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drawings/drawing2.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4.xml" ContentType="application/vnd.openxmlformats-officedocument.drawing+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5.xml" ContentType="application/vnd.openxmlformats-officedocument.drawing+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slicers/slicer1.xml" ContentType="application/vnd.ms-excel.slicer+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10.xml" ContentType="application/vnd.openxmlformats-officedocument.drawingml.chart+xml"/>
  <Override PartName="/xl/charts/chartEx2.xml" ContentType="application/vnd.ms-office.chartex+xml"/>
  <Override PartName="/xl/charts/style11.xml" ContentType="application/vnd.ms-office.chartstyle+xml"/>
  <Override PartName="/xl/charts/colors11.xml" ContentType="application/vnd.ms-office.chartcolorstyle+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slicers/slicer2.xml" ContentType="application/vnd.ms-excel.slicer+xml"/>
  <Override PartName="/xl/charts/chartEx3.xml" ContentType="application/vnd.ms-office.chartex+xml"/>
  <Override PartName="/xl/charts/style13.xml" ContentType="application/vnd.ms-office.chartstyle+xml"/>
  <Override PartName="/xl/charts/colors13.xml" ContentType="application/vnd.ms-office.chartcolorstyle+xml"/>
  <Override PartName="/xl/charts/chartEx4.xml" ContentType="application/vnd.ms-office.chartex+xml"/>
  <Override PartName="/xl/charts/style14.xml" ContentType="application/vnd.ms-office.chartstyle+xml"/>
  <Override PartName="/xl/charts/colors14.xml" ContentType="application/vnd.ms-office.chartcolorstyle+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10.xml" ContentType="application/vnd.openxmlformats-officedocument.drawing+xml"/>
  <Override PartName="/xl/charts/chartEx5.xml" ContentType="application/vnd.ms-office.chartex+xml"/>
  <Override PartName="/xl/charts/style15.xml" ContentType="application/vnd.ms-office.chartstyle+xml"/>
  <Override PartName="/xl/charts/colors15.xml" ContentType="application/vnd.ms-office.chartcolorstyle+xml"/>
  <Override PartName="/xl/charts/chartEx6.xml" ContentType="application/vnd.ms-office.chartex+xml"/>
  <Override PartName="/xl/charts/style16.xml" ContentType="application/vnd.ms-office.chartstyle+xml"/>
  <Override PartName="/xl/charts/colors16.xml" ContentType="application/vnd.ms-office.chartcolorstyle+xml"/>
  <Override PartName="/xl/charts/chart12.xml" ContentType="application/vnd.openxmlformats-officedocument.drawingml.chart+xml"/>
  <Override PartName="/xl/charts/style17.xml" ContentType="application/vnd.ms-office.chartstyle+xml"/>
  <Override PartName="/xl/charts/colors17.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https://eulabourauthority-my.sharepoint.com/personal/elke_smets_ela_europa_eu/Documents/Documents/ELA/EWPP - New EURES portal/Shortages and Surplus dashboard/"/>
    </mc:Choice>
  </mc:AlternateContent>
  <xr:revisionPtr revIDLastSave="0" documentId="8_{291A0526-83DD-42C4-AF42-D9F5421757F4}" xr6:coauthVersionLast="47" xr6:coauthVersionMax="47" xr10:uidLastSave="{00000000-0000-0000-0000-000000000000}"/>
  <bookViews>
    <workbookView xWindow="0" yWindow="0" windowWidth="19200" windowHeight="21000" tabRatio="673" activeTab="10" xr2:uid="{00000000-000D-0000-FFFF-FFFF00000000}"/>
  </bookViews>
  <sheets>
    <sheet name="Users guide" sheetId="54" r:id="rId1"/>
    <sheet name="Clean database" sheetId="10" state="hidden" r:id="rId2"/>
    <sheet name="List most widespread" sheetId="55" state="hidden" r:id="rId3"/>
    <sheet name="Geo" sheetId="42" state="hidden" r:id="rId4"/>
    <sheet name="Type of shortage" sheetId="49" state="hidden" r:id="rId5"/>
    <sheet name="Magnitude" sheetId="44" state="hidden" r:id="rId6"/>
    <sheet name="Drivers" sheetId="48" state="hidden" r:id="rId7"/>
    <sheet name="List of inbalances" sheetId="53" state="hidden" r:id="rId8"/>
    <sheet name="Glossary" sheetId="57" r:id="rId9"/>
    <sheet name="Notes on the methodology" sheetId="56" r:id="rId10"/>
    <sheet name="Dashboard" sheetId="46" r:id="rId11"/>
    <sheet name="Dashboard_crossborder matches" sheetId="52" r:id="rId12"/>
    <sheet name="Database crossborder" sheetId="50" state="hidden" r:id="rId13"/>
    <sheet name="Crossborder matching" sheetId="51" state="hidden" r:id="rId14"/>
  </sheets>
  <definedNames>
    <definedName name="_xlnm._FilterDatabase" localSheetId="1" hidden="1">'Clean database'!$A$1:$T$2502</definedName>
    <definedName name="_xlchart.v5.0" hidden="1">Geo!$A$3</definedName>
    <definedName name="_xlchart.v5.1" hidden="1">Geo!$A$4:$A$32</definedName>
    <definedName name="_xlchart.v5.10" hidden="1">'Crossborder matching'!$B$3</definedName>
    <definedName name="_xlchart.v5.11" hidden="1">'Crossborder matching'!$B$4:$B$32</definedName>
    <definedName name="_xlchart.v5.12" hidden="1">'Crossborder matching'!$A$44</definedName>
    <definedName name="_xlchart.v5.13" hidden="1">'Crossborder matching'!$A$45:$A$73</definedName>
    <definedName name="_xlchart.v5.14" hidden="1">'Crossborder matching'!$B$44</definedName>
    <definedName name="_xlchart.v5.15" hidden="1">'Crossborder matching'!$B$45:$B$73</definedName>
    <definedName name="_xlchart.v5.16" hidden="1">'Crossborder matching'!$A$44</definedName>
    <definedName name="_xlchart.v5.17" hidden="1">'Crossborder matching'!$A$45:$A$73</definedName>
    <definedName name="_xlchart.v5.18" hidden="1">'Crossborder matching'!$B$44</definedName>
    <definedName name="_xlchart.v5.19" hidden="1">'Crossborder matching'!$B$45:$B$73</definedName>
    <definedName name="_xlchart.v5.2" hidden="1">Geo!$B$3</definedName>
    <definedName name="_xlchart.v5.20" hidden="1">'Crossborder matching'!$A$3</definedName>
    <definedName name="_xlchart.v5.21" hidden="1">'Crossborder matching'!$A$4:$A$32</definedName>
    <definedName name="_xlchart.v5.22" hidden="1">'Crossborder matching'!$B$3</definedName>
    <definedName name="_xlchart.v5.23" hidden="1">'Crossborder matching'!$B$4:$B$32</definedName>
    <definedName name="_xlchart.v5.3" hidden="1">Geo!$B$4:$B$32</definedName>
    <definedName name="_xlchart.v5.4" hidden="1">Geo!$A$3</definedName>
    <definedName name="_xlchart.v5.5" hidden="1">Geo!$A$4:$A$32</definedName>
    <definedName name="_xlchart.v5.6" hidden="1">Geo!$B$3</definedName>
    <definedName name="_xlchart.v5.7" hidden="1">Geo!$B$4:$B$32</definedName>
    <definedName name="_xlchart.v5.8" hidden="1">'Crossborder matching'!$A$3</definedName>
    <definedName name="_xlchart.v5.9" hidden="1">'Crossborder matching'!$A$4:$A$32</definedName>
    <definedName name="Slicer_Country">#N/A</definedName>
    <definedName name="Slicer_Most_widespread_imbalance">#N/A</definedName>
    <definedName name="Slicer_Most_widespread_imbalance?">#N/A</definedName>
    <definedName name="Slicer_Occupation_1_digit_level">#N/A</definedName>
    <definedName name="Slicer_Occupation_1_digit_level1">#N/A</definedName>
    <definedName name="Slicer_Occupation_title">#N/A</definedName>
    <definedName name="Slicer_Occupation_title__text">#N/A</definedName>
    <definedName name="Slicer_Type_of_imbalance">#N/A</definedName>
  </definedNames>
  <calcPr calcId="191028"/>
  <pivotCaches>
    <pivotCache cacheId="0" r:id="rId15"/>
    <pivotCache cacheId="1" r:id="rId16"/>
  </pivotCaches>
  <extLst>
    <ext xmlns:x14="http://schemas.microsoft.com/office/spreadsheetml/2009/9/main" uri="{BBE1A952-AA13-448e-AADC-164F8A28A991}">
      <x14:slicerCaches>
        <x14:slicerCache r:id="rId17"/>
        <x14:slicerCache r:id="rId18"/>
        <x14:slicerCache r:id="rId19"/>
        <x14:slicerCache r:id="rId20"/>
        <x14:slicerCache r:id="rId21"/>
        <x14:slicerCache r:id="rId22"/>
        <x14:slicerCache r:id="rId23"/>
        <x14:slicerCache r:id="rId24"/>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08" i="50" l="1"/>
  <c r="E2607" i="50"/>
  <c r="E2602" i="50"/>
  <c r="E2591" i="50"/>
  <c r="E2560" i="50"/>
  <c r="E2500" i="50"/>
  <c r="E2485" i="50"/>
  <c r="E2470" i="50"/>
  <c r="E2467" i="50"/>
  <c r="E2466" i="50"/>
  <c r="E2465" i="50"/>
  <c r="E2464" i="50"/>
  <c r="E2463" i="50"/>
  <c r="E2462" i="50"/>
  <c r="E2461" i="50"/>
  <c r="E2460" i="50"/>
  <c r="E2459" i="50"/>
  <c r="E2458" i="50"/>
  <c r="E2457" i="50"/>
  <c r="E2456" i="50"/>
  <c r="E2455" i="50"/>
  <c r="E2454" i="50"/>
  <c r="E2453" i="50"/>
  <c r="E2452" i="50"/>
  <c r="E2451" i="50"/>
  <c r="E2450" i="50"/>
  <c r="E2449" i="50"/>
  <c r="E2448" i="50"/>
  <c r="E2447" i="50"/>
  <c r="E2446" i="50"/>
  <c r="E2445" i="50"/>
  <c r="E2444" i="50"/>
  <c r="E2443" i="50"/>
  <c r="E2442" i="50"/>
  <c r="E2441" i="50"/>
  <c r="E2440" i="50"/>
  <c r="E2439" i="50"/>
  <c r="E2438" i="50"/>
  <c r="E2437" i="50"/>
  <c r="E2436" i="50"/>
  <c r="E2435" i="50"/>
  <c r="E2434" i="50"/>
  <c r="E2326" i="50"/>
  <c r="E2325" i="50"/>
  <c r="E2324" i="50"/>
  <c r="E2323" i="50"/>
  <c r="E2322" i="50"/>
  <c r="E2321" i="50"/>
  <c r="E2320" i="50"/>
  <c r="E2319" i="50"/>
  <c r="E2318" i="50"/>
  <c r="E2317" i="50"/>
  <c r="E2316" i="50"/>
  <c r="E2315" i="50"/>
  <c r="E2314" i="50"/>
  <c r="E2313" i="50"/>
  <c r="E2312" i="50"/>
  <c r="E2311" i="50"/>
  <c r="E2310" i="50"/>
  <c r="E2309" i="50"/>
  <c r="E2308" i="50"/>
  <c r="E2307" i="50"/>
  <c r="E2306" i="50"/>
  <c r="E2305" i="50"/>
  <c r="E2304" i="50"/>
  <c r="E2303" i="50"/>
  <c r="E2302" i="50"/>
  <c r="E2301" i="50"/>
  <c r="E2269" i="50"/>
  <c r="E2268" i="50"/>
  <c r="E2267" i="50"/>
  <c r="E2266" i="50"/>
  <c r="E2265" i="50"/>
  <c r="E2264" i="50"/>
  <c r="E2263" i="50"/>
  <c r="E2262" i="50"/>
  <c r="E2261" i="50"/>
  <c r="E2260" i="50"/>
  <c r="E2259" i="50"/>
  <c r="E2258" i="50"/>
  <c r="E2257" i="50"/>
  <c r="E2256" i="50"/>
  <c r="E2255" i="50"/>
  <c r="E2254" i="50"/>
  <c r="E2253" i="50"/>
  <c r="E2252" i="50"/>
  <c r="E2251" i="50"/>
  <c r="E2250" i="50"/>
  <c r="E2249" i="50"/>
  <c r="E2248" i="50"/>
  <c r="E2247" i="50"/>
  <c r="E2246" i="50"/>
  <c r="E2245" i="50"/>
  <c r="E2244" i="50"/>
  <c r="E2243" i="50"/>
  <c r="E2242" i="50"/>
  <c r="E2241" i="50"/>
  <c r="E2240" i="50"/>
  <c r="E2239" i="50"/>
  <c r="E2238" i="50"/>
  <c r="E2237" i="50"/>
  <c r="E2236" i="50"/>
  <c r="E2235" i="50"/>
  <c r="E2234" i="50"/>
  <c r="E2233" i="50"/>
  <c r="E2182" i="50"/>
  <c r="E2181" i="50"/>
  <c r="E2180" i="50"/>
  <c r="E2179" i="50"/>
  <c r="E2178" i="50"/>
  <c r="E2177" i="50"/>
  <c r="E2176" i="50"/>
  <c r="E2175" i="50"/>
  <c r="E2174" i="50"/>
  <c r="E2173" i="50"/>
  <c r="E2172" i="50"/>
  <c r="E2171" i="50"/>
  <c r="E2170" i="50"/>
  <c r="E2169" i="50"/>
  <c r="E2168" i="50"/>
  <c r="E2167" i="50"/>
  <c r="E2166" i="50"/>
  <c r="E2165" i="50"/>
  <c r="E2164" i="50"/>
  <c r="E2163" i="50"/>
  <c r="E2162" i="50"/>
  <c r="E2161" i="50"/>
  <c r="E2160" i="50"/>
  <c r="E2159" i="50"/>
  <c r="E2158" i="50"/>
  <c r="E2157" i="50"/>
  <c r="E2156" i="50"/>
  <c r="E2155" i="50"/>
  <c r="E2154" i="50"/>
  <c r="E2153" i="50"/>
  <c r="E2152" i="50"/>
  <c r="E2151" i="50"/>
  <c r="E2150" i="50"/>
  <c r="E2149" i="50"/>
  <c r="E2148" i="50"/>
  <c r="E2147" i="50"/>
  <c r="E2146" i="50"/>
  <c r="E2145" i="50"/>
  <c r="E2144" i="50"/>
  <c r="E2143" i="50"/>
  <c r="E2142" i="50"/>
  <c r="E2141" i="50"/>
  <c r="E2140" i="50"/>
  <c r="E2139" i="50"/>
  <c r="E2138" i="50"/>
  <c r="E2137" i="50"/>
  <c r="E2136" i="50"/>
  <c r="E2135" i="50"/>
  <c r="E2134" i="50"/>
  <c r="E2133" i="50"/>
  <c r="E2132" i="50"/>
  <c r="E2099" i="50"/>
  <c r="E2098" i="50"/>
  <c r="E2097" i="50"/>
  <c r="E2096" i="50"/>
  <c r="E2095" i="50"/>
  <c r="E2094" i="50"/>
  <c r="E2093" i="50"/>
  <c r="E2092" i="50"/>
  <c r="E2091" i="50"/>
  <c r="E2090" i="50"/>
  <c r="E2089" i="50"/>
  <c r="E2088" i="50"/>
  <c r="E2087" i="50"/>
  <c r="E2041" i="50"/>
  <c r="E2040" i="50"/>
  <c r="E2039" i="50"/>
  <c r="E1910" i="50"/>
  <c r="E1909" i="50"/>
  <c r="E1908" i="50"/>
  <c r="E1907" i="50"/>
  <c r="E1890" i="50"/>
  <c r="E1889" i="50"/>
  <c r="E1888" i="50"/>
  <c r="E1887" i="50"/>
  <c r="E1886" i="50"/>
  <c r="E1885" i="50"/>
  <c r="E1884" i="50"/>
  <c r="E1883" i="50"/>
  <c r="E1842" i="50"/>
  <c r="E1841" i="50"/>
  <c r="E1840" i="50"/>
  <c r="E1839" i="50"/>
  <c r="E1838" i="50"/>
  <c r="E1837" i="50"/>
  <c r="E1836" i="50"/>
  <c r="E1835" i="50"/>
  <c r="E1834" i="50"/>
  <c r="E1833" i="50"/>
  <c r="E1832" i="50"/>
  <c r="E1831" i="50"/>
  <c r="E1830" i="50"/>
  <c r="E1829" i="50"/>
  <c r="E1828" i="50"/>
  <c r="E1827" i="50"/>
  <c r="E1826" i="50"/>
  <c r="E1825" i="50"/>
  <c r="E1824" i="50"/>
  <c r="E1823" i="50"/>
  <c r="E1822" i="50"/>
  <c r="E1821" i="50"/>
  <c r="E1820" i="50"/>
  <c r="E1819" i="50"/>
  <c r="E1818" i="50"/>
  <c r="E1817" i="50"/>
  <c r="E1816" i="50"/>
  <c r="E1815" i="50"/>
  <c r="E1814" i="50"/>
  <c r="E1813" i="50"/>
  <c r="E1812" i="50"/>
  <c r="E1811" i="50"/>
  <c r="E1810" i="50"/>
  <c r="E1809" i="50"/>
  <c r="E1808" i="50"/>
  <c r="E1807" i="50"/>
  <c r="E1806" i="50"/>
  <c r="E1805" i="50"/>
  <c r="E1804" i="50"/>
  <c r="E1803" i="50"/>
  <c r="E1802" i="50"/>
  <c r="E1801" i="50"/>
  <c r="E1800" i="50"/>
  <c r="E1799" i="50"/>
  <c r="E1798" i="50"/>
  <c r="E1797" i="50"/>
  <c r="E1796" i="50"/>
  <c r="E1795" i="50"/>
  <c r="E1794" i="50"/>
  <c r="E1793" i="50"/>
  <c r="E1792" i="50"/>
  <c r="E1771" i="50"/>
  <c r="E1770" i="50"/>
  <c r="E1769" i="50"/>
  <c r="E1768" i="50"/>
  <c r="E1767" i="50"/>
  <c r="E1766" i="50"/>
  <c r="E1765" i="50"/>
  <c r="E1764" i="50"/>
  <c r="E1763" i="50"/>
  <c r="E1762" i="50"/>
  <c r="E1761" i="50"/>
  <c r="E1760" i="50"/>
  <c r="E1759" i="50"/>
  <c r="E1758" i="50"/>
  <c r="E1757" i="50"/>
  <c r="E1756" i="50"/>
  <c r="E1755" i="50"/>
  <c r="E1754" i="50"/>
  <c r="E1753" i="50"/>
  <c r="E1752" i="50"/>
  <c r="E1751" i="50"/>
  <c r="E1750" i="50"/>
  <c r="E1749" i="50"/>
  <c r="E1748" i="50"/>
  <c r="E1709" i="50"/>
  <c r="E1708" i="50"/>
  <c r="E1707" i="50"/>
  <c r="E1706" i="50"/>
  <c r="E1705" i="50"/>
  <c r="E1704" i="50"/>
  <c r="E1703" i="50"/>
  <c r="E1702" i="50"/>
  <c r="E1701" i="50"/>
  <c r="E1700" i="50"/>
  <c r="E1699" i="50"/>
  <c r="E1698" i="50"/>
  <c r="E1697" i="50"/>
  <c r="E1696" i="50"/>
  <c r="E1695" i="50"/>
  <c r="E1694" i="50"/>
  <c r="E1693" i="50"/>
  <c r="E1692" i="50"/>
  <c r="E1691" i="50"/>
  <c r="E1690" i="50"/>
  <c r="E1689" i="50"/>
  <c r="E1688" i="50"/>
  <c r="E1458" i="50"/>
  <c r="E1457" i="50"/>
  <c r="E1456" i="50"/>
  <c r="E1455" i="50"/>
  <c r="E1454" i="50"/>
  <c r="E1453" i="50"/>
  <c r="E1452" i="50"/>
  <c r="E1451" i="50"/>
  <c r="E1450" i="50"/>
  <c r="E1449" i="50"/>
  <c r="E1448" i="50"/>
  <c r="E1447" i="50"/>
  <c r="E1446" i="50"/>
  <c r="E1445" i="50"/>
  <c r="E1444" i="50"/>
  <c r="E1443" i="50"/>
  <c r="E1442" i="50"/>
  <c r="E1441" i="50"/>
  <c r="E1440" i="50"/>
  <c r="E1439" i="50"/>
  <c r="E1438" i="50"/>
  <c r="E1437" i="50"/>
  <c r="E1436" i="50"/>
  <c r="E1435" i="50"/>
  <c r="E1434" i="50"/>
  <c r="E1433" i="50"/>
  <c r="E1432" i="50"/>
  <c r="E1431" i="50"/>
  <c r="E1430" i="50"/>
  <c r="E1429" i="50"/>
  <c r="E1428" i="50"/>
  <c r="E1427" i="50"/>
  <c r="E1426" i="50"/>
  <c r="E1425" i="50"/>
  <c r="E1424" i="50"/>
  <c r="E1423" i="50"/>
  <c r="E1422" i="50"/>
  <c r="E1421" i="50"/>
  <c r="E1420" i="50"/>
  <c r="E1419" i="50"/>
  <c r="E1418" i="50"/>
  <c r="E1417" i="50"/>
  <c r="E1416" i="50"/>
  <c r="E1415" i="50"/>
  <c r="E1414" i="50"/>
  <c r="E1413" i="50"/>
  <c r="E1412" i="50"/>
  <c r="E1411" i="50"/>
  <c r="E1410" i="50"/>
  <c r="E1409" i="50"/>
  <c r="E1408" i="50"/>
  <c r="E1407" i="50"/>
  <c r="E1406" i="50"/>
  <c r="E1405" i="50"/>
  <c r="E1404" i="50"/>
  <c r="E1403" i="50"/>
  <c r="E1402" i="50"/>
  <c r="E1401" i="50"/>
  <c r="E1400" i="50"/>
  <c r="E1399" i="50"/>
  <c r="E1398" i="50"/>
  <c r="E1397" i="50"/>
  <c r="E1396" i="50"/>
  <c r="E1395" i="50"/>
  <c r="E1394" i="50"/>
  <c r="E1393" i="50"/>
  <c r="E1392" i="50"/>
  <c r="E1391" i="50"/>
  <c r="E1390" i="50"/>
  <c r="E1389" i="50"/>
  <c r="E1388" i="50"/>
  <c r="E1387" i="50"/>
  <c r="E1386" i="50"/>
  <c r="E1385" i="50"/>
  <c r="E1384" i="50"/>
  <c r="E1383" i="50"/>
  <c r="E1382" i="50"/>
  <c r="E1381" i="50"/>
  <c r="E1380" i="50"/>
  <c r="E1379" i="50"/>
  <c r="E1378" i="50"/>
  <c r="E1355" i="50"/>
  <c r="E1340" i="50"/>
  <c r="E1330" i="50"/>
  <c r="E1322" i="50"/>
  <c r="E1321" i="50"/>
  <c r="E1320" i="50"/>
  <c r="E1319" i="50"/>
  <c r="E1318" i="50"/>
  <c r="E1317" i="50"/>
  <c r="E1316" i="50"/>
  <c r="E1315" i="50"/>
  <c r="E1314" i="50"/>
  <c r="E1313" i="50"/>
  <c r="E1312" i="50"/>
  <c r="E1311" i="50"/>
  <c r="E1310" i="50"/>
  <c r="E1309" i="50"/>
  <c r="E1308" i="50"/>
  <c r="E1307" i="50"/>
  <c r="E1306" i="50"/>
  <c r="E1305" i="50"/>
  <c r="E1304" i="50"/>
  <c r="E1303" i="50"/>
  <c r="E1302" i="50"/>
  <c r="E1301" i="50"/>
  <c r="E1300" i="50"/>
  <c r="E1299" i="50"/>
  <c r="E1298" i="50"/>
  <c r="E1297" i="50"/>
  <c r="E1296" i="50"/>
  <c r="E1295" i="50"/>
  <c r="E1294" i="50"/>
  <c r="E1293" i="50"/>
  <c r="E1292" i="50"/>
  <c r="E1291" i="50"/>
  <c r="E1290" i="50"/>
  <c r="E1289" i="50"/>
  <c r="E1288" i="50"/>
  <c r="E1287" i="50"/>
  <c r="E1286" i="50"/>
  <c r="E1285" i="50"/>
  <c r="E1284" i="50"/>
  <c r="E1283" i="50"/>
  <c r="E1282" i="50"/>
  <c r="E1281" i="50"/>
  <c r="E1280" i="50"/>
  <c r="E1279" i="50"/>
  <c r="E1278" i="50"/>
  <c r="E1277" i="50"/>
  <c r="E1276" i="50"/>
  <c r="E1275" i="50"/>
  <c r="E1274" i="50"/>
  <c r="E1233" i="50"/>
  <c r="E1232" i="50"/>
  <c r="E1231" i="50"/>
  <c r="E1230" i="50"/>
  <c r="E1229" i="50"/>
  <c r="E1228" i="50"/>
  <c r="E1227" i="50"/>
  <c r="E1226" i="50"/>
  <c r="E1225" i="50"/>
  <c r="E1224" i="50"/>
  <c r="E1223" i="50"/>
  <c r="E1222" i="50"/>
  <c r="E1221" i="50"/>
  <c r="E1193" i="50"/>
  <c r="E1143" i="50"/>
  <c r="E1142" i="50"/>
  <c r="E1141" i="50"/>
  <c r="E1140" i="50"/>
  <c r="E1139" i="50"/>
  <c r="E1138" i="50"/>
  <c r="E1137" i="50"/>
  <c r="E1136" i="50"/>
  <c r="E1135" i="50"/>
  <c r="E1134" i="50"/>
  <c r="E1133" i="50"/>
  <c r="E1131" i="50"/>
  <c r="E1130" i="50"/>
  <c r="E1129" i="50"/>
  <c r="E1128" i="50"/>
  <c r="E1127" i="50"/>
  <c r="E1126" i="50"/>
  <c r="E1125" i="50"/>
  <c r="E1124" i="50"/>
  <c r="E1123" i="50"/>
  <c r="E1122" i="50"/>
  <c r="E1121" i="50"/>
  <c r="E1116" i="50"/>
  <c r="E1110" i="50"/>
  <c r="E1097" i="50"/>
  <c r="E1080" i="50"/>
  <c r="E1071" i="50"/>
  <c r="E1056" i="50"/>
  <c r="E1054" i="50"/>
  <c r="E1053" i="50"/>
  <c r="E1052" i="50"/>
  <c r="E1051" i="50"/>
  <c r="E1050" i="50"/>
  <c r="E1049" i="50"/>
  <c r="E1048" i="50"/>
  <c r="E1047" i="50"/>
  <c r="E1046" i="50"/>
  <c r="E1045" i="50"/>
  <c r="E1044" i="50"/>
  <c r="E1043" i="50"/>
  <c r="E1042" i="50"/>
  <c r="E1041" i="50"/>
  <c r="E1040" i="50"/>
  <c r="E1039" i="50"/>
  <c r="E1038" i="50"/>
  <c r="E1037" i="50"/>
  <c r="E1036" i="50"/>
  <c r="E1035" i="50"/>
  <c r="E1034" i="50"/>
  <c r="E1033" i="50"/>
  <c r="E1032" i="50"/>
  <c r="E1031" i="50"/>
  <c r="E1030" i="50"/>
  <c r="E1027" i="50"/>
  <c r="E1005" i="50"/>
  <c r="E1004" i="50"/>
  <c r="E1003" i="50"/>
  <c r="E1002" i="50"/>
  <c r="E1001" i="50"/>
  <c r="E1000" i="50"/>
  <c r="E999" i="50"/>
  <c r="E998" i="50"/>
  <c r="E997" i="50"/>
  <c r="E996" i="50"/>
  <c r="E995" i="50"/>
  <c r="E994" i="50"/>
  <c r="E993" i="50"/>
  <c r="E986" i="50"/>
  <c r="E985" i="50"/>
  <c r="E984" i="50"/>
  <c r="E983" i="50"/>
  <c r="E982" i="50"/>
  <c r="E981" i="50"/>
  <c r="E980" i="50"/>
  <c r="E977" i="50"/>
  <c r="E941" i="50"/>
  <c r="E880" i="50"/>
  <c r="E879" i="50"/>
  <c r="E878" i="50"/>
  <c r="E877" i="50"/>
  <c r="E876" i="50"/>
  <c r="E875" i="50"/>
  <c r="E874" i="50"/>
  <c r="E873" i="50"/>
  <c r="E872" i="50"/>
  <c r="E871" i="50"/>
  <c r="E870" i="50"/>
  <c r="E869" i="50"/>
  <c r="E868" i="50"/>
  <c r="E867" i="50"/>
  <c r="E866" i="50"/>
  <c r="E865" i="50"/>
  <c r="E864" i="50"/>
  <c r="E863" i="50"/>
  <c r="E862" i="50"/>
  <c r="E861" i="50"/>
  <c r="E860" i="50"/>
  <c r="E859" i="50"/>
  <c r="E858" i="50"/>
  <c r="E857" i="50"/>
  <c r="E856" i="50"/>
  <c r="E855" i="50"/>
  <c r="E854" i="50"/>
  <c r="E853" i="50"/>
  <c r="E852" i="50"/>
  <c r="E851" i="50"/>
  <c r="E850" i="50"/>
  <c r="E849" i="50"/>
  <c r="E848" i="50"/>
  <c r="E847" i="50"/>
  <c r="E846" i="50"/>
  <c r="E845" i="50"/>
  <c r="E844" i="50"/>
  <c r="E843" i="50"/>
  <c r="E842" i="50"/>
  <c r="E841" i="50"/>
  <c r="E840" i="50"/>
  <c r="E839" i="50"/>
  <c r="E838" i="50"/>
  <c r="E837" i="50"/>
  <c r="E836" i="50"/>
  <c r="E835" i="50"/>
  <c r="E834" i="50"/>
  <c r="E833" i="50"/>
  <c r="E832" i="50"/>
  <c r="E831" i="50"/>
  <c r="E830" i="50"/>
  <c r="E829" i="50"/>
  <c r="E828" i="50"/>
  <c r="E827" i="50"/>
  <c r="E826" i="50"/>
  <c r="E825" i="50"/>
  <c r="E824" i="50"/>
  <c r="E823" i="50"/>
  <c r="E822" i="50"/>
  <c r="E821" i="50"/>
  <c r="E820" i="50"/>
  <c r="E819" i="50"/>
  <c r="E818" i="50"/>
  <c r="E817" i="50"/>
  <c r="E816" i="50"/>
  <c r="E815" i="50"/>
  <c r="E814" i="50"/>
  <c r="E813" i="50"/>
  <c r="E812" i="50"/>
  <c r="E811" i="50"/>
  <c r="E810" i="50"/>
  <c r="E809" i="50"/>
  <c r="E808" i="50"/>
  <c r="E807" i="50"/>
  <c r="E806" i="50"/>
  <c r="E805" i="50"/>
  <c r="E804" i="50"/>
  <c r="E803" i="50"/>
  <c r="E802" i="50"/>
  <c r="E801" i="50"/>
  <c r="E800" i="50"/>
  <c r="E799" i="50"/>
  <c r="E798" i="50"/>
  <c r="E797" i="50"/>
  <c r="E796" i="50"/>
  <c r="E795" i="50"/>
  <c r="E794" i="50"/>
  <c r="E793" i="50"/>
  <c r="E790" i="50"/>
  <c r="E785" i="50"/>
  <c r="E780" i="50"/>
  <c r="E778" i="50"/>
  <c r="E745" i="50"/>
  <c r="E737" i="50"/>
  <c r="E733" i="50"/>
  <c r="E686" i="50"/>
  <c r="E683" i="50"/>
  <c r="E681" i="50"/>
  <c r="E676" i="50"/>
  <c r="E675" i="50"/>
  <c r="E674" i="50"/>
  <c r="E673" i="50"/>
  <c r="E672" i="50"/>
  <c r="E671" i="50"/>
  <c r="E670" i="50"/>
  <c r="E669" i="50"/>
  <c r="E668" i="50"/>
  <c r="E667" i="50"/>
  <c r="E666" i="50"/>
  <c r="E665" i="50"/>
  <c r="E664" i="50"/>
  <c r="E663" i="50"/>
  <c r="E662" i="50"/>
  <c r="E661" i="50"/>
  <c r="E660" i="50"/>
  <c r="E659" i="50"/>
  <c r="E658" i="50"/>
  <c r="E657" i="50"/>
  <c r="E656" i="50"/>
  <c r="E655" i="50"/>
  <c r="E654" i="50"/>
  <c r="E653" i="50"/>
  <c r="E652" i="50"/>
  <c r="E651" i="50"/>
  <c r="E650" i="50"/>
  <c r="E649" i="50"/>
  <c r="E648" i="50"/>
  <c r="E647" i="50"/>
  <c r="E646" i="50"/>
  <c r="E645" i="50"/>
  <c r="E644" i="50"/>
  <c r="E643" i="50"/>
  <c r="E642" i="50"/>
  <c r="E641" i="50"/>
  <c r="E640" i="50"/>
  <c r="E639" i="50"/>
  <c r="E638" i="50"/>
  <c r="E637" i="50"/>
  <c r="E636" i="50"/>
  <c r="E635" i="50"/>
  <c r="E634" i="50"/>
  <c r="E633" i="50"/>
  <c r="E632" i="50"/>
  <c r="E631" i="50"/>
  <c r="E630" i="50"/>
  <c r="E629" i="50"/>
  <c r="E628" i="50"/>
  <c r="E627" i="50"/>
  <c r="E626" i="50"/>
  <c r="E625" i="50"/>
  <c r="E624" i="50"/>
  <c r="E623" i="50"/>
  <c r="E622" i="50"/>
  <c r="E621" i="50"/>
  <c r="E620" i="50"/>
  <c r="E619" i="50"/>
  <c r="E618" i="50"/>
  <c r="E617" i="50"/>
  <c r="E616" i="50"/>
  <c r="E615" i="50"/>
  <c r="E614" i="50"/>
  <c r="E613" i="50"/>
  <c r="E612" i="50"/>
  <c r="E611" i="50"/>
  <c r="E610" i="50"/>
  <c r="E609" i="50"/>
  <c r="E608" i="50"/>
  <c r="E607" i="50"/>
  <c r="E606" i="50"/>
  <c r="E605" i="50"/>
  <c r="E604" i="50"/>
  <c r="E599" i="50"/>
  <c r="E572" i="50"/>
  <c r="E571" i="50"/>
  <c r="E570" i="50"/>
  <c r="E569" i="50"/>
  <c r="E556" i="50"/>
  <c r="E555" i="50"/>
  <c r="E554" i="50"/>
  <c r="E553" i="50"/>
  <c r="E531" i="50"/>
  <c r="E530" i="50"/>
  <c r="E529" i="50"/>
  <c r="E288" i="50"/>
  <c r="E287" i="50"/>
  <c r="E286" i="50"/>
  <c r="E285" i="50"/>
  <c r="E284" i="50"/>
  <c r="E283" i="50"/>
  <c r="E282" i="50"/>
  <c r="E281" i="50"/>
  <c r="E280" i="50"/>
  <c r="E279" i="50"/>
  <c r="E278" i="50"/>
  <c r="E277" i="50"/>
  <c r="E276" i="50"/>
  <c r="E275" i="50"/>
  <c r="E258" i="50"/>
  <c r="E257" i="50"/>
  <c r="E256" i="50"/>
  <c r="E255" i="50"/>
  <c r="E254" i="50"/>
  <c r="E253" i="50"/>
  <c r="E252" i="50"/>
  <c r="E251" i="50"/>
  <c r="E250" i="50"/>
  <c r="E249" i="50"/>
  <c r="E248" i="50"/>
  <c r="E247" i="50"/>
  <c r="E246" i="50"/>
  <c r="E245" i="50"/>
  <c r="E244" i="50"/>
  <c r="E243" i="50"/>
  <c r="E242" i="50"/>
  <c r="E241" i="50"/>
  <c r="E240" i="50"/>
  <c r="E239" i="50"/>
  <c r="E238" i="50"/>
  <c r="E237" i="50"/>
  <c r="E236" i="50"/>
  <c r="E235" i="50"/>
  <c r="E234" i="50"/>
  <c r="E233" i="50"/>
  <c r="E232" i="50"/>
  <c r="E231" i="50"/>
  <c r="E187" i="50"/>
  <c r="E106" i="50"/>
  <c r="E64" i="50"/>
  <c r="E63" i="50"/>
  <c r="E62" i="50"/>
  <c r="E61" i="50"/>
  <c r="E60" i="50"/>
  <c r="E59" i="50"/>
  <c r="E58" i="50"/>
  <c r="E57" i="50"/>
  <c r="E56" i="50"/>
  <c r="E55" i="50"/>
  <c r="E54" i="50"/>
  <c r="E53" i="50"/>
  <c r="E52" i="50"/>
  <c r="E51" i="50"/>
  <c r="E50" i="50"/>
  <c r="E49" i="50"/>
  <c r="E48" i="50"/>
  <c r="E47" i="50"/>
  <c r="E46" i="50"/>
  <c r="E45" i="50"/>
  <c r="E44" i="50"/>
  <c r="E43" i="50"/>
  <c r="E42" i="50"/>
  <c r="E41" i="50"/>
  <c r="E40" i="50"/>
  <c r="E39" i="50"/>
  <c r="E38" i="50"/>
  <c r="E37" i="50"/>
  <c r="E36" i="50"/>
  <c r="E2079" i="50"/>
  <c r="E2078" i="50"/>
  <c r="E2077" i="50"/>
  <c r="E2076" i="50"/>
  <c r="E2075" i="50"/>
  <c r="E2074" i="50"/>
  <c r="E2073" i="50"/>
  <c r="E2072" i="50"/>
  <c r="E2071" i="50"/>
  <c r="E2070" i="50"/>
  <c r="E2069" i="50"/>
  <c r="E2068" i="50"/>
  <c r="E2067" i="50"/>
  <c r="E2066" i="50"/>
  <c r="E2065" i="50"/>
  <c r="E2064" i="50"/>
  <c r="E2063" i="50"/>
  <c r="E2062" i="50"/>
  <c r="E2061" i="50"/>
  <c r="E2060" i="50"/>
  <c r="E2059" i="50"/>
  <c r="E2058" i="50"/>
  <c r="E2057" i="50"/>
  <c r="E2056" i="50"/>
  <c r="E2055" i="50"/>
  <c r="E2054" i="50"/>
  <c r="E2053" i="50"/>
  <c r="E2052" i="50"/>
  <c r="E2051" i="50"/>
  <c r="E2050" i="50"/>
  <c r="E2049" i="50"/>
  <c r="E2048" i="50"/>
  <c r="E2047" i="50"/>
  <c r="E2046" i="50"/>
  <c r="E2045" i="50"/>
  <c r="E2044" i="50"/>
  <c r="E2043" i="50"/>
  <c r="E2042" i="50"/>
  <c r="E2038" i="50"/>
  <c r="E2037" i="50"/>
  <c r="E2036" i="50"/>
  <c r="E2035" i="50"/>
  <c r="E2034" i="50"/>
  <c r="E2033" i="50"/>
  <c r="E2032" i="50"/>
  <c r="E2031" i="50"/>
  <c r="E2030" i="50"/>
  <c r="E2029" i="50"/>
  <c r="E2028" i="50"/>
  <c r="E2027" i="50"/>
  <c r="E2026" i="50"/>
  <c r="E2025" i="50"/>
  <c r="E2024" i="50"/>
  <c r="E2023" i="50"/>
  <c r="E2022" i="50"/>
  <c r="E2021" i="50"/>
  <c r="E2020" i="50"/>
  <c r="E2019" i="50"/>
  <c r="E2018" i="50"/>
  <c r="E2017" i="50"/>
  <c r="E2016" i="50"/>
  <c r="E2015" i="50"/>
  <c r="E2014" i="50"/>
  <c r="E2013" i="50"/>
  <c r="E2012" i="50"/>
  <c r="E2011" i="50"/>
  <c r="E2010" i="50"/>
  <c r="E2009" i="50"/>
  <c r="E2008" i="50"/>
  <c r="E2007" i="50"/>
  <c r="E2006" i="50"/>
  <c r="E2005" i="50"/>
  <c r="E2004" i="50"/>
  <c r="E2003" i="50"/>
  <c r="E2002" i="50"/>
  <c r="E2001" i="50"/>
  <c r="E2000" i="50"/>
  <c r="E1999" i="50"/>
  <c r="E1998" i="50"/>
  <c r="E1997" i="50"/>
  <c r="E1996" i="50"/>
  <c r="E1995" i="50"/>
  <c r="E1994" i="50"/>
  <c r="E1993" i="50"/>
  <c r="E1992" i="50"/>
  <c r="E1991" i="50"/>
  <c r="E1990" i="50"/>
  <c r="E1989" i="50"/>
  <c r="E1988" i="50"/>
  <c r="E1987" i="50"/>
  <c r="E1986" i="50"/>
  <c r="E1985" i="50"/>
  <c r="E1984" i="50"/>
  <c r="E1983" i="50"/>
  <c r="E1982" i="50"/>
  <c r="E1981" i="50"/>
  <c r="E1980" i="50"/>
  <c r="E1979" i="50"/>
  <c r="E1978" i="50"/>
  <c r="E1977" i="50"/>
  <c r="E1976" i="50"/>
  <c r="E1975" i="50"/>
  <c r="E1974" i="50"/>
  <c r="E1973" i="50"/>
  <c r="E1972" i="50"/>
  <c r="E1971" i="50"/>
  <c r="E1970" i="50"/>
  <c r="E1969" i="50"/>
  <c r="E1968" i="50"/>
  <c r="E1967" i="50"/>
  <c r="E1966" i="50"/>
  <c r="E1965" i="50"/>
  <c r="E1964" i="50"/>
  <c r="E1963" i="50"/>
  <c r="E1962" i="50"/>
  <c r="E1961" i="50"/>
  <c r="E1960" i="50"/>
  <c r="E1959" i="50"/>
  <c r="E1958" i="50"/>
  <c r="E1957" i="50"/>
  <c r="E1956" i="50"/>
  <c r="E1955" i="50"/>
  <c r="E1954" i="50"/>
  <c r="E1953" i="50"/>
  <c r="E1952" i="50"/>
  <c r="E1951" i="50"/>
  <c r="E1950" i="50"/>
  <c r="E1949" i="50"/>
  <c r="E1948" i="50"/>
  <c r="E1947" i="50"/>
  <c r="E1946" i="50"/>
  <c r="E1945" i="50"/>
  <c r="E1944" i="50"/>
  <c r="E1943" i="50"/>
  <c r="E1942" i="50"/>
  <c r="E1941" i="50"/>
  <c r="E1940" i="50"/>
  <c r="E1939" i="50"/>
  <c r="E1938" i="50"/>
  <c r="E1937" i="50"/>
  <c r="E1936" i="50"/>
  <c r="E1935" i="50"/>
  <c r="E1934" i="50"/>
  <c r="E1933" i="50"/>
  <c r="E1932" i="50"/>
  <c r="E1931" i="50"/>
  <c r="E1930" i="50"/>
  <c r="E1929" i="50"/>
  <c r="E1928" i="50"/>
  <c r="E1927" i="50"/>
  <c r="E1926" i="50"/>
  <c r="E1925" i="50"/>
  <c r="E1924" i="50"/>
  <c r="E1923" i="50"/>
  <c r="E1922" i="50"/>
  <c r="E1921" i="50"/>
  <c r="E1920" i="50"/>
  <c r="E1919" i="50"/>
  <c r="E1918" i="50"/>
  <c r="E1917" i="50"/>
  <c r="E1916" i="50"/>
  <c r="E1915" i="50"/>
  <c r="E1914" i="50"/>
  <c r="E1913" i="50"/>
  <c r="E1912" i="50"/>
  <c r="E1911" i="50"/>
  <c r="E2679" i="50"/>
  <c r="E2678" i="50"/>
  <c r="E2677" i="50"/>
  <c r="E2676" i="50"/>
  <c r="E2675" i="50"/>
  <c r="E2674" i="50"/>
  <c r="E2673" i="50"/>
  <c r="E2672" i="50"/>
  <c r="E2671" i="50"/>
  <c r="E2670" i="50"/>
  <c r="E2669" i="50"/>
  <c r="E2668" i="50"/>
  <c r="E2667" i="50"/>
  <c r="E2666" i="50"/>
  <c r="E2665" i="50"/>
  <c r="E2664" i="50"/>
  <c r="E2663" i="50"/>
  <c r="E2662" i="50"/>
  <c r="E2661" i="50"/>
  <c r="E2660" i="50"/>
  <c r="E2659" i="50"/>
  <c r="E2658" i="50"/>
  <c r="E2657" i="50"/>
  <c r="E2656" i="50"/>
  <c r="E2655" i="50"/>
  <c r="E2654" i="50"/>
  <c r="E2653" i="50"/>
  <c r="E2652" i="50"/>
  <c r="E2651" i="50"/>
  <c r="E2650" i="50"/>
  <c r="E2649" i="50"/>
  <c r="E2648" i="50"/>
  <c r="E2647" i="50"/>
  <c r="E2646" i="50"/>
  <c r="E2645" i="50"/>
  <c r="E2644" i="50"/>
  <c r="E2643" i="50"/>
  <c r="E2642" i="50"/>
  <c r="E2641" i="50"/>
  <c r="E2640" i="50"/>
  <c r="E2639" i="50"/>
  <c r="E2638" i="50"/>
  <c r="E2637" i="50"/>
  <c r="E2636" i="50"/>
  <c r="E2635" i="50"/>
  <c r="E2634" i="50"/>
  <c r="E2633" i="50"/>
  <c r="E2632" i="50"/>
  <c r="E2631" i="50"/>
  <c r="E2630" i="50"/>
  <c r="E2629" i="50"/>
  <c r="E2628" i="50"/>
  <c r="E2627" i="50"/>
  <c r="E2626" i="50"/>
  <c r="E2625" i="50"/>
  <c r="E2624" i="50"/>
  <c r="E2623" i="50"/>
  <c r="E2622" i="50"/>
  <c r="E2621" i="50"/>
  <c r="E2620" i="50"/>
  <c r="E2619" i="50"/>
  <c r="E2618" i="50"/>
  <c r="E2617" i="50"/>
  <c r="E2616" i="50"/>
  <c r="E2615" i="50"/>
  <c r="E2614" i="50"/>
  <c r="E2613" i="50"/>
  <c r="E2612" i="50"/>
  <c r="E2611" i="50"/>
  <c r="E2610" i="50"/>
  <c r="E2609" i="50"/>
  <c r="E2606" i="50"/>
  <c r="E2605" i="50"/>
  <c r="E2604" i="50"/>
  <c r="E2603" i="50"/>
  <c r="E2601" i="50"/>
  <c r="E2600" i="50"/>
  <c r="E2599" i="50"/>
  <c r="E2598" i="50"/>
  <c r="E2597" i="50"/>
  <c r="E2596" i="50"/>
  <c r="E2595" i="50"/>
  <c r="E2594" i="50"/>
  <c r="E2593" i="50"/>
  <c r="E2592" i="50"/>
  <c r="E2590" i="50"/>
  <c r="E2589" i="50"/>
  <c r="E2588" i="50"/>
  <c r="E2587" i="50"/>
  <c r="E2586" i="50"/>
  <c r="E2585" i="50"/>
  <c r="E2584" i="50"/>
  <c r="E2583" i="50"/>
  <c r="E2582" i="50"/>
  <c r="E2581" i="50"/>
  <c r="E2580" i="50"/>
  <c r="E2579" i="50"/>
  <c r="E2578" i="50"/>
  <c r="E2577" i="50"/>
  <c r="E2576" i="50"/>
  <c r="E2575" i="50"/>
  <c r="E2574" i="50"/>
  <c r="E2573" i="50"/>
  <c r="E2572" i="50"/>
  <c r="E2571" i="50"/>
  <c r="E2570" i="50"/>
  <c r="E2569" i="50"/>
  <c r="E2568" i="50"/>
  <c r="E2567" i="50"/>
  <c r="E2566" i="50"/>
  <c r="E2565" i="50"/>
  <c r="E2564" i="50"/>
  <c r="E2563" i="50"/>
  <c r="E2562" i="50"/>
  <c r="E2561" i="50"/>
  <c r="E2559" i="50"/>
  <c r="E2558" i="50"/>
  <c r="E2557" i="50"/>
  <c r="E2556" i="50"/>
  <c r="E2555" i="50"/>
  <c r="E2554" i="50"/>
  <c r="E2553" i="50"/>
  <c r="E2552" i="50"/>
  <c r="E2551" i="50"/>
  <c r="E2550" i="50"/>
  <c r="E2549" i="50"/>
  <c r="E2548" i="50"/>
  <c r="E2547" i="50"/>
  <c r="E2546" i="50"/>
  <c r="E2545" i="50"/>
  <c r="E2544" i="50"/>
  <c r="E2543" i="50"/>
  <c r="E2542" i="50"/>
  <c r="E2541" i="50"/>
  <c r="E2540" i="50"/>
  <c r="E2539" i="50"/>
  <c r="E2538" i="50"/>
  <c r="E2537" i="50"/>
  <c r="E2536" i="50"/>
  <c r="E2535" i="50"/>
  <c r="E2534" i="50"/>
  <c r="E2533" i="50"/>
  <c r="E2532" i="50"/>
  <c r="E2531" i="50"/>
  <c r="E2530" i="50"/>
  <c r="E2529" i="50"/>
  <c r="E2528" i="50"/>
  <c r="E2527" i="50"/>
  <c r="E2526" i="50"/>
  <c r="E2525" i="50"/>
  <c r="E2524" i="50"/>
  <c r="E2523" i="50"/>
  <c r="E2522" i="50"/>
  <c r="E2521" i="50"/>
  <c r="E2520" i="50"/>
  <c r="E2519" i="50"/>
  <c r="E2518" i="50"/>
  <c r="E2517" i="50"/>
  <c r="E2516" i="50"/>
  <c r="E2515" i="50"/>
  <c r="E2514" i="50"/>
  <c r="E2513" i="50"/>
  <c r="E2512" i="50"/>
  <c r="E2511" i="50"/>
  <c r="E2510" i="50"/>
  <c r="E2509" i="50"/>
  <c r="E2502" i="50"/>
  <c r="E2501" i="50"/>
  <c r="E2499" i="50"/>
  <c r="E2498" i="50"/>
  <c r="E2497" i="50"/>
  <c r="E2496" i="50"/>
  <c r="E2495" i="50"/>
  <c r="E2494" i="50"/>
  <c r="E2493" i="50"/>
  <c r="E2492" i="50"/>
  <c r="E2491" i="50"/>
  <c r="E2490" i="50"/>
  <c r="E2489" i="50"/>
  <c r="E2488" i="50"/>
  <c r="E2487" i="50"/>
  <c r="E2486" i="50"/>
  <c r="E2484" i="50"/>
  <c r="E2483" i="50"/>
  <c r="E2482" i="50"/>
  <c r="E2481" i="50"/>
  <c r="E2480" i="50"/>
  <c r="E2479" i="50"/>
  <c r="E2478" i="50"/>
  <c r="E2477" i="50"/>
  <c r="E2476" i="50"/>
  <c r="E2475" i="50"/>
  <c r="E2474" i="50"/>
  <c r="E2473" i="50"/>
  <c r="E2472" i="50"/>
  <c r="E2471" i="50"/>
  <c r="E2469" i="50"/>
  <c r="E2468" i="50"/>
  <c r="E2433" i="50"/>
  <c r="E2432" i="50"/>
  <c r="E2431" i="50"/>
  <c r="E2430" i="50"/>
  <c r="E2429" i="50"/>
  <c r="E2428" i="50"/>
  <c r="E2427" i="50"/>
  <c r="E2426" i="50"/>
  <c r="E2425" i="50"/>
  <c r="E2424" i="50"/>
  <c r="E2423" i="50"/>
  <c r="E2422" i="50"/>
  <c r="E2421" i="50"/>
  <c r="E2420" i="50"/>
  <c r="E2419" i="50"/>
  <c r="E2418" i="50"/>
  <c r="E2417" i="50"/>
  <c r="E2416" i="50"/>
  <c r="E2415" i="50"/>
  <c r="E2414" i="50"/>
  <c r="E2413" i="50"/>
  <c r="E2412" i="50"/>
  <c r="E2411" i="50"/>
  <c r="E2410" i="50"/>
  <c r="E2409" i="50"/>
  <c r="E2408" i="50"/>
  <c r="E2407" i="50"/>
  <c r="E2406" i="50"/>
  <c r="E2405" i="50"/>
  <c r="E2404" i="50"/>
  <c r="E2403" i="50"/>
  <c r="E2402" i="50"/>
  <c r="E2401" i="50"/>
  <c r="E2400" i="50"/>
  <c r="E2399" i="50"/>
  <c r="E2398" i="50"/>
  <c r="E2397" i="50"/>
  <c r="E2396" i="50"/>
  <c r="E2395" i="50"/>
  <c r="E2394" i="50"/>
  <c r="E2393" i="50"/>
  <c r="E2392" i="50"/>
  <c r="E2391" i="50"/>
  <c r="E2390" i="50"/>
  <c r="E2389" i="50"/>
  <c r="E2388" i="50"/>
  <c r="E2387" i="50"/>
  <c r="E2386" i="50"/>
  <c r="E2385" i="50"/>
  <c r="E2384" i="50"/>
  <c r="E2383" i="50"/>
  <c r="E2382" i="50"/>
  <c r="E2381" i="50"/>
  <c r="E2380" i="50"/>
  <c r="E2379" i="50"/>
  <c r="E2378" i="50"/>
  <c r="E2377" i="50"/>
  <c r="E2376" i="50"/>
  <c r="E2375" i="50"/>
  <c r="E2374" i="50"/>
  <c r="E2373" i="50"/>
  <c r="E2372" i="50"/>
  <c r="E2371" i="50"/>
  <c r="E2370" i="50"/>
  <c r="E2369" i="50"/>
  <c r="E2368" i="50"/>
  <c r="E2367" i="50"/>
  <c r="E2366" i="50"/>
  <c r="E2365" i="50"/>
  <c r="E2364" i="50"/>
  <c r="E2363" i="50"/>
  <c r="E2362" i="50"/>
  <c r="E2361" i="50"/>
  <c r="E2360" i="50"/>
  <c r="E2359" i="50"/>
  <c r="E2358" i="50"/>
  <c r="E2357" i="50"/>
  <c r="E2356" i="50"/>
  <c r="E2355" i="50"/>
  <c r="E2354" i="50"/>
  <c r="E2353" i="50"/>
  <c r="E2352" i="50"/>
  <c r="E2351" i="50"/>
  <c r="E2350" i="50"/>
  <c r="E2349" i="50"/>
  <c r="E2348" i="50"/>
  <c r="E2347" i="50"/>
  <c r="E2346" i="50"/>
  <c r="E2345" i="50"/>
  <c r="E2344" i="50"/>
  <c r="E2343" i="50"/>
  <c r="E2342" i="50"/>
  <c r="E2341" i="50"/>
  <c r="E2340" i="50"/>
  <c r="E2339" i="50"/>
  <c r="E2338" i="50"/>
  <c r="E2337" i="50"/>
  <c r="E2336" i="50"/>
  <c r="E2335" i="50"/>
  <c r="E2334" i="50"/>
  <c r="E2333" i="50"/>
  <c r="E2332" i="50"/>
  <c r="E2331" i="50"/>
  <c r="E2330" i="50"/>
  <c r="E2329" i="50"/>
  <c r="E2328" i="50"/>
  <c r="E2327" i="50"/>
  <c r="E2300" i="50"/>
  <c r="E2299" i="50"/>
  <c r="E2298" i="50"/>
  <c r="E2297" i="50"/>
  <c r="E2296" i="50"/>
  <c r="E2295" i="50"/>
  <c r="E2294" i="50"/>
  <c r="E2293" i="50"/>
  <c r="E2292" i="50"/>
  <c r="E2291" i="50"/>
  <c r="E2290" i="50"/>
  <c r="E2289" i="50"/>
  <c r="E2288" i="50"/>
  <c r="E2287" i="50"/>
  <c r="E2286" i="50"/>
  <c r="E2285" i="50"/>
  <c r="E2284" i="50"/>
  <c r="E2283" i="50"/>
  <c r="E2282" i="50"/>
  <c r="E2281" i="50"/>
  <c r="E2280" i="50"/>
  <c r="E2279" i="50"/>
  <c r="E2278" i="50"/>
  <c r="E2277" i="50"/>
  <c r="E2276" i="50"/>
  <c r="E2275" i="50"/>
  <c r="E2274" i="50"/>
  <c r="E2273" i="50"/>
  <c r="E2272" i="50"/>
  <c r="E2271" i="50"/>
  <c r="E2270" i="50"/>
  <c r="E2232" i="50"/>
  <c r="E2231" i="50"/>
  <c r="E2230" i="50"/>
  <c r="E2229" i="50"/>
  <c r="E2228" i="50"/>
  <c r="E2227" i="50"/>
  <c r="E2226" i="50"/>
  <c r="E2225" i="50"/>
  <c r="E2224" i="50"/>
  <c r="E2223" i="50"/>
  <c r="E2222" i="50"/>
  <c r="E2221" i="50"/>
  <c r="E2220" i="50"/>
  <c r="E2219" i="50"/>
  <c r="E2218" i="50"/>
  <c r="E2217" i="50"/>
  <c r="E2216" i="50"/>
  <c r="E2215" i="50"/>
  <c r="E2214" i="50"/>
  <c r="E2213" i="50"/>
  <c r="E2212" i="50"/>
  <c r="E2211" i="50"/>
  <c r="E2210" i="50"/>
  <c r="E2209" i="50"/>
  <c r="E2208" i="50"/>
  <c r="E2207" i="50"/>
  <c r="E2206" i="50"/>
  <c r="E2205" i="50"/>
  <c r="E2204" i="50"/>
  <c r="E2203" i="50"/>
  <c r="E2202" i="50"/>
  <c r="E2201" i="50"/>
  <c r="E2200" i="50"/>
  <c r="E2199" i="50"/>
  <c r="E2198" i="50"/>
  <c r="E2197" i="50"/>
  <c r="E2196" i="50"/>
  <c r="E2195" i="50"/>
  <c r="E2194" i="50"/>
  <c r="E2193" i="50"/>
  <c r="E2192" i="50"/>
  <c r="E2191" i="50"/>
  <c r="E2190" i="50"/>
  <c r="E2189" i="50"/>
  <c r="E2188" i="50"/>
  <c r="E2187" i="50"/>
  <c r="E2186" i="50"/>
  <c r="E2185" i="50"/>
  <c r="E2184" i="50"/>
  <c r="E2183" i="50"/>
  <c r="E2131" i="50"/>
  <c r="E2130" i="50"/>
  <c r="E2129" i="50"/>
  <c r="E2128" i="50"/>
  <c r="E2127" i="50"/>
  <c r="E2126" i="50"/>
  <c r="E2125" i="50"/>
  <c r="E2124" i="50"/>
  <c r="E2123" i="50"/>
  <c r="E2122" i="50"/>
  <c r="E2121" i="50"/>
  <c r="E2120" i="50"/>
  <c r="E2119" i="50"/>
  <c r="E2118" i="50"/>
  <c r="E2117" i="50"/>
  <c r="E2116" i="50"/>
  <c r="E2115" i="50"/>
  <c r="E2114" i="50"/>
  <c r="E2113" i="50"/>
  <c r="E2112" i="50"/>
  <c r="E2111" i="50"/>
  <c r="E2110" i="50"/>
  <c r="E2109" i="50"/>
  <c r="E2108" i="50"/>
  <c r="E2107" i="50"/>
  <c r="E2106" i="50"/>
  <c r="E2105" i="50"/>
  <c r="E2104" i="50"/>
  <c r="E2103" i="50"/>
  <c r="E2102" i="50"/>
  <c r="E2101" i="50"/>
  <c r="E2100" i="50"/>
  <c r="E2086" i="50"/>
  <c r="E2085" i="50"/>
  <c r="E2084" i="50"/>
  <c r="E2083" i="50"/>
  <c r="E2082" i="50"/>
  <c r="E2081" i="50"/>
  <c r="E2080" i="50"/>
  <c r="E1906" i="50"/>
  <c r="E1905" i="50"/>
  <c r="E1904" i="50"/>
  <c r="E1903" i="50"/>
  <c r="E1902" i="50"/>
  <c r="E1901" i="50"/>
  <c r="E1900" i="50"/>
  <c r="E1899" i="50"/>
  <c r="E1898" i="50"/>
  <c r="E1897" i="50"/>
  <c r="E1896" i="50"/>
  <c r="E1895" i="50"/>
  <c r="E1894" i="50"/>
  <c r="E1893" i="50"/>
  <c r="E1892" i="50"/>
  <c r="E1891" i="50"/>
  <c r="E1882" i="50"/>
  <c r="E1881" i="50"/>
  <c r="E1880" i="50"/>
  <c r="E1879" i="50"/>
  <c r="E1878" i="50"/>
  <c r="E1877" i="50"/>
  <c r="E1876" i="50"/>
  <c r="E1875" i="50"/>
  <c r="E1874" i="50"/>
  <c r="E1873" i="50"/>
  <c r="E1872" i="50"/>
  <c r="E1871" i="50"/>
  <c r="E1870" i="50"/>
  <c r="E1869" i="50"/>
  <c r="E1868" i="50"/>
  <c r="E1867" i="50"/>
  <c r="E1866" i="50"/>
  <c r="E1865" i="50"/>
  <c r="E1864" i="50"/>
  <c r="E1863" i="50"/>
  <c r="E1862" i="50"/>
  <c r="E1861" i="50"/>
  <c r="E1860" i="50"/>
  <c r="E1859" i="50"/>
  <c r="E1858" i="50"/>
  <c r="E1857" i="50"/>
  <c r="E1856" i="50"/>
  <c r="E1855" i="50"/>
  <c r="E1854" i="50"/>
  <c r="E1853" i="50"/>
  <c r="E1852" i="50"/>
  <c r="E1851" i="50"/>
  <c r="E1850" i="50"/>
  <c r="E1849" i="50"/>
  <c r="E1848" i="50"/>
  <c r="E1847" i="50"/>
  <c r="E1846" i="50"/>
  <c r="E1845" i="50"/>
  <c r="E1844" i="50"/>
  <c r="E1843" i="50"/>
  <c r="E1791" i="50"/>
  <c r="E1790" i="50"/>
  <c r="E1789" i="50"/>
  <c r="E1788" i="50"/>
  <c r="E1787" i="50"/>
  <c r="E1786" i="50"/>
  <c r="E1785" i="50"/>
  <c r="E1784" i="50"/>
  <c r="E1783" i="50"/>
  <c r="E1782" i="50"/>
  <c r="E1781" i="50"/>
  <c r="E1780" i="50"/>
  <c r="E1779" i="50"/>
  <c r="E1778" i="50"/>
  <c r="E1777" i="50"/>
  <c r="E1776" i="50"/>
  <c r="E1775" i="50"/>
  <c r="E1774" i="50"/>
  <c r="E1773" i="50"/>
  <c r="E1772" i="50"/>
  <c r="E1747" i="50"/>
  <c r="E1746" i="50"/>
  <c r="E1745" i="50"/>
  <c r="E1744" i="50"/>
  <c r="E1743" i="50"/>
  <c r="E1742" i="50"/>
  <c r="E1741" i="50"/>
  <c r="E1740" i="50"/>
  <c r="E1739" i="50"/>
  <c r="E1738" i="50"/>
  <c r="E1737" i="50"/>
  <c r="E1736" i="50"/>
  <c r="E1735" i="50"/>
  <c r="E1734" i="50"/>
  <c r="E1733" i="50"/>
  <c r="E1732" i="50"/>
  <c r="E1731" i="50"/>
  <c r="E1730" i="50"/>
  <c r="E1729" i="50"/>
  <c r="E1728" i="50"/>
  <c r="E1727" i="50"/>
  <c r="E1726" i="50"/>
  <c r="E1725" i="50"/>
  <c r="E1724" i="50"/>
  <c r="E1723" i="50"/>
  <c r="E1722" i="50"/>
  <c r="E1721" i="50"/>
  <c r="E1720" i="50"/>
  <c r="E1719" i="50"/>
  <c r="E1718" i="50"/>
  <c r="E1717" i="50"/>
  <c r="E1716" i="50"/>
  <c r="E1715" i="50"/>
  <c r="E1714" i="50"/>
  <c r="E1713" i="50"/>
  <c r="E1712" i="50"/>
  <c r="E1711" i="50"/>
  <c r="E1710" i="50"/>
  <c r="E1687" i="50"/>
  <c r="E1686" i="50"/>
  <c r="E1685" i="50"/>
  <c r="E1684" i="50"/>
  <c r="E1683" i="50"/>
  <c r="E1682" i="50"/>
  <c r="E1681" i="50"/>
  <c r="E1680" i="50"/>
  <c r="E1679" i="50"/>
  <c r="E1678" i="50"/>
  <c r="E1677" i="50"/>
  <c r="E1676" i="50"/>
  <c r="E1675" i="50"/>
  <c r="E1674" i="50"/>
  <c r="E1673" i="50"/>
  <c r="E1672" i="50"/>
  <c r="E1671" i="50"/>
  <c r="E1670" i="50"/>
  <c r="E1669" i="50"/>
  <c r="E1668" i="50"/>
  <c r="E1667" i="50"/>
  <c r="E1666" i="50"/>
  <c r="E1665" i="50"/>
  <c r="E1664" i="50"/>
  <c r="E1663" i="50"/>
  <c r="E1662" i="50"/>
  <c r="E1661" i="50"/>
  <c r="E1660" i="50"/>
  <c r="E1659" i="50"/>
  <c r="E1658" i="50"/>
  <c r="E1657" i="50"/>
  <c r="E1656" i="50"/>
  <c r="E1655" i="50"/>
  <c r="E1654" i="50"/>
  <c r="E1653" i="50"/>
  <c r="E1652" i="50"/>
  <c r="E1651" i="50"/>
  <c r="E1650" i="50"/>
  <c r="E1649" i="50"/>
  <c r="E1648" i="50"/>
  <c r="E1647" i="50"/>
  <c r="E1646" i="50"/>
  <c r="E1645" i="50"/>
  <c r="E1644" i="50"/>
  <c r="E1643" i="50"/>
  <c r="E1642" i="50"/>
  <c r="E1641" i="50"/>
  <c r="E1640" i="50"/>
  <c r="E1639" i="50"/>
  <c r="E1638" i="50"/>
  <c r="E1637" i="50"/>
  <c r="E1636" i="50"/>
  <c r="E1635" i="50"/>
  <c r="E1634" i="50"/>
  <c r="E1633" i="50"/>
  <c r="E1632" i="50"/>
  <c r="E1631" i="50"/>
  <c r="E1630" i="50"/>
  <c r="E1629" i="50"/>
  <c r="E1628" i="50"/>
  <c r="E1627" i="50"/>
  <c r="E1626" i="50"/>
  <c r="E1625" i="50"/>
  <c r="E1624" i="50"/>
  <c r="E1623" i="50"/>
  <c r="E1622" i="50"/>
  <c r="E1621" i="50"/>
  <c r="E1620" i="50"/>
  <c r="E1619" i="50"/>
  <c r="E1618" i="50"/>
  <c r="E1617" i="50"/>
  <c r="E1616" i="50"/>
  <c r="E1615" i="50"/>
  <c r="E1614" i="50"/>
  <c r="E1613" i="50"/>
  <c r="E1612" i="50"/>
  <c r="E1611" i="50"/>
  <c r="E1610" i="50"/>
  <c r="E1609" i="50"/>
  <c r="E1608" i="50"/>
  <c r="E1607" i="50"/>
  <c r="E1606" i="50"/>
  <c r="E1605" i="50"/>
  <c r="E1604" i="50"/>
  <c r="E1603" i="50"/>
  <c r="E1602" i="50"/>
  <c r="E1601" i="50"/>
  <c r="E1600" i="50"/>
  <c r="E1599" i="50"/>
  <c r="E1598" i="50"/>
  <c r="E1597" i="50"/>
  <c r="E1596" i="50"/>
  <c r="E1595" i="50"/>
  <c r="E1594" i="50"/>
  <c r="E1593" i="50"/>
  <c r="E1592" i="50"/>
  <c r="E1591" i="50"/>
  <c r="E1590" i="50"/>
  <c r="E1589" i="50"/>
  <c r="E1588" i="50"/>
  <c r="E1587" i="50"/>
  <c r="E1586" i="50"/>
  <c r="E1585" i="50"/>
  <c r="E1584" i="50"/>
  <c r="E1583" i="50"/>
  <c r="E1582" i="50"/>
  <c r="E1581" i="50"/>
  <c r="E1580" i="50"/>
  <c r="E1579" i="50"/>
  <c r="E1578" i="50"/>
  <c r="E1577" i="50"/>
  <c r="E1576" i="50"/>
  <c r="E1575" i="50"/>
  <c r="E1574" i="50"/>
  <c r="E1573" i="50"/>
  <c r="E1572" i="50"/>
  <c r="E1571" i="50"/>
  <c r="E1570" i="50"/>
  <c r="E1569" i="50"/>
  <c r="E1568" i="50"/>
  <c r="E1567" i="50"/>
  <c r="E1566" i="50"/>
  <c r="E1565" i="50"/>
  <c r="E1564" i="50"/>
  <c r="E1563" i="50"/>
  <c r="E1562" i="50"/>
  <c r="E1561" i="50"/>
  <c r="E1560" i="50"/>
  <c r="E1559" i="50"/>
  <c r="E1558" i="50"/>
  <c r="E1557" i="50"/>
  <c r="E1556" i="50"/>
  <c r="E1555" i="50"/>
  <c r="E1554" i="50"/>
  <c r="E1553" i="50"/>
  <c r="E1552" i="50"/>
  <c r="E1551" i="50"/>
  <c r="E1550" i="50"/>
  <c r="E1549" i="50"/>
  <c r="E1548" i="50"/>
  <c r="E1547" i="50"/>
  <c r="E1546" i="50"/>
  <c r="E1545" i="50"/>
  <c r="E1544" i="50"/>
  <c r="E1543" i="50"/>
  <c r="E1542" i="50"/>
  <c r="E1541" i="50"/>
  <c r="E1540" i="50"/>
  <c r="E1539" i="50"/>
  <c r="E1538" i="50"/>
  <c r="E1537" i="50"/>
  <c r="E1536" i="50"/>
  <c r="E1535" i="50"/>
  <c r="E1534" i="50"/>
  <c r="E1533" i="50"/>
  <c r="E1532" i="50"/>
  <c r="E1531" i="50"/>
  <c r="E1530" i="50"/>
  <c r="E1529" i="50"/>
  <c r="E1528" i="50"/>
  <c r="E1527" i="50"/>
  <c r="E1526" i="50"/>
  <c r="E1525" i="50"/>
  <c r="E1524" i="50"/>
  <c r="E1523" i="50"/>
  <c r="E1522" i="50"/>
  <c r="E1521" i="50"/>
  <c r="E1520" i="50"/>
  <c r="E1519" i="50"/>
  <c r="E1518" i="50"/>
  <c r="E1517" i="50"/>
  <c r="E1516" i="50"/>
  <c r="E1515" i="50"/>
  <c r="E1514" i="50"/>
  <c r="E1513" i="50"/>
  <c r="E1512" i="50"/>
  <c r="E1511" i="50"/>
  <c r="E1510" i="50"/>
  <c r="E1509" i="50"/>
  <c r="E1508" i="50"/>
  <c r="E1507" i="50"/>
  <c r="E1506" i="50"/>
  <c r="E1505" i="50"/>
  <c r="E1504" i="50"/>
  <c r="E1503" i="50"/>
  <c r="E1502" i="50"/>
  <c r="E1501" i="50"/>
  <c r="E1500" i="50"/>
  <c r="E1499" i="50"/>
  <c r="E1498" i="50"/>
  <c r="E1497" i="50"/>
  <c r="E1496" i="50"/>
  <c r="E1495" i="50"/>
  <c r="E1494" i="50"/>
  <c r="E1493" i="50"/>
  <c r="E1492" i="50"/>
  <c r="E1491" i="50"/>
  <c r="E1490" i="50"/>
  <c r="E1489" i="50"/>
  <c r="E1488" i="50"/>
  <c r="E1487" i="50"/>
  <c r="E1486" i="50"/>
  <c r="E1485" i="50"/>
  <c r="E1484" i="50"/>
  <c r="E1483" i="50"/>
  <c r="E1482" i="50"/>
  <c r="E1481" i="50"/>
  <c r="E1480" i="50"/>
  <c r="E1479" i="50"/>
  <c r="E1478" i="50"/>
  <c r="E1477" i="50"/>
  <c r="E1476" i="50"/>
  <c r="E1475" i="50"/>
  <c r="E1474" i="50"/>
  <c r="E1473" i="50"/>
  <c r="E1472" i="50"/>
  <c r="E1471" i="50"/>
  <c r="E1470" i="50"/>
  <c r="E1469" i="50"/>
  <c r="E1468" i="50"/>
  <c r="E1467" i="50"/>
  <c r="E1466" i="50"/>
  <c r="E1465" i="50"/>
  <c r="E1464" i="50"/>
  <c r="E1463" i="50"/>
  <c r="E1462" i="50"/>
  <c r="E1461" i="50"/>
  <c r="E1460" i="50"/>
  <c r="E1459" i="50"/>
  <c r="E1377" i="50"/>
  <c r="E1376" i="50"/>
  <c r="E1375" i="50"/>
  <c r="E1374" i="50"/>
  <c r="E1373" i="50"/>
  <c r="E1372" i="50"/>
  <c r="E1371" i="50"/>
  <c r="E1370" i="50"/>
  <c r="E1369" i="50"/>
  <c r="E1368" i="50"/>
  <c r="E1367" i="50"/>
  <c r="E1366" i="50"/>
  <c r="E1365" i="50"/>
  <c r="E1364" i="50"/>
  <c r="E1363" i="50"/>
  <c r="E1362" i="50"/>
  <c r="E1361" i="50"/>
  <c r="E1360" i="50"/>
  <c r="E1359" i="50"/>
  <c r="E1358" i="50"/>
  <c r="E1357" i="50"/>
  <c r="E1356" i="50"/>
  <c r="E1354" i="50"/>
  <c r="E1353" i="50"/>
  <c r="E1352" i="50"/>
  <c r="E1351" i="50"/>
  <c r="E1350" i="50"/>
  <c r="E1349" i="50"/>
  <c r="E1348" i="50"/>
  <c r="E1347" i="50"/>
  <c r="E1346" i="50"/>
  <c r="E1345" i="50"/>
  <c r="E1344" i="50"/>
  <c r="E1343" i="50"/>
  <c r="E1342" i="50"/>
  <c r="E1341" i="50"/>
  <c r="E1339" i="50"/>
  <c r="E1338" i="50"/>
  <c r="E1337" i="50"/>
  <c r="E1336" i="50"/>
  <c r="E1335" i="50"/>
  <c r="E1334" i="50"/>
  <c r="E1333" i="50"/>
  <c r="E1332" i="50"/>
  <c r="E1331" i="50"/>
  <c r="E1329" i="50"/>
  <c r="E1328" i="50"/>
  <c r="E1327" i="50"/>
  <c r="E1326" i="50"/>
  <c r="E1325" i="50"/>
  <c r="E1324" i="50"/>
  <c r="E1323" i="50"/>
  <c r="E1273" i="50"/>
  <c r="E1272" i="50"/>
  <c r="E1271" i="50"/>
  <c r="E1270" i="50"/>
  <c r="E1269" i="50"/>
  <c r="E1268" i="50"/>
  <c r="E1267" i="50"/>
  <c r="E1266" i="50"/>
  <c r="E1265" i="50"/>
  <c r="E1264" i="50"/>
  <c r="E1263" i="50"/>
  <c r="E1262" i="50"/>
  <c r="E1261" i="50"/>
  <c r="E1260" i="50"/>
  <c r="E1259" i="50"/>
  <c r="E1258" i="50"/>
  <c r="E1257" i="50"/>
  <c r="E1256" i="50"/>
  <c r="E1255" i="50"/>
  <c r="E1254" i="50"/>
  <c r="E1253" i="50"/>
  <c r="E1252" i="50"/>
  <c r="E1251" i="50"/>
  <c r="E1250" i="50"/>
  <c r="E1249" i="50"/>
  <c r="E1248" i="50"/>
  <c r="E1247" i="50"/>
  <c r="E1246" i="50"/>
  <c r="E1245" i="50"/>
  <c r="E1244" i="50"/>
  <c r="E1243" i="50"/>
  <c r="E1242" i="50"/>
  <c r="E1241" i="50"/>
  <c r="E1240" i="50"/>
  <c r="E1239" i="50"/>
  <c r="E1238" i="50"/>
  <c r="E1237" i="50"/>
  <c r="E1236" i="50"/>
  <c r="E1235" i="50"/>
  <c r="E1234" i="50"/>
  <c r="E1214" i="50"/>
  <c r="E1213" i="50"/>
  <c r="E1212" i="50"/>
  <c r="E1211" i="50"/>
  <c r="E1210" i="50"/>
  <c r="E1209" i="50"/>
  <c r="E1208" i="50"/>
  <c r="E1207" i="50"/>
  <c r="E1206" i="50"/>
  <c r="E1205" i="50"/>
  <c r="E1204" i="50"/>
  <c r="E1203" i="50"/>
  <c r="E1202" i="50"/>
  <c r="E1201" i="50"/>
  <c r="E1200" i="50"/>
  <c r="E1199" i="50"/>
  <c r="E1198" i="50"/>
  <c r="E1197" i="50"/>
  <c r="E1196" i="50"/>
  <c r="E1195" i="50"/>
  <c r="E1194" i="50"/>
  <c r="E1192" i="50"/>
  <c r="E1191" i="50"/>
  <c r="E1190" i="50"/>
  <c r="E1189" i="50"/>
  <c r="E1188" i="50"/>
  <c r="E1187" i="50"/>
  <c r="E1186" i="50"/>
  <c r="E1185" i="50"/>
  <c r="E1184" i="50"/>
  <c r="E1183" i="50"/>
  <c r="E1182" i="50"/>
  <c r="E1181" i="50"/>
  <c r="E1180" i="50"/>
  <c r="E1179" i="50"/>
  <c r="E1178" i="50"/>
  <c r="E1177" i="50"/>
  <c r="E1176" i="50"/>
  <c r="E1175" i="50"/>
  <c r="E1174" i="50"/>
  <c r="E1173" i="50"/>
  <c r="E1172" i="50"/>
  <c r="E1171" i="50"/>
  <c r="E1170" i="50"/>
  <c r="E1169" i="50"/>
  <c r="E1168" i="50"/>
  <c r="E1167" i="50"/>
  <c r="E1166" i="50"/>
  <c r="E1165" i="50"/>
  <c r="E1164" i="50"/>
  <c r="E1163" i="50"/>
  <c r="E1162" i="50"/>
  <c r="E1161" i="50"/>
  <c r="E1160" i="50"/>
  <c r="E1159" i="50"/>
  <c r="E1158" i="50"/>
  <c r="E1157" i="50"/>
  <c r="E1156" i="50"/>
  <c r="E1155" i="50"/>
  <c r="E1154" i="50"/>
  <c r="E1153" i="50"/>
  <c r="E1152" i="50"/>
  <c r="E1151" i="50"/>
  <c r="E1150" i="50"/>
  <c r="E1149" i="50"/>
  <c r="E1148" i="50"/>
  <c r="E1147" i="50"/>
  <c r="E1146" i="50"/>
  <c r="E1145" i="50"/>
  <c r="E1144" i="50"/>
  <c r="E1132" i="50"/>
  <c r="E1120" i="50"/>
  <c r="E1119" i="50"/>
  <c r="E1118" i="50"/>
  <c r="E1117" i="50"/>
  <c r="E1115" i="50"/>
  <c r="E1114" i="50"/>
  <c r="E1113" i="50"/>
  <c r="E1112" i="50"/>
  <c r="E1111" i="50"/>
  <c r="E1109" i="50"/>
  <c r="E1108" i="50"/>
  <c r="E1107" i="50"/>
  <c r="E1106" i="50"/>
  <c r="E1105" i="50"/>
  <c r="E1104" i="50"/>
  <c r="E1103" i="50"/>
  <c r="E1102" i="50"/>
  <c r="E1101" i="50"/>
  <c r="E1100" i="50"/>
  <c r="E1099" i="50"/>
  <c r="E1098" i="50"/>
  <c r="E1096" i="50"/>
  <c r="E1095" i="50"/>
  <c r="E1094" i="50"/>
  <c r="E1093" i="50"/>
  <c r="E1092" i="50"/>
  <c r="E1091" i="50"/>
  <c r="E1090" i="50"/>
  <c r="E1089" i="50"/>
  <c r="E1088" i="50"/>
  <c r="E1087" i="50"/>
  <c r="E1086" i="50"/>
  <c r="E1085" i="50"/>
  <c r="E1084" i="50"/>
  <c r="E1083" i="50"/>
  <c r="E1082" i="50"/>
  <c r="E1081" i="50"/>
  <c r="E1079" i="50"/>
  <c r="E1078" i="50"/>
  <c r="E1077" i="50"/>
  <c r="E1076" i="50"/>
  <c r="E1075" i="50"/>
  <c r="E1074" i="50"/>
  <c r="E1073" i="50"/>
  <c r="E1072" i="50"/>
  <c r="E1070" i="50"/>
  <c r="E1069" i="50"/>
  <c r="E1068" i="50"/>
  <c r="E1067" i="50"/>
  <c r="E1066" i="50"/>
  <c r="E1065" i="50"/>
  <c r="E1064" i="50"/>
  <c r="E1063" i="50"/>
  <c r="E1062" i="50"/>
  <c r="E1061" i="50"/>
  <c r="E1060" i="50"/>
  <c r="E1059" i="50"/>
  <c r="E1058" i="50"/>
  <c r="E1057" i="50"/>
  <c r="E1055" i="50"/>
  <c r="E1029" i="50"/>
  <c r="E1028" i="50"/>
  <c r="E1026" i="50"/>
  <c r="E1025" i="50"/>
  <c r="E1024" i="50"/>
  <c r="E1023" i="50"/>
  <c r="E1022" i="50"/>
  <c r="E1021" i="50"/>
  <c r="E1020" i="50"/>
  <c r="E1019" i="50"/>
  <c r="E1018" i="50"/>
  <c r="E1017" i="50"/>
  <c r="E1016" i="50"/>
  <c r="E1015" i="50"/>
  <c r="E1014" i="50"/>
  <c r="E1013" i="50"/>
  <c r="E1012" i="50"/>
  <c r="E1011" i="50"/>
  <c r="E1010" i="50"/>
  <c r="E1009" i="50"/>
  <c r="E1008" i="50"/>
  <c r="E1007" i="50"/>
  <c r="E1006" i="50"/>
  <c r="E992" i="50"/>
  <c r="E991" i="50"/>
  <c r="E990" i="50"/>
  <c r="E989" i="50"/>
  <c r="E988" i="50"/>
  <c r="E987" i="50"/>
  <c r="E1220" i="50"/>
  <c r="E1219" i="50"/>
  <c r="E1218" i="50"/>
  <c r="E1217" i="50"/>
  <c r="E1216" i="50"/>
  <c r="E1215" i="50"/>
  <c r="E979" i="50"/>
  <c r="E978" i="50"/>
  <c r="E976" i="50"/>
  <c r="E975" i="50"/>
  <c r="E974" i="50"/>
  <c r="E973" i="50"/>
  <c r="E972" i="50"/>
  <c r="E971" i="50"/>
  <c r="E970" i="50"/>
  <c r="E969" i="50"/>
  <c r="E968" i="50"/>
  <c r="E967" i="50"/>
  <c r="E966" i="50"/>
  <c r="E965" i="50"/>
  <c r="E964" i="50"/>
  <c r="E963" i="50"/>
  <c r="E962" i="50"/>
  <c r="E961" i="50"/>
  <c r="E960" i="50"/>
  <c r="E959" i="50"/>
  <c r="E958" i="50"/>
  <c r="E957" i="50"/>
  <c r="E956" i="50"/>
  <c r="E955" i="50"/>
  <c r="E954" i="50"/>
  <c r="E953" i="50"/>
  <c r="E952" i="50"/>
  <c r="E951" i="50"/>
  <c r="E950" i="50"/>
  <c r="E949" i="50"/>
  <c r="E948" i="50"/>
  <c r="E947" i="50"/>
  <c r="E946" i="50"/>
  <c r="E945" i="50"/>
  <c r="E944" i="50"/>
  <c r="E943" i="50"/>
  <c r="E942" i="50"/>
  <c r="E940" i="50"/>
  <c r="E939" i="50"/>
  <c r="E938" i="50"/>
  <c r="E937" i="50"/>
  <c r="E936" i="50"/>
  <c r="E935" i="50"/>
  <c r="E934" i="50"/>
  <c r="E933" i="50"/>
  <c r="E932" i="50"/>
  <c r="E931" i="50"/>
  <c r="E930" i="50"/>
  <c r="E929" i="50"/>
  <c r="E928" i="50"/>
  <c r="E927" i="50"/>
  <c r="E926" i="50"/>
  <c r="E925" i="50"/>
  <c r="E924" i="50"/>
  <c r="E923" i="50"/>
  <c r="E922" i="50"/>
  <c r="E921" i="50"/>
  <c r="E920" i="50"/>
  <c r="E919" i="50"/>
  <c r="E918" i="50"/>
  <c r="E917" i="50"/>
  <c r="E916" i="50"/>
  <c r="E915" i="50"/>
  <c r="E914" i="50"/>
  <c r="E913" i="50"/>
  <c r="E912" i="50"/>
  <c r="E911" i="50"/>
  <c r="E910" i="50"/>
  <c r="E909" i="50"/>
  <c r="E908" i="50"/>
  <c r="E907" i="50"/>
  <c r="E906" i="50"/>
  <c r="E905" i="50"/>
  <c r="E904" i="50"/>
  <c r="E903" i="50"/>
  <c r="E902" i="50"/>
  <c r="E901" i="50"/>
  <c r="E900" i="50"/>
  <c r="E899" i="50"/>
  <c r="E898" i="50"/>
  <c r="E897" i="50"/>
  <c r="E896" i="50"/>
  <c r="E895" i="50"/>
  <c r="E894" i="50"/>
  <c r="E893" i="50"/>
  <c r="E892" i="50"/>
  <c r="E891" i="50"/>
  <c r="E890" i="50"/>
  <c r="E889" i="50"/>
  <c r="E888" i="50"/>
  <c r="E887" i="50"/>
  <c r="E886" i="50"/>
  <c r="E885" i="50"/>
  <c r="E884" i="50"/>
  <c r="E883" i="50"/>
  <c r="E882" i="50"/>
  <c r="E881" i="50"/>
  <c r="E792" i="50"/>
  <c r="E791" i="50"/>
  <c r="E789" i="50"/>
  <c r="E788" i="50"/>
  <c r="E787" i="50"/>
  <c r="E786" i="50"/>
  <c r="E784" i="50"/>
  <c r="E783" i="50"/>
  <c r="E782" i="50"/>
  <c r="E781" i="50"/>
  <c r="E779" i="50"/>
  <c r="E777" i="50"/>
  <c r="E776" i="50"/>
  <c r="E775" i="50"/>
  <c r="E774" i="50"/>
  <c r="E773" i="50"/>
  <c r="E772" i="50"/>
  <c r="E771" i="50"/>
  <c r="E770" i="50"/>
  <c r="E769" i="50"/>
  <c r="E768" i="50"/>
  <c r="E767" i="50"/>
  <c r="E766" i="50"/>
  <c r="E765" i="50"/>
  <c r="E764" i="50"/>
  <c r="E763" i="50"/>
  <c r="E762" i="50"/>
  <c r="E761" i="50"/>
  <c r="E760" i="50"/>
  <c r="E759" i="50"/>
  <c r="E758" i="50"/>
  <c r="E757" i="50"/>
  <c r="E756" i="50"/>
  <c r="E755" i="50"/>
  <c r="E754" i="50"/>
  <c r="E753" i="50"/>
  <c r="E752" i="50"/>
  <c r="E751" i="50"/>
  <c r="E750" i="50"/>
  <c r="E749" i="50"/>
  <c r="E748" i="50"/>
  <c r="E747" i="50"/>
  <c r="E746" i="50"/>
  <c r="E744" i="50"/>
  <c r="E743" i="50"/>
  <c r="E742" i="50"/>
  <c r="E741" i="50"/>
  <c r="E740" i="50"/>
  <c r="E739" i="50"/>
  <c r="E738" i="50"/>
  <c r="E736" i="50"/>
  <c r="E735" i="50"/>
  <c r="E734" i="50"/>
  <c r="E732" i="50"/>
  <c r="E731" i="50"/>
  <c r="E730" i="50"/>
  <c r="E729" i="50"/>
  <c r="E728" i="50"/>
  <c r="E727" i="50"/>
  <c r="E726" i="50"/>
  <c r="E725" i="50"/>
  <c r="E724" i="50"/>
  <c r="E723" i="50"/>
  <c r="E722" i="50"/>
  <c r="E721" i="50"/>
  <c r="E720" i="50"/>
  <c r="E719" i="50"/>
  <c r="E718" i="50"/>
  <c r="E717" i="50"/>
  <c r="E716" i="50"/>
  <c r="E715" i="50"/>
  <c r="E714" i="50"/>
  <c r="E713" i="50"/>
  <c r="E712" i="50"/>
  <c r="E711" i="50"/>
  <c r="E710" i="50"/>
  <c r="E709" i="50"/>
  <c r="E708" i="50"/>
  <c r="E707" i="50"/>
  <c r="E706" i="50"/>
  <c r="E705" i="50"/>
  <c r="E704" i="50"/>
  <c r="E703" i="50"/>
  <c r="E702" i="50"/>
  <c r="E701" i="50"/>
  <c r="E700" i="50"/>
  <c r="E699" i="50"/>
  <c r="E698" i="50"/>
  <c r="E697" i="50"/>
  <c r="E696" i="50"/>
  <c r="E695" i="50"/>
  <c r="E694" i="50"/>
  <c r="E693" i="50"/>
  <c r="E692" i="50"/>
  <c r="E691" i="50"/>
  <c r="E690" i="50"/>
  <c r="E689" i="50"/>
  <c r="E688" i="50"/>
  <c r="E687" i="50"/>
  <c r="E685" i="50"/>
  <c r="E684" i="50"/>
  <c r="E682" i="50"/>
  <c r="E680" i="50"/>
  <c r="E679" i="50"/>
  <c r="E678" i="50"/>
  <c r="E677" i="50"/>
  <c r="E603" i="50"/>
  <c r="E602" i="50"/>
  <c r="E601" i="50"/>
  <c r="E600" i="50"/>
  <c r="E598" i="50"/>
  <c r="E597" i="50"/>
  <c r="E596" i="50"/>
  <c r="E595" i="50"/>
  <c r="E594" i="50"/>
  <c r="E593" i="50"/>
  <c r="E592" i="50"/>
  <c r="E591" i="50"/>
  <c r="E590" i="50"/>
  <c r="E589" i="50"/>
  <c r="E588" i="50"/>
  <c r="E587" i="50"/>
  <c r="E586" i="50"/>
  <c r="E585" i="50"/>
  <c r="E584" i="50"/>
  <c r="E583" i="50"/>
  <c r="E582" i="50"/>
  <c r="E581" i="50"/>
  <c r="E580" i="50"/>
  <c r="E579" i="50"/>
  <c r="E578" i="50"/>
  <c r="E577" i="50"/>
  <c r="E576" i="50"/>
  <c r="E575" i="50"/>
  <c r="E574" i="50"/>
  <c r="E573" i="50"/>
  <c r="E568" i="50"/>
  <c r="E567" i="50"/>
  <c r="E566" i="50"/>
  <c r="E565" i="50"/>
  <c r="E564" i="50"/>
  <c r="E563" i="50"/>
  <c r="E562" i="50"/>
  <c r="E561" i="50"/>
  <c r="E560" i="50"/>
  <c r="E559" i="50"/>
  <c r="E558" i="50"/>
  <c r="E557" i="50"/>
  <c r="E552" i="50"/>
  <c r="E551" i="50"/>
  <c r="E550" i="50"/>
  <c r="E549" i="50"/>
  <c r="E548" i="50"/>
  <c r="E547" i="50"/>
  <c r="E546" i="50"/>
  <c r="E545" i="50"/>
  <c r="E544" i="50"/>
  <c r="E543" i="50"/>
  <c r="E542" i="50"/>
  <c r="E541" i="50"/>
  <c r="E540" i="50"/>
  <c r="E539" i="50"/>
  <c r="E538" i="50"/>
  <c r="E537" i="50"/>
  <c r="E536" i="50"/>
  <c r="E535" i="50"/>
  <c r="E534" i="50"/>
  <c r="E533" i="50"/>
  <c r="E532" i="50"/>
  <c r="E528" i="50"/>
  <c r="E527" i="50"/>
  <c r="E526" i="50"/>
  <c r="E525" i="50"/>
  <c r="E524" i="50"/>
  <c r="E523" i="50"/>
  <c r="E522" i="50"/>
  <c r="E521" i="50"/>
  <c r="E520" i="50"/>
  <c r="E519" i="50"/>
  <c r="E518" i="50"/>
  <c r="E517" i="50"/>
  <c r="E516" i="50"/>
  <c r="E515" i="50"/>
  <c r="E514" i="50"/>
  <c r="E513" i="50"/>
  <c r="E512" i="50"/>
  <c r="E511" i="50"/>
  <c r="E510" i="50"/>
  <c r="E509" i="50"/>
  <c r="E508" i="50"/>
  <c r="E507" i="50"/>
  <c r="E506" i="50"/>
  <c r="E505" i="50"/>
  <c r="E504" i="50"/>
  <c r="E503" i="50"/>
  <c r="E502" i="50"/>
  <c r="E501" i="50"/>
  <c r="E500" i="50"/>
  <c r="E499" i="50"/>
  <c r="E498" i="50"/>
  <c r="E497" i="50"/>
  <c r="E496" i="50"/>
  <c r="E495" i="50"/>
  <c r="E494" i="50"/>
  <c r="E493" i="50"/>
  <c r="E492" i="50"/>
  <c r="E491" i="50"/>
  <c r="E490" i="50"/>
  <c r="E489" i="50"/>
  <c r="E488" i="50"/>
  <c r="E487" i="50"/>
  <c r="E486" i="50"/>
  <c r="E485" i="50"/>
  <c r="E484" i="50"/>
  <c r="E483" i="50"/>
  <c r="E482" i="50"/>
  <c r="E481" i="50"/>
  <c r="E480" i="50"/>
  <c r="E479" i="50"/>
  <c r="E478" i="50"/>
  <c r="E477" i="50"/>
  <c r="E476" i="50"/>
  <c r="E475" i="50"/>
  <c r="E474" i="50"/>
  <c r="E473" i="50"/>
  <c r="E472" i="50"/>
  <c r="E471" i="50"/>
  <c r="E470" i="50"/>
  <c r="E469" i="50"/>
  <c r="E468" i="50"/>
  <c r="E467" i="50"/>
  <c r="E466" i="50"/>
  <c r="E465" i="50"/>
  <c r="E464" i="50"/>
  <c r="E463" i="50"/>
  <c r="E462" i="50"/>
  <c r="E461" i="50"/>
  <c r="E460" i="50"/>
  <c r="E459" i="50"/>
  <c r="E458" i="50"/>
  <c r="E457" i="50"/>
  <c r="E456" i="50"/>
  <c r="E455" i="50"/>
  <c r="E454" i="50"/>
  <c r="E453" i="50"/>
  <c r="E452" i="50"/>
  <c r="E451" i="50"/>
  <c r="E450" i="50"/>
  <c r="E449" i="50"/>
  <c r="E448" i="50"/>
  <c r="E447" i="50"/>
  <c r="E446" i="50"/>
  <c r="E445" i="50"/>
  <c r="E444" i="50"/>
  <c r="E443" i="50"/>
  <c r="E442" i="50"/>
  <c r="E441" i="50"/>
  <c r="E440" i="50"/>
  <c r="E439" i="50"/>
  <c r="E438" i="50"/>
  <c r="E437" i="50"/>
  <c r="E436" i="50"/>
  <c r="E435" i="50"/>
  <c r="E434" i="50"/>
  <c r="E433" i="50"/>
  <c r="E432" i="50"/>
  <c r="E431" i="50"/>
  <c r="E430" i="50"/>
  <c r="E429" i="50"/>
  <c r="E428" i="50"/>
  <c r="E427" i="50"/>
  <c r="E426" i="50"/>
  <c r="E425" i="50"/>
  <c r="E424" i="50"/>
  <c r="E423" i="50"/>
  <c r="E422" i="50"/>
  <c r="E421" i="50"/>
  <c r="E420" i="50"/>
  <c r="E419" i="50"/>
  <c r="E418" i="50"/>
  <c r="E417" i="50"/>
  <c r="E416" i="50"/>
  <c r="E415" i="50"/>
  <c r="E414" i="50"/>
  <c r="E413" i="50"/>
  <c r="E412" i="50"/>
  <c r="E411" i="50"/>
  <c r="E410" i="50"/>
  <c r="E409" i="50"/>
  <c r="E408" i="50"/>
  <c r="E407" i="50"/>
  <c r="E406" i="50"/>
  <c r="E405" i="50"/>
  <c r="E404" i="50"/>
  <c r="E403" i="50"/>
  <c r="E402" i="50"/>
  <c r="E401" i="50"/>
  <c r="E400" i="50"/>
  <c r="E399" i="50"/>
  <c r="E398" i="50"/>
  <c r="E397" i="50"/>
  <c r="E396" i="50"/>
  <c r="E395" i="50"/>
  <c r="E394" i="50"/>
  <c r="E393" i="50"/>
  <c r="E392" i="50"/>
  <c r="E391" i="50"/>
  <c r="E390" i="50"/>
  <c r="E389" i="50"/>
  <c r="E388" i="50"/>
  <c r="E387" i="50"/>
  <c r="E386" i="50"/>
  <c r="E385" i="50"/>
  <c r="E384" i="50"/>
  <c r="E383" i="50"/>
  <c r="E382" i="50"/>
  <c r="E381" i="50"/>
  <c r="E380" i="50"/>
  <c r="E379" i="50"/>
  <c r="E378" i="50"/>
  <c r="E377" i="50"/>
  <c r="E376" i="50"/>
  <c r="E375" i="50"/>
  <c r="E374" i="50"/>
  <c r="E373" i="50"/>
  <c r="E372" i="50"/>
  <c r="E371" i="50"/>
  <c r="E370" i="50"/>
  <c r="E369" i="50"/>
  <c r="E368" i="50"/>
  <c r="E367" i="50"/>
  <c r="E366" i="50"/>
  <c r="E365" i="50"/>
  <c r="E364" i="50"/>
  <c r="E363" i="50"/>
  <c r="E362" i="50"/>
  <c r="E361" i="50"/>
  <c r="E360" i="50"/>
  <c r="E359" i="50"/>
  <c r="E358" i="50"/>
  <c r="E357" i="50"/>
  <c r="E356" i="50"/>
  <c r="E355" i="50"/>
  <c r="E354" i="50"/>
  <c r="E353" i="50"/>
  <c r="E352" i="50"/>
  <c r="E351" i="50"/>
  <c r="E350" i="50"/>
  <c r="E349" i="50"/>
  <c r="E348" i="50"/>
  <c r="E347" i="50"/>
  <c r="E346" i="50"/>
  <c r="E345" i="50"/>
  <c r="E344" i="50"/>
  <c r="E343" i="50"/>
  <c r="E342" i="50"/>
  <c r="E341" i="50"/>
  <c r="E340" i="50"/>
  <c r="E339" i="50"/>
  <c r="E338" i="50"/>
  <c r="E337" i="50"/>
  <c r="E336" i="50"/>
  <c r="E335" i="50"/>
  <c r="E334" i="50"/>
  <c r="E333" i="50"/>
  <c r="E332" i="50"/>
  <c r="E331" i="50"/>
  <c r="E330" i="50"/>
  <c r="E329" i="50"/>
  <c r="E328" i="50"/>
  <c r="E327" i="50"/>
  <c r="E326" i="50"/>
  <c r="E325" i="50"/>
  <c r="E324" i="50"/>
  <c r="E323" i="50"/>
  <c r="E322" i="50"/>
  <c r="E321" i="50"/>
  <c r="E320" i="50"/>
  <c r="E319" i="50"/>
  <c r="E318" i="50"/>
  <c r="E317" i="50"/>
  <c r="E316" i="50"/>
  <c r="E315" i="50"/>
  <c r="E314" i="50"/>
  <c r="E313" i="50"/>
  <c r="E312" i="50"/>
  <c r="E311" i="50"/>
  <c r="E310" i="50"/>
  <c r="E309" i="50"/>
  <c r="E308" i="50"/>
  <c r="E307" i="50"/>
  <c r="E306" i="50"/>
  <c r="E305" i="50"/>
  <c r="E304" i="50"/>
  <c r="E303" i="50"/>
  <c r="E302" i="50"/>
  <c r="E301" i="50"/>
  <c r="E300" i="50"/>
  <c r="E299" i="50"/>
  <c r="E298" i="50"/>
  <c r="E297" i="50"/>
  <c r="E296" i="50"/>
  <c r="E295" i="50"/>
  <c r="E294" i="50"/>
  <c r="E293" i="50"/>
  <c r="E292" i="50"/>
  <c r="E291" i="50"/>
  <c r="E290" i="50"/>
  <c r="E289" i="50"/>
  <c r="E274" i="50"/>
  <c r="E273" i="50"/>
  <c r="E272" i="50"/>
  <c r="E271" i="50"/>
  <c r="E270" i="50"/>
  <c r="E269" i="50"/>
  <c r="E268" i="50"/>
  <c r="E267" i="50"/>
  <c r="E266" i="50"/>
  <c r="E265" i="50"/>
  <c r="E264" i="50"/>
  <c r="E263" i="50"/>
  <c r="E262" i="50"/>
  <c r="E261" i="50"/>
  <c r="E260" i="50"/>
  <c r="E259" i="50"/>
  <c r="E230" i="50"/>
  <c r="E229" i="50"/>
  <c r="E228" i="50"/>
  <c r="E227" i="50"/>
  <c r="E226" i="50"/>
  <c r="E225" i="50"/>
  <c r="E224" i="50"/>
  <c r="E223" i="50"/>
  <c r="E222" i="50"/>
  <c r="E221" i="50"/>
  <c r="E220" i="50"/>
  <c r="E219" i="50"/>
  <c r="E218" i="50"/>
  <c r="E217" i="50"/>
  <c r="E216" i="50"/>
  <c r="E215" i="50"/>
  <c r="E214" i="50"/>
  <c r="E213" i="50"/>
  <c r="E212" i="50"/>
  <c r="E211" i="50"/>
  <c r="E210" i="50"/>
  <c r="E209" i="50"/>
  <c r="E208" i="50"/>
  <c r="E207" i="50"/>
  <c r="E206" i="50"/>
  <c r="E205" i="50"/>
  <c r="E204" i="50"/>
  <c r="E203" i="50"/>
  <c r="E202" i="50"/>
  <c r="E201" i="50"/>
  <c r="E200" i="50"/>
  <c r="E199" i="50"/>
  <c r="E198" i="50"/>
  <c r="E197" i="50"/>
  <c r="E196" i="50"/>
  <c r="E195" i="50"/>
  <c r="E194" i="50"/>
  <c r="E193" i="50"/>
  <c r="E192" i="50"/>
  <c r="E191" i="50"/>
  <c r="E190" i="50"/>
  <c r="E189" i="50"/>
  <c r="E188" i="50"/>
  <c r="E186" i="50"/>
  <c r="E185" i="50"/>
  <c r="E184" i="50"/>
  <c r="E183" i="50"/>
  <c r="E182" i="50"/>
  <c r="E181" i="50"/>
  <c r="E180" i="50"/>
  <c r="E179" i="50"/>
  <c r="E178" i="50"/>
  <c r="E177" i="50"/>
  <c r="E176" i="50"/>
  <c r="E175" i="50"/>
  <c r="E174" i="50"/>
  <c r="E173" i="50"/>
  <c r="E172" i="50"/>
  <c r="E171" i="50"/>
  <c r="E170" i="50"/>
  <c r="E169" i="50"/>
  <c r="E168" i="50"/>
  <c r="E167" i="50"/>
  <c r="E166" i="50"/>
  <c r="E165" i="50"/>
  <c r="E164" i="50"/>
  <c r="E163" i="50"/>
  <c r="E162" i="50"/>
  <c r="E161" i="50"/>
  <c r="E160" i="50"/>
  <c r="E159" i="50"/>
  <c r="E158" i="50"/>
  <c r="E157" i="50"/>
  <c r="E156" i="50"/>
  <c r="E155" i="50"/>
  <c r="E154" i="50"/>
  <c r="E153" i="50"/>
  <c r="E152" i="50"/>
  <c r="E151" i="50"/>
  <c r="E150" i="50"/>
  <c r="E149" i="50"/>
  <c r="E148" i="50"/>
  <c r="E147" i="50"/>
  <c r="E146" i="50"/>
  <c r="E145" i="50"/>
  <c r="E144" i="50"/>
  <c r="E143" i="50"/>
  <c r="E142" i="50"/>
  <c r="E141" i="50"/>
  <c r="E140" i="50"/>
  <c r="E139" i="50"/>
  <c r="E138" i="50"/>
  <c r="E137" i="50"/>
  <c r="E136" i="50"/>
  <c r="E135" i="50"/>
  <c r="E134" i="50"/>
  <c r="E133" i="50"/>
  <c r="E132" i="50"/>
  <c r="E131" i="50"/>
  <c r="E130" i="50"/>
  <c r="E129" i="50"/>
  <c r="E128" i="50"/>
  <c r="E127" i="50"/>
  <c r="E126" i="50"/>
  <c r="E125" i="50"/>
  <c r="E124" i="50"/>
  <c r="E123" i="50"/>
  <c r="E122" i="50"/>
  <c r="E121" i="50"/>
  <c r="E120" i="50"/>
  <c r="E119" i="50"/>
  <c r="E118" i="50"/>
  <c r="E117" i="50"/>
  <c r="E116" i="50"/>
  <c r="E115" i="50"/>
  <c r="E114" i="50"/>
  <c r="E113" i="50"/>
  <c r="E112" i="50"/>
  <c r="E111" i="50"/>
  <c r="E110" i="50"/>
  <c r="E109" i="50"/>
  <c r="E108" i="50"/>
  <c r="E107" i="50"/>
  <c r="E105" i="50"/>
  <c r="E104" i="50"/>
  <c r="E103" i="50"/>
  <c r="E102" i="50"/>
  <c r="E101" i="50"/>
  <c r="E100" i="50"/>
  <c r="E99" i="50"/>
  <c r="E98" i="50"/>
  <c r="E97" i="50"/>
  <c r="E96" i="50"/>
  <c r="E95" i="50"/>
  <c r="E94" i="50"/>
  <c r="E93" i="50"/>
  <c r="E92" i="50"/>
  <c r="E91" i="50"/>
  <c r="E90" i="50"/>
  <c r="E89" i="50"/>
  <c r="E88" i="50"/>
  <c r="E87" i="50"/>
  <c r="E86" i="50"/>
  <c r="E85" i="50"/>
  <c r="E84" i="50"/>
  <c r="E83" i="50"/>
  <c r="E82" i="50"/>
  <c r="E81" i="50"/>
  <c r="E80" i="50"/>
  <c r="E79" i="50"/>
  <c r="E78" i="50"/>
  <c r="E77" i="50"/>
  <c r="E76" i="50"/>
  <c r="E75" i="50"/>
  <c r="E74" i="50"/>
  <c r="E73" i="50"/>
  <c r="E72" i="50"/>
  <c r="E71" i="50"/>
  <c r="E70" i="50"/>
  <c r="E69" i="50"/>
  <c r="E68" i="50"/>
  <c r="E67" i="50"/>
  <c r="E66" i="50"/>
  <c r="E65" i="50"/>
  <c r="E35" i="50"/>
  <c r="E34" i="50"/>
  <c r="E33" i="50"/>
  <c r="E32" i="50"/>
  <c r="E31" i="50"/>
  <c r="E30" i="50"/>
  <c r="E29" i="50"/>
  <c r="E28" i="50"/>
  <c r="E27" i="50"/>
  <c r="E26" i="50"/>
  <c r="E25" i="50"/>
  <c r="E24" i="50"/>
  <c r="E23" i="50"/>
  <c r="E22" i="50"/>
  <c r="E21" i="50"/>
  <c r="E20" i="50"/>
  <c r="E19" i="50"/>
  <c r="E18" i="50"/>
  <c r="E17" i="50"/>
  <c r="E16" i="50"/>
  <c r="E15" i="50"/>
  <c r="E14" i="50"/>
  <c r="E13" i="50"/>
  <c r="E12" i="50"/>
  <c r="E11" i="50"/>
  <c r="E10" i="50"/>
  <c r="E9" i="50"/>
  <c r="E8" i="50"/>
  <c r="E7" i="50"/>
  <c r="E6" i="50"/>
  <c r="E5" i="50"/>
  <c r="E4" i="50"/>
  <c r="E3" i="50"/>
  <c r="E2" i="50"/>
  <c r="D32" i="44"/>
  <c r="D33" i="4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tc={12731979-E50A-4A27-BE94-43B5C3E847B0}</author>
    <author>tc={97B684CE-DA0A-4E3C-B8DB-3800EE135CED}</author>
    <author>tc={C9C3B65B-44A5-41B4-B8B7-A23A1FA3F8D2}</author>
    <author>tc={D037E7F3-317A-4FD3-B337-DD0E756D97E9}</author>
  </authors>
  <commentList>
    <comment ref="R1168" authorId="0" shapeId="0" xr:uid="{12731979-E50A-4A27-BE94-43B5C3E847B0}">
      <text>
        <t>[Threaded comment]
Your version of Excel allows you to read this threaded comment; however, any edits to it will get removed if the file is opened in a newer version of Excel. Learn more: https://go.microsoft.com/fwlink/?linkid=870924
Comment:
    We had two entries for the same occupation. One says Y, one N</t>
      </text>
    </comment>
    <comment ref="P2229" authorId="1" shapeId="0" xr:uid="{97B684CE-DA0A-4E3C-B8DB-3800EE135CED}">
      <text>
        <t>[Threaded comment]
Your version of Excel allows you to read this threaded comment; however, any edits to it will get removed if the file is opened in a newer version of Excel. Learn more: https://go.microsoft.com/fwlink/?linkid=870924
Comment:
    We had two entries for the same occupation. One says N, one don't know</t>
      </text>
    </comment>
    <comment ref="Q2229" authorId="2" shapeId="0" xr:uid="{C9C3B65B-44A5-41B4-B8B7-A23A1FA3F8D2}">
      <text>
        <t>[Threaded comment]
Your version of Excel allows you to read this threaded comment; however, any edits to it will get removed if the file is opened in a newer version of Excel. Learn more: https://go.microsoft.com/fwlink/?linkid=870924
Comment:
    We had two entries for the same occupation. One says N, one don't know</t>
      </text>
    </comment>
    <comment ref="R2229" authorId="3" shapeId="0" xr:uid="{D037E7F3-317A-4FD3-B337-DD0E756D97E9}">
      <text>
        <t>[Threaded comment]
Your version of Excel allows you to read this threaded comment; however, any edits to it will get removed if the file is opened in a newer version of Excel. Learn more: https://go.microsoft.com/fwlink/?linkid=870924
Comment:
    We had two entries for the same occupation. One says Y, one don't know</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tc={C0909801-42FE-4A33-9B0B-34136C0BB66D}</author>
    <author>tc={6237D1B3-5A8E-4153-B945-132AAA631E6E}</author>
    <author>tc={E996A60D-8D4D-4DA7-9698-294E5868903B}</author>
    <author>tc={11BD0058-0D98-4360-ADA6-39A16FED81BF}</author>
  </authors>
  <commentList>
    <comment ref="R1178" authorId="0" shapeId="0" xr:uid="{C0909801-42FE-4A33-9B0B-34136C0BB66D}">
      <text>
        <t>[Threaded comment]
Your version of Excel allows you to read this threaded comment; however, any edits to it will get removed if the file is opened in a newer version of Excel. Learn more: https://go.microsoft.com/fwlink/?linkid=870924
Comment:
    We had two entries for the same occupation. One says Y, one N</t>
      </text>
    </comment>
    <comment ref="P2351" authorId="1" shapeId="0" xr:uid="{6237D1B3-5A8E-4153-B945-132AAA631E6E}">
      <text>
        <t>[Threaded comment]
Your version of Excel allows you to read this threaded comment; however, any edits to it will get removed if the file is opened in a newer version of Excel. Learn more: https://go.microsoft.com/fwlink/?linkid=870924
Comment:
    We had two entries for the same occupation. One says N, one don't know</t>
      </text>
    </comment>
    <comment ref="Q2351" authorId="2" shapeId="0" xr:uid="{E996A60D-8D4D-4DA7-9698-294E5868903B}">
      <text>
        <t>[Threaded comment]
Your version of Excel allows you to read this threaded comment; however, any edits to it will get removed if the file is opened in a newer version of Excel. Learn more: https://go.microsoft.com/fwlink/?linkid=870924
Comment:
    We had two entries for the same occupation. One says N, one don't know</t>
      </text>
    </comment>
    <comment ref="R2351" authorId="3" shapeId="0" xr:uid="{11BD0058-0D98-4360-ADA6-39A16FED81BF}">
      <text>
        <t>[Threaded comment]
Your version of Excel allows you to read this threaded comment; however, any edits to it will get removed if the file is opened in a newer version of Excel. Learn more: https://go.microsoft.com/fwlink/?linkid=870924
Comment:
    We had two entries for the same occupation. One says Y, one don't know</t>
      </text>
    </comment>
  </commentList>
</comments>
</file>

<file path=xl/sharedStrings.xml><?xml version="1.0" encoding="utf-8"?>
<sst xmlns="http://schemas.openxmlformats.org/spreadsheetml/2006/main" count="79170" uniqueCount="1800">
  <si>
    <t>MS</t>
  </si>
  <si>
    <t>Occupation title (text)</t>
  </si>
  <si>
    <t xml:space="preserve"> If you wish, you may indicate whether the labour shortage is a skills shortage (i.e. due to a lack of qualified job-seekers)</t>
  </si>
  <si>
    <t>Occupation classification used in your country</t>
  </si>
  <si>
    <t>Occupation code - lowest level of disaggregation (e.g. ISCO at 4 digits)</t>
  </si>
  <si>
    <t>If the occupational classification used in your country is not ISCO-08, provide  the corresponding ISCO-08 code at 4-digit level (or lower if 4 digits not available)</t>
  </si>
  <si>
    <t>What indicators suggested that this occupation was a shortge or a surplus?</t>
  </si>
  <si>
    <t>Using an objective source or criterion (e.g. duration of vacancy filling; LM study etc.) please indicate if the labour shortage is high, medium or low. Otherwise answer 'don't know'</t>
  </si>
  <si>
    <t>Please indicate according to which source or criterion is the magnitude of the labour shortage identified? If possible, could you elaborate on how defined high, medium or low shortage/surplus</t>
  </si>
  <si>
    <t>Please indicate the year the labour shortage or surplus refers to (YYYY) and if possible, the quarter(s) of reference (Q1; Q2; Q3; Q4: if all quarters just put the year)</t>
  </si>
  <si>
    <t>What is the source of information on the shortage or surplus (e.g. PES administrative data; third-party surveys). Please give the exact source, using bibliographic references, name of the dataset, a weblink to the source, etc.</t>
  </si>
  <si>
    <t>In your experience, is this shortage or surplus related to the green agenda; Yes; No; Don't know?</t>
  </si>
  <si>
    <t>In your experience, is this shortage or surplus related to the impact of new technologies; Yes; No; Don't know?
(select from drop down list)</t>
  </si>
  <si>
    <t>In your experience, is this shortage or surplus related to unattractive conditions; Yes; No; don't know
(select from drop-down list)</t>
  </si>
  <si>
    <t>Please provide references to any readily available data sources you are aware of which could be useful in respect of enhancing the quality of our study.</t>
  </si>
  <si>
    <t>CZ</t>
  </si>
  <si>
    <t>Building Construction Labourers</t>
  </si>
  <si>
    <t>Shortage</t>
  </si>
  <si>
    <t>Labour</t>
  </si>
  <si>
    <t>CZ-ISCO</t>
  </si>
  <si>
    <t xml:space="preserve">The ratio of vacancies to job seekers and also the highest number of vacancies in absolute numbers. </t>
  </si>
  <si>
    <t>High</t>
  </si>
  <si>
    <t xml:space="preserve">Time to fill vacancies higher than average. </t>
  </si>
  <si>
    <t xml:space="preserve">2022 Q1 </t>
  </si>
  <si>
    <t>Official government statistical data provided by the Ministry of Labor and Social Affairs: https://data.mpsv.cz/web/data/vizualizace13?mesic=1&amp;rok=2022&amp;czIscoAgregace=4</t>
  </si>
  <si>
    <t>No</t>
  </si>
  <si>
    <t>Yes</t>
  </si>
  <si>
    <t>https://data.mpsv.cz/web/data/vizualizace13?mesic=1&amp;rok=2022&amp;czIscoAgregace=4</t>
  </si>
  <si>
    <t xml:space="preserve">The ratio of vacancies to job seekers and also a very high number of vacancies in absolute numbers. </t>
  </si>
  <si>
    <t>Official government statistical data provided by the Ministry of Labor and Social Affairs: https://data.mpsv.cz/web/data/vizualizace13?mesic=1&amp;rok=2022&amp;czIscoAgregace=5</t>
  </si>
  <si>
    <t>https://data.mpsv.cz/web/data/vizualizace13?mesic=1&amp;rok=2022&amp;czIscoAgregace=5</t>
  </si>
  <si>
    <t>Software Developers</t>
  </si>
  <si>
    <t>Skills</t>
  </si>
  <si>
    <t>The ratio of vacancies to job seekers is extremely high (4200 to 70)</t>
  </si>
  <si>
    <t>Official government statistical data provided by the Ministry of Labor and Social Affairs: https://data.mpsv.cz/web/data/vizualizace13?mesic=1&amp;rok=2022&amp;czIscoAgregace=6</t>
  </si>
  <si>
    <t>https://data.mpsv.cz/web/data/vizualizace13?mesic=1&amp;rok=2022&amp;czIscoAgregace=6</t>
  </si>
  <si>
    <t>Manufacturing Labourers Not Elsewhere Classified</t>
  </si>
  <si>
    <t>Surplus</t>
  </si>
  <si>
    <t>The highest number of job seekers in absolute numbers.</t>
  </si>
  <si>
    <t>Shop Sales Assistants</t>
  </si>
  <si>
    <t>A very high number of job seekers in absolute numbers and  also a very high ratio of job seekers to vacancies.</t>
  </si>
  <si>
    <t>General Office Clerks</t>
  </si>
  <si>
    <t>A very high number of job seekers in absolute numbers and  also one of the highest ratio of job seekers to vacancies (17500 to 2800).</t>
  </si>
  <si>
    <t>Don't know</t>
  </si>
  <si>
    <t>Generalist Medical Practitioners</t>
  </si>
  <si>
    <t>2211</t>
  </si>
  <si>
    <t xml:space="preserve">The ratio of vacancies to job seekers is relatively  high </t>
  </si>
  <si>
    <t>https://data.mpsv.cz/web/data/vizualizace13?mesic=1&amp;rok=2022&amp;czIscoAgregace=7</t>
  </si>
  <si>
    <t>Specialist Medical Practitioners</t>
  </si>
  <si>
    <t>2212</t>
  </si>
  <si>
    <t xml:space="preserve">2023 Q1 </t>
  </si>
  <si>
    <t>Official government statistical data provided by the Ministry of Labor and Social Affairs: https://data.mpsv.cz/web/data/vizualizace13?mesic=1&amp;rok=2022&amp;czIscoAgregace=7</t>
  </si>
  <si>
    <t>https://data.mpsv.cz/web/data/vizualizace13?mesic=1&amp;rok=2022&amp;czIscoAgregace=8</t>
  </si>
  <si>
    <t>Nursing and Midwifery Professionals</t>
  </si>
  <si>
    <t>2221</t>
  </si>
  <si>
    <t>Medium</t>
  </si>
  <si>
    <t>Nursing Professionals</t>
  </si>
  <si>
    <t>2222</t>
  </si>
  <si>
    <t>Official government statistical data provided by the Ministry of Labor and Social Affairs: https://data.mpsv.cz/web/data/vizualizace13?mesic=1&amp;rok=2022&amp;czIscoAgregace=8</t>
  </si>
  <si>
    <t>https://data.mpsv.cz/web/data/vizualizace13?mesic=1&amp;rok=2022&amp;czIscoAgregace=9</t>
  </si>
  <si>
    <t>Building and Related Electricians</t>
  </si>
  <si>
    <t>7411</t>
  </si>
  <si>
    <t>Electrical Mechanics and Fitters</t>
  </si>
  <si>
    <t>7412</t>
  </si>
  <si>
    <t>Electrical Line Installers and Repairers</t>
  </si>
  <si>
    <t>7413</t>
  </si>
  <si>
    <t>Official government statistical data provided by the Ministry of Labor and Social Affairs: https://data.mpsv.cz/web/data/vizualizace13?mesic=1&amp;rok=2022&amp;czIscoAgregace=9</t>
  </si>
  <si>
    <t>https://data.mpsv.cz/web/data/vizualizace13?mesic=1&amp;rok=2022&amp;czIscoAgregace=10</t>
  </si>
  <si>
    <t>Plumbers and Pipe Fitters</t>
  </si>
  <si>
    <t>Bricklayers and Related Workers</t>
  </si>
  <si>
    <t>AT</t>
  </si>
  <si>
    <t>7222</t>
  </si>
  <si>
    <t>ratio vacancies to job seekers and a significant amount of vacancies</t>
  </si>
  <si>
    <t xml:space="preserve">ratio of job vacancies to job seekers </t>
  </si>
  <si>
    <t>2022 June</t>
  </si>
  <si>
    <t>Data of PES Austria</t>
  </si>
  <si>
    <t>7231</t>
  </si>
  <si>
    <t>7115</t>
  </si>
  <si>
    <t>7223</t>
  </si>
  <si>
    <t>Systems Analysts</t>
  </si>
  <si>
    <t>2511</t>
  </si>
  <si>
    <t>2512</t>
  </si>
  <si>
    <t>Web and Multimedia Developers</t>
  </si>
  <si>
    <t>2513</t>
  </si>
  <si>
    <t>Applications Programmers</t>
  </si>
  <si>
    <t>2514</t>
  </si>
  <si>
    <t>Software and Applications Developers and Analysts Not Elsewhere Classified</t>
  </si>
  <si>
    <t>2519</t>
  </si>
  <si>
    <t>Database Designers and Administrators</t>
  </si>
  <si>
    <t>2521</t>
  </si>
  <si>
    <t>2522</t>
  </si>
  <si>
    <t>Computer Network Professionals</t>
  </si>
  <si>
    <t>2523</t>
  </si>
  <si>
    <t>Database and Network Professionals Not Elsewhere Classified</t>
  </si>
  <si>
    <t>2529</t>
  </si>
  <si>
    <t>Information and Communications Technology Operations Technicians</t>
  </si>
  <si>
    <t>3511</t>
  </si>
  <si>
    <t>Information and Communications Technology User Support Technicians</t>
  </si>
  <si>
    <t>3512</t>
  </si>
  <si>
    <t>Computer Network and Systems Technicians</t>
  </si>
  <si>
    <t>3513</t>
  </si>
  <si>
    <t>Web Technicians</t>
  </si>
  <si>
    <t>3514</t>
  </si>
  <si>
    <t>Broadcasting and Audio-visual Technicians</t>
  </si>
  <si>
    <t>3521</t>
  </si>
  <si>
    <t>Telecommunications Engineering Technicians</t>
  </si>
  <si>
    <t>3522</t>
  </si>
  <si>
    <t>3113</t>
  </si>
  <si>
    <t>3115</t>
  </si>
  <si>
    <t>7212</t>
  </si>
  <si>
    <t>2144</t>
  </si>
  <si>
    <t>7213</t>
  </si>
  <si>
    <t>7121</t>
  </si>
  <si>
    <t>7114</t>
  </si>
  <si>
    <t>3254</t>
  </si>
  <si>
    <t>4313</t>
  </si>
  <si>
    <t>7132</t>
  </si>
  <si>
    <t>7122</t>
  </si>
  <si>
    <t>3112</t>
  </si>
  <si>
    <t>7233</t>
  </si>
  <si>
    <t>2153</t>
  </si>
  <si>
    <t>5223</t>
  </si>
  <si>
    <t>ratio job seekers to job vaccancies and a significant amount of job seekers</t>
  </si>
  <si>
    <t xml:space="preserve">ratio of job seekers to job vacancies
</t>
  </si>
  <si>
    <t>4110</t>
  </si>
  <si>
    <t xml:space="preserve">ratio of job seekers to job vacancies </t>
  </si>
  <si>
    <t>3343</t>
  </si>
  <si>
    <t>9333</t>
  </si>
  <si>
    <t>9112</t>
  </si>
  <si>
    <t>9321</t>
  </si>
  <si>
    <t>8322</t>
  </si>
  <si>
    <t>9629</t>
  </si>
  <si>
    <t>5321</t>
  </si>
  <si>
    <t>3412</t>
  </si>
  <si>
    <t>2635</t>
  </si>
  <si>
    <t>2431</t>
  </si>
  <si>
    <t>3322</t>
  </si>
  <si>
    <t>4211</t>
  </si>
  <si>
    <t>9412</t>
  </si>
  <si>
    <t>9312</t>
  </si>
  <si>
    <t>5414</t>
  </si>
  <si>
    <t>4419</t>
  </si>
  <si>
    <t>5230</t>
  </si>
  <si>
    <t>2655</t>
  </si>
  <si>
    <t>2341</t>
  </si>
  <si>
    <t>2330</t>
  </si>
  <si>
    <t>1412</t>
  </si>
  <si>
    <t>2166</t>
  </si>
  <si>
    <t>5246</t>
  </si>
  <si>
    <t>2642</t>
  </si>
  <si>
    <t>5153</t>
  </si>
  <si>
    <t>LU</t>
  </si>
  <si>
    <t>ROME</t>
  </si>
  <si>
    <t>M1805</t>
  </si>
  <si>
    <t>don't know</t>
  </si>
  <si>
    <t>For 54% of the declared vacancies, the PES didn't find suitable candidates</t>
  </si>
  <si>
    <t>PES Administrative data (vacancies)</t>
  </si>
  <si>
    <t>Accounting Associate Professionals</t>
  </si>
  <si>
    <t>M1203</t>
  </si>
  <si>
    <t>For 39% of the declared vacancies, the PES didn't find suitable candidates</t>
  </si>
  <si>
    <t>Policy and Planning Managers</t>
  </si>
  <si>
    <t>M1402</t>
  </si>
  <si>
    <t>For 57% of the declared vacancies, the PES didn't find suitable candidates</t>
  </si>
  <si>
    <t>Financial Analysts</t>
  </si>
  <si>
    <t>M1201</t>
  </si>
  <si>
    <t>For 62% of the declared vacancies, the PES didn't find suitable candidates</t>
  </si>
  <si>
    <t>Information and Communications Technology Service Managers</t>
  </si>
  <si>
    <t>M1802</t>
  </si>
  <si>
    <t>For 67% of the declared vacancies, the PES didn't find suitable candidates</t>
  </si>
  <si>
    <t>Lawyers</t>
  </si>
  <si>
    <t>K1903</t>
  </si>
  <si>
    <t>For 55% of the declared vacancies, the PES didn't find suitable candidates</t>
  </si>
  <si>
    <t>Securities and Finance Dealers and Brokers</t>
  </si>
  <si>
    <t>C1301</t>
  </si>
  <si>
    <t>For 40% of the declared vacancies, the PES didn't find suitable candidates</t>
  </si>
  <si>
    <t>Credit and Loans Officers</t>
  </si>
  <si>
    <t>C1202</t>
  </si>
  <si>
    <t>For 33% of the declared vacancies, the PES didn't find suitable candidates</t>
  </si>
  <si>
    <t>Nursing Associate Professionals</t>
  </si>
  <si>
    <t>J1506</t>
  </si>
  <si>
    <t>For 71% of the declared vacancies, the PES didn't find suitable candidates</t>
  </si>
  <si>
    <t>Accountants</t>
  </si>
  <si>
    <t>M1202</t>
  </si>
  <si>
    <t>For 58% of the declared vacancies, the PES didn't find suitable candidates</t>
  </si>
  <si>
    <t>Research and Development Managers</t>
  </si>
  <si>
    <t>H1206</t>
  </si>
  <si>
    <t>For 53% of the declared vacancies, the PES didn't find suitable candidates</t>
  </si>
  <si>
    <t>Early Childhood Educators</t>
  </si>
  <si>
    <t>K1202</t>
  </si>
  <si>
    <t>For 46% of the declared vacancies, the PES didn't find suitable candidates</t>
  </si>
  <si>
    <t>For 59% of the declared vacancies, the PES didn't find suitable candidates</t>
  </si>
  <si>
    <t>Health Care Assistants</t>
  </si>
  <si>
    <t>J1501</t>
  </si>
  <si>
    <t>Physicists and Astronomers</t>
  </si>
  <si>
    <t>K2402</t>
  </si>
  <si>
    <t>M1801</t>
  </si>
  <si>
    <t>For 51% of the declared vacancies, the PES didn't find suitable candidates</t>
  </si>
  <si>
    <t>Bank Tellers and Related Clerks</t>
  </si>
  <si>
    <t>C1206</t>
  </si>
  <si>
    <t>For 37% of the declared vacancies, the PES didn't find suitable candidates</t>
  </si>
  <si>
    <t>Sales and Marketing Managers</t>
  </si>
  <si>
    <t>M1703</t>
  </si>
  <si>
    <t>For 61% of the declared vacancies, the PES didn't find suitable candidates</t>
  </si>
  <si>
    <t>Finance Managers</t>
  </si>
  <si>
    <t>M1204</t>
  </si>
  <si>
    <t>For 43% of the declared vacancies, the PES didn't find suitable candidates</t>
  </si>
  <si>
    <t>Economists</t>
  </si>
  <si>
    <t>M1403</t>
  </si>
  <si>
    <t>Personnel and Careers Professionals</t>
  </si>
  <si>
    <t>M1502</t>
  </si>
  <si>
    <t>For 31% of the declared vacancies, the PES didn't find suitable candidates</t>
  </si>
  <si>
    <t>Gardeners, Horticultural and Nursery Growers</t>
  </si>
  <si>
    <t>A1203</t>
  </si>
  <si>
    <t xml:space="preserve">based on the method composed of four criteria 
1). Volumes 2). Applicants/position 3). Assignments/position 4). % Unassigned offers
1). &gt;10 positions over 1 year 2). &gt;1.9 applicants/position 3).  &gt;3 assignments/position 4). &lt;20% unassigned offers
</t>
  </si>
  <si>
    <t>Veterinary Technicians and Assistants</t>
  </si>
  <si>
    <t>A1501</t>
  </si>
  <si>
    <t>Real Estate Agents and Property Managers</t>
  </si>
  <si>
    <t>C1502</t>
  </si>
  <si>
    <t>D1106</t>
  </si>
  <si>
    <t>Sewing, Embroidery and Related Workers</t>
  </si>
  <si>
    <t>D1207</t>
  </si>
  <si>
    <t>Retail and Wholesale Trade Managers</t>
  </si>
  <si>
    <t>D1301</t>
  </si>
  <si>
    <t>Cashiers and Ticket Clerks</t>
  </si>
  <si>
    <t>D1505</t>
  </si>
  <si>
    <t>Shelf Fillers</t>
  </si>
  <si>
    <t>D1507</t>
  </si>
  <si>
    <t>Public Relations Professionals</t>
  </si>
  <si>
    <t>E1103</t>
  </si>
  <si>
    <t>Conference and Event Planners</t>
  </si>
  <si>
    <t>E1107</t>
  </si>
  <si>
    <t>Translators, Interpreters and Other Linguists</t>
  </si>
  <si>
    <t>E1108</t>
  </si>
  <si>
    <t>Graphic and Multimedia Designers</t>
  </si>
  <si>
    <t>E1205</t>
  </si>
  <si>
    <t>Interior Designers and Decorators</t>
  </si>
  <si>
    <t>F1102</t>
  </si>
  <si>
    <t>Cleaners and Helpers in Offices, Hotels and Other Establishments</t>
  </si>
  <si>
    <t>G1501</t>
  </si>
  <si>
    <t>Kitchen Helpers</t>
  </si>
  <si>
    <t>G1605</t>
  </si>
  <si>
    <t>Child Care Workers</t>
  </si>
  <si>
    <t>K1303</t>
  </si>
  <si>
    <t>Domestic Cleaners and Helpers</t>
  </si>
  <si>
    <t>K1304</t>
  </si>
  <si>
    <t>Window Cleaners</t>
  </si>
  <si>
    <t>K2202</t>
  </si>
  <si>
    <t>Garbage and Recycling Collectors</t>
  </si>
  <si>
    <t>K2303</t>
  </si>
  <si>
    <t>Security Guards</t>
  </si>
  <si>
    <t>K2501</t>
  </si>
  <si>
    <t>Inquiry Clerks</t>
  </si>
  <si>
    <t>M1601</t>
  </si>
  <si>
    <t>M1602</t>
  </si>
  <si>
    <t>Secretaries (general)</t>
  </si>
  <si>
    <t>M1607</t>
  </si>
  <si>
    <t>Medical Secretaries</t>
  </si>
  <si>
    <t>M1609</t>
  </si>
  <si>
    <t>N1101</t>
  </si>
  <si>
    <t>Private passenger road transport</t>
  </si>
  <si>
    <t>N4102</t>
  </si>
  <si>
    <t>Express deliveries</t>
  </si>
  <si>
    <t>N4104</t>
  </si>
  <si>
    <t>Short haul driving and delivery</t>
  </si>
  <si>
    <t>N4105</t>
  </si>
  <si>
    <t>CY</t>
  </si>
  <si>
    <t>ISCO</t>
  </si>
  <si>
    <t>The ratio of vacancies to job seekers</t>
  </si>
  <si>
    <t>Time to fill vacancies higher than average</t>
  </si>
  <si>
    <t>PES Administrative data on Vacancies and Jobseekers, Employers View, National Occupational Forecasts, Sourcing from abroad (Third Country Nationals)</t>
  </si>
  <si>
    <t>Ships' Deck Crews and Related Workers</t>
  </si>
  <si>
    <t>2514, 2511, 2512, 2513</t>
  </si>
  <si>
    <t>Physiotherapy Technicians and Assistants</t>
  </si>
  <si>
    <t>3255, 2264</t>
  </si>
  <si>
    <t>Physiotherapists</t>
  </si>
  <si>
    <t>Home-based Personal Care Workers</t>
  </si>
  <si>
    <t>Pulp and Papermaking Plant Operators</t>
  </si>
  <si>
    <t>8171, 8181, 8189</t>
  </si>
  <si>
    <t>Low</t>
  </si>
  <si>
    <t>Glass and Ceramics Plant Operators</t>
  </si>
  <si>
    <t>Stationary Plant and Machine Operators Not Elsewhere Classified</t>
  </si>
  <si>
    <t>Wood Processing Plant Operators</t>
  </si>
  <si>
    <t>Welders and Flame Cutters</t>
  </si>
  <si>
    <t>Elementary Workers Not Elsewhere Classified</t>
  </si>
  <si>
    <t>Primary School Teachers</t>
  </si>
  <si>
    <t>Financial and Investment Advisers</t>
  </si>
  <si>
    <t>DK</t>
  </si>
  <si>
    <t>Senior Government Officials</t>
  </si>
  <si>
    <t>ESCO</t>
  </si>
  <si>
    <t>1112.3</t>
  </si>
  <si>
    <t>Labour Balance Model</t>
  </si>
  <si>
    <t>Business Services and Administration Managers Not Elsewhere Classified</t>
  </si>
  <si>
    <t>1219.6</t>
  </si>
  <si>
    <t>1219.7</t>
  </si>
  <si>
    <t>1221.3.2.1.2</t>
  </si>
  <si>
    <t>Advertising and Public Relations Managers</t>
  </si>
  <si>
    <t>1222.1.1</t>
  </si>
  <si>
    <t>Aquaculture and Fisheries Production Managers</t>
  </si>
  <si>
    <t>1312.1</t>
  </si>
  <si>
    <t>Construction Managers</t>
  </si>
  <si>
    <t>1323.1</t>
  </si>
  <si>
    <t>Supply, Distribution and Related Managers</t>
  </si>
  <si>
    <t>1324.3.2</t>
  </si>
  <si>
    <t>Aged Care Service Managers</t>
  </si>
  <si>
    <t>1343.98</t>
  </si>
  <si>
    <t>Social Welfare Managers</t>
  </si>
  <si>
    <t>1344.1.2</t>
  </si>
  <si>
    <t>Professional Services Managers Not Elsewhere Classified</t>
  </si>
  <si>
    <t>1349.8</t>
  </si>
  <si>
    <t>Hotel Managers</t>
  </si>
  <si>
    <t>1411.1</t>
  </si>
  <si>
    <t>Restaurant Managers</t>
  </si>
  <si>
    <t>1412.2</t>
  </si>
  <si>
    <t>1420.3</t>
  </si>
  <si>
    <t>1420.4.7</t>
  </si>
  <si>
    <t>Sports, Recreation and Cultural Centre Managers</t>
  </si>
  <si>
    <t>1349.18</t>
  </si>
  <si>
    <t>2111.1</t>
  </si>
  <si>
    <t>Meteorologists</t>
  </si>
  <si>
    <t>2112.1.3</t>
  </si>
  <si>
    <t>Geologists and geophysicists</t>
  </si>
  <si>
    <t>2114.2</t>
  </si>
  <si>
    <t>Mathematicians, Actuaries and Statisticians</t>
  </si>
  <si>
    <t>2120.2</t>
  </si>
  <si>
    <t>Biologists, Botanists, Zoologists and Related Professionals</t>
  </si>
  <si>
    <t>2131.4.10</t>
  </si>
  <si>
    <t>Environmental Protection Professionals</t>
  </si>
  <si>
    <t>2133.9</t>
  </si>
  <si>
    <t>2133.2</t>
  </si>
  <si>
    <t>Industrial and Production Engineers</t>
  </si>
  <si>
    <t>2141.3.2</t>
  </si>
  <si>
    <t>Civil Engineers</t>
  </si>
  <si>
    <t>2142.1</t>
  </si>
  <si>
    <t>Environmental Engineers</t>
  </si>
  <si>
    <t>2143.1</t>
  </si>
  <si>
    <t>Mechanical Engineers</t>
  </si>
  <si>
    <t>2144.1.8</t>
  </si>
  <si>
    <t>Engineering Professionals Not Elsewhere Classified</t>
  </si>
  <si>
    <t>2149.7</t>
  </si>
  <si>
    <t>2152.1.5</t>
  </si>
  <si>
    <t>Building Architects</t>
  </si>
  <si>
    <t>2161.1</t>
  </si>
  <si>
    <t>Landscape Architects</t>
  </si>
  <si>
    <t>2162.1.1</t>
  </si>
  <si>
    <t>Product and Garment Designers</t>
  </si>
  <si>
    <t>2163.1.3</t>
  </si>
  <si>
    <t>Town and Traffic Planners</t>
  </si>
  <si>
    <t>2164.2</t>
  </si>
  <si>
    <t>Cartographers and Surveyors</t>
  </si>
  <si>
    <t>2165.3</t>
  </si>
  <si>
    <t>2166.4.3</t>
  </si>
  <si>
    <t>2221.2</t>
  </si>
  <si>
    <t>Midwifery Professionals</t>
  </si>
  <si>
    <t>2222.1</t>
  </si>
  <si>
    <t>Traditional and Complementary Medicine Professionals</t>
  </si>
  <si>
    <t>2230.1</t>
  </si>
  <si>
    <t>Dentists</t>
  </si>
  <si>
    <t>2261.1</t>
  </si>
  <si>
    <t>Environmental and Occupational Health and Hygiene Professionals</t>
  </si>
  <si>
    <t>2263.2</t>
  </si>
  <si>
    <t>Dieticians and Nutritionists</t>
  </si>
  <si>
    <t>2265.1</t>
  </si>
  <si>
    <t>Health Professionals Not Elsewhere Classified</t>
  </si>
  <si>
    <t>2269.4</t>
  </si>
  <si>
    <t>University and Higher Education Teachers</t>
  </si>
  <si>
    <t>2310.1.7.996</t>
  </si>
  <si>
    <t>2310.1.19.99</t>
  </si>
  <si>
    <t>Vocational Education Teachers</t>
  </si>
  <si>
    <t>2320.1.92</t>
  </si>
  <si>
    <t>2320.1.992</t>
  </si>
  <si>
    <t>Secondary Education Teachers</t>
  </si>
  <si>
    <t>2320.1.93</t>
  </si>
  <si>
    <t>2635.3.7.98</t>
  </si>
  <si>
    <t>2341.1</t>
  </si>
  <si>
    <t>2342.1</t>
  </si>
  <si>
    <t>Education Methods Specialists</t>
  </si>
  <si>
    <t>2351.1</t>
  </si>
  <si>
    <t>Other Language Teachers</t>
  </si>
  <si>
    <t>2353.2</t>
  </si>
  <si>
    <t>Other Music Teachers</t>
  </si>
  <si>
    <t>2354.1</t>
  </si>
  <si>
    <t>2320.1.993</t>
  </si>
  <si>
    <t>Other Arts Teachers</t>
  </si>
  <si>
    <t>2621.2</t>
  </si>
  <si>
    <t>Information Technology Trainers</t>
  </si>
  <si>
    <t>2356.1</t>
  </si>
  <si>
    <t>Teaching Professionals Not Elsewhere Classified</t>
  </si>
  <si>
    <t>2359.94</t>
  </si>
  <si>
    <t>2411.1.7</t>
  </si>
  <si>
    <t>2411.2</t>
  </si>
  <si>
    <t>Management and Organization Analysts</t>
  </si>
  <si>
    <t>1312.4</t>
  </si>
  <si>
    <t>Policy Administration Professionals</t>
  </si>
  <si>
    <t>2422.11</t>
  </si>
  <si>
    <t>1212.1.1.991</t>
  </si>
  <si>
    <t>Training and Staff Development Professionals</t>
  </si>
  <si>
    <t>2424.99</t>
  </si>
  <si>
    <t>Advertising and Marketing Professionals</t>
  </si>
  <si>
    <t>2431.9</t>
  </si>
  <si>
    <t>2432.5</t>
  </si>
  <si>
    <t>2432.3</t>
  </si>
  <si>
    <t>2511.29</t>
  </si>
  <si>
    <t>1330.7</t>
  </si>
  <si>
    <t>2512.99</t>
  </si>
  <si>
    <t>2513.3</t>
  </si>
  <si>
    <t>2519.6.4</t>
  </si>
  <si>
    <t>Legal Professionals Not Elsewhere Classified</t>
  </si>
  <si>
    <t>2619.5</t>
  </si>
  <si>
    <t>Archivists and Curators</t>
  </si>
  <si>
    <t>2621.1</t>
  </si>
  <si>
    <t>2631.1</t>
  </si>
  <si>
    <t>Sociologists, Anthropologists and Related Professionals</t>
  </si>
  <si>
    <t>2632.2</t>
  </si>
  <si>
    <t>Philosophers, Historians and Political Scientists</t>
  </si>
  <si>
    <t>2633.1</t>
  </si>
  <si>
    <t>Psychologists</t>
  </si>
  <si>
    <t>2634.2</t>
  </si>
  <si>
    <t>2634.2.4</t>
  </si>
  <si>
    <t>Social Work and Counselling Professionals</t>
  </si>
  <si>
    <t>2635.3.13</t>
  </si>
  <si>
    <t>2635.3.7.99</t>
  </si>
  <si>
    <t>Authors and Related Writers</t>
  </si>
  <si>
    <t>2641.4.4</t>
  </si>
  <si>
    <t>Journalists</t>
  </si>
  <si>
    <t>2641.1</t>
  </si>
  <si>
    <t>2643.4</t>
  </si>
  <si>
    <t>Visual Artists</t>
  </si>
  <si>
    <t>2651.5</t>
  </si>
  <si>
    <t>Musicians, Singers and Composers</t>
  </si>
  <si>
    <t>2652.5</t>
  </si>
  <si>
    <t>Dancers and Choreographers</t>
  </si>
  <si>
    <t>2653.2</t>
  </si>
  <si>
    <t>Film, Stage and Related Directors and Producers</t>
  </si>
  <si>
    <t>2641.2</t>
  </si>
  <si>
    <t>Actors</t>
  </si>
  <si>
    <t>2655.1</t>
  </si>
  <si>
    <t>Chemical and Physical Science Technicians</t>
  </si>
  <si>
    <t>2269.95</t>
  </si>
  <si>
    <t>Civil Engineering Technicians</t>
  </si>
  <si>
    <t>3123.99</t>
  </si>
  <si>
    <t>Electrical Engineering Technicians</t>
  </si>
  <si>
    <t>3113.1</t>
  </si>
  <si>
    <t>Mechanical Engineering Technicians</t>
  </si>
  <si>
    <t>7126.8</t>
  </si>
  <si>
    <t>3117.3</t>
  </si>
  <si>
    <t>Draughtspersons</t>
  </si>
  <si>
    <t>3118.3.2</t>
  </si>
  <si>
    <t>Physical and Engineering Science Technicians Not Elsewhere Classified</t>
  </si>
  <si>
    <t>3323.2.4</t>
  </si>
  <si>
    <t>Manufacturing Supervisors</t>
  </si>
  <si>
    <t>2145.1.99</t>
  </si>
  <si>
    <t>3122.4.95</t>
  </si>
  <si>
    <t>Construction Supervisors</t>
  </si>
  <si>
    <t>3123.1</t>
  </si>
  <si>
    <t>Forestry Technicians</t>
  </si>
  <si>
    <t>3143.9</t>
  </si>
  <si>
    <t>Ships' Engineers</t>
  </si>
  <si>
    <t>3151.2.95</t>
  </si>
  <si>
    <t>Aircraft Pilots and Related Associate Professionals</t>
  </si>
  <si>
    <t>3153.2.4</t>
  </si>
  <si>
    <t>Air Traffic Safety Electronics Technicians</t>
  </si>
  <si>
    <t>3153.2.6</t>
  </si>
  <si>
    <t>Medical Imaging and Therapeutic Equipment Technicians</t>
  </si>
  <si>
    <t>2269.8</t>
  </si>
  <si>
    <t>Medical and Dental Prosthetic Technicians</t>
  </si>
  <si>
    <t>3214.3.1</t>
  </si>
  <si>
    <t>3240.2.4</t>
  </si>
  <si>
    <t>Dental Assistants and Therapists</t>
  </si>
  <si>
    <t>3251.1</t>
  </si>
  <si>
    <t>3255.95</t>
  </si>
  <si>
    <t>3312.99</t>
  </si>
  <si>
    <t>3313.1</t>
  </si>
  <si>
    <t>Buyers</t>
  </si>
  <si>
    <t>3323.2</t>
  </si>
  <si>
    <t>3332.1</t>
  </si>
  <si>
    <t>Employment agents and contractors</t>
  </si>
  <si>
    <t>2423.2</t>
  </si>
  <si>
    <t>3334.3</t>
  </si>
  <si>
    <t>Legal Secretaries</t>
  </si>
  <si>
    <t>3342.2</t>
  </si>
  <si>
    <t>Administrative and Executive Secretaries</t>
  </si>
  <si>
    <t>3343.2</t>
  </si>
  <si>
    <t>3344.2</t>
  </si>
  <si>
    <t>Legal and Related Associate Professionals</t>
  </si>
  <si>
    <t>3411.1.99</t>
  </si>
  <si>
    <t>Religious Associate Professionals</t>
  </si>
  <si>
    <t>3413.95</t>
  </si>
  <si>
    <t>Sports Coaches, Instructors and Officials</t>
  </si>
  <si>
    <t>3422.5.991</t>
  </si>
  <si>
    <t>Fitness and Recreation Instructors and Programme Leaders</t>
  </si>
  <si>
    <t>2355.2</t>
  </si>
  <si>
    <t>5223.7.18</t>
  </si>
  <si>
    <t>3432.1.1</t>
  </si>
  <si>
    <t>Chefs</t>
  </si>
  <si>
    <t>3434.1</t>
  </si>
  <si>
    <t>5120.1.4.99</t>
  </si>
  <si>
    <t>Other Artistic and Cultural Associate Professionals</t>
  </si>
  <si>
    <t>3435.23</t>
  </si>
  <si>
    <t>3512.4</t>
  </si>
  <si>
    <t>3514.1</t>
  </si>
  <si>
    <t>3521.5</t>
  </si>
  <si>
    <t>4110.1</t>
  </si>
  <si>
    <t>3341.8.95</t>
  </si>
  <si>
    <t>4120.1</t>
  </si>
  <si>
    <t>Typists and Word Processing Operators</t>
  </si>
  <si>
    <t>4131.1</t>
  </si>
  <si>
    <t>Debt Collectors and Related Workers</t>
  </si>
  <si>
    <t>4214.1</t>
  </si>
  <si>
    <t>Travel Consultants and Clerks</t>
  </si>
  <si>
    <t>4221.4</t>
  </si>
  <si>
    <t>Contact Centre Information Clerks</t>
  </si>
  <si>
    <t>4225.1</t>
  </si>
  <si>
    <t>Hotel Receptionists</t>
  </si>
  <si>
    <t>4224.1</t>
  </si>
  <si>
    <t>4224.99</t>
  </si>
  <si>
    <t>Receptionists (general)</t>
  </si>
  <si>
    <t>4226.2</t>
  </si>
  <si>
    <t>Accounting and Bookkeeping Clerks</t>
  </si>
  <si>
    <t>4311.2</t>
  </si>
  <si>
    <t>Statistical, Finance and Insurance Clerks</t>
  </si>
  <si>
    <t>2635.99.2</t>
  </si>
  <si>
    <t>2635.99.1</t>
  </si>
  <si>
    <t>Payroll Clerks</t>
  </si>
  <si>
    <t>4313.1</t>
  </si>
  <si>
    <t>Stock Clerks</t>
  </si>
  <si>
    <t>4321.1</t>
  </si>
  <si>
    <t>5223.2</t>
  </si>
  <si>
    <t>Production Clerks</t>
  </si>
  <si>
    <t>4321.1.3</t>
  </si>
  <si>
    <t>Transport Clerks</t>
  </si>
  <si>
    <t>4323.20.98</t>
  </si>
  <si>
    <t>Library Clerks</t>
  </si>
  <si>
    <t>4411.1</t>
  </si>
  <si>
    <t>Mail Carriers and Sorting Clerks</t>
  </si>
  <si>
    <t>5153.9</t>
  </si>
  <si>
    <t>Coding, Proofreading and Related Clerks</t>
  </si>
  <si>
    <t>4413.1</t>
  </si>
  <si>
    <t>Personnel Clerks</t>
  </si>
  <si>
    <t>4416.1</t>
  </si>
  <si>
    <t>Travel Guides</t>
  </si>
  <si>
    <t>5113.1</t>
  </si>
  <si>
    <t>Cooks</t>
  </si>
  <si>
    <t>5120.1</t>
  </si>
  <si>
    <t>5120.1.95</t>
  </si>
  <si>
    <t>Waiters</t>
  </si>
  <si>
    <t>5131.2</t>
  </si>
  <si>
    <t>Bartenders</t>
  </si>
  <si>
    <t>5132.1</t>
  </si>
  <si>
    <t>5132.1.1</t>
  </si>
  <si>
    <t>Hairdressers</t>
  </si>
  <si>
    <t>5141.1</t>
  </si>
  <si>
    <t>Beauticians and Related Workers</t>
  </si>
  <si>
    <t>5142.1</t>
  </si>
  <si>
    <t>5142.7</t>
  </si>
  <si>
    <t>Cleaning and Housekeeping Supervisors in Offices, Hotels and Other Establishments</t>
  </si>
  <si>
    <t>5151.95</t>
  </si>
  <si>
    <t>Building Caretakers</t>
  </si>
  <si>
    <t>5153.1</t>
  </si>
  <si>
    <t>5153.51</t>
  </si>
  <si>
    <t>Companions and Valets</t>
  </si>
  <si>
    <t>5162.1</t>
  </si>
  <si>
    <t>Undertakers and Embalmers</t>
  </si>
  <si>
    <t>5163.4</t>
  </si>
  <si>
    <t>Pet Groomers and Animal Care Workers</t>
  </si>
  <si>
    <t>5164.3</t>
  </si>
  <si>
    <t>Driving Instructors</t>
  </si>
  <si>
    <t>5165.1</t>
  </si>
  <si>
    <t>Personal Services Workers Not Elsewhere Classified</t>
  </si>
  <si>
    <t>5153.1.3</t>
  </si>
  <si>
    <t>5223.7.8</t>
  </si>
  <si>
    <t>5223.5</t>
  </si>
  <si>
    <t>5322.1</t>
  </si>
  <si>
    <t>Contact Centre Salespersons</t>
  </si>
  <si>
    <t>5244.1</t>
  </si>
  <si>
    <t>Food Service Counter Attendants</t>
  </si>
  <si>
    <t>5223.7.13</t>
  </si>
  <si>
    <t>2342.1.96</t>
  </si>
  <si>
    <t>5311.1.3</t>
  </si>
  <si>
    <t>Teachers' Aides</t>
  </si>
  <si>
    <t>5312.1</t>
  </si>
  <si>
    <t>5153.96</t>
  </si>
  <si>
    <t>Protective Services Workers Not Elsewhere Classified</t>
  </si>
  <si>
    <t>5419.6</t>
  </si>
  <si>
    <t>Tree and Shrub Crop Growers</t>
  </si>
  <si>
    <t>6112.4</t>
  </si>
  <si>
    <t>6113.11</t>
  </si>
  <si>
    <t>Animal Producers Not Elsewhere Classified</t>
  </si>
  <si>
    <t>6129.1</t>
  </si>
  <si>
    <t>Aquaculture Workers</t>
  </si>
  <si>
    <t>6221.7</t>
  </si>
  <si>
    <t>Inland and Coastal Waters Fishery Workers</t>
  </si>
  <si>
    <t>6222.1</t>
  </si>
  <si>
    <t>Hunters and Trappers</t>
  </si>
  <si>
    <t>6224.1</t>
  </si>
  <si>
    <t>7112.1</t>
  </si>
  <si>
    <t>Carpenters and Joiners</t>
  </si>
  <si>
    <t>7115.1</t>
  </si>
  <si>
    <t>Building Frame and Related Trades Workers Not Elsewhere Classified</t>
  </si>
  <si>
    <t>7119.99</t>
  </si>
  <si>
    <t>Plasterers</t>
  </si>
  <si>
    <t>7123.2</t>
  </si>
  <si>
    <t>7126.11</t>
  </si>
  <si>
    <t>Painters and Related Workers</t>
  </si>
  <si>
    <t>7131.1</t>
  </si>
  <si>
    <t>Spray Painters and Varnishers</t>
  </si>
  <si>
    <t>7132.3</t>
  </si>
  <si>
    <t>Metal Moulders and Coremakers</t>
  </si>
  <si>
    <t>7211.1</t>
  </si>
  <si>
    <t>Sheet Metal Workers</t>
  </si>
  <si>
    <t>7213.4</t>
  </si>
  <si>
    <t>Metal Working Machine Tool Setters and  Operators</t>
  </si>
  <si>
    <t>7223.4</t>
  </si>
  <si>
    <t>Aircraft Engine Mechanics and Repairers</t>
  </si>
  <si>
    <t>7232.5</t>
  </si>
  <si>
    <t>Agricultural and Industrial Machinery Mechanics and Repairers</t>
  </si>
  <si>
    <t>7233.9</t>
  </si>
  <si>
    <t>Bicycle and Related Repairers</t>
  </si>
  <si>
    <t>7234.99</t>
  </si>
  <si>
    <t>Precision-instrument Makers and Repairers</t>
  </si>
  <si>
    <t>7311.1</t>
  </si>
  <si>
    <t>Musical Instrument Makers and Tuners</t>
  </si>
  <si>
    <t>7312.2</t>
  </si>
  <si>
    <t>Jewellery and Precious Metal Workers</t>
  </si>
  <si>
    <t>2651.9</t>
  </si>
  <si>
    <t>Potters and Related Workers</t>
  </si>
  <si>
    <t>2651.4</t>
  </si>
  <si>
    <t>Glass Makers, Cutters, Grinders and Finishers</t>
  </si>
  <si>
    <t>7315.1</t>
  </si>
  <si>
    <t>Sign Writers, Decorative Painters, Engravers and Etchers</t>
  </si>
  <si>
    <t>7316.1.3</t>
  </si>
  <si>
    <t>Handicraft Workers in Textile, Leather and Related Materials</t>
  </si>
  <si>
    <t>7322.10</t>
  </si>
  <si>
    <t>Printers</t>
  </si>
  <si>
    <t>7322.5</t>
  </si>
  <si>
    <t>7411.1</t>
  </si>
  <si>
    <t>7412.12</t>
  </si>
  <si>
    <t>Electronics Mechanics and Servicers</t>
  </si>
  <si>
    <t>7421.9</t>
  </si>
  <si>
    <t>Bakers, Pastry-cooks and Confectionery Makers</t>
  </si>
  <si>
    <t>7512.3</t>
  </si>
  <si>
    <t>Food and Beverage Tasters and Graders</t>
  </si>
  <si>
    <t>7515.9</t>
  </si>
  <si>
    <t>Cabinet-makers and Related Workers</t>
  </si>
  <si>
    <t>7522.2</t>
  </si>
  <si>
    <t>Tailors, Dressmakers, Furriers and Hatters</t>
  </si>
  <si>
    <t>7531.3</t>
  </si>
  <si>
    <t>Upholsterers and Related Workers</t>
  </si>
  <si>
    <t>7534.3</t>
  </si>
  <si>
    <t>Pelt Dressers, Tanners and Fellmongers</t>
  </si>
  <si>
    <t>8155.1.3</t>
  </si>
  <si>
    <t>Shoemakers and Related Workers</t>
  </si>
  <si>
    <t>7536.2.6</t>
  </si>
  <si>
    <t>Underwater Divers</t>
  </si>
  <si>
    <t>7541.3</t>
  </si>
  <si>
    <t>Well Drillers and Borers and Related Workers</t>
  </si>
  <si>
    <t>8113.2</t>
  </si>
  <si>
    <t>Metal Processing Plant Operators</t>
  </si>
  <si>
    <t>3119.8</t>
  </si>
  <si>
    <t>Photographic Products Machine Operators</t>
  </si>
  <si>
    <t>8132.2</t>
  </si>
  <si>
    <t>Rubber Products Machine Operators</t>
  </si>
  <si>
    <t>8141.1.8</t>
  </si>
  <si>
    <t>Plastic Products Machine Operators</t>
  </si>
  <si>
    <t>8142.99</t>
  </si>
  <si>
    <t>Laundry Machine Operators</t>
  </si>
  <si>
    <t>8157.1</t>
  </si>
  <si>
    <t>Food and Related Products Machine Operators</t>
  </si>
  <si>
    <t>8160.99</t>
  </si>
  <si>
    <t>7511.3</t>
  </si>
  <si>
    <t>8181.7</t>
  </si>
  <si>
    <t>Packing, Bottling and Labelling Machine Operators</t>
  </si>
  <si>
    <t>8183.3</t>
  </si>
  <si>
    <t>8189.97</t>
  </si>
  <si>
    <t>8189.99.2</t>
  </si>
  <si>
    <t>Railway Brake, Signal and Switch Operators</t>
  </si>
  <si>
    <t>8312.5.991</t>
  </si>
  <si>
    <t>Car, Taxi and Van Drivers</t>
  </si>
  <si>
    <t>8322.7</t>
  </si>
  <si>
    <t>8322.2</t>
  </si>
  <si>
    <t>Bus and Tram Drivers</t>
  </si>
  <si>
    <t>8331.1</t>
  </si>
  <si>
    <t>Heavy Truck and Lorry Drivers</t>
  </si>
  <si>
    <t>8332.7</t>
  </si>
  <si>
    <t>Earthmoving and Related Plant Operators</t>
  </si>
  <si>
    <t>8341.2</t>
  </si>
  <si>
    <t>8342.3</t>
  </si>
  <si>
    <t>Lifting Truck Operators</t>
  </si>
  <si>
    <t>8344.1</t>
  </si>
  <si>
    <t>ESCO Danish version)</t>
  </si>
  <si>
    <t>Shortage: The number of unsuccessful recruitments. https://www.star.dk/en/labour-market-monitoring/labour-market-balance/; Surplus: Unemploymentrate</t>
  </si>
  <si>
    <t>2022 q2</t>
  </si>
  <si>
    <t>STAR compiles the Labour Market Balance by combining register data over unemployed registered, employed and job turnover with an ongoing survey (based on digital job postings) among companies . The response rate of the survey is around 60 %. https://arbejdsmarkedsbalancen.dk/</t>
  </si>
  <si>
    <t>Labour Market Balance (star.dk);  https://www.star.dk/media/21268/recruitment-survey-june-2022.pdf</t>
  </si>
  <si>
    <t>9622.1</t>
  </si>
  <si>
    <t>9111.9</t>
  </si>
  <si>
    <t>9123.1</t>
  </si>
  <si>
    <t>Livestock Farm Labourers</t>
  </si>
  <si>
    <t>9212.9</t>
  </si>
  <si>
    <t>Mixed Crop and Livestock Farm Labourers</t>
  </si>
  <si>
    <t>9213.1</t>
  </si>
  <si>
    <t>Garden and Horticultural Labourers</t>
  </si>
  <si>
    <t>9214.1</t>
  </si>
  <si>
    <t>Civil Engineering Labourers</t>
  </si>
  <si>
    <t>9312.99</t>
  </si>
  <si>
    <t>7119.1</t>
  </si>
  <si>
    <t>9313.98</t>
  </si>
  <si>
    <t>9329.99.1</t>
  </si>
  <si>
    <t>Freight Handlers</t>
  </si>
  <si>
    <t>9333.2</t>
  </si>
  <si>
    <t>9333.4</t>
  </si>
  <si>
    <t>9333.8</t>
  </si>
  <si>
    <t>9334.1</t>
  </si>
  <si>
    <t>9412.1</t>
  </si>
  <si>
    <t>9412.2</t>
  </si>
  <si>
    <t>Street and Related Service Workers</t>
  </si>
  <si>
    <t>9510.1</t>
  </si>
  <si>
    <t>9611.1</t>
  </si>
  <si>
    <t>Sweepers and Related Labourers</t>
  </si>
  <si>
    <t>5153.1.96</t>
  </si>
  <si>
    <t>9613.1</t>
  </si>
  <si>
    <t>EE</t>
  </si>
  <si>
    <t>Employers' demand for labour in the next 12 months</t>
  </si>
  <si>
    <t>2022 April</t>
  </si>
  <si>
    <t>feedback from employers</t>
  </si>
  <si>
    <t>https://www.tootukassa.ee/en/barometer/map</t>
  </si>
  <si>
    <t>Manufacturing Managers</t>
  </si>
  <si>
    <t>Audiologists and Speech Therapists</t>
  </si>
  <si>
    <t>Technical and Medical Sales Professionals (excluding ICT)</t>
  </si>
  <si>
    <t>Systems Administrators</t>
  </si>
  <si>
    <t>Social Work Associate Professionals</t>
  </si>
  <si>
    <t>Data Entry Clerks</t>
  </si>
  <si>
    <t>Service Station Attendants</t>
  </si>
  <si>
    <t>Prison Guards</t>
  </si>
  <si>
    <t>Livestock and Dairy Producers</t>
  </si>
  <si>
    <t>Forestry and Related Workers</t>
  </si>
  <si>
    <t>House Builders</t>
  </si>
  <si>
    <t>Concrete Placers, Concrete Finishers and Related Workers</t>
  </si>
  <si>
    <t>Floor Layers and Tile Setters</t>
  </si>
  <si>
    <t>Structural Metal Preparers and Erectors</t>
  </si>
  <si>
    <t>Toolmakers and Related Workers</t>
  </si>
  <si>
    <t>Metal Polishers, Wheel Grinders and Tool Sharpeners</t>
  </si>
  <si>
    <t>Motor Vehicle Mechanics and Repairers</t>
  </si>
  <si>
    <t>Butchers, Fishmongers and Related Food Preparers</t>
  </si>
  <si>
    <t>Wood Treaters</t>
  </si>
  <si>
    <t>Woodworking Machine Tool Setters and Operators</t>
  </si>
  <si>
    <t>Cement, Stone and Other Mineral Products Machine Operators</t>
  </si>
  <si>
    <t>Sewing Machine Operators</t>
  </si>
  <si>
    <t>Assemblers Not Elsewhere Classified</t>
  </si>
  <si>
    <t>Mobile Farm and Forestry Plant Operators</t>
  </si>
  <si>
    <t>Crane, Hoist and Related Plant Operators</t>
  </si>
  <si>
    <t>Refuse Sorters</t>
  </si>
  <si>
    <t>FI</t>
  </si>
  <si>
    <t>Air Conditioning and Refrigeration Mechanics</t>
  </si>
  <si>
    <t>The ratio of vacancies to jobseekers</t>
  </si>
  <si>
    <t>2022 Q1 and Q2</t>
  </si>
  <si>
    <t>The Occupational Barometer https://www.ammattibarometri.fi/?kieli=en</t>
  </si>
  <si>
    <t>Electrical Engineers</t>
  </si>
  <si>
    <t>Fast Food Preparers</t>
  </si>
  <si>
    <t>Insulation Workers</t>
  </si>
  <si>
    <t>Mechanical Machinery Assemblers</t>
  </si>
  <si>
    <t>Medical and Pathology Laboratory Technicians</t>
  </si>
  <si>
    <t>Pharmaceutical Technicians and Assistants</t>
  </si>
  <si>
    <t>Roofers</t>
  </si>
  <si>
    <t>Special Needs Teachers</t>
  </si>
  <si>
    <t>Information and Communication Technology Installers and Servicers</t>
  </si>
  <si>
    <t>Librarians and Related Information Professionals</t>
  </si>
  <si>
    <t>Pre-press Technicians</t>
  </si>
  <si>
    <t>Print Finishing and Binding Workers</t>
  </si>
  <si>
    <t>FR</t>
  </si>
  <si>
    <t>FAP 225</t>
  </si>
  <si>
    <t>D6Z70</t>
  </si>
  <si>
    <t>TENSION = 5</t>
  </si>
  <si>
    <t>DARES- Pôle emploi, methodological note : occupations in tension</t>
  </si>
  <si>
    <t>NO</t>
  </si>
  <si>
    <t>C2Z71</t>
  </si>
  <si>
    <t>3118</t>
  </si>
  <si>
    <t>D1Z40</t>
  </si>
  <si>
    <t>YES</t>
  </si>
  <si>
    <t>M2Z90</t>
  </si>
  <si>
    <t>B7Z91</t>
  </si>
  <si>
    <t>1323</t>
  </si>
  <si>
    <t>B6Z70</t>
  </si>
  <si>
    <t>2165</t>
  </si>
  <si>
    <t>B2Z44</t>
  </si>
  <si>
    <t>C2Z70</t>
  </si>
  <si>
    <t>B6Z73</t>
  </si>
  <si>
    <t>3123</t>
  </si>
  <si>
    <t>D2Z41</t>
  </si>
  <si>
    <t>D4Z41</t>
  </si>
  <si>
    <t>V1Z80</t>
  </si>
  <si>
    <t>3221</t>
  </si>
  <si>
    <t>B2Z43</t>
  </si>
  <si>
    <t>G1Z71</t>
  </si>
  <si>
    <t>3119</t>
  </si>
  <si>
    <t>L4Z81</t>
  </si>
  <si>
    <t>3313</t>
  </si>
  <si>
    <t>D6Z80</t>
  </si>
  <si>
    <t>3122</t>
  </si>
  <si>
    <t>B6Z71</t>
  </si>
  <si>
    <t>G0A40</t>
  </si>
  <si>
    <t>M2Z92</t>
  </si>
  <si>
    <t>G0B41</t>
  </si>
  <si>
    <t>B2Z42</t>
  </si>
  <si>
    <t>7214</t>
  </si>
  <si>
    <t>B4Z41</t>
  </si>
  <si>
    <t>7126</t>
  </si>
  <si>
    <t>F3Z41</t>
  </si>
  <si>
    <t>7522</t>
  </si>
  <si>
    <t>D2Z42</t>
  </si>
  <si>
    <t>V3Z80</t>
  </si>
  <si>
    <t>2264</t>
  </si>
  <si>
    <t>S0Z40</t>
  </si>
  <si>
    <t>7511</t>
  </si>
  <si>
    <t>Q2Z91</t>
  </si>
  <si>
    <t>1346</t>
  </si>
  <si>
    <t>T2A60</t>
  </si>
  <si>
    <t>9111</t>
  </si>
  <si>
    <t>B2Z41</t>
  </si>
  <si>
    <t>7113</t>
  </si>
  <si>
    <t>V3Z71</t>
  </si>
  <si>
    <t>H0Z91</t>
  </si>
  <si>
    <t>2149</t>
  </si>
  <si>
    <t>H0Z92</t>
  </si>
  <si>
    <t>2141</t>
  </si>
  <si>
    <t>V3Z70</t>
  </si>
  <si>
    <t>3213</t>
  </si>
  <si>
    <t>R4Z93</t>
  </si>
  <si>
    <t>3334</t>
  </si>
  <si>
    <t>C1Z40</t>
  </si>
  <si>
    <t>8212</t>
  </si>
  <si>
    <t>R4Z91</t>
  </si>
  <si>
    <t>2433</t>
  </si>
  <si>
    <t>B1Z40</t>
  </si>
  <si>
    <t>E0Z21</t>
  </si>
  <si>
    <t>8160</t>
  </si>
  <si>
    <t>J3Z41</t>
  </si>
  <si>
    <t>8331</t>
  </si>
  <si>
    <t>M2Z91</t>
  </si>
  <si>
    <t>G0A42</t>
  </si>
  <si>
    <t>7421</t>
  </si>
  <si>
    <t>B4Z43</t>
  </si>
  <si>
    <t>B2Z40</t>
  </si>
  <si>
    <t>7112</t>
  </si>
  <si>
    <t>J3Z43</t>
  </si>
  <si>
    <t>8332</t>
  </si>
  <si>
    <t>N0Z90</t>
  </si>
  <si>
    <t>1321</t>
  </si>
  <si>
    <t>B5Z40</t>
  </si>
  <si>
    <t>8342</t>
  </si>
  <si>
    <t>B4Z44</t>
  </si>
  <si>
    <t>7131</t>
  </si>
  <si>
    <t>V0Z60</t>
  </si>
  <si>
    <t>E0Z22</t>
  </si>
  <si>
    <t>8121</t>
  </si>
  <si>
    <t>G0A41</t>
  </si>
  <si>
    <t>S1Z80</t>
  </si>
  <si>
    <t>3434</t>
  </si>
  <si>
    <t>F1Z40</t>
  </si>
  <si>
    <t>8153</t>
  </si>
  <si>
    <t>R2Z83</t>
  </si>
  <si>
    <t>D3Z20</t>
  </si>
  <si>
    <t>8211</t>
  </si>
  <si>
    <t>B3Z20</t>
  </si>
  <si>
    <t>7119</t>
  </si>
  <si>
    <t>F4Z41</t>
  </si>
  <si>
    <t>7322</t>
  </si>
  <si>
    <t>E0Z23</t>
  </si>
  <si>
    <t>8171</t>
  </si>
  <si>
    <t>J4Z80</t>
  </si>
  <si>
    <t>4323</t>
  </si>
  <si>
    <t>E1Z47</t>
  </si>
  <si>
    <t>8189</t>
  </si>
  <si>
    <t>Q1Z81</t>
  </si>
  <si>
    <t>3321</t>
  </si>
  <si>
    <t>J6Z90</t>
  </si>
  <si>
    <t>1324</t>
  </si>
  <si>
    <t>W1Z80</t>
  </si>
  <si>
    <t>2320</t>
  </si>
  <si>
    <t>F4Z20</t>
  </si>
  <si>
    <t>7323</t>
  </si>
  <si>
    <t>R1Z67</t>
  </si>
  <si>
    <t>5244</t>
  </si>
  <si>
    <t>T0Z60</t>
  </si>
  <si>
    <t>5141</t>
  </si>
  <si>
    <t>L5Z90</t>
  </si>
  <si>
    <t>1219</t>
  </si>
  <si>
    <t>S0Z42</t>
  </si>
  <si>
    <t>7512</t>
  </si>
  <si>
    <t>E2Z70</t>
  </si>
  <si>
    <t>3131</t>
  </si>
  <si>
    <t>F1Z41</t>
  </si>
  <si>
    <t>7531</t>
  </si>
  <si>
    <t>S2Z80</t>
  </si>
  <si>
    <t>5131</t>
  </si>
  <si>
    <t>S1Z40</t>
  </si>
  <si>
    <t>5120</t>
  </si>
  <si>
    <t>A0Z42</t>
  </si>
  <si>
    <t>6210</t>
  </si>
  <si>
    <t>J3Z40</t>
  </si>
  <si>
    <t>3258</t>
  </si>
  <si>
    <t>L1Z60</t>
  </si>
  <si>
    <t>4311</t>
  </si>
  <si>
    <t>L5Z92</t>
  </si>
  <si>
    <t>1212</t>
  </si>
  <si>
    <t>M1Z81</t>
  </si>
  <si>
    <t>A0Z43</t>
  </si>
  <si>
    <t>8341</t>
  </si>
  <si>
    <t>U1Z92</t>
  </si>
  <si>
    <t>2641</t>
  </si>
  <si>
    <t>TENSION = 1</t>
  </si>
  <si>
    <t>U1Z93</t>
  </si>
  <si>
    <t>2651</t>
  </si>
  <si>
    <t>U0Z80</t>
  </si>
  <si>
    <t>2432</t>
  </si>
  <si>
    <t>L2Z61</t>
  </si>
  <si>
    <t>T3Z60</t>
  </si>
  <si>
    <t>J4Z60</t>
  </si>
  <si>
    <t>5112</t>
  </si>
  <si>
    <t>J5Z62</t>
  </si>
  <si>
    <t>4221</t>
  </si>
  <si>
    <t>U1Z82</t>
  </si>
  <si>
    <t>U0Z91</t>
  </si>
  <si>
    <t>3433</t>
  </si>
  <si>
    <t>R4Z92</t>
  </si>
  <si>
    <t>5222</t>
  </si>
  <si>
    <t>R0Z61</t>
  </si>
  <si>
    <t>V5Z84</t>
  </si>
  <si>
    <t>U0Z92</t>
  </si>
  <si>
    <t>U1Z80</t>
  </si>
  <si>
    <t>3435</t>
  </si>
  <si>
    <t>U1Z91</t>
  </si>
  <si>
    <t>2354</t>
  </si>
  <si>
    <t>DE</t>
  </si>
  <si>
    <t>7127</t>
  </si>
  <si>
    <t>Ratio unemployed to registered vacancies</t>
  </si>
  <si>
    <t>PES administrative data</t>
  </si>
  <si>
    <t>https://statistik.arbeitsagentur.de/DE/Navigation/Statistiken/Themen-im-Fokus/Fachkraeftebedarf/Fachkraeftebedarf-Nav.html</t>
  </si>
  <si>
    <t>2422</t>
  </si>
  <si>
    <t>8312</t>
  </si>
  <si>
    <t>2266</t>
  </si>
  <si>
    <t>2142</t>
  </si>
  <si>
    <t>8311</t>
  </si>
  <si>
    <t>2269</t>
  </si>
  <si>
    <t>2342</t>
  </si>
  <si>
    <t>3211</t>
  </si>
  <si>
    <t>2164</t>
  </si>
  <si>
    <t>3132</t>
  </si>
  <si>
    <t>8114</t>
  </si>
  <si>
    <t>1342</t>
  </si>
  <si>
    <t>8122</t>
  </si>
  <si>
    <t>3214</t>
  </si>
  <si>
    <t>2262</t>
  </si>
  <si>
    <t>9313</t>
  </si>
  <si>
    <t>4226</t>
  </si>
  <si>
    <t>3431</t>
  </si>
  <si>
    <t>2353</t>
  </si>
  <si>
    <t>9214</t>
  </si>
  <si>
    <t>4212</t>
  </si>
  <si>
    <t>9212</t>
  </si>
  <si>
    <t>5113</t>
  </si>
  <si>
    <t>2643</t>
  </si>
  <si>
    <t>4132</t>
  </si>
  <si>
    <t>9334</t>
  </si>
  <si>
    <t>2659</t>
  </si>
  <si>
    <t>HU</t>
  </si>
  <si>
    <t>Stall and Market Salespersons</t>
  </si>
  <si>
    <t>FEOR</t>
  </si>
  <si>
    <t>Number of vacancies in this occupation in a given year compared to the total eployment of this occupation (previous year)</t>
  </si>
  <si>
    <t>The higher the rate described in column 6, the higher the vacancy-rate</t>
  </si>
  <si>
    <t>National PES Register; Sectoral Earnings Survey https://nfsz.munka.hu/tart/stat_demografiai_bontas</t>
  </si>
  <si>
    <t>Travel Attendants and Travel Stewards</t>
  </si>
  <si>
    <t>Street Food Salespersons</t>
  </si>
  <si>
    <t>Chemical Processing Plant Controllers</t>
  </si>
  <si>
    <t>Riggers and Cable Splicers</t>
  </si>
  <si>
    <t>Fibre Preparing, Spinning and Winding Machine Operators</t>
  </si>
  <si>
    <t>Mining and Quarrying Labourers</t>
  </si>
  <si>
    <t>Metal Production Process Controllers</t>
  </si>
  <si>
    <t>Hand Packers</t>
  </si>
  <si>
    <t>Traditional and Complementary Medicine Associate Professionals</t>
  </si>
  <si>
    <t>Stonemasons, Stone Cutters, Splitters and Carvers</t>
  </si>
  <si>
    <t>Fruit, Vegetable and Related Preservers</t>
  </si>
  <si>
    <t>Messengers, Package Deliverers and Luggage Porters</t>
  </si>
  <si>
    <t>Number of registered jobseekers in this occupation in a given year compared to the total eployment of this occupation (previous year)</t>
  </si>
  <si>
    <t>The higher the rate described in column 6, the higher the job surplus-rate</t>
  </si>
  <si>
    <t>Field Crop and Vegetable Growers</t>
  </si>
  <si>
    <t>Garment and Related Patternmakers and Cutters</t>
  </si>
  <si>
    <t>Apiarists and Sericulturists</t>
  </si>
  <si>
    <t>Mixed Crop and Animal Producers</t>
  </si>
  <si>
    <t>Shopkeepers</t>
  </si>
  <si>
    <t>Photographers</t>
  </si>
  <si>
    <t>Glaziers</t>
  </si>
  <si>
    <t>Process Control Technicians Not Elsewhere Classified</t>
  </si>
  <si>
    <t>Blacksmiths, Hammersmiths and Forging Press Workers</t>
  </si>
  <si>
    <t>Drivers of Animal-drawn Vehicles and Machinery</t>
  </si>
  <si>
    <t>Shotfirers and Blasters</t>
  </si>
  <si>
    <t>Fashion and Other Models</t>
  </si>
  <si>
    <t>Forestry Labourers</t>
  </si>
  <si>
    <t>Poultry Producers</t>
  </si>
  <si>
    <t>Shoemaking and Related Machine Operators</t>
  </si>
  <si>
    <t>Agricultural Technicians</t>
  </si>
  <si>
    <t>Dairy Products makers</t>
  </si>
  <si>
    <t>Information and Communications Technology Installers and Servicers</t>
  </si>
  <si>
    <t>Fur and Leather Preparing Machine Operators</t>
  </si>
  <si>
    <t>Valuers and Loss Assessors</t>
  </si>
  <si>
    <t>Bookmakers, Croupiers and Related Gaming Workers</t>
  </si>
  <si>
    <t>LT</t>
  </si>
  <si>
    <t>-</t>
  </si>
  <si>
    <t>ratio of vacancies to registered job seekers: 6 or higher</t>
  </si>
  <si>
    <t>2022 Q1-Q2</t>
  </si>
  <si>
    <t>ratio of vacancies to registered job seekers: 6 and higher</t>
  </si>
  <si>
    <t>ratio of vacancies to registered job seekers: from 2 to 6</t>
  </si>
  <si>
    <t>ratio of vacancies to registered job seekers: lower than 2</t>
  </si>
  <si>
    <t xml:space="preserve">Street vendors (excluding food) </t>
  </si>
  <si>
    <t xml:space="preserve">ratio of registered job seekers to vacancies: 6 or higher </t>
  </si>
  <si>
    <t>Few vacancies as dancers and choregraphers often work not under an employment contract but under other employment forms (individual activity under business certificate, etc.)</t>
  </si>
  <si>
    <t>2632</t>
  </si>
  <si>
    <t>Few vacancies as authors and related writers often work not under an employment contract but under other employment forms (individual activity under business certificate, etc.)</t>
  </si>
  <si>
    <t>Few vacancies as visual artists often work not under an employment contract but under other employment forms (individual activity under business certificate, etc.)</t>
  </si>
  <si>
    <t>Few vacancies as photographers often work not under an employment contract but under other employment forms (individual activity under business certificate, etc.)</t>
  </si>
  <si>
    <t>Few vacancies as hairdressers often work not under an employment contract but under other employment forms (individual activity under business certificate, etc.)</t>
  </si>
  <si>
    <t>Few vacancies as beauticians often work not under an employment contract but under other employment forms (individual activity under business certificate, etc.)</t>
  </si>
  <si>
    <t>ratio of registered job seekers to vacancies: from 2 to 6</t>
  </si>
  <si>
    <t>ratio of registered job seekers to vacancies: lower than 2</t>
  </si>
  <si>
    <t xml:space="preserve">PL </t>
  </si>
  <si>
    <t>Excess number of vacancies compared to job jobseekers available</t>
  </si>
  <si>
    <t>The deficit was expected in most districts/regions</t>
  </si>
  <si>
    <t>7111</t>
  </si>
  <si>
    <t>7133</t>
  </si>
  <si>
    <t>4321</t>
  </si>
  <si>
    <t>8344</t>
  </si>
  <si>
    <t>3411</t>
  </si>
  <si>
    <t>2634</t>
  </si>
  <si>
    <t>7224</t>
  </si>
  <si>
    <t>2359</t>
  </si>
  <si>
    <t>7317</t>
  </si>
  <si>
    <t>7521</t>
  </si>
  <si>
    <t>7523</t>
  </si>
  <si>
    <t>8172</t>
  </si>
  <si>
    <t>1211</t>
  </si>
  <si>
    <t>3255</t>
  </si>
  <si>
    <t>RO</t>
  </si>
  <si>
    <t xml:space="preserve">Motorcycle Drivers </t>
  </si>
  <si>
    <t xml:space="preserve"> COR (=ISCO 08)</t>
  </si>
  <si>
    <t>2022 1st Semester</t>
  </si>
  <si>
    <t>http://poca.anc.edu.ro/rezultate/Studiu_A3.1..pdf</t>
  </si>
  <si>
    <t xml:space="preserve">Study (available only in Romanian language):  "Analysis of the evolution of the labor market from perspective  skills and qualifications across all economic sectors
for the horizon 2025-2030"  - "Analiza privind evoluția pieței muncii din perspectiva
competențelor și calificărilor la nivelul tuturor sectoarelor economice, pentru orizontul 2025–2030" . The study is done by the National Research Institute for Labour and Social Protection for the  beneficiary National Authority for Qualifications, within a project (length 2020 - 2022), on the axis Operational Programme Administrative Capacity. </t>
  </si>
  <si>
    <t>COR</t>
  </si>
  <si>
    <t>as above</t>
  </si>
  <si>
    <t>2023 1st Semester</t>
  </si>
  <si>
    <t>Door-to-door Salespersons</t>
  </si>
  <si>
    <t>Business Services Agents Not Elsewhere Classified</t>
  </si>
  <si>
    <t xml:space="preserve">Teachers’ Aides </t>
  </si>
  <si>
    <t xml:space="preserve">Paper Products Machine Operators </t>
  </si>
  <si>
    <t>Electrical and Electronic Equipment Assemblers</t>
  </si>
  <si>
    <t xml:space="preserve">Community Health Workers </t>
  </si>
  <si>
    <t>Petroleum and Natural Gas Refining Plant Operators</t>
  </si>
  <si>
    <t xml:space="preserve">Farming, Forestry and Fisheries Advisers </t>
  </si>
  <si>
    <t xml:space="preserve">Mining and Metallurgical Technicians </t>
  </si>
  <si>
    <t xml:space="preserve">Personal Care Workers in Health Services Not Elsewhere Classified </t>
  </si>
  <si>
    <t>Handicraft Workers in Wood, Basketry and Related Materials</t>
  </si>
  <si>
    <t>SK</t>
  </si>
  <si>
    <t xml:space="preserve"> SK ISCO-08</t>
  </si>
  <si>
    <t>sourcing from abroad to fill vacancies</t>
  </si>
  <si>
    <t>2022  Q1;Q2</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</si>
  <si>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https://www.upsvr.gov.sk/statistiky/nezamestnanost-mesacne-statistiky/2022.html?lang=sk&amp;page_id=1153450</t>
  </si>
  <si>
    <t xml:space="preserve">Additional statistical information - Slovakia: 
Occupations´ list about labour shortages sorted by region in Slovakia. It is available only in Slovak language and PDF format.
https://www.upsvr.gov.sk/buxus/generate_page.php?page_id=806803
</t>
  </si>
  <si>
    <t>sourcing from abroad to fill vacancies; ratio of registered job seekers to vacancies</t>
  </si>
  <si>
    <t>The vacancies are predominantly filled by foreigners from abroad for a long period.</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</si>
  <si>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https://www.upsvr.gov.sk/statistiky/nezamestnanost-mesacne-statistiky/2022.html?lang=sk&amp;page_id=1153451</t>
  </si>
  <si>
    <t xml:space="preserve">Electrical-equipment Assemblers </t>
  </si>
  <si>
    <t xml:space="preserve">Ratio of registered job seekers to number of vacancies, the jobseekers aren´t suitable to fill vacancies for many reasons.  </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</si>
  <si>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https://www.upsvr.gov.sk/statistiky/nezamestnanost-mesacne-statistiky/2022.html?lang=sk&amp;page_id=1153452</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</si>
  <si>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https://www.upsvr.gov.sk/statistiky/nezamestnanost-mesacne-statistiky/2022.html?lang=sk&amp;page_id=1153453</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</si>
  <si>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https://www.upsvr.gov.sk/statistiky/nezamestnanost-mesacne-statistiky/2022.html?lang=sk&amp;page_id=1153454</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</si>
  <si>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https://www.upsvr.gov.sk/statistiky/nezamestnanost-mesacne-statistiky/2022.html?lang=sk&amp;page_id=1153455</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</si>
  <si>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https://www.upsvr.gov.sk/statistiky/nezamestnanost-mesacne-statistiky/2022.html?lang=sk&amp;page_id=1153456</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</si>
  <si>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https://www.upsvr.gov.sk/statistiky/nezamestnanost-mesacne-statistiky/2022.html?lang=sk&amp;page_id=1153457</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</si>
  <si>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https://www.upsvr.gov.sk/statistiky/nezamestnanost-mesacne-statistiky/2022.html?lang=sk&amp;page_id=1153458</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</si>
  <si>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https://www.upsvr.gov.sk/statistiky/nezamestnanost-mesacne-statistiky/2022.html?lang=sk&amp;page_id=1153459</t>
  </si>
  <si>
    <t>Ratio of registered job seekers to vacancies; sourcing from abroad to fill vacancies</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</si>
  <si>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https://www.upsvr.gov.sk/statistiky/nezamestnanost-mesacne-statistiky/2022.html?lang=sk&amp;page_id=1153460</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</si>
  <si>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https://www.upsvr.gov.sk/statistiky/nezamestnanost-mesacne-statistiky/2022.html?lang=sk&amp;page_id=1153461</t>
  </si>
  <si>
    <t>Computing Professionals Not Elsewhere Classified</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</si>
  <si>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https://www.upsvr.gov.sk/statistiky/nezamestnanost-mesacne-statistiky/2022.html?lang=sk&amp;page_id=1153462</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</si>
  <si>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https://www.upsvr.gov.sk/statistiky/nezamestnanost-mesacne-statistiky/2022.html?lang=sk&amp;page_id=1153463</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</si>
  <si>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https://www.upsvr.gov.sk/statistiky/nezamestnanost-mesacne-statistiky/2022.html?lang=sk&amp;page_id=1153464</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</si>
  <si>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https://www.upsvr.gov.sk/statistiky/nezamestnanost-mesacne-statistiky/2022.html?lang=sk&amp;page_id=1153465</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</si>
  <si>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https://www.upsvr.gov.sk/statistiky/nezamestnanost-mesacne-statistiky/2022.html?lang=sk&amp;page_id=1153466</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</si>
  <si>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https://www.upsvr.gov.sk/statistiky/nezamestnanost-mesacne-statistiky/2022.html?lang=sk&amp;page_id=1153467</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</si>
  <si>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https://www.upsvr.gov.sk/statistiky/nezamestnanost-mesacne-statistiky/2022.html?lang=sk&amp;page_id=1153468</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</si>
  <si>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https://www.upsvr.gov.sk/statistiky/nezamestnanost-mesacne-statistiky/2022.html?lang=sk&amp;page_id=1153469</t>
  </si>
  <si>
    <t xml:space="preserve">Manufacturing Labourers in food processing </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</si>
  <si>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https://www.upsvr.gov.sk/statistiky/nezamestnanost-mesacne-statistiky/2022.html?lang=sk&amp;page_id=1153470</t>
  </si>
  <si>
    <t>Ratio of registered job seekers to vacancies; Sourcing from abroad to fill vacancies</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</si>
  <si>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https://www.upsvr.gov.sk/statistiky/nezamestnanost-mesacne-statistiky/2022.html?lang=sk&amp;page_id=1153471</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</si>
  <si>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https://www.upsvr.gov.sk/statistiky/nezamestnanost-mesacne-statistiky/2022.html?lang=sk&amp;page_id=1153472</t>
  </si>
  <si>
    <t>Elementary assembling Labourers Not Elsewhere Classified</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</si>
  <si>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https://www.upsvr.gov.sk/statistiky/nezamestnanost-mesacne-statistiky/2022.html?lang=sk&amp;page_id=1153473</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</si>
  <si>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https://www.upsvr.gov.sk/statistiky/nezamestnanost-mesacne-statistiky/2022.html?lang=sk&amp;page_id=1153474</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</si>
  <si>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https://www.upsvr.gov.sk/statistiky/nezamestnanost-mesacne-statistiky/2022.html?lang=sk&amp;page_id=1153475</t>
  </si>
  <si>
    <t>Builders, Traditional Materials</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</si>
  <si>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https://www.upsvr.gov.sk/statistiky/nezamestnanost-mesacne-statistiky/2022.html?lang=sk&amp;page_id=1153476</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</si>
  <si>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https://www.upsvr.gov.sk/statistiky/nezamestnanost-mesacne-statistiky/2022.html?lang=sk&amp;page_id=1153477</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</si>
  <si>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https://www.upsvr.gov.sk/statistiky/nezamestnanost-mesacne-statistiky/2022.html?lang=sk&amp;page_id=1153478</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</si>
  <si>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https://www.upsvr.gov.sk/statistiky/nezamestnanost-mesacne-statistiky/2022.html?lang=sk&amp;page_id=1153479</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</si>
  <si>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https://www.upsvr.gov.sk/statistiky/nezamestnanost-mesacne-statistiky/2022.html?lang=sk&amp;page_id=1153480</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</si>
  <si>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https://www.upsvr.gov.sk/statistiky/nezamestnanost-mesacne-statistiky/2022.html?lang=sk&amp;page_id=1153481</t>
  </si>
  <si>
    <t xml:space="preserve">Ratio of registered job seekers to vacancies; Regional misbalance of low skilled jobseekers (excluded comunities ect. ) </t>
  </si>
  <si>
    <t>HIGH surplus due to regional misbalances on labour markets – Low skilled jobseekers mainly belonging to minority and disadvantaged social groups.  (Mobility obstacles as financial and suitable accommodations shortness.)</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</si>
  <si>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https://www.upsvr.gov.sk/statistiky/nezamestnanost-mesacne-statistiky/2022.html?lang=sk&amp;page_id=1153482</t>
  </si>
  <si>
    <t>Cleaning Workers</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</si>
  <si>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https://www.upsvr.gov.sk/statistiky/nezamestnanost-mesacne-statistiky/2022.html?lang=sk&amp;page_id=1153483</t>
  </si>
  <si>
    <t>Medium  surplus due to regional misbalances on labour markets</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</si>
  <si>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https://www.upsvr.gov.sk/statistiky/nezamestnanost-mesacne-statistiky/2022.html?lang=sk&amp;page_id=1153484</t>
  </si>
  <si>
    <t>Low surplus of jobssekers due to regional misbalances on labour markets</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</si>
  <si>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https://www.upsvr.gov.sk/statistiky/nezamestnanost-mesacne-statistiky/2022.html?lang=sk&amp;page_id=1153485</t>
  </si>
  <si>
    <t xml:space="preserve">Regional misbalances on labour markets - ( Mobility obstacles as financial and suitable accommodations shortness.) </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</si>
  <si>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https://www.upsvr.gov.sk/statistiky/nezamestnanost-mesacne-statistiky/2022.html?lang=sk&amp;page_id=1153486</t>
  </si>
  <si>
    <t xml:space="preserve">Ratio of registered job seekers to number of vacancies; Regional misbalances on labour markets - (Mobility obstacles as financial and suitable accommodations shortness.) </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</si>
  <si>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https://www.upsvr.gov.sk/statistiky/nezamestnanost-mesacne-statistiky/2022.html?lang=sk&amp;page_id=1153487</t>
  </si>
  <si>
    <t>9329</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</si>
  <si>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https://www.upsvr.gov.sk/statistiky/nezamestnanost-mesacne-statistiky/2022.html?lang=sk&amp;page_id=1153488</t>
  </si>
  <si>
    <t>Ratio of registered job seekers to number of vacancies</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</si>
  <si>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https://www.upsvr.gov.sk/statistiky/nezamestnanost-mesacne-statistiky/2022.html?lang=sk&amp;page_id=1153489</t>
  </si>
  <si>
    <t xml:space="preserve">Regional misbalances on labour markets - (Mobility obstacles as financial and suitable accommodations shortness.) </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</si>
  <si>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https://www.upsvr.gov.sk/statistiky/nezamestnanost-mesacne-statistiky/2022.html?lang=sk&amp;page_id=1153490</t>
  </si>
  <si>
    <t>Clerical Support Workers Not Elsewhere Classified</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</si>
  <si>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https://www.upsvr.gov.sk/statistiky/nezamestnanost-mesacne-statistiky/2022.html?lang=sk&amp;page_id=1153491</t>
  </si>
  <si>
    <t xml:space="preserve">Mobility – better salary conditions in other EU countries - only seasonal and temporal unemployment in SK.  </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</si>
  <si>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https://www.upsvr.gov.sk/statistiky/nezamestnanost-mesacne-statistiky/2022.html?lang=sk&amp;page_id=1153492</t>
  </si>
  <si>
    <t>9613</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</si>
  <si>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https://www.upsvr.gov.sk/statistiky/nezamestnanost-mesacne-statistiky/2022.html?lang=sk&amp;page_id=1153493</t>
  </si>
  <si>
    <t>Ratio of registered job seekers to vacancies - regional misbalances on labour markets jobseekers´surplus  with  unsuitable skills and competencies.</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</si>
  <si>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https://www.upsvr.gov.sk/statistiky/nezamestnanost-mesacne-statistiky/2022.html?lang=sk&amp;page_id=1153494</t>
  </si>
  <si>
    <t>8219</t>
  </si>
  <si>
    <t>Regional misbalances on labour markets with unsuitable skills and competencies.</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</si>
  <si>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https://www.upsvr.gov.sk/statistiky/nezamestnanost-mesacne-statistiky/2022.html?lang=sk&amp;page_id=1153495</t>
  </si>
  <si>
    <t xml:space="preserve">Mobility – better salary conditions in other EU countries - only seasonal temporal unemployment in SK.  </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</si>
  <si>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https://www.upsvr.gov.sk/statistiky/nezamestnanost-mesacne-statistiky/2022.html?lang=sk&amp;page_id=1153496</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</si>
  <si>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https://www.upsvr.gov.sk/statistiky/nezamestnanost-mesacne-statistiky/2022.html?lang=sk&amp;page_id=1153497</t>
  </si>
  <si>
    <t>5322</t>
  </si>
  <si>
    <t xml:space="preserve">Ratio of registered job seekers to vacancies; Mobility – better salary conditions in other EU countries - only seasonal temporal unemployment in SK.  </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</si>
  <si>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https://www.upsvr.gov.sk/statistiky/nezamestnanost-mesacne-statistiky/2022.html?lang=sk&amp;page_id=1153498</t>
  </si>
  <si>
    <t>Regional misbalances on labour markets – Low skilled jobseekers mainly belonging to minority and disadvantaged social groups.  (Mobility obstacles as financial and suitable accommodations shortness.) GREY ECONOMY</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</si>
  <si>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https://www.upsvr.gov.sk/statistiky/nezamestnanost-mesacne-statistiky/2022.html?lang=sk&amp;page_id=1153499</t>
  </si>
  <si>
    <t xml:space="preserve">Regional misbalance between jobseekers´ residence and job offer availability. Accommodations shortness on place of employment or non-attractive salary conditions with respect to living costs.     </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</si>
  <si>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https://www.upsvr.gov.sk/statistiky/nezamestnanost-mesacne-statistiky/2022.html?lang=sk&amp;page_id=1153500</t>
  </si>
  <si>
    <t>Commercial Sales Representatives</t>
  </si>
  <si>
    <t>Low surplus of jobssekers due to regional misbalances on labour markets;  GREY ECONOMY</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</si>
  <si>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https://www.upsvr.gov.sk/statistiky/nezamestnanost-mesacne-statistiky/2022.html?lang=sk&amp;page_id=1153501</t>
  </si>
  <si>
    <t>Low surplus of jobseekers due to regional misbalances on labour markets;</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</si>
  <si>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https://www.upsvr.gov.sk/statistiky/nezamestnanost-mesacne-statistiky/2022.html?lang=sk&amp;page_id=1153502</t>
  </si>
  <si>
    <t>Medium surplus of jobseekers due to regional misbalances on labour markets;  GREY ECONOMY</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</si>
  <si>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https://www.upsvr.gov.sk/statistiky/nezamestnanost-mesacne-statistiky/2022.html?lang=sk&amp;page_id=1153503</t>
  </si>
  <si>
    <t>5142</t>
  </si>
  <si>
    <t>LOW surplus of jobseekers due to regional misbalances on labour markets;  GREY ECONOMY</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</si>
  <si>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https://www.upsvr.gov.sk/statistiky/nezamestnanost-mesacne-statistiky/2022.html?lang=sk&amp;page_id=1153504</t>
  </si>
  <si>
    <t>Stationary Machine Operators Not Elsewhere Classified</t>
  </si>
  <si>
    <t>Regional misbalances on labour markets – Low skilled jobseekers mainly belonging to minority and disadvantaged social groups.  (Mobility obstacles as financial and suitable accommodations shortness.)</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</si>
  <si>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https://www.upsvr.gov.sk/statistiky/nezamestnanost-mesacne-statistiky/2022.html?lang=sk&amp;page_id=1153506</t>
  </si>
  <si>
    <t>Other Teaching Professionals Not Elsewhere Classified</t>
  </si>
  <si>
    <t xml:space="preserve">Low jobseekers 'surplus due to regional misbalance between jobseekers´ residence and job offer availability. Accommodations shortness on place of employment or non-attractive salary conditions with respect to living costs. </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</si>
  <si>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https://www.upsvr.gov.sk/statistiky/nezamestnanost-mesacne-statistiky/2022.html?lang=sk&amp;page_id=1153507</t>
  </si>
  <si>
    <t>9215</t>
  </si>
  <si>
    <t>Medium jobseekers´surplus due to regional misbalances on labour markets – Low skilled jobseekers mainly belonging to minority and disadvantaged social groups.  (Mobility obstacles as financial and suitable accommodations shortness.)</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</si>
  <si>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https://www.upsvr.gov.sk/statistiky/nezamestnanost-mesacne-statistiky/2022.html?lang=sk&amp;page_id=1153508</t>
  </si>
  <si>
    <t>Low surplus of jobseekers due to regional misbalances on labour markets.</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</si>
  <si>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https://www.upsvr.gov.sk/statistiky/nezamestnanost-mesacne-statistiky/2022.html?lang=sk&amp;page_id=1153509</t>
  </si>
  <si>
    <t xml:space="preserve">Low jobseekers´ surplus in registered unemployment, but GREY or BLACK economy suspected.   </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</si>
  <si>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https://www.upsvr.gov.sk/statistiky/nezamestnanost-mesacne-statistiky/2022.html?lang=sk&amp;page_id=1153510</t>
  </si>
  <si>
    <t>Primary Education Teaching Professionals</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</si>
  <si>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https://www.upsvr.gov.sk/statistiky/nezamestnanost-mesacne-statistiky/2022.html?lang=sk&amp;page_id=1153511</t>
  </si>
  <si>
    <t xml:space="preserve">Regional misbalance between jobseekers´ residence and job offer availability. Accommodations shortness on place of employment or non-attractive salary conditions with respect to living costs.  </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</si>
  <si>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https://www.upsvr.gov.sk/statistiky/nezamestnanost-mesacne-statistiky/2022.html?lang=sk&amp;page_id=1153512</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</si>
  <si>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https://www.upsvr.gov.sk/statistiky/nezamestnanost-mesacne-statistiky/2022.html?lang=sk&amp;page_id=1153513</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</si>
  <si>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https://www.upsvr.gov.sk/statistiky/nezamestnanost-mesacne-statistiky/2022.html?lang=sk&amp;page_id=1153514</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</si>
  <si>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https://www.upsvr.gov.sk/statistiky/nezamestnanost-mesacne-statistiky/2022.html?lang=sk&amp;page_id=1153515</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</si>
  <si>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https://www.upsvr.gov.sk/statistiky/nezamestnanost-mesacne-statistiky/2022.html?lang=sk&amp;page_id=1153516</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</si>
  <si>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https://www.upsvr.gov.sk/statistiky/nezamestnanost-mesacne-statistiky/2022.html?lang=sk&amp;page_id=1153517</t>
  </si>
  <si>
    <t>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Link:  https://www.upsvr.gov.sk/statistiky/nezamestnanost-mesacne-statistiky/2022.html?lang=sk&amp;page_id=1153518</t>
  </si>
  <si>
    <t>ES</t>
  </si>
  <si>
    <t>CNO 2011</t>
  </si>
  <si>
    <t>6430</t>
  </si>
  <si>
    <t>people hired /unemployed jobseekers</t>
  </si>
  <si>
    <t>Jobs Observatory of the National Public Employment Service: PES administrative data</t>
  </si>
  <si>
    <t>9621</t>
  </si>
  <si>
    <t>Fishery and aquaculture labourers</t>
  </si>
  <si>
    <t>9612</t>
  </si>
  <si>
    <t>3114</t>
  </si>
  <si>
    <t>Chemical products plant and machine operators</t>
  </si>
  <si>
    <t>8131</t>
  </si>
  <si>
    <t>9211</t>
  </si>
  <si>
    <t>Pharmacists</t>
  </si>
  <si>
    <t>2140</t>
  </si>
  <si>
    <t>5722</t>
  </si>
  <si>
    <t>5311</t>
  </si>
  <si>
    <t>2453</t>
  </si>
  <si>
    <t>3733</t>
  </si>
  <si>
    <t>3323</t>
  </si>
  <si>
    <t>3259</t>
  </si>
  <si>
    <t>4210</t>
  </si>
  <si>
    <t>4411</t>
  </si>
  <si>
    <t>5891</t>
  </si>
  <si>
    <t>5162</t>
  </si>
  <si>
    <t>7831</t>
  </si>
  <si>
    <t>2452</t>
  </si>
  <si>
    <t>2162</t>
  </si>
  <si>
    <t>3732</t>
  </si>
  <si>
    <t>3432</t>
  </si>
  <si>
    <t>4412</t>
  </si>
  <si>
    <t>7613</t>
  </si>
  <si>
    <t>7313</t>
  </si>
  <si>
    <t>2911</t>
  </si>
  <si>
    <t>2621</t>
  </si>
  <si>
    <t>8133</t>
  </si>
  <si>
    <t>8132</t>
  </si>
  <si>
    <t>4421</t>
  </si>
  <si>
    <t>9820</t>
  </si>
  <si>
    <t>3731</t>
  </si>
  <si>
    <t>Medical records and health information technicians</t>
  </si>
  <si>
    <t>3252</t>
  </si>
  <si>
    <t>2624</t>
  </si>
  <si>
    <t>2423</t>
  </si>
  <si>
    <t>2630</t>
  </si>
  <si>
    <t>5825</t>
  </si>
  <si>
    <t>2484</t>
  </si>
  <si>
    <t>2482</t>
  </si>
  <si>
    <t>2163</t>
  </si>
  <si>
    <t>BG</t>
  </si>
  <si>
    <t>НКПД-2011</t>
  </si>
  <si>
    <t>ratio: (jobseekers to 1 vacancy) between 1 and 10 -hight shortage</t>
  </si>
  <si>
    <t>2021 half 2 -2022 half 1</t>
  </si>
  <si>
    <t xml:space="preserve"> PES administrative data on vacancies and job seekers</t>
  </si>
  <si>
    <t>ratio: (jobseekers to 1 vacancy) between 11 and 15 -medium shortage</t>
  </si>
  <si>
    <t>ratio: (jobseekers to 1 vacancy) between 16 and 19 -low shortage</t>
  </si>
  <si>
    <t>Crop Farm Labourers</t>
  </si>
  <si>
    <t>ratio: (jobseekers to 1 vacancy)&gt; 40  -high surplus</t>
  </si>
  <si>
    <t>ratio: (jobseekers to 1 vacancy)&gt;  between 30 and 39   - medium surplus</t>
  </si>
  <si>
    <t>Metal Finishing, Plating and Coating Machine Operators</t>
  </si>
  <si>
    <t>ratio: (jobseekers to 1 vacancy)&gt;  between 21 and 29   - low surplus</t>
  </si>
  <si>
    <t>HR</t>
  </si>
  <si>
    <t>3431.1</t>
  </si>
  <si>
    <t>PES Labour market data</t>
  </si>
  <si>
    <t xml:space="preserve">All the relevant statistics you can find on PES webpage, on this link https://www.hzz.hr/statistika/ 
here you can see job vacancy statistic, actuve labour market statistic, jobseeker statistic
also https://www.hzz.hr/statistika/statistika-test-trzista-rada-radne.dozvole/
on this link there are available information about work permit statistic and labour market test
</t>
  </si>
  <si>
    <t>2631.2</t>
  </si>
  <si>
    <t>Office Supervisors</t>
  </si>
  <si>
    <t>3111.2</t>
  </si>
  <si>
    <t>Time to fill vacancies 
higher than average
sourcing from abroad to fill vacancies (third country nationals</t>
  </si>
  <si>
    <t>7212.3</t>
  </si>
  <si>
    <t>Crane, hoist and related plant operators</t>
  </si>
  <si>
    <t>8343</t>
  </si>
  <si>
    <t>7113.1</t>
  </si>
  <si>
    <t>7212.3.3</t>
  </si>
  <si>
    <t>7121.1</t>
  </si>
  <si>
    <t>7127.1</t>
  </si>
  <si>
    <t>7214.3</t>
  </si>
  <si>
    <t>7122.4</t>
  </si>
  <si>
    <t>7124.1</t>
  </si>
  <si>
    <t>7222.3</t>
  </si>
  <si>
    <t>time to fill vacancies higher than average</t>
  </si>
  <si>
    <t>9313.1</t>
  </si>
  <si>
    <t>9312.1</t>
  </si>
  <si>
    <t>7511.1</t>
  </si>
  <si>
    <t>7512.1</t>
  </si>
  <si>
    <t>ratio of registered 
jobseekers to vacancies</t>
  </si>
  <si>
    <t>SE</t>
  </si>
  <si>
    <t>SSYK</t>
  </si>
  <si>
    <t>SSYK-2012</t>
  </si>
  <si>
    <t>Supply of labour (based on education, retirements etc) and demand of labour (vacancies and trends within occupation)</t>
  </si>
  <si>
    <t xml:space="preserve">The Swedish Public Employment Service's occupational prognosis (https://arbetsformedlingen.se/for-arbetssokande/yrken-och-framtid/hitta-yrkesprognoser/yrkesomraden) </t>
  </si>
  <si>
    <t>https://arbetsformedlingen.se/for-arbetssokande/yrken-och-framtid/hitta-yrkesprognoser/yrkesomraden</t>
  </si>
  <si>
    <t>Government Regulatory AssociatePprofessionals Not Elsewhere Classified</t>
  </si>
  <si>
    <t>Sales Demonstrators</t>
  </si>
  <si>
    <t>Sales Workers Not Elsewhere Classified</t>
  </si>
  <si>
    <t>Medical Assistants</t>
  </si>
  <si>
    <t>Chemists</t>
  </si>
  <si>
    <t>Vehicle Cleaners</t>
  </si>
  <si>
    <t>Other Cleaning Workers</t>
  </si>
  <si>
    <t>Chemical Engineers</t>
  </si>
  <si>
    <t>Police Officers</t>
  </si>
  <si>
    <t>NL</t>
  </si>
  <si>
    <t>BRC</t>
  </si>
  <si>
    <t>ratio of number of vacancies - jobseekers plus a qualitative check</t>
  </si>
  <si>
    <t>8 or 9 out of 10 points (every occupation can score a maximum of 10 points according to the ratio of number of vacancies - jobseekers)</t>
  </si>
  <si>
    <t>2021, q4</t>
  </si>
  <si>
    <t>high</t>
  </si>
  <si>
    <t>10 points (every occupation can score a maximum of 10 points according to the ratio of number of vacancies - jobseekers)</t>
  </si>
  <si>
    <t>yes</t>
  </si>
  <si>
    <t>low</t>
  </si>
  <si>
    <t>7 out of 10 points (every occupation can score a maximum of 10 points according to the ratio of number of vacancies - jobseekers)</t>
  </si>
  <si>
    <t>Chemical Products Plant and Machine Operators</t>
  </si>
  <si>
    <t>7515</t>
  </si>
  <si>
    <t>7422</t>
  </si>
  <si>
    <t>7123</t>
  </si>
  <si>
    <t>6113</t>
  </si>
  <si>
    <t>6111</t>
  </si>
  <si>
    <t>5413</t>
  </si>
  <si>
    <t>Personal Care Workers in Health Services Not Elsewhere Classified</t>
  </si>
  <si>
    <t>5329</t>
  </si>
  <si>
    <t>Shop Supervisors</t>
  </si>
  <si>
    <t>3 out of 10 points (every occupation can score a maximum of 10 points according to the ratio of number of vacancies - jobseekers)</t>
  </si>
  <si>
    <t>3342</t>
  </si>
  <si>
    <t>Ambulance Workers</t>
  </si>
  <si>
    <t>3133</t>
  </si>
  <si>
    <t>4 out of 10 points (every occupation can score a maximum of 10 points according to the ratio of number of vacancies - jobseekers)</t>
  </si>
  <si>
    <t>2631</t>
  </si>
  <si>
    <t>2619</t>
  </si>
  <si>
    <t>2421</t>
  </si>
  <si>
    <t>2411</t>
  </si>
  <si>
    <t>2356</t>
  </si>
  <si>
    <t>2310</t>
  </si>
  <si>
    <t>Telecommunications Engineers</t>
  </si>
  <si>
    <t>Agricultural and Forestry Production Managers</t>
  </si>
  <si>
    <t>1311</t>
  </si>
  <si>
    <t>1221</t>
  </si>
  <si>
    <t>Commissioned Armed Forces Officers</t>
  </si>
  <si>
    <t>9 or 9 out of 10 points (every occupation can score a maximum of 10 points according to the ratio of number of vacancies - jobseekers)</t>
  </si>
  <si>
    <t>2021, q5</t>
  </si>
  <si>
    <t>SI</t>
  </si>
  <si>
    <t>SKP (based on ISCO)</t>
  </si>
  <si>
    <t>Occupational Barometer</t>
  </si>
  <si>
    <t>https://www.ess.gov.si/trg_dela/poklicni-barometer</t>
  </si>
  <si>
    <t>Building construction labourers</t>
  </si>
  <si>
    <t>Building finishers and related trades workers not elsewhere classified</t>
  </si>
  <si>
    <t>Counseling and organization of educational work professionals</t>
  </si>
  <si>
    <t>Lower secondary education subject teacher</t>
  </si>
  <si>
    <t>Teachers and assistants of vocational subjects</t>
  </si>
  <si>
    <t>Armed forces occupations, other ranks</t>
  </si>
  <si>
    <t>STYRK-ISCO</t>
  </si>
  <si>
    <t>estimated shortage in number of people from a survey among Norwegian employers</t>
  </si>
  <si>
    <t>2022 Q1</t>
  </si>
  <si>
    <t xml:space="preserve">PES survey spring 2022, https://www.nav.no/no/nav-og-samfunn/kunnskap/analyser-fra-nav/arbeid-og-velferd/arbeid-og-velferd/bedriftsundersokelsen </t>
  </si>
  <si>
    <t>Health Associate Professionals Not Elsewhere Classified</t>
  </si>
  <si>
    <t>Craft and Related Workers not Elsewhere Classified</t>
  </si>
  <si>
    <t>Electronics Engineers</t>
  </si>
  <si>
    <t>Electronics Engineering Technicians</t>
  </si>
  <si>
    <t>Mining Engineers, Metallurgists and Related Professionals</t>
  </si>
  <si>
    <t>Ships' Deck Officers and Pilots</t>
  </si>
  <si>
    <t>Health Service Managers</t>
  </si>
  <si>
    <t>Child Care Service Managers</t>
  </si>
  <si>
    <t>Fire Fighters</t>
  </si>
  <si>
    <t>high number of registered unemployed and high ratio of unemployed to vacancies</t>
  </si>
  <si>
    <t>2022 Q2 (june 2022)</t>
  </si>
  <si>
    <t>Managing Directors and Chief Executives</t>
  </si>
  <si>
    <t>Comeet (based on Competent, ROME)</t>
  </si>
  <si>
    <t>combination of several indicators :  minimum number of vacancies received by PES is required +  comparison between jobseekers and vacancies lower than median, percentage filled vacancies lower than median, comparison between available vacancies by the end of the month and vacancies received higher dan median + expert's view (VDAB consultants and sectoral organisations)</t>
  </si>
  <si>
    <t>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t>
  </si>
  <si>
    <t>statistical analysis on PES administrative data: Q3+Q4 2020 + Q1+Q2 2021
qualitative survey: Q4 2021</t>
  </si>
  <si>
    <t>PES administrative data + qualitative survey  labour market experts VDAB + qualitative survey sector organisation</t>
  </si>
  <si>
    <t>In the online tool 'Beroepen in Cijfers', you can find more information concerning the causes of shortage for each shortage-occupation - see tab 'knelpuntberoepen' (in Dutch only).</t>
  </si>
  <si>
    <t>Insurance Representatives</t>
  </si>
  <si>
    <t>Weaving and Knitting Machine Operators</t>
  </si>
  <si>
    <t>Clearing and Forwarding Aents</t>
  </si>
  <si>
    <t>HB1820</t>
  </si>
  <si>
    <t>Trade Brokers</t>
  </si>
  <si>
    <t>AB9230</t>
  </si>
  <si>
    <t>AB7320</t>
  </si>
  <si>
    <t>Building Structure Cleaners</t>
  </si>
  <si>
    <t>Dispensing Opticians</t>
  </si>
  <si>
    <t>MB1221</t>
  </si>
  <si>
    <t>Power Production Plant Operators</t>
  </si>
  <si>
    <t>Bleaching, Dyeing and Fabric Cleaning Machine Operators</t>
  </si>
  <si>
    <t>CB3211</t>
  </si>
  <si>
    <t>Education Managers</t>
  </si>
  <si>
    <t>TC1840</t>
  </si>
  <si>
    <t>Government Tax and Excise Officials</t>
  </si>
  <si>
    <t>ROMEV2_7digits</t>
  </si>
  <si>
    <t>Rate of filled PES vacancies lower than median (minimum 14 jobs offers and 30 vacancies for one occupation) and time to fill vacancies higher than median and also ratio between individuals registered as unemployed jobseekers and PES posted vacancies lower than 1,5. Views of training funds, industry federations and internal experts.</t>
  </si>
  <si>
    <t>PES administrative data on vacancies and job seekers, PES survey</t>
  </si>
  <si>
    <t>https://www.leforem.be/former/horizonsemploi/metier/index-demande.html</t>
  </si>
  <si>
    <t>4512101</t>
  </si>
  <si>
    <t>The ratio of persons registered as unemployed jobseekers to vacancies advertised by the PES lower than 1,5 if there are at least 14 job offers and 30 vacancies for an occupation</t>
  </si>
  <si>
    <t>PES administrative data on vacancies and job seekers</t>
  </si>
  <si>
    <t>2214101</t>
  </si>
  <si>
    <t>1113301</t>
  </si>
  <si>
    <t>1321102</t>
  </si>
  <si>
    <t>1111302</t>
  </si>
  <si>
    <t>4311302</t>
  </si>
  <si>
    <t>5232101</t>
  </si>
  <si>
    <t>1321202</t>
  </si>
  <si>
    <t>1421301</t>
  </si>
  <si>
    <t>2321101</t>
  </si>
  <si>
    <t>1214101</t>
  </si>
  <si>
    <t>4331202</t>
  </si>
  <si>
    <t>2322102</t>
  </si>
  <si>
    <t>1213301</t>
  </si>
  <si>
    <t>4512203</t>
  </si>
  <si>
    <t>IT</t>
  </si>
  <si>
    <t xml:space="preserve">EXCELSIOR Report: Employers views on activation and/or termination of contracts forecast (data collected through questionnaires submitted to one third of employers in the industrial and service sectors and combined with Chambers of Commerce ) </t>
  </si>
  <si>
    <t xml:space="preserve">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t>
  </si>
  <si>
    <t>2022 July</t>
  </si>
  <si>
    <t>Monthly report "Unioncamere - ANPAL, Sistema Informativo Excelsior" (July 2022) https://excelsior.unioncamere.net/</t>
  </si>
  <si>
    <t>https://excelsior.unioncamere.net/   https://www.istat.it/it/archivio/270827</t>
  </si>
  <si>
    <t xml:space="preserve">Employers views on activation and/or termination of contracts forecast (data collected through questionnaires submitted to one third of employers in the industrial and service sectors and combined with Chambers of Commerce ) </t>
  </si>
  <si>
    <t>As above</t>
  </si>
  <si>
    <t>2261</t>
  </si>
  <si>
    <t>2263</t>
  </si>
  <si>
    <t>2265</t>
  </si>
  <si>
    <t>Optometrists and Ophthalmic Opticians</t>
  </si>
  <si>
    <t>2267</t>
  </si>
  <si>
    <t>Mining Supervisors</t>
  </si>
  <si>
    <t>3121</t>
  </si>
  <si>
    <t>Incinerator and Water Treatment Plant Operators</t>
  </si>
  <si>
    <t>3134</t>
  </si>
  <si>
    <t>3135</t>
  </si>
  <si>
    <t>3139</t>
  </si>
  <si>
    <t>3111</t>
  </si>
  <si>
    <t>2351</t>
  </si>
  <si>
    <t>2352</t>
  </si>
  <si>
    <t>2355</t>
  </si>
  <si>
    <t>7211</t>
  </si>
  <si>
    <t>7215</t>
  </si>
  <si>
    <t>7221</t>
  </si>
  <si>
    <t>7232</t>
  </si>
  <si>
    <t>7234</t>
  </si>
  <si>
    <t>8151</t>
  </si>
  <si>
    <t>8152</t>
  </si>
  <si>
    <t>8154</t>
  </si>
  <si>
    <t>8155</t>
  </si>
  <si>
    <t>8156</t>
  </si>
  <si>
    <t>8157</t>
  </si>
  <si>
    <t>Textile, Fur and Leather Products Machine Operators Not Elsewhere Classified</t>
  </si>
  <si>
    <t>8159</t>
  </si>
  <si>
    <t>8321</t>
  </si>
  <si>
    <t>2143</t>
  </si>
  <si>
    <t>2145</t>
  </si>
  <si>
    <t>2146</t>
  </si>
  <si>
    <t>1411</t>
  </si>
  <si>
    <t>1420</t>
  </si>
  <si>
    <t>1431</t>
  </si>
  <si>
    <t>1439</t>
  </si>
  <si>
    <t>1222</t>
  </si>
  <si>
    <t>1223</t>
  </si>
  <si>
    <t>3413</t>
  </si>
  <si>
    <t>Athletes and Sports Players</t>
  </si>
  <si>
    <t>3421</t>
  </si>
  <si>
    <t>3422</t>
  </si>
  <si>
    <t>3423</t>
  </si>
  <si>
    <t>Gallery, Museum and Library Technicians</t>
  </si>
  <si>
    <t>Dairy Products Makers</t>
  </si>
  <si>
    <t>7513</t>
  </si>
  <si>
    <t>7514</t>
  </si>
  <si>
    <t>Tobacco Preparers and Tobacco Products Makers</t>
  </si>
  <si>
    <t>7516</t>
  </si>
  <si>
    <t>Mining Managers</t>
  </si>
  <si>
    <t>1322</t>
  </si>
  <si>
    <t>2412</t>
  </si>
  <si>
    <t>2413</t>
  </si>
  <si>
    <t>2424</t>
  </si>
  <si>
    <t>2611</t>
  </si>
  <si>
    <t>Judges</t>
  </si>
  <si>
    <t>2612</t>
  </si>
  <si>
    <t>2622</t>
  </si>
  <si>
    <t>2633</t>
  </si>
  <si>
    <t>Religious Professionals</t>
  </si>
  <si>
    <t>2636</t>
  </si>
  <si>
    <t>2652</t>
  </si>
  <si>
    <t>2653</t>
  </si>
  <si>
    <t>2654</t>
  </si>
  <si>
    <t>Announcers on Radio, Television and Other Media</t>
  </si>
  <si>
    <t>2656</t>
  </si>
  <si>
    <t>Creative and Performing Artists Not Elsewhere Classified</t>
  </si>
  <si>
    <t>8350</t>
  </si>
  <si>
    <t>3341</t>
  </si>
  <si>
    <t>3344</t>
  </si>
  <si>
    <t>4120</t>
  </si>
  <si>
    <t>4131</t>
  </si>
  <si>
    <t>Hand and Pedal Vehicle Drivers</t>
  </si>
  <si>
    <t>9331</t>
  </si>
  <si>
    <t>9332</t>
  </si>
  <si>
    <t>Hand Launderers and Pressers</t>
  </si>
  <si>
    <t>9121</t>
  </si>
  <si>
    <t>9122</t>
  </si>
  <si>
    <t>9123</t>
  </si>
  <si>
    <t>9129</t>
  </si>
  <si>
    <t>9611</t>
  </si>
  <si>
    <t>Odd Job Persons</t>
  </si>
  <si>
    <t>9622</t>
  </si>
  <si>
    <t>Meter Readers and Vending-machine Collectors</t>
  </si>
  <si>
    <t>9623</t>
  </si>
  <si>
    <t>Water and Firewood Collectors</t>
  </si>
  <si>
    <t>9624</t>
  </si>
  <si>
    <t>5211</t>
  </si>
  <si>
    <t>5212</t>
  </si>
  <si>
    <t>5221</t>
  </si>
  <si>
    <t>5241</t>
  </si>
  <si>
    <t>5242</t>
  </si>
  <si>
    <t>5243</t>
  </si>
  <si>
    <t>5245</t>
  </si>
  <si>
    <t>5249</t>
  </si>
  <si>
    <t>Information and Communications Technology Sales Professionals</t>
  </si>
  <si>
    <t>2434</t>
  </si>
  <si>
    <t>MT</t>
  </si>
  <si>
    <t>n/a</t>
  </si>
  <si>
    <t>Demand analyzed from engagements/terminations, notified vacancies and issue of permits</t>
  </si>
  <si>
    <t>PES administrative data: Engagements, terminations, notified vacancies to Jobsplus, issue of permits.</t>
  </si>
  <si>
    <t>N/A</t>
  </si>
  <si>
    <t>PT</t>
  </si>
  <si>
    <t>CPP</t>
  </si>
  <si>
    <t>A composite analysis of several indicators: ratio of annulled vacancies per communicated vacancies; absolute number of communicated vacancies; absolute number of annulled vacancies; ratio of unemployment per communicated vacancies</t>
  </si>
  <si>
    <t>ratio of annulled vacancies per communicated vacancies: high &gt; 50%,  medium between 30% and 50%, low &lt; 30%</t>
  </si>
  <si>
    <t>S1 2022</t>
  </si>
  <si>
    <t>PES administrative data / ratios</t>
  </si>
  <si>
    <t>7536</t>
  </si>
  <si>
    <t>8141</t>
  </si>
  <si>
    <t>6222</t>
  </si>
  <si>
    <t>5132</t>
  </si>
  <si>
    <t>A composite analysis of several indicators: average number of unemployed registered; average number of applications with an interest in working abroad (in the EU/EEA); ratio unemployment / vacancies</t>
  </si>
  <si>
    <t>LV</t>
  </si>
  <si>
    <t>e.g. ISCO</t>
  </si>
  <si>
    <t>vacancies are filled faster than average because of the high number of jobseekers per vacancy</t>
  </si>
  <si>
    <t>Current shortage/surplus</t>
  </si>
  <si>
    <t>PES administrative data (vacancies,  job seekers)</t>
  </si>
  <si>
    <t>time required to fill vacancies higher than average</t>
  </si>
  <si>
    <t>2021 Q4</t>
  </si>
  <si>
    <t>6129</t>
  </si>
  <si>
    <t>7549</t>
  </si>
  <si>
    <t>3312</t>
  </si>
  <si>
    <t>Customs and Border Inspectors</t>
  </si>
  <si>
    <t>3351</t>
  </si>
  <si>
    <t>4214</t>
  </si>
  <si>
    <t>3251</t>
  </si>
  <si>
    <t>Fishery and Aquaculture Labourers</t>
  </si>
  <si>
    <t>9216</t>
  </si>
  <si>
    <t>8181</t>
  </si>
  <si>
    <t>4225</t>
  </si>
  <si>
    <t>Locomotive Engine Drivers</t>
  </si>
  <si>
    <t>8143</t>
  </si>
  <si>
    <t>Paramedical Practitioners</t>
  </si>
  <si>
    <t>1112</t>
  </si>
  <si>
    <t>3152</t>
  </si>
  <si>
    <t>Statistical, Mathematical and Related Associate Professionals</t>
  </si>
  <si>
    <t>3314</t>
  </si>
  <si>
    <t>Steam Engine and Boiler Operators</t>
  </si>
  <si>
    <t>8182</t>
  </si>
  <si>
    <t>Survey and Market Research Interviewers</t>
  </si>
  <si>
    <t>4227</t>
  </si>
  <si>
    <t>5111</t>
  </si>
  <si>
    <t>8113</t>
  </si>
  <si>
    <t>Internal classification</t>
  </si>
  <si>
    <t>Three simultaneous criteria are required for an occupation to be identified as 'critique': - time to fill vacancies higher than median time for the reference year ; - minimum 20 job vacancies received for the occupation during reference year; - satisfaction rate lower than average satisfaction rate for the reference year</t>
  </si>
  <si>
    <t>PES administrative Data + internal resources (interview with employer's department of the PES + with 'Centres de Référence Professionnel' (sectoral partners) + every two years questionnaire/interviews with employers' federations</t>
  </si>
  <si>
    <t>Armed Forces Occupations, Other Ranks</t>
  </si>
  <si>
    <t>9-41.05</t>
  </si>
  <si>
    <t>0-02.34</t>
  </si>
  <si>
    <t>9-12.35</t>
  </si>
  <si>
    <t>9-12.90</t>
  </si>
  <si>
    <t>Product Graders and Testers (except Foods and Beverages)</t>
  </si>
  <si>
    <t>0-92.00</t>
  </si>
  <si>
    <t>0-49.82</t>
  </si>
  <si>
    <t>Column Labels</t>
  </si>
  <si>
    <t>Row Labels</t>
  </si>
  <si>
    <t>IE</t>
  </si>
  <si>
    <t>Financial and Insurance Services Branch managers</t>
  </si>
  <si>
    <t>Human Resource Managers</t>
  </si>
  <si>
    <t>Farming, Forestry and Fisheries Advisers</t>
  </si>
  <si>
    <t>Occupation 1-digit level</t>
  </si>
  <si>
    <t xml:space="preserve">CLEAN ISCO CODE - 4 DIGIT </t>
  </si>
  <si>
    <t>Professionals</t>
  </si>
  <si>
    <t>Technicians and Associate Professionals</t>
  </si>
  <si>
    <t>Clerical Support Workers</t>
  </si>
  <si>
    <t>Craft and Related Trades Workers</t>
  </si>
  <si>
    <t>Managers</t>
  </si>
  <si>
    <t>Service and Sales Workers</t>
  </si>
  <si>
    <t>Plant and Machine Operators, and Assemblers</t>
  </si>
  <si>
    <t>Elementary Occupations</t>
  </si>
  <si>
    <t>BE</t>
  </si>
  <si>
    <t>3331102</t>
  </si>
  <si>
    <t>3216502</t>
  </si>
  <si>
    <t>Armed Forces Occupations</t>
  </si>
  <si>
    <t>9-02.10</t>
  </si>
  <si>
    <t>5331202</t>
  </si>
  <si>
    <t>No clear convergence</t>
  </si>
  <si>
    <t>PC1111</t>
  </si>
  <si>
    <t>PA1111</t>
  </si>
  <si>
    <t>HA1116</t>
  </si>
  <si>
    <t>6122303</t>
  </si>
  <si>
    <t>0-01.71</t>
  </si>
  <si>
    <t>0-49.30</t>
  </si>
  <si>
    <t>PA3231</t>
  </si>
  <si>
    <t>0-48.96</t>
  </si>
  <si>
    <t>0-98.61</t>
  </si>
  <si>
    <t>AA1232</t>
  </si>
  <si>
    <t>3211204</t>
  </si>
  <si>
    <t>1-01.01</t>
  </si>
  <si>
    <t>HB3211</t>
  </si>
  <si>
    <t>3232103</t>
  </si>
  <si>
    <t>3232107</t>
  </si>
  <si>
    <t>0-95.41</t>
  </si>
  <si>
    <t>IN1411</t>
  </si>
  <si>
    <t>3215102</t>
  </si>
  <si>
    <t>IB1461</t>
  </si>
  <si>
    <t>5223102</t>
  </si>
  <si>
    <t>IN1711</t>
  </si>
  <si>
    <t>IJ1711</t>
  </si>
  <si>
    <t>IB3441</t>
  </si>
  <si>
    <t>TD3113</t>
  </si>
  <si>
    <t>MB1236</t>
  </si>
  <si>
    <t>0-35.61</t>
  </si>
  <si>
    <t>MB1234</t>
  </si>
  <si>
    <t>TA3211</t>
  </si>
  <si>
    <t>TA3251</t>
  </si>
  <si>
    <t>CE1011</t>
  </si>
  <si>
    <t>VC3821</t>
  </si>
  <si>
    <t>0-96.45</t>
  </si>
  <si>
    <t>IB3451</t>
  </si>
  <si>
    <t>AB8321</t>
  </si>
  <si>
    <t>AA3211</t>
  </si>
  <si>
    <t>IB1411</t>
  </si>
  <si>
    <t>TA5821</t>
  </si>
  <si>
    <t>HA5821</t>
  </si>
  <si>
    <t>HA5911</t>
  </si>
  <si>
    <t>MC3821</t>
  </si>
  <si>
    <t>9-02.06</t>
  </si>
  <si>
    <t>DE3811</t>
  </si>
  <si>
    <t>9-09.01</t>
  </si>
  <si>
    <t>Skilled Agricultural, Forestry and Fishery Workers</t>
  </si>
  <si>
    <t>LA3912</t>
  </si>
  <si>
    <t>BB3861</t>
  </si>
  <si>
    <t>IK5851</t>
  </si>
  <si>
    <t>IL3841</t>
  </si>
  <si>
    <t>BB3881</t>
  </si>
  <si>
    <t>IK5841</t>
  </si>
  <si>
    <t>BC3831</t>
  </si>
  <si>
    <t>IK1821</t>
  </si>
  <si>
    <t>IL1651</t>
  </si>
  <si>
    <t>3221202</t>
  </si>
  <si>
    <t>IK5821</t>
  </si>
  <si>
    <t>IG5811</t>
  </si>
  <si>
    <t>IG7711</t>
  </si>
  <si>
    <t>BB6831</t>
  </si>
  <si>
    <t>IH1721</t>
  </si>
  <si>
    <t>IF3881</t>
  </si>
  <si>
    <t>0-89.74</t>
  </si>
  <si>
    <t>IP1722</t>
  </si>
  <si>
    <t>IN1821</t>
  </si>
  <si>
    <t>IE1721</t>
  </si>
  <si>
    <t>IE1731</t>
  </si>
  <si>
    <t>IF3853</t>
  </si>
  <si>
    <t>IE1741</t>
  </si>
  <si>
    <t>DC3921</t>
  </si>
  <si>
    <t>IP1751</t>
  </si>
  <si>
    <t>IP1791</t>
  </si>
  <si>
    <t>IK5711</t>
  </si>
  <si>
    <t>DD5921</t>
  </si>
  <si>
    <t>IP3911</t>
  </si>
  <si>
    <t>DD1811</t>
  </si>
  <si>
    <t>LA5911</t>
  </si>
  <si>
    <t>6-41.72</t>
  </si>
  <si>
    <t>3221302</t>
  </si>
  <si>
    <t>2411103</t>
  </si>
  <si>
    <t>2313202</t>
  </si>
  <si>
    <t>1212105</t>
  </si>
  <si>
    <t>1213102</t>
  </si>
  <si>
    <t>1211202</t>
  </si>
  <si>
    <t>4331104</t>
  </si>
  <si>
    <t>1411202</t>
  </si>
  <si>
    <t>1412302</t>
  </si>
  <si>
    <t>1112102</t>
  </si>
  <si>
    <t>4113103</t>
  </si>
  <si>
    <t>4541202</t>
  </si>
  <si>
    <t>4331203</t>
  </si>
  <si>
    <t>1122102</t>
  </si>
  <si>
    <t>CH</t>
  </si>
  <si>
    <t>Chemical Engineering Technicians</t>
  </si>
  <si>
    <t>Handicraft Workers Not Elsewhere Classified</t>
  </si>
  <si>
    <t>Senior Officials of Special-interest Organizations</t>
  </si>
  <si>
    <t>Veterinarians</t>
  </si>
  <si>
    <t>Air Traffic Controllers</t>
  </si>
  <si>
    <t>Transport Conductors</t>
  </si>
  <si>
    <t>Miners and Quarriers</t>
  </si>
  <si>
    <t>2120.5</t>
  </si>
  <si>
    <t>The number of jobseekers registered at the PES</t>
  </si>
  <si>
    <t>There is a high surplus of this occupation</t>
  </si>
  <si>
    <t>2022 Q3</t>
  </si>
  <si>
    <t>PES Integrated Information System, statistics of PES</t>
  </si>
  <si>
    <t>PES portal statistics ( https://www.dypa.gov.gr/statistika )</t>
  </si>
  <si>
    <t>2330.1</t>
  </si>
  <si>
    <t>2353.1</t>
  </si>
  <si>
    <t>2022 Q1-Q3</t>
  </si>
  <si>
    <t>2652.3</t>
  </si>
  <si>
    <t>2022 Q2-Q3</t>
  </si>
  <si>
    <t>1112.7</t>
  </si>
  <si>
    <t>The number of vacancies registered at the PES</t>
  </si>
  <si>
    <t>1. Ratio of registered jobseekers to vacancies      2. Sourcing from abroad to fill vacancies</t>
  </si>
  <si>
    <t>many vacancies were not filled during the Summer season in Greece</t>
  </si>
  <si>
    <t>5243.1</t>
  </si>
  <si>
    <t>Difficulty in filling vacancies, due to the reluctance of the jobseekers</t>
  </si>
  <si>
    <t>2022 Q2</t>
  </si>
  <si>
    <t>7411.1.1</t>
  </si>
  <si>
    <t>1. Ratio of registered jobseekers to vacancies       2. Sourcing from abroad to fill vacancies</t>
  </si>
  <si>
    <t>9112.4</t>
  </si>
  <si>
    <t xml:space="preserve">4120.1 </t>
  </si>
  <si>
    <t>There is a high surplus of this occupation. High number of unemployed persons. Strong interest for job mobility.</t>
  </si>
  <si>
    <t>8332.2</t>
  </si>
  <si>
    <t>Telephone Switchboard Operators</t>
  </si>
  <si>
    <t>SOC</t>
  </si>
  <si>
    <t>2112 and 2112</t>
  </si>
  <si>
    <t>2131</t>
  </si>
  <si>
    <t>strong employment growth; difficult-to-fill survey; employment permits issued</t>
  </si>
  <si>
    <t xml:space="preserve">LFS- low because overall employment levels for this occupation are small </t>
  </si>
  <si>
    <t xml:space="preserve">LFS, Employment permits, Recruitment Agency Survey, </t>
  </si>
  <si>
    <t>National Skills Bulletin 2021 (https://www.solas.ie/f/70398/x/fcee571661/solas_nsb_report.pdf)</t>
  </si>
  <si>
    <t>2113 and 2112</t>
  </si>
  <si>
    <t>2132</t>
  </si>
  <si>
    <t>2114 and 2112</t>
  </si>
  <si>
    <t>2133</t>
  </si>
  <si>
    <t>2126, 2127, 2461</t>
  </si>
  <si>
    <t>strong employment growth; difficult-to-fill survey; employment permits issued,  vacancies</t>
  </si>
  <si>
    <t>LFS, Employment permits, Recruitment Agency Survey, Cedefop Ovate database, Regional Skills Fora mgrs</t>
  </si>
  <si>
    <t>National Skills Bulletin 2021</t>
  </si>
  <si>
    <t>2129, 2123, 2122</t>
  </si>
  <si>
    <t>strong employment growth; difficult-to-fill survey; employment permits issued, high volume of vacancies</t>
  </si>
  <si>
    <t>Medium employment growth; difficult-to-fill survey; employment permits issued, volume of vacancies</t>
  </si>
  <si>
    <t>Large quantity of employment permits and vacancies with some mentions in Recruitment Agency Survey but recruitment limited by availability of government funding</t>
  </si>
  <si>
    <t>LFS, Employment permits, Recruitment Agency Survey, Cedefop Ovate, HSE National Service Plan</t>
  </si>
  <si>
    <t>National Skills Bulletin 2022</t>
  </si>
  <si>
    <t>National Skills Bulletin 2023</t>
  </si>
  <si>
    <t>difficult-to-fill survey; employment permits issued, COVID, volume of vacancies</t>
  </si>
  <si>
    <t>LFS-Employment growing. Large quantity of employment permits, vacancies and mentions in Recruitment Agency Survey but recruitment limited by availability of government funding</t>
  </si>
  <si>
    <t>strong employment growth; difficult-to-fill survey; employment permits issued, volume of vacancies</t>
  </si>
  <si>
    <t>LFS-High as employment growing. Large quantity of employment permits, vacancies and mentions in Recruitment Agency Survey</t>
  </si>
  <si>
    <t>National Skills Bulletin 2021+H7:K8</t>
  </si>
  <si>
    <t>3112 and 3112</t>
  </si>
  <si>
    <t>strong employment growth; difficult-to-fill survey;  vacancies</t>
  </si>
  <si>
    <t>LFS, Recruitment Agency Survey, Cedefop Ovate database, Regional Skills Fora mgrs</t>
  </si>
  <si>
    <t>difficult-to-fill survey; employment permits issued, vacancies</t>
  </si>
  <si>
    <t>High demand (employment permits and vacancies) but numbers below pre-COVID levels (LFS)</t>
  </si>
  <si>
    <t>Employment permits, Recruitment Agency Survey, PES vacancies, Cedefop Ovate database; Building Future Skills (https://www.skillsireland.ie/all-publications/2020/building-future-skills.html)</t>
  </si>
  <si>
    <t>3131, 3133</t>
  </si>
  <si>
    <t>Share of roles requiring language skills relatively small</t>
  </si>
  <si>
    <t>3131, 3134</t>
  </si>
  <si>
    <t>3131, 3135</t>
  </si>
  <si>
    <t>3131, 3136</t>
  </si>
  <si>
    <t>strong employment growth; COVID, vacancies, aging population</t>
  </si>
  <si>
    <t>Recently added to employment permit eligibility list, PES vacancies, Cedefop Ovate</t>
  </si>
  <si>
    <t>Employment permits, Recruitment Agency Survey, Regional Skills Fora mgrs, PES vacancies</t>
  </si>
  <si>
    <t>if ratio of registered unemployed to vacancies &gt; 3.5, high surplus; if 2.5 ≤ ratio of registered unemployed to vacancies ≤ 3.5, medium surplus</t>
  </si>
  <si>
    <t>tightness indicator (TI) = estimated shortage in number of people/(estimated shortage in number of people+actual employment); if TI &gt; 3, high shortage; if 1 ≤ TI ≤ 3, medium shortage; if TI &lt; 1, low shortage.</t>
  </si>
  <si>
    <t>The occupational barometer 2022: https://barometrzawodow.pl/en/module/publications?publication=national&amp;year=2022</t>
  </si>
  <si>
    <t xml:space="preserve">The ratio of registered unemployed entries in S1 to PES database to job vacancies entries in S1 2022 in PES database. The surpluses occupations are ranked from the highest ratio (significative surplus) to lowest ratio (low surplus), in  50 occupations -  Please see the Annex.                                          </t>
  </si>
  <si>
    <t>The ratio of registered unemployed entries in S1 in PES database to job vacancies entries in S1 2022 in PES database. The shortage occupations are ranked from the lowest ratio (meaning high deficit)  to highest ratio (meaning low deficit) in 50 occupations - Please see the Annex.</t>
  </si>
  <si>
    <t xml:space="preserve">Count of CLEAN ISCO CODE - 4 DIGIT </t>
  </si>
  <si>
    <t>GR</t>
  </si>
  <si>
    <t>Most widespread imbalance</t>
  </si>
  <si>
    <t>Occupation title</t>
  </si>
  <si>
    <t>Country</t>
  </si>
  <si>
    <t>Most widespread imbalance?</t>
  </si>
  <si>
    <t>Type of labour imbalance</t>
  </si>
  <si>
    <t xml:space="preserve">The present dashboard was produced under the ELA-funded 2022 EURES Report on labour shortages and surpluses. </t>
  </si>
  <si>
    <r>
      <t xml:space="preserve">Year: </t>
    </r>
    <r>
      <rPr>
        <sz val="12"/>
        <color theme="1"/>
        <rFont val="Calibri"/>
        <family val="2"/>
        <scheme val="minor"/>
      </rPr>
      <t>2022</t>
    </r>
  </si>
  <si>
    <r>
      <t>Project:</t>
    </r>
    <r>
      <rPr>
        <sz val="12"/>
        <color theme="1"/>
        <rFont val="Calibri"/>
        <family val="2"/>
        <scheme val="minor"/>
      </rPr>
      <t xml:space="preserve"> EURES Report on Labour Shortages and Surpluses 2022 </t>
    </r>
  </si>
  <si>
    <t>Grand Total</t>
  </si>
  <si>
    <t>Non-commissioned Armed Forces Officers</t>
  </si>
  <si>
    <t>no</t>
  </si>
  <si>
    <t>Life Science Technicians (excluding Medical)</t>
  </si>
  <si>
    <t>Environmental and Occupational Health Inspectors and Associates</t>
  </si>
  <si>
    <t>Government Social Benefits Officials</t>
  </si>
  <si>
    <t>Fumigators and Other Pest and Weed Controllers</t>
  </si>
  <si>
    <t>Motorcycle Drivers</t>
  </si>
  <si>
    <t>(blank)</t>
  </si>
  <si>
    <t>Type of imbalance</t>
  </si>
  <si>
    <t>Calculation of the number of shortage and surplus occupations</t>
  </si>
  <si>
    <t>This will result in less unique codes, and in many duplications of some codes. In some cases, it will also result in the same code being associated with more than one level of surplus or shortage magnitude.  Where these situations arise, the duplicates are systematically removed, and the magnitude of the shortage or surplus is not included in the report.</t>
  </si>
  <si>
    <t xml:space="preserve">The overall result in these cases is that there are less codes in the report than in the templates submitted by the relevant NCO’s. </t>
  </si>
  <si>
    <t xml:space="preserve">However, there were also situations which resulted in more codes being identified as shortage or surplus occupations in the report than there were in the template. This situation occurred when the shortage or surplus occupations submitted in the template were classified in highly aggregated 2-digit or 3-digit ISCO ’08 codes. As a general rule, all of the 4-digit occupations in the aggregated 2-digit or 3-digit codes were included in the report – thereby creating a greater number of codes than were in the relevant templates. </t>
  </si>
  <si>
    <t xml:space="preserve">There were also a small number of errors in some of the templates. For example, a few of the 4-digit codes which were submitted are not part of the ISCO ’08 classification system, and there were also some discrepancies between the description of the occupation and the corresponding 4-digit code.  Where the nature of the error was obvious, the appropriate correction was made.  If the mistake however could not be identified and corrected, the erroneous code was excluded from the report.          </t>
  </si>
  <si>
    <t>Concerning Belgium, the list of shortages and surpluses received from the three autonomous regions were merged into a single national Belgian response. Duplicates were removed and a quality check was conducted on the qualitative answers provided. When information was not convergent – e.g., the same shortage occupation is ranked as high magnitude by one autonomous region and as low magnitude by another - the national result has been labelled as 'no clear convergence'. These few results were excluded from the analysis.</t>
  </si>
  <si>
    <t xml:space="preserve">Belgium data </t>
  </si>
  <si>
    <t>Variable</t>
  </si>
  <si>
    <t>Definition</t>
  </si>
  <si>
    <t>Labour imbalances</t>
  </si>
  <si>
    <t>A misalignment between the demand and supply of labour in an economy.</t>
  </si>
  <si>
    <t>Labour shortage</t>
  </si>
  <si>
    <t xml:space="preserve">A labour shortage occurs where there is a sufficient number of skilled persons but an insufficient number of them take up employment in the occupation and location in question. </t>
  </si>
  <si>
    <t>Labour surplus</t>
  </si>
  <si>
    <t>A labour surplus occurs where there is a higher number of skilled persons available to take up employment in the occupation and location in question.</t>
  </si>
  <si>
    <t>Severe shortage</t>
  </si>
  <si>
    <t>Skills shortage</t>
  </si>
  <si>
    <t>A skills shortage occurs where there is an insufficient supply of persons with the appropriate skills.</t>
  </si>
  <si>
    <t>Skills surplus</t>
  </si>
  <si>
    <t>A skills surplus occurs where the supply of persons with the appropriate skills is greater than the market requires.</t>
  </si>
  <si>
    <t>Widespread shortage</t>
  </si>
  <si>
    <t>Widespread surplus</t>
  </si>
  <si>
    <t>Severe shortage is equivalent to a shortage of a high magnitude, as defined by NCOs.</t>
  </si>
  <si>
    <t>A shortage that has been identified by NCOs in at least 11 countries.</t>
  </si>
  <si>
    <t>A surplus that has been identified by at least 5 countries.</t>
  </si>
  <si>
    <t>Instructions to the use of the dashboard</t>
  </si>
  <si>
    <t xml:space="preserve">The dashboard aims at giving a simple and comprehensive insight into the data collected in the report on labour imbalances. </t>
  </si>
  <si>
    <t xml:space="preserve">The dashboard is composed of two tabs: </t>
  </si>
  <si>
    <r>
      <t>1)</t>
    </r>
    <r>
      <rPr>
        <sz val="11"/>
        <color theme="1"/>
        <rFont val="Times New Roman"/>
        <family val="1"/>
      </rPr>
      <t>   </t>
    </r>
    <r>
      <rPr>
        <sz val="11"/>
        <color theme="1"/>
        <rFont val="Calibri "/>
      </rPr>
      <t>  The tab ‘</t>
    </r>
    <r>
      <rPr>
        <b/>
        <sz val="11"/>
        <color theme="1"/>
        <rFont val="Calibri "/>
      </rPr>
      <t>Dashboard</t>
    </r>
    <r>
      <rPr>
        <sz val="11"/>
        <color theme="1"/>
        <rFont val="Calibri "/>
      </rPr>
      <t xml:space="preserve">’ provides an overview of labour imbalances at the national or occupational level.   </t>
    </r>
  </si>
  <si>
    <r>
      <rPr>
        <sz val="11"/>
        <color theme="1"/>
        <rFont val="Calibri "/>
      </rPr>
      <t>2)     The tab ‘</t>
    </r>
    <r>
      <rPr>
        <b/>
        <sz val="11"/>
        <color theme="1"/>
        <rFont val="Calibri "/>
      </rPr>
      <t>Dashb</t>
    </r>
    <r>
      <rPr>
        <b/>
        <sz val="11"/>
        <color theme="1"/>
        <rFont val="Calibri"/>
        <family val="2"/>
        <scheme val="minor"/>
      </rPr>
      <t>oard_crossborder matches</t>
    </r>
    <r>
      <rPr>
        <sz val="11"/>
        <color theme="1"/>
        <rFont val="Calibri"/>
        <family val="2"/>
        <scheme val="minor"/>
      </rPr>
      <t>’ allows identifying any cross-border matches for a specific occupation (at the 1-digit ISCO or 4-digit ISCO levels).</t>
    </r>
  </si>
  <si>
    <t>Each tab contains a set of graphs displaying the main dimensions explored in the 2022 EURES Report.</t>
  </si>
  <si>
    <r>
      <t xml:space="preserve">Slicers at the left of the dashboard allow the user to “zoom in” on selected subsets of data. </t>
    </r>
    <r>
      <rPr>
        <sz val="11"/>
        <color theme="1"/>
        <rFont val="Calibri"/>
        <family val="2"/>
        <scheme val="minor"/>
      </rPr>
      <t xml:space="preserve">In both worksheets: </t>
    </r>
  </si>
  <si>
    <r>
      <t xml:space="preserve">- The </t>
    </r>
    <r>
      <rPr>
        <b/>
        <sz val="11"/>
        <color theme="1"/>
        <rFont val="Calibri"/>
        <family val="2"/>
        <scheme val="minor"/>
      </rPr>
      <t>blue slicers</t>
    </r>
    <r>
      <rPr>
        <sz val="11"/>
        <color theme="1"/>
        <rFont val="Calibri"/>
        <family val="2"/>
        <scheme val="minor"/>
      </rPr>
      <t xml:space="preserve"> will allow to select the type of imbalance (shortage or surplus), whether the imbalance is one of the most widespread imbalance or not</t>
    </r>
  </si>
  <si>
    <r>
      <t>- The t</t>
    </r>
    <r>
      <rPr>
        <b/>
        <sz val="11"/>
        <color theme="1"/>
        <rFont val="Calibri"/>
        <family val="2"/>
        <scheme val="minor"/>
      </rPr>
      <t>he red slicer</t>
    </r>
    <r>
      <rPr>
        <sz val="11"/>
        <color theme="1"/>
        <rFont val="Calibri"/>
        <family val="2"/>
        <scheme val="minor"/>
      </rPr>
      <t xml:space="preserve"> allow to select the data at the member state level </t>
    </r>
  </si>
  <si>
    <r>
      <t xml:space="preserve">- The </t>
    </r>
    <r>
      <rPr>
        <b/>
        <sz val="11"/>
        <color theme="1"/>
        <rFont val="Calibri"/>
        <family val="2"/>
        <scheme val="minor"/>
      </rPr>
      <t>yellow slices</t>
    </r>
    <r>
      <rPr>
        <sz val="11"/>
        <color theme="1"/>
        <rFont val="Calibri"/>
        <family val="2"/>
        <scheme val="minor"/>
      </rPr>
      <t xml:space="preserve"> allow to select specific occupation at the aggregated 1-digit or 4-digit ISCO '08 code levels</t>
    </r>
  </si>
  <si>
    <t xml:space="preserve">The occupation classification used in some European countries is more refined that the 4-digit ISCO classification.  When these more refined occupation classifications are aggregated up to the 4-digit ISCO code, they are reclassified into a smaller number of codes. </t>
  </si>
  <si>
    <t>In some cases, shortage and surplus occupations which are identified in this dashboard may differ from the shortage and surplus occupations which were submitted by the NCO’s. The main reasons why this discrepancy may occur are the following.</t>
  </si>
  <si>
    <t>The present dashboard is produced under the ELA-funded 2022 EURES Report on labour shortages and surpluses. It is based on information received from the EURES National Coordination Offices (NCOs) between July and October 2022 which was standardised for aggregation and comparison purposes in line with the 4-digit ISCO classification.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</si>
</sst>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sz val="10"/>
      <color indexed="8"/>
      <name val="Tahoma"/>
      <family val="2"/>
    </font>
    <font>
      <b/>
      <sz val="11"/>
      <color theme="0"/>
      <name val="Calibri"/>
      <family val="2"/>
      <scheme val="minor"/>
    </font>
    <font>
      <sz val="11"/>
      <color rgb="FF000000"/>
      <name val="Calibri"/>
      <family val="2"/>
      <scheme val="minor"/>
    </font>
    <font>
      <sz val="11"/>
      <color rgb="FFFF0000"/>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0"/>
      <color rgb="FF000000"/>
      <name val="Calibri "/>
    </font>
    <font>
      <sz val="10"/>
      <color theme="1"/>
      <name val="Calibri "/>
    </font>
    <font>
      <sz val="10"/>
      <color rgb="FF000000"/>
      <name val="Calibri "/>
    </font>
    <font>
      <sz val="12"/>
      <color rgb="FF000000"/>
      <name val="Arial"/>
      <family val="2"/>
    </font>
    <font>
      <b/>
      <sz val="12"/>
      <color rgb="FF000000"/>
      <name val="Arial"/>
      <family val="2"/>
    </font>
    <font>
      <b/>
      <sz val="12"/>
      <color theme="0"/>
      <name val="Arial"/>
      <family val="2"/>
    </font>
    <font>
      <sz val="11"/>
      <color theme="1"/>
      <name val="Calibri "/>
    </font>
    <font>
      <b/>
      <sz val="11"/>
      <color theme="1"/>
      <name val="Calibri "/>
    </font>
    <font>
      <sz val="11"/>
      <color theme="1"/>
      <name val="Times New Roman"/>
      <family val="1"/>
    </font>
  </fonts>
  <fills count="8">
    <fill>
      <patternFill patternType="none"/>
    </fill>
    <fill>
      <patternFill patternType="gray125"/>
    </fill>
    <fill>
      <patternFill patternType="solid">
        <fgColor theme="4"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5"/>
        <bgColor indexed="64"/>
      </patternFill>
    </fill>
    <fill>
      <patternFill patternType="solid">
        <fgColor theme="2" tint="-9.9978637043366805E-2"/>
        <bgColor indexed="64"/>
      </patternFill>
    </fill>
    <fill>
      <patternFill patternType="solid">
        <fgColor rgb="FF00388C"/>
        <bgColor indexed="64"/>
      </patternFill>
    </fill>
  </fills>
  <borders count="7">
    <border>
      <left/>
      <right/>
      <top/>
      <bottom/>
      <diagonal/>
    </border>
    <border>
      <left style="thin">
        <color rgb="FFD0D7E5"/>
      </left>
      <right style="thin">
        <color rgb="FFD0D7E5"/>
      </right>
      <top style="thin">
        <color rgb="FFD0D7E5"/>
      </top>
      <bottom style="thin">
        <color rgb="FFD0D7E5"/>
      </bottom>
      <diagonal/>
    </border>
    <border>
      <left/>
      <right/>
      <top style="thin">
        <color theme="4" tint="0.39997558519241921"/>
      </top>
      <bottom style="thin">
        <color theme="4" tint="0.39997558519241921"/>
      </bottom>
      <diagonal/>
    </border>
    <border>
      <left style="medium">
        <color indexed="64"/>
      </left>
      <right/>
      <top style="thin">
        <color theme="4" tint="0.39997558519241921"/>
      </top>
      <bottom style="thin">
        <color theme="4" tint="0.39997558519241921"/>
      </bottom>
      <diagonal/>
    </border>
    <border>
      <left style="medium">
        <color indexed="64"/>
      </left>
      <right/>
      <top style="thin">
        <color theme="4" tint="0.39997558519241921"/>
      </top>
      <bottom style="medium">
        <color indexed="64"/>
      </bottom>
      <diagonal/>
    </border>
    <border>
      <left/>
      <right/>
      <top style="thin">
        <color theme="4" tint="0.39997558519241921"/>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2" fillId="0" borderId="0" applyNumberFormat="0" applyFill="0" applyBorder="0" applyAlignment="0" applyProtection="0"/>
    <xf numFmtId="0" fontId="4" fillId="0" borderId="0"/>
    <xf numFmtId="9" fontId="8" fillId="0" borderId="0" applyFont="0" applyFill="0" applyBorder="0" applyAlignment="0" applyProtection="0"/>
  </cellStyleXfs>
  <cellXfs count="60">
    <xf numFmtId="0" fontId="0" fillId="0" borderId="0" xfId="0"/>
    <xf numFmtId="0" fontId="0" fillId="0" borderId="0" xfId="0" applyAlignment="1">
      <alignment wrapText="1"/>
    </xf>
    <xf numFmtId="0" fontId="0" fillId="0" borderId="0" xfId="0" applyAlignment="1">
      <alignment vertical="top" wrapText="1"/>
    </xf>
    <xf numFmtId="0" fontId="0" fillId="0" borderId="0" xfId="0" pivotButton="1"/>
    <xf numFmtId="0" fontId="0" fillId="0" borderId="0" xfId="0" applyAlignment="1">
      <alignment horizontal="left"/>
    </xf>
    <xf numFmtId="0" fontId="0" fillId="0" borderId="0" xfId="0" applyAlignment="1">
      <alignment horizontal="center"/>
    </xf>
    <xf numFmtId="0" fontId="0" fillId="0" borderId="0" xfId="0" applyAlignment="1">
      <alignment horizontal="right"/>
    </xf>
    <xf numFmtId="0" fontId="2" fillId="0" borderId="0" xfId="1"/>
    <xf numFmtId="0" fontId="3" fillId="0" borderId="0" xfId="0" applyFont="1" applyAlignment="1">
      <alignment wrapText="1"/>
    </xf>
    <xf numFmtId="0" fontId="0" fillId="0" borderId="1" xfId="0" applyBorder="1"/>
    <xf numFmtId="0" fontId="0" fillId="4" borderId="0" xfId="0" applyFill="1"/>
    <xf numFmtId="1" fontId="0" fillId="3" borderId="0" xfId="0" applyNumberFormat="1" applyFill="1" applyAlignment="1">
      <alignment horizontal="right"/>
    </xf>
    <xf numFmtId="0" fontId="0" fillId="3" borderId="0" xfId="0" applyFill="1"/>
    <xf numFmtId="0" fontId="3" fillId="0" borderId="0" xfId="0" quotePrefix="1" applyFont="1"/>
    <xf numFmtId="1" fontId="0" fillId="3" borderId="0" xfId="0" applyNumberFormat="1" applyFill="1"/>
    <xf numFmtId="0" fontId="1" fillId="2" borderId="0" xfId="0" applyFont="1" applyFill="1" applyAlignment="1">
      <alignment wrapText="1"/>
    </xf>
    <xf numFmtId="0" fontId="1" fillId="2" borderId="0" xfId="0" applyFont="1" applyFill="1" applyAlignment="1">
      <alignment horizontal="right" wrapText="1"/>
    </xf>
    <xf numFmtId="1" fontId="1" fillId="3" borderId="0" xfId="0" applyNumberFormat="1" applyFont="1" applyFill="1" applyAlignment="1">
      <alignment wrapText="1"/>
    </xf>
    <xf numFmtId="0" fontId="6" fillId="0" borderId="0" xfId="0" applyFont="1" applyAlignment="1">
      <alignment horizontal="left" vertical="top" wrapText="1"/>
    </xf>
    <xf numFmtId="0" fontId="0" fillId="3" borderId="0" xfId="0" applyFill="1" applyAlignment="1">
      <alignment horizontal="right"/>
    </xf>
    <xf numFmtId="0" fontId="5" fillId="5" borderId="0" xfId="0" applyFont="1" applyFill="1" applyAlignment="1">
      <alignment wrapText="1"/>
    </xf>
    <xf numFmtId="0" fontId="6" fillId="0" borderId="0" xfId="0" applyFont="1" applyAlignment="1">
      <alignment wrapText="1"/>
    </xf>
    <xf numFmtId="0" fontId="0" fillId="0" borderId="1" xfId="0" applyBorder="1" applyAlignment="1">
      <alignment horizontal="right"/>
    </xf>
    <xf numFmtId="0" fontId="5" fillId="5" borderId="0" xfId="0" applyFont="1" applyFill="1" applyAlignment="1">
      <alignment vertical="top" wrapText="1"/>
    </xf>
    <xf numFmtId="0" fontId="0" fillId="0" borderId="0" xfId="0" applyAlignment="1">
      <alignment vertical="top"/>
    </xf>
    <xf numFmtId="0" fontId="7" fillId="0" borderId="0" xfId="0" applyFont="1"/>
    <xf numFmtId="0" fontId="7" fillId="0" borderId="0" xfId="0" applyFont="1" applyAlignment="1">
      <alignment vertical="top" wrapText="1"/>
    </xf>
    <xf numFmtId="0" fontId="7" fillId="0" borderId="0" xfId="0" applyFont="1" applyAlignment="1">
      <alignment horizontal="right"/>
    </xf>
    <xf numFmtId="1" fontId="7" fillId="3" borderId="0" xfId="0" applyNumberFormat="1" applyFont="1" applyFill="1" applyAlignment="1">
      <alignment horizontal="right"/>
    </xf>
    <xf numFmtId="0" fontId="7" fillId="0" borderId="0" xfId="0" applyFont="1" applyAlignment="1">
      <alignment wrapText="1"/>
    </xf>
    <xf numFmtId="0" fontId="0" fillId="4" borderId="0" xfId="0" applyFill="1" applyAlignment="1">
      <alignment wrapText="1"/>
    </xf>
    <xf numFmtId="0" fontId="0" fillId="4" borderId="0" xfId="0" applyFill="1" applyAlignment="1">
      <alignment horizontal="right"/>
    </xf>
    <xf numFmtId="1" fontId="0" fillId="4" borderId="0" xfId="0" applyNumberFormat="1" applyFill="1" applyAlignment="1">
      <alignment horizontal="right"/>
    </xf>
    <xf numFmtId="0" fontId="0" fillId="0" borderId="0" xfId="0" applyAlignment="1">
      <alignment vertical="center"/>
    </xf>
    <xf numFmtId="0" fontId="9" fillId="0" borderId="0" xfId="0" applyFont="1"/>
    <xf numFmtId="0" fontId="10" fillId="0" borderId="0" xfId="0" applyFont="1"/>
    <xf numFmtId="0" fontId="9" fillId="0" borderId="0" xfId="0" quotePrefix="1" applyFont="1"/>
    <xf numFmtId="9" fontId="0" fillId="0" borderId="0" xfId="3" applyFont="1"/>
    <xf numFmtId="0" fontId="3" fillId="0" borderId="0" xfId="0" applyFont="1"/>
    <xf numFmtId="0" fontId="3" fillId="0" borderId="0" xfId="0" applyFont="1" applyAlignment="1">
      <alignment horizontal="right"/>
    </xf>
    <xf numFmtId="0" fontId="0" fillId="6" borderId="3" xfId="0" applyFill="1" applyBorder="1" applyAlignment="1">
      <alignment horizontal="left"/>
    </xf>
    <xf numFmtId="0" fontId="0" fillId="6" borderId="2" xfId="0" applyFill="1" applyBorder="1"/>
    <xf numFmtId="0" fontId="0" fillId="4" borderId="3" xfId="0" applyFill="1" applyBorder="1" applyAlignment="1">
      <alignment horizontal="left"/>
    </xf>
    <xf numFmtId="0" fontId="0" fillId="4" borderId="2" xfId="0" applyFill="1" applyBorder="1"/>
    <xf numFmtId="0" fontId="0" fillId="6" borderId="4" xfId="0" applyFill="1" applyBorder="1" applyAlignment="1">
      <alignment horizontal="left"/>
    </xf>
    <xf numFmtId="0" fontId="0" fillId="6" borderId="5" xfId="0" applyFill="1" applyBorder="1"/>
    <xf numFmtId="0" fontId="6" fillId="0" borderId="1" xfId="0" applyFont="1" applyBorder="1" applyAlignment="1">
      <alignment horizontal="left" vertical="top" wrapText="1"/>
    </xf>
    <xf numFmtId="0" fontId="11" fillId="0" borderId="0" xfId="0" applyFont="1" applyAlignment="1">
      <alignment wrapText="1"/>
    </xf>
    <xf numFmtId="0" fontId="12" fillId="0" borderId="0" xfId="0" applyFont="1" applyAlignment="1">
      <alignment wrapText="1"/>
    </xf>
    <xf numFmtId="0" fontId="13" fillId="0" borderId="0" xfId="0" applyFont="1" applyAlignment="1">
      <alignment wrapText="1"/>
    </xf>
    <xf numFmtId="0" fontId="12" fillId="0" borderId="0" xfId="0" applyFont="1" applyAlignment="1">
      <alignment horizontal="justify" vertical="center"/>
    </xf>
    <xf numFmtId="0" fontId="15" fillId="0" borderId="6" xfId="0" applyFont="1" applyBorder="1" applyAlignment="1">
      <alignment vertical="center"/>
    </xf>
    <xf numFmtId="0" fontId="15" fillId="0" borderId="6" xfId="0" applyFont="1" applyBorder="1" applyAlignment="1">
      <alignment horizontal="justify" vertical="center"/>
    </xf>
    <xf numFmtId="0" fontId="14" fillId="0" borderId="6" xfId="0" applyFont="1" applyBorder="1" applyAlignment="1">
      <alignment horizontal="justify" vertical="center"/>
    </xf>
    <xf numFmtId="0" fontId="16" fillId="7" borderId="6" xfId="0" applyFont="1" applyFill="1" applyBorder="1" applyAlignment="1">
      <alignment vertical="center"/>
    </xf>
    <xf numFmtId="0" fontId="0" fillId="0" borderId="0" xfId="0" applyAlignment="1">
      <alignment horizontal="left"/>
    </xf>
    <xf numFmtId="0" fontId="1" fillId="0" borderId="0" xfId="0" applyFont="1" applyAlignment="1">
      <alignment horizontal="left" vertical="center"/>
    </xf>
    <xf numFmtId="0" fontId="0" fillId="0" borderId="0" xfId="0" applyAlignment="1">
      <alignment horizontal="left" vertical="center"/>
    </xf>
    <xf numFmtId="0" fontId="0" fillId="0" borderId="0" xfId="0" quotePrefix="1" applyAlignment="1">
      <alignment horizontal="left"/>
    </xf>
    <xf numFmtId="0" fontId="5" fillId="7" borderId="0" xfId="0" applyFont="1" applyFill="1" applyAlignment="1">
      <alignment horizontal="center"/>
    </xf>
  </cellXfs>
  <cellStyles count="4">
    <cellStyle name="Hyperlink" xfId="1" builtinId="8"/>
    <cellStyle name="Normal" xfId="0" builtinId="0"/>
    <cellStyle name="Percent" xfId="3" builtinId="5"/>
    <cellStyle name="Standard_Xl0000055" xfId="2" xr:uid="{2168B129-10A6-42D9-9369-2C6BA92CA950}"/>
  </cellStyles>
  <dxfs count="10">
    <dxf>
      <numFmt numFmtId="1" formatCode="0"/>
      <fill>
        <patternFill patternType="solid">
          <fgColor indexed="64"/>
          <bgColor theme="9" tint="0.39997558519241921"/>
        </patternFill>
      </fill>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solid">
          <fgColor indexed="64"/>
          <bgColor theme="4" tint="0.59999389629810485"/>
        </patternFill>
      </fill>
      <alignment horizontal="general" vertical="bottom" textRotation="0" wrapText="1" indent="0" justifyLastLine="0" shrinkToFit="0" readingOrder="0"/>
    </dxf>
    <dxf>
      <numFmt numFmtId="1" formatCode="0"/>
      <fill>
        <patternFill patternType="solid">
          <fgColor indexed="64"/>
          <bgColor theme="9" tint="0.39997558519241921"/>
        </patternFill>
      </fill>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solid">
          <fgColor indexed="64"/>
          <bgColor theme="4" tint="0.59999389629810485"/>
        </patternFill>
      </fill>
      <alignment horizontal="general" vertical="bottom" textRotation="0" wrapText="1" indent="0" justifyLastLine="0" shrinkToFit="0" readingOrder="0"/>
    </dxf>
  </dxfs>
  <tableStyles count="0" defaultTableStyle="TableStyleMedium2" defaultPivotStyle="PivotStyleLight16"/>
  <colors>
    <mruColors>
      <color rgb="FF00388C"/>
      <color rgb="FF4A70D1"/>
      <color rgb="FFFFE8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2.xml"/><Relationship Id="rId26" Type="http://schemas.openxmlformats.org/officeDocument/2006/relationships/styles" Target="styles.xml"/><Relationship Id="rId3" Type="http://schemas.openxmlformats.org/officeDocument/2006/relationships/worksheet" Target="worksheets/sheet3.xml"/><Relationship Id="rId21" Type="http://schemas.microsoft.com/office/2007/relationships/slicerCache" Target="slicerCaches/slicerCache5.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microsoft.com/office/2007/relationships/slicerCache" Target="slicerCaches/slicerCache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microsoft.com/office/2007/relationships/slicerCache" Target="slicerCaches/slicerCache7.xml"/><Relationship Id="rId28" Type="http://schemas.microsoft.com/office/2017/10/relationships/person" Target="persons/person.xml"/><Relationship Id="rId10" Type="http://schemas.openxmlformats.org/officeDocument/2006/relationships/worksheet" Target="worksheets/sheet10.xml"/><Relationship Id="rId19" Type="http://schemas.microsoft.com/office/2007/relationships/slicerCache" Target="slicerCaches/slicerCache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6.xml"/><Relationship Id="rId27" Type="http://schemas.openxmlformats.org/officeDocument/2006/relationships/sharedStrings" Target="sharedString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Ex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Ex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Ex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[Shortages and Surpluses Dashboard_2022_final v2new.xlsx]Type of shortage!type of shortage</c:name>
    <c:fmtId val="8"/>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'Type of shortage'!$B$3:$B$4</c:f>
              <c:strCache>
                <c:ptCount val="1"/>
                <c:pt idx="0">
                  <c:v>Labour</c:v>
                </c:pt>
              </c:strCache>
            </c:strRef>
          </c:tx>
          <c:spPr>
            <a:solidFill>
              <a:schemeClr val="accent1"/>
            </a:solidFill>
            <a:ln>
              <a:noFill/>
            </a:ln>
            <a:effectLst/>
          </c:spPr>
          <c:invertIfNegative val="0"/>
          <c:cat>
            <c:strRef>
              <c:f>'Type of shortage'!$A$5:$A$13</c:f>
              <c:strCache>
                <c:ptCount val="9"/>
                <c:pt idx="0">
                  <c:v>Clerical Support Workers</c:v>
                </c:pt>
                <c:pt idx="1">
                  <c:v>Craft and Related Trades Workers</c:v>
                </c:pt>
                <c:pt idx="2">
                  <c:v>Elementary Occupations</c:v>
                </c:pt>
                <c:pt idx="3">
                  <c:v>Managers</c:v>
                </c:pt>
                <c:pt idx="4">
                  <c:v>Plant and Machine Operators, and Assemblers</c:v>
                </c:pt>
                <c:pt idx="5">
                  <c:v>Professionals</c:v>
                </c:pt>
                <c:pt idx="6">
                  <c:v>Service and Sales Workers</c:v>
                </c:pt>
                <c:pt idx="7">
                  <c:v>Skilled Agricultural, Forestry and Fishery Workers</c:v>
                </c:pt>
                <c:pt idx="8">
                  <c:v>Technicians and Associate Professionals</c:v>
                </c:pt>
              </c:strCache>
            </c:strRef>
          </c:cat>
          <c:val>
            <c:numRef>
              <c:f>'Type of shortage'!$B$5:$B$13</c:f>
              <c:numCache>
                <c:formatCode>General</c:formatCode>
                <c:ptCount val="9"/>
                <c:pt idx="0">
                  <c:v>15</c:v>
                </c:pt>
                <c:pt idx="1">
                  <c:v>68</c:v>
                </c:pt>
                <c:pt idx="2">
                  <c:v>52</c:v>
                </c:pt>
                <c:pt idx="3">
                  <c:v>14</c:v>
                </c:pt>
                <c:pt idx="4">
                  <c:v>46</c:v>
                </c:pt>
                <c:pt idx="5">
                  <c:v>74</c:v>
                </c:pt>
                <c:pt idx="6">
                  <c:v>50</c:v>
                </c:pt>
                <c:pt idx="7">
                  <c:v>2</c:v>
                </c:pt>
                <c:pt idx="8">
                  <c:v>38</c:v>
                </c:pt>
              </c:numCache>
            </c:numRef>
          </c:val>
          <c:extLst>
            <c:ext xmlns:c16="http://schemas.microsoft.com/office/drawing/2014/chart" uri="{C3380CC4-5D6E-409C-BE32-E72D297353CC}">
              <c16:uniqueId val="{00000000-E122-459C-9E09-2C43557B5245}"/>
            </c:ext>
          </c:extLst>
        </c:ser>
        <c:ser>
          <c:idx val="1"/>
          <c:order val="1"/>
          <c:tx>
            <c:strRef>
              <c:f>'Type of shortage'!$C$3:$C$4</c:f>
              <c:strCache>
                <c:ptCount val="1"/>
                <c:pt idx="0">
                  <c:v>Skills</c:v>
                </c:pt>
              </c:strCache>
            </c:strRef>
          </c:tx>
          <c:spPr>
            <a:solidFill>
              <a:schemeClr val="accent2"/>
            </a:solidFill>
            <a:ln>
              <a:noFill/>
            </a:ln>
            <a:effectLst/>
          </c:spPr>
          <c:invertIfNegative val="0"/>
          <c:cat>
            <c:strRef>
              <c:f>'Type of shortage'!$A$5:$A$13</c:f>
              <c:strCache>
                <c:ptCount val="9"/>
                <c:pt idx="0">
                  <c:v>Clerical Support Workers</c:v>
                </c:pt>
                <c:pt idx="1">
                  <c:v>Craft and Related Trades Workers</c:v>
                </c:pt>
                <c:pt idx="2">
                  <c:v>Elementary Occupations</c:v>
                </c:pt>
                <c:pt idx="3">
                  <c:v>Managers</c:v>
                </c:pt>
                <c:pt idx="4">
                  <c:v>Plant and Machine Operators, and Assemblers</c:v>
                </c:pt>
                <c:pt idx="5">
                  <c:v>Professionals</c:v>
                </c:pt>
                <c:pt idx="6">
                  <c:v>Service and Sales Workers</c:v>
                </c:pt>
                <c:pt idx="7">
                  <c:v>Skilled Agricultural, Forestry and Fishery Workers</c:v>
                </c:pt>
                <c:pt idx="8">
                  <c:v>Technicians and Associate Professionals</c:v>
                </c:pt>
              </c:strCache>
            </c:strRef>
          </c:cat>
          <c:val>
            <c:numRef>
              <c:f>'Type of shortage'!$C$5:$C$13</c:f>
              <c:numCache>
                <c:formatCode>General</c:formatCode>
                <c:ptCount val="9"/>
                <c:pt idx="0">
                  <c:v>25</c:v>
                </c:pt>
                <c:pt idx="1">
                  <c:v>135</c:v>
                </c:pt>
                <c:pt idx="2">
                  <c:v>23</c:v>
                </c:pt>
                <c:pt idx="3">
                  <c:v>20</c:v>
                </c:pt>
                <c:pt idx="4">
                  <c:v>61</c:v>
                </c:pt>
                <c:pt idx="5">
                  <c:v>133</c:v>
                </c:pt>
                <c:pt idx="6">
                  <c:v>44</c:v>
                </c:pt>
                <c:pt idx="7">
                  <c:v>7</c:v>
                </c:pt>
                <c:pt idx="8">
                  <c:v>80</c:v>
                </c:pt>
              </c:numCache>
            </c:numRef>
          </c:val>
          <c:extLst>
            <c:ext xmlns:c16="http://schemas.microsoft.com/office/drawing/2014/chart" uri="{C3380CC4-5D6E-409C-BE32-E72D297353CC}">
              <c16:uniqueId val="{00000001-E122-459C-9E09-2C43557B5245}"/>
            </c:ext>
          </c:extLst>
        </c:ser>
        <c:dLbls>
          <c:showLegendKey val="0"/>
          <c:showVal val="0"/>
          <c:showCatName val="0"/>
          <c:showSerName val="0"/>
          <c:showPercent val="0"/>
          <c:showBubbleSize val="0"/>
        </c:dLbls>
        <c:gapWidth val="150"/>
        <c:axId val="1349036639"/>
        <c:axId val="1349037471"/>
      </c:barChart>
      <c:catAx>
        <c:axId val="13490366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9037471"/>
        <c:crosses val="autoZero"/>
        <c:auto val="1"/>
        <c:lblAlgn val="ctr"/>
        <c:lblOffset val="100"/>
        <c:noMultiLvlLbl val="0"/>
      </c:catAx>
      <c:valAx>
        <c:axId val="134903747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903663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[Shortages and Surpluses Dashboard_2022_final v2new.xlsx]List of inbalances!List_surpluse</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t>Surplus</a:t>
            </a:r>
          </a:p>
        </c:rich>
      </c:tx>
      <c:layout>
        <c:manualLayout>
          <c:xMode val="edge"/>
          <c:yMode val="edge"/>
          <c:x val="0.20906610120394553"/>
          <c:y val="8.2324453636261393E-3"/>
        </c:manualLayout>
      </c:layout>
      <c:overlay val="0"/>
      <c:spPr>
        <a:noFill/>
        <a:ln>
          <a:noFill/>
        </a:ln>
        <a:effectLst/>
      </c:spPr>
    </c:title>
    <c:autoTitleDeleted val="0"/>
    <c:pivotFmts>
      <c:pivotFmt>
        <c:idx val="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54694363832076087"/>
          <c:y val="5.7743473761349189E-2"/>
          <c:w val="0.1458155743040542"/>
          <c:h val="0.92031046906680258"/>
        </c:manualLayout>
      </c:layout>
      <c:barChart>
        <c:barDir val="bar"/>
        <c:grouping val="clustered"/>
        <c:varyColors val="0"/>
        <c:ser>
          <c:idx val="0"/>
          <c:order val="0"/>
          <c:tx>
            <c:strRef>
              <c:f>'List of inbalances'!$O$4</c:f>
              <c:strCache>
                <c:ptCount val="1"/>
                <c:pt idx="0">
                  <c:v>Total</c:v>
                </c:pt>
              </c:strCache>
            </c:strRef>
          </c:tx>
          <c:spPr>
            <a:solidFill>
              <a:schemeClr val="accent1"/>
            </a:solidFill>
            <a:ln>
              <a:noFill/>
            </a:ln>
            <a:effectLst/>
          </c:spPr>
          <c:invertIfNegative val="0"/>
          <c:cat>
            <c:strRef>
              <c:f>'List of inbalances'!$N$5:$N$329</c:f>
              <c:strCache>
                <c:ptCount val="325"/>
                <c:pt idx="0">
                  <c:v>Accountants</c:v>
                </c:pt>
                <c:pt idx="1">
                  <c:v>Accounting and Bookkeeping Clerks</c:v>
                </c:pt>
                <c:pt idx="2">
                  <c:v>Accounting Associate Professionals</c:v>
                </c:pt>
                <c:pt idx="3">
                  <c:v>Actors</c:v>
                </c:pt>
                <c:pt idx="4">
                  <c:v>Administrative and Executive Secretaries</c:v>
                </c:pt>
                <c:pt idx="5">
                  <c:v>Advertising and Marketing Professionals</c:v>
                </c:pt>
                <c:pt idx="6">
                  <c:v>Advertising and Public Relations Managers</c:v>
                </c:pt>
                <c:pt idx="7">
                  <c:v>Aged Care Service Managers</c:v>
                </c:pt>
                <c:pt idx="8">
                  <c:v>Agricultural and Forestry Production Managers</c:v>
                </c:pt>
                <c:pt idx="9">
                  <c:v>Agricultural and Industrial Machinery Mechanics and Repairers</c:v>
                </c:pt>
                <c:pt idx="10">
                  <c:v>Agricultural Technicians</c:v>
                </c:pt>
                <c:pt idx="11">
                  <c:v>Air Conditioning and Refrigeration Mechanics</c:v>
                </c:pt>
                <c:pt idx="12">
                  <c:v>Air Traffic Safety Electronics Technicians</c:v>
                </c:pt>
                <c:pt idx="13">
                  <c:v>Aircraft Engine Mechanics and Repairers</c:v>
                </c:pt>
                <c:pt idx="14">
                  <c:v>Aircraft Pilots and Related Associate Professionals</c:v>
                </c:pt>
                <c:pt idx="15">
                  <c:v>Ambulance Workers</c:v>
                </c:pt>
                <c:pt idx="16">
                  <c:v>Animal Producers Not Elsewhere Classified</c:v>
                </c:pt>
                <c:pt idx="17">
                  <c:v>Apiarists and Sericulturists</c:v>
                </c:pt>
                <c:pt idx="18">
                  <c:v>Aquaculture and Fisheries Production Managers</c:v>
                </c:pt>
                <c:pt idx="19">
                  <c:v>Aquaculture Workers</c:v>
                </c:pt>
                <c:pt idx="20">
                  <c:v>Archivists and Curators</c:v>
                </c:pt>
                <c:pt idx="21">
                  <c:v>Assemblers Not Elsewhere Classified</c:v>
                </c:pt>
                <c:pt idx="22">
                  <c:v>Authors and Related Writers</c:v>
                </c:pt>
                <c:pt idx="23">
                  <c:v>Bakers, Pastry-cooks and Confectionery Makers</c:v>
                </c:pt>
                <c:pt idx="24">
                  <c:v>Bank Tellers and Related Clerks</c:v>
                </c:pt>
                <c:pt idx="25">
                  <c:v>Bartenders</c:v>
                </c:pt>
                <c:pt idx="26">
                  <c:v>Beauticians and Related Workers</c:v>
                </c:pt>
                <c:pt idx="27">
                  <c:v>Bicycle and Related Repairers</c:v>
                </c:pt>
                <c:pt idx="28">
                  <c:v>Biologists, Botanists, Zoologists and Related Professionals</c:v>
                </c:pt>
                <c:pt idx="29">
                  <c:v>Blacksmiths, Hammersmiths and Forging Press Workers</c:v>
                </c:pt>
                <c:pt idx="30">
                  <c:v>Bookmakers, Croupiers and Related Gaming Workers</c:v>
                </c:pt>
                <c:pt idx="31">
                  <c:v>Bricklayers and Related Workers</c:v>
                </c:pt>
                <c:pt idx="32">
                  <c:v>Broadcasting and Audio-visual Technicians</c:v>
                </c:pt>
                <c:pt idx="33">
                  <c:v>Building and Related Electricians</c:v>
                </c:pt>
                <c:pt idx="34">
                  <c:v>Building Architects</c:v>
                </c:pt>
                <c:pt idx="35">
                  <c:v>Building Caretakers</c:v>
                </c:pt>
                <c:pt idx="36">
                  <c:v>Building Construction Labourers</c:v>
                </c:pt>
                <c:pt idx="37">
                  <c:v>Building Frame and Related Trades Workers Not Elsewhere Classified</c:v>
                </c:pt>
                <c:pt idx="38">
                  <c:v>Bus and Tram Drivers</c:v>
                </c:pt>
                <c:pt idx="39">
                  <c:v>Business Services Agents Not Elsewhere Classified</c:v>
                </c:pt>
                <c:pt idx="40">
                  <c:v>Business Services and Administration Managers Not Elsewhere Classified</c:v>
                </c:pt>
                <c:pt idx="41">
                  <c:v>Butchers, Fishmongers and Related Food Preparers</c:v>
                </c:pt>
                <c:pt idx="42">
                  <c:v>Buyers</c:v>
                </c:pt>
                <c:pt idx="43">
                  <c:v>Cabinet-makers and Related Workers</c:v>
                </c:pt>
                <c:pt idx="44">
                  <c:v>Car, Taxi and Van Drivers</c:v>
                </c:pt>
                <c:pt idx="45">
                  <c:v>Carpenters and Joiners</c:v>
                </c:pt>
                <c:pt idx="46">
                  <c:v>Cartographers and Surveyors</c:v>
                </c:pt>
                <c:pt idx="47">
                  <c:v>Cashiers and Ticket Clerks</c:v>
                </c:pt>
                <c:pt idx="48">
                  <c:v>Chefs</c:v>
                </c:pt>
                <c:pt idx="49">
                  <c:v>Chemical and Physical Science Technicians</c:v>
                </c:pt>
                <c:pt idx="50">
                  <c:v>Chemical Engineers</c:v>
                </c:pt>
                <c:pt idx="51">
                  <c:v>Chemists</c:v>
                </c:pt>
                <c:pt idx="52">
                  <c:v>Child Care Workers</c:v>
                </c:pt>
                <c:pt idx="53">
                  <c:v>Civil Engineering Labourers</c:v>
                </c:pt>
                <c:pt idx="54">
                  <c:v>Cleaners and Helpers in Offices, Hotels and Other Establishments</c:v>
                </c:pt>
                <c:pt idx="55">
                  <c:v>Cleaning and Housekeeping Supervisors in Offices, Hotels and Other Establishments</c:v>
                </c:pt>
                <c:pt idx="56">
                  <c:v>Cleaning Workers</c:v>
                </c:pt>
                <c:pt idx="57">
                  <c:v>Clerical Support Workers Not Elsewhere Classified</c:v>
                </c:pt>
                <c:pt idx="58">
                  <c:v>Coding, Proofreading and Related Clerks</c:v>
                </c:pt>
                <c:pt idx="59">
                  <c:v>Commercial Sales Representatives</c:v>
                </c:pt>
                <c:pt idx="60">
                  <c:v>Community Health Workers </c:v>
                </c:pt>
                <c:pt idx="61">
                  <c:v>Companions and Valets</c:v>
                </c:pt>
                <c:pt idx="62">
                  <c:v>Computer Network and Systems Technicians</c:v>
                </c:pt>
                <c:pt idx="63">
                  <c:v>Concrete Placers, Concrete Finishers and Related Workers</c:v>
                </c:pt>
                <c:pt idx="64">
                  <c:v>Conference and Event Planners</c:v>
                </c:pt>
                <c:pt idx="65">
                  <c:v>Construction Supervisors</c:v>
                </c:pt>
                <c:pt idx="66">
                  <c:v>Contact Centre Information Clerks</c:v>
                </c:pt>
                <c:pt idx="67">
                  <c:v>Contact Centre Salespersons</c:v>
                </c:pt>
                <c:pt idx="68">
                  <c:v>Cooks</c:v>
                </c:pt>
                <c:pt idx="69">
                  <c:v>Craft and Related Workers not Elsewhere Classified</c:v>
                </c:pt>
                <c:pt idx="70">
                  <c:v>Creative and Performing Artists Not Elsewhere Classified</c:v>
                </c:pt>
                <c:pt idx="71">
                  <c:v>Credit and Loans Officers</c:v>
                </c:pt>
                <c:pt idx="72">
                  <c:v>Crop Farm Labourers</c:v>
                </c:pt>
                <c:pt idx="73">
                  <c:v>Customs and Border Inspectors</c:v>
                </c:pt>
                <c:pt idx="74">
                  <c:v>Dairy Products Makers</c:v>
                </c:pt>
                <c:pt idx="75">
                  <c:v>Dancers and Choreographers</c:v>
                </c:pt>
                <c:pt idx="76">
                  <c:v>Data Entry Clerks</c:v>
                </c:pt>
                <c:pt idx="77">
                  <c:v>Debt Collectors and Related Workers</c:v>
                </c:pt>
                <c:pt idx="78">
                  <c:v>Dental Assistants and Therapists</c:v>
                </c:pt>
                <c:pt idx="79">
                  <c:v>Dieticians and Nutritionists</c:v>
                </c:pt>
                <c:pt idx="80">
                  <c:v>Domestic Cleaners and Helpers</c:v>
                </c:pt>
                <c:pt idx="81">
                  <c:v>Draughtspersons</c:v>
                </c:pt>
                <c:pt idx="82">
                  <c:v>Drivers of Animal-drawn Vehicles and Machinery</c:v>
                </c:pt>
                <c:pt idx="83">
                  <c:v>Driving Instructors</c:v>
                </c:pt>
                <c:pt idx="84">
                  <c:v>Early Childhood Educators</c:v>
                </c:pt>
                <c:pt idx="85">
                  <c:v>Earthmoving and Related Plant Operators</c:v>
                </c:pt>
                <c:pt idx="86">
                  <c:v>Economists</c:v>
                </c:pt>
                <c:pt idx="87">
                  <c:v>Education Methods Specialists</c:v>
                </c:pt>
                <c:pt idx="88">
                  <c:v>Electrical and Electronic Equipment Assemblers</c:v>
                </c:pt>
                <c:pt idx="89">
                  <c:v>Electrical Engineering Technicians</c:v>
                </c:pt>
                <c:pt idx="90">
                  <c:v>Electrical Line Installers and Repairers</c:v>
                </c:pt>
                <c:pt idx="91">
                  <c:v>Electrical Mechanics and Fitters</c:v>
                </c:pt>
                <c:pt idx="92">
                  <c:v>Electronics Mechanics and Servicers</c:v>
                </c:pt>
                <c:pt idx="93">
                  <c:v>Elementary Workers Not Elsewhere Classified</c:v>
                </c:pt>
                <c:pt idx="94">
                  <c:v>Employment agents and contractors</c:v>
                </c:pt>
                <c:pt idx="95">
                  <c:v>Engineering Professionals Not Elsewhere Classified</c:v>
                </c:pt>
                <c:pt idx="96">
                  <c:v>Environmental and Occupational Health and Hygiene Professionals</c:v>
                </c:pt>
                <c:pt idx="97">
                  <c:v>Environmental Protection Professionals</c:v>
                </c:pt>
                <c:pt idx="98">
                  <c:v>Express deliveries</c:v>
                </c:pt>
                <c:pt idx="99">
                  <c:v>Farming, Forestry and Fisheries Advisers </c:v>
                </c:pt>
                <c:pt idx="100">
                  <c:v>Fashion and Other Models</c:v>
                </c:pt>
                <c:pt idx="101">
                  <c:v>Fast Food Preparers</c:v>
                </c:pt>
                <c:pt idx="102">
                  <c:v>Fibre Preparing, Spinning and Winding Machine Operators</c:v>
                </c:pt>
                <c:pt idx="103">
                  <c:v>Field Crop and Vegetable Growers</c:v>
                </c:pt>
                <c:pt idx="104">
                  <c:v>Film, Stage and Related Directors and Producers</c:v>
                </c:pt>
                <c:pt idx="105">
                  <c:v>Finance Managers</c:v>
                </c:pt>
                <c:pt idx="106">
                  <c:v>Financial Analysts</c:v>
                </c:pt>
                <c:pt idx="107">
                  <c:v>Financial and Investment Advisers</c:v>
                </c:pt>
                <c:pt idx="108">
                  <c:v>Fitness and Recreation Instructors and Programme Leaders</c:v>
                </c:pt>
                <c:pt idx="109">
                  <c:v>Floor Layers and Tile Setters</c:v>
                </c:pt>
                <c:pt idx="110">
                  <c:v>Food and Beverage Tasters and Graders</c:v>
                </c:pt>
                <c:pt idx="111">
                  <c:v>Food and Related Products Machine Operators</c:v>
                </c:pt>
                <c:pt idx="112">
                  <c:v>Food Service Counter Attendants</c:v>
                </c:pt>
                <c:pt idx="113">
                  <c:v>Forestry and Related Workers</c:v>
                </c:pt>
                <c:pt idx="114">
                  <c:v>Forestry Labourers</c:v>
                </c:pt>
                <c:pt idx="115">
                  <c:v>Forestry Technicians</c:v>
                </c:pt>
                <c:pt idx="116">
                  <c:v>Freight Handlers</c:v>
                </c:pt>
                <c:pt idx="117">
                  <c:v>Fruit, Vegetable and Related Preservers</c:v>
                </c:pt>
                <c:pt idx="118">
                  <c:v>Fur and Leather Preparing Machine Operators</c:v>
                </c:pt>
                <c:pt idx="119">
                  <c:v>Gallery, Museum and Library Technicians</c:v>
                </c:pt>
                <c:pt idx="120">
                  <c:v>Garbage and Recycling Collectors</c:v>
                </c:pt>
                <c:pt idx="121">
                  <c:v>Garden and Horticultural Labourers</c:v>
                </c:pt>
                <c:pt idx="122">
                  <c:v>Gardeners, Horticultural and Nursery Growers</c:v>
                </c:pt>
                <c:pt idx="123">
                  <c:v>Garment and Related Patternmakers and Cutters</c:v>
                </c:pt>
                <c:pt idx="124">
                  <c:v>General Office Clerks</c:v>
                </c:pt>
                <c:pt idx="125">
                  <c:v>Geologists and geophysicists</c:v>
                </c:pt>
                <c:pt idx="126">
                  <c:v>Glass and Ceramics Plant Operators</c:v>
                </c:pt>
                <c:pt idx="127">
                  <c:v>Glass Makers, Cutters, Grinders and Finishers</c:v>
                </c:pt>
                <c:pt idx="128">
                  <c:v>Glaziers</c:v>
                </c:pt>
                <c:pt idx="129">
                  <c:v>Government Regulatory AssociatePprofessionals Not Elsewhere Classified</c:v>
                </c:pt>
                <c:pt idx="130">
                  <c:v>Graphic and Multimedia Designers</c:v>
                </c:pt>
                <c:pt idx="131">
                  <c:v>Hairdressers</c:v>
                </c:pt>
                <c:pt idx="132">
                  <c:v>Hand Packers</c:v>
                </c:pt>
                <c:pt idx="133">
                  <c:v>Handicraft Workers in Textile, Leather and Related Materials</c:v>
                </c:pt>
                <c:pt idx="134">
                  <c:v>Handicraft Workers in Wood, Basketry and Related Materials</c:v>
                </c:pt>
                <c:pt idx="135">
                  <c:v>Health Associate Professionals Not Elsewhere Classified</c:v>
                </c:pt>
                <c:pt idx="136">
                  <c:v>Health Care Assistants</c:v>
                </c:pt>
                <c:pt idx="137">
                  <c:v>Heavy Truck and Lorry Drivers</c:v>
                </c:pt>
                <c:pt idx="138">
                  <c:v>Home-based Personal Care Workers</c:v>
                </c:pt>
                <c:pt idx="139">
                  <c:v>Hotel Managers</c:v>
                </c:pt>
                <c:pt idx="140">
                  <c:v>Hotel Receptionists</c:v>
                </c:pt>
                <c:pt idx="141">
                  <c:v>House Builders</c:v>
                </c:pt>
                <c:pt idx="142">
                  <c:v>Hunters and Trappers</c:v>
                </c:pt>
                <c:pt idx="143">
                  <c:v>Incinerator and Water Treatment Plant Operators</c:v>
                </c:pt>
                <c:pt idx="144">
                  <c:v>Information and Communication Technology Installers and Servicers</c:v>
                </c:pt>
                <c:pt idx="145">
                  <c:v>Information and Communications Technology Operations Technicians</c:v>
                </c:pt>
                <c:pt idx="146">
                  <c:v>Information and Communications Technology User Support Technicians</c:v>
                </c:pt>
                <c:pt idx="147">
                  <c:v>Inland and Coastal Waters Fishery Workers</c:v>
                </c:pt>
                <c:pt idx="148">
                  <c:v>Inquiry Clerks</c:v>
                </c:pt>
                <c:pt idx="149">
                  <c:v>Insulation Workers</c:v>
                </c:pt>
                <c:pt idx="150">
                  <c:v>Insurance Representatives</c:v>
                </c:pt>
                <c:pt idx="151">
                  <c:v>Interior Designers and Decorators</c:v>
                </c:pt>
                <c:pt idx="152">
                  <c:v>Jewellery and Precious Metal Workers</c:v>
                </c:pt>
                <c:pt idx="153">
                  <c:v>Journalists</c:v>
                </c:pt>
                <c:pt idx="154">
                  <c:v>Kitchen Helpers</c:v>
                </c:pt>
                <c:pt idx="155">
                  <c:v>Landscape Architects</c:v>
                </c:pt>
                <c:pt idx="156">
                  <c:v>Laundry Machine Operators</c:v>
                </c:pt>
                <c:pt idx="157">
                  <c:v>Legal and Related Associate Professionals</c:v>
                </c:pt>
                <c:pt idx="158">
                  <c:v>Legal Secretaries</c:v>
                </c:pt>
                <c:pt idx="159">
                  <c:v>Librarians and Related Information Professionals</c:v>
                </c:pt>
                <c:pt idx="160">
                  <c:v>Library Clerks</c:v>
                </c:pt>
                <c:pt idx="161">
                  <c:v>Lifting Truck Operators</c:v>
                </c:pt>
                <c:pt idx="162">
                  <c:v>Livestock and Dairy Producers</c:v>
                </c:pt>
                <c:pt idx="163">
                  <c:v>Livestock Farm Labourers</c:v>
                </c:pt>
                <c:pt idx="164">
                  <c:v>Locomotive Engine Drivers</c:v>
                </c:pt>
                <c:pt idx="165">
                  <c:v>Mail Carriers and Sorting Clerks</c:v>
                </c:pt>
                <c:pt idx="166">
                  <c:v>Management and Organization Analysts</c:v>
                </c:pt>
                <c:pt idx="167">
                  <c:v>Managing Directors and Chief Executives</c:v>
                </c:pt>
                <c:pt idx="168">
                  <c:v>Manufacturing Labourers Not Elsewhere Classified</c:v>
                </c:pt>
                <c:pt idx="169">
                  <c:v>Manufacturing Supervisors</c:v>
                </c:pt>
                <c:pt idx="170">
                  <c:v>Mathematicians, Actuaries and Statisticians</c:v>
                </c:pt>
                <c:pt idx="171">
                  <c:v>Mechanical Engineering Technicians</c:v>
                </c:pt>
                <c:pt idx="172">
                  <c:v>Mechanical Machinery Assemblers</c:v>
                </c:pt>
                <c:pt idx="173">
                  <c:v>Medical and Dental Prosthetic Technicians</c:v>
                </c:pt>
                <c:pt idx="174">
                  <c:v>Medical Assistants</c:v>
                </c:pt>
                <c:pt idx="175">
                  <c:v>Medical records and health information technicians</c:v>
                </c:pt>
                <c:pt idx="176">
                  <c:v>Medical Secretaries</c:v>
                </c:pt>
                <c:pt idx="177">
                  <c:v>Messengers, Package Deliverers and Luggage Porters</c:v>
                </c:pt>
                <c:pt idx="178">
                  <c:v>Metal Finishing, Plating and Coating Machine Operators</c:v>
                </c:pt>
                <c:pt idx="179">
                  <c:v>Metal Moulders and Coremakers</c:v>
                </c:pt>
                <c:pt idx="180">
                  <c:v>Metal Processing Plant Operators</c:v>
                </c:pt>
                <c:pt idx="181">
                  <c:v>Metal Production Process Controllers</c:v>
                </c:pt>
                <c:pt idx="182">
                  <c:v>Metal Working Machine Tool Setters and  Operators</c:v>
                </c:pt>
                <c:pt idx="183">
                  <c:v>Meteorologists</c:v>
                </c:pt>
                <c:pt idx="184">
                  <c:v>Miners and Quarriers</c:v>
                </c:pt>
                <c:pt idx="185">
                  <c:v>Mining and Metallurgical Technicians </c:v>
                </c:pt>
                <c:pt idx="186">
                  <c:v>Mining and Quarrying Labourers</c:v>
                </c:pt>
                <c:pt idx="187">
                  <c:v>Mixed Crop and Animal Producers</c:v>
                </c:pt>
                <c:pt idx="188">
                  <c:v>Mixed Crop and Livestock Farm Labourers</c:v>
                </c:pt>
                <c:pt idx="189">
                  <c:v>Motor Vehicle Mechanics and Repairers</c:v>
                </c:pt>
                <c:pt idx="190">
                  <c:v>Musical Instrument Makers and Tuners</c:v>
                </c:pt>
                <c:pt idx="191">
                  <c:v>Musicians, Singers and Composers</c:v>
                </c:pt>
                <c:pt idx="192">
                  <c:v>Odd Job Persons</c:v>
                </c:pt>
                <c:pt idx="193">
                  <c:v>Office Supervisors</c:v>
                </c:pt>
                <c:pt idx="194">
                  <c:v>Other Artistic and Cultural Associate Professionals</c:v>
                </c:pt>
                <c:pt idx="195">
                  <c:v>Other Arts Teachers</c:v>
                </c:pt>
                <c:pt idx="196">
                  <c:v>Other Cleaning Workers</c:v>
                </c:pt>
                <c:pt idx="197">
                  <c:v>Other Language Teachers</c:v>
                </c:pt>
                <c:pt idx="198">
                  <c:v>Other Music Teachers</c:v>
                </c:pt>
                <c:pt idx="199">
                  <c:v>Other Teaching Professionals Not Elsewhere Classified</c:v>
                </c:pt>
                <c:pt idx="200">
                  <c:v>Packing, Bottling and Labelling Machine Operators</c:v>
                </c:pt>
                <c:pt idx="201">
                  <c:v>Painters and Related Workers</c:v>
                </c:pt>
                <c:pt idx="202">
                  <c:v>Payroll Clerks</c:v>
                </c:pt>
                <c:pt idx="203">
                  <c:v>Pelt Dressers, Tanners and Fellmongers</c:v>
                </c:pt>
                <c:pt idx="204">
                  <c:v>Personal Care Workers in Health Services Not Elsewhere Classified</c:v>
                </c:pt>
                <c:pt idx="205">
                  <c:v>Personal Care Workers in Health Services Not Elsewhere Classified </c:v>
                </c:pt>
                <c:pt idx="206">
                  <c:v>Personal Services Workers Not Elsewhere Classified</c:v>
                </c:pt>
                <c:pt idx="207">
                  <c:v>Personnel and Careers Professionals</c:v>
                </c:pt>
                <c:pt idx="208">
                  <c:v>Personnel Clerks</c:v>
                </c:pt>
                <c:pt idx="209">
                  <c:v>Pet Groomers and Animal Care Workers</c:v>
                </c:pt>
                <c:pt idx="210">
                  <c:v>Petroleum and Natural Gas Refining Plant Operators</c:v>
                </c:pt>
                <c:pt idx="211">
                  <c:v>Philosophers, Historians and Political Scientists</c:v>
                </c:pt>
                <c:pt idx="212">
                  <c:v>Photographers</c:v>
                </c:pt>
                <c:pt idx="213">
                  <c:v>Photographic Products Machine Operators</c:v>
                </c:pt>
                <c:pt idx="214">
                  <c:v>Physical and Engineering Science Technicians Not Elsewhere Classified</c:v>
                </c:pt>
                <c:pt idx="215">
                  <c:v>Physicists and Astronomers</c:v>
                </c:pt>
                <c:pt idx="216">
                  <c:v>Physiotherapy Technicians and Assistants</c:v>
                </c:pt>
                <c:pt idx="217">
                  <c:v>Plasterers</c:v>
                </c:pt>
                <c:pt idx="218">
                  <c:v>Plastic Products Machine Operators</c:v>
                </c:pt>
                <c:pt idx="219">
                  <c:v>Plumbers and Pipe Fitters</c:v>
                </c:pt>
                <c:pt idx="220">
                  <c:v>Policy Administration Professionals</c:v>
                </c:pt>
                <c:pt idx="221">
                  <c:v>Potters and Related Workers</c:v>
                </c:pt>
                <c:pt idx="222">
                  <c:v>Poultry Producers</c:v>
                </c:pt>
                <c:pt idx="223">
                  <c:v>Precision-instrument Makers and Repairers</c:v>
                </c:pt>
                <c:pt idx="224">
                  <c:v>Pre-press Technicians</c:v>
                </c:pt>
                <c:pt idx="225">
                  <c:v>Primary Education Teaching Professionals</c:v>
                </c:pt>
                <c:pt idx="226">
                  <c:v>Primary School Teachers</c:v>
                </c:pt>
                <c:pt idx="227">
                  <c:v>Printers</c:v>
                </c:pt>
                <c:pt idx="228">
                  <c:v>Private passenger road transport</c:v>
                </c:pt>
                <c:pt idx="229">
                  <c:v>Process Control Technicians Not Elsewhere Classified</c:v>
                </c:pt>
                <c:pt idx="230">
                  <c:v>Product and Garment Designers</c:v>
                </c:pt>
                <c:pt idx="231">
                  <c:v>Professional Services Managers Not Elsewhere Classified</c:v>
                </c:pt>
                <c:pt idx="232">
                  <c:v>Psychologists</c:v>
                </c:pt>
                <c:pt idx="233">
                  <c:v>Public Relations Professionals</c:v>
                </c:pt>
                <c:pt idx="234">
                  <c:v>Railway Brake, Signal and Switch Operators</c:v>
                </c:pt>
                <c:pt idx="235">
                  <c:v>Real Estate Agents and Property Managers</c:v>
                </c:pt>
                <c:pt idx="236">
                  <c:v>Receptionists (general)</c:v>
                </c:pt>
                <c:pt idx="237">
                  <c:v>Religious Associate Professionals</c:v>
                </c:pt>
                <c:pt idx="238">
                  <c:v>Religious Professionals</c:v>
                </c:pt>
                <c:pt idx="239">
                  <c:v>Restaurant Managers</c:v>
                </c:pt>
                <c:pt idx="240">
                  <c:v>Retail and Wholesale Trade Managers</c:v>
                </c:pt>
                <c:pt idx="241">
                  <c:v>Riggers and Cable Splicers</c:v>
                </c:pt>
                <c:pt idx="242">
                  <c:v>Roofers</c:v>
                </c:pt>
                <c:pt idx="243">
                  <c:v>Rubber Products Machine Operators</c:v>
                </c:pt>
                <c:pt idx="244">
                  <c:v>Sales and Marketing Managers</c:v>
                </c:pt>
                <c:pt idx="245">
                  <c:v>Sales Demonstrators</c:v>
                </c:pt>
                <c:pt idx="246">
                  <c:v>Sales Workers Not Elsewhere Classified</c:v>
                </c:pt>
                <c:pt idx="247">
                  <c:v>Secondary Education Teachers</c:v>
                </c:pt>
                <c:pt idx="248">
                  <c:v>Secretaries (general)</c:v>
                </c:pt>
                <c:pt idx="249">
                  <c:v>Security Guards</c:v>
                </c:pt>
                <c:pt idx="250">
                  <c:v>Senior Government Officials</c:v>
                </c:pt>
                <c:pt idx="251">
                  <c:v>Service Station Attendants</c:v>
                </c:pt>
                <c:pt idx="252">
                  <c:v>Sewing Machine Operators</c:v>
                </c:pt>
                <c:pt idx="253">
                  <c:v>Sewing, Embroidery and Related Workers</c:v>
                </c:pt>
                <c:pt idx="254">
                  <c:v>Sheet Metal Workers</c:v>
                </c:pt>
                <c:pt idx="255">
                  <c:v>Shelf Fillers</c:v>
                </c:pt>
                <c:pt idx="256">
                  <c:v>Ships' Deck Officers and Pilots</c:v>
                </c:pt>
                <c:pt idx="257">
                  <c:v>Ships' Engineers</c:v>
                </c:pt>
                <c:pt idx="258">
                  <c:v>Shoemakers and Related Workers</c:v>
                </c:pt>
                <c:pt idx="259">
                  <c:v>Shoemaking and Related Machine Operators</c:v>
                </c:pt>
                <c:pt idx="260">
                  <c:v>Shop Sales Assistants</c:v>
                </c:pt>
                <c:pt idx="261">
                  <c:v>Shop Supervisors</c:v>
                </c:pt>
                <c:pt idx="262">
                  <c:v>Shopkeepers</c:v>
                </c:pt>
                <c:pt idx="263">
                  <c:v>Short haul driving and delivery</c:v>
                </c:pt>
                <c:pt idx="264">
                  <c:v>Shotfirers and Blasters</c:v>
                </c:pt>
                <c:pt idx="265">
                  <c:v>Sign Writers, Decorative Painters, Engravers and Etchers</c:v>
                </c:pt>
                <c:pt idx="266">
                  <c:v>Social Welfare Managers</c:v>
                </c:pt>
                <c:pt idx="267">
                  <c:v>Social Work and Counselling Professionals</c:v>
                </c:pt>
                <c:pt idx="268">
                  <c:v>Social Work Associate Professionals</c:v>
                </c:pt>
                <c:pt idx="269">
                  <c:v>Sociologists, Anthropologists and Related Professionals</c:v>
                </c:pt>
                <c:pt idx="270">
                  <c:v>Software Developers</c:v>
                </c:pt>
                <c:pt idx="271">
                  <c:v>Sports Coaches, Instructors and Officials</c:v>
                </c:pt>
                <c:pt idx="272">
                  <c:v>Sports, Recreation and Cultural Centre Managers</c:v>
                </c:pt>
                <c:pt idx="273">
                  <c:v>Spray Painters and Varnishers</c:v>
                </c:pt>
                <c:pt idx="274">
                  <c:v>Stall and Market Salespersons</c:v>
                </c:pt>
                <c:pt idx="275">
                  <c:v>Stationary Machine Operators Not Elsewhere Classified</c:v>
                </c:pt>
                <c:pt idx="276">
                  <c:v>Stationary Plant and Machine Operators Not Elsewhere Classified</c:v>
                </c:pt>
                <c:pt idx="277">
                  <c:v>Statistical, Finance and Insurance Clerks</c:v>
                </c:pt>
                <c:pt idx="278">
                  <c:v>Statistical, Mathematical and Related Associate Professionals</c:v>
                </c:pt>
                <c:pt idx="279">
                  <c:v>Steam Engine and Boiler Operators</c:v>
                </c:pt>
                <c:pt idx="280">
                  <c:v>Stock Clerks</c:v>
                </c:pt>
                <c:pt idx="281">
                  <c:v>Stonemasons, Stone Cutters, Splitters and Carvers</c:v>
                </c:pt>
                <c:pt idx="282">
                  <c:v>Street and Related Service Workers</c:v>
                </c:pt>
                <c:pt idx="283">
                  <c:v>Street vendors (excluding food) </c:v>
                </c:pt>
                <c:pt idx="284">
                  <c:v>Structural Metal Preparers and Erectors</c:v>
                </c:pt>
                <c:pt idx="285">
                  <c:v>Supply, Distribution and Related Managers</c:v>
                </c:pt>
                <c:pt idx="286">
                  <c:v>Sweepers and Related Labourers</c:v>
                </c:pt>
                <c:pt idx="287">
                  <c:v>Systems Analysts</c:v>
                </c:pt>
                <c:pt idx="288">
                  <c:v>Tailors, Dressmakers, Furriers and Hatters</c:v>
                </c:pt>
                <c:pt idx="289">
                  <c:v>Teachers' Aides</c:v>
                </c:pt>
                <c:pt idx="290">
                  <c:v>Teaching Professionals Not Elsewhere Classified</c:v>
                </c:pt>
                <c:pt idx="291">
                  <c:v>Telecommunications Engineering Technicians</c:v>
                </c:pt>
                <c:pt idx="292">
                  <c:v>Telephone Switchboard Operators</c:v>
                </c:pt>
                <c:pt idx="293">
                  <c:v>Toolmakers and Related Workers</c:v>
                </c:pt>
                <c:pt idx="294">
                  <c:v>Town and Traffic Planners</c:v>
                </c:pt>
                <c:pt idx="295">
                  <c:v>Traditional and Complementary Medicine Associate Professionals</c:v>
                </c:pt>
                <c:pt idx="296">
                  <c:v>Traditional and Complementary Medicine Professionals</c:v>
                </c:pt>
                <c:pt idx="297">
                  <c:v>Training and Staff Development Professionals</c:v>
                </c:pt>
                <c:pt idx="298">
                  <c:v>Translators, Interpreters and Other Linguists</c:v>
                </c:pt>
                <c:pt idx="299">
                  <c:v>Transport Clerks</c:v>
                </c:pt>
                <c:pt idx="300">
                  <c:v>Transport Conductors</c:v>
                </c:pt>
                <c:pt idx="301">
                  <c:v>Travel Attendants and Travel Stewards</c:v>
                </c:pt>
                <c:pt idx="302">
                  <c:v>Travel Consultants and Clerks</c:v>
                </c:pt>
                <c:pt idx="303">
                  <c:v>Travel Guides</c:v>
                </c:pt>
                <c:pt idx="304">
                  <c:v>Tree and Shrub Crop Growers</c:v>
                </c:pt>
                <c:pt idx="305">
                  <c:v>Typists and Word Processing Operators</c:v>
                </c:pt>
                <c:pt idx="306">
                  <c:v>Undertakers and Embalmers</c:v>
                </c:pt>
                <c:pt idx="307">
                  <c:v>Underwater Divers</c:v>
                </c:pt>
                <c:pt idx="308">
                  <c:v>University and Higher Education Teachers</c:v>
                </c:pt>
                <c:pt idx="309">
                  <c:v>Upholsterers and Related Workers</c:v>
                </c:pt>
                <c:pt idx="310">
                  <c:v>Valuers and Loss Assessors</c:v>
                </c:pt>
                <c:pt idx="311">
                  <c:v>Vehicle Cleaners</c:v>
                </c:pt>
                <c:pt idx="312">
                  <c:v>Veterinary Technicians and Assistants</c:v>
                </c:pt>
                <c:pt idx="313">
                  <c:v>Visual Artists</c:v>
                </c:pt>
                <c:pt idx="314">
                  <c:v>Vocational Education Teachers</c:v>
                </c:pt>
                <c:pt idx="315">
                  <c:v>Waiters</c:v>
                </c:pt>
                <c:pt idx="316">
                  <c:v>Web and Multimedia Developers</c:v>
                </c:pt>
                <c:pt idx="317">
                  <c:v>Web Technicians</c:v>
                </c:pt>
                <c:pt idx="318">
                  <c:v>Welders and Flame Cutters</c:v>
                </c:pt>
                <c:pt idx="319">
                  <c:v>Well Drillers and Borers and Related Workers</c:v>
                </c:pt>
                <c:pt idx="320">
                  <c:v>Window Cleaners</c:v>
                </c:pt>
                <c:pt idx="321">
                  <c:v>Wood Processing Plant Operators</c:v>
                </c:pt>
                <c:pt idx="322">
                  <c:v>Wood Treaters</c:v>
                </c:pt>
                <c:pt idx="323">
                  <c:v>Woodworking Machine Tool Setters and Operators</c:v>
                </c:pt>
                <c:pt idx="324">
                  <c:v>Life Science Technicians (excluding Medical)</c:v>
                </c:pt>
              </c:strCache>
            </c:strRef>
          </c:cat>
          <c:val>
            <c:numRef>
              <c:f>'List of inbalances'!$O$5:$O$329</c:f>
              <c:numCache>
                <c:formatCode>General</c:formatCode>
                <c:ptCount val="325"/>
                <c:pt idx="0">
                  <c:v>1</c:v>
                </c:pt>
                <c:pt idx="1">
                  <c:v>4</c:v>
                </c:pt>
                <c:pt idx="2">
                  <c:v>3</c:v>
                </c:pt>
                <c:pt idx="3">
                  <c:v>4</c:v>
                </c:pt>
                <c:pt idx="4">
                  <c:v>11</c:v>
                </c:pt>
                <c:pt idx="5">
                  <c:v>6</c:v>
                </c:pt>
                <c:pt idx="6">
                  <c:v>3</c:v>
                </c:pt>
                <c:pt idx="7">
                  <c:v>1</c:v>
                </c:pt>
                <c:pt idx="8">
                  <c:v>1</c:v>
                </c:pt>
                <c:pt idx="9">
                  <c:v>3</c:v>
                </c:pt>
                <c:pt idx="10">
                  <c:v>2</c:v>
                </c:pt>
                <c:pt idx="11">
                  <c:v>1</c:v>
                </c:pt>
                <c:pt idx="12">
                  <c:v>1</c:v>
                </c:pt>
                <c:pt idx="13">
                  <c:v>1</c:v>
                </c:pt>
                <c:pt idx="14">
                  <c:v>2</c:v>
                </c:pt>
                <c:pt idx="15">
                  <c:v>1</c:v>
                </c:pt>
                <c:pt idx="16">
                  <c:v>2</c:v>
                </c:pt>
                <c:pt idx="17">
                  <c:v>2</c:v>
                </c:pt>
                <c:pt idx="18">
                  <c:v>2</c:v>
                </c:pt>
                <c:pt idx="19">
                  <c:v>1</c:v>
                </c:pt>
                <c:pt idx="20">
                  <c:v>2</c:v>
                </c:pt>
                <c:pt idx="21">
                  <c:v>2</c:v>
                </c:pt>
                <c:pt idx="22">
                  <c:v>3</c:v>
                </c:pt>
                <c:pt idx="23">
                  <c:v>1</c:v>
                </c:pt>
                <c:pt idx="24">
                  <c:v>3</c:v>
                </c:pt>
                <c:pt idx="25">
                  <c:v>4</c:v>
                </c:pt>
                <c:pt idx="26">
                  <c:v>6</c:v>
                </c:pt>
                <c:pt idx="27">
                  <c:v>2</c:v>
                </c:pt>
                <c:pt idx="28">
                  <c:v>2</c:v>
                </c:pt>
                <c:pt idx="29">
                  <c:v>1</c:v>
                </c:pt>
                <c:pt idx="30">
                  <c:v>2</c:v>
                </c:pt>
                <c:pt idx="31">
                  <c:v>3</c:v>
                </c:pt>
                <c:pt idx="32">
                  <c:v>4</c:v>
                </c:pt>
                <c:pt idx="33">
                  <c:v>1</c:v>
                </c:pt>
                <c:pt idx="34">
                  <c:v>1</c:v>
                </c:pt>
                <c:pt idx="35">
                  <c:v>5</c:v>
                </c:pt>
                <c:pt idx="36">
                  <c:v>7</c:v>
                </c:pt>
                <c:pt idx="37">
                  <c:v>3</c:v>
                </c:pt>
                <c:pt idx="38">
                  <c:v>1</c:v>
                </c:pt>
                <c:pt idx="39">
                  <c:v>2</c:v>
                </c:pt>
                <c:pt idx="40">
                  <c:v>2</c:v>
                </c:pt>
                <c:pt idx="41">
                  <c:v>1</c:v>
                </c:pt>
                <c:pt idx="42">
                  <c:v>2</c:v>
                </c:pt>
                <c:pt idx="43">
                  <c:v>2</c:v>
                </c:pt>
                <c:pt idx="44">
                  <c:v>8</c:v>
                </c:pt>
                <c:pt idx="45">
                  <c:v>1</c:v>
                </c:pt>
                <c:pt idx="46">
                  <c:v>1</c:v>
                </c:pt>
                <c:pt idx="47">
                  <c:v>5</c:v>
                </c:pt>
                <c:pt idx="48">
                  <c:v>1</c:v>
                </c:pt>
                <c:pt idx="49">
                  <c:v>1</c:v>
                </c:pt>
                <c:pt idx="50">
                  <c:v>1</c:v>
                </c:pt>
                <c:pt idx="51">
                  <c:v>1</c:v>
                </c:pt>
                <c:pt idx="52">
                  <c:v>6</c:v>
                </c:pt>
                <c:pt idx="53">
                  <c:v>4</c:v>
                </c:pt>
                <c:pt idx="54">
                  <c:v>6</c:v>
                </c:pt>
                <c:pt idx="55">
                  <c:v>1</c:v>
                </c:pt>
                <c:pt idx="56">
                  <c:v>1</c:v>
                </c:pt>
                <c:pt idx="57">
                  <c:v>4</c:v>
                </c:pt>
                <c:pt idx="58">
                  <c:v>1</c:v>
                </c:pt>
                <c:pt idx="59">
                  <c:v>3</c:v>
                </c:pt>
                <c:pt idx="60">
                  <c:v>1</c:v>
                </c:pt>
                <c:pt idx="61">
                  <c:v>2</c:v>
                </c:pt>
                <c:pt idx="62">
                  <c:v>2</c:v>
                </c:pt>
                <c:pt idx="63">
                  <c:v>1</c:v>
                </c:pt>
                <c:pt idx="64">
                  <c:v>3</c:v>
                </c:pt>
                <c:pt idx="65">
                  <c:v>1</c:v>
                </c:pt>
                <c:pt idx="66">
                  <c:v>1</c:v>
                </c:pt>
                <c:pt idx="67">
                  <c:v>2</c:v>
                </c:pt>
                <c:pt idx="68">
                  <c:v>3</c:v>
                </c:pt>
                <c:pt idx="69">
                  <c:v>1</c:v>
                </c:pt>
                <c:pt idx="70">
                  <c:v>1</c:v>
                </c:pt>
                <c:pt idx="71">
                  <c:v>2</c:v>
                </c:pt>
                <c:pt idx="72">
                  <c:v>1</c:v>
                </c:pt>
                <c:pt idx="73">
                  <c:v>1</c:v>
                </c:pt>
                <c:pt idx="74">
                  <c:v>2</c:v>
                </c:pt>
                <c:pt idx="75">
                  <c:v>2</c:v>
                </c:pt>
                <c:pt idx="76">
                  <c:v>4</c:v>
                </c:pt>
                <c:pt idx="77">
                  <c:v>2</c:v>
                </c:pt>
                <c:pt idx="78">
                  <c:v>1</c:v>
                </c:pt>
                <c:pt idx="79">
                  <c:v>1</c:v>
                </c:pt>
                <c:pt idx="80">
                  <c:v>3</c:v>
                </c:pt>
                <c:pt idx="81">
                  <c:v>1</c:v>
                </c:pt>
                <c:pt idx="82">
                  <c:v>1</c:v>
                </c:pt>
                <c:pt idx="83">
                  <c:v>2</c:v>
                </c:pt>
                <c:pt idx="84">
                  <c:v>2</c:v>
                </c:pt>
                <c:pt idx="85">
                  <c:v>2</c:v>
                </c:pt>
                <c:pt idx="86">
                  <c:v>1</c:v>
                </c:pt>
                <c:pt idx="87">
                  <c:v>1</c:v>
                </c:pt>
                <c:pt idx="88">
                  <c:v>2</c:v>
                </c:pt>
                <c:pt idx="89">
                  <c:v>1</c:v>
                </c:pt>
                <c:pt idx="90">
                  <c:v>1</c:v>
                </c:pt>
                <c:pt idx="91">
                  <c:v>2</c:v>
                </c:pt>
                <c:pt idx="92">
                  <c:v>2</c:v>
                </c:pt>
                <c:pt idx="93">
                  <c:v>8</c:v>
                </c:pt>
                <c:pt idx="94">
                  <c:v>1</c:v>
                </c:pt>
                <c:pt idx="95">
                  <c:v>2</c:v>
                </c:pt>
                <c:pt idx="96">
                  <c:v>1</c:v>
                </c:pt>
                <c:pt idx="97">
                  <c:v>2</c:v>
                </c:pt>
                <c:pt idx="98">
                  <c:v>1</c:v>
                </c:pt>
                <c:pt idx="99">
                  <c:v>1</c:v>
                </c:pt>
                <c:pt idx="100">
                  <c:v>1</c:v>
                </c:pt>
                <c:pt idx="101">
                  <c:v>2</c:v>
                </c:pt>
                <c:pt idx="102">
                  <c:v>2</c:v>
                </c:pt>
                <c:pt idx="103">
                  <c:v>2</c:v>
                </c:pt>
                <c:pt idx="104">
                  <c:v>2</c:v>
                </c:pt>
                <c:pt idx="105">
                  <c:v>1</c:v>
                </c:pt>
                <c:pt idx="106">
                  <c:v>1</c:v>
                </c:pt>
                <c:pt idx="107">
                  <c:v>1</c:v>
                </c:pt>
                <c:pt idx="108">
                  <c:v>4</c:v>
                </c:pt>
                <c:pt idx="109">
                  <c:v>1</c:v>
                </c:pt>
                <c:pt idx="110">
                  <c:v>1</c:v>
                </c:pt>
                <c:pt idx="111">
                  <c:v>4</c:v>
                </c:pt>
                <c:pt idx="112">
                  <c:v>3</c:v>
                </c:pt>
                <c:pt idx="113">
                  <c:v>2</c:v>
                </c:pt>
                <c:pt idx="114">
                  <c:v>3</c:v>
                </c:pt>
                <c:pt idx="115">
                  <c:v>3</c:v>
                </c:pt>
                <c:pt idx="116">
                  <c:v>4</c:v>
                </c:pt>
                <c:pt idx="117">
                  <c:v>1</c:v>
                </c:pt>
                <c:pt idx="118">
                  <c:v>1</c:v>
                </c:pt>
                <c:pt idx="119">
                  <c:v>3</c:v>
                </c:pt>
                <c:pt idx="120">
                  <c:v>2</c:v>
                </c:pt>
                <c:pt idx="121">
                  <c:v>2</c:v>
                </c:pt>
                <c:pt idx="122">
                  <c:v>5</c:v>
                </c:pt>
                <c:pt idx="123">
                  <c:v>1</c:v>
                </c:pt>
                <c:pt idx="124">
                  <c:v>11</c:v>
                </c:pt>
                <c:pt idx="125">
                  <c:v>1</c:v>
                </c:pt>
                <c:pt idx="126">
                  <c:v>1</c:v>
                </c:pt>
                <c:pt idx="127">
                  <c:v>2</c:v>
                </c:pt>
                <c:pt idx="128">
                  <c:v>1</c:v>
                </c:pt>
                <c:pt idx="129">
                  <c:v>1</c:v>
                </c:pt>
                <c:pt idx="130">
                  <c:v>13</c:v>
                </c:pt>
                <c:pt idx="131">
                  <c:v>3</c:v>
                </c:pt>
                <c:pt idx="132">
                  <c:v>5</c:v>
                </c:pt>
                <c:pt idx="133">
                  <c:v>3</c:v>
                </c:pt>
                <c:pt idx="134">
                  <c:v>1</c:v>
                </c:pt>
                <c:pt idx="135">
                  <c:v>3</c:v>
                </c:pt>
                <c:pt idx="136">
                  <c:v>2</c:v>
                </c:pt>
                <c:pt idx="137">
                  <c:v>2</c:v>
                </c:pt>
                <c:pt idx="138">
                  <c:v>2</c:v>
                </c:pt>
                <c:pt idx="139">
                  <c:v>2</c:v>
                </c:pt>
                <c:pt idx="140">
                  <c:v>5</c:v>
                </c:pt>
                <c:pt idx="141">
                  <c:v>1</c:v>
                </c:pt>
                <c:pt idx="142">
                  <c:v>2</c:v>
                </c:pt>
                <c:pt idx="143">
                  <c:v>1</c:v>
                </c:pt>
                <c:pt idx="144">
                  <c:v>4</c:v>
                </c:pt>
                <c:pt idx="145">
                  <c:v>1</c:v>
                </c:pt>
                <c:pt idx="146">
                  <c:v>1</c:v>
                </c:pt>
                <c:pt idx="147">
                  <c:v>1</c:v>
                </c:pt>
                <c:pt idx="148">
                  <c:v>1</c:v>
                </c:pt>
                <c:pt idx="149">
                  <c:v>1</c:v>
                </c:pt>
                <c:pt idx="150">
                  <c:v>1</c:v>
                </c:pt>
                <c:pt idx="151">
                  <c:v>8</c:v>
                </c:pt>
                <c:pt idx="152">
                  <c:v>3</c:v>
                </c:pt>
                <c:pt idx="153">
                  <c:v>8</c:v>
                </c:pt>
                <c:pt idx="154">
                  <c:v>7</c:v>
                </c:pt>
                <c:pt idx="155">
                  <c:v>2</c:v>
                </c:pt>
                <c:pt idx="156">
                  <c:v>2</c:v>
                </c:pt>
                <c:pt idx="157">
                  <c:v>2</c:v>
                </c:pt>
                <c:pt idx="158">
                  <c:v>2</c:v>
                </c:pt>
                <c:pt idx="159">
                  <c:v>1</c:v>
                </c:pt>
                <c:pt idx="160">
                  <c:v>5</c:v>
                </c:pt>
                <c:pt idx="161">
                  <c:v>4</c:v>
                </c:pt>
                <c:pt idx="162">
                  <c:v>1</c:v>
                </c:pt>
                <c:pt idx="163">
                  <c:v>2</c:v>
                </c:pt>
                <c:pt idx="164">
                  <c:v>1</c:v>
                </c:pt>
                <c:pt idx="165">
                  <c:v>2</c:v>
                </c:pt>
                <c:pt idx="166">
                  <c:v>2</c:v>
                </c:pt>
                <c:pt idx="167">
                  <c:v>2</c:v>
                </c:pt>
                <c:pt idx="168">
                  <c:v>3</c:v>
                </c:pt>
                <c:pt idx="169">
                  <c:v>1</c:v>
                </c:pt>
                <c:pt idx="170">
                  <c:v>4</c:v>
                </c:pt>
                <c:pt idx="171">
                  <c:v>2</c:v>
                </c:pt>
                <c:pt idx="172">
                  <c:v>2</c:v>
                </c:pt>
                <c:pt idx="173">
                  <c:v>3</c:v>
                </c:pt>
                <c:pt idx="174">
                  <c:v>1</c:v>
                </c:pt>
                <c:pt idx="175">
                  <c:v>1</c:v>
                </c:pt>
                <c:pt idx="176">
                  <c:v>2</c:v>
                </c:pt>
                <c:pt idx="177">
                  <c:v>2</c:v>
                </c:pt>
                <c:pt idx="178">
                  <c:v>1</c:v>
                </c:pt>
                <c:pt idx="179">
                  <c:v>2</c:v>
                </c:pt>
                <c:pt idx="180">
                  <c:v>1</c:v>
                </c:pt>
                <c:pt idx="181">
                  <c:v>1</c:v>
                </c:pt>
                <c:pt idx="182">
                  <c:v>1</c:v>
                </c:pt>
                <c:pt idx="183">
                  <c:v>1</c:v>
                </c:pt>
                <c:pt idx="184">
                  <c:v>1</c:v>
                </c:pt>
                <c:pt idx="185">
                  <c:v>1</c:v>
                </c:pt>
                <c:pt idx="186">
                  <c:v>1</c:v>
                </c:pt>
                <c:pt idx="187">
                  <c:v>3</c:v>
                </c:pt>
                <c:pt idx="188">
                  <c:v>1</c:v>
                </c:pt>
                <c:pt idx="189">
                  <c:v>2</c:v>
                </c:pt>
                <c:pt idx="190">
                  <c:v>1</c:v>
                </c:pt>
                <c:pt idx="191">
                  <c:v>5</c:v>
                </c:pt>
                <c:pt idx="192">
                  <c:v>2</c:v>
                </c:pt>
                <c:pt idx="193">
                  <c:v>3</c:v>
                </c:pt>
                <c:pt idx="194">
                  <c:v>3</c:v>
                </c:pt>
                <c:pt idx="195">
                  <c:v>1</c:v>
                </c:pt>
                <c:pt idx="196">
                  <c:v>1</c:v>
                </c:pt>
                <c:pt idx="197">
                  <c:v>4</c:v>
                </c:pt>
                <c:pt idx="198">
                  <c:v>2</c:v>
                </c:pt>
                <c:pt idx="199">
                  <c:v>1</c:v>
                </c:pt>
                <c:pt idx="200">
                  <c:v>1</c:v>
                </c:pt>
                <c:pt idx="201">
                  <c:v>2</c:v>
                </c:pt>
                <c:pt idx="202">
                  <c:v>1</c:v>
                </c:pt>
                <c:pt idx="203">
                  <c:v>2</c:v>
                </c:pt>
                <c:pt idx="204">
                  <c:v>1</c:v>
                </c:pt>
                <c:pt idx="205">
                  <c:v>3</c:v>
                </c:pt>
                <c:pt idx="206">
                  <c:v>1</c:v>
                </c:pt>
                <c:pt idx="207">
                  <c:v>4</c:v>
                </c:pt>
                <c:pt idx="208">
                  <c:v>1</c:v>
                </c:pt>
                <c:pt idx="209">
                  <c:v>2</c:v>
                </c:pt>
                <c:pt idx="210">
                  <c:v>1</c:v>
                </c:pt>
                <c:pt idx="211">
                  <c:v>5</c:v>
                </c:pt>
                <c:pt idx="212">
                  <c:v>7</c:v>
                </c:pt>
                <c:pt idx="213">
                  <c:v>3</c:v>
                </c:pt>
                <c:pt idx="214">
                  <c:v>3</c:v>
                </c:pt>
                <c:pt idx="215">
                  <c:v>1</c:v>
                </c:pt>
                <c:pt idx="216">
                  <c:v>1</c:v>
                </c:pt>
                <c:pt idx="217">
                  <c:v>2</c:v>
                </c:pt>
                <c:pt idx="218">
                  <c:v>1</c:v>
                </c:pt>
                <c:pt idx="219">
                  <c:v>1</c:v>
                </c:pt>
                <c:pt idx="220">
                  <c:v>2</c:v>
                </c:pt>
                <c:pt idx="221">
                  <c:v>2</c:v>
                </c:pt>
                <c:pt idx="222">
                  <c:v>1</c:v>
                </c:pt>
                <c:pt idx="223">
                  <c:v>1</c:v>
                </c:pt>
                <c:pt idx="224">
                  <c:v>3</c:v>
                </c:pt>
                <c:pt idx="225">
                  <c:v>1</c:v>
                </c:pt>
                <c:pt idx="226">
                  <c:v>3</c:v>
                </c:pt>
                <c:pt idx="227">
                  <c:v>3</c:v>
                </c:pt>
                <c:pt idx="228">
                  <c:v>1</c:v>
                </c:pt>
                <c:pt idx="229">
                  <c:v>1</c:v>
                </c:pt>
                <c:pt idx="230">
                  <c:v>7</c:v>
                </c:pt>
                <c:pt idx="231">
                  <c:v>1</c:v>
                </c:pt>
                <c:pt idx="232">
                  <c:v>2</c:v>
                </c:pt>
                <c:pt idx="233">
                  <c:v>5</c:v>
                </c:pt>
                <c:pt idx="234">
                  <c:v>2</c:v>
                </c:pt>
                <c:pt idx="235">
                  <c:v>3</c:v>
                </c:pt>
                <c:pt idx="236">
                  <c:v>7</c:v>
                </c:pt>
                <c:pt idx="237">
                  <c:v>3</c:v>
                </c:pt>
                <c:pt idx="238">
                  <c:v>1</c:v>
                </c:pt>
                <c:pt idx="239">
                  <c:v>4</c:v>
                </c:pt>
                <c:pt idx="240">
                  <c:v>3</c:v>
                </c:pt>
                <c:pt idx="241">
                  <c:v>1</c:v>
                </c:pt>
                <c:pt idx="242">
                  <c:v>1</c:v>
                </c:pt>
                <c:pt idx="243">
                  <c:v>1</c:v>
                </c:pt>
                <c:pt idx="244">
                  <c:v>2</c:v>
                </c:pt>
                <c:pt idx="245">
                  <c:v>1</c:v>
                </c:pt>
                <c:pt idx="246">
                  <c:v>1</c:v>
                </c:pt>
                <c:pt idx="247">
                  <c:v>4</c:v>
                </c:pt>
                <c:pt idx="248">
                  <c:v>10</c:v>
                </c:pt>
                <c:pt idx="249">
                  <c:v>5</c:v>
                </c:pt>
                <c:pt idx="250">
                  <c:v>2</c:v>
                </c:pt>
                <c:pt idx="251">
                  <c:v>1</c:v>
                </c:pt>
                <c:pt idx="252">
                  <c:v>3</c:v>
                </c:pt>
                <c:pt idx="253">
                  <c:v>3</c:v>
                </c:pt>
                <c:pt idx="254">
                  <c:v>1</c:v>
                </c:pt>
                <c:pt idx="255">
                  <c:v>5</c:v>
                </c:pt>
                <c:pt idx="256">
                  <c:v>1</c:v>
                </c:pt>
                <c:pt idx="257">
                  <c:v>2</c:v>
                </c:pt>
                <c:pt idx="258">
                  <c:v>2</c:v>
                </c:pt>
                <c:pt idx="259">
                  <c:v>1</c:v>
                </c:pt>
                <c:pt idx="260">
                  <c:v>10</c:v>
                </c:pt>
                <c:pt idx="261">
                  <c:v>2</c:v>
                </c:pt>
                <c:pt idx="262">
                  <c:v>1</c:v>
                </c:pt>
                <c:pt idx="263">
                  <c:v>1</c:v>
                </c:pt>
                <c:pt idx="264">
                  <c:v>1</c:v>
                </c:pt>
                <c:pt idx="265">
                  <c:v>2</c:v>
                </c:pt>
                <c:pt idx="266">
                  <c:v>1</c:v>
                </c:pt>
                <c:pt idx="267">
                  <c:v>5</c:v>
                </c:pt>
                <c:pt idx="268">
                  <c:v>4</c:v>
                </c:pt>
                <c:pt idx="269">
                  <c:v>6</c:v>
                </c:pt>
                <c:pt idx="270">
                  <c:v>1</c:v>
                </c:pt>
                <c:pt idx="271">
                  <c:v>4</c:v>
                </c:pt>
                <c:pt idx="272">
                  <c:v>1</c:v>
                </c:pt>
                <c:pt idx="273">
                  <c:v>1</c:v>
                </c:pt>
                <c:pt idx="274">
                  <c:v>3</c:v>
                </c:pt>
                <c:pt idx="275">
                  <c:v>1</c:v>
                </c:pt>
                <c:pt idx="276">
                  <c:v>2</c:v>
                </c:pt>
                <c:pt idx="277">
                  <c:v>1</c:v>
                </c:pt>
                <c:pt idx="278">
                  <c:v>1</c:v>
                </c:pt>
                <c:pt idx="279">
                  <c:v>1</c:v>
                </c:pt>
                <c:pt idx="280">
                  <c:v>5</c:v>
                </c:pt>
                <c:pt idx="281">
                  <c:v>1</c:v>
                </c:pt>
                <c:pt idx="282">
                  <c:v>1</c:v>
                </c:pt>
                <c:pt idx="283">
                  <c:v>1</c:v>
                </c:pt>
                <c:pt idx="284">
                  <c:v>1</c:v>
                </c:pt>
                <c:pt idx="285">
                  <c:v>1</c:v>
                </c:pt>
                <c:pt idx="286">
                  <c:v>3</c:v>
                </c:pt>
                <c:pt idx="287">
                  <c:v>1</c:v>
                </c:pt>
                <c:pt idx="288">
                  <c:v>6</c:v>
                </c:pt>
                <c:pt idx="289">
                  <c:v>1</c:v>
                </c:pt>
                <c:pt idx="290">
                  <c:v>2</c:v>
                </c:pt>
                <c:pt idx="291">
                  <c:v>1</c:v>
                </c:pt>
                <c:pt idx="292">
                  <c:v>1</c:v>
                </c:pt>
                <c:pt idx="293">
                  <c:v>4</c:v>
                </c:pt>
                <c:pt idx="294">
                  <c:v>2</c:v>
                </c:pt>
                <c:pt idx="295">
                  <c:v>1</c:v>
                </c:pt>
                <c:pt idx="296">
                  <c:v>2</c:v>
                </c:pt>
                <c:pt idx="297">
                  <c:v>2</c:v>
                </c:pt>
                <c:pt idx="298">
                  <c:v>7</c:v>
                </c:pt>
                <c:pt idx="299">
                  <c:v>1</c:v>
                </c:pt>
                <c:pt idx="300">
                  <c:v>1</c:v>
                </c:pt>
                <c:pt idx="301">
                  <c:v>1</c:v>
                </c:pt>
                <c:pt idx="302">
                  <c:v>7</c:v>
                </c:pt>
                <c:pt idx="303">
                  <c:v>6</c:v>
                </c:pt>
                <c:pt idx="304">
                  <c:v>3</c:v>
                </c:pt>
                <c:pt idx="305">
                  <c:v>2</c:v>
                </c:pt>
                <c:pt idx="306">
                  <c:v>2</c:v>
                </c:pt>
                <c:pt idx="307">
                  <c:v>1</c:v>
                </c:pt>
                <c:pt idx="308">
                  <c:v>2</c:v>
                </c:pt>
                <c:pt idx="309">
                  <c:v>2</c:v>
                </c:pt>
                <c:pt idx="310">
                  <c:v>1</c:v>
                </c:pt>
                <c:pt idx="311">
                  <c:v>1</c:v>
                </c:pt>
                <c:pt idx="312">
                  <c:v>2</c:v>
                </c:pt>
                <c:pt idx="313">
                  <c:v>7</c:v>
                </c:pt>
                <c:pt idx="314">
                  <c:v>1</c:v>
                </c:pt>
                <c:pt idx="315">
                  <c:v>2</c:v>
                </c:pt>
                <c:pt idx="316">
                  <c:v>1</c:v>
                </c:pt>
                <c:pt idx="317">
                  <c:v>1</c:v>
                </c:pt>
                <c:pt idx="318">
                  <c:v>1</c:v>
                </c:pt>
                <c:pt idx="319">
                  <c:v>2</c:v>
                </c:pt>
                <c:pt idx="320">
                  <c:v>2</c:v>
                </c:pt>
                <c:pt idx="321">
                  <c:v>1</c:v>
                </c:pt>
                <c:pt idx="322">
                  <c:v>1</c:v>
                </c:pt>
                <c:pt idx="323">
                  <c:v>2</c:v>
                </c:pt>
                <c:pt idx="324">
                  <c:v>1</c:v>
                </c:pt>
              </c:numCache>
            </c:numRef>
          </c:val>
          <c:extLst>
            <c:ext xmlns:c16="http://schemas.microsoft.com/office/drawing/2014/chart" uri="{C3380CC4-5D6E-409C-BE32-E72D297353CC}">
              <c16:uniqueId val="{00000000-8ABD-4C29-8BA7-12BBFE58A3F0}"/>
            </c:ext>
          </c:extLst>
        </c:ser>
        <c:dLbls>
          <c:showLegendKey val="0"/>
          <c:showVal val="0"/>
          <c:showCatName val="0"/>
          <c:showSerName val="0"/>
          <c:showPercent val="0"/>
          <c:showBubbleSize val="0"/>
        </c:dLbls>
        <c:gapWidth val="182"/>
        <c:axId val="1891119727"/>
        <c:axId val="1891128463"/>
      </c:barChart>
      <c:catAx>
        <c:axId val="189111972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891128463"/>
        <c:crosses val="autoZero"/>
        <c:auto val="1"/>
        <c:lblAlgn val="ctr"/>
        <c:lblOffset val="100"/>
        <c:noMultiLvlLbl val="0"/>
      </c:catAx>
      <c:valAx>
        <c:axId val="1891128463"/>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891119727"/>
        <c:crosses val="autoZero"/>
        <c:crossBetween val="between"/>
      </c:valAx>
    </c:plotArea>
    <c:plotVisOnly val="1"/>
    <c:dispBlanksAs val="gap"/>
    <c:showDLblsOverMax val="0"/>
    <c:extLst/>
  </c:chart>
  <c:spPr>
    <a:noFill/>
    <a:ln>
      <a:noFill/>
    </a:ln>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[Shortages and Surpluses Dashboard_2022_final v2new.xlsx]Magnitude!magnitude</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a:t>Magnitude of the imbalances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FFE8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388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4A70D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863322893260361"/>
          <c:y val="0.1410998142960295"/>
          <c:w val="0.62800831356318643"/>
          <c:h val="0.72041150263521769"/>
        </c:manualLayout>
      </c:layout>
      <c:barChart>
        <c:barDir val="bar"/>
        <c:grouping val="percentStacked"/>
        <c:varyColors val="0"/>
        <c:ser>
          <c:idx val="0"/>
          <c:order val="0"/>
          <c:tx>
            <c:strRef>
              <c:f>Magnitude!$B$3:$B$4</c:f>
              <c:strCache>
                <c:ptCount val="1"/>
                <c:pt idx="0">
                  <c:v>High</c:v>
                </c:pt>
              </c:strCache>
            </c:strRef>
          </c:tx>
          <c:spPr>
            <a:solidFill>
              <a:srgbClr val="4A70D1"/>
            </a:solidFill>
            <a:ln>
              <a:noFill/>
            </a:ln>
            <a:effectLst/>
          </c:spPr>
          <c:invertIfNegative val="0"/>
          <c:cat>
            <c:strRef>
              <c:f>Magnitude!$A$5:$A$14</c:f>
              <c:strCache>
                <c:ptCount val="10"/>
                <c:pt idx="0">
                  <c:v>Armed Forces Occupations</c:v>
                </c:pt>
                <c:pt idx="1">
                  <c:v>Clerical Support Workers</c:v>
                </c:pt>
                <c:pt idx="2">
                  <c:v>Craft and Related Trades Workers</c:v>
                </c:pt>
                <c:pt idx="3">
                  <c:v>Elementary Occupations</c:v>
                </c:pt>
                <c:pt idx="4">
                  <c:v>Managers</c:v>
                </c:pt>
                <c:pt idx="5">
                  <c:v>Plant and Machine Operators, and Assemblers</c:v>
                </c:pt>
                <c:pt idx="6">
                  <c:v>Professionals</c:v>
                </c:pt>
                <c:pt idx="7">
                  <c:v>Service and Sales Workers</c:v>
                </c:pt>
                <c:pt idx="8">
                  <c:v>Skilled Agricultural, Forestry and Fishery Workers</c:v>
                </c:pt>
                <c:pt idx="9">
                  <c:v>Technicians and Associate Professionals</c:v>
                </c:pt>
              </c:strCache>
            </c:strRef>
          </c:cat>
          <c:val>
            <c:numRef>
              <c:f>Magnitude!$B$5:$B$14</c:f>
              <c:numCache>
                <c:formatCode>General</c:formatCode>
                <c:ptCount val="10"/>
                <c:pt idx="1">
                  <c:v>33</c:v>
                </c:pt>
                <c:pt idx="2">
                  <c:v>153</c:v>
                </c:pt>
                <c:pt idx="3">
                  <c:v>53</c:v>
                </c:pt>
                <c:pt idx="4">
                  <c:v>13</c:v>
                </c:pt>
                <c:pt idx="5">
                  <c:v>70</c:v>
                </c:pt>
                <c:pt idx="6">
                  <c:v>162</c:v>
                </c:pt>
                <c:pt idx="7">
                  <c:v>74</c:v>
                </c:pt>
                <c:pt idx="8">
                  <c:v>13</c:v>
                </c:pt>
                <c:pt idx="9">
                  <c:v>88</c:v>
                </c:pt>
              </c:numCache>
            </c:numRef>
          </c:val>
          <c:extLst>
            <c:ext xmlns:c16="http://schemas.microsoft.com/office/drawing/2014/chart" uri="{C3380CC4-5D6E-409C-BE32-E72D297353CC}">
              <c16:uniqueId val="{00000003-A2F3-44CC-BA0D-761C0E9A8DC1}"/>
            </c:ext>
          </c:extLst>
        </c:ser>
        <c:ser>
          <c:idx val="1"/>
          <c:order val="1"/>
          <c:tx>
            <c:strRef>
              <c:f>Magnitude!$C$3:$C$4</c:f>
              <c:strCache>
                <c:ptCount val="1"/>
                <c:pt idx="0">
                  <c:v>Low</c:v>
                </c:pt>
              </c:strCache>
            </c:strRef>
          </c:tx>
          <c:spPr>
            <a:solidFill>
              <a:srgbClr val="FFE800"/>
            </a:solidFill>
            <a:ln>
              <a:noFill/>
            </a:ln>
            <a:effectLst/>
          </c:spPr>
          <c:invertIfNegative val="0"/>
          <c:cat>
            <c:strRef>
              <c:f>Magnitude!$A$5:$A$14</c:f>
              <c:strCache>
                <c:ptCount val="10"/>
                <c:pt idx="0">
                  <c:v>Armed Forces Occupations</c:v>
                </c:pt>
                <c:pt idx="1">
                  <c:v>Clerical Support Workers</c:v>
                </c:pt>
                <c:pt idx="2">
                  <c:v>Craft and Related Trades Workers</c:v>
                </c:pt>
                <c:pt idx="3">
                  <c:v>Elementary Occupations</c:v>
                </c:pt>
                <c:pt idx="4">
                  <c:v>Managers</c:v>
                </c:pt>
                <c:pt idx="5">
                  <c:v>Plant and Machine Operators, and Assemblers</c:v>
                </c:pt>
                <c:pt idx="6">
                  <c:v>Professionals</c:v>
                </c:pt>
                <c:pt idx="7">
                  <c:v>Service and Sales Workers</c:v>
                </c:pt>
                <c:pt idx="8">
                  <c:v>Skilled Agricultural, Forestry and Fishery Workers</c:v>
                </c:pt>
                <c:pt idx="9">
                  <c:v>Technicians and Associate Professionals</c:v>
                </c:pt>
              </c:strCache>
            </c:strRef>
          </c:cat>
          <c:val>
            <c:numRef>
              <c:f>Magnitude!$C$5:$C$14</c:f>
              <c:numCache>
                <c:formatCode>General</c:formatCode>
                <c:ptCount val="10"/>
                <c:pt idx="1">
                  <c:v>13</c:v>
                </c:pt>
                <c:pt idx="2">
                  <c:v>32</c:v>
                </c:pt>
                <c:pt idx="3">
                  <c:v>11</c:v>
                </c:pt>
                <c:pt idx="4">
                  <c:v>3</c:v>
                </c:pt>
                <c:pt idx="5">
                  <c:v>20</c:v>
                </c:pt>
                <c:pt idx="6">
                  <c:v>30</c:v>
                </c:pt>
                <c:pt idx="7">
                  <c:v>23</c:v>
                </c:pt>
                <c:pt idx="8">
                  <c:v>4</c:v>
                </c:pt>
                <c:pt idx="9">
                  <c:v>30</c:v>
                </c:pt>
              </c:numCache>
            </c:numRef>
          </c:val>
          <c:extLst>
            <c:ext xmlns:c16="http://schemas.microsoft.com/office/drawing/2014/chart" uri="{C3380CC4-5D6E-409C-BE32-E72D297353CC}">
              <c16:uniqueId val="{00000004-A2F3-44CC-BA0D-761C0E9A8DC1}"/>
            </c:ext>
          </c:extLst>
        </c:ser>
        <c:ser>
          <c:idx val="2"/>
          <c:order val="2"/>
          <c:tx>
            <c:strRef>
              <c:f>Magnitude!$D$3:$D$4</c:f>
              <c:strCache>
                <c:ptCount val="1"/>
                <c:pt idx="0">
                  <c:v>Medium</c:v>
                </c:pt>
              </c:strCache>
            </c:strRef>
          </c:tx>
          <c:spPr>
            <a:solidFill>
              <a:srgbClr val="00388C"/>
            </a:solidFill>
            <a:ln>
              <a:noFill/>
            </a:ln>
            <a:effectLst/>
          </c:spPr>
          <c:invertIfNegative val="0"/>
          <c:cat>
            <c:strRef>
              <c:f>Magnitude!$A$5:$A$14</c:f>
              <c:strCache>
                <c:ptCount val="10"/>
                <c:pt idx="0">
                  <c:v>Armed Forces Occupations</c:v>
                </c:pt>
                <c:pt idx="1">
                  <c:v>Clerical Support Workers</c:v>
                </c:pt>
                <c:pt idx="2">
                  <c:v>Craft and Related Trades Workers</c:v>
                </c:pt>
                <c:pt idx="3">
                  <c:v>Elementary Occupations</c:v>
                </c:pt>
                <c:pt idx="4">
                  <c:v>Managers</c:v>
                </c:pt>
                <c:pt idx="5">
                  <c:v>Plant and Machine Operators, and Assemblers</c:v>
                </c:pt>
                <c:pt idx="6">
                  <c:v>Professionals</c:v>
                </c:pt>
                <c:pt idx="7">
                  <c:v>Service and Sales Workers</c:v>
                </c:pt>
                <c:pt idx="8">
                  <c:v>Skilled Agricultural, Forestry and Fishery Workers</c:v>
                </c:pt>
                <c:pt idx="9">
                  <c:v>Technicians and Associate Professionals</c:v>
                </c:pt>
              </c:strCache>
            </c:strRef>
          </c:cat>
          <c:val>
            <c:numRef>
              <c:f>Magnitude!$D$5:$D$14</c:f>
              <c:numCache>
                <c:formatCode>General</c:formatCode>
                <c:ptCount val="10"/>
                <c:pt idx="0">
                  <c:v>3</c:v>
                </c:pt>
                <c:pt idx="1">
                  <c:v>30</c:v>
                </c:pt>
                <c:pt idx="2">
                  <c:v>195</c:v>
                </c:pt>
                <c:pt idx="3">
                  <c:v>56</c:v>
                </c:pt>
                <c:pt idx="4">
                  <c:v>22</c:v>
                </c:pt>
                <c:pt idx="5">
                  <c:v>65</c:v>
                </c:pt>
                <c:pt idx="6">
                  <c:v>172</c:v>
                </c:pt>
                <c:pt idx="7">
                  <c:v>73</c:v>
                </c:pt>
                <c:pt idx="8">
                  <c:v>16</c:v>
                </c:pt>
                <c:pt idx="9">
                  <c:v>102</c:v>
                </c:pt>
              </c:numCache>
            </c:numRef>
          </c:val>
          <c:extLst>
            <c:ext xmlns:c16="http://schemas.microsoft.com/office/drawing/2014/chart" uri="{C3380CC4-5D6E-409C-BE32-E72D297353CC}">
              <c16:uniqueId val="{00000005-A2F3-44CC-BA0D-761C0E9A8DC1}"/>
            </c:ext>
          </c:extLst>
        </c:ser>
        <c:dLbls>
          <c:showLegendKey val="0"/>
          <c:showVal val="0"/>
          <c:showCatName val="0"/>
          <c:showSerName val="0"/>
          <c:showPercent val="0"/>
          <c:showBubbleSize val="0"/>
        </c:dLbls>
        <c:gapWidth val="150"/>
        <c:overlap val="100"/>
        <c:axId val="1016202735"/>
        <c:axId val="1016207727"/>
      </c:barChart>
      <c:catAx>
        <c:axId val="101620273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16207727"/>
        <c:crosses val="autoZero"/>
        <c:auto val="1"/>
        <c:lblAlgn val="ctr"/>
        <c:lblOffset val="100"/>
        <c:noMultiLvlLbl val="0"/>
      </c:catAx>
      <c:valAx>
        <c:axId val="101620772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62027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[Shortages and Surpluses Dashboard_2022_final v2new.xlsx]Crossborder matching!PivotTable6</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'Crossborder matching'!$B$82</c:f>
              <c:strCache>
                <c:ptCount val="1"/>
                <c:pt idx="0">
                  <c:v>Total</c:v>
                </c:pt>
              </c:strCache>
            </c:strRef>
          </c:tx>
          <c:spPr>
            <a:solidFill>
              <a:schemeClr val="accent1"/>
            </a:solidFill>
            <a:ln>
              <a:noFill/>
            </a:ln>
            <a:effectLst/>
          </c:spPr>
          <c:invertIfNegative val="0"/>
          <c:cat>
            <c:strRef>
              <c:f>'Crossborder matching'!$A$83:$A$111</c:f>
              <c:strCache>
                <c:ptCount val="29"/>
                <c:pt idx="0">
                  <c:v>AT</c:v>
                </c:pt>
                <c:pt idx="1">
                  <c:v>BE</c:v>
                </c:pt>
                <c:pt idx="2">
                  <c:v>BG</c:v>
                </c:pt>
                <c:pt idx="3">
                  <c:v>CH</c:v>
                </c:pt>
                <c:pt idx="4">
                  <c:v>CY</c:v>
                </c:pt>
                <c:pt idx="5">
                  <c:v>CZ</c:v>
                </c:pt>
                <c:pt idx="6">
                  <c:v>DE</c:v>
                </c:pt>
                <c:pt idx="7">
                  <c:v>DK</c:v>
                </c:pt>
                <c:pt idx="8">
                  <c:v>EE</c:v>
                </c:pt>
                <c:pt idx="9">
                  <c:v>ES</c:v>
                </c:pt>
                <c:pt idx="10">
                  <c:v>FI</c:v>
                </c:pt>
                <c:pt idx="11">
                  <c:v>FR</c:v>
                </c:pt>
                <c:pt idx="12">
                  <c:v>GR</c:v>
                </c:pt>
                <c:pt idx="13">
                  <c:v>HR</c:v>
                </c:pt>
                <c:pt idx="14">
                  <c:v>HU</c:v>
                </c:pt>
                <c:pt idx="15">
                  <c:v>IE</c:v>
                </c:pt>
                <c:pt idx="16">
                  <c:v>IT</c:v>
                </c:pt>
                <c:pt idx="17">
                  <c:v>LT</c:v>
                </c:pt>
                <c:pt idx="18">
                  <c:v>LU</c:v>
                </c:pt>
                <c:pt idx="19">
                  <c:v>LV</c:v>
                </c:pt>
                <c:pt idx="20">
                  <c:v>MT</c:v>
                </c:pt>
                <c:pt idx="21">
                  <c:v>NL</c:v>
                </c:pt>
                <c:pt idx="22">
                  <c:v>NO</c:v>
                </c:pt>
                <c:pt idx="23">
                  <c:v>PL </c:v>
                </c:pt>
                <c:pt idx="24">
                  <c:v>PT</c:v>
                </c:pt>
                <c:pt idx="25">
                  <c:v>RO</c:v>
                </c:pt>
                <c:pt idx="26">
                  <c:v>SE</c:v>
                </c:pt>
                <c:pt idx="27">
                  <c:v>SI</c:v>
                </c:pt>
                <c:pt idx="28">
                  <c:v>SK</c:v>
                </c:pt>
              </c:strCache>
            </c:strRef>
          </c:cat>
          <c:val>
            <c:numRef>
              <c:f>'Crossborder matching'!$B$83:$B$111</c:f>
              <c:numCache>
                <c:formatCode>General</c:formatCode>
                <c:ptCount val="29"/>
                <c:pt idx="0">
                  <c:v>61</c:v>
                </c:pt>
                <c:pt idx="1">
                  <c:v>196</c:v>
                </c:pt>
                <c:pt idx="2">
                  <c:v>30</c:v>
                </c:pt>
                <c:pt idx="3">
                  <c:v>240</c:v>
                </c:pt>
                <c:pt idx="4">
                  <c:v>28</c:v>
                </c:pt>
                <c:pt idx="5">
                  <c:v>15</c:v>
                </c:pt>
                <c:pt idx="6">
                  <c:v>50</c:v>
                </c:pt>
                <c:pt idx="7">
                  <c:v>256</c:v>
                </c:pt>
                <c:pt idx="8">
                  <c:v>103</c:v>
                </c:pt>
                <c:pt idx="9">
                  <c:v>47</c:v>
                </c:pt>
                <c:pt idx="10">
                  <c:v>88</c:v>
                </c:pt>
                <c:pt idx="11">
                  <c:v>92</c:v>
                </c:pt>
                <c:pt idx="12">
                  <c:v>16</c:v>
                </c:pt>
                <c:pt idx="13">
                  <c:v>50</c:v>
                </c:pt>
                <c:pt idx="14">
                  <c:v>185</c:v>
                </c:pt>
                <c:pt idx="15">
                  <c:v>24</c:v>
                </c:pt>
                <c:pt idx="16">
                  <c:v>205</c:v>
                </c:pt>
                <c:pt idx="17">
                  <c:v>66</c:v>
                </c:pt>
                <c:pt idx="18">
                  <c:v>48</c:v>
                </c:pt>
                <c:pt idx="19">
                  <c:v>89</c:v>
                </c:pt>
                <c:pt idx="20">
                  <c:v>16</c:v>
                </c:pt>
                <c:pt idx="21">
                  <c:v>171</c:v>
                </c:pt>
                <c:pt idx="22">
                  <c:v>135</c:v>
                </c:pt>
                <c:pt idx="23">
                  <c:v>45</c:v>
                </c:pt>
                <c:pt idx="24">
                  <c:v>48</c:v>
                </c:pt>
                <c:pt idx="25">
                  <c:v>100</c:v>
                </c:pt>
                <c:pt idx="26">
                  <c:v>75</c:v>
                </c:pt>
                <c:pt idx="27">
                  <c:v>125</c:v>
                </c:pt>
                <c:pt idx="28">
                  <c:v>68</c:v>
                </c:pt>
              </c:numCache>
            </c:numRef>
          </c:val>
          <c:extLst>
            <c:ext xmlns:c16="http://schemas.microsoft.com/office/drawing/2014/chart" uri="{C3380CC4-5D6E-409C-BE32-E72D297353CC}">
              <c16:uniqueId val="{00000000-9E91-408B-851E-20C9817A2ACF}"/>
            </c:ext>
          </c:extLst>
        </c:ser>
        <c:dLbls>
          <c:showLegendKey val="0"/>
          <c:showVal val="0"/>
          <c:showCatName val="0"/>
          <c:showSerName val="0"/>
          <c:showPercent val="0"/>
          <c:showBubbleSize val="0"/>
        </c:dLbls>
        <c:gapWidth val="182"/>
        <c:axId val="414016783"/>
        <c:axId val="414020943"/>
      </c:barChart>
      <c:catAx>
        <c:axId val="4140167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020943"/>
        <c:crosses val="autoZero"/>
        <c:auto val="1"/>
        <c:lblAlgn val="ctr"/>
        <c:lblOffset val="100"/>
        <c:noMultiLvlLbl val="0"/>
      </c:catAx>
      <c:valAx>
        <c:axId val="41402094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0167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[Shortages and Surpluses Dashboard_2022_final v2new.xlsx]Magnitude!magnitude</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Magnitude!$B$3:$B$4</c:f>
              <c:strCache>
                <c:ptCount val="1"/>
                <c:pt idx="0">
                  <c:v>High</c:v>
                </c:pt>
              </c:strCache>
            </c:strRef>
          </c:tx>
          <c:spPr>
            <a:solidFill>
              <a:schemeClr val="accent1"/>
            </a:solidFill>
            <a:ln>
              <a:noFill/>
            </a:ln>
            <a:effectLst/>
          </c:spPr>
          <c:invertIfNegative val="0"/>
          <c:cat>
            <c:strRef>
              <c:f>Magnitude!$A$5:$A$14</c:f>
              <c:strCache>
                <c:ptCount val="10"/>
                <c:pt idx="0">
                  <c:v>Armed Forces Occupations</c:v>
                </c:pt>
                <c:pt idx="1">
                  <c:v>Clerical Support Workers</c:v>
                </c:pt>
                <c:pt idx="2">
                  <c:v>Craft and Related Trades Workers</c:v>
                </c:pt>
                <c:pt idx="3">
                  <c:v>Elementary Occupations</c:v>
                </c:pt>
                <c:pt idx="4">
                  <c:v>Managers</c:v>
                </c:pt>
                <c:pt idx="5">
                  <c:v>Plant and Machine Operators, and Assemblers</c:v>
                </c:pt>
                <c:pt idx="6">
                  <c:v>Professionals</c:v>
                </c:pt>
                <c:pt idx="7">
                  <c:v>Service and Sales Workers</c:v>
                </c:pt>
                <c:pt idx="8">
                  <c:v>Skilled Agricultural, Forestry and Fishery Workers</c:v>
                </c:pt>
                <c:pt idx="9">
                  <c:v>Technicians and Associate Professionals</c:v>
                </c:pt>
              </c:strCache>
            </c:strRef>
          </c:cat>
          <c:val>
            <c:numRef>
              <c:f>Magnitude!$B$5:$B$14</c:f>
              <c:numCache>
                <c:formatCode>General</c:formatCode>
                <c:ptCount val="10"/>
                <c:pt idx="1">
                  <c:v>33</c:v>
                </c:pt>
                <c:pt idx="2">
                  <c:v>153</c:v>
                </c:pt>
                <c:pt idx="3">
                  <c:v>53</c:v>
                </c:pt>
                <c:pt idx="4">
                  <c:v>13</c:v>
                </c:pt>
                <c:pt idx="5">
                  <c:v>70</c:v>
                </c:pt>
                <c:pt idx="6">
                  <c:v>162</c:v>
                </c:pt>
                <c:pt idx="7">
                  <c:v>74</c:v>
                </c:pt>
                <c:pt idx="8">
                  <c:v>13</c:v>
                </c:pt>
                <c:pt idx="9">
                  <c:v>88</c:v>
                </c:pt>
              </c:numCache>
            </c:numRef>
          </c:val>
          <c:extLst>
            <c:ext xmlns:c16="http://schemas.microsoft.com/office/drawing/2014/chart" uri="{C3380CC4-5D6E-409C-BE32-E72D297353CC}">
              <c16:uniqueId val="{00000002-419D-4CCB-8DD8-8D721B51A8A8}"/>
            </c:ext>
          </c:extLst>
        </c:ser>
        <c:ser>
          <c:idx val="1"/>
          <c:order val="1"/>
          <c:tx>
            <c:strRef>
              <c:f>Magnitude!$C$3:$C$4</c:f>
              <c:strCache>
                <c:ptCount val="1"/>
                <c:pt idx="0">
                  <c:v>Low</c:v>
                </c:pt>
              </c:strCache>
            </c:strRef>
          </c:tx>
          <c:spPr>
            <a:solidFill>
              <a:schemeClr val="accent2"/>
            </a:solidFill>
            <a:ln>
              <a:noFill/>
            </a:ln>
            <a:effectLst/>
          </c:spPr>
          <c:invertIfNegative val="0"/>
          <c:cat>
            <c:strRef>
              <c:f>Magnitude!$A$5:$A$14</c:f>
              <c:strCache>
                <c:ptCount val="10"/>
                <c:pt idx="0">
                  <c:v>Armed Forces Occupations</c:v>
                </c:pt>
                <c:pt idx="1">
                  <c:v>Clerical Support Workers</c:v>
                </c:pt>
                <c:pt idx="2">
                  <c:v>Craft and Related Trades Workers</c:v>
                </c:pt>
                <c:pt idx="3">
                  <c:v>Elementary Occupations</c:v>
                </c:pt>
                <c:pt idx="4">
                  <c:v>Managers</c:v>
                </c:pt>
                <c:pt idx="5">
                  <c:v>Plant and Machine Operators, and Assemblers</c:v>
                </c:pt>
                <c:pt idx="6">
                  <c:v>Professionals</c:v>
                </c:pt>
                <c:pt idx="7">
                  <c:v>Service and Sales Workers</c:v>
                </c:pt>
                <c:pt idx="8">
                  <c:v>Skilled Agricultural, Forestry and Fishery Workers</c:v>
                </c:pt>
                <c:pt idx="9">
                  <c:v>Technicians and Associate Professionals</c:v>
                </c:pt>
              </c:strCache>
            </c:strRef>
          </c:cat>
          <c:val>
            <c:numRef>
              <c:f>Magnitude!$C$5:$C$14</c:f>
              <c:numCache>
                <c:formatCode>General</c:formatCode>
                <c:ptCount val="10"/>
                <c:pt idx="1">
                  <c:v>13</c:v>
                </c:pt>
                <c:pt idx="2">
                  <c:v>32</c:v>
                </c:pt>
                <c:pt idx="3">
                  <c:v>11</c:v>
                </c:pt>
                <c:pt idx="4">
                  <c:v>3</c:v>
                </c:pt>
                <c:pt idx="5">
                  <c:v>20</c:v>
                </c:pt>
                <c:pt idx="6">
                  <c:v>30</c:v>
                </c:pt>
                <c:pt idx="7">
                  <c:v>23</c:v>
                </c:pt>
                <c:pt idx="8">
                  <c:v>4</c:v>
                </c:pt>
                <c:pt idx="9">
                  <c:v>30</c:v>
                </c:pt>
              </c:numCache>
            </c:numRef>
          </c:val>
          <c:extLst>
            <c:ext xmlns:c16="http://schemas.microsoft.com/office/drawing/2014/chart" uri="{C3380CC4-5D6E-409C-BE32-E72D297353CC}">
              <c16:uniqueId val="{00000003-419D-4CCB-8DD8-8D721B51A8A8}"/>
            </c:ext>
          </c:extLst>
        </c:ser>
        <c:ser>
          <c:idx val="2"/>
          <c:order val="2"/>
          <c:tx>
            <c:strRef>
              <c:f>Magnitude!$D$3:$D$4</c:f>
              <c:strCache>
                <c:ptCount val="1"/>
                <c:pt idx="0">
                  <c:v>Medium</c:v>
                </c:pt>
              </c:strCache>
            </c:strRef>
          </c:tx>
          <c:spPr>
            <a:solidFill>
              <a:schemeClr val="accent3"/>
            </a:solidFill>
            <a:ln>
              <a:noFill/>
            </a:ln>
            <a:effectLst/>
          </c:spPr>
          <c:invertIfNegative val="0"/>
          <c:cat>
            <c:strRef>
              <c:f>Magnitude!$A$5:$A$14</c:f>
              <c:strCache>
                <c:ptCount val="10"/>
                <c:pt idx="0">
                  <c:v>Armed Forces Occupations</c:v>
                </c:pt>
                <c:pt idx="1">
                  <c:v>Clerical Support Workers</c:v>
                </c:pt>
                <c:pt idx="2">
                  <c:v>Craft and Related Trades Workers</c:v>
                </c:pt>
                <c:pt idx="3">
                  <c:v>Elementary Occupations</c:v>
                </c:pt>
                <c:pt idx="4">
                  <c:v>Managers</c:v>
                </c:pt>
                <c:pt idx="5">
                  <c:v>Plant and Machine Operators, and Assemblers</c:v>
                </c:pt>
                <c:pt idx="6">
                  <c:v>Professionals</c:v>
                </c:pt>
                <c:pt idx="7">
                  <c:v>Service and Sales Workers</c:v>
                </c:pt>
                <c:pt idx="8">
                  <c:v>Skilled Agricultural, Forestry and Fishery Workers</c:v>
                </c:pt>
                <c:pt idx="9">
                  <c:v>Technicians and Associate Professionals</c:v>
                </c:pt>
              </c:strCache>
            </c:strRef>
          </c:cat>
          <c:val>
            <c:numRef>
              <c:f>Magnitude!$D$5:$D$14</c:f>
              <c:numCache>
                <c:formatCode>General</c:formatCode>
                <c:ptCount val="10"/>
                <c:pt idx="0">
                  <c:v>3</c:v>
                </c:pt>
                <c:pt idx="1">
                  <c:v>30</c:v>
                </c:pt>
                <c:pt idx="2">
                  <c:v>195</c:v>
                </c:pt>
                <c:pt idx="3">
                  <c:v>56</c:v>
                </c:pt>
                <c:pt idx="4">
                  <c:v>22</c:v>
                </c:pt>
                <c:pt idx="5">
                  <c:v>65</c:v>
                </c:pt>
                <c:pt idx="6">
                  <c:v>172</c:v>
                </c:pt>
                <c:pt idx="7">
                  <c:v>73</c:v>
                </c:pt>
                <c:pt idx="8">
                  <c:v>16</c:v>
                </c:pt>
                <c:pt idx="9">
                  <c:v>102</c:v>
                </c:pt>
              </c:numCache>
            </c:numRef>
          </c:val>
          <c:extLst>
            <c:ext xmlns:c16="http://schemas.microsoft.com/office/drawing/2014/chart" uri="{C3380CC4-5D6E-409C-BE32-E72D297353CC}">
              <c16:uniqueId val="{00000004-419D-4CCB-8DD8-8D721B51A8A8}"/>
            </c:ext>
          </c:extLst>
        </c:ser>
        <c:dLbls>
          <c:showLegendKey val="0"/>
          <c:showVal val="0"/>
          <c:showCatName val="0"/>
          <c:showSerName val="0"/>
          <c:showPercent val="0"/>
          <c:showBubbleSize val="0"/>
        </c:dLbls>
        <c:gapWidth val="150"/>
        <c:overlap val="100"/>
        <c:axId val="1016202735"/>
        <c:axId val="1016207727"/>
      </c:barChart>
      <c:catAx>
        <c:axId val="101620273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6207727"/>
        <c:crosses val="autoZero"/>
        <c:auto val="1"/>
        <c:lblAlgn val="ctr"/>
        <c:lblOffset val="100"/>
        <c:noMultiLvlLbl val="0"/>
      </c:catAx>
      <c:valAx>
        <c:axId val="101620772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62027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[Shortages and Surpluses Dashboard_2022_final v2new.xlsx]Drivers!Green agenda</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Green agenda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s>
    <c:plotArea>
      <c:layout/>
      <c:pieChart>
        <c:varyColors val="1"/>
        <c:ser>
          <c:idx val="0"/>
          <c:order val="0"/>
          <c:tx>
            <c:strRef>
              <c:f>Drivers!$B$3</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2C4-4223-A333-1B40BF2B69F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2C4-4223-A333-1B40BF2B69F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2C4-4223-A333-1B40BF2B69F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Drivers!$A$4:$A$6</c:f>
              <c:strCache>
                <c:ptCount val="3"/>
                <c:pt idx="0">
                  <c:v>Don't know</c:v>
                </c:pt>
                <c:pt idx="1">
                  <c:v>No</c:v>
                </c:pt>
                <c:pt idx="2">
                  <c:v>Yes</c:v>
                </c:pt>
              </c:strCache>
            </c:strRef>
          </c:cat>
          <c:val>
            <c:numRef>
              <c:f>Drivers!$B$4:$B$6</c:f>
              <c:numCache>
                <c:formatCode>General</c:formatCode>
                <c:ptCount val="3"/>
                <c:pt idx="0">
                  <c:v>1255</c:v>
                </c:pt>
                <c:pt idx="1">
                  <c:v>608</c:v>
                </c:pt>
                <c:pt idx="2">
                  <c:v>74</c:v>
                </c:pt>
              </c:numCache>
            </c:numRef>
          </c:val>
          <c:extLst>
            <c:ext xmlns:c16="http://schemas.microsoft.com/office/drawing/2014/chart" uri="{C3380CC4-5D6E-409C-BE32-E72D297353CC}">
              <c16:uniqueId val="{00000006-201E-4DBD-B570-50DB878459E0}"/>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[Shortages and Surpluses Dashboard_2022_final v2new.xlsx]Drivers!New technologies </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New</a:t>
            </a:r>
            <a:r>
              <a:rPr lang="en-US" baseline="0"/>
              <a:t> technologies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s>
    <c:plotArea>
      <c:layout/>
      <c:pieChart>
        <c:varyColors val="1"/>
        <c:ser>
          <c:idx val="0"/>
          <c:order val="0"/>
          <c:tx>
            <c:strRef>
              <c:f>Drivers!$B$14</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40A-4822-A944-FC88461ADA8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40A-4822-A944-FC88461ADA8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40A-4822-A944-FC88461ADA8E}"/>
              </c:ext>
            </c:extLst>
          </c:dPt>
          <c:cat>
            <c:strRef>
              <c:f>Drivers!$A$15:$A$17</c:f>
              <c:strCache>
                <c:ptCount val="3"/>
                <c:pt idx="0">
                  <c:v>Don't know</c:v>
                </c:pt>
                <c:pt idx="1">
                  <c:v>No</c:v>
                </c:pt>
                <c:pt idx="2">
                  <c:v>Yes</c:v>
                </c:pt>
              </c:strCache>
            </c:strRef>
          </c:cat>
          <c:val>
            <c:numRef>
              <c:f>Drivers!$B$15:$B$17</c:f>
              <c:numCache>
                <c:formatCode>General</c:formatCode>
                <c:ptCount val="3"/>
                <c:pt idx="0">
                  <c:v>1255</c:v>
                </c:pt>
                <c:pt idx="1">
                  <c:v>631</c:v>
                </c:pt>
                <c:pt idx="2">
                  <c:v>64</c:v>
                </c:pt>
              </c:numCache>
            </c:numRef>
          </c:val>
          <c:extLst>
            <c:ext xmlns:c16="http://schemas.microsoft.com/office/drawing/2014/chart" uri="{C3380CC4-5D6E-409C-BE32-E72D297353CC}">
              <c16:uniqueId val="{00000006-D6F7-422D-9F68-00B99B03C01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[Shortages and Surpluses Dashboard_2022_final v2new.xlsx]Drivers!Unattractive conditions</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Unattractive working conditions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s>
    <c:plotArea>
      <c:layout/>
      <c:pieChart>
        <c:varyColors val="1"/>
        <c:ser>
          <c:idx val="0"/>
          <c:order val="0"/>
          <c:tx>
            <c:strRef>
              <c:f>Drivers!$B$25</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122-4F6C-B832-4E28EA4DBDE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122-4F6C-B832-4E28EA4DBDE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122-4F6C-B832-4E28EA4DBDEB}"/>
              </c:ext>
            </c:extLst>
          </c:dPt>
          <c:cat>
            <c:strRef>
              <c:f>Drivers!$A$26:$A$28</c:f>
              <c:strCache>
                <c:ptCount val="3"/>
                <c:pt idx="0">
                  <c:v>Don't know</c:v>
                </c:pt>
                <c:pt idx="1">
                  <c:v>No</c:v>
                </c:pt>
                <c:pt idx="2">
                  <c:v>Yes</c:v>
                </c:pt>
              </c:strCache>
            </c:strRef>
          </c:cat>
          <c:val>
            <c:numRef>
              <c:f>Drivers!$B$26:$B$28</c:f>
              <c:numCache>
                <c:formatCode>General</c:formatCode>
                <c:ptCount val="3"/>
                <c:pt idx="0">
                  <c:v>1076</c:v>
                </c:pt>
                <c:pt idx="1">
                  <c:v>576</c:v>
                </c:pt>
                <c:pt idx="2">
                  <c:v>250</c:v>
                </c:pt>
              </c:numCache>
            </c:numRef>
          </c:val>
          <c:extLst>
            <c:ext xmlns:c16="http://schemas.microsoft.com/office/drawing/2014/chart" uri="{C3380CC4-5D6E-409C-BE32-E72D297353CC}">
              <c16:uniqueId val="{00000006-D9C1-409E-8BAB-666E01DB09D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[Shortages and Surpluses Dashboard_2022_final v2new.xlsx]List of inbalances!List_shortage</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Shortage</a:t>
            </a:r>
          </a:p>
        </c:rich>
      </c:tx>
      <c:layout>
        <c:manualLayout>
          <c:xMode val="edge"/>
          <c:yMode val="edge"/>
          <c:x val="0.20825118965938963"/>
          <c:y val="9.950248756218905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5899553104743629"/>
          <c:y val="6.0724722842480511E-2"/>
          <c:w val="1.1324198877467573E-2"/>
          <c:h val="0.90641140752928273"/>
        </c:manualLayout>
      </c:layout>
      <c:barChart>
        <c:barDir val="bar"/>
        <c:grouping val="clustered"/>
        <c:varyColors val="0"/>
        <c:ser>
          <c:idx val="0"/>
          <c:order val="0"/>
          <c:tx>
            <c:strRef>
              <c:f>'List of inbalances'!$B$3</c:f>
              <c:strCache>
                <c:ptCount val="1"/>
                <c:pt idx="0">
                  <c:v>Total</c:v>
                </c:pt>
              </c:strCache>
            </c:strRef>
          </c:tx>
          <c:spPr>
            <a:solidFill>
              <a:schemeClr val="accent1"/>
            </a:solidFill>
            <a:ln>
              <a:noFill/>
            </a:ln>
            <a:effectLst/>
          </c:spPr>
          <c:invertIfNegative val="0"/>
          <c:cat>
            <c:strRef>
              <c:f>'List of inbalances'!$A$4:$A$412</c:f>
              <c:strCache>
                <c:ptCount val="409"/>
                <c:pt idx="0">
                  <c:v>Accountants</c:v>
                </c:pt>
                <c:pt idx="1">
                  <c:v>Accounting and Bookkeeping Clerks</c:v>
                </c:pt>
                <c:pt idx="2">
                  <c:v>Accounting Associate Professionals</c:v>
                </c:pt>
                <c:pt idx="3">
                  <c:v>Actors</c:v>
                </c:pt>
                <c:pt idx="4">
                  <c:v>Administrative and Executive Secretaries</c:v>
                </c:pt>
                <c:pt idx="5">
                  <c:v>Advertising and Marketing Professionals</c:v>
                </c:pt>
                <c:pt idx="6">
                  <c:v>Advertising and Public Relations Managers</c:v>
                </c:pt>
                <c:pt idx="7">
                  <c:v>Agricultural and Industrial Machinery Mechanics and Repairers</c:v>
                </c:pt>
                <c:pt idx="8">
                  <c:v>Air Conditioning and Refrigeration Mechanics</c:v>
                </c:pt>
                <c:pt idx="9">
                  <c:v>Air Traffic Controllers</c:v>
                </c:pt>
                <c:pt idx="10">
                  <c:v>Air Traffic Safety Electronics Technicians</c:v>
                </c:pt>
                <c:pt idx="11">
                  <c:v>Aircraft Engine Mechanics and Repairers</c:v>
                </c:pt>
                <c:pt idx="12">
                  <c:v>Aircraft Pilots and Related Associate Professionals</c:v>
                </c:pt>
                <c:pt idx="13">
                  <c:v>Ambulance Workers</c:v>
                </c:pt>
                <c:pt idx="14">
                  <c:v>Animal Producers Not Elsewhere Classified</c:v>
                </c:pt>
                <c:pt idx="15">
                  <c:v>Announcers on Radio, Television and Other Media</c:v>
                </c:pt>
                <c:pt idx="16">
                  <c:v>Applications Programmers</c:v>
                </c:pt>
                <c:pt idx="17">
                  <c:v>Aquaculture Workers</c:v>
                </c:pt>
                <c:pt idx="18">
                  <c:v>Archivists and Curators</c:v>
                </c:pt>
                <c:pt idx="19">
                  <c:v>Armed Forces Occupations, Other Ranks</c:v>
                </c:pt>
                <c:pt idx="20">
                  <c:v>Assemblers Not Elsewhere Classified</c:v>
                </c:pt>
                <c:pt idx="21">
                  <c:v>Athletes and Sports Players</c:v>
                </c:pt>
                <c:pt idx="22">
                  <c:v>Audiologists and Speech Therapists</c:v>
                </c:pt>
                <c:pt idx="23">
                  <c:v>Authors and Related Writers</c:v>
                </c:pt>
                <c:pt idx="24">
                  <c:v>Bakers, Pastry-cooks and Confectionery Makers</c:v>
                </c:pt>
                <c:pt idx="25">
                  <c:v>Bank Tellers and Related Clerks</c:v>
                </c:pt>
                <c:pt idx="26">
                  <c:v>Bartenders</c:v>
                </c:pt>
                <c:pt idx="27">
                  <c:v>Beauticians and Related Workers</c:v>
                </c:pt>
                <c:pt idx="28">
                  <c:v>Bicycle and Related Repairers</c:v>
                </c:pt>
                <c:pt idx="29">
                  <c:v>Biologists, Botanists, Zoologists and Related Professionals</c:v>
                </c:pt>
                <c:pt idx="30">
                  <c:v>Blacksmiths, Hammersmiths and Forging Press Workers</c:v>
                </c:pt>
                <c:pt idx="31">
                  <c:v>Bleaching, Dyeing and Fabric Cleaning Machine Operators</c:v>
                </c:pt>
                <c:pt idx="32">
                  <c:v>Bookmakers, Croupiers and Related Gaming Workers</c:v>
                </c:pt>
                <c:pt idx="33">
                  <c:v>Bricklayers and Related Workers</c:v>
                </c:pt>
                <c:pt idx="34">
                  <c:v>Broadcasting and Audio-visual Technicians</c:v>
                </c:pt>
                <c:pt idx="35">
                  <c:v>Builders, Traditional Materials</c:v>
                </c:pt>
                <c:pt idx="36">
                  <c:v>Building and Related Electricians</c:v>
                </c:pt>
                <c:pt idx="37">
                  <c:v>Building Architects</c:v>
                </c:pt>
                <c:pt idx="38">
                  <c:v>Building Caretakers</c:v>
                </c:pt>
                <c:pt idx="39">
                  <c:v>Building Construction Labourers</c:v>
                </c:pt>
                <c:pt idx="40">
                  <c:v>Building finishers and related trades workers not elsewhere classified</c:v>
                </c:pt>
                <c:pt idx="41">
                  <c:v>Building Frame and Related Trades Workers Not Elsewhere Classified</c:v>
                </c:pt>
                <c:pt idx="42">
                  <c:v>Building Structure Cleaners</c:v>
                </c:pt>
                <c:pt idx="43">
                  <c:v>Bus and Tram Drivers</c:v>
                </c:pt>
                <c:pt idx="44">
                  <c:v>Business Services Agents Not Elsewhere Classified</c:v>
                </c:pt>
                <c:pt idx="45">
                  <c:v>Business Services and Administration Managers Not Elsewhere Classified</c:v>
                </c:pt>
                <c:pt idx="46">
                  <c:v>Butchers, Fishmongers and Related Food Preparers</c:v>
                </c:pt>
                <c:pt idx="47">
                  <c:v>Buyers</c:v>
                </c:pt>
                <c:pt idx="48">
                  <c:v>Cabinet-makers and Related Workers</c:v>
                </c:pt>
                <c:pt idx="49">
                  <c:v>Car, Taxi and Van Drivers</c:v>
                </c:pt>
                <c:pt idx="50">
                  <c:v>Carpenters and Joiners</c:v>
                </c:pt>
                <c:pt idx="51">
                  <c:v>Cartographers and Surveyors</c:v>
                </c:pt>
                <c:pt idx="52">
                  <c:v>Cashiers and Ticket Clerks</c:v>
                </c:pt>
                <c:pt idx="53">
                  <c:v>Cement, Stone and Other Mineral Products Machine Operators</c:v>
                </c:pt>
                <c:pt idx="54">
                  <c:v>Chefs</c:v>
                </c:pt>
                <c:pt idx="55">
                  <c:v>Chemical and Physical Science Technicians</c:v>
                </c:pt>
                <c:pt idx="56">
                  <c:v>Chemical Engineering Technicians</c:v>
                </c:pt>
                <c:pt idx="57">
                  <c:v>Chemical Engineers</c:v>
                </c:pt>
                <c:pt idx="58">
                  <c:v>Chemical Processing Plant Controllers</c:v>
                </c:pt>
                <c:pt idx="59">
                  <c:v>Chemical products plant and machine operators</c:v>
                </c:pt>
                <c:pt idx="60">
                  <c:v>Chemists</c:v>
                </c:pt>
                <c:pt idx="61">
                  <c:v>Child Care Service Managers</c:v>
                </c:pt>
                <c:pt idx="62">
                  <c:v>Child Care Workers</c:v>
                </c:pt>
                <c:pt idx="63">
                  <c:v>Civil Engineering Labourers</c:v>
                </c:pt>
                <c:pt idx="64">
                  <c:v>Civil Engineering Technicians</c:v>
                </c:pt>
                <c:pt idx="65">
                  <c:v>Civil Engineers</c:v>
                </c:pt>
                <c:pt idx="66">
                  <c:v>Cleaners and Helpers in Offices, Hotels and Other Establishments</c:v>
                </c:pt>
                <c:pt idx="67">
                  <c:v>Cleaning and Housekeeping Supervisors in Offices, Hotels and Other Establishments</c:v>
                </c:pt>
                <c:pt idx="68">
                  <c:v>Clearing and Forwarding Aents</c:v>
                </c:pt>
                <c:pt idx="69">
                  <c:v>Coding, Proofreading and Related Clerks</c:v>
                </c:pt>
                <c:pt idx="70">
                  <c:v>Commercial Sales Representatives</c:v>
                </c:pt>
                <c:pt idx="71">
                  <c:v>Commissioned Armed Forces Officers</c:v>
                </c:pt>
                <c:pt idx="72">
                  <c:v>Companions and Valets</c:v>
                </c:pt>
                <c:pt idx="73">
                  <c:v>Computer Network and Systems Technicians</c:v>
                </c:pt>
                <c:pt idx="74">
                  <c:v>Computer Network Professionals</c:v>
                </c:pt>
                <c:pt idx="75">
                  <c:v>Computing Professionals Not Elsewhere Classified</c:v>
                </c:pt>
                <c:pt idx="76">
                  <c:v>Concrete Placers, Concrete Finishers and Related Workers</c:v>
                </c:pt>
                <c:pt idx="77">
                  <c:v>Construction Managers</c:v>
                </c:pt>
                <c:pt idx="78">
                  <c:v>Construction Supervisors</c:v>
                </c:pt>
                <c:pt idx="79">
                  <c:v>Contact Centre Information Clerks</c:v>
                </c:pt>
                <c:pt idx="80">
                  <c:v>Contact Centre Salespersons</c:v>
                </c:pt>
                <c:pt idx="81">
                  <c:v>Cooks</c:v>
                </c:pt>
                <c:pt idx="82">
                  <c:v>Counseling and organization of educational work professionals</c:v>
                </c:pt>
                <c:pt idx="83">
                  <c:v>Craft and Related Workers not Elsewhere Classified</c:v>
                </c:pt>
                <c:pt idx="84">
                  <c:v>Crane, Hoist and Related Plant Operators</c:v>
                </c:pt>
                <c:pt idx="85">
                  <c:v>Creative and Performing Artists Not Elsewhere Classified</c:v>
                </c:pt>
                <c:pt idx="86">
                  <c:v>Credit and Loans Officers</c:v>
                </c:pt>
                <c:pt idx="87">
                  <c:v>Crop Farm Labourers</c:v>
                </c:pt>
                <c:pt idx="88">
                  <c:v>Customs and Border Inspectors</c:v>
                </c:pt>
                <c:pt idx="89">
                  <c:v>Dairy Products Makers</c:v>
                </c:pt>
                <c:pt idx="90">
                  <c:v>Dancers and Choreographers</c:v>
                </c:pt>
                <c:pt idx="91">
                  <c:v>Data Entry Clerks</c:v>
                </c:pt>
                <c:pt idx="92">
                  <c:v>Database and Network Professionals Not Elsewhere Classified</c:v>
                </c:pt>
                <c:pt idx="93">
                  <c:v>Database Designers and Administrators</c:v>
                </c:pt>
                <c:pt idx="94">
                  <c:v>Debt Collectors and Related Workers</c:v>
                </c:pt>
                <c:pt idx="95">
                  <c:v>Dental Assistants and Therapists</c:v>
                </c:pt>
                <c:pt idx="96">
                  <c:v>Dentists</c:v>
                </c:pt>
                <c:pt idx="97">
                  <c:v>Dieticians and Nutritionists</c:v>
                </c:pt>
                <c:pt idx="98">
                  <c:v>Dispensing Opticians</c:v>
                </c:pt>
                <c:pt idx="99">
                  <c:v>Domestic Cleaners and Helpers</c:v>
                </c:pt>
                <c:pt idx="100">
                  <c:v>Door-to-door Salespersons</c:v>
                </c:pt>
                <c:pt idx="101">
                  <c:v>Draughtspersons</c:v>
                </c:pt>
                <c:pt idx="102">
                  <c:v>Drivers of Animal-drawn Vehicles and Machinery</c:v>
                </c:pt>
                <c:pt idx="103">
                  <c:v>Driving Instructors</c:v>
                </c:pt>
                <c:pt idx="104">
                  <c:v>Early Childhood Educators</c:v>
                </c:pt>
                <c:pt idx="105">
                  <c:v>Earthmoving and Related Plant Operators</c:v>
                </c:pt>
                <c:pt idx="106">
                  <c:v>Economists</c:v>
                </c:pt>
                <c:pt idx="107">
                  <c:v>Education Managers</c:v>
                </c:pt>
                <c:pt idx="108">
                  <c:v>Education Methods Specialists</c:v>
                </c:pt>
                <c:pt idx="109">
                  <c:v>Electrical and Electronic Equipment Assemblers</c:v>
                </c:pt>
                <c:pt idx="110">
                  <c:v>Electrical Engineering Technicians</c:v>
                </c:pt>
                <c:pt idx="111">
                  <c:v>Electrical Engineers</c:v>
                </c:pt>
                <c:pt idx="112">
                  <c:v>Electrical Line Installers and Repairers</c:v>
                </c:pt>
                <c:pt idx="113">
                  <c:v>Electrical Mechanics and Fitters</c:v>
                </c:pt>
                <c:pt idx="114">
                  <c:v>Electrical-equipment Assemblers </c:v>
                </c:pt>
                <c:pt idx="115">
                  <c:v>Electronics Engineering Technicians</c:v>
                </c:pt>
                <c:pt idx="116">
                  <c:v>Electronics Engineers</c:v>
                </c:pt>
                <c:pt idx="117">
                  <c:v>Electronics Mechanics and Servicers</c:v>
                </c:pt>
                <c:pt idx="118">
                  <c:v>Elementary assembling Labourers Not Elsewhere Classified</c:v>
                </c:pt>
                <c:pt idx="119">
                  <c:v>Elementary Workers Not Elsewhere Classified</c:v>
                </c:pt>
                <c:pt idx="120">
                  <c:v>Employment agents and contractors</c:v>
                </c:pt>
                <c:pt idx="121">
                  <c:v>Engineering Professionals Not Elsewhere Classified</c:v>
                </c:pt>
                <c:pt idx="122">
                  <c:v>Environmental and Occupational Health and Hygiene Professionals</c:v>
                </c:pt>
                <c:pt idx="123">
                  <c:v>Environmental Engineers</c:v>
                </c:pt>
                <c:pt idx="124">
                  <c:v>Environmental Protection Professionals</c:v>
                </c:pt>
                <c:pt idx="125">
                  <c:v>Farming, Forestry and Fisheries Advisers </c:v>
                </c:pt>
                <c:pt idx="126">
                  <c:v>Fashion and Other Models</c:v>
                </c:pt>
                <c:pt idx="127">
                  <c:v>Fast Food Preparers</c:v>
                </c:pt>
                <c:pt idx="128">
                  <c:v>Fibre Preparing, Spinning and Winding Machine Operators</c:v>
                </c:pt>
                <c:pt idx="129">
                  <c:v>Field Crop and Vegetable Growers</c:v>
                </c:pt>
                <c:pt idx="130">
                  <c:v>Film, Stage and Related Directors and Producers</c:v>
                </c:pt>
                <c:pt idx="131">
                  <c:v>Finance Managers</c:v>
                </c:pt>
                <c:pt idx="132">
                  <c:v>Financial Analysts</c:v>
                </c:pt>
                <c:pt idx="133">
                  <c:v>Financial and Insurance Services Branch managers</c:v>
                </c:pt>
                <c:pt idx="134">
                  <c:v>Financial and Investment Advisers</c:v>
                </c:pt>
                <c:pt idx="135">
                  <c:v>Fire Fighters</c:v>
                </c:pt>
                <c:pt idx="136">
                  <c:v>Fishery and aquaculture labourers</c:v>
                </c:pt>
                <c:pt idx="137">
                  <c:v>Fitness and Recreation Instructors and Programme Leaders</c:v>
                </c:pt>
                <c:pt idx="138">
                  <c:v>Floor Layers and Tile Setters</c:v>
                </c:pt>
                <c:pt idx="139">
                  <c:v>Food and Beverage Tasters and Graders</c:v>
                </c:pt>
                <c:pt idx="140">
                  <c:v>Food and Related Products Machine Operators</c:v>
                </c:pt>
                <c:pt idx="141">
                  <c:v>Food Service Counter Attendants</c:v>
                </c:pt>
                <c:pt idx="142">
                  <c:v>Forestry and Related Workers</c:v>
                </c:pt>
                <c:pt idx="143">
                  <c:v>Forestry Technicians</c:v>
                </c:pt>
                <c:pt idx="144">
                  <c:v>Freight Handlers</c:v>
                </c:pt>
                <c:pt idx="145">
                  <c:v>Fruit, Vegetable and Related Preservers</c:v>
                </c:pt>
                <c:pt idx="146">
                  <c:v>Fur and Leather Preparing Machine Operators</c:v>
                </c:pt>
                <c:pt idx="147">
                  <c:v>Gallery, Museum and Library Technicians</c:v>
                </c:pt>
                <c:pt idx="148">
                  <c:v>Garbage and Recycling Collectors</c:v>
                </c:pt>
                <c:pt idx="149">
                  <c:v>Garden and Horticultural Labourers</c:v>
                </c:pt>
                <c:pt idx="150">
                  <c:v>Gardeners, Horticultural and Nursery Growers</c:v>
                </c:pt>
                <c:pt idx="151">
                  <c:v>Garment and Related Patternmakers and Cutters</c:v>
                </c:pt>
                <c:pt idx="152">
                  <c:v>General Office Clerks</c:v>
                </c:pt>
                <c:pt idx="153">
                  <c:v>Generalist Medical Practitioners</c:v>
                </c:pt>
                <c:pt idx="154">
                  <c:v>Geologists and geophysicists</c:v>
                </c:pt>
                <c:pt idx="155">
                  <c:v>Glass and Ceramics Plant Operators</c:v>
                </c:pt>
                <c:pt idx="156">
                  <c:v>Glass Makers, Cutters, Grinders and Finishers</c:v>
                </c:pt>
                <c:pt idx="157">
                  <c:v>Glaziers</c:v>
                </c:pt>
                <c:pt idx="158">
                  <c:v>Government Tax and Excise Officials</c:v>
                </c:pt>
                <c:pt idx="159">
                  <c:v>Graphic and Multimedia Designers</c:v>
                </c:pt>
                <c:pt idx="160">
                  <c:v>Hairdressers</c:v>
                </c:pt>
                <c:pt idx="161">
                  <c:v>Hand and Pedal Vehicle Drivers</c:v>
                </c:pt>
                <c:pt idx="162">
                  <c:v>Hand Launderers and Pressers</c:v>
                </c:pt>
                <c:pt idx="163">
                  <c:v>Hand Packers</c:v>
                </c:pt>
                <c:pt idx="164">
                  <c:v>Handicraft Workers in Textile, Leather and Related Materials</c:v>
                </c:pt>
                <c:pt idx="165">
                  <c:v>Handicraft Workers in Wood, Basketry and Related Materials</c:v>
                </c:pt>
                <c:pt idx="166">
                  <c:v>Handicraft Workers Not Elsewhere Classified</c:v>
                </c:pt>
                <c:pt idx="167">
                  <c:v>Health Associate Professionals Not Elsewhere Classified</c:v>
                </c:pt>
                <c:pt idx="168">
                  <c:v>Health Care Assistants</c:v>
                </c:pt>
                <c:pt idx="169">
                  <c:v>Health Professionals Not Elsewhere Classified</c:v>
                </c:pt>
                <c:pt idx="170">
                  <c:v>Health Service Managers</c:v>
                </c:pt>
                <c:pt idx="171">
                  <c:v>Heavy Truck and Lorry Drivers</c:v>
                </c:pt>
                <c:pt idx="172">
                  <c:v>Home-based Personal Care Workers</c:v>
                </c:pt>
                <c:pt idx="173">
                  <c:v>Hotel Managers</c:v>
                </c:pt>
                <c:pt idx="174">
                  <c:v>Hotel Receptionists</c:v>
                </c:pt>
                <c:pt idx="175">
                  <c:v>House Builders</c:v>
                </c:pt>
                <c:pt idx="176">
                  <c:v>Human Resource Managers</c:v>
                </c:pt>
                <c:pt idx="177">
                  <c:v>Hunters and Trappers</c:v>
                </c:pt>
                <c:pt idx="178">
                  <c:v>Incinerator and Water Treatment Plant Operators</c:v>
                </c:pt>
                <c:pt idx="179">
                  <c:v>Industrial and Production Engineers</c:v>
                </c:pt>
                <c:pt idx="180">
                  <c:v>Information and Communication Technology Installers and Servicers</c:v>
                </c:pt>
                <c:pt idx="181">
                  <c:v>Information and Communications Technology Installers and Servicers</c:v>
                </c:pt>
                <c:pt idx="182">
                  <c:v>Information and Communications Technology Operations Technicians</c:v>
                </c:pt>
                <c:pt idx="183">
                  <c:v>Information and Communications Technology Sales Professionals</c:v>
                </c:pt>
                <c:pt idx="184">
                  <c:v>Information and Communications Technology Service Managers</c:v>
                </c:pt>
                <c:pt idx="185">
                  <c:v>Information and Communications Technology User Support Technicians</c:v>
                </c:pt>
                <c:pt idx="186">
                  <c:v>Information Technology Trainers</c:v>
                </c:pt>
                <c:pt idx="187">
                  <c:v>Inland and Coastal Waters Fishery Workers</c:v>
                </c:pt>
                <c:pt idx="188">
                  <c:v>Inquiry Clerks</c:v>
                </c:pt>
                <c:pt idx="189">
                  <c:v>Insulation Workers</c:v>
                </c:pt>
                <c:pt idx="190">
                  <c:v>Insurance Representatives</c:v>
                </c:pt>
                <c:pt idx="191">
                  <c:v>Interior Designers and Decorators</c:v>
                </c:pt>
                <c:pt idx="192">
                  <c:v>Jewellery and Precious Metal Workers</c:v>
                </c:pt>
                <c:pt idx="193">
                  <c:v>Journalists</c:v>
                </c:pt>
                <c:pt idx="194">
                  <c:v>Judges</c:v>
                </c:pt>
                <c:pt idx="195">
                  <c:v>Kitchen Helpers</c:v>
                </c:pt>
                <c:pt idx="196">
                  <c:v>Landscape Architects</c:v>
                </c:pt>
                <c:pt idx="197">
                  <c:v>Laundry Machine Operators</c:v>
                </c:pt>
                <c:pt idx="198">
                  <c:v>Lawyers</c:v>
                </c:pt>
                <c:pt idx="199">
                  <c:v>Legal and Related Associate Professionals</c:v>
                </c:pt>
                <c:pt idx="200">
                  <c:v>Legal Professionals Not Elsewhere Classified</c:v>
                </c:pt>
                <c:pt idx="201">
                  <c:v>Legal Secretaries</c:v>
                </c:pt>
                <c:pt idx="202">
                  <c:v>Librarians and Related Information Professionals</c:v>
                </c:pt>
                <c:pt idx="203">
                  <c:v>Lifting Truck Operators</c:v>
                </c:pt>
                <c:pt idx="204">
                  <c:v>Livestock and Dairy Producers</c:v>
                </c:pt>
                <c:pt idx="205">
                  <c:v>Livestock Farm Labourers</c:v>
                </c:pt>
                <c:pt idx="206">
                  <c:v>Locomotive Engine Drivers</c:v>
                </c:pt>
                <c:pt idx="207">
                  <c:v>Lower secondary education subject teacher</c:v>
                </c:pt>
                <c:pt idx="208">
                  <c:v>Mail Carriers and Sorting Clerks</c:v>
                </c:pt>
                <c:pt idx="209">
                  <c:v>Management and Organization Analysts</c:v>
                </c:pt>
                <c:pt idx="210">
                  <c:v>Managing Directors and Chief Executives</c:v>
                </c:pt>
                <c:pt idx="211">
                  <c:v>Manufacturing Labourers in food processing </c:v>
                </c:pt>
                <c:pt idx="212">
                  <c:v>Manufacturing Labourers Not Elsewhere Classified</c:v>
                </c:pt>
                <c:pt idx="213">
                  <c:v>Manufacturing Managers</c:v>
                </c:pt>
                <c:pt idx="214">
                  <c:v>Manufacturing Supervisors</c:v>
                </c:pt>
                <c:pt idx="215">
                  <c:v>Mathematicians, Actuaries and Statisticians</c:v>
                </c:pt>
                <c:pt idx="216">
                  <c:v>Mechanical Engineering Technicians</c:v>
                </c:pt>
                <c:pt idx="217">
                  <c:v>Mechanical Engineers</c:v>
                </c:pt>
                <c:pt idx="218">
                  <c:v>Mechanical Machinery Assemblers</c:v>
                </c:pt>
                <c:pt idx="219">
                  <c:v>Medical and Dental Prosthetic Technicians</c:v>
                </c:pt>
                <c:pt idx="220">
                  <c:v>Medical and Pathology Laboratory Technicians</c:v>
                </c:pt>
                <c:pt idx="221">
                  <c:v>Medical Assistants</c:v>
                </c:pt>
                <c:pt idx="222">
                  <c:v>Medical Imaging and Therapeutic Equipment Technicians</c:v>
                </c:pt>
                <c:pt idx="223">
                  <c:v>Medical Secretaries</c:v>
                </c:pt>
                <c:pt idx="224">
                  <c:v>Messengers, Package Deliverers and Luggage Porters</c:v>
                </c:pt>
                <c:pt idx="225">
                  <c:v>Metal Finishing, Plating and Coating Machine Operators</c:v>
                </c:pt>
                <c:pt idx="226">
                  <c:v>Metal Moulders and Coremakers</c:v>
                </c:pt>
                <c:pt idx="227">
                  <c:v>Metal Polishers, Wheel Grinders and Tool Sharpeners</c:v>
                </c:pt>
                <c:pt idx="228">
                  <c:v>Metal Processing Plant Operators</c:v>
                </c:pt>
                <c:pt idx="229">
                  <c:v>Metal Production Process Controllers</c:v>
                </c:pt>
                <c:pt idx="230">
                  <c:v>Metal Working Machine Tool Setters and  Operators</c:v>
                </c:pt>
                <c:pt idx="231">
                  <c:v>Meter Readers and Vending-machine Collectors</c:v>
                </c:pt>
                <c:pt idx="232">
                  <c:v>Midwifery Professionals</c:v>
                </c:pt>
                <c:pt idx="233">
                  <c:v>Miners and Quarriers</c:v>
                </c:pt>
                <c:pt idx="234">
                  <c:v>Mining and Metallurgical Technicians </c:v>
                </c:pt>
                <c:pt idx="235">
                  <c:v>Mining and Quarrying Labourers</c:v>
                </c:pt>
                <c:pt idx="236">
                  <c:v>Mining Engineers, Metallurgists and Related Professionals</c:v>
                </c:pt>
                <c:pt idx="237">
                  <c:v>Mining Managers</c:v>
                </c:pt>
                <c:pt idx="238">
                  <c:v>Mining Supervisors</c:v>
                </c:pt>
                <c:pt idx="239">
                  <c:v>Mixed Crop and Animal Producers</c:v>
                </c:pt>
                <c:pt idx="240">
                  <c:v>Mixed Crop and Livestock Farm Labourers</c:v>
                </c:pt>
                <c:pt idx="241">
                  <c:v>Mobile Farm and Forestry Plant Operators</c:v>
                </c:pt>
                <c:pt idx="242">
                  <c:v>Motor Vehicle Mechanics and Repairers</c:v>
                </c:pt>
                <c:pt idx="243">
                  <c:v>Motorcycle Drivers </c:v>
                </c:pt>
                <c:pt idx="244">
                  <c:v>Musical Instrument Makers and Tuners</c:v>
                </c:pt>
                <c:pt idx="245">
                  <c:v>Musicians, Singers and Composers</c:v>
                </c:pt>
                <c:pt idx="246">
                  <c:v>Nursing and Midwifery Professionals</c:v>
                </c:pt>
                <c:pt idx="247">
                  <c:v>Nursing Associate Professionals</c:v>
                </c:pt>
                <c:pt idx="248">
                  <c:v>Nursing Professionals</c:v>
                </c:pt>
                <c:pt idx="249">
                  <c:v>Odd Job Persons</c:v>
                </c:pt>
                <c:pt idx="250">
                  <c:v>Office Supervisors</c:v>
                </c:pt>
                <c:pt idx="251">
                  <c:v>Optometrists and Ophthalmic Opticians</c:v>
                </c:pt>
                <c:pt idx="252">
                  <c:v>Other Artistic and Cultural Associate Professionals</c:v>
                </c:pt>
                <c:pt idx="253">
                  <c:v>Other Arts Teachers</c:v>
                </c:pt>
                <c:pt idx="254">
                  <c:v>Other Cleaning Workers</c:v>
                </c:pt>
                <c:pt idx="255">
                  <c:v>Other Language Teachers</c:v>
                </c:pt>
                <c:pt idx="256">
                  <c:v>Other Music Teachers</c:v>
                </c:pt>
                <c:pt idx="257">
                  <c:v>Packing, Bottling and Labelling Machine Operators</c:v>
                </c:pt>
                <c:pt idx="258">
                  <c:v>Painters and Related Workers</c:v>
                </c:pt>
                <c:pt idx="259">
                  <c:v>Paper Products Machine Operators </c:v>
                </c:pt>
                <c:pt idx="260">
                  <c:v>Paramedical Practitioners</c:v>
                </c:pt>
                <c:pt idx="261">
                  <c:v>Payroll Clerks</c:v>
                </c:pt>
                <c:pt idx="262">
                  <c:v>Pelt Dressers, Tanners and Fellmongers</c:v>
                </c:pt>
                <c:pt idx="263">
                  <c:v>Personal Care Workers in Health Services Not Elsewhere Classified</c:v>
                </c:pt>
                <c:pt idx="264">
                  <c:v>Personal Care Workers in Health Services Not Elsewhere Classified </c:v>
                </c:pt>
                <c:pt idx="265">
                  <c:v>Personal Services Workers Not Elsewhere Classified</c:v>
                </c:pt>
                <c:pt idx="266">
                  <c:v>Personnel and Careers Professionals</c:v>
                </c:pt>
                <c:pt idx="267">
                  <c:v>Personnel Clerks</c:v>
                </c:pt>
                <c:pt idx="268">
                  <c:v>Pet Groomers and Animal Care Workers</c:v>
                </c:pt>
                <c:pt idx="269">
                  <c:v>Petroleum and Natural Gas Refining Plant Operators</c:v>
                </c:pt>
                <c:pt idx="270">
                  <c:v>Pharmaceutical Technicians and Assistants</c:v>
                </c:pt>
                <c:pt idx="271">
                  <c:v>Pharmacists</c:v>
                </c:pt>
                <c:pt idx="272">
                  <c:v>Philosophers, Historians and Political Scientists</c:v>
                </c:pt>
                <c:pt idx="273">
                  <c:v>Photographers</c:v>
                </c:pt>
                <c:pt idx="274">
                  <c:v>Photographic Products Machine Operators</c:v>
                </c:pt>
                <c:pt idx="275">
                  <c:v>Physical and Engineering Science Technicians Not Elsewhere Classified</c:v>
                </c:pt>
                <c:pt idx="276">
                  <c:v>Physicists and Astronomers</c:v>
                </c:pt>
                <c:pt idx="277">
                  <c:v>Physiotherapists</c:v>
                </c:pt>
                <c:pt idx="278">
                  <c:v>Physiotherapy Technicians and Assistants</c:v>
                </c:pt>
                <c:pt idx="279">
                  <c:v>Plasterers</c:v>
                </c:pt>
                <c:pt idx="280">
                  <c:v>Plastic Products Machine Operators</c:v>
                </c:pt>
                <c:pt idx="281">
                  <c:v>Plumbers and Pipe Fitters</c:v>
                </c:pt>
                <c:pt idx="282">
                  <c:v>Police Officers</c:v>
                </c:pt>
                <c:pt idx="283">
                  <c:v>Policy Administration Professionals</c:v>
                </c:pt>
                <c:pt idx="284">
                  <c:v>Policy and Planning Managers</c:v>
                </c:pt>
                <c:pt idx="285">
                  <c:v>Potters and Related Workers</c:v>
                </c:pt>
                <c:pt idx="286">
                  <c:v>Poultry Producers</c:v>
                </c:pt>
                <c:pt idx="287">
                  <c:v>Power Production Plant Operators</c:v>
                </c:pt>
                <c:pt idx="288">
                  <c:v>Precision-instrument Makers and Repairers</c:v>
                </c:pt>
                <c:pt idx="289">
                  <c:v>Pre-press Technicians</c:v>
                </c:pt>
                <c:pt idx="290">
                  <c:v>Primary School Teachers</c:v>
                </c:pt>
                <c:pt idx="291">
                  <c:v>Print Finishing and Binding Workers</c:v>
                </c:pt>
                <c:pt idx="292">
                  <c:v>Printers</c:v>
                </c:pt>
                <c:pt idx="293">
                  <c:v>Prison Guards</c:v>
                </c:pt>
                <c:pt idx="294">
                  <c:v>Process Control Technicians Not Elsewhere Classified</c:v>
                </c:pt>
                <c:pt idx="295">
                  <c:v>Product and Garment Designers</c:v>
                </c:pt>
                <c:pt idx="296">
                  <c:v>Product Graders and Testers (except Foods and Beverages)</c:v>
                </c:pt>
                <c:pt idx="297">
                  <c:v>Production Clerks</c:v>
                </c:pt>
                <c:pt idx="298">
                  <c:v>Professional Services Managers Not Elsewhere Classified</c:v>
                </c:pt>
                <c:pt idx="299">
                  <c:v>Protective Services Workers Not Elsewhere Classified</c:v>
                </c:pt>
                <c:pt idx="300">
                  <c:v>Psychologists</c:v>
                </c:pt>
                <c:pt idx="301">
                  <c:v>Public Relations Professionals</c:v>
                </c:pt>
                <c:pt idx="302">
                  <c:v>Pulp and Papermaking Plant Operators</c:v>
                </c:pt>
                <c:pt idx="303">
                  <c:v>Railway Brake, Signal and Switch Operators</c:v>
                </c:pt>
                <c:pt idx="304">
                  <c:v>Real Estate Agents and Property Managers</c:v>
                </c:pt>
                <c:pt idx="305">
                  <c:v>Receptionists (general)</c:v>
                </c:pt>
                <c:pt idx="306">
                  <c:v>Refuse Sorters</c:v>
                </c:pt>
                <c:pt idx="307">
                  <c:v>Religious Associate Professionals</c:v>
                </c:pt>
                <c:pt idx="308">
                  <c:v>Religious Professionals</c:v>
                </c:pt>
                <c:pt idx="309">
                  <c:v>Research and Development Managers</c:v>
                </c:pt>
                <c:pt idx="310">
                  <c:v>Restaurant Managers</c:v>
                </c:pt>
                <c:pt idx="311">
                  <c:v>Retail and Wholesale Trade Managers</c:v>
                </c:pt>
                <c:pt idx="312">
                  <c:v>Riggers and Cable Splicers</c:v>
                </c:pt>
                <c:pt idx="313">
                  <c:v>Roofers</c:v>
                </c:pt>
                <c:pt idx="314">
                  <c:v>Rubber Products Machine Operators</c:v>
                </c:pt>
                <c:pt idx="315">
                  <c:v>Sales and Marketing Managers</c:v>
                </c:pt>
                <c:pt idx="316">
                  <c:v>Sales Demonstrators</c:v>
                </c:pt>
                <c:pt idx="317">
                  <c:v>Sales Workers Not Elsewhere Classified</c:v>
                </c:pt>
                <c:pt idx="318">
                  <c:v>Secondary Education Teachers</c:v>
                </c:pt>
                <c:pt idx="319">
                  <c:v>Secretaries (general)</c:v>
                </c:pt>
                <c:pt idx="320">
                  <c:v>Securities and Finance Dealers and Brokers</c:v>
                </c:pt>
                <c:pt idx="321">
                  <c:v>Security Guards</c:v>
                </c:pt>
                <c:pt idx="322">
                  <c:v>Senior Government Officials</c:v>
                </c:pt>
                <c:pt idx="323">
                  <c:v>Senior Officials of Special-interest Organizations</c:v>
                </c:pt>
                <c:pt idx="324">
                  <c:v>Service Station Attendants</c:v>
                </c:pt>
                <c:pt idx="325">
                  <c:v>Sewing Machine Operators</c:v>
                </c:pt>
                <c:pt idx="326">
                  <c:v>Sewing, Embroidery and Related Workers</c:v>
                </c:pt>
                <c:pt idx="327">
                  <c:v>Sheet Metal Workers</c:v>
                </c:pt>
                <c:pt idx="328">
                  <c:v>Shelf Fillers</c:v>
                </c:pt>
                <c:pt idx="329">
                  <c:v>Ships' Deck Crews and Related Workers</c:v>
                </c:pt>
                <c:pt idx="330">
                  <c:v>Ships' Deck Officers and Pilots</c:v>
                </c:pt>
                <c:pt idx="331">
                  <c:v>Ships' Engineers</c:v>
                </c:pt>
                <c:pt idx="332">
                  <c:v>Shoemakers and Related Workers</c:v>
                </c:pt>
                <c:pt idx="333">
                  <c:v>Shoemaking and Related Machine Operators</c:v>
                </c:pt>
                <c:pt idx="334">
                  <c:v>Shop Sales Assistants</c:v>
                </c:pt>
                <c:pt idx="335">
                  <c:v>Shop Supervisors</c:v>
                </c:pt>
                <c:pt idx="336">
                  <c:v>Shopkeepers</c:v>
                </c:pt>
                <c:pt idx="337">
                  <c:v>Sign Writers, Decorative Painters, Engravers and Etchers</c:v>
                </c:pt>
                <c:pt idx="338">
                  <c:v>Social Work and Counselling Professionals</c:v>
                </c:pt>
                <c:pt idx="339">
                  <c:v>Social Work Associate Professionals</c:v>
                </c:pt>
                <c:pt idx="340">
                  <c:v>Sociologists, Anthropologists and Related Professionals</c:v>
                </c:pt>
                <c:pt idx="341">
                  <c:v>Software and Applications Developers and Analysts Not Elsewhere Classified</c:v>
                </c:pt>
                <c:pt idx="342">
                  <c:v>Software Developers</c:v>
                </c:pt>
                <c:pt idx="343">
                  <c:v>Special Needs Teachers</c:v>
                </c:pt>
                <c:pt idx="344">
                  <c:v>Specialist Medical Practitioners</c:v>
                </c:pt>
                <c:pt idx="345">
                  <c:v>Sports Coaches, Instructors and Officials</c:v>
                </c:pt>
                <c:pt idx="346">
                  <c:v>Sports, Recreation and Cultural Centre Managers</c:v>
                </c:pt>
                <c:pt idx="347">
                  <c:v>Spray Painters and Varnishers</c:v>
                </c:pt>
                <c:pt idx="348">
                  <c:v>Stall and Market Salespersons</c:v>
                </c:pt>
                <c:pt idx="349">
                  <c:v>Stationary Plant and Machine Operators Not Elsewhere Classified</c:v>
                </c:pt>
                <c:pt idx="350">
                  <c:v>Statistical, Finance and Insurance Clerks</c:v>
                </c:pt>
                <c:pt idx="351">
                  <c:v>Statistical, Mathematical and Related Associate Professionals</c:v>
                </c:pt>
                <c:pt idx="352">
                  <c:v>Stock Clerks</c:v>
                </c:pt>
                <c:pt idx="353">
                  <c:v>Stonemasons, Stone Cutters, Splitters and Carvers</c:v>
                </c:pt>
                <c:pt idx="354">
                  <c:v>Street Food Salespersons</c:v>
                </c:pt>
                <c:pt idx="355">
                  <c:v>Structural Metal Preparers and Erectors</c:v>
                </c:pt>
                <c:pt idx="356">
                  <c:v>Supply, Distribution and Related Managers</c:v>
                </c:pt>
                <c:pt idx="357">
                  <c:v>Survey and Market Research Interviewers</c:v>
                </c:pt>
                <c:pt idx="358">
                  <c:v>Sweepers and Related Labourers</c:v>
                </c:pt>
                <c:pt idx="359">
                  <c:v>Systems Administrators</c:v>
                </c:pt>
                <c:pt idx="360">
                  <c:v>Systems Analysts</c:v>
                </c:pt>
                <c:pt idx="361">
                  <c:v>Tailors, Dressmakers, Furriers and Hatters</c:v>
                </c:pt>
                <c:pt idx="362">
                  <c:v>Teachers' Aides</c:v>
                </c:pt>
                <c:pt idx="363">
                  <c:v>Teachers and assistants of vocational subjects</c:v>
                </c:pt>
                <c:pt idx="364">
                  <c:v>Teachers’ Aides </c:v>
                </c:pt>
                <c:pt idx="365">
                  <c:v>Teaching Professionals Not Elsewhere Classified</c:v>
                </c:pt>
                <c:pt idx="366">
                  <c:v>Technical and Medical Sales Professionals (excluding ICT)</c:v>
                </c:pt>
                <c:pt idx="367">
                  <c:v>Telecommunications Engineering Technicians</c:v>
                </c:pt>
                <c:pt idx="368">
                  <c:v>Telecommunications Engineers</c:v>
                </c:pt>
                <c:pt idx="369">
                  <c:v>Textile, Fur and Leather Products Machine Operators Not Elsewhere Classified</c:v>
                </c:pt>
                <c:pt idx="370">
                  <c:v>Tobacco Preparers and Tobacco Products Makers</c:v>
                </c:pt>
                <c:pt idx="371">
                  <c:v>Toolmakers and Related Workers</c:v>
                </c:pt>
                <c:pt idx="372">
                  <c:v>Town and Traffic Planners</c:v>
                </c:pt>
                <c:pt idx="373">
                  <c:v>Trade Brokers</c:v>
                </c:pt>
                <c:pt idx="374">
                  <c:v>Traditional and Complementary Medicine Associate Professionals</c:v>
                </c:pt>
                <c:pt idx="375">
                  <c:v>Traditional and Complementary Medicine Professionals</c:v>
                </c:pt>
                <c:pt idx="376">
                  <c:v>Training and Staff Development Professionals</c:v>
                </c:pt>
                <c:pt idx="377">
                  <c:v>Translators, Interpreters and Other Linguists</c:v>
                </c:pt>
                <c:pt idx="378">
                  <c:v>Transport Clerks</c:v>
                </c:pt>
                <c:pt idx="379">
                  <c:v>Transport Conductors</c:v>
                </c:pt>
                <c:pt idx="380">
                  <c:v>Travel Attendants and Travel Stewards</c:v>
                </c:pt>
                <c:pt idx="381">
                  <c:v>Travel Guides</c:v>
                </c:pt>
                <c:pt idx="382">
                  <c:v>Tree and Shrub Crop Growers</c:v>
                </c:pt>
                <c:pt idx="383">
                  <c:v>Typists and Word Processing Operators</c:v>
                </c:pt>
                <c:pt idx="384">
                  <c:v>Undertakers and Embalmers</c:v>
                </c:pt>
                <c:pt idx="385">
                  <c:v>University and Higher Education Teachers</c:v>
                </c:pt>
                <c:pt idx="386">
                  <c:v>Upholsterers and Related Workers</c:v>
                </c:pt>
                <c:pt idx="387">
                  <c:v>Valuers and Loss Assessors</c:v>
                </c:pt>
                <c:pt idx="388">
                  <c:v>Vehicle Cleaners</c:v>
                </c:pt>
                <c:pt idx="389">
                  <c:v>Veterinarians</c:v>
                </c:pt>
                <c:pt idx="390">
                  <c:v>Veterinary Technicians and Assistants</c:v>
                </c:pt>
                <c:pt idx="391">
                  <c:v>Visual Artists</c:v>
                </c:pt>
                <c:pt idx="392">
                  <c:v>Vocational Education Teachers</c:v>
                </c:pt>
                <c:pt idx="393">
                  <c:v>Waiters</c:v>
                </c:pt>
                <c:pt idx="394">
                  <c:v>Water and Firewood Collectors</c:v>
                </c:pt>
                <c:pt idx="395">
                  <c:v>Weaving and Knitting Machine Operators</c:v>
                </c:pt>
                <c:pt idx="396">
                  <c:v>Web and Multimedia Developers</c:v>
                </c:pt>
                <c:pt idx="397">
                  <c:v>Web Technicians</c:v>
                </c:pt>
                <c:pt idx="398">
                  <c:v>Welders and Flame Cutters</c:v>
                </c:pt>
                <c:pt idx="399">
                  <c:v>Well Drillers and Borers and Related Workers</c:v>
                </c:pt>
                <c:pt idx="400">
                  <c:v>Window Cleaners</c:v>
                </c:pt>
                <c:pt idx="401">
                  <c:v>Wood Processing Plant Operators</c:v>
                </c:pt>
                <c:pt idx="402">
                  <c:v>Wood Treaters</c:v>
                </c:pt>
                <c:pt idx="403">
                  <c:v>Woodworking Machine Tool Setters and Operators</c:v>
                </c:pt>
                <c:pt idx="404">
                  <c:v>Non-commissioned Armed Forces Officers</c:v>
                </c:pt>
                <c:pt idx="405">
                  <c:v>Life Science Technicians (excluding Medical)</c:v>
                </c:pt>
                <c:pt idx="406">
                  <c:v>Environmental and Occupational Health Inspectors and Associates</c:v>
                </c:pt>
                <c:pt idx="407">
                  <c:v>Government Social Benefits Officials</c:v>
                </c:pt>
                <c:pt idx="408">
                  <c:v>Fumigators and Other Pest and Weed Controllers</c:v>
                </c:pt>
              </c:strCache>
            </c:strRef>
          </c:cat>
          <c:val>
            <c:numRef>
              <c:f>'List of inbalances'!$B$4:$B$412</c:f>
              <c:numCache>
                <c:formatCode>General</c:formatCode>
                <c:ptCount val="409"/>
                <c:pt idx="0">
                  <c:v>9</c:v>
                </c:pt>
                <c:pt idx="1">
                  <c:v>5</c:v>
                </c:pt>
                <c:pt idx="2">
                  <c:v>9</c:v>
                </c:pt>
                <c:pt idx="3">
                  <c:v>1</c:v>
                </c:pt>
                <c:pt idx="4">
                  <c:v>4</c:v>
                </c:pt>
                <c:pt idx="5">
                  <c:v>6</c:v>
                </c:pt>
                <c:pt idx="6">
                  <c:v>1</c:v>
                </c:pt>
                <c:pt idx="7">
                  <c:v>12</c:v>
                </c:pt>
                <c:pt idx="8">
                  <c:v>9</c:v>
                </c:pt>
                <c:pt idx="9">
                  <c:v>1</c:v>
                </c:pt>
                <c:pt idx="10">
                  <c:v>1</c:v>
                </c:pt>
                <c:pt idx="11">
                  <c:v>3</c:v>
                </c:pt>
                <c:pt idx="12">
                  <c:v>2</c:v>
                </c:pt>
                <c:pt idx="13">
                  <c:v>3</c:v>
                </c:pt>
                <c:pt idx="14">
                  <c:v>1</c:v>
                </c:pt>
                <c:pt idx="15">
                  <c:v>1</c:v>
                </c:pt>
                <c:pt idx="16">
                  <c:v>15</c:v>
                </c:pt>
                <c:pt idx="17">
                  <c:v>1</c:v>
                </c:pt>
                <c:pt idx="18">
                  <c:v>2</c:v>
                </c:pt>
                <c:pt idx="19">
                  <c:v>3</c:v>
                </c:pt>
                <c:pt idx="20">
                  <c:v>5</c:v>
                </c:pt>
                <c:pt idx="21">
                  <c:v>1</c:v>
                </c:pt>
                <c:pt idx="22">
                  <c:v>7</c:v>
                </c:pt>
                <c:pt idx="23">
                  <c:v>2</c:v>
                </c:pt>
                <c:pt idx="24">
                  <c:v>12</c:v>
                </c:pt>
                <c:pt idx="25">
                  <c:v>2</c:v>
                </c:pt>
                <c:pt idx="26">
                  <c:v>6</c:v>
                </c:pt>
                <c:pt idx="27">
                  <c:v>6</c:v>
                </c:pt>
                <c:pt idx="28">
                  <c:v>4</c:v>
                </c:pt>
                <c:pt idx="29">
                  <c:v>3</c:v>
                </c:pt>
                <c:pt idx="30">
                  <c:v>1</c:v>
                </c:pt>
                <c:pt idx="31">
                  <c:v>2</c:v>
                </c:pt>
                <c:pt idx="32">
                  <c:v>2</c:v>
                </c:pt>
                <c:pt idx="33">
                  <c:v>19</c:v>
                </c:pt>
                <c:pt idx="34">
                  <c:v>2</c:v>
                </c:pt>
                <c:pt idx="35">
                  <c:v>1</c:v>
                </c:pt>
                <c:pt idx="36">
                  <c:v>18</c:v>
                </c:pt>
                <c:pt idx="37">
                  <c:v>2</c:v>
                </c:pt>
                <c:pt idx="38">
                  <c:v>3</c:v>
                </c:pt>
                <c:pt idx="39">
                  <c:v>15</c:v>
                </c:pt>
                <c:pt idx="40">
                  <c:v>1</c:v>
                </c:pt>
                <c:pt idx="41">
                  <c:v>10</c:v>
                </c:pt>
                <c:pt idx="42">
                  <c:v>4</c:v>
                </c:pt>
                <c:pt idx="43">
                  <c:v>14</c:v>
                </c:pt>
                <c:pt idx="44">
                  <c:v>1</c:v>
                </c:pt>
                <c:pt idx="45">
                  <c:v>3</c:v>
                </c:pt>
                <c:pt idx="46">
                  <c:v>12</c:v>
                </c:pt>
                <c:pt idx="47">
                  <c:v>5</c:v>
                </c:pt>
                <c:pt idx="48">
                  <c:v>10</c:v>
                </c:pt>
                <c:pt idx="49">
                  <c:v>4</c:v>
                </c:pt>
                <c:pt idx="50">
                  <c:v>18</c:v>
                </c:pt>
                <c:pt idx="51">
                  <c:v>3</c:v>
                </c:pt>
                <c:pt idx="52">
                  <c:v>3</c:v>
                </c:pt>
                <c:pt idx="53">
                  <c:v>6</c:v>
                </c:pt>
                <c:pt idx="54">
                  <c:v>10</c:v>
                </c:pt>
                <c:pt idx="55">
                  <c:v>6</c:v>
                </c:pt>
                <c:pt idx="56">
                  <c:v>1</c:v>
                </c:pt>
                <c:pt idx="57">
                  <c:v>4</c:v>
                </c:pt>
                <c:pt idx="58">
                  <c:v>3</c:v>
                </c:pt>
                <c:pt idx="59">
                  <c:v>6</c:v>
                </c:pt>
                <c:pt idx="60">
                  <c:v>1</c:v>
                </c:pt>
                <c:pt idx="61">
                  <c:v>3</c:v>
                </c:pt>
                <c:pt idx="62">
                  <c:v>7</c:v>
                </c:pt>
                <c:pt idx="63">
                  <c:v>10</c:v>
                </c:pt>
                <c:pt idx="64">
                  <c:v>10</c:v>
                </c:pt>
                <c:pt idx="65">
                  <c:v>11</c:v>
                </c:pt>
                <c:pt idx="66">
                  <c:v>12</c:v>
                </c:pt>
                <c:pt idx="67">
                  <c:v>3</c:v>
                </c:pt>
                <c:pt idx="68">
                  <c:v>3</c:v>
                </c:pt>
                <c:pt idx="69">
                  <c:v>1</c:v>
                </c:pt>
                <c:pt idx="70">
                  <c:v>4</c:v>
                </c:pt>
                <c:pt idx="71">
                  <c:v>1</c:v>
                </c:pt>
                <c:pt idx="72">
                  <c:v>2</c:v>
                </c:pt>
                <c:pt idx="73">
                  <c:v>7</c:v>
                </c:pt>
                <c:pt idx="74">
                  <c:v>5</c:v>
                </c:pt>
                <c:pt idx="75">
                  <c:v>1</c:v>
                </c:pt>
                <c:pt idx="76">
                  <c:v>17</c:v>
                </c:pt>
                <c:pt idx="77">
                  <c:v>8</c:v>
                </c:pt>
                <c:pt idx="78">
                  <c:v>10</c:v>
                </c:pt>
                <c:pt idx="79">
                  <c:v>9</c:v>
                </c:pt>
                <c:pt idx="80">
                  <c:v>10</c:v>
                </c:pt>
                <c:pt idx="81">
                  <c:v>15</c:v>
                </c:pt>
                <c:pt idx="82">
                  <c:v>1</c:v>
                </c:pt>
                <c:pt idx="83">
                  <c:v>1</c:v>
                </c:pt>
                <c:pt idx="84">
                  <c:v>7</c:v>
                </c:pt>
                <c:pt idx="85">
                  <c:v>2</c:v>
                </c:pt>
                <c:pt idx="86">
                  <c:v>4</c:v>
                </c:pt>
                <c:pt idx="87">
                  <c:v>4</c:v>
                </c:pt>
                <c:pt idx="88">
                  <c:v>1</c:v>
                </c:pt>
                <c:pt idx="89">
                  <c:v>2</c:v>
                </c:pt>
                <c:pt idx="90">
                  <c:v>1</c:v>
                </c:pt>
                <c:pt idx="91">
                  <c:v>1</c:v>
                </c:pt>
                <c:pt idx="92">
                  <c:v>5</c:v>
                </c:pt>
                <c:pt idx="93">
                  <c:v>5</c:v>
                </c:pt>
                <c:pt idx="94">
                  <c:v>1</c:v>
                </c:pt>
                <c:pt idx="95">
                  <c:v>6</c:v>
                </c:pt>
                <c:pt idx="96">
                  <c:v>8</c:v>
                </c:pt>
                <c:pt idx="97">
                  <c:v>1</c:v>
                </c:pt>
                <c:pt idx="98">
                  <c:v>6</c:v>
                </c:pt>
                <c:pt idx="99">
                  <c:v>6</c:v>
                </c:pt>
                <c:pt idx="100">
                  <c:v>6</c:v>
                </c:pt>
                <c:pt idx="101">
                  <c:v>4</c:v>
                </c:pt>
                <c:pt idx="102">
                  <c:v>1</c:v>
                </c:pt>
                <c:pt idx="103">
                  <c:v>3</c:v>
                </c:pt>
                <c:pt idx="104">
                  <c:v>13</c:v>
                </c:pt>
                <c:pt idx="105">
                  <c:v>14</c:v>
                </c:pt>
                <c:pt idx="106">
                  <c:v>5</c:v>
                </c:pt>
                <c:pt idx="107">
                  <c:v>1</c:v>
                </c:pt>
                <c:pt idx="108">
                  <c:v>5</c:v>
                </c:pt>
                <c:pt idx="109">
                  <c:v>8</c:v>
                </c:pt>
                <c:pt idx="110">
                  <c:v>12</c:v>
                </c:pt>
                <c:pt idx="111">
                  <c:v>7</c:v>
                </c:pt>
                <c:pt idx="112">
                  <c:v>9</c:v>
                </c:pt>
                <c:pt idx="113">
                  <c:v>15</c:v>
                </c:pt>
                <c:pt idx="114">
                  <c:v>1</c:v>
                </c:pt>
                <c:pt idx="115">
                  <c:v>5</c:v>
                </c:pt>
                <c:pt idx="116">
                  <c:v>4</c:v>
                </c:pt>
                <c:pt idx="117">
                  <c:v>6</c:v>
                </c:pt>
                <c:pt idx="118">
                  <c:v>2</c:v>
                </c:pt>
                <c:pt idx="119">
                  <c:v>3</c:v>
                </c:pt>
                <c:pt idx="120">
                  <c:v>1</c:v>
                </c:pt>
                <c:pt idx="121">
                  <c:v>8</c:v>
                </c:pt>
                <c:pt idx="122">
                  <c:v>3</c:v>
                </c:pt>
                <c:pt idx="123">
                  <c:v>3</c:v>
                </c:pt>
                <c:pt idx="124">
                  <c:v>4</c:v>
                </c:pt>
                <c:pt idx="125">
                  <c:v>2</c:v>
                </c:pt>
                <c:pt idx="126">
                  <c:v>2</c:v>
                </c:pt>
                <c:pt idx="127">
                  <c:v>6</c:v>
                </c:pt>
                <c:pt idx="128">
                  <c:v>3</c:v>
                </c:pt>
                <c:pt idx="129">
                  <c:v>3</c:v>
                </c:pt>
                <c:pt idx="130">
                  <c:v>2</c:v>
                </c:pt>
                <c:pt idx="131">
                  <c:v>2</c:v>
                </c:pt>
                <c:pt idx="132">
                  <c:v>3</c:v>
                </c:pt>
                <c:pt idx="133">
                  <c:v>1</c:v>
                </c:pt>
                <c:pt idx="134">
                  <c:v>3</c:v>
                </c:pt>
                <c:pt idx="135">
                  <c:v>4</c:v>
                </c:pt>
                <c:pt idx="136">
                  <c:v>2</c:v>
                </c:pt>
                <c:pt idx="137">
                  <c:v>3</c:v>
                </c:pt>
                <c:pt idx="138">
                  <c:v>16</c:v>
                </c:pt>
                <c:pt idx="139">
                  <c:v>1</c:v>
                </c:pt>
                <c:pt idx="140">
                  <c:v>10</c:v>
                </c:pt>
                <c:pt idx="141">
                  <c:v>8</c:v>
                </c:pt>
                <c:pt idx="142">
                  <c:v>4</c:v>
                </c:pt>
                <c:pt idx="143">
                  <c:v>1</c:v>
                </c:pt>
                <c:pt idx="144">
                  <c:v>7</c:v>
                </c:pt>
                <c:pt idx="145">
                  <c:v>3</c:v>
                </c:pt>
                <c:pt idx="146">
                  <c:v>1</c:v>
                </c:pt>
                <c:pt idx="147">
                  <c:v>2</c:v>
                </c:pt>
                <c:pt idx="148">
                  <c:v>4</c:v>
                </c:pt>
                <c:pt idx="149">
                  <c:v>4</c:v>
                </c:pt>
                <c:pt idx="150">
                  <c:v>4</c:v>
                </c:pt>
                <c:pt idx="151">
                  <c:v>1</c:v>
                </c:pt>
                <c:pt idx="152">
                  <c:v>7</c:v>
                </c:pt>
                <c:pt idx="153">
                  <c:v>14</c:v>
                </c:pt>
                <c:pt idx="154">
                  <c:v>1</c:v>
                </c:pt>
                <c:pt idx="155">
                  <c:v>3</c:v>
                </c:pt>
                <c:pt idx="156">
                  <c:v>2</c:v>
                </c:pt>
                <c:pt idx="157">
                  <c:v>3</c:v>
                </c:pt>
                <c:pt idx="158">
                  <c:v>1</c:v>
                </c:pt>
                <c:pt idx="159">
                  <c:v>1</c:v>
                </c:pt>
                <c:pt idx="160">
                  <c:v>6</c:v>
                </c:pt>
                <c:pt idx="161">
                  <c:v>1</c:v>
                </c:pt>
                <c:pt idx="162">
                  <c:v>2</c:v>
                </c:pt>
                <c:pt idx="163">
                  <c:v>2</c:v>
                </c:pt>
                <c:pt idx="164">
                  <c:v>2</c:v>
                </c:pt>
                <c:pt idx="165">
                  <c:v>3</c:v>
                </c:pt>
                <c:pt idx="166">
                  <c:v>1</c:v>
                </c:pt>
                <c:pt idx="167">
                  <c:v>1</c:v>
                </c:pt>
                <c:pt idx="168">
                  <c:v>12</c:v>
                </c:pt>
                <c:pt idx="169">
                  <c:v>8</c:v>
                </c:pt>
                <c:pt idx="170">
                  <c:v>3</c:v>
                </c:pt>
                <c:pt idx="171">
                  <c:v>18</c:v>
                </c:pt>
                <c:pt idx="172">
                  <c:v>8</c:v>
                </c:pt>
                <c:pt idx="173">
                  <c:v>3</c:v>
                </c:pt>
                <c:pt idx="174">
                  <c:v>3</c:v>
                </c:pt>
                <c:pt idx="175">
                  <c:v>5</c:v>
                </c:pt>
                <c:pt idx="176">
                  <c:v>1</c:v>
                </c:pt>
                <c:pt idx="177">
                  <c:v>1</c:v>
                </c:pt>
                <c:pt idx="178">
                  <c:v>2</c:v>
                </c:pt>
                <c:pt idx="179">
                  <c:v>9</c:v>
                </c:pt>
                <c:pt idx="180">
                  <c:v>1</c:v>
                </c:pt>
                <c:pt idx="181">
                  <c:v>3</c:v>
                </c:pt>
                <c:pt idx="182">
                  <c:v>7</c:v>
                </c:pt>
                <c:pt idx="183">
                  <c:v>1</c:v>
                </c:pt>
                <c:pt idx="184">
                  <c:v>3</c:v>
                </c:pt>
                <c:pt idx="185">
                  <c:v>5</c:v>
                </c:pt>
                <c:pt idx="186">
                  <c:v>3</c:v>
                </c:pt>
                <c:pt idx="187">
                  <c:v>3</c:v>
                </c:pt>
                <c:pt idx="188">
                  <c:v>3</c:v>
                </c:pt>
                <c:pt idx="189">
                  <c:v>10</c:v>
                </c:pt>
                <c:pt idx="190">
                  <c:v>5</c:v>
                </c:pt>
                <c:pt idx="191">
                  <c:v>3</c:v>
                </c:pt>
                <c:pt idx="192">
                  <c:v>2</c:v>
                </c:pt>
                <c:pt idx="193">
                  <c:v>3</c:v>
                </c:pt>
                <c:pt idx="194">
                  <c:v>2</c:v>
                </c:pt>
                <c:pt idx="195">
                  <c:v>10</c:v>
                </c:pt>
                <c:pt idx="196">
                  <c:v>1</c:v>
                </c:pt>
                <c:pt idx="197">
                  <c:v>4</c:v>
                </c:pt>
                <c:pt idx="198">
                  <c:v>4</c:v>
                </c:pt>
                <c:pt idx="199">
                  <c:v>4</c:v>
                </c:pt>
                <c:pt idx="200">
                  <c:v>6</c:v>
                </c:pt>
                <c:pt idx="201">
                  <c:v>2</c:v>
                </c:pt>
                <c:pt idx="202">
                  <c:v>2</c:v>
                </c:pt>
                <c:pt idx="203">
                  <c:v>7</c:v>
                </c:pt>
                <c:pt idx="204">
                  <c:v>4</c:v>
                </c:pt>
                <c:pt idx="205">
                  <c:v>1</c:v>
                </c:pt>
                <c:pt idx="206">
                  <c:v>3</c:v>
                </c:pt>
                <c:pt idx="207">
                  <c:v>1</c:v>
                </c:pt>
                <c:pt idx="208">
                  <c:v>4</c:v>
                </c:pt>
                <c:pt idx="209">
                  <c:v>4</c:v>
                </c:pt>
                <c:pt idx="210">
                  <c:v>3</c:v>
                </c:pt>
                <c:pt idx="211">
                  <c:v>1</c:v>
                </c:pt>
                <c:pt idx="212">
                  <c:v>6</c:v>
                </c:pt>
                <c:pt idx="213">
                  <c:v>7</c:v>
                </c:pt>
                <c:pt idx="214">
                  <c:v>7</c:v>
                </c:pt>
                <c:pt idx="215">
                  <c:v>2</c:v>
                </c:pt>
                <c:pt idx="216">
                  <c:v>9</c:v>
                </c:pt>
                <c:pt idx="217">
                  <c:v>10</c:v>
                </c:pt>
                <c:pt idx="218">
                  <c:v>9</c:v>
                </c:pt>
                <c:pt idx="219">
                  <c:v>4</c:v>
                </c:pt>
                <c:pt idx="220">
                  <c:v>5</c:v>
                </c:pt>
                <c:pt idx="221">
                  <c:v>4</c:v>
                </c:pt>
                <c:pt idx="222">
                  <c:v>7</c:v>
                </c:pt>
                <c:pt idx="223">
                  <c:v>3</c:v>
                </c:pt>
                <c:pt idx="224">
                  <c:v>7</c:v>
                </c:pt>
                <c:pt idx="225">
                  <c:v>6</c:v>
                </c:pt>
                <c:pt idx="226">
                  <c:v>4</c:v>
                </c:pt>
                <c:pt idx="227">
                  <c:v>4</c:v>
                </c:pt>
                <c:pt idx="228">
                  <c:v>6</c:v>
                </c:pt>
                <c:pt idx="229">
                  <c:v>4</c:v>
                </c:pt>
                <c:pt idx="230">
                  <c:v>18</c:v>
                </c:pt>
                <c:pt idx="231">
                  <c:v>1</c:v>
                </c:pt>
                <c:pt idx="232">
                  <c:v>7</c:v>
                </c:pt>
                <c:pt idx="233">
                  <c:v>1</c:v>
                </c:pt>
                <c:pt idx="234">
                  <c:v>3</c:v>
                </c:pt>
                <c:pt idx="235">
                  <c:v>2</c:v>
                </c:pt>
                <c:pt idx="236">
                  <c:v>4</c:v>
                </c:pt>
                <c:pt idx="237">
                  <c:v>1</c:v>
                </c:pt>
                <c:pt idx="238">
                  <c:v>1</c:v>
                </c:pt>
                <c:pt idx="239">
                  <c:v>3</c:v>
                </c:pt>
                <c:pt idx="240">
                  <c:v>2</c:v>
                </c:pt>
                <c:pt idx="241">
                  <c:v>7</c:v>
                </c:pt>
                <c:pt idx="242">
                  <c:v>14</c:v>
                </c:pt>
                <c:pt idx="243">
                  <c:v>3</c:v>
                </c:pt>
                <c:pt idx="244">
                  <c:v>2</c:v>
                </c:pt>
                <c:pt idx="245">
                  <c:v>3</c:v>
                </c:pt>
                <c:pt idx="246">
                  <c:v>1</c:v>
                </c:pt>
                <c:pt idx="247">
                  <c:v>9</c:v>
                </c:pt>
                <c:pt idx="248">
                  <c:v>18</c:v>
                </c:pt>
                <c:pt idx="249">
                  <c:v>2</c:v>
                </c:pt>
                <c:pt idx="250">
                  <c:v>3</c:v>
                </c:pt>
                <c:pt idx="251">
                  <c:v>1</c:v>
                </c:pt>
                <c:pt idx="252">
                  <c:v>1</c:v>
                </c:pt>
                <c:pt idx="253">
                  <c:v>2</c:v>
                </c:pt>
                <c:pt idx="254">
                  <c:v>3</c:v>
                </c:pt>
                <c:pt idx="255">
                  <c:v>3</c:v>
                </c:pt>
                <c:pt idx="256">
                  <c:v>3</c:v>
                </c:pt>
                <c:pt idx="257">
                  <c:v>3</c:v>
                </c:pt>
                <c:pt idx="258">
                  <c:v>13</c:v>
                </c:pt>
                <c:pt idx="259">
                  <c:v>3</c:v>
                </c:pt>
                <c:pt idx="260">
                  <c:v>2</c:v>
                </c:pt>
                <c:pt idx="261">
                  <c:v>4</c:v>
                </c:pt>
                <c:pt idx="262">
                  <c:v>1</c:v>
                </c:pt>
                <c:pt idx="263">
                  <c:v>2</c:v>
                </c:pt>
                <c:pt idx="264">
                  <c:v>1</c:v>
                </c:pt>
                <c:pt idx="265">
                  <c:v>2</c:v>
                </c:pt>
                <c:pt idx="266">
                  <c:v>7</c:v>
                </c:pt>
                <c:pt idx="267">
                  <c:v>2</c:v>
                </c:pt>
                <c:pt idx="268">
                  <c:v>2</c:v>
                </c:pt>
                <c:pt idx="269">
                  <c:v>1</c:v>
                </c:pt>
                <c:pt idx="270">
                  <c:v>4</c:v>
                </c:pt>
                <c:pt idx="271">
                  <c:v>7</c:v>
                </c:pt>
                <c:pt idx="272">
                  <c:v>2</c:v>
                </c:pt>
                <c:pt idx="273">
                  <c:v>2</c:v>
                </c:pt>
                <c:pt idx="274">
                  <c:v>1</c:v>
                </c:pt>
                <c:pt idx="275">
                  <c:v>4</c:v>
                </c:pt>
                <c:pt idx="276">
                  <c:v>2</c:v>
                </c:pt>
                <c:pt idx="277">
                  <c:v>11</c:v>
                </c:pt>
                <c:pt idx="278">
                  <c:v>5</c:v>
                </c:pt>
                <c:pt idx="279">
                  <c:v>11</c:v>
                </c:pt>
                <c:pt idx="280">
                  <c:v>9</c:v>
                </c:pt>
                <c:pt idx="281">
                  <c:v>18</c:v>
                </c:pt>
                <c:pt idx="282">
                  <c:v>4</c:v>
                </c:pt>
                <c:pt idx="283">
                  <c:v>6</c:v>
                </c:pt>
                <c:pt idx="284">
                  <c:v>1</c:v>
                </c:pt>
                <c:pt idx="285">
                  <c:v>3</c:v>
                </c:pt>
                <c:pt idx="286">
                  <c:v>1</c:v>
                </c:pt>
                <c:pt idx="287">
                  <c:v>4</c:v>
                </c:pt>
                <c:pt idx="288">
                  <c:v>4</c:v>
                </c:pt>
                <c:pt idx="289">
                  <c:v>1</c:v>
                </c:pt>
                <c:pt idx="290">
                  <c:v>10</c:v>
                </c:pt>
                <c:pt idx="291">
                  <c:v>2</c:v>
                </c:pt>
                <c:pt idx="292">
                  <c:v>3</c:v>
                </c:pt>
                <c:pt idx="293">
                  <c:v>2</c:v>
                </c:pt>
                <c:pt idx="294">
                  <c:v>3</c:v>
                </c:pt>
                <c:pt idx="295">
                  <c:v>2</c:v>
                </c:pt>
                <c:pt idx="296">
                  <c:v>4</c:v>
                </c:pt>
                <c:pt idx="297">
                  <c:v>4</c:v>
                </c:pt>
                <c:pt idx="298">
                  <c:v>3</c:v>
                </c:pt>
                <c:pt idx="299">
                  <c:v>5</c:v>
                </c:pt>
                <c:pt idx="300">
                  <c:v>11</c:v>
                </c:pt>
                <c:pt idx="301">
                  <c:v>3</c:v>
                </c:pt>
                <c:pt idx="302">
                  <c:v>5</c:v>
                </c:pt>
                <c:pt idx="303">
                  <c:v>3</c:v>
                </c:pt>
                <c:pt idx="304">
                  <c:v>5</c:v>
                </c:pt>
                <c:pt idx="305">
                  <c:v>1</c:v>
                </c:pt>
                <c:pt idx="306">
                  <c:v>4</c:v>
                </c:pt>
                <c:pt idx="307">
                  <c:v>2</c:v>
                </c:pt>
                <c:pt idx="308">
                  <c:v>2</c:v>
                </c:pt>
                <c:pt idx="309">
                  <c:v>4</c:v>
                </c:pt>
                <c:pt idx="310">
                  <c:v>3</c:v>
                </c:pt>
                <c:pt idx="311">
                  <c:v>3</c:v>
                </c:pt>
                <c:pt idx="312">
                  <c:v>4</c:v>
                </c:pt>
                <c:pt idx="313">
                  <c:v>11</c:v>
                </c:pt>
                <c:pt idx="314">
                  <c:v>3</c:v>
                </c:pt>
                <c:pt idx="315">
                  <c:v>3</c:v>
                </c:pt>
                <c:pt idx="316">
                  <c:v>2</c:v>
                </c:pt>
                <c:pt idx="317">
                  <c:v>3</c:v>
                </c:pt>
                <c:pt idx="318">
                  <c:v>9</c:v>
                </c:pt>
                <c:pt idx="319">
                  <c:v>1</c:v>
                </c:pt>
                <c:pt idx="320">
                  <c:v>2</c:v>
                </c:pt>
                <c:pt idx="321">
                  <c:v>9</c:v>
                </c:pt>
                <c:pt idx="322">
                  <c:v>2</c:v>
                </c:pt>
                <c:pt idx="323">
                  <c:v>1</c:v>
                </c:pt>
                <c:pt idx="324">
                  <c:v>4</c:v>
                </c:pt>
                <c:pt idx="325">
                  <c:v>7</c:v>
                </c:pt>
                <c:pt idx="326">
                  <c:v>1</c:v>
                </c:pt>
                <c:pt idx="327">
                  <c:v>16</c:v>
                </c:pt>
                <c:pt idx="328">
                  <c:v>5</c:v>
                </c:pt>
                <c:pt idx="329">
                  <c:v>4</c:v>
                </c:pt>
                <c:pt idx="330">
                  <c:v>3</c:v>
                </c:pt>
                <c:pt idx="331">
                  <c:v>2</c:v>
                </c:pt>
                <c:pt idx="332">
                  <c:v>2</c:v>
                </c:pt>
                <c:pt idx="333">
                  <c:v>2</c:v>
                </c:pt>
                <c:pt idx="334">
                  <c:v>9</c:v>
                </c:pt>
                <c:pt idx="335">
                  <c:v>4</c:v>
                </c:pt>
                <c:pt idx="336">
                  <c:v>2</c:v>
                </c:pt>
                <c:pt idx="337">
                  <c:v>3</c:v>
                </c:pt>
                <c:pt idx="338">
                  <c:v>7</c:v>
                </c:pt>
                <c:pt idx="339">
                  <c:v>7</c:v>
                </c:pt>
                <c:pt idx="340">
                  <c:v>3</c:v>
                </c:pt>
                <c:pt idx="341">
                  <c:v>14</c:v>
                </c:pt>
                <c:pt idx="342">
                  <c:v>15</c:v>
                </c:pt>
                <c:pt idx="343">
                  <c:v>8</c:v>
                </c:pt>
                <c:pt idx="344">
                  <c:v>15</c:v>
                </c:pt>
                <c:pt idx="345">
                  <c:v>3</c:v>
                </c:pt>
                <c:pt idx="346">
                  <c:v>1</c:v>
                </c:pt>
                <c:pt idx="347">
                  <c:v>10</c:v>
                </c:pt>
                <c:pt idx="348">
                  <c:v>2</c:v>
                </c:pt>
                <c:pt idx="349">
                  <c:v>6</c:v>
                </c:pt>
                <c:pt idx="350">
                  <c:v>2</c:v>
                </c:pt>
                <c:pt idx="351">
                  <c:v>1</c:v>
                </c:pt>
                <c:pt idx="352">
                  <c:v>8</c:v>
                </c:pt>
                <c:pt idx="353">
                  <c:v>7</c:v>
                </c:pt>
                <c:pt idx="354">
                  <c:v>2</c:v>
                </c:pt>
                <c:pt idx="355">
                  <c:v>13</c:v>
                </c:pt>
                <c:pt idx="356">
                  <c:v>4</c:v>
                </c:pt>
                <c:pt idx="357">
                  <c:v>1</c:v>
                </c:pt>
                <c:pt idx="358">
                  <c:v>3</c:v>
                </c:pt>
                <c:pt idx="359">
                  <c:v>7</c:v>
                </c:pt>
                <c:pt idx="360">
                  <c:v>12</c:v>
                </c:pt>
                <c:pt idx="361">
                  <c:v>4</c:v>
                </c:pt>
                <c:pt idx="362">
                  <c:v>2</c:v>
                </c:pt>
                <c:pt idx="363">
                  <c:v>1</c:v>
                </c:pt>
                <c:pt idx="364">
                  <c:v>1</c:v>
                </c:pt>
                <c:pt idx="365">
                  <c:v>6</c:v>
                </c:pt>
                <c:pt idx="366">
                  <c:v>6</c:v>
                </c:pt>
                <c:pt idx="367">
                  <c:v>4</c:v>
                </c:pt>
                <c:pt idx="368">
                  <c:v>4</c:v>
                </c:pt>
                <c:pt idx="369">
                  <c:v>3</c:v>
                </c:pt>
                <c:pt idx="370">
                  <c:v>1</c:v>
                </c:pt>
                <c:pt idx="371">
                  <c:v>10</c:v>
                </c:pt>
                <c:pt idx="372">
                  <c:v>3</c:v>
                </c:pt>
                <c:pt idx="373">
                  <c:v>2</c:v>
                </c:pt>
                <c:pt idx="374">
                  <c:v>1</c:v>
                </c:pt>
                <c:pt idx="375">
                  <c:v>1</c:v>
                </c:pt>
                <c:pt idx="376">
                  <c:v>3</c:v>
                </c:pt>
                <c:pt idx="377">
                  <c:v>3</c:v>
                </c:pt>
                <c:pt idx="378">
                  <c:v>5</c:v>
                </c:pt>
                <c:pt idx="379">
                  <c:v>1</c:v>
                </c:pt>
                <c:pt idx="380">
                  <c:v>4</c:v>
                </c:pt>
                <c:pt idx="381">
                  <c:v>1</c:v>
                </c:pt>
                <c:pt idx="382">
                  <c:v>4</c:v>
                </c:pt>
                <c:pt idx="383">
                  <c:v>1</c:v>
                </c:pt>
                <c:pt idx="384">
                  <c:v>1</c:v>
                </c:pt>
                <c:pt idx="385">
                  <c:v>6</c:v>
                </c:pt>
                <c:pt idx="386">
                  <c:v>5</c:v>
                </c:pt>
                <c:pt idx="387">
                  <c:v>1</c:v>
                </c:pt>
                <c:pt idx="388">
                  <c:v>1</c:v>
                </c:pt>
                <c:pt idx="389">
                  <c:v>2</c:v>
                </c:pt>
                <c:pt idx="390">
                  <c:v>1</c:v>
                </c:pt>
                <c:pt idx="391">
                  <c:v>2</c:v>
                </c:pt>
                <c:pt idx="392">
                  <c:v>10</c:v>
                </c:pt>
                <c:pt idx="393">
                  <c:v>13</c:v>
                </c:pt>
                <c:pt idx="394">
                  <c:v>1</c:v>
                </c:pt>
                <c:pt idx="395">
                  <c:v>2</c:v>
                </c:pt>
                <c:pt idx="396">
                  <c:v>9</c:v>
                </c:pt>
                <c:pt idx="397">
                  <c:v>4</c:v>
                </c:pt>
                <c:pt idx="398">
                  <c:v>17</c:v>
                </c:pt>
                <c:pt idx="399">
                  <c:v>2</c:v>
                </c:pt>
                <c:pt idx="400">
                  <c:v>5</c:v>
                </c:pt>
                <c:pt idx="401">
                  <c:v>5</c:v>
                </c:pt>
                <c:pt idx="402">
                  <c:v>6</c:v>
                </c:pt>
                <c:pt idx="403">
                  <c:v>8</c:v>
                </c:pt>
                <c:pt idx="404">
                  <c:v>1</c:v>
                </c:pt>
                <c:pt idx="405">
                  <c:v>1</c:v>
                </c:pt>
                <c:pt idx="406">
                  <c:v>1</c:v>
                </c:pt>
                <c:pt idx="407">
                  <c:v>1</c:v>
                </c:pt>
                <c:pt idx="408">
                  <c:v>1</c:v>
                </c:pt>
              </c:numCache>
            </c:numRef>
          </c:val>
          <c:extLst>
            <c:ext xmlns:c16="http://schemas.microsoft.com/office/drawing/2014/chart" uri="{C3380CC4-5D6E-409C-BE32-E72D297353CC}">
              <c16:uniqueId val="{00000000-E1D7-4B85-A2FC-95F5CE23BBB9}"/>
            </c:ext>
          </c:extLst>
        </c:ser>
        <c:dLbls>
          <c:showLegendKey val="0"/>
          <c:showVal val="0"/>
          <c:showCatName val="0"/>
          <c:showSerName val="0"/>
          <c:showPercent val="0"/>
          <c:showBubbleSize val="0"/>
        </c:dLbls>
        <c:gapWidth val="182"/>
        <c:axId val="1881866351"/>
        <c:axId val="1881862607"/>
      </c:barChart>
      <c:catAx>
        <c:axId val="18818663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1862607"/>
        <c:crosses val="autoZero"/>
        <c:auto val="1"/>
        <c:lblAlgn val="ctr"/>
        <c:lblOffset val="100"/>
        <c:noMultiLvlLbl val="0"/>
      </c:catAx>
      <c:valAx>
        <c:axId val="1881862607"/>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881866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[Shortages and Surpluses Dashboard_2022_final v2new.xlsx]List of inbalances!List_surpluse</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Surplus</a:t>
            </a:r>
          </a:p>
        </c:rich>
      </c:tx>
      <c:layout>
        <c:manualLayout>
          <c:xMode val="edge"/>
          <c:yMode val="edge"/>
          <c:x val="0.20906610120394553"/>
          <c:y val="8.232445363626139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1058436577732358"/>
          <c:y val="5.7743473761349189E-2"/>
          <c:w val="9.6977612142905879E-3"/>
          <c:h val="0.92031046906680258"/>
        </c:manualLayout>
      </c:layout>
      <c:barChart>
        <c:barDir val="bar"/>
        <c:grouping val="clustered"/>
        <c:varyColors val="0"/>
        <c:ser>
          <c:idx val="0"/>
          <c:order val="0"/>
          <c:tx>
            <c:strRef>
              <c:f>'List of inbalances'!$O$4</c:f>
              <c:strCache>
                <c:ptCount val="1"/>
                <c:pt idx="0">
                  <c:v>Total</c:v>
                </c:pt>
              </c:strCache>
            </c:strRef>
          </c:tx>
          <c:spPr>
            <a:solidFill>
              <a:schemeClr val="accent1"/>
            </a:solidFill>
            <a:ln>
              <a:noFill/>
            </a:ln>
            <a:effectLst/>
          </c:spPr>
          <c:invertIfNegative val="0"/>
          <c:cat>
            <c:strRef>
              <c:f>'List of inbalances'!$N$5:$N$329</c:f>
              <c:strCache>
                <c:ptCount val="325"/>
                <c:pt idx="0">
                  <c:v>Accountants</c:v>
                </c:pt>
                <c:pt idx="1">
                  <c:v>Accounting and Bookkeeping Clerks</c:v>
                </c:pt>
                <c:pt idx="2">
                  <c:v>Accounting Associate Professionals</c:v>
                </c:pt>
                <c:pt idx="3">
                  <c:v>Actors</c:v>
                </c:pt>
                <c:pt idx="4">
                  <c:v>Administrative and Executive Secretaries</c:v>
                </c:pt>
                <c:pt idx="5">
                  <c:v>Advertising and Marketing Professionals</c:v>
                </c:pt>
                <c:pt idx="6">
                  <c:v>Advertising and Public Relations Managers</c:v>
                </c:pt>
                <c:pt idx="7">
                  <c:v>Aged Care Service Managers</c:v>
                </c:pt>
                <c:pt idx="8">
                  <c:v>Agricultural and Forestry Production Managers</c:v>
                </c:pt>
                <c:pt idx="9">
                  <c:v>Agricultural and Industrial Machinery Mechanics and Repairers</c:v>
                </c:pt>
                <c:pt idx="10">
                  <c:v>Agricultural Technicians</c:v>
                </c:pt>
                <c:pt idx="11">
                  <c:v>Air Conditioning and Refrigeration Mechanics</c:v>
                </c:pt>
                <c:pt idx="12">
                  <c:v>Air Traffic Safety Electronics Technicians</c:v>
                </c:pt>
                <c:pt idx="13">
                  <c:v>Aircraft Engine Mechanics and Repairers</c:v>
                </c:pt>
                <c:pt idx="14">
                  <c:v>Aircraft Pilots and Related Associate Professionals</c:v>
                </c:pt>
                <c:pt idx="15">
                  <c:v>Ambulance Workers</c:v>
                </c:pt>
                <c:pt idx="16">
                  <c:v>Animal Producers Not Elsewhere Classified</c:v>
                </c:pt>
                <c:pt idx="17">
                  <c:v>Apiarists and Sericulturists</c:v>
                </c:pt>
                <c:pt idx="18">
                  <c:v>Aquaculture and Fisheries Production Managers</c:v>
                </c:pt>
                <c:pt idx="19">
                  <c:v>Aquaculture Workers</c:v>
                </c:pt>
                <c:pt idx="20">
                  <c:v>Archivists and Curators</c:v>
                </c:pt>
                <c:pt idx="21">
                  <c:v>Assemblers Not Elsewhere Classified</c:v>
                </c:pt>
                <c:pt idx="22">
                  <c:v>Authors and Related Writers</c:v>
                </c:pt>
                <c:pt idx="23">
                  <c:v>Bakers, Pastry-cooks and Confectionery Makers</c:v>
                </c:pt>
                <c:pt idx="24">
                  <c:v>Bank Tellers and Related Clerks</c:v>
                </c:pt>
                <c:pt idx="25">
                  <c:v>Bartenders</c:v>
                </c:pt>
                <c:pt idx="26">
                  <c:v>Beauticians and Related Workers</c:v>
                </c:pt>
                <c:pt idx="27">
                  <c:v>Bicycle and Related Repairers</c:v>
                </c:pt>
                <c:pt idx="28">
                  <c:v>Biologists, Botanists, Zoologists and Related Professionals</c:v>
                </c:pt>
                <c:pt idx="29">
                  <c:v>Blacksmiths, Hammersmiths and Forging Press Workers</c:v>
                </c:pt>
                <c:pt idx="30">
                  <c:v>Bookmakers, Croupiers and Related Gaming Workers</c:v>
                </c:pt>
                <c:pt idx="31">
                  <c:v>Bricklayers and Related Workers</c:v>
                </c:pt>
                <c:pt idx="32">
                  <c:v>Broadcasting and Audio-visual Technicians</c:v>
                </c:pt>
                <c:pt idx="33">
                  <c:v>Building and Related Electricians</c:v>
                </c:pt>
                <c:pt idx="34">
                  <c:v>Building Architects</c:v>
                </c:pt>
                <c:pt idx="35">
                  <c:v>Building Caretakers</c:v>
                </c:pt>
                <c:pt idx="36">
                  <c:v>Building Construction Labourers</c:v>
                </c:pt>
                <c:pt idx="37">
                  <c:v>Building Frame and Related Trades Workers Not Elsewhere Classified</c:v>
                </c:pt>
                <c:pt idx="38">
                  <c:v>Bus and Tram Drivers</c:v>
                </c:pt>
                <c:pt idx="39">
                  <c:v>Business Services Agents Not Elsewhere Classified</c:v>
                </c:pt>
                <c:pt idx="40">
                  <c:v>Business Services and Administration Managers Not Elsewhere Classified</c:v>
                </c:pt>
                <c:pt idx="41">
                  <c:v>Butchers, Fishmongers and Related Food Preparers</c:v>
                </c:pt>
                <c:pt idx="42">
                  <c:v>Buyers</c:v>
                </c:pt>
                <c:pt idx="43">
                  <c:v>Cabinet-makers and Related Workers</c:v>
                </c:pt>
                <c:pt idx="44">
                  <c:v>Car, Taxi and Van Drivers</c:v>
                </c:pt>
                <c:pt idx="45">
                  <c:v>Carpenters and Joiners</c:v>
                </c:pt>
                <c:pt idx="46">
                  <c:v>Cartographers and Surveyors</c:v>
                </c:pt>
                <c:pt idx="47">
                  <c:v>Cashiers and Ticket Clerks</c:v>
                </c:pt>
                <c:pt idx="48">
                  <c:v>Chefs</c:v>
                </c:pt>
                <c:pt idx="49">
                  <c:v>Chemical and Physical Science Technicians</c:v>
                </c:pt>
                <c:pt idx="50">
                  <c:v>Chemical Engineers</c:v>
                </c:pt>
                <c:pt idx="51">
                  <c:v>Chemists</c:v>
                </c:pt>
                <c:pt idx="52">
                  <c:v>Child Care Workers</c:v>
                </c:pt>
                <c:pt idx="53">
                  <c:v>Civil Engineering Labourers</c:v>
                </c:pt>
                <c:pt idx="54">
                  <c:v>Cleaners and Helpers in Offices, Hotels and Other Establishments</c:v>
                </c:pt>
                <c:pt idx="55">
                  <c:v>Cleaning and Housekeeping Supervisors in Offices, Hotels and Other Establishments</c:v>
                </c:pt>
                <c:pt idx="56">
                  <c:v>Cleaning Workers</c:v>
                </c:pt>
                <c:pt idx="57">
                  <c:v>Clerical Support Workers Not Elsewhere Classified</c:v>
                </c:pt>
                <c:pt idx="58">
                  <c:v>Coding, Proofreading and Related Clerks</c:v>
                </c:pt>
                <c:pt idx="59">
                  <c:v>Commercial Sales Representatives</c:v>
                </c:pt>
                <c:pt idx="60">
                  <c:v>Community Health Workers </c:v>
                </c:pt>
                <c:pt idx="61">
                  <c:v>Companions and Valets</c:v>
                </c:pt>
                <c:pt idx="62">
                  <c:v>Computer Network and Systems Technicians</c:v>
                </c:pt>
                <c:pt idx="63">
                  <c:v>Concrete Placers, Concrete Finishers and Related Workers</c:v>
                </c:pt>
                <c:pt idx="64">
                  <c:v>Conference and Event Planners</c:v>
                </c:pt>
                <c:pt idx="65">
                  <c:v>Construction Supervisors</c:v>
                </c:pt>
                <c:pt idx="66">
                  <c:v>Contact Centre Information Clerks</c:v>
                </c:pt>
                <c:pt idx="67">
                  <c:v>Contact Centre Salespersons</c:v>
                </c:pt>
                <c:pt idx="68">
                  <c:v>Cooks</c:v>
                </c:pt>
                <c:pt idx="69">
                  <c:v>Craft and Related Workers not Elsewhere Classified</c:v>
                </c:pt>
                <c:pt idx="70">
                  <c:v>Creative and Performing Artists Not Elsewhere Classified</c:v>
                </c:pt>
                <c:pt idx="71">
                  <c:v>Credit and Loans Officers</c:v>
                </c:pt>
                <c:pt idx="72">
                  <c:v>Crop Farm Labourers</c:v>
                </c:pt>
                <c:pt idx="73">
                  <c:v>Customs and Border Inspectors</c:v>
                </c:pt>
                <c:pt idx="74">
                  <c:v>Dairy Products Makers</c:v>
                </c:pt>
                <c:pt idx="75">
                  <c:v>Dancers and Choreographers</c:v>
                </c:pt>
                <c:pt idx="76">
                  <c:v>Data Entry Clerks</c:v>
                </c:pt>
                <c:pt idx="77">
                  <c:v>Debt Collectors and Related Workers</c:v>
                </c:pt>
                <c:pt idx="78">
                  <c:v>Dental Assistants and Therapists</c:v>
                </c:pt>
                <c:pt idx="79">
                  <c:v>Dieticians and Nutritionists</c:v>
                </c:pt>
                <c:pt idx="80">
                  <c:v>Domestic Cleaners and Helpers</c:v>
                </c:pt>
                <c:pt idx="81">
                  <c:v>Draughtspersons</c:v>
                </c:pt>
                <c:pt idx="82">
                  <c:v>Drivers of Animal-drawn Vehicles and Machinery</c:v>
                </c:pt>
                <c:pt idx="83">
                  <c:v>Driving Instructors</c:v>
                </c:pt>
                <c:pt idx="84">
                  <c:v>Early Childhood Educators</c:v>
                </c:pt>
                <c:pt idx="85">
                  <c:v>Earthmoving and Related Plant Operators</c:v>
                </c:pt>
                <c:pt idx="86">
                  <c:v>Economists</c:v>
                </c:pt>
                <c:pt idx="87">
                  <c:v>Education Methods Specialists</c:v>
                </c:pt>
                <c:pt idx="88">
                  <c:v>Electrical and Electronic Equipment Assemblers</c:v>
                </c:pt>
                <c:pt idx="89">
                  <c:v>Electrical Engineering Technicians</c:v>
                </c:pt>
                <c:pt idx="90">
                  <c:v>Electrical Line Installers and Repairers</c:v>
                </c:pt>
                <c:pt idx="91">
                  <c:v>Electrical Mechanics and Fitters</c:v>
                </c:pt>
                <c:pt idx="92">
                  <c:v>Electronics Mechanics and Servicers</c:v>
                </c:pt>
                <c:pt idx="93">
                  <c:v>Elementary Workers Not Elsewhere Classified</c:v>
                </c:pt>
                <c:pt idx="94">
                  <c:v>Employment agents and contractors</c:v>
                </c:pt>
                <c:pt idx="95">
                  <c:v>Engineering Professionals Not Elsewhere Classified</c:v>
                </c:pt>
                <c:pt idx="96">
                  <c:v>Environmental and Occupational Health and Hygiene Professionals</c:v>
                </c:pt>
                <c:pt idx="97">
                  <c:v>Environmental Protection Professionals</c:v>
                </c:pt>
                <c:pt idx="98">
                  <c:v>Express deliveries</c:v>
                </c:pt>
                <c:pt idx="99">
                  <c:v>Farming, Forestry and Fisheries Advisers </c:v>
                </c:pt>
                <c:pt idx="100">
                  <c:v>Fashion and Other Models</c:v>
                </c:pt>
                <c:pt idx="101">
                  <c:v>Fast Food Preparers</c:v>
                </c:pt>
                <c:pt idx="102">
                  <c:v>Fibre Preparing, Spinning and Winding Machine Operators</c:v>
                </c:pt>
                <c:pt idx="103">
                  <c:v>Field Crop and Vegetable Growers</c:v>
                </c:pt>
                <c:pt idx="104">
                  <c:v>Film, Stage and Related Directors and Producers</c:v>
                </c:pt>
                <c:pt idx="105">
                  <c:v>Finance Managers</c:v>
                </c:pt>
                <c:pt idx="106">
                  <c:v>Financial Analysts</c:v>
                </c:pt>
                <c:pt idx="107">
                  <c:v>Financial and Investment Advisers</c:v>
                </c:pt>
                <c:pt idx="108">
                  <c:v>Fitness and Recreation Instructors and Programme Leaders</c:v>
                </c:pt>
                <c:pt idx="109">
                  <c:v>Floor Layers and Tile Setters</c:v>
                </c:pt>
                <c:pt idx="110">
                  <c:v>Food and Beverage Tasters and Graders</c:v>
                </c:pt>
                <c:pt idx="111">
                  <c:v>Food and Related Products Machine Operators</c:v>
                </c:pt>
                <c:pt idx="112">
                  <c:v>Food Service Counter Attendants</c:v>
                </c:pt>
                <c:pt idx="113">
                  <c:v>Forestry and Related Workers</c:v>
                </c:pt>
                <c:pt idx="114">
                  <c:v>Forestry Labourers</c:v>
                </c:pt>
                <c:pt idx="115">
                  <c:v>Forestry Technicians</c:v>
                </c:pt>
                <c:pt idx="116">
                  <c:v>Freight Handlers</c:v>
                </c:pt>
                <c:pt idx="117">
                  <c:v>Fruit, Vegetable and Related Preservers</c:v>
                </c:pt>
                <c:pt idx="118">
                  <c:v>Fur and Leather Preparing Machine Operators</c:v>
                </c:pt>
                <c:pt idx="119">
                  <c:v>Gallery, Museum and Library Technicians</c:v>
                </c:pt>
                <c:pt idx="120">
                  <c:v>Garbage and Recycling Collectors</c:v>
                </c:pt>
                <c:pt idx="121">
                  <c:v>Garden and Horticultural Labourers</c:v>
                </c:pt>
                <c:pt idx="122">
                  <c:v>Gardeners, Horticultural and Nursery Growers</c:v>
                </c:pt>
                <c:pt idx="123">
                  <c:v>Garment and Related Patternmakers and Cutters</c:v>
                </c:pt>
                <c:pt idx="124">
                  <c:v>General Office Clerks</c:v>
                </c:pt>
                <c:pt idx="125">
                  <c:v>Geologists and geophysicists</c:v>
                </c:pt>
                <c:pt idx="126">
                  <c:v>Glass and Ceramics Plant Operators</c:v>
                </c:pt>
                <c:pt idx="127">
                  <c:v>Glass Makers, Cutters, Grinders and Finishers</c:v>
                </c:pt>
                <c:pt idx="128">
                  <c:v>Glaziers</c:v>
                </c:pt>
                <c:pt idx="129">
                  <c:v>Government Regulatory AssociatePprofessionals Not Elsewhere Classified</c:v>
                </c:pt>
                <c:pt idx="130">
                  <c:v>Graphic and Multimedia Designers</c:v>
                </c:pt>
                <c:pt idx="131">
                  <c:v>Hairdressers</c:v>
                </c:pt>
                <c:pt idx="132">
                  <c:v>Hand Packers</c:v>
                </c:pt>
                <c:pt idx="133">
                  <c:v>Handicraft Workers in Textile, Leather and Related Materials</c:v>
                </c:pt>
                <c:pt idx="134">
                  <c:v>Handicraft Workers in Wood, Basketry and Related Materials</c:v>
                </c:pt>
                <c:pt idx="135">
                  <c:v>Health Associate Professionals Not Elsewhere Classified</c:v>
                </c:pt>
                <c:pt idx="136">
                  <c:v>Health Care Assistants</c:v>
                </c:pt>
                <c:pt idx="137">
                  <c:v>Heavy Truck and Lorry Drivers</c:v>
                </c:pt>
                <c:pt idx="138">
                  <c:v>Home-based Personal Care Workers</c:v>
                </c:pt>
                <c:pt idx="139">
                  <c:v>Hotel Managers</c:v>
                </c:pt>
                <c:pt idx="140">
                  <c:v>Hotel Receptionists</c:v>
                </c:pt>
                <c:pt idx="141">
                  <c:v>House Builders</c:v>
                </c:pt>
                <c:pt idx="142">
                  <c:v>Hunters and Trappers</c:v>
                </c:pt>
                <c:pt idx="143">
                  <c:v>Incinerator and Water Treatment Plant Operators</c:v>
                </c:pt>
                <c:pt idx="144">
                  <c:v>Information and Communication Technology Installers and Servicers</c:v>
                </c:pt>
                <c:pt idx="145">
                  <c:v>Information and Communications Technology Operations Technicians</c:v>
                </c:pt>
                <c:pt idx="146">
                  <c:v>Information and Communications Technology User Support Technicians</c:v>
                </c:pt>
                <c:pt idx="147">
                  <c:v>Inland and Coastal Waters Fishery Workers</c:v>
                </c:pt>
                <c:pt idx="148">
                  <c:v>Inquiry Clerks</c:v>
                </c:pt>
                <c:pt idx="149">
                  <c:v>Insulation Workers</c:v>
                </c:pt>
                <c:pt idx="150">
                  <c:v>Insurance Representatives</c:v>
                </c:pt>
                <c:pt idx="151">
                  <c:v>Interior Designers and Decorators</c:v>
                </c:pt>
                <c:pt idx="152">
                  <c:v>Jewellery and Precious Metal Workers</c:v>
                </c:pt>
                <c:pt idx="153">
                  <c:v>Journalists</c:v>
                </c:pt>
                <c:pt idx="154">
                  <c:v>Kitchen Helpers</c:v>
                </c:pt>
                <c:pt idx="155">
                  <c:v>Landscape Architects</c:v>
                </c:pt>
                <c:pt idx="156">
                  <c:v>Laundry Machine Operators</c:v>
                </c:pt>
                <c:pt idx="157">
                  <c:v>Legal and Related Associate Professionals</c:v>
                </c:pt>
                <c:pt idx="158">
                  <c:v>Legal Secretaries</c:v>
                </c:pt>
                <c:pt idx="159">
                  <c:v>Librarians and Related Information Professionals</c:v>
                </c:pt>
                <c:pt idx="160">
                  <c:v>Library Clerks</c:v>
                </c:pt>
                <c:pt idx="161">
                  <c:v>Lifting Truck Operators</c:v>
                </c:pt>
                <c:pt idx="162">
                  <c:v>Livestock and Dairy Producers</c:v>
                </c:pt>
                <c:pt idx="163">
                  <c:v>Livestock Farm Labourers</c:v>
                </c:pt>
                <c:pt idx="164">
                  <c:v>Locomotive Engine Drivers</c:v>
                </c:pt>
                <c:pt idx="165">
                  <c:v>Mail Carriers and Sorting Clerks</c:v>
                </c:pt>
                <c:pt idx="166">
                  <c:v>Management and Organization Analysts</c:v>
                </c:pt>
                <c:pt idx="167">
                  <c:v>Managing Directors and Chief Executives</c:v>
                </c:pt>
                <c:pt idx="168">
                  <c:v>Manufacturing Labourers Not Elsewhere Classified</c:v>
                </c:pt>
                <c:pt idx="169">
                  <c:v>Manufacturing Supervisors</c:v>
                </c:pt>
                <c:pt idx="170">
                  <c:v>Mathematicians, Actuaries and Statisticians</c:v>
                </c:pt>
                <c:pt idx="171">
                  <c:v>Mechanical Engineering Technicians</c:v>
                </c:pt>
                <c:pt idx="172">
                  <c:v>Mechanical Machinery Assemblers</c:v>
                </c:pt>
                <c:pt idx="173">
                  <c:v>Medical and Dental Prosthetic Technicians</c:v>
                </c:pt>
                <c:pt idx="174">
                  <c:v>Medical Assistants</c:v>
                </c:pt>
                <c:pt idx="175">
                  <c:v>Medical records and health information technicians</c:v>
                </c:pt>
                <c:pt idx="176">
                  <c:v>Medical Secretaries</c:v>
                </c:pt>
                <c:pt idx="177">
                  <c:v>Messengers, Package Deliverers and Luggage Porters</c:v>
                </c:pt>
                <c:pt idx="178">
                  <c:v>Metal Finishing, Plating and Coating Machine Operators</c:v>
                </c:pt>
                <c:pt idx="179">
                  <c:v>Metal Moulders and Coremakers</c:v>
                </c:pt>
                <c:pt idx="180">
                  <c:v>Metal Processing Plant Operators</c:v>
                </c:pt>
                <c:pt idx="181">
                  <c:v>Metal Production Process Controllers</c:v>
                </c:pt>
                <c:pt idx="182">
                  <c:v>Metal Working Machine Tool Setters and  Operators</c:v>
                </c:pt>
                <c:pt idx="183">
                  <c:v>Meteorologists</c:v>
                </c:pt>
                <c:pt idx="184">
                  <c:v>Miners and Quarriers</c:v>
                </c:pt>
                <c:pt idx="185">
                  <c:v>Mining and Metallurgical Technicians </c:v>
                </c:pt>
                <c:pt idx="186">
                  <c:v>Mining and Quarrying Labourers</c:v>
                </c:pt>
                <c:pt idx="187">
                  <c:v>Mixed Crop and Animal Producers</c:v>
                </c:pt>
                <c:pt idx="188">
                  <c:v>Mixed Crop and Livestock Farm Labourers</c:v>
                </c:pt>
                <c:pt idx="189">
                  <c:v>Motor Vehicle Mechanics and Repairers</c:v>
                </c:pt>
                <c:pt idx="190">
                  <c:v>Musical Instrument Makers and Tuners</c:v>
                </c:pt>
                <c:pt idx="191">
                  <c:v>Musicians, Singers and Composers</c:v>
                </c:pt>
                <c:pt idx="192">
                  <c:v>Odd Job Persons</c:v>
                </c:pt>
                <c:pt idx="193">
                  <c:v>Office Supervisors</c:v>
                </c:pt>
                <c:pt idx="194">
                  <c:v>Other Artistic and Cultural Associate Professionals</c:v>
                </c:pt>
                <c:pt idx="195">
                  <c:v>Other Arts Teachers</c:v>
                </c:pt>
                <c:pt idx="196">
                  <c:v>Other Cleaning Workers</c:v>
                </c:pt>
                <c:pt idx="197">
                  <c:v>Other Language Teachers</c:v>
                </c:pt>
                <c:pt idx="198">
                  <c:v>Other Music Teachers</c:v>
                </c:pt>
                <c:pt idx="199">
                  <c:v>Other Teaching Professionals Not Elsewhere Classified</c:v>
                </c:pt>
                <c:pt idx="200">
                  <c:v>Packing, Bottling and Labelling Machine Operators</c:v>
                </c:pt>
                <c:pt idx="201">
                  <c:v>Painters and Related Workers</c:v>
                </c:pt>
                <c:pt idx="202">
                  <c:v>Payroll Clerks</c:v>
                </c:pt>
                <c:pt idx="203">
                  <c:v>Pelt Dressers, Tanners and Fellmongers</c:v>
                </c:pt>
                <c:pt idx="204">
                  <c:v>Personal Care Workers in Health Services Not Elsewhere Classified</c:v>
                </c:pt>
                <c:pt idx="205">
                  <c:v>Personal Care Workers in Health Services Not Elsewhere Classified </c:v>
                </c:pt>
                <c:pt idx="206">
                  <c:v>Personal Services Workers Not Elsewhere Classified</c:v>
                </c:pt>
                <c:pt idx="207">
                  <c:v>Personnel and Careers Professionals</c:v>
                </c:pt>
                <c:pt idx="208">
                  <c:v>Personnel Clerks</c:v>
                </c:pt>
                <c:pt idx="209">
                  <c:v>Pet Groomers and Animal Care Workers</c:v>
                </c:pt>
                <c:pt idx="210">
                  <c:v>Petroleum and Natural Gas Refining Plant Operators</c:v>
                </c:pt>
                <c:pt idx="211">
                  <c:v>Philosophers, Historians and Political Scientists</c:v>
                </c:pt>
                <c:pt idx="212">
                  <c:v>Photographers</c:v>
                </c:pt>
                <c:pt idx="213">
                  <c:v>Photographic Products Machine Operators</c:v>
                </c:pt>
                <c:pt idx="214">
                  <c:v>Physical and Engineering Science Technicians Not Elsewhere Classified</c:v>
                </c:pt>
                <c:pt idx="215">
                  <c:v>Physicists and Astronomers</c:v>
                </c:pt>
                <c:pt idx="216">
                  <c:v>Physiotherapy Technicians and Assistants</c:v>
                </c:pt>
                <c:pt idx="217">
                  <c:v>Plasterers</c:v>
                </c:pt>
                <c:pt idx="218">
                  <c:v>Plastic Products Machine Operators</c:v>
                </c:pt>
                <c:pt idx="219">
                  <c:v>Plumbers and Pipe Fitters</c:v>
                </c:pt>
                <c:pt idx="220">
                  <c:v>Policy Administration Professionals</c:v>
                </c:pt>
                <c:pt idx="221">
                  <c:v>Potters and Related Workers</c:v>
                </c:pt>
                <c:pt idx="222">
                  <c:v>Poultry Producers</c:v>
                </c:pt>
                <c:pt idx="223">
                  <c:v>Precision-instrument Makers and Repairers</c:v>
                </c:pt>
                <c:pt idx="224">
                  <c:v>Pre-press Technicians</c:v>
                </c:pt>
                <c:pt idx="225">
                  <c:v>Primary Education Teaching Professionals</c:v>
                </c:pt>
                <c:pt idx="226">
                  <c:v>Primary School Teachers</c:v>
                </c:pt>
                <c:pt idx="227">
                  <c:v>Printers</c:v>
                </c:pt>
                <c:pt idx="228">
                  <c:v>Private passenger road transport</c:v>
                </c:pt>
                <c:pt idx="229">
                  <c:v>Process Control Technicians Not Elsewhere Classified</c:v>
                </c:pt>
                <c:pt idx="230">
                  <c:v>Product and Garment Designers</c:v>
                </c:pt>
                <c:pt idx="231">
                  <c:v>Professional Services Managers Not Elsewhere Classified</c:v>
                </c:pt>
                <c:pt idx="232">
                  <c:v>Psychologists</c:v>
                </c:pt>
                <c:pt idx="233">
                  <c:v>Public Relations Professionals</c:v>
                </c:pt>
                <c:pt idx="234">
                  <c:v>Railway Brake, Signal and Switch Operators</c:v>
                </c:pt>
                <c:pt idx="235">
                  <c:v>Real Estate Agents and Property Managers</c:v>
                </c:pt>
                <c:pt idx="236">
                  <c:v>Receptionists (general)</c:v>
                </c:pt>
                <c:pt idx="237">
                  <c:v>Religious Associate Professionals</c:v>
                </c:pt>
                <c:pt idx="238">
                  <c:v>Religious Professionals</c:v>
                </c:pt>
                <c:pt idx="239">
                  <c:v>Restaurant Managers</c:v>
                </c:pt>
                <c:pt idx="240">
                  <c:v>Retail and Wholesale Trade Managers</c:v>
                </c:pt>
                <c:pt idx="241">
                  <c:v>Riggers and Cable Splicers</c:v>
                </c:pt>
                <c:pt idx="242">
                  <c:v>Roofers</c:v>
                </c:pt>
                <c:pt idx="243">
                  <c:v>Rubber Products Machine Operators</c:v>
                </c:pt>
                <c:pt idx="244">
                  <c:v>Sales and Marketing Managers</c:v>
                </c:pt>
                <c:pt idx="245">
                  <c:v>Sales Demonstrators</c:v>
                </c:pt>
                <c:pt idx="246">
                  <c:v>Sales Workers Not Elsewhere Classified</c:v>
                </c:pt>
                <c:pt idx="247">
                  <c:v>Secondary Education Teachers</c:v>
                </c:pt>
                <c:pt idx="248">
                  <c:v>Secretaries (general)</c:v>
                </c:pt>
                <c:pt idx="249">
                  <c:v>Security Guards</c:v>
                </c:pt>
                <c:pt idx="250">
                  <c:v>Senior Government Officials</c:v>
                </c:pt>
                <c:pt idx="251">
                  <c:v>Service Station Attendants</c:v>
                </c:pt>
                <c:pt idx="252">
                  <c:v>Sewing Machine Operators</c:v>
                </c:pt>
                <c:pt idx="253">
                  <c:v>Sewing, Embroidery and Related Workers</c:v>
                </c:pt>
                <c:pt idx="254">
                  <c:v>Sheet Metal Workers</c:v>
                </c:pt>
                <c:pt idx="255">
                  <c:v>Shelf Fillers</c:v>
                </c:pt>
                <c:pt idx="256">
                  <c:v>Ships' Deck Officers and Pilots</c:v>
                </c:pt>
                <c:pt idx="257">
                  <c:v>Ships' Engineers</c:v>
                </c:pt>
                <c:pt idx="258">
                  <c:v>Shoemakers and Related Workers</c:v>
                </c:pt>
                <c:pt idx="259">
                  <c:v>Shoemaking and Related Machine Operators</c:v>
                </c:pt>
                <c:pt idx="260">
                  <c:v>Shop Sales Assistants</c:v>
                </c:pt>
                <c:pt idx="261">
                  <c:v>Shop Supervisors</c:v>
                </c:pt>
                <c:pt idx="262">
                  <c:v>Shopkeepers</c:v>
                </c:pt>
                <c:pt idx="263">
                  <c:v>Short haul driving and delivery</c:v>
                </c:pt>
                <c:pt idx="264">
                  <c:v>Shotfirers and Blasters</c:v>
                </c:pt>
                <c:pt idx="265">
                  <c:v>Sign Writers, Decorative Painters, Engravers and Etchers</c:v>
                </c:pt>
                <c:pt idx="266">
                  <c:v>Social Welfare Managers</c:v>
                </c:pt>
                <c:pt idx="267">
                  <c:v>Social Work and Counselling Professionals</c:v>
                </c:pt>
                <c:pt idx="268">
                  <c:v>Social Work Associate Professionals</c:v>
                </c:pt>
                <c:pt idx="269">
                  <c:v>Sociologists, Anthropologists and Related Professionals</c:v>
                </c:pt>
                <c:pt idx="270">
                  <c:v>Software Developers</c:v>
                </c:pt>
                <c:pt idx="271">
                  <c:v>Sports Coaches, Instructors and Officials</c:v>
                </c:pt>
                <c:pt idx="272">
                  <c:v>Sports, Recreation and Cultural Centre Managers</c:v>
                </c:pt>
                <c:pt idx="273">
                  <c:v>Spray Painters and Varnishers</c:v>
                </c:pt>
                <c:pt idx="274">
                  <c:v>Stall and Market Salespersons</c:v>
                </c:pt>
                <c:pt idx="275">
                  <c:v>Stationary Machine Operators Not Elsewhere Classified</c:v>
                </c:pt>
                <c:pt idx="276">
                  <c:v>Stationary Plant and Machine Operators Not Elsewhere Classified</c:v>
                </c:pt>
                <c:pt idx="277">
                  <c:v>Statistical, Finance and Insurance Clerks</c:v>
                </c:pt>
                <c:pt idx="278">
                  <c:v>Statistical, Mathematical and Related Associate Professionals</c:v>
                </c:pt>
                <c:pt idx="279">
                  <c:v>Steam Engine and Boiler Operators</c:v>
                </c:pt>
                <c:pt idx="280">
                  <c:v>Stock Clerks</c:v>
                </c:pt>
                <c:pt idx="281">
                  <c:v>Stonemasons, Stone Cutters, Splitters and Carvers</c:v>
                </c:pt>
                <c:pt idx="282">
                  <c:v>Street and Related Service Workers</c:v>
                </c:pt>
                <c:pt idx="283">
                  <c:v>Street vendors (excluding food) </c:v>
                </c:pt>
                <c:pt idx="284">
                  <c:v>Structural Metal Preparers and Erectors</c:v>
                </c:pt>
                <c:pt idx="285">
                  <c:v>Supply, Distribution and Related Managers</c:v>
                </c:pt>
                <c:pt idx="286">
                  <c:v>Sweepers and Related Labourers</c:v>
                </c:pt>
                <c:pt idx="287">
                  <c:v>Systems Analysts</c:v>
                </c:pt>
                <c:pt idx="288">
                  <c:v>Tailors, Dressmakers, Furriers and Hatters</c:v>
                </c:pt>
                <c:pt idx="289">
                  <c:v>Teachers' Aides</c:v>
                </c:pt>
                <c:pt idx="290">
                  <c:v>Teaching Professionals Not Elsewhere Classified</c:v>
                </c:pt>
                <c:pt idx="291">
                  <c:v>Telecommunications Engineering Technicians</c:v>
                </c:pt>
                <c:pt idx="292">
                  <c:v>Telephone Switchboard Operators</c:v>
                </c:pt>
                <c:pt idx="293">
                  <c:v>Toolmakers and Related Workers</c:v>
                </c:pt>
                <c:pt idx="294">
                  <c:v>Town and Traffic Planners</c:v>
                </c:pt>
                <c:pt idx="295">
                  <c:v>Traditional and Complementary Medicine Associate Professionals</c:v>
                </c:pt>
                <c:pt idx="296">
                  <c:v>Traditional and Complementary Medicine Professionals</c:v>
                </c:pt>
                <c:pt idx="297">
                  <c:v>Training and Staff Development Professionals</c:v>
                </c:pt>
                <c:pt idx="298">
                  <c:v>Translators, Interpreters and Other Linguists</c:v>
                </c:pt>
                <c:pt idx="299">
                  <c:v>Transport Clerks</c:v>
                </c:pt>
                <c:pt idx="300">
                  <c:v>Transport Conductors</c:v>
                </c:pt>
                <c:pt idx="301">
                  <c:v>Travel Attendants and Travel Stewards</c:v>
                </c:pt>
                <c:pt idx="302">
                  <c:v>Travel Consultants and Clerks</c:v>
                </c:pt>
                <c:pt idx="303">
                  <c:v>Travel Guides</c:v>
                </c:pt>
                <c:pt idx="304">
                  <c:v>Tree and Shrub Crop Growers</c:v>
                </c:pt>
                <c:pt idx="305">
                  <c:v>Typists and Word Processing Operators</c:v>
                </c:pt>
                <c:pt idx="306">
                  <c:v>Undertakers and Embalmers</c:v>
                </c:pt>
                <c:pt idx="307">
                  <c:v>Underwater Divers</c:v>
                </c:pt>
                <c:pt idx="308">
                  <c:v>University and Higher Education Teachers</c:v>
                </c:pt>
                <c:pt idx="309">
                  <c:v>Upholsterers and Related Workers</c:v>
                </c:pt>
                <c:pt idx="310">
                  <c:v>Valuers and Loss Assessors</c:v>
                </c:pt>
                <c:pt idx="311">
                  <c:v>Vehicle Cleaners</c:v>
                </c:pt>
                <c:pt idx="312">
                  <c:v>Veterinary Technicians and Assistants</c:v>
                </c:pt>
                <c:pt idx="313">
                  <c:v>Visual Artists</c:v>
                </c:pt>
                <c:pt idx="314">
                  <c:v>Vocational Education Teachers</c:v>
                </c:pt>
                <c:pt idx="315">
                  <c:v>Waiters</c:v>
                </c:pt>
                <c:pt idx="316">
                  <c:v>Web and Multimedia Developers</c:v>
                </c:pt>
                <c:pt idx="317">
                  <c:v>Web Technicians</c:v>
                </c:pt>
                <c:pt idx="318">
                  <c:v>Welders and Flame Cutters</c:v>
                </c:pt>
                <c:pt idx="319">
                  <c:v>Well Drillers and Borers and Related Workers</c:v>
                </c:pt>
                <c:pt idx="320">
                  <c:v>Window Cleaners</c:v>
                </c:pt>
                <c:pt idx="321">
                  <c:v>Wood Processing Plant Operators</c:v>
                </c:pt>
                <c:pt idx="322">
                  <c:v>Wood Treaters</c:v>
                </c:pt>
                <c:pt idx="323">
                  <c:v>Woodworking Machine Tool Setters and Operators</c:v>
                </c:pt>
                <c:pt idx="324">
                  <c:v>Life Science Technicians (excluding Medical)</c:v>
                </c:pt>
              </c:strCache>
            </c:strRef>
          </c:cat>
          <c:val>
            <c:numRef>
              <c:f>'List of inbalances'!$O$5:$O$329</c:f>
              <c:numCache>
                <c:formatCode>General</c:formatCode>
                <c:ptCount val="325"/>
                <c:pt idx="0">
                  <c:v>1</c:v>
                </c:pt>
                <c:pt idx="1">
                  <c:v>4</c:v>
                </c:pt>
                <c:pt idx="2">
                  <c:v>3</c:v>
                </c:pt>
                <c:pt idx="3">
                  <c:v>4</c:v>
                </c:pt>
                <c:pt idx="4">
                  <c:v>11</c:v>
                </c:pt>
                <c:pt idx="5">
                  <c:v>6</c:v>
                </c:pt>
                <c:pt idx="6">
                  <c:v>3</c:v>
                </c:pt>
                <c:pt idx="7">
                  <c:v>1</c:v>
                </c:pt>
                <c:pt idx="8">
                  <c:v>1</c:v>
                </c:pt>
                <c:pt idx="9">
                  <c:v>3</c:v>
                </c:pt>
                <c:pt idx="10">
                  <c:v>2</c:v>
                </c:pt>
                <c:pt idx="11">
                  <c:v>1</c:v>
                </c:pt>
                <c:pt idx="12">
                  <c:v>1</c:v>
                </c:pt>
                <c:pt idx="13">
                  <c:v>1</c:v>
                </c:pt>
                <c:pt idx="14">
                  <c:v>2</c:v>
                </c:pt>
                <c:pt idx="15">
                  <c:v>1</c:v>
                </c:pt>
                <c:pt idx="16">
                  <c:v>2</c:v>
                </c:pt>
                <c:pt idx="17">
                  <c:v>2</c:v>
                </c:pt>
                <c:pt idx="18">
                  <c:v>2</c:v>
                </c:pt>
                <c:pt idx="19">
                  <c:v>1</c:v>
                </c:pt>
                <c:pt idx="20">
                  <c:v>2</c:v>
                </c:pt>
                <c:pt idx="21">
                  <c:v>2</c:v>
                </c:pt>
                <c:pt idx="22">
                  <c:v>3</c:v>
                </c:pt>
                <c:pt idx="23">
                  <c:v>1</c:v>
                </c:pt>
                <c:pt idx="24">
                  <c:v>3</c:v>
                </c:pt>
                <c:pt idx="25">
                  <c:v>4</c:v>
                </c:pt>
                <c:pt idx="26">
                  <c:v>6</c:v>
                </c:pt>
                <c:pt idx="27">
                  <c:v>2</c:v>
                </c:pt>
                <c:pt idx="28">
                  <c:v>2</c:v>
                </c:pt>
                <c:pt idx="29">
                  <c:v>1</c:v>
                </c:pt>
                <c:pt idx="30">
                  <c:v>2</c:v>
                </c:pt>
                <c:pt idx="31">
                  <c:v>3</c:v>
                </c:pt>
                <c:pt idx="32">
                  <c:v>4</c:v>
                </c:pt>
                <c:pt idx="33">
                  <c:v>1</c:v>
                </c:pt>
                <c:pt idx="34">
                  <c:v>1</c:v>
                </c:pt>
                <c:pt idx="35">
                  <c:v>5</c:v>
                </c:pt>
                <c:pt idx="36">
                  <c:v>7</c:v>
                </c:pt>
                <c:pt idx="37">
                  <c:v>3</c:v>
                </c:pt>
                <c:pt idx="38">
                  <c:v>1</c:v>
                </c:pt>
                <c:pt idx="39">
                  <c:v>2</c:v>
                </c:pt>
                <c:pt idx="40">
                  <c:v>2</c:v>
                </c:pt>
                <c:pt idx="41">
                  <c:v>1</c:v>
                </c:pt>
                <c:pt idx="42">
                  <c:v>2</c:v>
                </c:pt>
                <c:pt idx="43">
                  <c:v>2</c:v>
                </c:pt>
                <c:pt idx="44">
                  <c:v>8</c:v>
                </c:pt>
                <c:pt idx="45">
                  <c:v>1</c:v>
                </c:pt>
                <c:pt idx="46">
                  <c:v>1</c:v>
                </c:pt>
                <c:pt idx="47">
                  <c:v>5</c:v>
                </c:pt>
                <c:pt idx="48">
                  <c:v>1</c:v>
                </c:pt>
                <c:pt idx="49">
                  <c:v>1</c:v>
                </c:pt>
                <c:pt idx="50">
                  <c:v>1</c:v>
                </c:pt>
                <c:pt idx="51">
                  <c:v>1</c:v>
                </c:pt>
                <c:pt idx="52">
                  <c:v>6</c:v>
                </c:pt>
                <c:pt idx="53">
                  <c:v>4</c:v>
                </c:pt>
                <c:pt idx="54">
                  <c:v>6</c:v>
                </c:pt>
                <c:pt idx="55">
                  <c:v>1</c:v>
                </c:pt>
                <c:pt idx="56">
                  <c:v>1</c:v>
                </c:pt>
                <c:pt idx="57">
                  <c:v>4</c:v>
                </c:pt>
                <c:pt idx="58">
                  <c:v>1</c:v>
                </c:pt>
                <c:pt idx="59">
                  <c:v>3</c:v>
                </c:pt>
                <c:pt idx="60">
                  <c:v>1</c:v>
                </c:pt>
                <c:pt idx="61">
                  <c:v>2</c:v>
                </c:pt>
                <c:pt idx="62">
                  <c:v>2</c:v>
                </c:pt>
                <c:pt idx="63">
                  <c:v>1</c:v>
                </c:pt>
                <c:pt idx="64">
                  <c:v>3</c:v>
                </c:pt>
                <c:pt idx="65">
                  <c:v>1</c:v>
                </c:pt>
                <c:pt idx="66">
                  <c:v>1</c:v>
                </c:pt>
                <c:pt idx="67">
                  <c:v>2</c:v>
                </c:pt>
                <c:pt idx="68">
                  <c:v>3</c:v>
                </c:pt>
                <c:pt idx="69">
                  <c:v>1</c:v>
                </c:pt>
                <c:pt idx="70">
                  <c:v>1</c:v>
                </c:pt>
                <c:pt idx="71">
                  <c:v>2</c:v>
                </c:pt>
                <c:pt idx="72">
                  <c:v>1</c:v>
                </c:pt>
                <c:pt idx="73">
                  <c:v>1</c:v>
                </c:pt>
                <c:pt idx="74">
                  <c:v>2</c:v>
                </c:pt>
                <c:pt idx="75">
                  <c:v>2</c:v>
                </c:pt>
                <c:pt idx="76">
                  <c:v>4</c:v>
                </c:pt>
                <c:pt idx="77">
                  <c:v>2</c:v>
                </c:pt>
                <c:pt idx="78">
                  <c:v>1</c:v>
                </c:pt>
                <c:pt idx="79">
                  <c:v>1</c:v>
                </c:pt>
                <c:pt idx="80">
                  <c:v>3</c:v>
                </c:pt>
                <c:pt idx="81">
                  <c:v>1</c:v>
                </c:pt>
                <c:pt idx="82">
                  <c:v>1</c:v>
                </c:pt>
                <c:pt idx="83">
                  <c:v>2</c:v>
                </c:pt>
                <c:pt idx="84">
                  <c:v>2</c:v>
                </c:pt>
                <c:pt idx="85">
                  <c:v>2</c:v>
                </c:pt>
                <c:pt idx="86">
                  <c:v>1</c:v>
                </c:pt>
                <c:pt idx="87">
                  <c:v>1</c:v>
                </c:pt>
                <c:pt idx="88">
                  <c:v>2</c:v>
                </c:pt>
                <c:pt idx="89">
                  <c:v>1</c:v>
                </c:pt>
                <c:pt idx="90">
                  <c:v>1</c:v>
                </c:pt>
                <c:pt idx="91">
                  <c:v>2</c:v>
                </c:pt>
                <c:pt idx="92">
                  <c:v>2</c:v>
                </c:pt>
                <c:pt idx="93">
                  <c:v>8</c:v>
                </c:pt>
                <c:pt idx="94">
                  <c:v>1</c:v>
                </c:pt>
                <c:pt idx="95">
                  <c:v>2</c:v>
                </c:pt>
                <c:pt idx="96">
                  <c:v>1</c:v>
                </c:pt>
                <c:pt idx="97">
                  <c:v>2</c:v>
                </c:pt>
                <c:pt idx="98">
                  <c:v>1</c:v>
                </c:pt>
                <c:pt idx="99">
                  <c:v>1</c:v>
                </c:pt>
                <c:pt idx="100">
                  <c:v>1</c:v>
                </c:pt>
                <c:pt idx="101">
                  <c:v>2</c:v>
                </c:pt>
                <c:pt idx="102">
                  <c:v>2</c:v>
                </c:pt>
                <c:pt idx="103">
                  <c:v>2</c:v>
                </c:pt>
                <c:pt idx="104">
                  <c:v>2</c:v>
                </c:pt>
                <c:pt idx="105">
                  <c:v>1</c:v>
                </c:pt>
                <c:pt idx="106">
                  <c:v>1</c:v>
                </c:pt>
                <c:pt idx="107">
                  <c:v>1</c:v>
                </c:pt>
                <c:pt idx="108">
                  <c:v>4</c:v>
                </c:pt>
                <c:pt idx="109">
                  <c:v>1</c:v>
                </c:pt>
                <c:pt idx="110">
                  <c:v>1</c:v>
                </c:pt>
                <c:pt idx="111">
                  <c:v>4</c:v>
                </c:pt>
                <c:pt idx="112">
                  <c:v>3</c:v>
                </c:pt>
                <c:pt idx="113">
                  <c:v>2</c:v>
                </c:pt>
                <c:pt idx="114">
                  <c:v>3</c:v>
                </c:pt>
                <c:pt idx="115">
                  <c:v>3</c:v>
                </c:pt>
                <c:pt idx="116">
                  <c:v>4</c:v>
                </c:pt>
                <c:pt idx="117">
                  <c:v>1</c:v>
                </c:pt>
                <c:pt idx="118">
                  <c:v>1</c:v>
                </c:pt>
                <c:pt idx="119">
                  <c:v>3</c:v>
                </c:pt>
                <c:pt idx="120">
                  <c:v>2</c:v>
                </c:pt>
                <c:pt idx="121">
                  <c:v>2</c:v>
                </c:pt>
                <c:pt idx="122">
                  <c:v>5</c:v>
                </c:pt>
                <c:pt idx="123">
                  <c:v>1</c:v>
                </c:pt>
                <c:pt idx="124">
                  <c:v>11</c:v>
                </c:pt>
                <c:pt idx="125">
                  <c:v>1</c:v>
                </c:pt>
                <c:pt idx="126">
                  <c:v>1</c:v>
                </c:pt>
                <c:pt idx="127">
                  <c:v>2</c:v>
                </c:pt>
                <c:pt idx="128">
                  <c:v>1</c:v>
                </c:pt>
                <c:pt idx="129">
                  <c:v>1</c:v>
                </c:pt>
                <c:pt idx="130">
                  <c:v>13</c:v>
                </c:pt>
                <c:pt idx="131">
                  <c:v>3</c:v>
                </c:pt>
                <c:pt idx="132">
                  <c:v>5</c:v>
                </c:pt>
                <c:pt idx="133">
                  <c:v>3</c:v>
                </c:pt>
                <c:pt idx="134">
                  <c:v>1</c:v>
                </c:pt>
                <c:pt idx="135">
                  <c:v>3</c:v>
                </c:pt>
                <c:pt idx="136">
                  <c:v>2</c:v>
                </c:pt>
                <c:pt idx="137">
                  <c:v>2</c:v>
                </c:pt>
                <c:pt idx="138">
                  <c:v>2</c:v>
                </c:pt>
                <c:pt idx="139">
                  <c:v>2</c:v>
                </c:pt>
                <c:pt idx="140">
                  <c:v>5</c:v>
                </c:pt>
                <c:pt idx="141">
                  <c:v>1</c:v>
                </c:pt>
                <c:pt idx="142">
                  <c:v>2</c:v>
                </c:pt>
                <c:pt idx="143">
                  <c:v>1</c:v>
                </c:pt>
                <c:pt idx="144">
                  <c:v>4</c:v>
                </c:pt>
                <c:pt idx="145">
                  <c:v>1</c:v>
                </c:pt>
                <c:pt idx="146">
                  <c:v>1</c:v>
                </c:pt>
                <c:pt idx="147">
                  <c:v>1</c:v>
                </c:pt>
                <c:pt idx="148">
                  <c:v>1</c:v>
                </c:pt>
                <c:pt idx="149">
                  <c:v>1</c:v>
                </c:pt>
                <c:pt idx="150">
                  <c:v>1</c:v>
                </c:pt>
                <c:pt idx="151">
                  <c:v>8</c:v>
                </c:pt>
                <c:pt idx="152">
                  <c:v>3</c:v>
                </c:pt>
                <c:pt idx="153">
                  <c:v>8</c:v>
                </c:pt>
                <c:pt idx="154">
                  <c:v>7</c:v>
                </c:pt>
                <c:pt idx="155">
                  <c:v>2</c:v>
                </c:pt>
                <c:pt idx="156">
                  <c:v>2</c:v>
                </c:pt>
                <c:pt idx="157">
                  <c:v>2</c:v>
                </c:pt>
                <c:pt idx="158">
                  <c:v>2</c:v>
                </c:pt>
                <c:pt idx="159">
                  <c:v>1</c:v>
                </c:pt>
                <c:pt idx="160">
                  <c:v>5</c:v>
                </c:pt>
                <c:pt idx="161">
                  <c:v>4</c:v>
                </c:pt>
                <c:pt idx="162">
                  <c:v>1</c:v>
                </c:pt>
                <c:pt idx="163">
                  <c:v>2</c:v>
                </c:pt>
                <c:pt idx="164">
                  <c:v>1</c:v>
                </c:pt>
                <c:pt idx="165">
                  <c:v>2</c:v>
                </c:pt>
                <c:pt idx="166">
                  <c:v>2</c:v>
                </c:pt>
                <c:pt idx="167">
                  <c:v>2</c:v>
                </c:pt>
                <c:pt idx="168">
                  <c:v>3</c:v>
                </c:pt>
                <c:pt idx="169">
                  <c:v>1</c:v>
                </c:pt>
                <c:pt idx="170">
                  <c:v>4</c:v>
                </c:pt>
                <c:pt idx="171">
                  <c:v>2</c:v>
                </c:pt>
                <c:pt idx="172">
                  <c:v>2</c:v>
                </c:pt>
                <c:pt idx="173">
                  <c:v>3</c:v>
                </c:pt>
                <c:pt idx="174">
                  <c:v>1</c:v>
                </c:pt>
                <c:pt idx="175">
                  <c:v>1</c:v>
                </c:pt>
                <c:pt idx="176">
                  <c:v>2</c:v>
                </c:pt>
                <c:pt idx="177">
                  <c:v>2</c:v>
                </c:pt>
                <c:pt idx="178">
                  <c:v>1</c:v>
                </c:pt>
                <c:pt idx="179">
                  <c:v>2</c:v>
                </c:pt>
                <c:pt idx="180">
                  <c:v>1</c:v>
                </c:pt>
                <c:pt idx="181">
                  <c:v>1</c:v>
                </c:pt>
                <c:pt idx="182">
                  <c:v>1</c:v>
                </c:pt>
                <c:pt idx="183">
                  <c:v>1</c:v>
                </c:pt>
                <c:pt idx="184">
                  <c:v>1</c:v>
                </c:pt>
                <c:pt idx="185">
                  <c:v>1</c:v>
                </c:pt>
                <c:pt idx="186">
                  <c:v>1</c:v>
                </c:pt>
                <c:pt idx="187">
                  <c:v>3</c:v>
                </c:pt>
                <c:pt idx="188">
                  <c:v>1</c:v>
                </c:pt>
                <c:pt idx="189">
                  <c:v>2</c:v>
                </c:pt>
                <c:pt idx="190">
                  <c:v>1</c:v>
                </c:pt>
                <c:pt idx="191">
                  <c:v>5</c:v>
                </c:pt>
                <c:pt idx="192">
                  <c:v>2</c:v>
                </c:pt>
                <c:pt idx="193">
                  <c:v>3</c:v>
                </c:pt>
                <c:pt idx="194">
                  <c:v>3</c:v>
                </c:pt>
                <c:pt idx="195">
                  <c:v>1</c:v>
                </c:pt>
                <c:pt idx="196">
                  <c:v>1</c:v>
                </c:pt>
                <c:pt idx="197">
                  <c:v>4</c:v>
                </c:pt>
                <c:pt idx="198">
                  <c:v>2</c:v>
                </c:pt>
                <c:pt idx="199">
                  <c:v>1</c:v>
                </c:pt>
                <c:pt idx="200">
                  <c:v>1</c:v>
                </c:pt>
                <c:pt idx="201">
                  <c:v>2</c:v>
                </c:pt>
                <c:pt idx="202">
                  <c:v>1</c:v>
                </c:pt>
                <c:pt idx="203">
                  <c:v>2</c:v>
                </c:pt>
                <c:pt idx="204">
                  <c:v>1</c:v>
                </c:pt>
                <c:pt idx="205">
                  <c:v>3</c:v>
                </c:pt>
                <c:pt idx="206">
                  <c:v>1</c:v>
                </c:pt>
                <c:pt idx="207">
                  <c:v>4</c:v>
                </c:pt>
                <c:pt idx="208">
                  <c:v>1</c:v>
                </c:pt>
                <c:pt idx="209">
                  <c:v>2</c:v>
                </c:pt>
                <c:pt idx="210">
                  <c:v>1</c:v>
                </c:pt>
                <c:pt idx="211">
                  <c:v>5</c:v>
                </c:pt>
                <c:pt idx="212">
                  <c:v>7</c:v>
                </c:pt>
                <c:pt idx="213">
                  <c:v>3</c:v>
                </c:pt>
                <c:pt idx="214">
                  <c:v>3</c:v>
                </c:pt>
                <c:pt idx="215">
                  <c:v>1</c:v>
                </c:pt>
                <c:pt idx="216">
                  <c:v>1</c:v>
                </c:pt>
                <c:pt idx="217">
                  <c:v>2</c:v>
                </c:pt>
                <c:pt idx="218">
                  <c:v>1</c:v>
                </c:pt>
                <c:pt idx="219">
                  <c:v>1</c:v>
                </c:pt>
                <c:pt idx="220">
                  <c:v>2</c:v>
                </c:pt>
                <c:pt idx="221">
                  <c:v>2</c:v>
                </c:pt>
                <c:pt idx="222">
                  <c:v>1</c:v>
                </c:pt>
                <c:pt idx="223">
                  <c:v>1</c:v>
                </c:pt>
                <c:pt idx="224">
                  <c:v>3</c:v>
                </c:pt>
                <c:pt idx="225">
                  <c:v>1</c:v>
                </c:pt>
                <c:pt idx="226">
                  <c:v>3</c:v>
                </c:pt>
                <c:pt idx="227">
                  <c:v>3</c:v>
                </c:pt>
                <c:pt idx="228">
                  <c:v>1</c:v>
                </c:pt>
                <c:pt idx="229">
                  <c:v>1</c:v>
                </c:pt>
                <c:pt idx="230">
                  <c:v>7</c:v>
                </c:pt>
                <c:pt idx="231">
                  <c:v>1</c:v>
                </c:pt>
                <c:pt idx="232">
                  <c:v>2</c:v>
                </c:pt>
                <c:pt idx="233">
                  <c:v>5</c:v>
                </c:pt>
                <c:pt idx="234">
                  <c:v>2</c:v>
                </c:pt>
                <c:pt idx="235">
                  <c:v>3</c:v>
                </c:pt>
                <c:pt idx="236">
                  <c:v>7</c:v>
                </c:pt>
                <c:pt idx="237">
                  <c:v>3</c:v>
                </c:pt>
                <c:pt idx="238">
                  <c:v>1</c:v>
                </c:pt>
                <c:pt idx="239">
                  <c:v>4</c:v>
                </c:pt>
                <c:pt idx="240">
                  <c:v>3</c:v>
                </c:pt>
                <c:pt idx="241">
                  <c:v>1</c:v>
                </c:pt>
                <c:pt idx="242">
                  <c:v>1</c:v>
                </c:pt>
                <c:pt idx="243">
                  <c:v>1</c:v>
                </c:pt>
                <c:pt idx="244">
                  <c:v>2</c:v>
                </c:pt>
                <c:pt idx="245">
                  <c:v>1</c:v>
                </c:pt>
                <c:pt idx="246">
                  <c:v>1</c:v>
                </c:pt>
                <c:pt idx="247">
                  <c:v>4</c:v>
                </c:pt>
                <c:pt idx="248">
                  <c:v>10</c:v>
                </c:pt>
                <c:pt idx="249">
                  <c:v>5</c:v>
                </c:pt>
                <c:pt idx="250">
                  <c:v>2</c:v>
                </c:pt>
                <c:pt idx="251">
                  <c:v>1</c:v>
                </c:pt>
                <c:pt idx="252">
                  <c:v>3</c:v>
                </c:pt>
                <c:pt idx="253">
                  <c:v>3</c:v>
                </c:pt>
                <c:pt idx="254">
                  <c:v>1</c:v>
                </c:pt>
                <c:pt idx="255">
                  <c:v>5</c:v>
                </c:pt>
                <c:pt idx="256">
                  <c:v>1</c:v>
                </c:pt>
                <c:pt idx="257">
                  <c:v>2</c:v>
                </c:pt>
                <c:pt idx="258">
                  <c:v>2</c:v>
                </c:pt>
                <c:pt idx="259">
                  <c:v>1</c:v>
                </c:pt>
                <c:pt idx="260">
                  <c:v>10</c:v>
                </c:pt>
                <c:pt idx="261">
                  <c:v>2</c:v>
                </c:pt>
                <c:pt idx="262">
                  <c:v>1</c:v>
                </c:pt>
                <c:pt idx="263">
                  <c:v>1</c:v>
                </c:pt>
                <c:pt idx="264">
                  <c:v>1</c:v>
                </c:pt>
                <c:pt idx="265">
                  <c:v>2</c:v>
                </c:pt>
                <c:pt idx="266">
                  <c:v>1</c:v>
                </c:pt>
                <c:pt idx="267">
                  <c:v>5</c:v>
                </c:pt>
                <c:pt idx="268">
                  <c:v>4</c:v>
                </c:pt>
                <c:pt idx="269">
                  <c:v>6</c:v>
                </c:pt>
                <c:pt idx="270">
                  <c:v>1</c:v>
                </c:pt>
                <c:pt idx="271">
                  <c:v>4</c:v>
                </c:pt>
                <c:pt idx="272">
                  <c:v>1</c:v>
                </c:pt>
                <c:pt idx="273">
                  <c:v>1</c:v>
                </c:pt>
                <c:pt idx="274">
                  <c:v>3</c:v>
                </c:pt>
                <c:pt idx="275">
                  <c:v>1</c:v>
                </c:pt>
                <c:pt idx="276">
                  <c:v>2</c:v>
                </c:pt>
                <c:pt idx="277">
                  <c:v>1</c:v>
                </c:pt>
                <c:pt idx="278">
                  <c:v>1</c:v>
                </c:pt>
                <c:pt idx="279">
                  <c:v>1</c:v>
                </c:pt>
                <c:pt idx="280">
                  <c:v>5</c:v>
                </c:pt>
                <c:pt idx="281">
                  <c:v>1</c:v>
                </c:pt>
                <c:pt idx="282">
                  <c:v>1</c:v>
                </c:pt>
                <c:pt idx="283">
                  <c:v>1</c:v>
                </c:pt>
                <c:pt idx="284">
                  <c:v>1</c:v>
                </c:pt>
                <c:pt idx="285">
                  <c:v>1</c:v>
                </c:pt>
                <c:pt idx="286">
                  <c:v>3</c:v>
                </c:pt>
                <c:pt idx="287">
                  <c:v>1</c:v>
                </c:pt>
                <c:pt idx="288">
                  <c:v>6</c:v>
                </c:pt>
                <c:pt idx="289">
                  <c:v>1</c:v>
                </c:pt>
                <c:pt idx="290">
                  <c:v>2</c:v>
                </c:pt>
                <c:pt idx="291">
                  <c:v>1</c:v>
                </c:pt>
                <c:pt idx="292">
                  <c:v>1</c:v>
                </c:pt>
                <c:pt idx="293">
                  <c:v>4</c:v>
                </c:pt>
                <c:pt idx="294">
                  <c:v>2</c:v>
                </c:pt>
                <c:pt idx="295">
                  <c:v>1</c:v>
                </c:pt>
                <c:pt idx="296">
                  <c:v>2</c:v>
                </c:pt>
                <c:pt idx="297">
                  <c:v>2</c:v>
                </c:pt>
                <c:pt idx="298">
                  <c:v>7</c:v>
                </c:pt>
                <c:pt idx="299">
                  <c:v>1</c:v>
                </c:pt>
                <c:pt idx="300">
                  <c:v>1</c:v>
                </c:pt>
                <c:pt idx="301">
                  <c:v>1</c:v>
                </c:pt>
                <c:pt idx="302">
                  <c:v>7</c:v>
                </c:pt>
                <c:pt idx="303">
                  <c:v>6</c:v>
                </c:pt>
                <c:pt idx="304">
                  <c:v>3</c:v>
                </c:pt>
                <c:pt idx="305">
                  <c:v>2</c:v>
                </c:pt>
                <c:pt idx="306">
                  <c:v>2</c:v>
                </c:pt>
                <c:pt idx="307">
                  <c:v>1</c:v>
                </c:pt>
                <c:pt idx="308">
                  <c:v>2</c:v>
                </c:pt>
                <c:pt idx="309">
                  <c:v>2</c:v>
                </c:pt>
                <c:pt idx="310">
                  <c:v>1</c:v>
                </c:pt>
                <c:pt idx="311">
                  <c:v>1</c:v>
                </c:pt>
                <c:pt idx="312">
                  <c:v>2</c:v>
                </c:pt>
                <c:pt idx="313">
                  <c:v>7</c:v>
                </c:pt>
                <c:pt idx="314">
                  <c:v>1</c:v>
                </c:pt>
                <c:pt idx="315">
                  <c:v>2</c:v>
                </c:pt>
                <c:pt idx="316">
                  <c:v>1</c:v>
                </c:pt>
                <c:pt idx="317">
                  <c:v>1</c:v>
                </c:pt>
                <c:pt idx="318">
                  <c:v>1</c:v>
                </c:pt>
                <c:pt idx="319">
                  <c:v>2</c:v>
                </c:pt>
                <c:pt idx="320">
                  <c:v>2</c:v>
                </c:pt>
                <c:pt idx="321">
                  <c:v>1</c:v>
                </c:pt>
                <c:pt idx="322">
                  <c:v>1</c:v>
                </c:pt>
                <c:pt idx="323">
                  <c:v>2</c:v>
                </c:pt>
                <c:pt idx="324">
                  <c:v>1</c:v>
                </c:pt>
              </c:numCache>
            </c:numRef>
          </c:val>
          <c:extLst>
            <c:ext xmlns:c16="http://schemas.microsoft.com/office/drawing/2014/chart" uri="{C3380CC4-5D6E-409C-BE32-E72D297353CC}">
              <c16:uniqueId val="{00000000-46DA-4FD6-BAC4-B03E8C12DDBC}"/>
            </c:ext>
          </c:extLst>
        </c:ser>
        <c:dLbls>
          <c:showLegendKey val="0"/>
          <c:showVal val="0"/>
          <c:showCatName val="0"/>
          <c:showSerName val="0"/>
          <c:showPercent val="0"/>
          <c:showBubbleSize val="0"/>
        </c:dLbls>
        <c:gapWidth val="182"/>
        <c:axId val="1891119727"/>
        <c:axId val="1891128463"/>
      </c:barChart>
      <c:catAx>
        <c:axId val="189111972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1128463"/>
        <c:crosses val="autoZero"/>
        <c:auto val="1"/>
        <c:lblAlgn val="ctr"/>
        <c:lblOffset val="100"/>
        <c:noMultiLvlLbl val="0"/>
      </c:catAx>
      <c:valAx>
        <c:axId val="1891128463"/>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8911197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[Shortages and Surpluses Dashboard_2022_final v2new.xlsx]Type of shortage!type of shortage</c:name>
    <c:fmtId val="14"/>
  </c:pivotSource>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Typology of shortage*</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00388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E8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2640078572319068"/>
          <c:y val="7.3395278462417016E-2"/>
          <c:w val="0.38022304148025943"/>
          <c:h val="0.91538766531708704"/>
        </c:manualLayout>
      </c:layout>
      <c:barChart>
        <c:barDir val="bar"/>
        <c:grouping val="clustered"/>
        <c:varyColors val="0"/>
        <c:ser>
          <c:idx val="0"/>
          <c:order val="0"/>
          <c:tx>
            <c:strRef>
              <c:f>'Type of shortage'!$B$3:$B$4</c:f>
              <c:strCache>
                <c:ptCount val="1"/>
                <c:pt idx="0">
                  <c:v>Labour</c:v>
                </c:pt>
              </c:strCache>
            </c:strRef>
          </c:tx>
          <c:spPr>
            <a:solidFill>
              <a:srgbClr val="00388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'Type of shortage'!$A$5:$A$13</c:f>
              <c:strCache>
                <c:ptCount val="9"/>
                <c:pt idx="0">
                  <c:v>Clerical Support Workers</c:v>
                </c:pt>
                <c:pt idx="1">
                  <c:v>Craft and Related Trades Workers</c:v>
                </c:pt>
                <c:pt idx="2">
                  <c:v>Elementary Occupations</c:v>
                </c:pt>
                <c:pt idx="3">
                  <c:v>Managers</c:v>
                </c:pt>
                <c:pt idx="4">
                  <c:v>Plant and Machine Operators, and Assemblers</c:v>
                </c:pt>
                <c:pt idx="5">
                  <c:v>Professionals</c:v>
                </c:pt>
                <c:pt idx="6">
                  <c:v>Service and Sales Workers</c:v>
                </c:pt>
                <c:pt idx="7">
                  <c:v>Skilled Agricultural, Forestry and Fishery Workers</c:v>
                </c:pt>
                <c:pt idx="8">
                  <c:v>Technicians and Associate Professionals</c:v>
                </c:pt>
              </c:strCache>
            </c:strRef>
          </c:cat>
          <c:val>
            <c:numRef>
              <c:f>'Type of shortage'!$B$5:$B$13</c:f>
              <c:numCache>
                <c:formatCode>General</c:formatCode>
                <c:ptCount val="9"/>
                <c:pt idx="0">
                  <c:v>15</c:v>
                </c:pt>
                <c:pt idx="1">
                  <c:v>68</c:v>
                </c:pt>
                <c:pt idx="2">
                  <c:v>52</c:v>
                </c:pt>
                <c:pt idx="3">
                  <c:v>14</c:v>
                </c:pt>
                <c:pt idx="4">
                  <c:v>46</c:v>
                </c:pt>
                <c:pt idx="5">
                  <c:v>74</c:v>
                </c:pt>
                <c:pt idx="6">
                  <c:v>50</c:v>
                </c:pt>
                <c:pt idx="7">
                  <c:v>2</c:v>
                </c:pt>
                <c:pt idx="8">
                  <c:v>38</c:v>
                </c:pt>
              </c:numCache>
            </c:numRef>
          </c:val>
          <c:extLst>
            <c:ext xmlns:c16="http://schemas.microsoft.com/office/drawing/2014/chart" uri="{C3380CC4-5D6E-409C-BE32-E72D297353CC}">
              <c16:uniqueId val="{00000000-1278-40EA-8EF9-09A11BC846C7}"/>
            </c:ext>
          </c:extLst>
        </c:ser>
        <c:ser>
          <c:idx val="1"/>
          <c:order val="1"/>
          <c:tx>
            <c:strRef>
              <c:f>'Type of shortage'!$C$3:$C$4</c:f>
              <c:strCache>
                <c:ptCount val="1"/>
                <c:pt idx="0">
                  <c:v>Skills</c:v>
                </c:pt>
              </c:strCache>
            </c:strRef>
          </c:tx>
          <c:spPr>
            <a:solidFill>
              <a:srgbClr val="FFE8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'Type of shortage'!$A$5:$A$13</c:f>
              <c:strCache>
                <c:ptCount val="9"/>
                <c:pt idx="0">
                  <c:v>Clerical Support Workers</c:v>
                </c:pt>
                <c:pt idx="1">
                  <c:v>Craft and Related Trades Workers</c:v>
                </c:pt>
                <c:pt idx="2">
                  <c:v>Elementary Occupations</c:v>
                </c:pt>
                <c:pt idx="3">
                  <c:v>Managers</c:v>
                </c:pt>
                <c:pt idx="4">
                  <c:v>Plant and Machine Operators, and Assemblers</c:v>
                </c:pt>
                <c:pt idx="5">
                  <c:v>Professionals</c:v>
                </c:pt>
                <c:pt idx="6">
                  <c:v>Service and Sales Workers</c:v>
                </c:pt>
                <c:pt idx="7">
                  <c:v>Skilled Agricultural, Forestry and Fishery Workers</c:v>
                </c:pt>
                <c:pt idx="8">
                  <c:v>Technicians and Associate Professionals</c:v>
                </c:pt>
              </c:strCache>
            </c:strRef>
          </c:cat>
          <c:val>
            <c:numRef>
              <c:f>'Type of shortage'!$C$5:$C$13</c:f>
              <c:numCache>
                <c:formatCode>General</c:formatCode>
                <c:ptCount val="9"/>
                <c:pt idx="0">
                  <c:v>25</c:v>
                </c:pt>
                <c:pt idx="1">
                  <c:v>135</c:v>
                </c:pt>
                <c:pt idx="2">
                  <c:v>23</c:v>
                </c:pt>
                <c:pt idx="3">
                  <c:v>20</c:v>
                </c:pt>
                <c:pt idx="4">
                  <c:v>61</c:v>
                </c:pt>
                <c:pt idx="5">
                  <c:v>133</c:v>
                </c:pt>
                <c:pt idx="6">
                  <c:v>44</c:v>
                </c:pt>
                <c:pt idx="7">
                  <c:v>7</c:v>
                </c:pt>
                <c:pt idx="8">
                  <c:v>80</c:v>
                </c:pt>
              </c:numCache>
            </c:numRef>
          </c:val>
          <c:extLst>
            <c:ext xmlns:c16="http://schemas.microsoft.com/office/drawing/2014/chart" uri="{C3380CC4-5D6E-409C-BE32-E72D297353CC}">
              <c16:uniqueId val="{00000001-1278-40EA-8EF9-09A11BC846C7}"/>
            </c:ext>
          </c:extLst>
        </c:ser>
        <c:dLbls>
          <c:dLblPos val="outEnd"/>
          <c:showLegendKey val="0"/>
          <c:showVal val="1"/>
          <c:showCatName val="0"/>
          <c:showSerName val="0"/>
          <c:showPercent val="0"/>
          <c:showBubbleSize val="0"/>
        </c:dLbls>
        <c:gapWidth val="150"/>
        <c:axId val="1349036639"/>
        <c:axId val="1349037471"/>
      </c:barChart>
      <c:catAx>
        <c:axId val="13490366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49037471"/>
        <c:crosses val="autoZero"/>
        <c:auto val="1"/>
        <c:lblAlgn val="ctr"/>
        <c:lblOffset val="100"/>
        <c:noMultiLvlLbl val="0"/>
      </c:catAx>
      <c:valAx>
        <c:axId val="1349037471"/>
        <c:scaling>
          <c:orientation val="minMax"/>
        </c:scaling>
        <c:delete val="1"/>
        <c:axPos val="b"/>
        <c:numFmt formatCode="General" sourceLinked="1"/>
        <c:majorTickMark val="none"/>
        <c:minorTickMark val="none"/>
        <c:tickLblPos val="nextTo"/>
        <c:crossAx val="134903663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[Shortages and Surpluses Dashboard_2022_final v2new.xlsx]List of inbalances!List_shortage</c:name>
    <c:fmtId val="4"/>
  </c:pivotSource>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GB" sz="1800" b="1"/>
              <a:t>Shortage</a:t>
            </a:r>
          </a:p>
        </c:rich>
      </c:tx>
      <c:layout>
        <c:manualLayout>
          <c:xMode val="edge"/>
          <c:yMode val="edge"/>
          <c:x val="0.20825118965938963"/>
          <c:y val="9.9502487562189053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5899553104743629"/>
          <c:y val="6.0724722842480511E-2"/>
          <c:w val="1.1324198877467573E-2"/>
          <c:h val="0.90641140752928273"/>
        </c:manualLayout>
      </c:layout>
      <c:barChart>
        <c:barDir val="bar"/>
        <c:grouping val="clustered"/>
        <c:varyColors val="0"/>
        <c:ser>
          <c:idx val="0"/>
          <c:order val="0"/>
          <c:tx>
            <c:strRef>
              <c:f>'List of inbalances'!$B$3</c:f>
              <c:strCache>
                <c:ptCount val="1"/>
                <c:pt idx="0">
                  <c:v>Total</c:v>
                </c:pt>
              </c:strCache>
            </c:strRef>
          </c:tx>
          <c:spPr>
            <a:solidFill>
              <a:schemeClr val="accent1"/>
            </a:solidFill>
            <a:ln>
              <a:noFill/>
            </a:ln>
            <a:effectLst/>
          </c:spPr>
          <c:invertIfNegative val="0"/>
          <c:cat>
            <c:strRef>
              <c:f>'List of inbalances'!$A$4:$A$412</c:f>
              <c:strCache>
                <c:ptCount val="409"/>
                <c:pt idx="0">
                  <c:v>Accountants</c:v>
                </c:pt>
                <c:pt idx="1">
                  <c:v>Accounting and Bookkeeping Clerks</c:v>
                </c:pt>
                <c:pt idx="2">
                  <c:v>Accounting Associate Professionals</c:v>
                </c:pt>
                <c:pt idx="3">
                  <c:v>Actors</c:v>
                </c:pt>
                <c:pt idx="4">
                  <c:v>Administrative and Executive Secretaries</c:v>
                </c:pt>
                <c:pt idx="5">
                  <c:v>Advertising and Marketing Professionals</c:v>
                </c:pt>
                <c:pt idx="6">
                  <c:v>Advertising and Public Relations Managers</c:v>
                </c:pt>
                <c:pt idx="7">
                  <c:v>Agricultural and Industrial Machinery Mechanics and Repairers</c:v>
                </c:pt>
                <c:pt idx="8">
                  <c:v>Air Conditioning and Refrigeration Mechanics</c:v>
                </c:pt>
                <c:pt idx="9">
                  <c:v>Air Traffic Controllers</c:v>
                </c:pt>
                <c:pt idx="10">
                  <c:v>Air Traffic Safety Electronics Technicians</c:v>
                </c:pt>
                <c:pt idx="11">
                  <c:v>Aircraft Engine Mechanics and Repairers</c:v>
                </c:pt>
                <c:pt idx="12">
                  <c:v>Aircraft Pilots and Related Associate Professionals</c:v>
                </c:pt>
                <c:pt idx="13">
                  <c:v>Ambulance Workers</c:v>
                </c:pt>
                <c:pt idx="14">
                  <c:v>Animal Producers Not Elsewhere Classified</c:v>
                </c:pt>
                <c:pt idx="15">
                  <c:v>Announcers on Radio, Television and Other Media</c:v>
                </c:pt>
                <c:pt idx="16">
                  <c:v>Applications Programmers</c:v>
                </c:pt>
                <c:pt idx="17">
                  <c:v>Aquaculture Workers</c:v>
                </c:pt>
                <c:pt idx="18">
                  <c:v>Archivists and Curators</c:v>
                </c:pt>
                <c:pt idx="19">
                  <c:v>Armed Forces Occupations, Other Ranks</c:v>
                </c:pt>
                <c:pt idx="20">
                  <c:v>Assemblers Not Elsewhere Classified</c:v>
                </c:pt>
                <c:pt idx="21">
                  <c:v>Athletes and Sports Players</c:v>
                </c:pt>
                <c:pt idx="22">
                  <c:v>Audiologists and Speech Therapists</c:v>
                </c:pt>
                <c:pt idx="23">
                  <c:v>Authors and Related Writers</c:v>
                </c:pt>
                <c:pt idx="24">
                  <c:v>Bakers, Pastry-cooks and Confectionery Makers</c:v>
                </c:pt>
                <c:pt idx="25">
                  <c:v>Bank Tellers and Related Clerks</c:v>
                </c:pt>
                <c:pt idx="26">
                  <c:v>Bartenders</c:v>
                </c:pt>
                <c:pt idx="27">
                  <c:v>Beauticians and Related Workers</c:v>
                </c:pt>
                <c:pt idx="28">
                  <c:v>Bicycle and Related Repairers</c:v>
                </c:pt>
                <c:pt idx="29">
                  <c:v>Biologists, Botanists, Zoologists and Related Professionals</c:v>
                </c:pt>
                <c:pt idx="30">
                  <c:v>Blacksmiths, Hammersmiths and Forging Press Workers</c:v>
                </c:pt>
                <c:pt idx="31">
                  <c:v>Bleaching, Dyeing and Fabric Cleaning Machine Operators</c:v>
                </c:pt>
                <c:pt idx="32">
                  <c:v>Bookmakers, Croupiers and Related Gaming Workers</c:v>
                </c:pt>
                <c:pt idx="33">
                  <c:v>Bricklayers and Related Workers</c:v>
                </c:pt>
                <c:pt idx="34">
                  <c:v>Broadcasting and Audio-visual Technicians</c:v>
                </c:pt>
                <c:pt idx="35">
                  <c:v>Builders, Traditional Materials</c:v>
                </c:pt>
                <c:pt idx="36">
                  <c:v>Building and Related Electricians</c:v>
                </c:pt>
                <c:pt idx="37">
                  <c:v>Building Architects</c:v>
                </c:pt>
                <c:pt idx="38">
                  <c:v>Building Caretakers</c:v>
                </c:pt>
                <c:pt idx="39">
                  <c:v>Building Construction Labourers</c:v>
                </c:pt>
                <c:pt idx="40">
                  <c:v>Building finishers and related trades workers not elsewhere classified</c:v>
                </c:pt>
                <c:pt idx="41">
                  <c:v>Building Frame and Related Trades Workers Not Elsewhere Classified</c:v>
                </c:pt>
                <c:pt idx="42">
                  <c:v>Building Structure Cleaners</c:v>
                </c:pt>
                <c:pt idx="43">
                  <c:v>Bus and Tram Drivers</c:v>
                </c:pt>
                <c:pt idx="44">
                  <c:v>Business Services Agents Not Elsewhere Classified</c:v>
                </c:pt>
                <c:pt idx="45">
                  <c:v>Business Services and Administration Managers Not Elsewhere Classified</c:v>
                </c:pt>
                <c:pt idx="46">
                  <c:v>Butchers, Fishmongers and Related Food Preparers</c:v>
                </c:pt>
                <c:pt idx="47">
                  <c:v>Buyers</c:v>
                </c:pt>
                <c:pt idx="48">
                  <c:v>Cabinet-makers and Related Workers</c:v>
                </c:pt>
                <c:pt idx="49">
                  <c:v>Car, Taxi and Van Drivers</c:v>
                </c:pt>
                <c:pt idx="50">
                  <c:v>Carpenters and Joiners</c:v>
                </c:pt>
                <c:pt idx="51">
                  <c:v>Cartographers and Surveyors</c:v>
                </c:pt>
                <c:pt idx="52">
                  <c:v>Cashiers and Ticket Clerks</c:v>
                </c:pt>
                <c:pt idx="53">
                  <c:v>Cement, Stone and Other Mineral Products Machine Operators</c:v>
                </c:pt>
                <c:pt idx="54">
                  <c:v>Chefs</c:v>
                </c:pt>
                <c:pt idx="55">
                  <c:v>Chemical and Physical Science Technicians</c:v>
                </c:pt>
                <c:pt idx="56">
                  <c:v>Chemical Engineering Technicians</c:v>
                </c:pt>
                <c:pt idx="57">
                  <c:v>Chemical Engineers</c:v>
                </c:pt>
                <c:pt idx="58">
                  <c:v>Chemical Processing Plant Controllers</c:v>
                </c:pt>
                <c:pt idx="59">
                  <c:v>Chemical products plant and machine operators</c:v>
                </c:pt>
                <c:pt idx="60">
                  <c:v>Chemists</c:v>
                </c:pt>
                <c:pt idx="61">
                  <c:v>Child Care Service Managers</c:v>
                </c:pt>
                <c:pt idx="62">
                  <c:v>Child Care Workers</c:v>
                </c:pt>
                <c:pt idx="63">
                  <c:v>Civil Engineering Labourers</c:v>
                </c:pt>
                <c:pt idx="64">
                  <c:v>Civil Engineering Technicians</c:v>
                </c:pt>
                <c:pt idx="65">
                  <c:v>Civil Engineers</c:v>
                </c:pt>
                <c:pt idx="66">
                  <c:v>Cleaners and Helpers in Offices, Hotels and Other Establishments</c:v>
                </c:pt>
                <c:pt idx="67">
                  <c:v>Cleaning and Housekeeping Supervisors in Offices, Hotels and Other Establishments</c:v>
                </c:pt>
                <c:pt idx="68">
                  <c:v>Clearing and Forwarding Aents</c:v>
                </c:pt>
                <c:pt idx="69">
                  <c:v>Coding, Proofreading and Related Clerks</c:v>
                </c:pt>
                <c:pt idx="70">
                  <c:v>Commercial Sales Representatives</c:v>
                </c:pt>
                <c:pt idx="71">
                  <c:v>Commissioned Armed Forces Officers</c:v>
                </c:pt>
                <c:pt idx="72">
                  <c:v>Companions and Valets</c:v>
                </c:pt>
                <c:pt idx="73">
                  <c:v>Computer Network and Systems Technicians</c:v>
                </c:pt>
                <c:pt idx="74">
                  <c:v>Computer Network Professionals</c:v>
                </c:pt>
                <c:pt idx="75">
                  <c:v>Computing Professionals Not Elsewhere Classified</c:v>
                </c:pt>
                <c:pt idx="76">
                  <c:v>Concrete Placers, Concrete Finishers and Related Workers</c:v>
                </c:pt>
                <c:pt idx="77">
                  <c:v>Construction Managers</c:v>
                </c:pt>
                <c:pt idx="78">
                  <c:v>Construction Supervisors</c:v>
                </c:pt>
                <c:pt idx="79">
                  <c:v>Contact Centre Information Clerks</c:v>
                </c:pt>
                <c:pt idx="80">
                  <c:v>Contact Centre Salespersons</c:v>
                </c:pt>
                <c:pt idx="81">
                  <c:v>Cooks</c:v>
                </c:pt>
                <c:pt idx="82">
                  <c:v>Counseling and organization of educational work professionals</c:v>
                </c:pt>
                <c:pt idx="83">
                  <c:v>Craft and Related Workers not Elsewhere Classified</c:v>
                </c:pt>
                <c:pt idx="84">
                  <c:v>Crane, Hoist and Related Plant Operators</c:v>
                </c:pt>
                <c:pt idx="85">
                  <c:v>Creative and Performing Artists Not Elsewhere Classified</c:v>
                </c:pt>
                <c:pt idx="86">
                  <c:v>Credit and Loans Officers</c:v>
                </c:pt>
                <c:pt idx="87">
                  <c:v>Crop Farm Labourers</c:v>
                </c:pt>
                <c:pt idx="88">
                  <c:v>Customs and Border Inspectors</c:v>
                </c:pt>
                <c:pt idx="89">
                  <c:v>Dairy Products Makers</c:v>
                </c:pt>
                <c:pt idx="90">
                  <c:v>Dancers and Choreographers</c:v>
                </c:pt>
                <c:pt idx="91">
                  <c:v>Data Entry Clerks</c:v>
                </c:pt>
                <c:pt idx="92">
                  <c:v>Database and Network Professionals Not Elsewhere Classified</c:v>
                </c:pt>
                <c:pt idx="93">
                  <c:v>Database Designers and Administrators</c:v>
                </c:pt>
                <c:pt idx="94">
                  <c:v>Debt Collectors and Related Workers</c:v>
                </c:pt>
                <c:pt idx="95">
                  <c:v>Dental Assistants and Therapists</c:v>
                </c:pt>
                <c:pt idx="96">
                  <c:v>Dentists</c:v>
                </c:pt>
                <c:pt idx="97">
                  <c:v>Dieticians and Nutritionists</c:v>
                </c:pt>
                <c:pt idx="98">
                  <c:v>Dispensing Opticians</c:v>
                </c:pt>
                <c:pt idx="99">
                  <c:v>Domestic Cleaners and Helpers</c:v>
                </c:pt>
                <c:pt idx="100">
                  <c:v>Door-to-door Salespersons</c:v>
                </c:pt>
                <c:pt idx="101">
                  <c:v>Draughtspersons</c:v>
                </c:pt>
                <c:pt idx="102">
                  <c:v>Drivers of Animal-drawn Vehicles and Machinery</c:v>
                </c:pt>
                <c:pt idx="103">
                  <c:v>Driving Instructors</c:v>
                </c:pt>
                <c:pt idx="104">
                  <c:v>Early Childhood Educators</c:v>
                </c:pt>
                <c:pt idx="105">
                  <c:v>Earthmoving and Related Plant Operators</c:v>
                </c:pt>
                <c:pt idx="106">
                  <c:v>Economists</c:v>
                </c:pt>
                <c:pt idx="107">
                  <c:v>Education Managers</c:v>
                </c:pt>
                <c:pt idx="108">
                  <c:v>Education Methods Specialists</c:v>
                </c:pt>
                <c:pt idx="109">
                  <c:v>Electrical and Electronic Equipment Assemblers</c:v>
                </c:pt>
                <c:pt idx="110">
                  <c:v>Electrical Engineering Technicians</c:v>
                </c:pt>
                <c:pt idx="111">
                  <c:v>Electrical Engineers</c:v>
                </c:pt>
                <c:pt idx="112">
                  <c:v>Electrical Line Installers and Repairers</c:v>
                </c:pt>
                <c:pt idx="113">
                  <c:v>Electrical Mechanics and Fitters</c:v>
                </c:pt>
                <c:pt idx="114">
                  <c:v>Electrical-equipment Assemblers </c:v>
                </c:pt>
                <c:pt idx="115">
                  <c:v>Electronics Engineering Technicians</c:v>
                </c:pt>
                <c:pt idx="116">
                  <c:v>Electronics Engineers</c:v>
                </c:pt>
                <c:pt idx="117">
                  <c:v>Electronics Mechanics and Servicers</c:v>
                </c:pt>
                <c:pt idx="118">
                  <c:v>Elementary assembling Labourers Not Elsewhere Classified</c:v>
                </c:pt>
                <c:pt idx="119">
                  <c:v>Elementary Workers Not Elsewhere Classified</c:v>
                </c:pt>
                <c:pt idx="120">
                  <c:v>Employment agents and contractors</c:v>
                </c:pt>
                <c:pt idx="121">
                  <c:v>Engineering Professionals Not Elsewhere Classified</c:v>
                </c:pt>
                <c:pt idx="122">
                  <c:v>Environmental and Occupational Health and Hygiene Professionals</c:v>
                </c:pt>
                <c:pt idx="123">
                  <c:v>Environmental Engineers</c:v>
                </c:pt>
                <c:pt idx="124">
                  <c:v>Environmental Protection Professionals</c:v>
                </c:pt>
                <c:pt idx="125">
                  <c:v>Farming, Forestry and Fisheries Advisers </c:v>
                </c:pt>
                <c:pt idx="126">
                  <c:v>Fashion and Other Models</c:v>
                </c:pt>
                <c:pt idx="127">
                  <c:v>Fast Food Preparers</c:v>
                </c:pt>
                <c:pt idx="128">
                  <c:v>Fibre Preparing, Spinning and Winding Machine Operators</c:v>
                </c:pt>
                <c:pt idx="129">
                  <c:v>Field Crop and Vegetable Growers</c:v>
                </c:pt>
                <c:pt idx="130">
                  <c:v>Film, Stage and Related Directors and Producers</c:v>
                </c:pt>
                <c:pt idx="131">
                  <c:v>Finance Managers</c:v>
                </c:pt>
                <c:pt idx="132">
                  <c:v>Financial Analysts</c:v>
                </c:pt>
                <c:pt idx="133">
                  <c:v>Financial and Insurance Services Branch managers</c:v>
                </c:pt>
                <c:pt idx="134">
                  <c:v>Financial and Investment Advisers</c:v>
                </c:pt>
                <c:pt idx="135">
                  <c:v>Fire Fighters</c:v>
                </c:pt>
                <c:pt idx="136">
                  <c:v>Fishery and aquaculture labourers</c:v>
                </c:pt>
                <c:pt idx="137">
                  <c:v>Fitness and Recreation Instructors and Programme Leaders</c:v>
                </c:pt>
                <c:pt idx="138">
                  <c:v>Floor Layers and Tile Setters</c:v>
                </c:pt>
                <c:pt idx="139">
                  <c:v>Food and Beverage Tasters and Graders</c:v>
                </c:pt>
                <c:pt idx="140">
                  <c:v>Food and Related Products Machine Operators</c:v>
                </c:pt>
                <c:pt idx="141">
                  <c:v>Food Service Counter Attendants</c:v>
                </c:pt>
                <c:pt idx="142">
                  <c:v>Forestry and Related Workers</c:v>
                </c:pt>
                <c:pt idx="143">
                  <c:v>Forestry Technicians</c:v>
                </c:pt>
                <c:pt idx="144">
                  <c:v>Freight Handlers</c:v>
                </c:pt>
                <c:pt idx="145">
                  <c:v>Fruit, Vegetable and Related Preservers</c:v>
                </c:pt>
                <c:pt idx="146">
                  <c:v>Fur and Leather Preparing Machine Operators</c:v>
                </c:pt>
                <c:pt idx="147">
                  <c:v>Gallery, Museum and Library Technicians</c:v>
                </c:pt>
                <c:pt idx="148">
                  <c:v>Garbage and Recycling Collectors</c:v>
                </c:pt>
                <c:pt idx="149">
                  <c:v>Garden and Horticultural Labourers</c:v>
                </c:pt>
                <c:pt idx="150">
                  <c:v>Gardeners, Horticultural and Nursery Growers</c:v>
                </c:pt>
                <c:pt idx="151">
                  <c:v>Garment and Related Patternmakers and Cutters</c:v>
                </c:pt>
                <c:pt idx="152">
                  <c:v>General Office Clerks</c:v>
                </c:pt>
                <c:pt idx="153">
                  <c:v>Generalist Medical Practitioners</c:v>
                </c:pt>
                <c:pt idx="154">
                  <c:v>Geologists and geophysicists</c:v>
                </c:pt>
                <c:pt idx="155">
                  <c:v>Glass and Ceramics Plant Operators</c:v>
                </c:pt>
                <c:pt idx="156">
                  <c:v>Glass Makers, Cutters, Grinders and Finishers</c:v>
                </c:pt>
                <c:pt idx="157">
                  <c:v>Glaziers</c:v>
                </c:pt>
                <c:pt idx="158">
                  <c:v>Government Tax and Excise Officials</c:v>
                </c:pt>
                <c:pt idx="159">
                  <c:v>Graphic and Multimedia Designers</c:v>
                </c:pt>
                <c:pt idx="160">
                  <c:v>Hairdressers</c:v>
                </c:pt>
                <c:pt idx="161">
                  <c:v>Hand and Pedal Vehicle Drivers</c:v>
                </c:pt>
                <c:pt idx="162">
                  <c:v>Hand Launderers and Pressers</c:v>
                </c:pt>
                <c:pt idx="163">
                  <c:v>Hand Packers</c:v>
                </c:pt>
                <c:pt idx="164">
                  <c:v>Handicraft Workers in Textile, Leather and Related Materials</c:v>
                </c:pt>
                <c:pt idx="165">
                  <c:v>Handicraft Workers in Wood, Basketry and Related Materials</c:v>
                </c:pt>
                <c:pt idx="166">
                  <c:v>Handicraft Workers Not Elsewhere Classified</c:v>
                </c:pt>
                <c:pt idx="167">
                  <c:v>Health Associate Professionals Not Elsewhere Classified</c:v>
                </c:pt>
                <c:pt idx="168">
                  <c:v>Health Care Assistants</c:v>
                </c:pt>
                <c:pt idx="169">
                  <c:v>Health Professionals Not Elsewhere Classified</c:v>
                </c:pt>
                <c:pt idx="170">
                  <c:v>Health Service Managers</c:v>
                </c:pt>
                <c:pt idx="171">
                  <c:v>Heavy Truck and Lorry Drivers</c:v>
                </c:pt>
                <c:pt idx="172">
                  <c:v>Home-based Personal Care Workers</c:v>
                </c:pt>
                <c:pt idx="173">
                  <c:v>Hotel Managers</c:v>
                </c:pt>
                <c:pt idx="174">
                  <c:v>Hotel Receptionists</c:v>
                </c:pt>
                <c:pt idx="175">
                  <c:v>House Builders</c:v>
                </c:pt>
                <c:pt idx="176">
                  <c:v>Human Resource Managers</c:v>
                </c:pt>
                <c:pt idx="177">
                  <c:v>Hunters and Trappers</c:v>
                </c:pt>
                <c:pt idx="178">
                  <c:v>Incinerator and Water Treatment Plant Operators</c:v>
                </c:pt>
                <c:pt idx="179">
                  <c:v>Industrial and Production Engineers</c:v>
                </c:pt>
                <c:pt idx="180">
                  <c:v>Information and Communication Technology Installers and Servicers</c:v>
                </c:pt>
                <c:pt idx="181">
                  <c:v>Information and Communications Technology Installers and Servicers</c:v>
                </c:pt>
                <c:pt idx="182">
                  <c:v>Information and Communications Technology Operations Technicians</c:v>
                </c:pt>
                <c:pt idx="183">
                  <c:v>Information and Communications Technology Sales Professionals</c:v>
                </c:pt>
                <c:pt idx="184">
                  <c:v>Information and Communications Technology Service Managers</c:v>
                </c:pt>
                <c:pt idx="185">
                  <c:v>Information and Communications Technology User Support Technicians</c:v>
                </c:pt>
                <c:pt idx="186">
                  <c:v>Information Technology Trainers</c:v>
                </c:pt>
                <c:pt idx="187">
                  <c:v>Inland and Coastal Waters Fishery Workers</c:v>
                </c:pt>
                <c:pt idx="188">
                  <c:v>Inquiry Clerks</c:v>
                </c:pt>
                <c:pt idx="189">
                  <c:v>Insulation Workers</c:v>
                </c:pt>
                <c:pt idx="190">
                  <c:v>Insurance Representatives</c:v>
                </c:pt>
                <c:pt idx="191">
                  <c:v>Interior Designers and Decorators</c:v>
                </c:pt>
                <c:pt idx="192">
                  <c:v>Jewellery and Precious Metal Workers</c:v>
                </c:pt>
                <c:pt idx="193">
                  <c:v>Journalists</c:v>
                </c:pt>
                <c:pt idx="194">
                  <c:v>Judges</c:v>
                </c:pt>
                <c:pt idx="195">
                  <c:v>Kitchen Helpers</c:v>
                </c:pt>
                <c:pt idx="196">
                  <c:v>Landscape Architects</c:v>
                </c:pt>
                <c:pt idx="197">
                  <c:v>Laundry Machine Operators</c:v>
                </c:pt>
                <c:pt idx="198">
                  <c:v>Lawyers</c:v>
                </c:pt>
                <c:pt idx="199">
                  <c:v>Legal and Related Associate Professionals</c:v>
                </c:pt>
                <c:pt idx="200">
                  <c:v>Legal Professionals Not Elsewhere Classified</c:v>
                </c:pt>
                <c:pt idx="201">
                  <c:v>Legal Secretaries</c:v>
                </c:pt>
                <c:pt idx="202">
                  <c:v>Librarians and Related Information Professionals</c:v>
                </c:pt>
                <c:pt idx="203">
                  <c:v>Lifting Truck Operators</c:v>
                </c:pt>
                <c:pt idx="204">
                  <c:v>Livestock and Dairy Producers</c:v>
                </c:pt>
                <c:pt idx="205">
                  <c:v>Livestock Farm Labourers</c:v>
                </c:pt>
                <c:pt idx="206">
                  <c:v>Locomotive Engine Drivers</c:v>
                </c:pt>
                <c:pt idx="207">
                  <c:v>Lower secondary education subject teacher</c:v>
                </c:pt>
                <c:pt idx="208">
                  <c:v>Mail Carriers and Sorting Clerks</c:v>
                </c:pt>
                <c:pt idx="209">
                  <c:v>Management and Organization Analysts</c:v>
                </c:pt>
                <c:pt idx="210">
                  <c:v>Managing Directors and Chief Executives</c:v>
                </c:pt>
                <c:pt idx="211">
                  <c:v>Manufacturing Labourers in food processing </c:v>
                </c:pt>
                <c:pt idx="212">
                  <c:v>Manufacturing Labourers Not Elsewhere Classified</c:v>
                </c:pt>
                <c:pt idx="213">
                  <c:v>Manufacturing Managers</c:v>
                </c:pt>
                <c:pt idx="214">
                  <c:v>Manufacturing Supervisors</c:v>
                </c:pt>
                <c:pt idx="215">
                  <c:v>Mathematicians, Actuaries and Statisticians</c:v>
                </c:pt>
                <c:pt idx="216">
                  <c:v>Mechanical Engineering Technicians</c:v>
                </c:pt>
                <c:pt idx="217">
                  <c:v>Mechanical Engineers</c:v>
                </c:pt>
                <c:pt idx="218">
                  <c:v>Mechanical Machinery Assemblers</c:v>
                </c:pt>
                <c:pt idx="219">
                  <c:v>Medical and Dental Prosthetic Technicians</c:v>
                </c:pt>
                <c:pt idx="220">
                  <c:v>Medical and Pathology Laboratory Technicians</c:v>
                </c:pt>
                <c:pt idx="221">
                  <c:v>Medical Assistants</c:v>
                </c:pt>
                <c:pt idx="222">
                  <c:v>Medical Imaging and Therapeutic Equipment Technicians</c:v>
                </c:pt>
                <c:pt idx="223">
                  <c:v>Medical Secretaries</c:v>
                </c:pt>
                <c:pt idx="224">
                  <c:v>Messengers, Package Deliverers and Luggage Porters</c:v>
                </c:pt>
                <c:pt idx="225">
                  <c:v>Metal Finishing, Plating and Coating Machine Operators</c:v>
                </c:pt>
                <c:pt idx="226">
                  <c:v>Metal Moulders and Coremakers</c:v>
                </c:pt>
                <c:pt idx="227">
                  <c:v>Metal Polishers, Wheel Grinders and Tool Sharpeners</c:v>
                </c:pt>
                <c:pt idx="228">
                  <c:v>Metal Processing Plant Operators</c:v>
                </c:pt>
                <c:pt idx="229">
                  <c:v>Metal Production Process Controllers</c:v>
                </c:pt>
                <c:pt idx="230">
                  <c:v>Metal Working Machine Tool Setters and  Operators</c:v>
                </c:pt>
                <c:pt idx="231">
                  <c:v>Meter Readers and Vending-machine Collectors</c:v>
                </c:pt>
                <c:pt idx="232">
                  <c:v>Midwifery Professionals</c:v>
                </c:pt>
                <c:pt idx="233">
                  <c:v>Miners and Quarriers</c:v>
                </c:pt>
                <c:pt idx="234">
                  <c:v>Mining and Metallurgical Technicians </c:v>
                </c:pt>
                <c:pt idx="235">
                  <c:v>Mining and Quarrying Labourers</c:v>
                </c:pt>
                <c:pt idx="236">
                  <c:v>Mining Engineers, Metallurgists and Related Professionals</c:v>
                </c:pt>
                <c:pt idx="237">
                  <c:v>Mining Managers</c:v>
                </c:pt>
                <c:pt idx="238">
                  <c:v>Mining Supervisors</c:v>
                </c:pt>
                <c:pt idx="239">
                  <c:v>Mixed Crop and Animal Producers</c:v>
                </c:pt>
                <c:pt idx="240">
                  <c:v>Mixed Crop and Livestock Farm Labourers</c:v>
                </c:pt>
                <c:pt idx="241">
                  <c:v>Mobile Farm and Forestry Plant Operators</c:v>
                </c:pt>
                <c:pt idx="242">
                  <c:v>Motor Vehicle Mechanics and Repairers</c:v>
                </c:pt>
                <c:pt idx="243">
                  <c:v>Motorcycle Drivers </c:v>
                </c:pt>
                <c:pt idx="244">
                  <c:v>Musical Instrument Makers and Tuners</c:v>
                </c:pt>
                <c:pt idx="245">
                  <c:v>Musicians, Singers and Composers</c:v>
                </c:pt>
                <c:pt idx="246">
                  <c:v>Nursing and Midwifery Professionals</c:v>
                </c:pt>
                <c:pt idx="247">
                  <c:v>Nursing Associate Professionals</c:v>
                </c:pt>
                <c:pt idx="248">
                  <c:v>Nursing Professionals</c:v>
                </c:pt>
                <c:pt idx="249">
                  <c:v>Odd Job Persons</c:v>
                </c:pt>
                <c:pt idx="250">
                  <c:v>Office Supervisors</c:v>
                </c:pt>
                <c:pt idx="251">
                  <c:v>Optometrists and Ophthalmic Opticians</c:v>
                </c:pt>
                <c:pt idx="252">
                  <c:v>Other Artistic and Cultural Associate Professionals</c:v>
                </c:pt>
                <c:pt idx="253">
                  <c:v>Other Arts Teachers</c:v>
                </c:pt>
                <c:pt idx="254">
                  <c:v>Other Cleaning Workers</c:v>
                </c:pt>
                <c:pt idx="255">
                  <c:v>Other Language Teachers</c:v>
                </c:pt>
                <c:pt idx="256">
                  <c:v>Other Music Teachers</c:v>
                </c:pt>
                <c:pt idx="257">
                  <c:v>Packing, Bottling and Labelling Machine Operators</c:v>
                </c:pt>
                <c:pt idx="258">
                  <c:v>Painters and Related Workers</c:v>
                </c:pt>
                <c:pt idx="259">
                  <c:v>Paper Products Machine Operators </c:v>
                </c:pt>
                <c:pt idx="260">
                  <c:v>Paramedical Practitioners</c:v>
                </c:pt>
                <c:pt idx="261">
                  <c:v>Payroll Clerks</c:v>
                </c:pt>
                <c:pt idx="262">
                  <c:v>Pelt Dressers, Tanners and Fellmongers</c:v>
                </c:pt>
                <c:pt idx="263">
                  <c:v>Personal Care Workers in Health Services Not Elsewhere Classified</c:v>
                </c:pt>
                <c:pt idx="264">
                  <c:v>Personal Care Workers in Health Services Not Elsewhere Classified </c:v>
                </c:pt>
                <c:pt idx="265">
                  <c:v>Personal Services Workers Not Elsewhere Classified</c:v>
                </c:pt>
                <c:pt idx="266">
                  <c:v>Personnel and Careers Professionals</c:v>
                </c:pt>
                <c:pt idx="267">
                  <c:v>Personnel Clerks</c:v>
                </c:pt>
                <c:pt idx="268">
                  <c:v>Pet Groomers and Animal Care Workers</c:v>
                </c:pt>
                <c:pt idx="269">
                  <c:v>Petroleum and Natural Gas Refining Plant Operators</c:v>
                </c:pt>
                <c:pt idx="270">
                  <c:v>Pharmaceutical Technicians and Assistants</c:v>
                </c:pt>
                <c:pt idx="271">
                  <c:v>Pharmacists</c:v>
                </c:pt>
                <c:pt idx="272">
                  <c:v>Philosophers, Historians and Political Scientists</c:v>
                </c:pt>
                <c:pt idx="273">
                  <c:v>Photographers</c:v>
                </c:pt>
                <c:pt idx="274">
                  <c:v>Photographic Products Machine Operators</c:v>
                </c:pt>
                <c:pt idx="275">
                  <c:v>Physical and Engineering Science Technicians Not Elsewhere Classified</c:v>
                </c:pt>
                <c:pt idx="276">
                  <c:v>Physicists and Astronomers</c:v>
                </c:pt>
                <c:pt idx="277">
                  <c:v>Physiotherapists</c:v>
                </c:pt>
                <c:pt idx="278">
                  <c:v>Physiotherapy Technicians and Assistants</c:v>
                </c:pt>
                <c:pt idx="279">
                  <c:v>Plasterers</c:v>
                </c:pt>
                <c:pt idx="280">
                  <c:v>Plastic Products Machine Operators</c:v>
                </c:pt>
                <c:pt idx="281">
                  <c:v>Plumbers and Pipe Fitters</c:v>
                </c:pt>
                <c:pt idx="282">
                  <c:v>Police Officers</c:v>
                </c:pt>
                <c:pt idx="283">
                  <c:v>Policy Administration Professionals</c:v>
                </c:pt>
                <c:pt idx="284">
                  <c:v>Policy and Planning Managers</c:v>
                </c:pt>
                <c:pt idx="285">
                  <c:v>Potters and Related Workers</c:v>
                </c:pt>
                <c:pt idx="286">
                  <c:v>Poultry Producers</c:v>
                </c:pt>
                <c:pt idx="287">
                  <c:v>Power Production Plant Operators</c:v>
                </c:pt>
                <c:pt idx="288">
                  <c:v>Precision-instrument Makers and Repairers</c:v>
                </c:pt>
                <c:pt idx="289">
                  <c:v>Pre-press Technicians</c:v>
                </c:pt>
                <c:pt idx="290">
                  <c:v>Primary School Teachers</c:v>
                </c:pt>
                <c:pt idx="291">
                  <c:v>Print Finishing and Binding Workers</c:v>
                </c:pt>
                <c:pt idx="292">
                  <c:v>Printers</c:v>
                </c:pt>
                <c:pt idx="293">
                  <c:v>Prison Guards</c:v>
                </c:pt>
                <c:pt idx="294">
                  <c:v>Process Control Technicians Not Elsewhere Classified</c:v>
                </c:pt>
                <c:pt idx="295">
                  <c:v>Product and Garment Designers</c:v>
                </c:pt>
                <c:pt idx="296">
                  <c:v>Product Graders and Testers (except Foods and Beverages)</c:v>
                </c:pt>
                <c:pt idx="297">
                  <c:v>Production Clerks</c:v>
                </c:pt>
                <c:pt idx="298">
                  <c:v>Professional Services Managers Not Elsewhere Classified</c:v>
                </c:pt>
                <c:pt idx="299">
                  <c:v>Protective Services Workers Not Elsewhere Classified</c:v>
                </c:pt>
                <c:pt idx="300">
                  <c:v>Psychologists</c:v>
                </c:pt>
                <c:pt idx="301">
                  <c:v>Public Relations Professionals</c:v>
                </c:pt>
                <c:pt idx="302">
                  <c:v>Pulp and Papermaking Plant Operators</c:v>
                </c:pt>
                <c:pt idx="303">
                  <c:v>Railway Brake, Signal and Switch Operators</c:v>
                </c:pt>
                <c:pt idx="304">
                  <c:v>Real Estate Agents and Property Managers</c:v>
                </c:pt>
                <c:pt idx="305">
                  <c:v>Receptionists (general)</c:v>
                </c:pt>
                <c:pt idx="306">
                  <c:v>Refuse Sorters</c:v>
                </c:pt>
                <c:pt idx="307">
                  <c:v>Religious Associate Professionals</c:v>
                </c:pt>
                <c:pt idx="308">
                  <c:v>Religious Professionals</c:v>
                </c:pt>
                <c:pt idx="309">
                  <c:v>Research and Development Managers</c:v>
                </c:pt>
                <c:pt idx="310">
                  <c:v>Restaurant Managers</c:v>
                </c:pt>
                <c:pt idx="311">
                  <c:v>Retail and Wholesale Trade Managers</c:v>
                </c:pt>
                <c:pt idx="312">
                  <c:v>Riggers and Cable Splicers</c:v>
                </c:pt>
                <c:pt idx="313">
                  <c:v>Roofers</c:v>
                </c:pt>
                <c:pt idx="314">
                  <c:v>Rubber Products Machine Operators</c:v>
                </c:pt>
                <c:pt idx="315">
                  <c:v>Sales and Marketing Managers</c:v>
                </c:pt>
                <c:pt idx="316">
                  <c:v>Sales Demonstrators</c:v>
                </c:pt>
                <c:pt idx="317">
                  <c:v>Sales Workers Not Elsewhere Classified</c:v>
                </c:pt>
                <c:pt idx="318">
                  <c:v>Secondary Education Teachers</c:v>
                </c:pt>
                <c:pt idx="319">
                  <c:v>Secretaries (general)</c:v>
                </c:pt>
                <c:pt idx="320">
                  <c:v>Securities and Finance Dealers and Brokers</c:v>
                </c:pt>
                <c:pt idx="321">
                  <c:v>Security Guards</c:v>
                </c:pt>
                <c:pt idx="322">
                  <c:v>Senior Government Officials</c:v>
                </c:pt>
                <c:pt idx="323">
                  <c:v>Senior Officials of Special-interest Organizations</c:v>
                </c:pt>
                <c:pt idx="324">
                  <c:v>Service Station Attendants</c:v>
                </c:pt>
                <c:pt idx="325">
                  <c:v>Sewing Machine Operators</c:v>
                </c:pt>
                <c:pt idx="326">
                  <c:v>Sewing, Embroidery and Related Workers</c:v>
                </c:pt>
                <c:pt idx="327">
                  <c:v>Sheet Metal Workers</c:v>
                </c:pt>
                <c:pt idx="328">
                  <c:v>Shelf Fillers</c:v>
                </c:pt>
                <c:pt idx="329">
                  <c:v>Ships' Deck Crews and Related Workers</c:v>
                </c:pt>
                <c:pt idx="330">
                  <c:v>Ships' Deck Officers and Pilots</c:v>
                </c:pt>
                <c:pt idx="331">
                  <c:v>Ships' Engineers</c:v>
                </c:pt>
                <c:pt idx="332">
                  <c:v>Shoemakers and Related Workers</c:v>
                </c:pt>
                <c:pt idx="333">
                  <c:v>Shoemaking and Related Machine Operators</c:v>
                </c:pt>
                <c:pt idx="334">
                  <c:v>Shop Sales Assistants</c:v>
                </c:pt>
                <c:pt idx="335">
                  <c:v>Shop Supervisors</c:v>
                </c:pt>
                <c:pt idx="336">
                  <c:v>Shopkeepers</c:v>
                </c:pt>
                <c:pt idx="337">
                  <c:v>Sign Writers, Decorative Painters, Engravers and Etchers</c:v>
                </c:pt>
                <c:pt idx="338">
                  <c:v>Social Work and Counselling Professionals</c:v>
                </c:pt>
                <c:pt idx="339">
                  <c:v>Social Work Associate Professionals</c:v>
                </c:pt>
                <c:pt idx="340">
                  <c:v>Sociologists, Anthropologists and Related Professionals</c:v>
                </c:pt>
                <c:pt idx="341">
                  <c:v>Software and Applications Developers and Analysts Not Elsewhere Classified</c:v>
                </c:pt>
                <c:pt idx="342">
                  <c:v>Software Developers</c:v>
                </c:pt>
                <c:pt idx="343">
                  <c:v>Special Needs Teachers</c:v>
                </c:pt>
                <c:pt idx="344">
                  <c:v>Specialist Medical Practitioners</c:v>
                </c:pt>
                <c:pt idx="345">
                  <c:v>Sports Coaches, Instructors and Officials</c:v>
                </c:pt>
                <c:pt idx="346">
                  <c:v>Sports, Recreation and Cultural Centre Managers</c:v>
                </c:pt>
                <c:pt idx="347">
                  <c:v>Spray Painters and Varnishers</c:v>
                </c:pt>
                <c:pt idx="348">
                  <c:v>Stall and Market Salespersons</c:v>
                </c:pt>
                <c:pt idx="349">
                  <c:v>Stationary Plant and Machine Operators Not Elsewhere Classified</c:v>
                </c:pt>
                <c:pt idx="350">
                  <c:v>Statistical, Finance and Insurance Clerks</c:v>
                </c:pt>
                <c:pt idx="351">
                  <c:v>Statistical, Mathematical and Related Associate Professionals</c:v>
                </c:pt>
                <c:pt idx="352">
                  <c:v>Stock Clerks</c:v>
                </c:pt>
                <c:pt idx="353">
                  <c:v>Stonemasons, Stone Cutters, Splitters and Carvers</c:v>
                </c:pt>
                <c:pt idx="354">
                  <c:v>Street Food Salespersons</c:v>
                </c:pt>
                <c:pt idx="355">
                  <c:v>Structural Metal Preparers and Erectors</c:v>
                </c:pt>
                <c:pt idx="356">
                  <c:v>Supply, Distribution and Related Managers</c:v>
                </c:pt>
                <c:pt idx="357">
                  <c:v>Survey and Market Research Interviewers</c:v>
                </c:pt>
                <c:pt idx="358">
                  <c:v>Sweepers and Related Labourers</c:v>
                </c:pt>
                <c:pt idx="359">
                  <c:v>Systems Administrators</c:v>
                </c:pt>
                <c:pt idx="360">
                  <c:v>Systems Analysts</c:v>
                </c:pt>
                <c:pt idx="361">
                  <c:v>Tailors, Dressmakers, Furriers and Hatters</c:v>
                </c:pt>
                <c:pt idx="362">
                  <c:v>Teachers' Aides</c:v>
                </c:pt>
                <c:pt idx="363">
                  <c:v>Teachers and assistants of vocational subjects</c:v>
                </c:pt>
                <c:pt idx="364">
                  <c:v>Teachers’ Aides </c:v>
                </c:pt>
                <c:pt idx="365">
                  <c:v>Teaching Professionals Not Elsewhere Classified</c:v>
                </c:pt>
                <c:pt idx="366">
                  <c:v>Technical and Medical Sales Professionals (excluding ICT)</c:v>
                </c:pt>
                <c:pt idx="367">
                  <c:v>Telecommunications Engineering Technicians</c:v>
                </c:pt>
                <c:pt idx="368">
                  <c:v>Telecommunications Engineers</c:v>
                </c:pt>
                <c:pt idx="369">
                  <c:v>Textile, Fur and Leather Products Machine Operators Not Elsewhere Classified</c:v>
                </c:pt>
                <c:pt idx="370">
                  <c:v>Tobacco Preparers and Tobacco Products Makers</c:v>
                </c:pt>
                <c:pt idx="371">
                  <c:v>Toolmakers and Related Workers</c:v>
                </c:pt>
                <c:pt idx="372">
                  <c:v>Town and Traffic Planners</c:v>
                </c:pt>
                <c:pt idx="373">
                  <c:v>Trade Brokers</c:v>
                </c:pt>
                <c:pt idx="374">
                  <c:v>Traditional and Complementary Medicine Associate Professionals</c:v>
                </c:pt>
                <c:pt idx="375">
                  <c:v>Traditional and Complementary Medicine Professionals</c:v>
                </c:pt>
                <c:pt idx="376">
                  <c:v>Training and Staff Development Professionals</c:v>
                </c:pt>
                <c:pt idx="377">
                  <c:v>Translators, Interpreters and Other Linguists</c:v>
                </c:pt>
                <c:pt idx="378">
                  <c:v>Transport Clerks</c:v>
                </c:pt>
                <c:pt idx="379">
                  <c:v>Transport Conductors</c:v>
                </c:pt>
                <c:pt idx="380">
                  <c:v>Travel Attendants and Travel Stewards</c:v>
                </c:pt>
                <c:pt idx="381">
                  <c:v>Travel Guides</c:v>
                </c:pt>
                <c:pt idx="382">
                  <c:v>Tree and Shrub Crop Growers</c:v>
                </c:pt>
                <c:pt idx="383">
                  <c:v>Typists and Word Processing Operators</c:v>
                </c:pt>
                <c:pt idx="384">
                  <c:v>Undertakers and Embalmers</c:v>
                </c:pt>
                <c:pt idx="385">
                  <c:v>University and Higher Education Teachers</c:v>
                </c:pt>
                <c:pt idx="386">
                  <c:v>Upholsterers and Related Workers</c:v>
                </c:pt>
                <c:pt idx="387">
                  <c:v>Valuers and Loss Assessors</c:v>
                </c:pt>
                <c:pt idx="388">
                  <c:v>Vehicle Cleaners</c:v>
                </c:pt>
                <c:pt idx="389">
                  <c:v>Veterinarians</c:v>
                </c:pt>
                <c:pt idx="390">
                  <c:v>Veterinary Technicians and Assistants</c:v>
                </c:pt>
                <c:pt idx="391">
                  <c:v>Visual Artists</c:v>
                </c:pt>
                <c:pt idx="392">
                  <c:v>Vocational Education Teachers</c:v>
                </c:pt>
                <c:pt idx="393">
                  <c:v>Waiters</c:v>
                </c:pt>
                <c:pt idx="394">
                  <c:v>Water and Firewood Collectors</c:v>
                </c:pt>
                <c:pt idx="395">
                  <c:v>Weaving and Knitting Machine Operators</c:v>
                </c:pt>
                <c:pt idx="396">
                  <c:v>Web and Multimedia Developers</c:v>
                </c:pt>
                <c:pt idx="397">
                  <c:v>Web Technicians</c:v>
                </c:pt>
                <c:pt idx="398">
                  <c:v>Welders and Flame Cutters</c:v>
                </c:pt>
                <c:pt idx="399">
                  <c:v>Well Drillers and Borers and Related Workers</c:v>
                </c:pt>
                <c:pt idx="400">
                  <c:v>Window Cleaners</c:v>
                </c:pt>
                <c:pt idx="401">
                  <c:v>Wood Processing Plant Operators</c:v>
                </c:pt>
                <c:pt idx="402">
                  <c:v>Wood Treaters</c:v>
                </c:pt>
                <c:pt idx="403">
                  <c:v>Woodworking Machine Tool Setters and Operators</c:v>
                </c:pt>
                <c:pt idx="404">
                  <c:v>Non-commissioned Armed Forces Officers</c:v>
                </c:pt>
                <c:pt idx="405">
                  <c:v>Life Science Technicians (excluding Medical)</c:v>
                </c:pt>
                <c:pt idx="406">
                  <c:v>Environmental and Occupational Health Inspectors and Associates</c:v>
                </c:pt>
                <c:pt idx="407">
                  <c:v>Government Social Benefits Officials</c:v>
                </c:pt>
                <c:pt idx="408">
                  <c:v>Fumigators and Other Pest and Weed Controllers</c:v>
                </c:pt>
              </c:strCache>
            </c:strRef>
          </c:cat>
          <c:val>
            <c:numRef>
              <c:f>'List of inbalances'!$B$4:$B$412</c:f>
              <c:numCache>
                <c:formatCode>General</c:formatCode>
                <c:ptCount val="409"/>
                <c:pt idx="0">
                  <c:v>9</c:v>
                </c:pt>
                <c:pt idx="1">
                  <c:v>5</c:v>
                </c:pt>
                <c:pt idx="2">
                  <c:v>9</c:v>
                </c:pt>
                <c:pt idx="3">
                  <c:v>1</c:v>
                </c:pt>
                <c:pt idx="4">
                  <c:v>4</c:v>
                </c:pt>
                <c:pt idx="5">
                  <c:v>6</c:v>
                </c:pt>
                <c:pt idx="6">
                  <c:v>1</c:v>
                </c:pt>
                <c:pt idx="7">
                  <c:v>12</c:v>
                </c:pt>
                <c:pt idx="8">
                  <c:v>9</c:v>
                </c:pt>
                <c:pt idx="9">
                  <c:v>1</c:v>
                </c:pt>
                <c:pt idx="10">
                  <c:v>1</c:v>
                </c:pt>
                <c:pt idx="11">
                  <c:v>3</c:v>
                </c:pt>
                <c:pt idx="12">
                  <c:v>2</c:v>
                </c:pt>
                <c:pt idx="13">
                  <c:v>3</c:v>
                </c:pt>
                <c:pt idx="14">
                  <c:v>1</c:v>
                </c:pt>
                <c:pt idx="15">
                  <c:v>1</c:v>
                </c:pt>
                <c:pt idx="16">
                  <c:v>15</c:v>
                </c:pt>
                <c:pt idx="17">
                  <c:v>1</c:v>
                </c:pt>
                <c:pt idx="18">
                  <c:v>2</c:v>
                </c:pt>
                <c:pt idx="19">
                  <c:v>3</c:v>
                </c:pt>
                <c:pt idx="20">
                  <c:v>5</c:v>
                </c:pt>
                <c:pt idx="21">
                  <c:v>1</c:v>
                </c:pt>
                <c:pt idx="22">
                  <c:v>7</c:v>
                </c:pt>
                <c:pt idx="23">
                  <c:v>2</c:v>
                </c:pt>
                <c:pt idx="24">
                  <c:v>12</c:v>
                </c:pt>
                <c:pt idx="25">
                  <c:v>2</c:v>
                </c:pt>
                <c:pt idx="26">
                  <c:v>6</c:v>
                </c:pt>
                <c:pt idx="27">
                  <c:v>6</c:v>
                </c:pt>
                <c:pt idx="28">
                  <c:v>4</c:v>
                </c:pt>
                <c:pt idx="29">
                  <c:v>3</c:v>
                </c:pt>
                <c:pt idx="30">
                  <c:v>1</c:v>
                </c:pt>
                <c:pt idx="31">
                  <c:v>2</c:v>
                </c:pt>
                <c:pt idx="32">
                  <c:v>2</c:v>
                </c:pt>
                <c:pt idx="33">
                  <c:v>19</c:v>
                </c:pt>
                <c:pt idx="34">
                  <c:v>2</c:v>
                </c:pt>
                <c:pt idx="35">
                  <c:v>1</c:v>
                </c:pt>
                <c:pt idx="36">
                  <c:v>18</c:v>
                </c:pt>
                <c:pt idx="37">
                  <c:v>2</c:v>
                </c:pt>
                <c:pt idx="38">
                  <c:v>3</c:v>
                </c:pt>
                <c:pt idx="39">
                  <c:v>15</c:v>
                </c:pt>
                <c:pt idx="40">
                  <c:v>1</c:v>
                </c:pt>
                <c:pt idx="41">
                  <c:v>10</c:v>
                </c:pt>
                <c:pt idx="42">
                  <c:v>4</c:v>
                </c:pt>
                <c:pt idx="43">
                  <c:v>14</c:v>
                </c:pt>
                <c:pt idx="44">
                  <c:v>1</c:v>
                </c:pt>
                <c:pt idx="45">
                  <c:v>3</c:v>
                </c:pt>
                <c:pt idx="46">
                  <c:v>12</c:v>
                </c:pt>
                <c:pt idx="47">
                  <c:v>5</c:v>
                </c:pt>
                <c:pt idx="48">
                  <c:v>10</c:v>
                </c:pt>
                <c:pt idx="49">
                  <c:v>4</c:v>
                </c:pt>
                <c:pt idx="50">
                  <c:v>18</c:v>
                </c:pt>
                <c:pt idx="51">
                  <c:v>3</c:v>
                </c:pt>
                <c:pt idx="52">
                  <c:v>3</c:v>
                </c:pt>
                <c:pt idx="53">
                  <c:v>6</c:v>
                </c:pt>
                <c:pt idx="54">
                  <c:v>10</c:v>
                </c:pt>
                <c:pt idx="55">
                  <c:v>6</c:v>
                </c:pt>
                <c:pt idx="56">
                  <c:v>1</c:v>
                </c:pt>
                <c:pt idx="57">
                  <c:v>4</c:v>
                </c:pt>
                <c:pt idx="58">
                  <c:v>3</c:v>
                </c:pt>
                <c:pt idx="59">
                  <c:v>6</c:v>
                </c:pt>
                <c:pt idx="60">
                  <c:v>1</c:v>
                </c:pt>
                <c:pt idx="61">
                  <c:v>3</c:v>
                </c:pt>
                <c:pt idx="62">
                  <c:v>7</c:v>
                </c:pt>
                <c:pt idx="63">
                  <c:v>10</c:v>
                </c:pt>
                <c:pt idx="64">
                  <c:v>10</c:v>
                </c:pt>
                <c:pt idx="65">
                  <c:v>11</c:v>
                </c:pt>
                <c:pt idx="66">
                  <c:v>12</c:v>
                </c:pt>
                <c:pt idx="67">
                  <c:v>3</c:v>
                </c:pt>
                <c:pt idx="68">
                  <c:v>3</c:v>
                </c:pt>
                <c:pt idx="69">
                  <c:v>1</c:v>
                </c:pt>
                <c:pt idx="70">
                  <c:v>4</c:v>
                </c:pt>
                <c:pt idx="71">
                  <c:v>1</c:v>
                </c:pt>
                <c:pt idx="72">
                  <c:v>2</c:v>
                </c:pt>
                <c:pt idx="73">
                  <c:v>7</c:v>
                </c:pt>
                <c:pt idx="74">
                  <c:v>5</c:v>
                </c:pt>
                <c:pt idx="75">
                  <c:v>1</c:v>
                </c:pt>
                <c:pt idx="76">
                  <c:v>17</c:v>
                </c:pt>
                <c:pt idx="77">
                  <c:v>8</c:v>
                </c:pt>
                <c:pt idx="78">
                  <c:v>10</c:v>
                </c:pt>
                <c:pt idx="79">
                  <c:v>9</c:v>
                </c:pt>
                <c:pt idx="80">
                  <c:v>10</c:v>
                </c:pt>
                <c:pt idx="81">
                  <c:v>15</c:v>
                </c:pt>
                <c:pt idx="82">
                  <c:v>1</c:v>
                </c:pt>
                <c:pt idx="83">
                  <c:v>1</c:v>
                </c:pt>
                <c:pt idx="84">
                  <c:v>7</c:v>
                </c:pt>
                <c:pt idx="85">
                  <c:v>2</c:v>
                </c:pt>
                <c:pt idx="86">
                  <c:v>4</c:v>
                </c:pt>
                <c:pt idx="87">
                  <c:v>4</c:v>
                </c:pt>
                <c:pt idx="88">
                  <c:v>1</c:v>
                </c:pt>
                <c:pt idx="89">
                  <c:v>2</c:v>
                </c:pt>
                <c:pt idx="90">
                  <c:v>1</c:v>
                </c:pt>
                <c:pt idx="91">
                  <c:v>1</c:v>
                </c:pt>
                <c:pt idx="92">
                  <c:v>5</c:v>
                </c:pt>
                <c:pt idx="93">
                  <c:v>5</c:v>
                </c:pt>
                <c:pt idx="94">
                  <c:v>1</c:v>
                </c:pt>
                <c:pt idx="95">
                  <c:v>6</c:v>
                </c:pt>
                <c:pt idx="96">
                  <c:v>8</c:v>
                </c:pt>
                <c:pt idx="97">
                  <c:v>1</c:v>
                </c:pt>
                <c:pt idx="98">
                  <c:v>6</c:v>
                </c:pt>
                <c:pt idx="99">
                  <c:v>6</c:v>
                </c:pt>
                <c:pt idx="100">
                  <c:v>6</c:v>
                </c:pt>
                <c:pt idx="101">
                  <c:v>4</c:v>
                </c:pt>
                <c:pt idx="102">
                  <c:v>1</c:v>
                </c:pt>
                <c:pt idx="103">
                  <c:v>3</c:v>
                </c:pt>
                <c:pt idx="104">
                  <c:v>13</c:v>
                </c:pt>
                <c:pt idx="105">
                  <c:v>14</c:v>
                </c:pt>
                <c:pt idx="106">
                  <c:v>5</c:v>
                </c:pt>
                <c:pt idx="107">
                  <c:v>1</c:v>
                </c:pt>
                <c:pt idx="108">
                  <c:v>5</c:v>
                </c:pt>
                <c:pt idx="109">
                  <c:v>8</c:v>
                </c:pt>
                <c:pt idx="110">
                  <c:v>12</c:v>
                </c:pt>
                <c:pt idx="111">
                  <c:v>7</c:v>
                </c:pt>
                <c:pt idx="112">
                  <c:v>9</c:v>
                </c:pt>
                <c:pt idx="113">
                  <c:v>15</c:v>
                </c:pt>
                <c:pt idx="114">
                  <c:v>1</c:v>
                </c:pt>
                <c:pt idx="115">
                  <c:v>5</c:v>
                </c:pt>
                <c:pt idx="116">
                  <c:v>4</c:v>
                </c:pt>
                <c:pt idx="117">
                  <c:v>6</c:v>
                </c:pt>
                <c:pt idx="118">
                  <c:v>2</c:v>
                </c:pt>
                <c:pt idx="119">
                  <c:v>3</c:v>
                </c:pt>
                <c:pt idx="120">
                  <c:v>1</c:v>
                </c:pt>
                <c:pt idx="121">
                  <c:v>8</c:v>
                </c:pt>
                <c:pt idx="122">
                  <c:v>3</c:v>
                </c:pt>
                <c:pt idx="123">
                  <c:v>3</c:v>
                </c:pt>
                <c:pt idx="124">
                  <c:v>4</c:v>
                </c:pt>
                <c:pt idx="125">
                  <c:v>2</c:v>
                </c:pt>
                <c:pt idx="126">
                  <c:v>2</c:v>
                </c:pt>
                <c:pt idx="127">
                  <c:v>6</c:v>
                </c:pt>
                <c:pt idx="128">
                  <c:v>3</c:v>
                </c:pt>
                <c:pt idx="129">
                  <c:v>3</c:v>
                </c:pt>
                <c:pt idx="130">
                  <c:v>2</c:v>
                </c:pt>
                <c:pt idx="131">
                  <c:v>2</c:v>
                </c:pt>
                <c:pt idx="132">
                  <c:v>3</c:v>
                </c:pt>
                <c:pt idx="133">
                  <c:v>1</c:v>
                </c:pt>
                <c:pt idx="134">
                  <c:v>3</c:v>
                </c:pt>
                <c:pt idx="135">
                  <c:v>4</c:v>
                </c:pt>
                <c:pt idx="136">
                  <c:v>2</c:v>
                </c:pt>
                <c:pt idx="137">
                  <c:v>3</c:v>
                </c:pt>
                <c:pt idx="138">
                  <c:v>16</c:v>
                </c:pt>
                <c:pt idx="139">
                  <c:v>1</c:v>
                </c:pt>
                <c:pt idx="140">
                  <c:v>10</c:v>
                </c:pt>
                <c:pt idx="141">
                  <c:v>8</c:v>
                </c:pt>
                <c:pt idx="142">
                  <c:v>4</c:v>
                </c:pt>
                <c:pt idx="143">
                  <c:v>1</c:v>
                </c:pt>
                <c:pt idx="144">
                  <c:v>7</c:v>
                </c:pt>
                <c:pt idx="145">
                  <c:v>3</c:v>
                </c:pt>
                <c:pt idx="146">
                  <c:v>1</c:v>
                </c:pt>
                <c:pt idx="147">
                  <c:v>2</c:v>
                </c:pt>
                <c:pt idx="148">
                  <c:v>4</c:v>
                </c:pt>
                <c:pt idx="149">
                  <c:v>4</c:v>
                </c:pt>
                <c:pt idx="150">
                  <c:v>4</c:v>
                </c:pt>
                <c:pt idx="151">
                  <c:v>1</c:v>
                </c:pt>
                <c:pt idx="152">
                  <c:v>7</c:v>
                </c:pt>
                <c:pt idx="153">
                  <c:v>14</c:v>
                </c:pt>
                <c:pt idx="154">
                  <c:v>1</c:v>
                </c:pt>
                <c:pt idx="155">
                  <c:v>3</c:v>
                </c:pt>
                <c:pt idx="156">
                  <c:v>2</c:v>
                </c:pt>
                <c:pt idx="157">
                  <c:v>3</c:v>
                </c:pt>
                <c:pt idx="158">
                  <c:v>1</c:v>
                </c:pt>
                <c:pt idx="159">
                  <c:v>1</c:v>
                </c:pt>
                <c:pt idx="160">
                  <c:v>6</c:v>
                </c:pt>
                <c:pt idx="161">
                  <c:v>1</c:v>
                </c:pt>
                <c:pt idx="162">
                  <c:v>2</c:v>
                </c:pt>
                <c:pt idx="163">
                  <c:v>2</c:v>
                </c:pt>
                <c:pt idx="164">
                  <c:v>2</c:v>
                </c:pt>
                <c:pt idx="165">
                  <c:v>3</c:v>
                </c:pt>
                <c:pt idx="166">
                  <c:v>1</c:v>
                </c:pt>
                <c:pt idx="167">
                  <c:v>1</c:v>
                </c:pt>
                <c:pt idx="168">
                  <c:v>12</c:v>
                </c:pt>
                <c:pt idx="169">
                  <c:v>8</c:v>
                </c:pt>
                <c:pt idx="170">
                  <c:v>3</c:v>
                </c:pt>
                <c:pt idx="171">
                  <c:v>18</c:v>
                </c:pt>
                <c:pt idx="172">
                  <c:v>8</c:v>
                </c:pt>
                <c:pt idx="173">
                  <c:v>3</c:v>
                </c:pt>
                <c:pt idx="174">
                  <c:v>3</c:v>
                </c:pt>
                <c:pt idx="175">
                  <c:v>5</c:v>
                </c:pt>
                <c:pt idx="176">
                  <c:v>1</c:v>
                </c:pt>
                <c:pt idx="177">
                  <c:v>1</c:v>
                </c:pt>
                <c:pt idx="178">
                  <c:v>2</c:v>
                </c:pt>
                <c:pt idx="179">
                  <c:v>9</c:v>
                </c:pt>
                <c:pt idx="180">
                  <c:v>1</c:v>
                </c:pt>
                <c:pt idx="181">
                  <c:v>3</c:v>
                </c:pt>
                <c:pt idx="182">
                  <c:v>7</c:v>
                </c:pt>
                <c:pt idx="183">
                  <c:v>1</c:v>
                </c:pt>
                <c:pt idx="184">
                  <c:v>3</c:v>
                </c:pt>
                <c:pt idx="185">
                  <c:v>5</c:v>
                </c:pt>
                <c:pt idx="186">
                  <c:v>3</c:v>
                </c:pt>
                <c:pt idx="187">
                  <c:v>3</c:v>
                </c:pt>
                <c:pt idx="188">
                  <c:v>3</c:v>
                </c:pt>
                <c:pt idx="189">
                  <c:v>10</c:v>
                </c:pt>
                <c:pt idx="190">
                  <c:v>5</c:v>
                </c:pt>
                <c:pt idx="191">
                  <c:v>3</c:v>
                </c:pt>
                <c:pt idx="192">
                  <c:v>2</c:v>
                </c:pt>
                <c:pt idx="193">
                  <c:v>3</c:v>
                </c:pt>
                <c:pt idx="194">
                  <c:v>2</c:v>
                </c:pt>
                <c:pt idx="195">
                  <c:v>10</c:v>
                </c:pt>
                <c:pt idx="196">
                  <c:v>1</c:v>
                </c:pt>
                <c:pt idx="197">
                  <c:v>4</c:v>
                </c:pt>
                <c:pt idx="198">
                  <c:v>4</c:v>
                </c:pt>
                <c:pt idx="199">
                  <c:v>4</c:v>
                </c:pt>
                <c:pt idx="200">
                  <c:v>6</c:v>
                </c:pt>
                <c:pt idx="201">
                  <c:v>2</c:v>
                </c:pt>
                <c:pt idx="202">
                  <c:v>2</c:v>
                </c:pt>
                <c:pt idx="203">
                  <c:v>7</c:v>
                </c:pt>
                <c:pt idx="204">
                  <c:v>4</c:v>
                </c:pt>
                <c:pt idx="205">
                  <c:v>1</c:v>
                </c:pt>
                <c:pt idx="206">
                  <c:v>3</c:v>
                </c:pt>
                <c:pt idx="207">
                  <c:v>1</c:v>
                </c:pt>
                <c:pt idx="208">
                  <c:v>4</c:v>
                </c:pt>
                <c:pt idx="209">
                  <c:v>4</c:v>
                </c:pt>
                <c:pt idx="210">
                  <c:v>3</c:v>
                </c:pt>
                <c:pt idx="211">
                  <c:v>1</c:v>
                </c:pt>
                <c:pt idx="212">
                  <c:v>6</c:v>
                </c:pt>
                <c:pt idx="213">
                  <c:v>7</c:v>
                </c:pt>
                <c:pt idx="214">
                  <c:v>7</c:v>
                </c:pt>
                <c:pt idx="215">
                  <c:v>2</c:v>
                </c:pt>
                <c:pt idx="216">
                  <c:v>9</c:v>
                </c:pt>
                <c:pt idx="217">
                  <c:v>10</c:v>
                </c:pt>
                <c:pt idx="218">
                  <c:v>9</c:v>
                </c:pt>
                <c:pt idx="219">
                  <c:v>4</c:v>
                </c:pt>
                <c:pt idx="220">
                  <c:v>5</c:v>
                </c:pt>
                <c:pt idx="221">
                  <c:v>4</c:v>
                </c:pt>
                <c:pt idx="222">
                  <c:v>7</c:v>
                </c:pt>
                <c:pt idx="223">
                  <c:v>3</c:v>
                </c:pt>
                <c:pt idx="224">
                  <c:v>7</c:v>
                </c:pt>
                <c:pt idx="225">
                  <c:v>6</c:v>
                </c:pt>
                <c:pt idx="226">
                  <c:v>4</c:v>
                </c:pt>
                <c:pt idx="227">
                  <c:v>4</c:v>
                </c:pt>
                <c:pt idx="228">
                  <c:v>6</c:v>
                </c:pt>
                <c:pt idx="229">
                  <c:v>4</c:v>
                </c:pt>
                <c:pt idx="230">
                  <c:v>18</c:v>
                </c:pt>
                <c:pt idx="231">
                  <c:v>1</c:v>
                </c:pt>
                <c:pt idx="232">
                  <c:v>7</c:v>
                </c:pt>
                <c:pt idx="233">
                  <c:v>1</c:v>
                </c:pt>
                <c:pt idx="234">
                  <c:v>3</c:v>
                </c:pt>
                <c:pt idx="235">
                  <c:v>2</c:v>
                </c:pt>
                <c:pt idx="236">
                  <c:v>4</c:v>
                </c:pt>
                <c:pt idx="237">
                  <c:v>1</c:v>
                </c:pt>
                <c:pt idx="238">
                  <c:v>1</c:v>
                </c:pt>
                <c:pt idx="239">
                  <c:v>3</c:v>
                </c:pt>
                <c:pt idx="240">
                  <c:v>2</c:v>
                </c:pt>
                <c:pt idx="241">
                  <c:v>7</c:v>
                </c:pt>
                <c:pt idx="242">
                  <c:v>14</c:v>
                </c:pt>
                <c:pt idx="243">
                  <c:v>3</c:v>
                </c:pt>
                <c:pt idx="244">
                  <c:v>2</c:v>
                </c:pt>
                <c:pt idx="245">
                  <c:v>3</c:v>
                </c:pt>
                <c:pt idx="246">
                  <c:v>1</c:v>
                </c:pt>
                <c:pt idx="247">
                  <c:v>9</c:v>
                </c:pt>
                <c:pt idx="248">
                  <c:v>18</c:v>
                </c:pt>
                <c:pt idx="249">
                  <c:v>2</c:v>
                </c:pt>
                <c:pt idx="250">
                  <c:v>3</c:v>
                </c:pt>
                <c:pt idx="251">
                  <c:v>1</c:v>
                </c:pt>
                <c:pt idx="252">
                  <c:v>1</c:v>
                </c:pt>
                <c:pt idx="253">
                  <c:v>2</c:v>
                </c:pt>
                <c:pt idx="254">
                  <c:v>3</c:v>
                </c:pt>
                <c:pt idx="255">
                  <c:v>3</c:v>
                </c:pt>
                <c:pt idx="256">
                  <c:v>3</c:v>
                </c:pt>
                <c:pt idx="257">
                  <c:v>3</c:v>
                </c:pt>
                <c:pt idx="258">
                  <c:v>13</c:v>
                </c:pt>
                <c:pt idx="259">
                  <c:v>3</c:v>
                </c:pt>
                <c:pt idx="260">
                  <c:v>2</c:v>
                </c:pt>
                <c:pt idx="261">
                  <c:v>4</c:v>
                </c:pt>
                <c:pt idx="262">
                  <c:v>1</c:v>
                </c:pt>
                <c:pt idx="263">
                  <c:v>2</c:v>
                </c:pt>
                <c:pt idx="264">
                  <c:v>1</c:v>
                </c:pt>
                <c:pt idx="265">
                  <c:v>2</c:v>
                </c:pt>
                <c:pt idx="266">
                  <c:v>7</c:v>
                </c:pt>
                <c:pt idx="267">
                  <c:v>2</c:v>
                </c:pt>
                <c:pt idx="268">
                  <c:v>2</c:v>
                </c:pt>
                <c:pt idx="269">
                  <c:v>1</c:v>
                </c:pt>
                <c:pt idx="270">
                  <c:v>4</c:v>
                </c:pt>
                <c:pt idx="271">
                  <c:v>7</c:v>
                </c:pt>
                <c:pt idx="272">
                  <c:v>2</c:v>
                </c:pt>
                <c:pt idx="273">
                  <c:v>2</c:v>
                </c:pt>
                <c:pt idx="274">
                  <c:v>1</c:v>
                </c:pt>
                <c:pt idx="275">
                  <c:v>4</c:v>
                </c:pt>
                <c:pt idx="276">
                  <c:v>2</c:v>
                </c:pt>
                <c:pt idx="277">
                  <c:v>11</c:v>
                </c:pt>
                <c:pt idx="278">
                  <c:v>5</c:v>
                </c:pt>
                <c:pt idx="279">
                  <c:v>11</c:v>
                </c:pt>
                <c:pt idx="280">
                  <c:v>9</c:v>
                </c:pt>
                <c:pt idx="281">
                  <c:v>18</c:v>
                </c:pt>
                <c:pt idx="282">
                  <c:v>4</c:v>
                </c:pt>
                <c:pt idx="283">
                  <c:v>6</c:v>
                </c:pt>
                <c:pt idx="284">
                  <c:v>1</c:v>
                </c:pt>
                <c:pt idx="285">
                  <c:v>3</c:v>
                </c:pt>
                <c:pt idx="286">
                  <c:v>1</c:v>
                </c:pt>
                <c:pt idx="287">
                  <c:v>4</c:v>
                </c:pt>
                <c:pt idx="288">
                  <c:v>4</c:v>
                </c:pt>
                <c:pt idx="289">
                  <c:v>1</c:v>
                </c:pt>
                <c:pt idx="290">
                  <c:v>10</c:v>
                </c:pt>
                <c:pt idx="291">
                  <c:v>2</c:v>
                </c:pt>
                <c:pt idx="292">
                  <c:v>3</c:v>
                </c:pt>
                <c:pt idx="293">
                  <c:v>2</c:v>
                </c:pt>
                <c:pt idx="294">
                  <c:v>3</c:v>
                </c:pt>
                <c:pt idx="295">
                  <c:v>2</c:v>
                </c:pt>
                <c:pt idx="296">
                  <c:v>4</c:v>
                </c:pt>
                <c:pt idx="297">
                  <c:v>4</c:v>
                </c:pt>
                <c:pt idx="298">
                  <c:v>3</c:v>
                </c:pt>
                <c:pt idx="299">
                  <c:v>5</c:v>
                </c:pt>
                <c:pt idx="300">
                  <c:v>11</c:v>
                </c:pt>
                <c:pt idx="301">
                  <c:v>3</c:v>
                </c:pt>
                <c:pt idx="302">
                  <c:v>5</c:v>
                </c:pt>
                <c:pt idx="303">
                  <c:v>3</c:v>
                </c:pt>
                <c:pt idx="304">
                  <c:v>5</c:v>
                </c:pt>
                <c:pt idx="305">
                  <c:v>1</c:v>
                </c:pt>
                <c:pt idx="306">
                  <c:v>4</c:v>
                </c:pt>
                <c:pt idx="307">
                  <c:v>2</c:v>
                </c:pt>
                <c:pt idx="308">
                  <c:v>2</c:v>
                </c:pt>
                <c:pt idx="309">
                  <c:v>4</c:v>
                </c:pt>
                <c:pt idx="310">
                  <c:v>3</c:v>
                </c:pt>
                <c:pt idx="311">
                  <c:v>3</c:v>
                </c:pt>
                <c:pt idx="312">
                  <c:v>4</c:v>
                </c:pt>
                <c:pt idx="313">
                  <c:v>11</c:v>
                </c:pt>
                <c:pt idx="314">
                  <c:v>3</c:v>
                </c:pt>
                <c:pt idx="315">
                  <c:v>3</c:v>
                </c:pt>
                <c:pt idx="316">
                  <c:v>2</c:v>
                </c:pt>
                <c:pt idx="317">
                  <c:v>3</c:v>
                </c:pt>
                <c:pt idx="318">
                  <c:v>9</c:v>
                </c:pt>
                <c:pt idx="319">
                  <c:v>1</c:v>
                </c:pt>
                <c:pt idx="320">
                  <c:v>2</c:v>
                </c:pt>
                <c:pt idx="321">
                  <c:v>9</c:v>
                </c:pt>
                <c:pt idx="322">
                  <c:v>2</c:v>
                </c:pt>
                <c:pt idx="323">
                  <c:v>1</c:v>
                </c:pt>
                <c:pt idx="324">
                  <c:v>4</c:v>
                </c:pt>
                <c:pt idx="325">
                  <c:v>7</c:v>
                </c:pt>
                <c:pt idx="326">
                  <c:v>1</c:v>
                </c:pt>
                <c:pt idx="327">
                  <c:v>16</c:v>
                </c:pt>
                <c:pt idx="328">
                  <c:v>5</c:v>
                </c:pt>
                <c:pt idx="329">
                  <c:v>4</c:v>
                </c:pt>
                <c:pt idx="330">
                  <c:v>3</c:v>
                </c:pt>
                <c:pt idx="331">
                  <c:v>2</c:v>
                </c:pt>
                <c:pt idx="332">
                  <c:v>2</c:v>
                </c:pt>
                <c:pt idx="333">
                  <c:v>2</c:v>
                </c:pt>
                <c:pt idx="334">
                  <c:v>9</c:v>
                </c:pt>
                <c:pt idx="335">
                  <c:v>4</c:v>
                </c:pt>
                <c:pt idx="336">
                  <c:v>2</c:v>
                </c:pt>
                <c:pt idx="337">
                  <c:v>3</c:v>
                </c:pt>
                <c:pt idx="338">
                  <c:v>7</c:v>
                </c:pt>
                <c:pt idx="339">
                  <c:v>7</c:v>
                </c:pt>
                <c:pt idx="340">
                  <c:v>3</c:v>
                </c:pt>
                <c:pt idx="341">
                  <c:v>14</c:v>
                </c:pt>
                <c:pt idx="342">
                  <c:v>15</c:v>
                </c:pt>
                <c:pt idx="343">
                  <c:v>8</c:v>
                </c:pt>
                <c:pt idx="344">
                  <c:v>15</c:v>
                </c:pt>
                <c:pt idx="345">
                  <c:v>3</c:v>
                </c:pt>
                <c:pt idx="346">
                  <c:v>1</c:v>
                </c:pt>
                <c:pt idx="347">
                  <c:v>10</c:v>
                </c:pt>
                <c:pt idx="348">
                  <c:v>2</c:v>
                </c:pt>
                <c:pt idx="349">
                  <c:v>6</c:v>
                </c:pt>
                <c:pt idx="350">
                  <c:v>2</c:v>
                </c:pt>
                <c:pt idx="351">
                  <c:v>1</c:v>
                </c:pt>
                <c:pt idx="352">
                  <c:v>8</c:v>
                </c:pt>
                <c:pt idx="353">
                  <c:v>7</c:v>
                </c:pt>
                <c:pt idx="354">
                  <c:v>2</c:v>
                </c:pt>
                <c:pt idx="355">
                  <c:v>13</c:v>
                </c:pt>
                <c:pt idx="356">
                  <c:v>4</c:v>
                </c:pt>
                <c:pt idx="357">
                  <c:v>1</c:v>
                </c:pt>
                <c:pt idx="358">
                  <c:v>3</c:v>
                </c:pt>
                <c:pt idx="359">
                  <c:v>7</c:v>
                </c:pt>
                <c:pt idx="360">
                  <c:v>12</c:v>
                </c:pt>
                <c:pt idx="361">
                  <c:v>4</c:v>
                </c:pt>
                <c:pt idx="362">
                  <c:v>2</c:v>
                </c:pt>
                <c:pt idx="363">
                  <c:v>1</c:v>
                </c:pt>
                <c:pt idx="364">
                  <c:v>1</c:v>
                </c:pt>
                <c:pt idx="365">
                  <c:v>6</c:v>
                </c:pt>
                <c:pt idx="366">
                  <c:v>6</c:v>
                </c:pt>
                <c:pt idx="367">
                  <c:v>4</c:v>
                </c:pt>
                <c:pt idx="368">
                  <c:v>4</c:v>
                </c:pt>
                <c:pt idx="369">
                  <c:v>3</c:v>
                </c:pt>
                <c:pt idx="370">
                  <c:v>1</c:v>
                </c:pt>
                <c:pt idx="371">
                  <c:v>10</c:v>
                </c:pt>
                <c:pt idx="372">
                  <c:v>3</c:v>
                </c:pt>
                <c:pt idx="373">
                  <c:v>2</c:v>
                </c:pt>
                <c:pt idx="374">
                  <c:v>1</c:v>
                </c:pt>
                <c:pt idx="375">
                  <c:v>1</c:v>
                </c:pt>
                <c:pt idx="376">
                  <c:v>3</c:v>
                </c:pt>
                <c:pt idx="377">
                  <c:v>3</c:v>
                </c:pt>
                <c:pt idx="378">
                  <c:v>5</c:v>
                </c:pt>
                <c:pt idx="379">
                  <c:v>1</c:v>
                </c:pt>
                <c:pt idx="380">
                  <c:v>4</c:v>
                </c:pt>
                <c:pt idx="381">
                  <c:v>1</c:v>
                </c:pt>
                <c:pt idx="382">
                  <c:v>4</c:v>
                </c:pt>
                <c:pt idx="383">
                  <c:v>1</c:v>
                </c:pt>
                <c:pt idx="384">
                  <c:v>1</c:v>
                </c:pt>
                <c:pt idx="385">
                  <c:v>6</c:v>
                </c:pt>
                <c:pt idx="386">
                  <c:v>5</c:v>
                </c:pt>
                <c:pt idx="387">
                  <c:v>1</c:v>
                </c:pt>
                <c:pt idx="388">
                  <c:v>1</c:v>
                </c:pt>
                <c:pt idx="389">
                  <c:v>2</c:v>
                </c:pt>
                <c:pt idx="390">
                  <c:v>1</c:v>
                </c:pt>
                <c:pt idx="391">
                  <c:v>2</c:v>
                </c:pt>
                <c:pt idx="392">
                  <c:v>10</c:v>
                </c:pt>
                <c:pt idx="393">
                  <c:v>13</c:v>
                </c:pt>
                <c:pt idx="394">
                  <c:v>1</c:v>
                </c:pt>
                <c:pt idx="395">
                  <c:v>2</c:v>
                </c:pt>
                <c:pt idx="396">
                  <c:v>9</c:v>
                </c:pt>
                <c:pt idx="397">
                  <c:v>4</c:v>
                </c:pt>
                <c:pt idx="398">
                  <c:v>17</c:v>
                </c:pt>
                <c:pt idx="399">
                  <c:v>2</c:v>
                </c:pt>
                <c:pt idx="400">
                  <c:v>5</c:v>
                </c:pt>
                <c:pt idx="401">
                  <c:v>5</c:v>
                </c:pt>
                <c:pt idx="402">
                  <c:v>6</c:v>
                </c:pt>
                <c:pt idx="403">
                  <c:v>8</c:v>
                </c:pt>
                <c:pt idx="404">
                  <c:v>1</c:v>
                </c:pt>
                <c:pt idx="405">
                  <c:v>1</c:v>
                </c:pt>
                <c:pt idx="406">
                  <c:v>1</c:v>
                </c:pt>
                <c:pt idx="407">
                  <c:v>1</c:v>
                </c:pt>
                <c:pt idx="408">
                  <c:v>1</c:v>
                </c:pt>
              </c:numCache>
            </c:numRef>
          </c:val>
          <c:extLst>
            <c:ext xmlns:c16="http://schemas.microsoft.com/office/drawing/2014/chart" uri="{C3380CC4-5D6E-409C-BE32-E72D297353CC}">
              <c16:uniqueId val="{00000000-A599-4EF4-BAA3-D1C9D7C40571}"/>
            </c:ext>
          </c:extLst>
        </c:ser>
        <c:dLbls>
          <c:showLegendKey val="0"/>
          <c:showVal val="0"/>
          <c:showCatName val="0"/>
          <c:showSerName val="0"/>
          <c:showPercent val="0"/>
          <c:showBubbleSize val="0"/>
        </c:dLbls>
        <c:gapWidth val="182"/>
        <c:axId val="1881866351"/>
        <c:axId val="1881862607"/>
      </c:barChart>
      <c:catAx>
        <c:axId val="18818663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881862607"/>
        <c:crosses val="autoZero"/>
        <c:auto val="1"/>
        <c:lblAlgn val="ctr"/>
        <c:lblOffset val="100"/>
        <c:noMultiLvlLbl val="0"/>
      </c:catAx>
      <c:valAx>
        <c:axId val="1881862607"/>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881866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txData>
          <cx:v>Geographical distribution</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Geographical distribution</a:t>
          </a:r>
        </a:p>
      </cx:txPr>
    </cx:title>
    <cx:plotArea>
      <cx:plotAreaRegion>
        <cx:series layoutId="regionMap" uniqueId="{0E16BAD2-7A27-46F7-A7B4-096AB880C966}">
          <cx:tx>
            <cx:txData>
              <cx:f>_xlchart.v5.2</cx:f>
              <cx:v>Count of CLEAN ISCO CODE - 4 DIGIT </cx:v>
            </cx:txData>
          </cx:tx>
          <cx:dataLabels>
            <cx:visibility seriesName="0" categoryName="0" value="1"/>
          </cx:dataLabels>
          <cx:dataId val="0"/>
          <cx:layoutPr>
            <cx:geography viewedRegionType="dataOnly" cultureLanguage="en-US" cultureRegion="IT" attribution="Powered by Bing">
              <cx:geoCache provider="{E9337A44-BEBE-4D9F-B70C-5C5E7DAFC167}">
                <cx:binary>7H1pb9221u5fKfr5yqU4iOTBey7wUtKebMdTktb5IriJS83UPP36u+SptuLjoTDgA1y7QYJS5t7k
w8U1PGuR+p/vw7++p5cX1S9Dlub1v74P//41bJriX7/9Vn8PL7OLei+LvlemNn81e99N9pv566/o
++VvP6qLPsr1bxjZ9Lfv4UXVXA6//t//gU/Tl+bAfL9oIpOftJfVeHpZt2lTP/Hs0Ue/fDdt3szd
NXzSv391v/36y2XeRM34eSwu//3rg8e//vLb8kN++sJfUhhT0/6AvlTucSIxEfD31Y/49ZfU5Prm
sc32CLG55M7tV366yKCbO11+D6OL28bHxnE1iosfP6rLuv7l5t97HR8M+l57VBv3erqumQc4TxZm
9NtDOH9qgDkufuUe4ktAnnu0BPx/Pz810VcCzveY4Igjyh8iTfdsiqQQhKGrH/v2O68R/9+2bqp/
gvhdxwXid+1LxOfZvjfi7lhUbX2LwGPi9TrUCd2TAhNEHHyNLnkAPiEAPrMJsp1HwX9+OP9B2m+m
sYD+9uOWyLvn74/8QdSE7UX+tKS9Dnw2KxGHOwzLa3TxA/Ax2ZOISsI5fRT8F43ocfzvdV0swb0n
y1U4+C+Qf+W/newztOeAZmGO4Ncq/qHioXuOY2PBhLhGH8HWuLYu14pHXaY6arPbxsf24uPg33Vc
QH/XvgR+nvR7K5716VMTfZ3cEwFaRSAwoDeC/VDpzHLPsKDUgf1wH/F1dXn5/fK27eWA3/Zb4H3b
vIR7nup7wz1rvLdyZT50PDiXj7o6S3/m8A39GcL2hBC2LW6190Mht+kepQjbQi7UyuFF2vwD//Gm
20LEb1qXEj7P870lXK3fTsIp3uNM2EyCPr/6WRhStofBe+Q2OOy3vvx9vaLaVF/8Ix/y754L4P9+
sMR+nvd7Y3+2fUPsnT3blpQ7xH7MioKcCwy+JTg6t995bT7PUtNdPuNOPW4//+65AP3vB0vQ5wm/
N+je/i0Aj1mueXgPQ7mnolPm7CFChY0luXMN70Wncg8WAzmI4OslkQtD6l3m2UWVPDWex6G/67hA
/q59Cfw86fcG3t08NdHXAU+dPYFsTCSyr4F/qNUFKBokHebcPEUL4M/6qJkuq/Qi//HUmB4H/0Hn
xQI8eLZchBmA914Ev27MM7v9dSvBxJ4jiONgcOGvfh567xjML0ROkv+HyPUF43l8Fe46Llbgrn2J
vv9f4L0ffH1K3F4JPGwBRpFtw1+PGVtgFDBHjnNja6W8/eprvX9w0XRPB9GP437bbwH7bfMS9XnG
7y3z3lsGq/YeksTGlACe91S9jfaIQBj2wELVrC+r7CIfb8F/zOY8DvRdxwXSd+1LqOdpvjfU8yZ7
q3jpQ7Nc8/FX4rGk6pch0/FbhkwSVDq2JWcPdbnF9yQ8AJrmhouX8Py+A39sqqbVF+lt68uF/e+e
C2n/+8FS3OcZv7u4nz011dfpcwoaBNwZ8FhuKOCHwZNF9hijhFN560xCJuQ++GfFRZTfNr0c+Ztu
C9hvWpeY+zDf98b84MtTk3wl5pBd4iDSVNJr5+Vhdgm8e0g9SfvWyUSLnMdBO1xmf5q20k8N6XH1
fr/vAvz7j5YrMM/+vVdgBVHcWyl5h+4x0DScgexf/TxUOdjZwwJzh9IFPbOK8n/mvd91XIB+175E
fJ7teyP+6bIJr8OV+u2gZ3gPU+bQ/5BzYnsOdiRQ7wvkXziWx6X+QefFCjx4tlyFTwfvvwrPUoKv
Uz4fzOTD6oOlS3NqwHF+OkR5HeB0jkWhVIBT9mioOudgYUMwvpD4FwzkcWm/67iQ9Lv2pZSfHr2/
lK9O307FAE0DxIAAK7pQ63uUAS0A0ev1QiyD01V1kf+TDNNtvwXet81LuOepvrdqf9Zte6WMf3iR
L4qXNm8p5WwujcGzo3Ltw4CbeJ8acPYoFjaB6o3bnXVNwbiVgTqnf5Bkuuu4kPO79qWgz7N9d0F/
Gef6SnH/4IF/qt97kfwfH/xyK4yPxYqvWwXwJIERcxxIhFxvADCg9zeA3AOKkmJHLHJPx+af+fC3
/Rbif9u8lP7j/wLfcfOWUSvfs6FYSdxm+uTDqNUGuO05o01vqd/blb5WO5s2hzTrP2Ak7zoucL9r
XwI/T/q91c4tMf1WASuk/D5o9xepmG11+dz2fqWagSpIzgUh7KYK8qGasa7KmQRnkIq6/lmomxcM
6HE//q7jQvDv2peCv/XfX/A/QSzxVkLvgIKnNmHkNqH6EHngi6EyFUt8E1cta2k+maq/+AcK57bf
Avbb5iXq84zfXd28IQ//UZd6/1jCy3QObLy3Enr2oW5ekYCai34ukqejmdepeyr24BwCBW74JqzC
P3mVArgFBy3U/EtG8rie/7vnQuP8/WCpc87+Cwprtm+ocyikmTBjDIkbI7qIZcEQzEpeiBu6fhHS
bpuL9B8o+ptuC9RvWpeQz9N9bzU/09Fvpmc+ePi7s2cvUvJ3FRBvtgIfRR33jwH+RMS/oSf5wcEv
ykuvzvotET97QzcGfHdBBBxvon8f3LtPzjh7nMLBM0gF3qXAr/fVTX1wf/nj8p/UFdz0W+j0s5vm
pVKfZ/zeSn225W+lUj6clxee9bjLu78V8h8VBS/RMH8fjHgr3D8Of7zOi7k73/xmC/BxcvvhyY3H
Teuz9ux1UeqHeX3pqb67c7VvJfAfB4dfwc/cnrJ9K/A/Dg//dH3K0ot/wSUkr9M1H5ehvEDB3xb7
vJWgf9QwPSvod8cO3wrzj3OVr9Dsd+n3t0KfftQXXF2E9SIy8q7m6s3Q/6gme4GWfzbR8ErL+pH2
eAlrcP9kypvJ+8cZnIf3771I7cwZyeeubXjlFvi4QOJlt9Pclp+81Qb4KK55KYNwW+D5Vsh/1K0+
69r/ff72rUAn/x+dLv7PV37e3SrjXTQX/tVlqfdu/Xz66a2BWHR9Knd1vXjbH//+1UZQLQyZtmsf
a/6Im36Pnkm463F5UTfQGUqL4VDgnCmE+yjhKif4rP7y6gnZo3BDH74qOhaIOvLXX3I4Dh7CFa7O
HoMEJBzwhAJwRJgN9Tq1aa8eYbg1gUsoJqF0Llhm5O5iWtjrozb5HRI3//9L3mbHJsqbGkYDH1Rc
/9o8To5tChfWUQ5fRm3O4CpNeP794hQuv51/+/90mg9Tx4dA0TrzTSdTNxamWJkpMirO+86VRZFt
8xI77sBi4yaiL3ZT0CWbuIn+kAXq3AqHxYbk/YkJpX1dV36N5IvGx+D6JQdu1GMAhMPm4/MPxmfa
RHeotVQw+hUbx/VUF6OKkf6eBE7r1nEe+Ik9tipocu23afhninPlkHLbObL3aIY3Jo5OOse9t8SP
DQyW7SFwMDCJ4fgKl5AHFhgW7/7A8onlY25V2u1bzFzTUA8P4aGN4mnFJr41bcq3XNqTCwj/OU1t
4wvL1sok0UEfNFoJHnlTaJJvaV2u6yYt3EB319Wa/xk9NI/iwfIyQm3mEEZB+KhgUA92f5QBZmhC
uaNdSvW0skwm3CkMYjearCFRcCFQvjXU+lK3+kvIUrm2nCH0GxofVRanp+1g6W0paaiaOvkx9JP5
XSfBJydGf8Q6SzzWOJUneFB7PKWFh1rWemGUWS6J8nA3RPao8qEPVUHtamNEkHjYis2mbsfQjWqG
Tgbvcho0XqVRPXlZ3Eb+QHK9ra22chHn9aGDurWdGu5NhKTH/ZDbKsnYKiv5cNhy6xg2irMlPBEb
1haFCqxJSWbl63zkhRLVFKzGMQtdIqL9gA32PizlRndtsj9amqgOT4mKktpZM20Fq3Yo8NEYq9JK
p1VcDKFHdFSq0jaNn9TtJmizfJ9YpnVFYXYZZ50KO6v6VMCv7lpi3HjC6absabKt9dSv7LIdV02T
ualF8IHTNR4Pqni/knG2imjfKSspqk2XVTuZoK92ioxniVR7YcNjmDWutrkz1q7u5U6zRK6FFPEO
i+LPNiPpoU3HS5HyYJ0m07DSNGq9sWx8ndr515CZgySYgn3epmz1jOTPMrOUKew4BDGCBHbwvDPu
qYxqaOMwc5B2w9bFeVcdpKyh65byXTFW0zoY4hxASLHXmSHyrWD4YfpJq6Tr7T+eHgp5bCjS4fPV
MhzBHyituz8UAcfLMi1CS4VTs0WghlWWyTXstpXpbXs/5UQF+UBWbT81KxD8r1aUU6+XJvRsJwkU
lhP24qinHhmL4dNozkXH9S5La2dlt/wvq8fa113jh2NR+5mJP5dT3/l9r1XPS+ajsaw904edx2Jy
FjkxXlt9dV3/+J93Mf0ZcIYk3KEjwVggSReAgx6qUDWIQEkt08O2zcp967R3JuKJkA6+Jm4Tbp1m
P+F80+EyXYc41au8jTLYt0I9jbk9a9zF8jO43gEOL0kGlaRgfx5gzk0/0MCKLEXLP23b/kFCTk5a
kh6Bukw9jZ16HRhNlZUKo7qoqF1kBZGa2tRLiy91acJdEeaT1xYdBeXxzPBAgT0yPi4ZscFugOYT
S8VswlYkVmEp0v/umIqsSUuEcsR0yIc0VlNM9uNiOndIG244B01sFyTwpi4L/R60xnlss+9tkNVH
1BrUOFpo17RptJnGPDwC2Xbruq02fZYG7mB68xX2x/e2supdIeLDoQtGZQV14CY1Ow7rrnWtiCtt
7Zd0MOc/CpOBYuv0/pQy/XUYxAmDx4kx6R+ChycRtlJV9aZSOkz/GkUyqrElKwsX46EzbVg1NQdF
mNqeqBJVVZWqG5pseMRtv5WDCsrB1aUV7Mq4xX48FeemaaQvAiPXQxIJsO+D3hRD96c9RHKdTmfw
VcnOjGXqm5EN2yFiTKVV3Kp4LMIdRVPnYS1qFzfOQdFpfIjGatzGhXMcd9332M71DuSN+QZUvYeD
HhwHNlCFSLTpS1zvi7b8zIuq+hzI7lBzuSmq7BDlId9ghwoVTUOvIt3t4jD9PdCNvcvqsFOjriYQ
5mPaxB1s5rL144Khrz2OuOek9LiweuY1GcZfEnA7PLgG300c0fpF29V+RfnoUjIiFZihWGVRhbwg
bYWblPkqLPvgPO0bj3XV2siWb6Q0Phwa2/a5rP2GF812HPptY51ZBeuOmmr6MwXUVymSR1GZ226O
o00wFd9F21tfHB7v48kGJaeL33sQJuUk7bCZ7GLDQLzOQAt+aXL7SKDG3m8DepgUDXwvptFKNjAr
3TnrgoMhzmpUb/BU5OtEKHvyq5gEPuhWqUwZOFuwgp6c4gtaTEZVQ5F5fZvZKmIlB/tCHNWHP6ST
1V8GQ04NuAEqD4TeH1BZuXZWDseV7oKdHE7qGTRRst+p3f2uWZ2sOvhEXPHLNED1VhdNqYKqbg5t
Ux8Pdm9ckUxmjYsJIC1BnWAbuTB17Yt+0P6UWICrTkPXtuNRIdRfkkxuw8RCK4tESOEJHRDKA3AI
wh3sy/1mHFcEtJPqQq3VwPu/NMJ+NiL4koxnytHRJSkDrAI+gX0cRKl0Z+md7oUywdQq47hpvB17
8ExjPZgd7QTzTBONnrQx86aAl6pLs8xLLF5teWkht5ga5E66qs5CmDBAa592VSnXuQ6dDQsQcwUZ
vYwFfF1W5V9JHW6rIfX62HSntqwa1+Jim1jtcNzlAVUyTpsttvpYBU7UXTL6iQXhUZ4N8924d1HE
8bVKfeCbP2LdGFwEgBg45vAagflO6fvWLXCCIR9xYyntDK7sgt7VmSyUNNExlpp8cWBeFXc+J3ET
eNEopIJ3QEyuCIvIe2Yoj3i7DihzigkGRxzT2UTds/ldJW0DashSfY3Iygwx+L3hwFRlh+dVHnVe
VbBIkUD2YC5z42JerDkD5y3P6uOsmGKvFP26suPGJSFGLiLfgnjsnlP+s71f2CaIYwiHWnuIZX5y
TZioqqgnmaWarJVqgj3hatyFEA/0sR96uUMO4fZRfCQyaW1RMHZwrf8XTKvpj0zjz1NjwOWCd4GY
tC3cKLfbc5GBl5BGtNuUTJ7FfTFun0b2ylv6achw+HS+YwMsKl8scgV3djZN1FnguVTtNmprMJUT
HryqbetVRkztUVpughE5q07qi8Yq9rMSfBGayzXS5iKIaaMsUnebDPGjq4DMAVn0c7jDBtxTSpSV
RSsM28HjtVV5AMeXxOkztxP5YUPL6gBcx2fEBT+2Dg6a58RsjoWz8Fgyx7ApokK7BoneK4Zg2LQp
PoyDdPJlz+vVgCDO4Di2FHPC2k+F4+WlfVnUuWel4HNZ8Nkq72u+biPSqoyXF7pLjFsGNlkFdAgP
qNP++fRS2DPUy6VwINwETSHs+b+HQu6wsKqHkkCwVPTcTU2AN3JsDml5UGI+euFIQduxxPJqLUNl
h2QLOz9XpdDp8dND4Y84MfMLRRDQBgxcvisn7N5+G9LcGnnaahe3KVonQyWUJdZdN5ZeN5WT340Q
S7ZNVOz3YrBdlPfFcVSFbANhJVnxkHm5TJszVIvvYDabz5Ecfp9So1WOq/gsZOVpzYqDwu6DtYlg
YzLc+LiJ621TmE0cBZMv+BCqRKJI9WWyb7JmdHUiN6a1c68SNN3kILOF7JuLIdSWikpNP+VWgre9
mP5KE22vRpqvHDutVKuHLXJk9clJuZ/L5riOUKd0axVqMG2wa4fOM0Vb7fQEv9nTrnHTIcOrsEkP
zJS6WZOafZ0V3/sSdHqdGHZSDwdJiVrXyCL5wrXcpmT4XAH5cjDI0HJtMl4UuHjO9yXsZwmBi9EZ
BNXzyX3hLCQk6wtDcD1Zqp4NKklz1Q52vZ91SaN46Yw+aMkDXdDGr3hdgQrp/6KT8Y2siUrx5Gfa
It7UMrPfE+zXYODB7vDEZ5mPHbCxAT3n7XDU4hEiTmdq/IYYo0TfgORn4Bc0OROqLMZi1eH9qRhc
u2+41yVFftgmQQEK2HpmK5NZsy82hZAY/thAUcH7JGZI7kliUKXwLgkUaZd3giodU1thjY6Rrk8q
CMyOwgEZt+nKUHUScX+gbeKZ0EkOE/BsDdgClQRx7g/YDnYxBk+x+6aTuDtLwmGTTg1WuSGfrKzU
vgnDBhzuzOziwYAX2MW23w1mcoEdoX7P8nBblyN2nRz9bnW5fV72X2uNy8On9958Y+NixnC/l0Dw
+iQH3Bm45u7hjCUvrCQ2vaUmK+xVk5B6U2XV6RShHemK6LjKLnNRdNu4yyMlptxxO3BFttQa068a
x6C5p/PSDuVxaGVoP7Kw4/UJ7lQfkXBfhtFnSwMXk3ZTsOtrx3GDiQ3HYwfODR81Xict6tcsNTZQ
bwGIRlj6JgvQ8Qg2+BB34Bf2E1/XEcGqd5rExUVlHzVU26oXkSuy9oupcbAb5aqoojNNLMc1JFV9
FfReDuSY32TNfgC3IajWaO1OSGytKj2QKGUHSR8oZ8rlJglxDb5Fh56LZX/WsXAhI7xVC5hLsNT2
Ffj3xEmEYZKW0WApiC0iL7LBU9SFiJRmTqsoxI6W1VMf3NQEjFqnXUskFcy4PiMjiP7TK23PoepD
2YbBYFhkYDI4xIsLryYbK4SrElZ6NDo6KUW44hy7aVFHbm9poADqfmNj/KlhEGsXQeiF4C6uU+sy
k7p9hunEP+sWGAwI3fzqBbh0ns1M7T1kWmvqmrQNwbGandOxjmNQ1hqt0lkP5GEd7KZaqjANK9/g
wXGjjqqiyxuXOfl0huw5lLICDXLY7rIBYn8WhvUKxXam0FAGu6JEsL2c+iKvA722YgfCljhy4wSi
w6dxnW+qWuI6c9NAyvB5oa8M7b2pSBRYrWmRpWToRTLfNE1rH2gnLxWQ5MesL8pzFrioQdnGCZFw
LZsfxDNvZRywDcGqMHGz6SzgTGU1ywZh1q4Mw8AT8XiiSY2/dqCGrCbHK8vOId60qr+GVJBzojfP
TOUnfpzRmSG34RY0CjIyZwLurwqmg510I0wlrdrMG5HsV4mI2X5KknOw/Ukk9VGly6+y6LEaSOPp
tu0+904ODCc4kYzm1j4Nwq95VcldYVujqsJ4XRUO3cVZjFTSaLYC11qu0hx5ROb9UcJTiLSCkD+j
ym38yGSA4YfbaAWQ/QQtzZdTWHHWt0CmRwNFLk6NcQMefKX1EHg8zo5xOkar3HBrZSLuAmMwrkY7
rlQTDkIhO4+Ok+EHj73JbstvGI9rE2sbbFSNXRtlhQK/z2+S0zz5nPOm8xEyCbgJtQJvpT2+hNcw
KJYG9R9pEWIF2zyDDa+zbZcgdoodkFgZE/1paKpOmYE1m3Hs1iFwnaCDsfOFWZF07fgozVLnLLBA
N0ys7jzQ4MZz2kIc5OV03iXWQRU0xeFU42+iM9UZD+0zyJr4VS/LMx70sQceToVo/smZhu5gqDjz
+ARB7kDHyh0xxJ/ARYupPshDiErbcEJunaJzi/dSdV10gHmFViVjwMJYW2LViW8QytblOjgL4+JY
yr5yHQshtzcFdylKFI+B1dH5uJaChC5vID538havJp5Mq9oaIy8pG2DogdRlZWM8OZNmtJzEp6jG
g2vpMfXoAC4yntrsmwWefJpTsQ0aE2+b6AfkFaSXNqY/Al98BXkAFeCSfnN4BvRRkvWrvAaWMwor
5FtUlMd5kCA/1xXzurBo1rM5HVuGzutkMKpMyy8tath+BKmLjAfxQZ2VXwQDnmxgg3km+hGPKD2H
ciQE6D64RdBZeBc8E05fj6D0uD1MStRt5FlVy/Y5jYnXJlzFEhgXZYuTpp42YYHTz8VkiV3A4hEY
ndETpUCf6QQCnAYkWiGNtpQDG8Oz7kcvwkr1WVRsMakqYM6a1pOx2/Ry/BblZB3aCJ/qBAHvYUZf
D4iuddplKkGZ3I+AbXdzCYR2mUqwpcPwl86b+MQu7V7FrWj2M2tT8TDY0gEkA2VkTbteuGmXqz4Z
ygOgrXe8odZhCmzCkaYJhKFju0o0yv90SAU8uY1UEXTFcSNC5uKQd/CGs6Z2rc6yNsHQ7CCL9Xtr
ZHXInEL7Ns87v4j052mi5LRsZ7ymZkfD2jofykG6LOqrddWDipmSgu5wlEs/jnjyxxieT0HoV2k3
fnPsoFQ8cBwVNlXsBYFM9wc2nQQisw8IpA1erz8dhsB3FHAbio3ml07e159gtuK8xhjY2GJkihBg
a7SOJCgYyAa13SzYNT8vwxgI9XA/6lLraKwL4gYmcPwsZeXGThlfVaPZph3QINhwdgyB06RiwvpV
H1m1y9O68AgYsxWL95P+Eg8s8K0Wtc/YtUeoZQpvXANnGN7/Bdk0PDs39+xalVlDl0HqTNV1Gvlx
Ex9GTvN7Hps/GhpIUP/xNK8Cc4OyioDsg8021W2v6jT4NhIrPGF1IxS3El8mWb2PJTdHlUxPhIW3
9bw6Xcoh9mXphbY7uRqbKfHxUPRr04aeFQ0QlFb5edeQPzHY0hzb40ZOUaiClv9h6bzb5gJ0ywC8
ddAn+SnpMrfJmFgnQW0gxpjY51BXqzLHiZs3A9kAuX4AnGJ24si28sAz2VYjH3xTp73/tBzYP2/0
+ZZQYHXhJlE4WHulCO5BF4VAv9YxpEsZcBpu39eHcc3OtTUlXtIlnwnFO0tD+qSz2GHAopPGj+r+
M22Hb4kFg89sOT5j2h/x/mBIkLiFcI5DomiZKAi7sOtJ12h3IOHXauy+hgUkCqq+B9IzslxdhIXS
fZKBFugn1VkhsKGy0/6QFjCw3nnGG53fKrTwmhi8tm9O7gPPBj7gIrjsAovpKEmBNLGB74UB166h
ef9VA3Wa/JEHWQ+phRL5MJvWneLQywSQt3UMg07yvNxYQfg9rSEEa0SydqzRKCuaTgcgPE8q29lO
iYQYFOxfmaWxr4MMYspKgEtoEeCNJxXlEfK6vLZXzgDBDQ6IHwrLi1l+0uDqJMVBediP/dnTgkF+
popg1sDZOQ7sKobowgI0DuJjJyC+ZJACj8o+V/Bew610onbVyBxBEJTU7liHJdBiNPGsPEuP8nA6
bVsDGZ6i2Jok+dyMLP2UajqoCKitbZlEo5I0Lt1uAgejZd/skHqdaOhXoO2DVRKyxk3scB3SlrqV
HDv/anpk+KMD9+kZI2fPPuLDMAOm6EAKHi7aml9XulhYSGfkkUlL7VYB/4Y4sOqj0x8NUwU+4kyV
jxM7pEHcK1aCua+m4lISyJ1d7W/LSFvpEsxWJdvW75xpa8U+a030TEHDfEf1cpQccw6XckKmcX5d
x0PlVlelo2UHlFPKui/AQKxDxNJtgqdRBalKNE9cFEXAMMJOzLFAqh2HzzqNv9pzFh1CybVlOoj2
435w+4Q2Xt7Hg9/yk9hwvk4Fbre9tP4Ag7Z7WoQe2chwUh8iMwrJvlmGFgE70nyShQMbeZwmveXR
lKs4CuW6HqPUdao+P8pCdiimjKq52AJ2PfUd4kC5iNmRsCLPbOSfa2rAkZlv2ZmLDzgs+hwe3dN1
WZQyjBg4qK2suMrAgq+SnsYeJFW9KRnsAyuEkore4p/ToRrBH8HfIg4Jqasw7SrTLydI0/F0dcUB
PYPWbKQeSiPc308xmrPJcAWrs6j4sS3aZ7mgkE3uA/sgRIOSKS9dyKOfB8CLrCHaCbwuKyvwBaXZ
titS6i8jYp+fHsdV6cliHAJI+vkdpRBDgwf4ECVnRDHrDRhT0pbnwSTTSdVh/2nsq2ljZTJf49oG
5peJzIu6MF45NM5VWEIU1k89JL+QTfyaNae9Pad8IHhbF4FYtVOR+iwZcmBvmFwnsmyVhrTXGtlf
OTg8fMr3BzCpCmq1YkVKVnlQiJL5bdn/blkWkMtsIOsqJQeF0GYf1byGZEI9raZMym2e0bMOJyfj
7Lnbvf6UJwKiUiIK1wpa4Gjz4rMIGIIIljd+HNSNkgFzvNIqQkjyEWvXBRNePY2kPSP1E5ISNAuf
q8nEsiADym6CKMwgOePkeb4VXwOOhx0LvKoGuhRoVuPRirgRyXeoR9SNe3McQMThl3UY7Ac0qZ7Z
AFfZoMWAgN6REP4DtQKSttwAJnJEjzhY1riDnGPiQRpjgHRMS2AkkG3gOIlVqpNCWWjW2cloNl1a
ZV6MCESRuI2+ARV0WkTOD13m/RZiN31CJtuvLJrsx1XqeBziMkjqp8H+kGeBG3ZDtUks57gCXZq0
yc5uRrxxDMkVJ00NNTenOevFyRiOvUtj64AIsG+jxcMvkVXkLknNBZUo82hd1CcZFKS5BHd6zUIn
81Aajt7Taza/4mixZrBW8A48zAmeSxUW0h9Hgz3GVRG6Y8741pposN/YdrSPmF2PKitAZ4CvMYch
2dk0OpBI6ymY6aHdpmVT+VY4QN0Tc1TNi1Od/z/CrqO5cSbJ/iJEwJsrAIJeXq2WLgiZ7vJAFWyh
fv0+zpzm242dS0e0E0mgkPnymeRY7PuByZ1xg62ibqyK8DNfZLwHdEnracv/gmgLjr7Mv6IuD09Q
6f1Hn6OpUhb59SDm91lbfl1Exq+FCdKmHW/zOLOQ/GUWXgtX0iGerjYbzzB9qQMVizq3TKnz4m8p
OGrLazao8GlJ8YocjN39xN0vB3ppn5FR1jTffsbY7edwfhjHKG3IENRRvGnouVtbp8GUVnSa3sW0
0xI6wZSGqtQQhs9BOP3SSVdrkZaYM7ySV15hT5FJ9WPGdB3m5JcLk/hkQAFBHof9iXX9rkgFazhN
7F4CRET8OZziqgUzdQYBBZ9Mbg4648MpFL+J++LDjanuh74pusK//PuXIvovt/3/YGByHytmU/g3
Uffif/rx+ljzQocrqRby5FOoOnn3E/XePVsCUyVdUa5y9c6up9UwTEBhrLuwfmOnHHNDzl2ZsHk7
wzpWTabfzaN9ZpaXdA7bR9W7fUQ2ffwXfZgrNpd5OI6wc4r/ghSCWz/9z8f7poGEWCyKASGCD/U/
KzcMMqEwSQugSot+D+5lOQ5y3Gc27K7s4Lv8lLX507x5u3bi9g7KddesIbBqciUsthe8zaIWYHwr
6/p3eBLVpeP59///hP0fah70mRR6NcAlvgDI/0efoyOq4TjjuHRWLHXq2VeywQ1k5jzZcUXWcmPQ
f1vXqVKC1913eJKsbr1q6iAB/v9v5nZF/nHF8HV/fgibbVIkcLP+5xVLTSy3QiuCycKrTDE2ie7+
S9HFatF/vghKiX9rqTd+PcKXHv3ni5hcil7MGa1y58+0xGA5HYA07MWw3pbgLcxu7lh8jvqE1GxO
8WCCJPGXpTRMbnMdtPJvsZj2IiLSXgYBbK1CeYL8LHVJOx0epijYFwBxUxnhUb2Q/QKYc0k3+6MZ
NKmJzAaVVsOIGbUhmMR1+8b5ZGe45yBkrMaUozZr2cm1OPtkRvlP9bL3J+hljEOLmH03/9q2sQas
ik7h8jy2Yr5sdmJN1o1rua7RxxpjQgkmoKmOuYoX8jONwK8VA94AiydataJZJQ5bLMfgmG68nvz0
l2WdK7XSp9DBmWpMW9OVzMfNrF+R8YNDJx8iyOp1nPD4auW0i6CKNyho7S4BTI+soifAJHKO6At1
I0xEME3Vsgh/jRlOF21VVrNkCo+z5z8lEkylGsh16jCzcTqJfbGF6kEW7tEM8RV2CHLphu26dXBq
zJOQTW/wxmXSwu8FW9ci8uvSrV6db7HYDQLqYr8I1G/W0yeSnqBB6uPCzosu2N2ioJx4S/vsWV9V
seX3CzxPx74dvWsmMD0Yvx12sYiDM2Mj6AWG61mRsc2aRE7FBQ9FevBcd4X8F5yz1QXntRvKNJTm
RD3tn0OTh2UckbUGoZacIoCm04ACTPLY29swIbiPq/pvj+//rjK3znj7BgDca+jg+T+Yd7vYbp0z
QiuMj5/RRth97JbfQ5ZFR4xYugy+p5Rtp4WLaN9Coaxk1nkXuY19bYTD7eI3E7EPlU1yb7t5+zAT
hpmFei/kzvXjBQIxP6wwvJxwYMZqnfK0ivPue9QwBWJCzKfFA1hI83LVQ7aH7+eOCj3eDQs/p+53
4S0Chu4KNP5HMCl6zGSmDvEU3rGM+YfQDndrWwyPXpG4/dKfujAJLmE0XbutmnncnvykJyeq/kD6
EK5MrYaRy+fQvXUS3LfmmOW0PcWrmM9UoISiLXcl9ITwnnMT3duCx5DI7/jgbyXbaH8XZEN/50L9
RbrkzoIlhAnKmqNIzKOM3Kc/2m1PYl5yLvFoJ4yUMkjGPbpyaVbDGr1h+GsLOBzJkScAzp1N4E6E
AWoSeT3iE7YLGOZwvNF2RohSwqFUi8ItBxYQCcL7KngI+nEA4kv0XBVkU2CxQIHDXOXv3BCvEPp1
AtNHstytOnsK8h7O7Mh2jQLyAUm41okuAOqGtD2ukJKpCZKzxvB4VjAgwHZ5lmuqYAEhEsMA6f7L
rB7ha87/dxm9VWgwQ/gaM+CJf9TqzJBpExznSZu5LflwDOakHvrgbQzV0sxjVqVu+6YjPE25r+1N
wxA7xjCrxCr7Bc+3q6KRAaoU8zFaCcXDYZrI0a+wB6ukWfCdRQuunUc++1ZA3dI44z0lOz56bid6
SOID9eoi7P2KT+YhEO0zYOhP19pH2pJX3cFR7+YHNLK9B/JwXBe70+0YgDlwOx7Rt5ThJ7bvIKzE
cZIGLucEpE6Bow+VcCrbUe69DXeB2MGrtrhvtAymxq7ezzhCGkgdikYKq5dcJTx9HeRR7ntNPI4H
mQnazHQZSp0mj8C3Zcu2Qz6q5zXr5ppQvPkpddAwPVGp9aVviz/hNoalGNvxZg/TJU+T72yj5Tal
vEQ0A+g/JpWIDCZlF31Fup5xKsvFx+WBZcAYOCYgYiYlG5E50f2zVcvOk60qg6ylDZyst2vpf+pp
yoGIQlJ6dDrnLww2saZL4DGbnXjCzLPBCBgtldUUSLJFkmXIkV0BjUej+H1Uuh4DY48JruMURLa2
/chBvvofm3TJnhhX+sbrdyZ5HnA46lZv57wb8mor6A72LfgCodx0kKt3POl9eBCT/bxldybjJ4Rt
wpIMoit9Tj7gabwE1Lt6uUGT0rg48M4UJdS4M3TM07xCEF02cI2S8CpCwGLtoEk4tPw60N5vVKD3
TRVjGQ8yriYLt0WK34ktAyjkWc3T9B4GgDse9/Ou5fASe56840yCaGXRUPUevaeh9wnR8tx2YT1T
/BjMcmOZaFtPXt9WRQa7/jJSV3uq3Lr5qEZAb63mfLcQ+U6W7NlpcYoN+/Jo+CC3JEJRZX9E8Tce
xSMOyXuR49O2QTMUgP5ciaCcsui1HVdWKaU6aFrmZx2LpRxR7lJKa74gXBSlBcy98s2P6IGrPsV4
uMhd1+uwmtOHfOKfAfeuZsVHnQtcOOctf1K+HITFJJMS/EkgrxEv+goKmii7CJQnI+LvOvS4wHH3
yoNqzMg15PjbeTN5VUQprykl9yTgn4Xrn1mrtjpbIK6MuO3RiOOAK79USfZoWYxXAWSpbI7nRdj2
1FrgxSDJ4S930U+okya3w3meQo1UQeiqbA15GfT8TEcTV/7wQV13cRNMBplsH0SUPJFAYfjJz8I3
PdSrAKTtmIjGAz1buvhAeNaXQQgK1ChHUTc9V4EpOWRr8uXgbQB+nSHtZdDqihkj0r1DTbyJYrJ2
BUjDrn13BqEf3/UwqnUTHJsK3pOefdgAtPLGXv71uOIO0p3J8iqjHFGqNLm0FE9Sl98eZbb8Ldq5
nLMBV3zKYSnOYuCD9ik00wsenjscQrLLRg0vTzw3HvFJyWLcDE8O98RMnxp+0XqwfxCkgRksAFpD
BOnbrTAswTytH/op/0miToEWpdmO5PjhkZrrnvsdqolXDol494zFbVFPKVyb4K2LTw8PZYHPkwCp
VRTxmFI8Jtvsl30ny5z6f4X2OpRb+a4oXtYy11AxwUcrgrojBdsvgu/aTjxGPnNoPLDJwKJaEuew
6MKR2h5gp1HwHvRHK2J8mNZ+hiOuoh/2b1mqzlYNnxYSXcmit8AbP+cxjyqgcgDG5YdoVKwx3O46
VCvZw7nYCtzopZ/3+RL/SfTeJt5SdVKhYBLx7OvglHX0uZDk2eRRXMkRVT63mN94MVTAYT8+t08q
G391btktuQf23gHTwtd8CX12MR0+rZ/hqnOHObEt8PKB98voKIF7EvS+zr3HUGeHbUW5VVum6qvu
PRxcP3f4UVUamqBmLccRB3lazvC3xTA84pam6EOik5UDuyZhGwqg6HsQvSp4fqeqnepe9TOSdqjw
TVZYyM89gSg34/a2rN/Hgjym4sHrV2QLvQ7itZPPevQeXKKWUpvW1F5y782JqAefxkgYdl+Ub10J
zrCotyHb9bn91mI4wJ2ORMZCReVmHLaAmwcvH/4OOY6sH6ldEC/wRJFTFyteextOKs/W51ZMLwMK
frm0GlYMDYl2As0ObuibFdkZgbPGpgtycYkn9yx/03NRlJmEt4/OnoHJEorEFj13XfgbebiobhG3
qDqznnUs0Fz6Zit4VqYUZ2ZI+4rkpC07Ha31ssBDldtiFy2NDokpkxUfj2YkLTd4WcSCm0UMYdUY
v3nDCL4uFD/KWhjpGYpp66rVX5CiCsccFkqynv71C14rHGW0cw4Q5eZIDQuY0vEtQzcrzwuQ9Hea
G1GlAMwVCbadRbaiBEr/XjRBVHKVF0cjcrPHb3BCuMYiOFbCNXYspmDexZ7fl1Nf/AUNdlr99oXm
OEwTjCqJh1ogfdzUbsrvAjVfVjfUNhlhfaf3Weu/D74Xo06O8O0vyTtIODCnAoxrFhRoVvotSbLf
wYb4FMIiLTw7ucaztJ/5/Nl3lFc2BQAstnGt0boq+CCAckA7CT+F9lmA0O0LeZ+EBuc5IF2V53U3
gDCZJgdxLuZPscQdZm9SgWRsf+XK/xgsDmNA6IofEr63eLrzbRxqkevPGHyS1w9wQSO0sRTj776F
gc7fgpOMrS6NU9WoUFX1hETMbKK3SW0fBW1ZrTbyex3Iy7ah+ccdhY0OD7bfhiP6nMXtAoW0Br4+
DClVpccJmLmYlC7z1A6zBMgwdWi7DQm5oepm9zcVQ1vOoStDjaExtSMQEo8rkyJ56EJztmL1yylB
WnFk872nTVpyC3cc4BBcqHi6uZNAaIAIW1T8DNq8+4WdmrZ9GHPkgaSjGJ4Tcs/nHmgO3+a4m+ST
WoZ2h1HiR/pQ3hGaWKpYocsZdc6WMdkD8D2LOUKYZvh0K/qklP1vLx5wNkY/KUOWv+oJITg8fogq
rZ/5SlW9JEnXRNCZV1gzhJA1S+9nRp7HCWJbv6mSriutSQw5F3JvE07AcH3Knyc4QCo1/9FButwt
Bf0Jt4sa8fy1Qbz3Q1QzHIG3tDWobQliHx6OsIDiH1B/qNss2CscUnh0ZF5uCvY3nFMWFG+k8Mo5
WVLcVdxDjLO/QLleO1l8zgW8GEr5ee084J5CD8epQArHhPJzLWCLC/CJF8WBqmDogh6S4OCgSYRc
FmWB94YRXbccFKUIQTy0tMz8Bm5t0NDOwKxi06BiKkCbYvw4u8E1GedPwSjfswg9NN+8l075O2q6
oWZAlWVCMgJZdlv3RP8Qb4X5OhJPwRLaXeG+Y2P+Rj3zm0iNldhSpIySLsGjTATsUVHV+ZAzXDd2
1Wotanvp0k3XRbwl9TpR4BedkaNdo6HpQOA0GUNFQ0EvQaSALO7jDwV7HYVYdArzYaxaNrBq8rtK
dWSugq0AAxA8CqOD0kIq2aVJchrBqe/IKqNS98t+iZV/TKCoMHOIwKiHPt0TEYVllCa6Ge3fwDcS
c07aDIgN1Rgap51aP7SeJSwxmCi9bWnUAsMRcjAcrpBvQyi9N9rkSAasDkZUWC+t6GqDjd3VhNiL
ocMBmvdy7sPwtM75et3sF6Ri0sRdCDloKJogCPnBs1ldtFl/TAS5LphSy3BLQCQZxHfSePjdOilL
hBT6anTbIXAR/bdXtw0foYu/FSmmuVZyVYKeugu4/wus2ikNVIaK7EDkZFPl5/T3xtXJH0BGhDh0
TBZ0HzLxrQwOPXj7ssCVLmf/e20zvduiLm7CPnnpLPuZOAXV64pL7C0gd8eLtikQe+fHQD7dfnX6
B5PQvRbhiDozwGVuBSDiMP3GP+xKJUSMtcUvrSR+OSLQVqUGJ6JHsG1rzW+rWg/ze/KYEkrKaPB4
GWf6OpER7jHc6kwNpciKZ28u1tIGKBAmPVOKNP28jsAjG1xgIZjEWc2lWGFNKsgESW5DxYoS2DYJ
qqjzxx+EK1uMiz3bdWAMUc2ogFI9QcLGw/6i4myoSJ99WI4QAZtKoqYdOGR6bSHp9GaO66RT6BFL
eswVLH0uIQueEn30zLoddMxKJBM+lyJNYHRQH4MvgIhuIxy1ds8m5VekUJVKgr+cgs2UghmwXCi3
y3YEqdW0AfTCfjF/x4ky9AJRw1R88HHeAhk0rshxIZV669a1Rt5zarI8RZdrtxGT2XEySJK3Cymz
Qv+WAw0xAkpYGvPugWB9Q4MHRDVLHH9MqpgwTwK4uCD4mjNQVNnWRqgak6hjxOggn9M3F9gf3yIi
LyeGCxvANm9ucUEUIzgEAyge5M9EtqmyS35QzkW47fzdCH5IE2HKeH7ezPBkk2hAd2yrOdkMxJ4M
eWTfehdOMlj+oIKQAUlSSodXDJMpW5HDCSDIp1Yd/NAeiWGYp/vpmnWBqFnWXod1rvWM/ivG6TaQ
1UukZTlawRsyTwh2lMGW/B0yN5RUc1Una3QWyQZHSZAn+0Xb/basw4HBOZ244VEEeB9LC4LJwykV
LcI+ZtArcKZn9/wqHferJSi6kwpJ/EsXxZ8ZR6tMs2FBA43wuVRHD7h3DCrwCiLKxWs5RMlew5YN
9wGiBT7agbGwbLJIwkie33k6KK5xvJTdoHwwx29ItOJuRzy7SwIPd+VfdEXf3822TOxsG7uhl1K/
UHuKBLXHRTltgbebwWLXUbgKjMreKwkN0tZh8YLtDrZqk+2Li/GBjO5XuHC5n+B9LR2FNb2lg4J0
md1lgF+guCHSLZvDA5e011mF6O352CIWUqAiqOdi9GvA8iq9/aWzpeyG/RKlT94KdMv4PQTDvurZ
GJzNNt0VL0GEyShcYfcHEX5YYzM2xsyvpIdSR6LszDZXLXLKqn4AzUnx0BqNkDtFlPIQqqmms8Ay
DKYQ5HHPCl7xegu2TyFR93wC9wYtRCWN+uLSYzVFiscLwEZ6S3TKY9sBuLAno/GTlxg1xIo9j+Z1
Twv4ZyP+d47pXKdmkLC2TXWx9qqcY31dDQbxePOGEgCJ3FI9wZbDfkvIt6PFBjicqHLQZDtH2eeS
jewkvPZjxPR5bCHbxB6qrO0N2NdhfkTD/GhvlIRIeoZhI8GQGA970JYvU5d/6e7TjQDLXeE+Vt0+
AtlP5TqR0wBjQDOzF+ic+5T1axm5BeYBmaJ9AWrl4Inbzy4y5zgRaynjXlTDPALnzPu4Y2Aks7Qa
vOiKoeq187cV/aVHxJHimgH6hAxWZQyXdLqnWcEaF2IijcJzxjzWkARaTMaD6zgFjyDOfqUELk0c
E2SBaHZCgUSCnIANzBg6RPQTR9hIARtsTTtkgRxL77TvHWOt7nUbfClkm6eJ/BQ9pI94eox9Cfgl
d5pivJpMtaajKTEJLXT96LGSpcLvN3AFw03n2uWwEwYifog89wjOc25UTz4Rqt32Ydceu867typ7
0MFggK5zCUd+f1l7NoCGqRB6vMHs2nW41c7ucpLlu6DlXyvTaT1ych0yVUWQl9CnHyYbn9W6xFco
c1eH6QI+cnHUhRAn4uVIUZBrZ7Oiml2dDO2wj/z2ris8V485bNdR++jTPiyBhyTe557Pt6oz3g9+
txzQJSHjZrmF5ZIf83hje0l+43zJqLEuwBRvsEvDjOa1C+wt92g4EKD8yQvzwxKG0xug5hfUwljT
ITY7jrzM8+wJNezLyLVc7EvbgT1QwgfxuwxA7d38w+V6zVR20Mp8gKkK7+JYfLVi+QJ/7R+KDuJM
OoQOnmwBgN11VWAx+ycD4KNufVMBrXdVgUvv1DuMexhBvCZ38zcGz7UJ4+UjHNyAHDbR595G/VkC
bsILGJ6ETlyzRLc9Jf7f4fav/Wn+Y+aUN6OJcEsHGEt8XUGlRWp/Yh+zNNk1mTeg02jIEDHrSugS
9qIW72O9bcOJMuwN8KbJIGAzphXv+a8EhrJMKVenEZ5dD6Ctg1V5j1wydPIhh7vuzROE7ZI2Zjs5
1dZ6YzNr8xn6g6wnl4eNSSMw3u0uKAy2PngRHkqN3hYaXoXsEhjwYDadX6dQgBDD3hwkVzIfkfQ7
TFoUUYRhxYRZkDpNxnUXsU5U7SztTrJlLbUNH5c58868l7zqLdpZ1CbRQZFNlJbPBzGAMea06CpC
oa3C7a9RwS3GqGK6hptEW6XAul5om9h4SNpnDvyv/wwe3Hi38NUwsqeQ6zpOs9fYI5VPK7rmyy6F
iwqSaNjXTGewEK7TnoAF8+CduiTTeGHwXjuFYgBHCcLnfMHAIi1/3DpYg33iwXADqWlQH0VrDd6E
h56am1pm3nuGpThwQfMvoGz/lKyDVZjp/aleLZ60IAnustjcSb+b9tyHQ6FPscfEIfLIJXgKDIZZ
acb4ig+dnzbiZacwND825bKZPIXsJJJiFSRXUCm0B9Gh57TBd+N+JdLF1VhCNVf7IvSf0CouboP4
COe6ydPHOWaPjCJNk8Oi1MEsAZ6vhsOnA9MBbXXS7jQExZ6zYnsqYn3MAlTiyG5qZwIwZRs2COw2
wTDctd5dJkBXc3K/zbFsPD8xDR0keMiu5x9xl/BKZ/JV3MxAkxh/e1XrKVVGXgD7ewQImBQNy5Mr
XPrHxGbfc9o2faFUFTr+hVzGk53ieXejp9BEhkuEbBvQ81PQG/g/yDlE52BT3P+ZlhUyzk7I5QOb
GdRu2KDYQWqMLqiQuzwZbDUj9+p9hKT/8TI3Qj+B1R7sdXxzlQ+HXPDzGGEgmtc03tFpN4aGoTYn
2Gpiy0WB6uxpDK1kgnEuU+kpdfReanNyQCNQQNRa5/lwiqbldpHBkCW9vZNJ8Cfa5veCAakZGaeV
528HUO+/GA7PXTiwNy3TDzSItIaAeK8itIphxCOWugXXB7wuvm93rmB8BPM1Fsh1ICxEjRfAAZn+
YnK5wmKCVRhL3O0Gc2Uj3bcIaAa9QC1IQZzM3oPpyKvMvtvYLwvkAaCHw+mWqRhJnAQIAgle8MUM
y5Da4uKv9zlvHYpp5+059w8xwZ6KboCpa8i8R72MfbWMeIV8o9/9NtwtkfH2uQ8BoxuRW4F1iyPy
30ELm9VfL0Lkyff4J/HBcHdYgYTH4EGmnYLnO1530+q/iZhuTaryrxEbaIBlMOm72/cjWWyAqgCw
/kCxfUlDLzzDqYPOJMbdmMXIu2zvZmMAewJd1qCPL4Uw2NAzhQA6IG/7DHytPLdD8ZxMy2XKTzpe
AIHx2qGnLIB8D0gYIz4dqF0OI9UwZ6+OEJyJeIau/GrS6bkXN+NIm2ChQICk/rqyHJUTNjooeJBC
i/iDwFq169eswXN6GpLZ+wWLMfZfIKeMANhgJuwbCqAMIIlXksk/rBvcq/48m2Oisa5AL5iXmUTS
KukYQsCAnGUfc/DVSMONcdjVNPJkrUPvdQNoJ0WXYBVQL3drF0Dz1uhrwuldbEGXoHqH+IGKgBwx
YHLR1ZY1XXfIeO8DFBlsRoESOjRbjqUu1id1kEILS257D6KJn7YhJbDlIfZm5/FcyA7OMAJb77pM
0F9ZNdC1PYIXv49pcPWj8DfrZn2mHrGlTrInbzAPcowXRNwyCVWG+w1fHVpbpprV194ONfi4BFdO
UJUDsmF3CDomfLtXr3BvatjA2q8fiVfwC9uSvb8VpDEx1By++l8DaMFDYHMOchJhm5nOJ5S4T0IE
Qz42uQTZWtubVtH2Nxe/tR95vDzMZvtsO2aw4Anb5OAAK1MVt3eIT4CNGsuhn3izzMWb9dEAouhj
Hj2vhNDqn6HSH1JFkkOP7HJm3AFb8YrTNuXfE5MvYX5V+PMU4yrrQZ/QDJNUqI9s8fewgx5hhzY7
mC3O0wRnm5j2ATQnrPYAxwzWqIEYS3dx6z+BY9+RuUDM5xA7IM/O5uc03ejVW91LsZrLpDJvv0Ys
QZfuwCCzP8kU9AhWpF+Gpxkgq7sTLXm3w1D3mGiwSwWPLEKtBLgg/2uoghAc491BvANvFqKd5PDJ
HuCB9PcDTR/blDbSemsDogsKQ+pHMA5xDODbPcYDLGABdV2PmyeacV3RqMd5H2DRE4KxhWtazZFg
S+ZfBXI+T5n0LoXdjuPgJ3egRQ9zAI4mSdxbmMsNiDAtpwj9edyAnuHROjHPwrqn5avuRbYXMnid
nAnOC9hZrx8xd7v+JxbRmfUaS11uOUJhP5wffRVqBmzEahFsZnqn0i6HGLRT2WGnQTrzBJqX/hQb
tgkAaGloekeFBTSQ0A6hxjQZkxQ6Rre+iNy7eHzYFTZ/6QqIxvnkgdoC94A1czjTBWAQDP3IiRh6
wfOFksMh4ts8FI0tolek85BdSj/gkQAJsYhnSzGqSBwWXBjEdwCagv5PHqpf2D40oWn10XES8wOa
J0RlCjXdtPldOmssDsCuKQ8YyuN5Nc8JykI+H3sl5kpGoFRDAfk0pWmdWLlj/d8cHo89HRKCMXb+
Trkwl7bH+g8sG0Rkn98kHcyc7tWKKT5wsotyCNyxRBA0ijxkXPJmisEwIDT5NMNkU8VTdD/r6QNp
xAd4YJBu9R04t81CCsOYPND8x+8/pyD7kBkYX4Tjmq0ffyCPQc3F9oZgiH4Xvp5L0I9/sXHiUiCW
cQAGAvMYIuCYhPmIZNQxs1Gy07fdYRbCcIqNbNUS67TqNnABkFvRiE2DTSGvSOoVDRrIlRIlG6y4
Qt8T6QMA19li61g55SHyoiggUCigA04b9tN1N942CzC9IBAFsJk7DWmeHCCdYTEWjfkLdhYgxzzd
wzoJFuhfa1jSx667SdJQKndEuW0nzfrKARhYjO1UjnW/dQwrd9DPttIhmK+hOPgA0aVbEK6LLcgo
hCZ3MtDxUWJ/UAbZvwKDX8O/0uRL9MO4F+K0hZVT7TOD5ocYqqlcf2t11Na5x3Sl7Ia0QOQ9sbE4
BPmJofVjeYkoBYXmiMnvkKvkHVtE/2IZEoU+Pu5zcEswe7sEWlCUf2B3BKJhBsuWInkFnfWO/41t
hoP3d3Q9LxntDoV1VY+nfQuS/f8wdl47siNZlv2VRr6zhloAXfXg7nQdWscLEVeRRk2aGdXXz+Lt
msZk1qB6gEQib4a4Ee4k7Zx99l4nGFLN/FygZCSwHF360C6pYmeirJ57rCC65H/X/gt33UGbU7tl
AEZgayr2jvMuM/lsaoToHL/oxm0YG1Vl8JF0MgcH8atuuumjn90TTIJn1c3uOUntLyXTsyoY0pTN
9NU5UCWD4jR1NwtyzWoYyqFzIQoxqcrT+rPMJ+hUVuNsM+menPmxMuQbBrUfDX/eltVBMp06+jls
FtexGEWRmuPJhiI4+zPqSDocp7b9KDECnBzRNpuKEm79Hq6IikOaGgffHq6BZRDUdL9Z7njIkf1k
7yksJE26SxSfn+XFj84leaiTjLNVPvXRxeK/VA8hoCHRYY5qG8mLtMxDvoh7b8rMnWGilGfBLDZD
4JSEkhy9cazyoTfSnUbl3HqOV2+Dha4lCx0sRYP8wSH2DeeYi+131fCYNnif2IA2VW7ECm5k7NnG
QXi92o/j2+TPENcsOjO9lIdefXNG7murlRfhMM0ka53GaPZPjPAxxIc7sx/kFYJYI3LygqabbRmJ
n0S0PM+V+T2p1wSGFW5FMJqPUWVceFRR74n8FfbJex7K74Qj64NsbuB1vQ1h9FBo5CITS++msJ3t
Iudgmzm8Eu56w1V96yBNFEzYkboYRPQHQAdyZzrfmT9ZqC7JOhWhTe5yAHt+WaGuMOeEwpLvmA+c
6GJpefo1xZz40XacySVlWR1nS899NLoQ9vpTYZZo4Uw2fWnGGvfixh/a4mA6285GCXGjlNn94rzn
2XLB0T9uGqNggOmHD8FIHU2OAc1yZHoYORVNE2Kz7rKY78OM2+Etbt1JkzPojm6V6cNizN+xeyiv
wO+WFO0eBk6Uh/royopsw4y/twgRpNKJYKie6XV5vkQlRJNgtnlcIz2KVSNkxn0mADcx4mtIM/dz
d56r4rm0Bo+RRM1cLvEf0snaeVojoIWOpKRxDkvoX4lO45gd260zTryB2fLdr5o9bmckARxAO8dS
3q6LFj7LGZkSoXKOLgF0IYcDb4S5l3mEG0yVH+ALQ64vcJ4KqpRTe9wyYCR1LjlOTTy1SpZggUIY
SAE+N1poqmh74sopXkZG4ehY1if9kaEE55XPDTjq8hxhLYqnnrmRqM3XSiTdntN/M088q7ueUQyY
qmqTVMWdmTivPH8PyoLoVtTzZ+tEBX6sJdjhAGy5PHmejx5eWNtE7C3r8HFwmvmQ4BihM5Uzoq+P
sUA3OYNERDrM8N6jzgL63IVLqw1vKc0U84Iy2stoupn8DmZgT8U2Ri/EuMCjiG63KJL7zmsnB5xP
ouFHLemJ1tztRbZjeO7G94p00JbrijsZdWTTmv6NkSxmnAZmFk+Gtf5liOPywyk9I27r5tCUXoun
odoB4quxJGEoHCzB4yCct3JcUO8lk2u/55PbN4ar6aHvmWzMTMfL7tWKmmZPIUcAb6nRDXvsVL1f
HPGjctHb+Clrn7NEGQhQLk64vpvrQ9cMt9EECpcmy9pNoHWwZNfQblW5TScHpTjjsE9IsVbohImP
5cf36JISFXI38d6muv7pGOnb6IQ/q4SWyFKMp7q8eZaYZXY4fj985guTiaAiQmPv5867WzZ+XMx9
PAKKYAJvJtsmxD9WwZ+KBXNwziwnJSffbEoIKNus5PVL3QYoUmavbjw17L16wJXo17TJ05iscFmc
L9hvjU4chc09mIQ8Zoa5oKpp7spMV1vmYR5aQvtY2g16D3dtBkYFfwZj1X5IblXdvQcpjo20sBka
tDjYaANzDB9cmicmb/OmwyC7t5lKbiync2MYi/zUXiDidnSO/YiSaDP3TRgI734/KkMxct9H+WZo
YWZnmfdzzOVxcAom61KSdVrekFqsra6/ghJBbRzq9ZQVvMtt0cZVEeyH3oprZp3QSH3nPPF4bBxG
N9DfQGIJx9uBRWFcNN7ZtF8bM3CQG+j4eXRT+XtBd3LwZ9Ck6a1INMLlGgLPOHkvXOYUeojzGx+j
FW7eut14qrmvRHFVmTdfemMgOJzicXDwZNWNsSsqjtWiZzKG38U4qkEj7noNbhR7OSC4YT0TqjzV
VrPWszix1QHHfLaNerxxdB57hv/5FW90FRUXzAzJkcT/k68jG8IIBpkREl89ZKglUvR3nPLWJq+g
3GFQgVhT0kp7Zc1cm2R67ehkb6dIUP5Y7Ei60Yw73ZuBd5XXH/WiseWPzLI/oRUM8KJnc5firfN6
/1RrHgLTxhcMh8H+iq2fNjfZlFubqsOooGyJwwQzQWxp+25ObsYEaqXIBgJDZm7gaOiB/+DpwKkg
jyQn5K6e0q8SE1ZlEBe1ND0sctW77cxOXNZUaeUqpITMpPKwZ+jf9bs0MJrN5CK0Kstm6oFVLSZ6
z8HZQOTEJr0L5dSfPcN86GXR37gR8NUspQm0mfljTX+3YWw2YdnHVijlicAz97L3uQQjsq2JMu23
03MnaDpA5/EyBtO9O0x6N2F1AsOqaEOcI376R9vGziA4SA++LAbOBMpwSFUQhSZdrI+etyqkMZwt
9RSN6U710beVdqiL2BwxHE6mM+5xsJI5XtrdkJR7U6BUZHWPHtQMZ8OIBmpkrUBsR1RXFirrNPD9
4FbQU1AtPI9TdC15/tvaeF6YPXp6ZCIBdKOAORQ2w9GMSI2BNSxpP+hJ8OH6TLE3RYEDDaf7SyGL
NwVeYUvIwtwVdYolKKxvDVh7qRcx0UCHptDNDkaQlAzhT1aqf3hzi81qFXy9crUeWc0Pv1oe0mSC
o1V08dgQTl7cJdpOZBd+lzdJBOAFEqva5nX3zOW4wK1BymlglHNc+Zgq+m+BnD/C5E759F19RXqp
Xu7qPo1QApnrNiVw3DbdKpE9k++wDmXHGKCks8gyC0FFGArMFi8rYEcaS/5UkuMoZzUf6gY0TRmZ
KN1iyvZFoKlhEgbRVdIZ2Nyqi2G0H2mGcd+nbUUspwLkIGU0VfI7INfU44shxdGlAo2XCbtDUrrq
3PpZsukZYxtDjyMhcuqdOOGndLezkz7NEiXIWF4Cv8x3ElttR2KOE93ee6r1AOOC2G8sR8XlxLni
F4D0MAE9yAA7R2V4cGgqQaVbHcqhq3YdEdOj0zfcO071E6M13JRCfEeHew4x6GvMejeB0d51U/BO
m/cL3jBOHgZ/W1svhAyn1oxFoWMEUOIBRvdSZdazyjB+ahdKbll5D6HIGbPm8ga3mNhaqd/R7CD5
2hPik4dYazvyEGETX2nCessLOBxyXz8KxkJHiN5fZeT9CHx7m9XepSvGb3WZy53NiJoGgXiOhQ6N
OfqLH74/T/jQN7T2OCJsDwaY9atvdXYtRfXpJ8iPAc42fGPTcm9GZdxf0D7Cu7YU99mAchYKkLNm
WLwnM07ioarYCWB8OQmsaxVxluXlOq4t6vss97xnP6tvCUn8EjbqjEck9GsIOQI90IY15ud4NMbz
YrTRIfVwIqle3HaiepkWsztpitvRN35k0qq25PVVDDQHRUC0n2PnOBfUaORXM7wD9+Fdalg6Rj75
R9c9QZUd8DwyqhzsYbiksj6YSwZCEbm3yR0ANCDBiAU/Cq/AxdQM+QF3DE8Q+Cb7NvfvwB0Qtl8z
0ANw3TtHq7sRA9KOJNKLItTAxB+HlblCpvFKxDy18r3q/eff38D29C3afLQDjjNfsp4fg+HgPkic
8USUuI0XBR08I3UWGxS3S5j4tyuEoCklRrkwFDvbYzpbCQN7k0LlrfVAnIkfrek4beXk3haFtB+i
xD4NlS4ONkPI/WTPxX7x34rAhadpGQKqr7G6/PFyhKhsCS4tH4qumCr62FUDCuRh9pogxq2xG2SN
mtKy7CKlR6pDU54qhydp1dc+tHNkosB5S2fbi4kk4aGjZ2OK2Md4/XPyEsuya0Vy+E3ZbI0q3wZ8
K8pozvYJQtM2MQt31wvqZtsS2RG9GUWsePIq041LaGnbeXCwM6jmCgL2qpzJeG6+DEzBMS6g5Pwb
L1l0t0VWhsc5G58yVJSDvQTB3u8hawhh2idcoje5mZiUYQvMgU7lRNMx0kAODZjucgpFXU8lLyeM
jPVE5QW4PzVJshUB4aQcj1grzJO9riVYhIPzSvGQS+oM7/8URWBdu50omfmRX9is1rGNR7bnlFiT
GQdacSZC5MEGCby0tSn+syUXhyQp0Upcq9p3TQ/dKB+ujWlopiyIea30mSS0xtEbfZ4QzbjErp3X
z1lkbCPrvlcj97aMPkVhwYHO09eo7h0SwdbHMA/mPuzaVw2N/5aUMupPGNwXyPPYFW9GMU9PhL0R
T+GdpZQYr24QPv2G+Xde+At8Q721mfKmKPJXbduEGqGCDFPIMyHlbbVSAjWqR1DK0x8F/e/t0lAW
2JrLRcF2i5MRa/5sJZzmlLPvAOFPpdXfzhPoZgymlNALPUdhuYwPsz7/FGV1UxtrRb504SVMsYtE
TnssHct/G2W2RbJLfrrF9G7kdJK+8+A62EpMYtSbubfsu8iuf1YrqRvVFPv/VOnbnniCWGPYKP7e
Mai8RyXYUdKh4FtUBudgtT5yhll3+Jk8XBtZFLdqucJcr175ycxbtL6DbUNAXMLwvWdES6W+Yd7H
XAsbzqVpKAKHwnmtdeBup8JOucl4Eyl21G0gyS7Y96z8kPcVsdSdrRMZZ1WoYr9SyQbFsLnUabrH
pNqiDI4283z32R/dYQt3V2IT01fDGQlJjMa+DjNUPx3msdM8klAYXqkgoekFPWkDv76ONoPpDkO4
2yIK6RcAJ+6dOVQsI6FbTCf3vdNMTlsInJu2CqId7Xf1ukhvG3hJ8yiwwMmsNQ+dLcpDlw/Ga1bZ
u4hFEEuOhyAxmTmSh2HKh4BjHMnUh09LQVev1VoDBREshTZwLxYmhZlO8LuxRgeCrGJqJM1bFVXi
LmvwmwwNh8M4NumxArt2X2q33iWMZeJ0MR6t1BhuDPJ7h3QS5S6qr0WACTzhjL0WcK8wjNIJj4k3
xE1a43A37GpnO91jsNhviyxurbor98PUARNb79KI+PO9leODG3+ViNhppK1Lav0MIXBeJG6+ReN7
DEbH2pUeCTweXf1JwCNAmvxwosY5swMkLgcVvle4sluLiaZZV90+qdyfbT1194EaSP0FrhFPY62Q
rbzpUedU0sNljNBN29LM7xFhSIoXG6tP8jNq1HT02JKSmH7+iBHkakVq3NCQmMC7hufZcS8Fncxh
6pmYwobb2qlhvZL00scSwIHrj+YBk/TR/M1RYQOQy1gFT0e1xMk8f3UY2G/IxzdHcxBenOUM8ofe
/BAukf9VTfS8oXgomsDe2JlZXQO1lLQWQu3DIi1ONvwr6qCkPtCADXGei+EmohVrjcg4MAKiOXUZ
XElzuAwhzlJF52PZxnHkXjjamOR76e/C1ssPrISwY2d1snPr7Qk3YKRLw/b6m+bZe7neh/4E5Tst
MaRbiUNN1WZXEFCndmk/6uF1HGZxn1bDrbYgGuGFwadK+Qw6YXjjZih6uBkVk5lRrCjA9eLKhcR4
1STWU2Fke7A351x17YW77+j3uj9Jl9mAl0TG/cQEkCUhc3oXaZ4gtTt9OMVwB473TF/EygMFS95Q
XshNdINPSh4bJMkLAvxnXuRcBaJysSas0bPis08Mh3E31xO5FfTfqPkWmNYLMDpu16p872fpnUH1
I8H5N77VjTe4RqY4CVb1TeEI59Hi3BtF/WHanOQz4PLrwpl99GaRHnI13KL+Fdc6nJu9iOzz7HbB
tW4wgAdoizoT/cUYgZxi32y2sEBYa+SLpyIv51M3WrhNp7q+M7/5Cwty0PDmazoxIUKSYsxmkOBo
7SF76nsmzI4YH1zXKM4BHKZz5THlciR6o1uXBsYAglN50iEkDgMVhr4OCzaGbBrTGw3V4RBpEq8U
3xtANppVBnU+RvssQbaPzM+uqJhodMV0nyfhqSZm/1oXxChJAKzHHqmaoc1fKkfN8e91JbJk3uPY
K8nNZ9CXzoO6QXLItlXWXjNmARsfwWNTE+Us5EiB0Pj1cXGW9pJX4feJomkHhppQS5RHuzFiQQ3o
33aH1Z6lCD5tHJTj72og1QgJJpamLr7G/DWnxCJ2JawtaONv0oE3q7PEjWdEWHwnGdW5kz+w8ImY
Ir0dtxIAklSqV1LnGz0F6Ha5e+9FcrrVK+atzRqceBTrAX2tXuac4W844UBBfQ1nJHqWaA3n6kWX
jfGzMcRZ9PmvKLI1BYmBybRS44cxc5kl5bkIYaVo+Sa7cmJDEiMP2DE/TWIVTEkCyo65SncGuT3u
Ckrhecaa3jwFhuE9CH9CI7F5hZiRkkUauMXDT1sB3raKbNm7IW7wqEeZE/mz507Dnctv4HfDHe/e
c9ojFFlKY3t0QIFa3m3PU30DROYbTrjdTCDz0+XAlqn/jSm39WLM8lvGWUs27C0jvvA2TcXz0LXR
2cOARrpAM0cPwneG9bu5wlME5355H9f/mluL1iNJ9DktEzYo+ItJ1I8vwtLK49SgaDMJcvww6G+G
hfRuPYbFbSqHb6JcKIxnI4o1cufFbWBpwzTZGYGwPzHhnEqjOU/lOL8DfYsRcBekoLyA2fCU2RHO
fK+QpyZifNu0xzRpq6tpo8pbAVgykYLjbQfvpkG4fFgYv11N0DI+Qo1GSExrJoar0Ohz4mqwV727
us096sBl+l4ahYdpk9mp0a5yoRedW0Nkp2ogsiLOAHI5JSVYvYXibpNZLAewlX6nGc9wxTpA3uau
PQGXfE/qsjiT62kOnZTNHsfblS6f37qqrL3NModNELTo7wxpjPpVeG3Kqi8eMswHSIJl6i1PF+tq
QRsXVDZN2VR0ki7tftsV8cIeKxNpQhvhKe/G6OKAMydUwlqdLH1spOc/a2xNmLXqvWHXMwCBaLlw
r35Vhh+ccyzTlS8MXsLmpkqGJ5UkUGIT7lilR9aSuPXnYtVhTD62T2ZoGBhu574yzgYbtHCbBgGv
gmxvy/ngUrA8VBZvR+DCscwByNfIMkdRI7CmuXkzLQwdeCuDnVP0eNss71ttaywqM2ocK082ptUQ
Jxchod2geDY6NHN6T/yB7XvEVqZDxmFtCgi2BgDWfRUy5CKhi18wO9eF853rgnkusn9uu/NOyTr2
iizYSv0WuqRLATehMvCTbKBSswlGZ79CCgmzT7xbf/hhA5nY5lZRHaH8gwcSrGuLJBZkJ8T2MjXP
GhrhofLnF9o1Y+8R2tqNTFC2kN/J+QK838/janiR3VpMWVedZm084neH54I73L11Zjkfl8b+hLdM
/MWO7jlekGHCXh9SxeU2WVOAPb7oLoH8CEjc3Yb2jDBbzWeBHXGtgvNt5xlYGqiToAHuTdMUuEtg
JgbZ/GGM4imcV7eFmpiRIaRWLraOKvVjx6/Ks+KwM/sFuNcIj/33kV4GDES1CQ5FJcfF/N0yURbi
FHgNRy6iNKhzLjIGLqaPUpZZXK4j8shhruS3MQQvgb55Dq3m2UnY8mYOEG3R41HSzfTND2mn4LlV
zyEVCkreyneRs50cReXIi26l/Wg2uDe0IuGc4XegpeYZ1TBFEbN0r7OXI5USEJjoFnZTDgcHOMDv
t63XJpMTo3nqGm4Tbt2CzhhkvZ8b3NLYpy5NPu4dQPuPs8lrZ05goAXGKLJvWyfX9bbnjd+yx2R5
MsRMnjDbI0MNmAZvJ3N2r3mLPwJranaL745RhclSlnHJjDizwjs2QK02uqB/6TxnExTJS9b3tzyH
IhfzthQ0+RldzLb1DQytXuIjFrMwj4wHtmsi7xFtU+Rc2pKlFNhX8wn3lJM38aw8Y5dg5Dp4i/Sv
sixOA1t6jG5wHnp2em3b+Tz7efB9wA3m9Z9MB+cfFenqlVQBjolSl9pJsXEjgR+SZdXVKoxh3/Vv
oqvUTcImGTZcJRw0PgP+0sGF1RS9/9is+OXZVmClCJLNhBgfg4JAKBt1xBWGRWS9D0rV92abFcdy
svrVjnmvWRLxNAYQCZcJz1KHSnnTi0voLDGcX7zfax1j+2f2kljfwpHhk8FfiNfPeFDr4yM3re62
y0f5FmCOAtk5e/dDxoViKPC5tnwsRMpoGSDZNsmq9N5Iq7ORl+/1WNbfRGKf+xIYjjmlD1aNaNJ6
EbRh1ritjcq/ByH967ob7OxWYLISxqZntn5v9Pu/2Ih4S0UQEODcMslD/GHen9YRxVIWAzBrzrSi
xYHdDjwIMDi0xDeShlBCP49HZfnHjLVv8RC9zYtJFYnvsrXDQ6/hTKZitpi9ubcBaOjNuG6b4Pza
KSrva4sJI1ZSctJ21fg//Ebhv6xqCTAS+U5ow6GJIjP4K+yu0JGVN8iSs9k/TXZwZ0QkSRh0ugA/
tsUUIJ5yfJ8MdsiVRr3nUS0O/Gpd5OVAsszuNmILSFLH9pS7N1aOJzQRiAxCo+FLCXO7XpwXPCzO
GbMdlBFjMg5pZXt36TCsmyabN7jfkhAF/zJcxu9OxVNgzt36yp7Ic3hSntM8yCptz5XDdcACmerC
HO4zxFx5pjNhAtOBUxlUhHALhT6d/bu+Ij/sYDnbVYGb3mTGBA7WBAfTVea3wS0n/KpYREsQjkfB
T3m2Z/vy+1N951OWoTzJjswuw9GHvpinW6zOTK2byL9fyJt4mPivVYr7ygI5zR6UWNGNXCqvsW4C
uYQxvDOxZfmHeecxn9qHbs1OutA+dTNUwVnjJP7316XzL/Bd3kVYfK4NsdBZV+L+GZ7VovnkSJRi
C/TsXjl9eEzX1ZBESK5GSioiYaHU1Q7rAwgttVcZt35tOStVkfy4a0L54cxoBrz3JdsCYEOGE8/R
4qjJ/d8mrAdJBTsZEc7YRrdkkAnHj7F2n8lwDXuh+2w3ufqp45nRO/BKfUfh/Jdw/iTuPHep1J1p
jwc4hOH/sO3E+n9dvmHAxiPTM6G6eX+5fH05uzkc0/XNJiNPadMclrbTbHqZHU5wHrNLhrYalC4F
6BihfHu0x//Dqx/9CyI38ICXsSPZtXybnUd/wYQTmzRHPx1xvPUFD5/UADqL+wiIr/my+plwvl77
Ul+DqTff1LC8krjAoTZNP0mNv5IMjz6qIPs+2a1/WFN20K87AtYjIMATbsNuoxabeBrqNsbwagsu
CkqUQQG+GPpV2M2Xv5CtDVyWZI0QxV32UJHtJH7a4nkjUo4uvhZ+Mrpw7mGaSNjzmI/gBurh10gP
H1PywppFu6ldgn84ASnAtLzFIbSRfk46ZBRgy6a4m+fx5CQEVjQurYU45s7r2MvkRUQBrQ7NwUah
oxHzt6TRX0rxMad4aV0in9siJ5mjIvctzFiTVPC/E3PN0DNIUwtClNcYX+ub2LCLaaOpzzf4y1ok
SKLwM5HyhZhgwVOA1TuPKeUjyBSYvIt5h4DHwDhjHk0InKyrd+wlnExt0RoxLk4ak04gdB2U2xcT
L9XMLxBXgmW8usowBiUA02o/iofBkDtwMOvy3i+sz3kse9SZLBrftceSJwj86PVtFJvCfybtjWUI
0otYF5VKWW0LOad7tVbzadpeMbZeCYU9VhaYc5myCBc83LsXkgBanyxU2wpSFa5BRTUY8rzXIUZO
LEE9ALxzUJC39yd0+DwEVWFX31rbvF8b6sLWIfge/EWJG0xcCgOhdsM/L3Z9n/fhzNhnPHqL/2X2
EH3Sob0bAxYZ9/Wra3YfwiBxN41QhB1c/qkexdb2+HttUjzYdts7GzrHQicsSTFAr6m3cGaf5GTh
nbMx6E7WbVdVE87OrNrTiU464KX15wPbQNo92SRsjJBcJxciwOB1DJA1Ou3IdhzyGpB6mirrDwxY
cVOz5YEzRoV3Tf7i9W11qDQropAe40rhVNYdP1sYNcsjrdjyGLrkcecyz8+gmfFGZs81XPRj2+LS
ag0zuXQ27+eE+rTHd9Gw4zuZ4DjaUIVEcVjSIbqQMzVubZtktjs2p9aPqps0WaqbIX/IWzs4c9Gb
F9U4ACAshzrVL7g81YSmUQvElzIrmLp4tn3yLDu9jTIu+8Jt33MLzMPYIIVqb7s+RiMOKaCgPu8q
7XfZYLlq3dX7Bah1jdpR5o2E5PLorqWdvMuG4KmReACS2cd2vbopzMJn5FbKu8jFKCAwxcS149YX
kbrPjjVmd3ZW/RrmKjyFJYVZquo7xXZFFMhs6832baGz9pAbPnAWL6sPloUpQgBFOBGjXdPZWLwj
4LB+wk6KGscF87abuTThPDOa3DOa9OPQGX4Q48d2UyMmsQrEZnHmz6EaMLtoF9y+K/1wH2IysGp2
nbA53h829jQPlxqAAQQC4gaaDsISSCrsHHiUIVLFlPlX217DVjixtn5lf47ac26AjrwYYxmea1Fi
9UpBa1WZ25/wXqp2OrEFfr0UKCrUMKtjGFIKYZxJWY5cf05+z3IgHHswEhB8qiUR93XP9C0RjnUl
jR562mf26AKVr6pfUjviJEqj3YaJus8d+jEcGTRo/vJMFL6/1LiACVdOw0fe7AN8R2UyzPdt4mPn
zj2CgqXKL2JU86bQ3fRghmmsME48AcnQfV7ecDq8QFiU97JbHheYRDwR1cloFnphQiZr6pxXMEyq
GzG0H9QVYESFV+4CM33qVf65NA0cR+fTWcdj6LWkGrJ2V+c+b9iYA0kQPRuJBqtEJEIG/g2FbIvp
pm2pWQo2rU1MPONAhkAAu+ZNdZZ8gNF2mXsu39rP8l0+odyyIafe6qkuTqJhdotzEZC24aFGNRwr
JkSSwzKzv3DwSaThwM/eCFzHgQeS3Jyc6ChbtPOhBfhU+/lb7VdObHQBVzQsCZHj1wD0mcW1jd5t
jLgi6y6snrt1l+Uqtf7783c94/+EJ11PX8elHYowu7HY/s/Fz6jCmW3YQ46JG4yJZAMoAOtyJBPS
W0diSw++oAT6/Xf+rz+ttZb/+E/+/L1pZ+aMmfrLH//x3FT885/r1/z35/z5K/5xI773jWx+qX/7
WYefze1X9VP+9ZP+9J352//50+2+1Nef/hDXSqj5Qf/s50fwTqX6/VOkP5v1M/9/P/gfP39/l+e5
/fn3P743ulbrd0tFU//xzw+dfvz9D9ukAvvvNbDr9//nB9df4O9/PDbVVy2+/uUrfn5JxRdHfwvM
wAZMyApu0wSw/cd/jD9/f8T8G8bKyGXxacTznLfoj/+om15lf//DDfmQ5+GTZi02vYrFh2Sjf3/I
+Ru4WEBKIc5RvjDw/vg/v/n9f10g//WW8Ur8889/WliLRf+vEFqXTtYjGeOy72BdE/6XSymT02gn
LFHYFihYO8nM7qic9G4wE+/UMcgCBRdHbNXYJhFWcy8ZL2HnA4Io8AHNA7YO0kqeILckQ4Jb05Jd
tK4YAdvVh52Th2W9zbjpPPLvfeLihSmkFXfp8tZVSfDKzp7oVE9oxLrDKzuGmO0wPLh+nNmv9KW4
ZGsIJkv6nVG9RJ0sUTxA3DLZWe33EQxAIoC+iU2jKySMDyu7STucNlEwYNOZoQCM0WkhfB5PAG6x
03p3AC/AcnXuDZHp3WKTsZhyANXV1GP+AHakfAoC3ht6/4Tkq97iXqzQTOAs1HjNyBuJc2KSJ68H
+2nOHGc3ZoFLhnVdBCtZA8Aq+qBXUzxI8zF18kOepR54IJBdOkCI65KnaLLeSombLplWT+UUgpwq
BmtLLJKJVRABXQOz7y/OeI5MPe2cHLc/vJXtUjQwUcPyG49r9dAazbFm0wQm3/yRZV8nvY7cRx8L
02S5sYMxfcgwqtqlrm+WvagjtofJ4mqJjvi5sNj5nJzJr1k7UGhvremne4o0/DssUmKXMXjvZL7i
jBHn8ZzZrr7OTXlvkYEElECY3a9vp6z/ZgkuntILUoJm7pPu8bErrCYxJMcPZf/yEFhPmaOZ4Q3w
x935KLyLraggesVAwQf/Za4+eisgOia7b6RdaBitde9s9JOwMBNADBVxE3xQJyRkp0tn53j66vad
3JYhIY65Nd+7KVLorWJTz267xUcq98oOATROzillSI3JgcCaDdvNAgnGclOey8ohm9ZUp9x1qWmL
5YY0XXgI+/YrdVFi5w5+pWpAXcrii5peHgvsWWD+sl3ILIz03w9bo13mrsIHr8UqRC5XTuDfXIuQ
qCtp42SP+cMFQYaNX3a5y0hOfYxJIo/LED6OVUlBNqE2lUOAr8t81yJgGCuIMRg0v8SycOVm7Kib
bL1D90MhwkGc0ULt4ODwOrUKM76/+k2qczoQU1tHQCKZ693Q2ophkEXt2TbAdOt6OygqHyzVCSQm
vDWd7tcYOFYOUH1zDt7EnMN111S7Ajqzcz7adjzr4d3Weibi7drbsftmsbeIUSLTzYS1RwPqA8xa
9v7JtbDW7oHttv4+Kpb3UGM37YOBJ0PvvP1vls5rt3Esi6JfRIA5vEokReVk2bJfCMtlM+fMr5/F
xjw0MI2pLtsyee8Je6+N9IFzxHgA+pW3Q9FiFwvQCmek85S94fiosSjSv/zyKUjjJ5IUXqjijAkm
AULhr5l7CesuquBCpZFkX/NRIXjsLY0LwCzPStaEPdGcqy4pkTEYaeQF2bUikKnOlXc/JSYNtZMj
WDzY0xhjtLSGU521okvK27Ljlw61+d3EeotKScd1pHZb/GAQvIb00ZTWvktmYnzLeZvQYlErY25O
ZVqGmF/4CmEW1Te+UphnFErxVowxgCELA4zDBzeCw2T4rLwNZEqsUz3ivKzUJ3lV53kILhMnsxeT
U+WWWoXQFhIsYh5CbmCBWYUhuVUvsJzpdW+aecYU9MHI+n6CmY0vzTJWlGC4Dj19Ug5ddcF6IxkH
WOz39KdWi0tsVPobTsjeS3u44G0q0j/z7kiqxTx48aanyXQU2+obcA8QRWl6g6eAS7YFQghbSLUH
Yg602McqT/RKp80DRDb2A0LHfnbwI2hQAjt2lgWAcROEUyEzB4YPssUjpRpRd6jEH+T+KtMslvdZ
ZKE2J8ZjGR16WYZvslcueZc+iWg8jt0s2ZIZ/tNrwvhwJrCiDXB2WERISCGLNTk3qHTBjbCrYD8q
R921KSX5tEQf0QS3tjlklqNGVKpIfBKXvnnBj4BvGaWscOJ+y/dnuiEokFU4YcM2lSxzJpLC2IRn
0aYwggkPi3gPI+MjRkJ2gC4tHlrBuIqGJnmWzDRPqJqXVhf6iTQRLGV99yTIhmrMx+HhKyjUqll6
Km2iboyw+PAlmI99R2fUxjSqUDNadKBJpxJ3FPE9Me7DWjyE007tu8bT9QnLNGqfYyJMPHd5Wdma
lHcX/I+jygUs1sEjrBSqy1wwHEEoNz5xwNAV6tJNkgCsbyarW4unusX8ulbwfh+mbKn2leIozayu
azwuBOkaJ4UBeQKr+zgj4Oe9nO+GFgLuUAeE982HmMfBLpVCQBRjeNJNoqrr9CpBZ4RfMeF3nUZ0
mHr8+d/IBru8cJGJecQ4QK2vQ7ue1c8hCr7EYip3/0X8kBq8VM7NnDQPxWSFl4zRqdNEOxVPlZ4D
+lPeigm2B3EgkhtqnPZNOdMxLIQ/ZajhzM4uiB/TVZl8PJi0HcR1ESPmX4nrpEvVLUvHdDfqP344
IrKnRPGmNkF3VI8tUQt4hhglhGir9NATatlp2m7atjOG09qo8psohyymZH38MnC9dGPgBNXcfwfG
iD+tipIjuqgUL1g1bKzGrG3EM92zqLUrgjVtX4iqtCwaT30e0COEzmT63dJM5wcVFMoxZDdqS+MH
vqL520x2dTBXzwalZtTNvleGmAFbRQkvlRgeS73Kz2OJ46ZptdT771+bTOSTQgi5bgqxOLZ1hYeC
4wZOKfFiQ5nJiLKV0oGHRfe/xJEMwxRsuPU/rdbvl/Cg4fDf/1ILxWGwyq9PrCXf6QikWZm+zJY4
D5JjaLxYyWn3pBUJyhFTJ9HU+i2SwS/kQii6ra7YhRJXbHCZizBHYP+TKvzrwpKFYGB+y4SgFYOM
+XQWmOahd1HdlCU7ZBbUKLLmVYG4VF3ZJ3Wlf63kXcPyaK2UzXluWiSvS90lBCf8/QUqgLpfiR26
nHYOGMVi+FM6UkStIuf4FpAapyCgSsFoVnAdo201WxvZSoe9rlgfFXEAYQsNXvW3gQowUihA7PvF
vR1zO5sgZwjpI+PUggvLUriSZZJWIe4tY0FkIsNKNrQny5GzH+D70dT+s9KfTIAuckUuHlM8xY+A
xfo+AwK8+smyeA5GfdOk7Yr0bx1R0tnSvkahOphVxRCaKX8/2TluPgU60qiCX6eYxYYMDWNtUJqV
0CJj1Bg+nHI8Pgx5e0lkytXahlJgoFaWdVu7gARNBAs57JsFUCE2CV59fMtWJrdupkA51KPElYy3
If8OAQ2xvTx2EhwVFddkXyW7yUx3FHIHPzDY1+H/LJNT2g1eVpmbqmo8Uorctje8ykQKSxBYqHsN
yZr5HG7wmLpNqa0zAfHaQkDtwxbNeIscKGG6OTJATfT+wqvYr+d0ocDOMyC6ArcaM6NqDn/0ClsP
6BiNxUtNdvbUYrSOyFMRGkYh6HSqV0X+RqQzhbQu8BbWU9SjWMNxPBa2aDIlGohm32VC4ElCh8bY
dJaDE5ygsxpyPpxWtQOLtSCTY1UfPYGfUIKbk5Bqy3nE3BinM9jupjbsTk/w35iY5+auA8uaIlwi
8UtuFa/omx9t/ImZI2mwu3uqdhaUnJ7Y4Tpw2NFFz75TPBAN9djCEBJR9xQjSJ+RHzgyV31QE2PQ
H1PGRQVYwbKcUbVnX6N8zVhHc5ex/hzIvpT0lqGWrm6a4mEQg0Bhm3hi8ZjyQ4M4xGB97RNC32sw
RARItNMla9DPH5iCEWCK8waMWQ1/TwUELcJTjEto5kASqrqBumm9M1z9SmLlGqeR4Igt02ZqxUbv
5k2aZYWdVQn1OebJBsUHv0QJ09NKVKkBxZ+KLwHr96QCvOjkf62Cck595uzok9ZC1c9UepQ4oxVw
2zBUwa8EZIp0xbhpeDEnIHRG0NsjtQ268LiSwGCSQ6MN62ZkZtLLrKNbDOvZuMfh7XsKSql2qbhB
bfAxJ+NOomkQrBZ2N1p+jMp0BXHTe34Roo8OB2RT0+gkJrVVlUyIBDUIKx91Z91ldb4aNR7IApRh
hnS9q8xj9FbF4VkzGhF+IiokztctYx8WF2x+1WnmM2tkZDbpzRoSg/H6dEvn8mX5oYSOwmTDMrLq
EMwsPkf45kuCsEL8mWtuy2Hd6uVVHKavIUdaVqrpVWizm8DAGvRG9a5PFFwd1XGP6LoPImbtpHz3
DdALITjrASAjI+nOqahEq1TfT538HWv1EfPCk6l4wH3CPA72d1fJTxSF5rMjGZYTAZbW1CQ2KgV0
O3L6VVbiE0BK4+YrK8C13LYLfomRHfNnVJlFhDXWEs+Zziq3ZF/fB9Tvajwvw/3JQVowr/Lsj2aP
h43XMB5beUNg749fV/qmyIN/CCc3+vKYGaTlkp3A9QW7FIUlRoKg9h9kxs57Sy9fbda025HxLbyb
73kCYQpuR6Izwy4uKQv/lVwhLEEcJnpxkNuMCm3K38cGlaIF4T6BthiiDrhOiYVmUxCQuQi66NGi
I3OXQ2hukyZ7EXXeReeEl/sL5JMVoZ9oMWo/caoMiXWqG7pT5Zo7sq7kDYc6gbAtGcFvUEIy/dCT
mx7UeBxGuJy+egWCds0MjpnKwKObG1Apc5mGIw2csLQESsSTKmG5BhyIp7MqbF9XzxKiNqyImeDG
bCLXfsYCgDpksjP0+WReVnZfVbuxyM8hL2UbPxFTr3Nj1Qgs7WCZQ9eoebcSQKYZExf2uKSesYWB
B7GVwbBjPoC/tZOkb3JEOgQHw4YLZub/t8r7SE8+oFIKQqIw1HMS3IvyNhq7WmcRRnSbH/021fc4
/QvGq6We6+4yjbtkevb5tnoUI4nCaHtd0t9Wun5f4CNj8FXPfzIEHmw9GEGxW9eBTSXI3HQf0K2U
eo3cN2JmjRlp+Iz1nVifhfY7nc59A86SiUxRvMXdRBfsdZhkh1WY3LTsq9C5CDvPFE64B5/9/BF2
25YIjfQpRG+MJ+j5gXhbBJlgnav828SZnSBPoZ6rWFXRyP+SAIUvDkot71NevAXJB2iGTsKWIQDC
GZrvwML4ftQKz4zeE//PF34geCE0+IDYuDJ05IHcPrwqqyrY1gMGa0eZ3BS9TzO+GIAjB0XAW31o
404YrmXslCqKN8dqd5rpDeFTzT9S43YEXgVEO1L3ObwRBIEhhOs8BQs6vC9lCjGI2gHJrmF4oeEZ
IT43M1kN/mmaHY39+aIPHG5pArc+fkYIknvFp60jQR14nOSm6rEROEO5073Y38/xW5QgpR8waaor
VyxnSAEh/813xjJTwHdgDX+9eKiRT9bWdtRvEhFJFeYwmImVsusUl+t9ZBcGEVhLVmYAvatkhY2C
XXI1UMeiho64uxhu2jF/wU2w66avoPuuYRUWjL4H6Yp5IqneJ4X32GTRZe6D6KiO32Z3aNp/kXxu
Mw01GfsM2QWEv4CwOGLyfQ87WB3pJErTnYfvFlDCYL16MBWylABDbB2mOPFjZKi0vMyfocQCBc0M
Wi4zYn0zXTXYU1RGzEXWU/pOxAAYDj99sf3IqJGYScOmfxmjk+cbXzmY836Wn5gHVr1+Ak2bm3sJ
vEaAIap5ISTXDUdNTiXjBf/qI8+T+JZndTvhbAV41/EW2YoANxR9N6JZXVmPBB5rezGHocPBhZBl
LQL77p8+hiWsktBoiKdEaLSCTwrcA+fME7E1kT+k+hXBr8aYRxT+BHSumX7pkEDlbhrsLfWfpP6L
SeiinwVZi34a3ISdIjLAmznsjP5flpzksiMX0rxWA27y+o6TAZx8utbCM0fFINzK4U83SbcYTMrk
cxPcac2Bt6xrgKo0riaFiq+Cpmx8eMNfvbKVWcrpOwXppTDgtc8oALVvMdqNSDoDQQSMh/vC2pgx
jiwIKjFTygjpMDmUKHe1rnKDQtqo/YM/kwVnabxo3a4T4MptLKxCXfHesXPS9j5eVSY1DIh7F1wh
jiWYChRWvXgagjcrewjGja8hWifDQPD6ZZQa9v1+JTFCMPMfubpL8SbKrlhXsMpejOLWKA+lXSyX
pHhChqsSD1m2V5UfFlgGwwvw7xuukb3J/nsj/IXjr9VCg7UFcGOwpSQWqRc//BCUW67e/msDAaGm
f411AV5TQv/or3V5wApbGGdLeBcBm/e/lXGV1EtL+tjkQROwALkB+AmvKRbl0H+k1TFvdgJz672h
P5LpnKQeX28g30CxNd9DIEJ2JuW8vivnZ5BcZ/nkZ6ch3jFBHfK9TP9XQgqvMo4w0G2fesA154kx
f8V3L5f7ib1xqwH+JM/LhoXJp8wBuKTm8qVNjXIbL41ihqtcPUj+0YLPFm81zC75HuSTod5qZJso
+PU2xbX63VWXTN+XfHyqdC2yDezLFtPEIbeOVnnMygvONGyc/IBid0sblrpgnTzkn3l26IeLEH22
rDjin7jCMt3jbLpM5fVDYzYUcA5L7ugj8fwug8+uv3LQTNk5NU99/Myi/TzdKvWjKQ9CsR1agF4I
C7dx+NCHQ8El1jOayn6N4DZZd86YLAM3fJTCfetf1fK70BS0LJz2HK+BRZEHv4Ox036e76UQ3FH3
2E31rwrc5UC27LCgJRQ/zO4l6Uto0y/gzJSXGuOsMN3Z81ORIoAlVRsJiiRiJ3UTKDfFviUBAMnj
jEco2E7xSU7wWrPtsfnurfoewJM+qckly2DEocfusEu6fnfORhMUQOrg4rTz6XcIPrrgrObAe7cy
i3Od/keVN4wtUZDQ+PExZqiue0YdOdThnh8qjj7NwlU5HTYidDnMYdFNAcip3CyZMCbhK+ofNUWz
EDP5Hj8ITc2Co179VCP717c02uTJuYnpekgO6jheNSxEiAozqAjl9C/RgQH9qMFblH20IXohHpzW
Gm0fPVu7ZwyPdtBv7Gl0rfGcMTyMkbNJyZFLGXM5zw/CDWcIWgaOez51ZHpKvS2jh0SPn8Pob29z
A3oThuXOmG/cX3wyrbomDpXfygxwSmY1Ge7M/ij5+xysQvQzYAkOmNtZ04utN7qXeLk3p+phjtcE
hOESzJGc+RWgqJ76e5pNmFyWSzELduq089PtNLwyrhye3+LJ3Qd9E/zZxvLpxrxJ+NCUXynYWAIW
4TUEHjbwXKpG+6fRsUrtqU3eUCSv4vyJuL65dxa2QqdYCFhDg9V940tnXjryHxQT/9O2mDD7eql8
wOqRLMnFL1gBo/CTmmcDkrW+54sKNbZmUhMP2vQj0fi3+xldJuQb4RwAIeEQjQX+0nvqb5ioUbHL
6YnnVWHsV7sj05ApJU4eOfGD4zS1XnPyiLUD2ONVbqDg37TacaAwAcfD/slFVkNNNUTjSuZ6TfI7
9YYivoZxl1abgQdC3JigpRMcUT1Q6Sp6gLMPbHUGIgS4LHrImLpTPBgZbSQyP17UwOBVT/DWw5WC
WCF7qsIQ7Vir20G5C5hidEayNThmCYUSFGyHCny9WALjc6KbqIyXV8ZAM2H0l0YlPkxYy/02GVbc
zKL5rdcC66y74R9ozRNW7hTOAwCIr2RcVQbfFnF0XfbTC4+BvAypvGahm0uuVTC/aBaHyQ2AXS0d
VKY80mYQjxUsVl34mIbvnl8LTI649Lj94v7SleyGsKkZ1a7VnaaBu/SApKc3P2Lqte22IxqBCMt6
zThtmq5D6Yoi1w50PuNIqOta04nLRJDqKP4bNJ0CGjpAF3EDZDmXuRCRho7N3xxCAty0PFCEMaxC
zrUCdIETao7SPPv4wVGc5M7ELrEGHW6A8oD1aaswB0gTCuwi2Hb+6HXUbwzRuqNISRfakbzx560/
H00TtCzaBq/mERdvTQayu0f0L9oo5xk4Zytzw9+VV0erZbWoP6vcCWTUn5tUPxvpNRjQm3pJ4mQo
BP3qIeTHDppO8lkbSK9UT+y9pncY26+iGG3II3bTyq6nvbgD5Vxvp5SD/l5qryz60OtbUVxAyvVI
f0VHMXfFuOUbIZZ0MvaGdpupFGRG2veSprDYFV1qm/0bqIFGO7F+IFuG+KgF1Bx/Dsklbu6F7PIl
6cyAEO97wcb1oEDx5j1QKY5vQMabbC/hpQzdiL2knG1zmPjdFsd7UMJsGiyIl9pqmM/j+JGld7n7
1pSfsPxCkka7gIMJAxFQ//BSoyhvDqlsy3/KfI/1dxGlr4yQrIn/ICsgtvHxslaXMbql6cMvT2Z7
KDBdgXcDaHLQKWvig9neovncq79xBEKBccsORqgu3VXpXxzfo+5obmtwGhtpxYawWFsrpC+yDQey
Pfj6PlE+S2E3xwdfPAIcBuZZD5d5+GtIi4nQoAfg7DGwLLk6GRlA277YF9G3I7PEVWi93yVSzPB9
E/o4vtO6yeK+z3dlxYwxYjIt8Nci7l2J4TtsepwhH7MGd2GVrFXxSVohf8Jm2MN6cKvH23A+Rdap
oD2LpF3AOtb6aOODRbiJsY61szlguOKHyKSnRTyxRSzFoRmpeLw0vWaqxKv8Y3BCRsJ7WzwhlFO3
flWQQnIH9nCdn6v4GQiHdqZPSf4U61iKl3Fy+27HrAJD3mh5in4Olul8sPhihnUYQb3h5woOkUI/
hdDeTYeN3B2QujfzV2fwGXF65tZDES+mdES/J5Tbpf5qwPQae1oV5vrzuQN9NHGv921l+4R2Zjam
z0h39dZtxiOlu3af2IVIpAoiBa1ppGTCPuCgq0xcu49OeI8kxKCLUZKYncn/JZWZod4bHzjhiHLA
a7gvBRsO4ArgcznQGZe/Iw5GPeEQky6y/CaHx0J9G4pNYLiquguwx5I696Zxx2fik1eySU8hm7xA
P4kwJfUEWs8ube9m8LcALvOYtJ7hc2J4HA+XRDt15J1kGJ9bGX4IjLQuZn5U3MCprdL0nOQ71u0B
DvTjtIa/IX+idF5/adFjojWWSVwDBwHma1+Zh9SiS+fHUrg7asCChPvZSGPl+cn5zwR78yIalYvW
aXD/Lo8JV/YaL1So/vOXSDEsOIO8m6ujwHEUXMLiyC9LBc042XP4hoPL50jrs99OSNc8dwwLzqFN
e43D3BGcJXEM8Ao1cepw/k7rV8NAtHdZ+scfpeEpPihmKloyK61HBjk4xvyq8I9f/eL9ph4pilup
HcVo3wrPFXNxlu7HZXC9i8WbQRwJs2ibOodGFaryNRsowcM/kUtgLGqoDPnBWvSr+qUwD9yio/k5
t5e5OeXiw1K2grMEPrAVSy6VwSc5k3fpSq7oiNVPwIyJxcZahcmb9N99B6kOsrrBiLMFbe8ftfGu
lZ9a64Qd0yO6r/iSdZ9BPzkZEZ1QviYZts10YJG3PDo1/iljn5IikMqXpQPK8KyFAIStZxlrazDE
0GbdxLKtaqfEn2J6MaENDS/Nf0WmyBA4txFwwRUWEKux+4hvRv4lV6fefsE/qTWHDnl8ViQhCzgS
iWM+SMVDZrDSfE7T1nyIAl7BXehvKKGpRIFezibMH6covmttAyM0Hk6Cfrb4EBppi68jCq4BNUZZ
lyu+AI7kHc+VAJ0n9Fp9J/fXsv2Lmz/FuIuMlHvkMibbVaOm3cj3c/hRRO/S8G/iV9FwA2OoJzw1
qb8beVuyWRj5KDxJejfnz5kBGFWELYFgNbJPwdha1TVIP0qeg0IG2AdhE/PDfwU060FGYUSSaMJz
mYup6rRe4DzhRIolwarB9MbbIfmbFrrQrPDW84osm6h/KfNoy99J5Vs744bE1QLLCZ41KZThfTI+
BGtbrF5+7WbolI03LYLQfUz0XaEeOd9S5T1srkb2VdZ0+3sN1WtFz4NI83NClU+yRs35KfkMNRjT
yXcThoUvXkXNzS1vll9Tip2CM09leiOPa85Rikj/bKzIbDA8jiwSCPHEwnpoB46iC5tdmTsAjE0J
QPphqF/alHp8pOK4K8udRsXR2wPsOH5PIKJy04MDpKcfDNcm7U2aD3WJgXOvRbrTsrzoq6Xm0mWX
iSTvK6HM9I8usuwGRVQHcGkXgHgCeQKdXmeJT1nJSa+9KTUILub9Jd8tDMdkqwhu9SfGu7rbIhGT
8Qynr174nbDmqsjVEasa7AQUBN1y/yADjME6PEw7K09KsKlLj/KVUVBcbdAibuqGETSLOqPc0TlU
8tmXN4b22yifYnbP62MaP4rJkSACxrY+/NTJq/WB6IZgbLY6r0INndYeDwwIxUdceZSlAorN6Zr7
1yHzmvCZTvtAd0MyQ0sc5OFGGtyzOR799GT5b5HGoglF+HN57y2WjhxVhIq7zZ+u21grLcJH/H2X
VcjRcOQ5vQKAakO0op2y0GFzLcfZpu52Ur9hLicyg/TtPPfoVWbDLTrc/ldTfxTiPtg0qi3gdNgO
zRdBN3aYqq7EsSSs+Ll4Bq1dYeyr8KgFopcZwE+Uzzx9iHD67Ezdq9PbIpUSKG2k5RBPGZxPdm3u
xOHIwIkV0T7nHEnyDx7sBe9e0ue1ltenj3C+W8mXATgQlIRy/nsXzc+Yq0VZZqLtRR2h63nYaVZZ
xWie0ReWKPW9mhSX6N614DOVnOEGvzQDiI501a1LWzFk7O+D78R0sluezsY6jON7CIQXTqFN+rEa
/HaIwMC5IWHlW+aL8KJihGDLfTb4OKPVBYfYKgW0yhUoU6fU5m2c77MLHbH6Gdbi2khc3endwbKH
FRWSKjBFBYtiGOup4QpnrSJLAAfZhI3Kv0JhALHNyo2iHiodq+raLB8pVRjelHVrCMxhdAfFPuda
6UUOGdn0yE2MhIViLVE2GIhJknQbZ7Tj6mrI/+I1Ap72mK475gGoiPq3dHm5WS20SHwF/dBNFEVu
K13K6R6IzuC8KtHzLaqKksl+B/V1oveXXQXXANnlCjTENflo+aWj7xdfwvDeZ8d0GQLo2FGGN6B9
ZchzumZXbKt4NZIetn3bUX1la238ikb0hiVrh/gDBzvMv/Py4yR0IIATUHVk+klqyNu0U1uEgikd
m+VCJz9e9j+Q3ldq45hFfCiyHQFd9bHsnnxUes8cX93Jc4G48LaYjlWPndiq73g7ILu0rtL9th2r
uOmphntEWwJtEF++x5cJjn3YD+q/Wbh39dnUvjXStaffIDQZ7vwjOY3s61tmvTLh28DqUZJograd
Gcy26rx2r2510sllPlGL+TXdNskl28GBHo5jB+wCj+GfNN6TgewkFg/mlhprkq98DCjeLWhXtOm9
py2zfOlb4JHI02rdlneFRUzikEC3mchS3SpuTAdSe/OIWHtdNIcu3vIrM6JbUJ0a+SgGT5YAQ+Qx
bW3LHdSwtt4H9AZ9vVdzN1sTP0K36oEvIzOFWA5pS6jdCgTJGAPO7JEuwHpRpvsYvAKfRXXF/lY4
qWjGo/YRkgFoYY3t0m5NTCWevAvAI9QbqwRvrCAAJWfIHAXCmjgmMLiPylGhue7CTeGpxa7cDMhe
NoN1VaY31TLAlpDvJt1Ehhdp9E/OGP8NcCUOTPdK+YQslgnI3C3yrk/1G2KTvOG+V7DZrMzChjHN
gpqdabxXY3pwzxcOpva0Ovim1Xv8ppaXcPpYTp8+ecjFXt0MDui4yHimC0M0MVdmn/AEVIhi30aX
aXh1JY6FadXGsLmjmNi6vjNPO92Hww8GQTY+9fGsIK1vKMs1kGrUqKjVtgPp1z3BPWvW2jVMJCcv
t0nCjP1WjG+q8Ocrd99/V6aDQk5Hh1Tyb2qPUvGjR1+KNDE4YIzykaZ/vs7K8PSbr1AKMHJgAGdp
R3pKagyMfGUEPOSVKxx2/S8y0BUcSeTAG9YZfOeFI2+i+GoxYYEh5ACOs3MyVZr8j8kRtb6gnsk9
WO5oGs3dbLNxj46dI6CWuIjs56RNK54ExkJaBUCUueLg6LBLQ65unGj+T9D8iuOjEs+TciVGzml4
VCpud21VsNm6aPoLdjI7wz0DjvUwHGr2mw0NL+oWm/Eoo7u1BRrEyz4L4ThNH6SzpFK+qk22LOVf
TWhMH7hd/qzzmzY+5/rsg8ZBhqBI/2TETkLlMRLOOdjjFqDMWwUVCciHiEwwZO0jEcghGPWGkxFu
gD2tYXZAj1cOanHhRrbRLq7Gs0mJvA035QC3TgQCwj6mtyjp82NUYJjcj8UROCIHMtqJwKRVu5vd
e+ASKklwkR25wz/rF6DjWmo5LxnBxqwSumee2j5qqWEj5pde+REFchVahWiPi0xCjeh13yZXWM/o
v4bZntSFs0CSGwZks/CSumdr3Kh4a5qR0BHhEpLUFqo3AQM6xj3zXaerV3pKKVLB+QW25SHRN8pa
ZK8trzqbF0TSt1XzBOKV5pviolOoiIycipwKYxkYEyw2NJ7g/0baMYi2CON5IiRkp90eze+K+C0L
FTNPan/nqB25siTrDAog9D1WM0zaL3F+60gQM611qjpkh0p8eaKU2cI3LOPUT1ZASG/G4MA5Vqgr
g5xVzqpoWwqHBEEHzJiV2B6J1NGFTWhb64DkzRZiMcnRrOd9zhLKhnEJeBPvZBetVJS5aM42wDry
LfOUTaMfCQEJaZmUH7V+LUozEdVSt3jYJIahI/FjbDxNjh2gBTm1DN+4xPRkWGa/7PxCLVqVS/1M
vLdRk7pHrxtw1eDpYUTYr5Sa/K58dmSxo/F5y6SvJoG0ZoMETQCbvlL11x9uSXko1Y1afBHA5aqw
ZlS8SofKOg6QpIrbMjARM2vbZrTWccwQ6VFnzyxfBjhuTdQWzVL20Rn/OuOn7F/iErF8ROVI3t+u
sU1ubJtPkSmOLTgGSPJNbJt2R8zXIt7QeQR4bKMfNXzPuuvtA/ObiiMBhqRN7tNozzR5erJLYR1n
GtRqSml4xIV5JyoQBrxH05NduRVMxntk36xaiYMEXu3IwiITfkA3rVBnceDi/er5JWjEPXAV1NmS
0wORM3LA+qCL3iBsZW2EHIHzFw7w8hsCy+HL64jk1NYhJnIlsecupXseMVvfaezaa0IxjkF2Yt/B
sLqnWeCLri3qJZZ1MgMelZLfaJ/RzTDJNWD80TjiGv33KmDoODtJdDUoLvx+sGUMDIBh+A83Vuti
rp3RQQyHTLUY514Chp2kUUDh4NovTr6rsAQ5yJ8VNWKI9tFAR5++utjh441im+tgI1mfTApYnJNm
+gM78jAGyCLym9BemHyto2Db3idW3xS3XJPmlexH0ieBtK6mtST909v3eMPp256wKlEYcD6r4IsS
t0yZ42qvKrjxh6m2/Fcl7KFWStZ7ntEzyRwa4t5X6U7Le0WWdiZyzeNaZfoguiWseoQh8UBBEjm9
2LllW0NrfqbGr9EwDRQvLV34AjkZbCbG2YuB8yr+qkhrWNF18mpA4ZEGz4/ODYJta4avirC+nmE5
ca6GfFM1/+jM0QkfhYhNegJAM+VR+H8q2W+R7w3WsZuWrRgHS9aBy0RlbG7CvwEkHJj5eaPqFWoc
8O4bRmvLnCf8/f8FI7+jCYq3+iYd7v9dqCwbiX0Qfkqes2L8UUp1FUg7k4wva0uesNT9hcQXrVh1
nGnRIQbzhdZWdcxWZwuZVI1d0XgghUSzBr0v4BdceAFgc1J9QK8DA6GPl4UvLd4Z1pqfhw6sv1sW
xzbGxD66ReExmc9E2rF4fmbpL3NsW0CuwZ6ctb7AFOKs9FfpIlJHMP1Cn2ihIgmUTQZKR+NTDYo/
utiRRcNyoQzMtNcNeGbP4m0g+CqLrVVJqKKoc79uMy9F4OojunEEoLPBrxl4bEY3VFzatB/pu3ma
Ch5cii7iu+xs9TX9t6tDWbNkZYHS2M5MygQMzgKJWyleoPZlsAYP1/B2zN0i0UwRZo0GOzd3BEcN
PoPd+7vUlucosUCwyNDxv4fyA3XLSglPAiWKwTWo2QSY0YmJbIe8kGtGL5ma4rJBnA6Xh/aXaSTR
5lHw7ORrNH1VxT8Z+0o3funiW41NiYm+YYPIpGrzc1C3/AiIApbhm06Ud05nJ+bfAUTvBuVxdNBH
t8X0Kn1OKI6zwCcegjJd/Gt4BHDEr7vqC5iPzThLFp8qP54G3wj3wtwofMII+Bna4axdi1DPBmYy
6f9IOq/dxpEsDD8RAeZwK1I5WMGyLd8QkmUzijk//XzVA+zFYna225bIqnP+2H0az7H8VLtoVr/W
PZEqh774MDVkarUNh/PEolSRABvC7O971Cd812W7gPIIFE9/3Ujlj5a6Z1nvw4oIO/0iZV9qtJka
rO8RqawpFJ6BROo8cC6zCuV4YIDh3Yj3vj3lw5tAhNUIuSp3jhF8UMgK2fHTve4WBMQQFJ6UvqgW
eeeT4kQWiNt4s6xNNO5V433yH1rxlo4X8Uc70jf5f7h9QJNtUjc4+KTw7BTUT7DUKWskVbPUPLMl
6MQ6+J6qkSI8M5UvHXodijQJ/obo9oCpNdfKAmkey8ZLJUJOXjdIQKjE5UfeOPVqkD0kwjTczjWO
KBQGeUOAHgAd1FEeXqJ+PqmrCohA4B0k1ja0q2QgWBK1Q715tbIPdgE6QOYxRoxVsnxRAc5mNQ6M
xGtJckssKUiaka0u5U227qHjnY34VUJr8YLkyMJ7i6rxu4ahnmSRXPNsUYhZISHj4IrdxBD5OX1B
HhK/rfD9YjRCoJ2GLDhEUedw8gsMAlNDdleav+VYUav60A2PkXV6XIr9SOMnnXMZhnvy/ZCBwkRl
cJZQCyNNOp37Urf8v7rhp0NyIhahtJBAcsGXzaO4uo3u8I08TochT/pHUn0E+bEmB4QqjOQZSowc
8Uc4ndn1lfA2VBeR0S7gi/Z1hpOUcBthA5o1fg0L5yxStPYra97D1m3Y4eCyyUYUnTA1RwJ3a9nJ
qFx/DIqHxc8CwIp+jTYcdC9iri8Faku9H1xAsM8R8xZIcPX6HKinGkpT4WTurjBs1bTD7IcCVlo9
gCsNJgLexJ7IfpUYCknJAFFBZWU0Z3PK6jWKC/WlVB+UghP9pNsN+l7E8M3d9jrCrGf8jEveRAXw
OTRIgVjK9nYsGDRfh0p6L0cZz/MNgz4NdZO2b8Y3n1mx/pLloyy9ZSx/mb6x0k3roWB23jq3hUo/
qe3Kn2gHp9QaiAc2l4S4JVGrc/gPgTXNJy+CJX3hNsLdNKAeV//U16WSF/6tlM4ooyw+52E8J0Ro
dNa7Rr4w8mUoB+COyN6W5cGU1zq0kzDzI7lXLY4MmTlkunTjRZyP+mspdrvQmTkelp1oW8RHWiZJ
PbPydo4VFOxtK5Xr8rVUkxWeFQahsjiTCs8ijuNO2yoD8M+nZb5FBnU2A4HxhBpFH5p9ayMSpIAk
jwG5HR40YuBCEIkZCt3ZkHwnqFS8YVFG61S8WF9KdAg8e15OXouzzI1IXFk49i5QHlL4bNRLZLHe
HOP4W8Io92oiEAW68jIfzBc1QwC0V95CBDwcEYE5s79zWHMgDI/uynzZFvBZizp7swxiYbdg3ILD
wC4hnjK0WGAehIvwlqxzkJJiK6W7qlvSipfAICfVky2QJz52eNyjH1xiYbhonTfFQARHcz2jSX6m
eLuaRUTjA3/IjNke1llH3zTZanTCRa9/9hBM9nsYv8fDrhnOubl6mTuQI3imAbkZUhdnjRknOmdk
X6unmH8+Uc9hkmUUJatEZ2OPd029ailwXYxzfhb09vWcb5vP014Pzlp6FEDZw6bpPpjiUdzMDMUV
g3DSifwjxGsjpYQ5A/xIgKRNxAfrqjhw4WOlBaw0thK+ggFLmi2e+owFqGN0aaiuMNyg2tbG1uEA
MXBN3fGVYcTdUEbvBhKwhk2IZIU+cTEooNvTH4XwcP+Rc654vSq6Mx1GsLi49NGBHzFedKt4+K1P
imIwpOu0Z+6T/E8Ed0qbZJgTfj9a1NNzAlXUd8KusI1BMaGzukwmVGi/t4D0ldeeiQGr4TLKLJ4G
RKwQXD3r5RwuhjRY6dsvH6N5GwvS90i1J0KDfBHANkQ0HwkTXxHW2DKggi22yAl0CBMmiX3bkcd3
NAb89vqs657UXzExc7hiveHF7Vb0JBrLkvlkZi6J4iHBemQDyA5mtB5hX5VbynwGba2xeUxMiS0A
q/QWqhrX4CJ87TCNaeo1YRkiEaR7xpwwRrERK59JgRpARI8GU4uQtpds9zUQM98/IruQiFcN1M3Z
jyR7BGbqRfi1hu4zUJYVE+GFHBrcZuTk/VDVDs4qL1gu5ybFqQwRUHRirygm5h8GkjTxGhJlbPmm
1JtXfnSqLzFwFU+OuCa6xRZLts3ul/HKCxieqE83gtYYeoOqcNYRmPIgRlhWYoTg1WO9Q00k19+E
3dG4uHyQVcI9hKJrbhhrJDwNPrdhU1PWpTDMVv4xliAtZhm6z2X8IFUbgQQuSsqm2gNKcHGBC8ja
fViwJDLhz/8QtHpXmY+KNpNSJSkXcnwN3dV3Zx6DNl2O31l7qV8HGWlqn59jtFcpGn46DxcQU64W
gve4vheGO1pIgVrPgjiybRwNiM21Y24hPmT9sBrUVw91dI2UEiWhxHnZu7ItlzXF0mI0i4oF8hcZ
IYRDgFCKkubfMVdfSxVaDZRT+J+pplgoxsqxn5G8CbOT33yPsO0ZQn7xnjg2yiBWpHLWpz8jgf/o
qCP9UrvxYuR7XIBWjDP0A5o2D4q5QRSIi1128nr1OnRoJmDWxHE6gQA1tRCGsLGPzbdImSdLZ9oI
wjv3PwoeCGlEPVXAq/K789qgopsPoD5wCBR19sVfmfNVeXK41i0SiY+1wc/Uv7foR5wPXtg6u7P7
lNo5IhYd8ohoRokDjNyb7pgN7ypHX9hcbf1+H4GqQ1fXP7Bju4H21y56UNkcA9YhmP2ULKl1CBHd
1y4MUm549SkNhRZZVkD/dMjRa9B+N0hJzIEPFPG5w6+Ttolb+D/Q+FN3rF77pqDo8i/Lnq1PlBLt
O037oM9VZbplflNooGvuGWfwWuOt+IyQ3GMO/VUgoag8n1s26AqvA48XBWrOsiRQqF3F2oGMlLL5
jftNnx9YKrUdswJ361MzoUCJCuX223bl2yBfBPsfreQygGUANexPEJiyU7qmjyjXfJGQicjQ2CSc
JDr/+5yHindIiDUAmYp1sGrNLyO4k6kFkAG8EAEo4P6FQqHH7ru0Mk8zQWyIIek2nHm6ebDbDIz7
TWgbhppHtf9wlHlkz1nFO4g8bpWpw5TE388bsXgtLbRCi4hlAqyUflUpEoYKQEaS8eUVwymgj1Jt
DQeZg/9tK39Txj62RMMxm4I9KjQQl5f70+hLwuWoxN2QRp/gte7TQxeKASSLUEV+1eU6kZYJR5Lp
YRRn7S8vDX6210mwLlIGwGkj2YL3+UQVUBaHEo9g2d0B3AxrXUefAGoiBybRF4ipeJttWsgB68Uh
HzucP8juNeoHNIDybJ2NnpQds4mSzk3Jd6j+po3PPxqhSeguzY6RvE1Ra5k3mGgi9LZMbdGpyhUv
rBJ2Kuh5JPwBPeT9dOJDG+JdOec2HVcCtfHbDzlEoUFrr4qyu17RiqeF2JkgE2hrjVE4cQsF1s7J
IdQ4nT8TJLr9xRzh9ihAAv5lefLRLULYCaffgUt5QsYlVe8p6AmrmM9e5nXjqkJKo540ZWm2yKaY
Ppi6xOyHuryfS8EOOlSc+uhdKwJhNTCg7lxMW5K3a5nljuFwpIxhj37FA1aWYXeBm6T0QcIErq1P
qyN4mC4F1zQKJIAXtMMA/yo2obT9Mv/UjD153dhLGb5xolLG495TcI1nqxgJuIXHmWBRV2vOtNi4
fbG36yX1pAOPGFcf5ibD+hMuCelAfNdsYtsQXQ4UK83GEMrOPqbqI7RPPJKDuiazYWlDjelkfOgz
GxTj05oT2dHvIhZDGXI0OYnzlIurQ6zQ/4XFWuWYYtHrPLK3gNr2CuRwDTdTaE/JudvVh+Os2P1y
/i+kBykRzVd3kWAMfByy8Rr5b7sg6MPnvB9coA9U+j4wIraAzrc53oniHn/wXy5hF1lPxjn3WrsT
urj2tdSQN3RRta/zHwoKKoIsSXBVtW8B2bfxu8nf6neox88c/eSKIJzNwad7sE+MCoKBkM9hlS5e
Kh1VBPhEgQBfJssFgcsOsoNiE3zNyEjCe9PCHG8Q0h66LGiNh2PkDLaMtcmfmAEZykOBUoBL1ro6
iLnCJfnhVbqNo9/AOanKOLuTTqEdW2dlTlu/3vs/7BftD8FfSc7Ya/N3AOZNnHXY6X26anXQfTBi
Zl10mxVDHhNjn8ieiFrAtAfI/Q/2A0th12raDSvcjEACsazWKEmd4r3Of0fy/o55ueghL3kWFGpW
PGXaG2j9668K1ab6YbnseOkZFKPy0R3dX/sxv1OUvTA0CP3Ew5o5JCcDAbn/4zgtKSv2DE4Mlwen
9q8trRmVVb6mmK43HOdsxxCiEms981myjZG3MzAzF9j/xipDPiJWe6t4wiRpoyLv7XgqrrZWHe1m
Px6TJapOfV0vcwJot1z7WF32zAy+gjWe6HJ71ZUd39sHOQiESXzzu8nd3tfQW9CC50Hb+kxzQXgP
20ejfP9Dp51rg2iNdBFKUGcWZhEe7pLWoYXjqr2zI9eC8+tk8k5nykGR9gOhV+eheCsRvDIzMSQY
6dvgA0tWKB3Td+6iBGjopfjUDaIlRq5U0U4KIithcxOSLmKZXcXYv74jh1Ue3wUABtIZgigIsVw3
C3NZEHMoMH7wtzWmgHqbeIEXTbgJnk5xj5zbGG/YldPoTFlLKR0EoMR/cyqS7xg5mx2Uck6RDsVU
MUBOtWe6way8G5tzk93ybEuRAyKHZfirRlC/nDl3W1t1Poqb+CdqD1J2BeMojcV4H6MvgzG1vOXD
tWcDFky10HVG/R2pBseNhjgNML/8VHTfDXYt3Rp2R56/ZzvPf7s/iHwi/UVzIlNMKCwePhTqDFVg
3/V8WnRwKNjIISquIy+/dErkk1Tsx2TFgGciUDv43U0yvlXi/YQiPCSEfwyesfEtvXJ61p55C0W4
kOZdJTjmXvoTk+EresrNW/3LsAul1rKDZ/G1A4iS+kvLPU2RJZphnSAVc+NHB02lk2EbvW7Em6Cm
GZZ6eFDNuei2n4h+NKMj7AH3QNoQ8PHWazdBntQ01YSM3ablkarBYPRaY1J27WQfycs/VNLNjVJu
tPrIMvQ9BZyzEmon4PWrEA21Dq8AIOmLFU8I7Cb7XsvvbDOWQRTHsgdxQhNYeORkBDiGtO5jDJ+q
IjTh+Gs+S/3gZGsx/AzZSYjAkBt13WYMTybq5Ea6O+M2LeVZ87pGBhFGmNOuBHxKjPd6PXo6WA2F
D3X3WUsbMz476SGdDKBR3rz+DLyIQwBKmAK0hTgCGBkdWJuqXA4PSkfIaKwHIIldGf5J/XGoPzXU
ffpbmRyDiZtvVXQL+sqVapeOc7ghOgxnUTe6GYK4Fgpprrkq4J1S76IeuY2/CJq3SWbC3Vn2uTUv
UfhHK24PldAi7wK+5BGp6NVyWHF1/j245cNLx2Q55xXiFw/KZ9fMYew5MO70uwLocDqXx0lyed+k
+GRShSFfdag9+rtYnBI3rS8m03kYHgQnJ5YhJ7kSgI/A5BQoq8ZeWeOinHORwJJfEogVNuqmwHVg
HlPt0owMEckj6p5Ji7r8CAuA1om1bcD8ZlQK7PCfKa2o91AQPYPzlq6arJ38JtZ0uT771uX5NZiG
58+BK4zvKgJubn/Rso3oLE7YGAd1R98Tyvx7MtzzAyx/pDFuu4/C/BEUkgWGM0F7kYAOskFXOuCo
sC22hB1EBO0LqcWcpJMcLQ7xgTSGFJ8tJsv82vHVaMr1WIQ3K7fnPRi7yqzd/rWGJZ5zhXSpcGmx
d4rtaVkzyzQ7IKZqEa8jxNpoWjmcgoCn2547wS/BEwvo7QpdNMpkDIWYW5q/kPdaZwBpnCu70xAy
gj9wzVgtkLaC0EIY5YtvhzABO21nJRZbEiKl6OSUMPecBQJs7hGEb5r6WCT7mojnfBMumE65AIYl
2IaZzEfscwVXi8BI9H6F10EQ5Og2BbJCVCXWGPz8KJOafuMDFgiZhsvnVV9kNfGm6i6b87b2YKP1
Y5mhLL+mMbNNisv9BQhOwcq7yF0cMeoI6ofeKoFLEGEsRgyoQhTJFVoxZjY9X0nhCvyI2HO7Ghgl
ngrLrfXoSI0crB+tgaSeacUaDC+GigrooDdwhE3hgduL7q0yREkD8hZpqGJWpfkYrYcGWKAmhatK
bx3vjFF8ALtyOSKnLV1m3/IqlusObmTIvoNeg5ujm5B/wTT5GmGFK30Hs0s49XBsdAZ1Andnlr7Q
y7VC4UyHQSKiQNWq/9gQkKLMFIoHLUraJ34Qg024Nl2pop+A+qh4Oz34/QXs4HChsGvTpMpzwBFa
sVbMjDcaA4gwadtnLl+76iuj2qxZhSRXAGMi74MfJfAyWjitSer+xI9Mz/U79IFLHcas5WioCl4q
SBy5AntHnFHhUpTkj9E/mtlvUDHuJDsK09oS6wqSGryFC9lkGXEFfBFcAu6JjpuSIuaRy4IqJ7ce
Tq/4KXZgi1PQJm1DgRj2+Z3T9jkAGyWK1/XfEtMljLOirRFsB9oiTF17iSkcZN1/+6ewmI4RYylB
Mzb4NGIkWbvV4Dv+O1RqRkbUyIJPI1seujZHdJw1c7+BmCEirEecbtkAJ+SbTbaxSanJLCv0J6rC
sUxufbtgp/TIxKn4jWsi4P6NAQ4xo/6yhTgOzEss74SksEh6WExCeus3XzuH41vw+jYcN542iSQx
LHM4uZDVyEjdcE6FOfwhsQ8bMkFHQXJ4ptzPfn8q6p36mhQSeWI6B1tsB/G1FMmpGc8gYzmIamid
Wu0SzX47pn9c1MiGwI0W5SpcD/oxLa6lv02cA0pNPnrycDD+JgPVC/27kHJPPlUM6ZcVvkf6T6O+
T8j2dBewIGpWZrpQf1I2Ow8hywu7i2cSAFKJHdMtUIb2Z0vbad0yTFJ04oZXEuNVaTvU/mjkse80
FnQZ160WLVOWpgjgtUZSi+UEwigLmqWqTJgG0bxyjG8oq+OrCB1ubc6XanBfJbLYEThn+ChRAPFF
Qz/Q//HHAMMqCOTfA/Qp7dnhFu2rt95DcBJ6iQXZ59GjaePNYpeCHFgF1Bj89sU1Yv2wTbd4vccW
8nDjhDgZ768Xs/FSN4/2PfIqeabn7Mpz1mzSJgCxQNoQGTK49/Cy2jdlagnEUddo8758p0nWJNhR
jkhk+X2F24xJay6qNp5jUyLM42nNQBQYseUEeGD2SdhKqeYEqFcr8XxRZTGPinxt29OaZ81r1YOa
n6BEIPwZtNb2DWWFOND8kk/20rM2qdNbQchHKLiZsMBNXHzRXSXOVx/lH3GO7q+EnkJP777ym8Sc
SSHKD6pD2zkoLyo+Mm1XBoxQGL4hgmrcQSuggjvU9t08taxZp5y1Cj/ncLbytWafMCZUWB0CnaxF
Ksvg/SBBrAsSXNLFOPpp6yDxUQbJbLi68HB7qUPSo8D/icQWn1ymrXjHRdc7eAxqkuqADxD2masP
mAO+QOCCOrduuVeXZK2PR2kh4+iav6wbhamw80TEEicQINeX9ZPdkWS+k1IUVO3McehSoHGQ66N4
KXOqXRfhyIyAnLKQr77/DMds0eEhRFypS0/d+Yvya0AkAjc/n6sWLwh+m43aJkFzo7Scmf0lYUPF
TDwpH2Jq1KLv1GVkqY9PtGV5xQoieg3OFUy2EHSlwwHwokUg0jzzaYk6R3wRTYlTT1cJ0SEdpnTm
xHjPfiQfQzYPhYOeq9uPOK8TWo2JnAKfNNHtsllsc87AkJMFrrWaE/0iZrAsWfVvnDCYmvzp4xbO
dPRes3uIco1L1Cu4vUkAA+y3PYcTvrQdr5NenACpu6ZIxQ4qNyjB4oObgmpX9Cii1vM1Nhr1Xafg
AyPonactZDh3hmcK7uIAeIUAuXZR//gTsHZNvBBvfUjOkrCNEKpVsYcgGb1JCWd8uhqKwwQS0DXW
LOg/UXBLLpcR1KMwrEAZ9ytBHDTRo7GEw9R+fdSByCdygDKwxvCq15OQzUMdIozDDrmkbXbZWSc9
I90Qf5rluz8EvaG2EYSleRqSr0GQJZy1Ar6t8Meku5FvMR/uPOu8uoAd5hamxoTVq7jC01BcrloJ
d3HPHoEFptf8cVnxEEXzOh4Z7VVXQ6VCFx6cMlgHE6paf5njYVoG61r9lObRcjL2Asgo06W/5NaF
3xMiIYVMnxZFRsKV6EgIW7i6bPsSiR+Cuz4jCg7M1F/41bcqwbIQ0KyQuFNh3Dq2AToX+y9pCGjQ
/gIgx+TDio98aR6Bfj6XBcIPe3at/EPn+twDd914ANvPVLBHyDUPybLKp+A4nkIEetTz4/D9kX+I
v28lDo0QaSlEFsNGo/3y3/Dc4QWD99SsjR1tBwOosgcVU79H7UiF5Cq3LBQP9bJXS6Rx2zpEnnME
NvTYi12FjPU8RJ3oJa45pWutQDnPw9HZGfHMGLPLq37vTIqUateMPjPMfnwyMpw++evk+g/uR+Fw
s+eIhFjNwDhIceUndQB661OHnijPt+IkqCySkOZ0LLr2+FB7PokEW7z1nVW029colvSHlBwd4xjr
B+m1K+Q/iwIhEWcE3Rl8JeVzqAIyZXh2w239Otbs9SyfJJSUFH+8Zy/cv8sx3zEyA1BHMuson+ML
LXrCKwyUw/t+LYt9WZ5a48fmDz5ME/WvPPCKAL0qdpEG4QIT8MxxW40hi9uRv0K4phSOlhRL8DZb
+8sgvUzhmSCfGKFys/W7U6oJcJU82XAinwD2sCTgAVlPsCa9v8UQxA1QhxprOyHdU+L18GMlnEB8
kIyMZJFqFtRkeFslB+W4tGVpJfK+DBT5JscFvwK9hJ7RO+wVzPakXA1w/A3DvMxwlbs/tkDJudsi
EsTE+wMLNqK1RdBVprMWCpEbz1WQmBCRxBB2s/yc7EBEe6k1F0quycnoOsWbAZoXKewiH6TCGdWX
r9xabZNXR4h6+khxzFjOLUkt/n5pMcYsHl0402TXgftsFgHbpZ91mM9G14Zg8vtP3IQAxyBy32yy
pFmBMDIxUrq8LLE58zMHmJtpyoOHeTdM6Z/G25iA5A4VilsRv5+o3czZaW0NlUSQOMlt5VZsQj71
Rv2moKAQztgdjb2JtA2Op1ZXRbxL5LVBc4k+lz8mY0Ver2mz/SIN5ZnUp28LKWi6yta4OdQdwYNi
OcJkTDGzcFY34cLqmrUTnfUa0VgDk75K+RFFexyuWbjueS9+Fpkjn+HO7kBAUcV3RYq51+vsG+ue
sB7kfMtiHlZDFkXpJhWr5BUyNr/X0oX4qf7D9g84NPuIiMzR7R303k48c0y0/oTQa2nrod0lZp2G
cZgrg/ELy4MnB2u9vLfSXxG/A4dn+bFDyxEAlBtIBRWYWCCDeU+xk4Ww/NCnd9Vm4iT+swazwa4p
VFUWg201/jKb8jWy70LsmvciY+HS9pLBL1FztXdUrYG4gF/5fB/pdxijlAGJ7RattUu7v6K8qKg9
yMfi2SLrcyi8I5c3IU2o1wl2ZNSChTWJl1/KVI7ihUTlw7ePN4g5jfCSleoX7otvnwgK3S5mY45j
9D7gF5w9+uwP0ztIwrPiTxq7qzVexNdRmR99tC/gYZKlUy11FZvZJht3CaCvJvSncI2mbLsJx2lF
2G/ccSHmnxXJSRJ3FMZI5IBZtNA+yZsQx6kibeCcHXJcRCmqWn5kBj6QQ+vDdAZ44sm1LjHLFWsy
TQvlEWmMFc5Wku9V99NqoI9ZhUSJxN7a4jYt3MJCQooiMgh/bPLEuCaRplxScR03W7U8++q+zC4+
QgL6pP898AFXbc9ekVFpgD+Dt+MXoDUozgAZOjd9OtecAymwyLZE1qMxk39G+84m6XLlvHwAvx9z
/IrVuyE3nlF9ajAHBOQAS467zolIKgAIQrwqYM+g+BPfaSR9kj3pDtg8CB7CRL3meOaLaIaNDPyJ
o4KmotFY0Tb+KsFvv2zpq3D+TJ2Csa9c+vTRVViFTN/qJ5+M1DSYcEAoumMeH0x6ErqGjSYhk2SZ
zEVT5kzYVjS08yhzomCvWWvLeOTNXWd2KcLzJAE4EIdD/fYaXFxClNiSrjqdFTYNbQTcpPMtjd/t
bMd/EmCgGD1ix8Rga59qTKUNI43mkShlheAwnmWv6Byktq8Gl7GmQ95pLDF0uVfP6IVyHEUH80Nq
71MEZ2lDl8aG5J8M0DGWOgQjsdvI/CPmNbW7CBkTB3ykc6DttebdMv4iGIewOUGy+NQ+U6kj28eo
34X+KaivWNEAvOc+a45ZSPy9bHY+DUmpUKSALEJMcBUk+d3v9qG519pjBRD0eiZkmo6rumKsbGxP
qyP3RcGxR2Sp/0Sg6aasm3FUoMwh5CcWkAByZ+MNvaTYeLuaXpsYc1+GNJNW6v6oEp1VSt9arc0q
62swbtNUrQ1TQ1I5zamgdaP0nQhvDAEekPmrxL+Oko+NAk14ZpzrkJqSrN6lFVg1+fYFETkhL0My
OZBrv0X05xjvavUu+1fnb1yMHhwLQ2Qzg1nqBfzn+Ftm9QoHGcfG7NwRCfsA4Cg3cQCy6BjwA3sR
gxHhaYBYE/FhxrNTPVPb4JKI2aVnurmDqJb8L6Fet7oPbTqrxqfw802cWGrzgzVLLOzsw/HrWwof
4fhBG/eM9xPRNi8HD6WKOri2MyYCnGRY751LVONM2g/DyRppQ+x79wpbF/3VaETrjzQ6ZVVEbsZd
fxH2NKO3bbgQF44YBFPfinhr/w81I+mkxCuakGbje9Zc5OobYIE5bDFpgGHLHol9Ln9FXM7j1dg2
9qnkitZQ7eFBRLnOxSy9NWdV/gzrp53swmyORnfX98uoE8hhMDc9qbqEzok/RSbaotRniE1mKgIA
fI1GdCJ727Nxlvg9tHnF1bRW1E1PYjkaXVKxsGtwn7kKd/WdjO3wIPcHn4wUqi/R8FQIJBZ2/1Xj
2eSiEvcyaAESrYWc7dKU3F3OMwI+g6dqDYDnGPN4NwbzRJBgMDvqCGClrfZJUlDlY/Z6yP5BLg5F
wbsDsC79WM3X5FxBT+ky92w2sGE6VGAslKWbH+nr1AMk9hW2juk6lmtpXHXq+wszW1zNDAoLao+q
8ODMzOTVN3ReBG4S5pUvnblQeUzKecRUCcyuNo6rqJ3nQPZnFD1le1vdYm7Wk59CfVgsEyXSR/7W
jOwxbP4qETbxnAhCOd69aEhB+UfJsHQgHHtWYaZVVnmKVp3T0qCOATGg+N61yHE1fWFEaz+71a0z
G51gZYFiCcFv4/NVUahMOCBjV07kgPCaI2aQPgVmhdthZkM96P5BfBKBSrPXNp8ImIT1H/d5VHl1
f6tN8jcZvSxn65s7vt4xPOJ9QKtcoVSL0Xo38BK2RIRdMteQW0gFZVzzdviwULeQ0T5L/NsV6jo7
jV7hKsm6LN4ylWXrTfwCcfSpyQjSPIhe5QolRngwzAZHBsIWa/gZVhHwEcs80tgjcLKbkNRYSsca
zwbqeIXQ8amYhzb8Atu/l0ynFDbnCAanBdzZDg/I6041MU3Crvy6vfTzi8xYg/SoQP/J6oNWXCb9
O0TCpqKJa68MVGhBpC/i3qLeYxCKmgW161a5bzzZlSYAEooSNKI1HeKbDV50GYnupPwW2rnB1x/P
M9BkHyNSkr4rALh1sbHbI8zVlajdmWE8anmf4SdudmPGeRV8jeWHitZRyJ9UHsZMQ2FrIF0Hqu7g
1tEmoIzjMC2ResfF2srfDDTh0ZJiCoYGSGZiAWFvQgqpvSa9vGSwWvfu2DHhRJzkY8Xozfbufzvx
XuLNBbZFa+cRdxCWG12/COGKHH2Jz9bpMR9V7010d174A4HsKmJnPBJdudm/x+KhWJuW4Jv0Uamr
YVxH0XXsP1/1l5T9xs0jM7iF4BtGqq+5nWJ6hII31FS4j7ZN+ZmDT9PH8G9bVOhRVfd9SW4x8zF3
e14eST4MqqeNpzVr3iewJJb3Uc8gcB6B8paXW0Onykj5TvRbh7ZJbh9yvgVw4ALPoltl+vsOqUi4
kcHjY33HyY1m9bekhDnCRLqwCEdUV6HY/o91/ib1V9uY5zaBA/kpfa3sGctK8Zbof61sujZWwh8T
ed/Vmhtz8vwE+euHz344IfakMYxYp03nvJcYW2h8AF2585yVJZJka+lH7I18DPVGgEMGOgkaO1iy
tHCBnmIUTzuqgfIzRlk+poc625iFYLy78VO8iFg/RnBMDMwKaVRsIDrgrfWIeSAk5aOEae30J9/M
JB9aFDUBBYiDikdioZTiBtuq+V57LePpTdY+Cumi4W1ImI+RY8AuLRTCEY35a2cYX3l2S6e9pe0x
FFbJ14sjrLBPqG7IXl0yMejq0rQQGB27ZjUMx8JCueAskuJKBUKGEoK1vCZz+38rFgQJhz2dvQL/
bziedGMhGl8S2kfmbfNt5wRPWt9CBomStDUXiKV6ikuIdJLe8B6MWJ2ZmJxdrFyqnuChW13x2Amd
qOAiOb7mk8G6whpRx81KzZ+D+SjQNieAb/N8/mqPQ05FynagvRQnX/yt4T7G7UuUrr8U4uQk3A/d
UuqWTgfRSIoGyuIiODZIoJh+fqyvZBtoW+HoVxruDaG7W9vyKlBXvT7LqqUmP6jHcJpjRBI2qh0C
dheyTQPJNYdXQVg+q9C/AJXH6uqXWb/BpCQOaXg8q/vNgwu5+0BuogdP3A1RfrEtBKmwFfWi/rDq
dQzEFlBberaMN5wa6SMngkQGEQeAKoN/yKZj/687AIeU38i4Raf5MapLQ2VIYWdYtNX3C/ktsdzD
AaK2Uzc0EMBwrBHoImWAd3ILRtMrjT+uXq40jUFkO7S/jHAISUF2+WGj7JzGyH57AItrnHPRcFeZ
QbQAayIj4xC9frgewte7RfKP9C9zJel3sK1oqmLwXmU5kaP1Hsj7gofYhBy2BlyatxE0wyLjWqlO
iKde8iqTRZyqlOycBUtMY+0tIhrjzmYVp3My+Ku6gxAHkAiBXJvP6d/19CYwsDi7WXQvCE/TRDiv
ge3tdTN6kCgs11g+p/2rOWfFu28QcPXTVCLA6lAgUjdB7Wqd7J2HXRw1pNXSxqI/KDwAar6oLuZp
i0gXe2v0HbPSq+YQwpiEi7dYyneZgiDkG45IfCD8h1oIEMB30gDS4Vn4W5tJnEKGChRJ5tppIH0G
cj1gp5nsMlQq+yoikUhgIrz+aBXx0fJ5LibzbSBeCOVpYa7zbmeFBL1dHaYCUgYKpjhH5SqA7NcO
OQ+2jwhlA8BfoN9rwcZ0gDOxzqSDvowoiE9y3JGpN9WfRIn5r4d4oEsaPVINYGtOWqKdHtualLgw
A+JfirRBBzhNZLFWIyaRmkJIYIijZn459YOX3g0xK8F1c0A2iEM15btqMQUs2/YvwGTNsOR4U4Ni
GaUDrlvBpmbBhfa5WegcB2U9LvSFE2CXz9EO0dRtffz+yPz7bIZp/9SFVqOy51X/9OHAUEl6Hcq5
Xt72zob06Zgmpxeiauf5H0nntds4lkXRLyLAHF4tico52i+E7LKZc+bXz7o9wNSgewbV7ZLIe0/Y
e+3e+hM/gwnTwiv9WV2f65wx48KjRLyVczSP+Y/oO1ugYd0tYlYpqW84ynKxw58Oi0gdYeU4vHLa
ctTPg3SfgDlb2mNMNr5/RqNoy3tNE05qRiL+NhQpF4TEb5jbDcq9aR+J86wdxKfXXD743roI9xbD
w1kFQm6Ngu2jyf/FXN9TfSn1ha79WtlfpoFnILPHbZqvqLw7ybfq3OSPYOG3ZxIbZqOrzeL8U2ar
IHSOJroGa8iotoirYzvf7jXgNeHWimhLXdx1XnbvmA0olfnfY6TxaIBcmPnWSTMwYqz7AKjmHNHy
HPALpyxWlslftMykmPkHzUanJtCapfHDyhVmDRpDaEDCMG4ueBGsH0ZATHNR5ZAXYO4t+1anl6T/
CcdTrv7rQ3Xd1Jem0lgpgwMihEe33km/m7JDzaY24dabWBEUyk2+mugf0vV/VyebMf8qyFep+TTQ
Gw4rQNI80gcgZ1p1tfNdR/tQOYUL8AZIFmNk0aeo7Y+OYWN8CvZL0y/r7tgkZxkQWL6TGYEyzLLn
BtaPyGemx1npZQK+bFB88VKmS+7rqDt0426q0dsmEI55pZibyWCwDhwBJjUYworwEhh/HAowUyx9
RYSN5/9yGiCo+50QaQwMdSlUPOyQ+m9HzTwxPexZPMbqJ7QBgzVkXVPZ9ds43rTTGnPBLPxLakRE
z85jpfUz1GuFZR0++H5RIM/Tnwn/YP00ht9SulU5LHoQg8O1Y4JSylSzoBZ0ZLdO9k/yToXh1hNy
JJZfO+F1VTHtlOtO4r62OLMP/8mopBvTI6ILYW+6bbJV/bUtPVSDnBjCxWfrGNeXgZqj5QVKzkD+
tBbFvIDSnqfwmDMCpkkQDA98psIJ0MvA+nbkaGW7cAQqukQeuYA4kXXPHqt7nW0tZQcqrir2VnEm
45I1A3xRtKY3tb6w9S+wnFvozedR6nKHopNq+sMQHUfuF7klIIfakUU1tLtXS8WYl7e6fo3U8/XF
qi4Ol6imrmAHpgzpYjQ6YlBVShdDvZMPZLWHMKhm6fDZ6RxY0w9rfgHtblDLIM+3uxon3AZ6O0ml
3bnvPklYmOFSyBj1MZjAHUhLqJVn5+qN+AtWEQLhoTtb3p+t7yf00UWPuI8TSw6Gj4Ck2dotNMQJ
1F0rPdo67ckZdrA1Rxbv8NuZZsbdM/Y57+qDTSOvkjHRhUeTaX2RkSbMNE8jV3OT6gfhwJ6qpbpI
F9iehWbBP0hoHSIhKqC/iN00W0JHF74ZbXhajFljEBQzJDE5U2dYx/12MleOuTKzk1LuI6Ra0smk
gysQmz8M40sZL6m0zpytAb+rZkCq1K4UlNCgbAAbaP6wBDYHSsJZZn4pnAKW9yn2ZeB6Uada2Svs
j0A6PrR0P5WbGFNJgnaH1nvRa2f7/d8HOF6x1C7I/4u8vexc++4N6YUrRvL2SKszBXkfUuZsKVom
Pb4KP3PEiyNj5ay9p+K8Q6QuJD/3vBKcjL1rGXj0tn7wTxDnKsgA+SbDA+loL7+Wl+i5nU3doIyC
fe5Ys2LRpsegvhS1cAuZmxYrx6g+de+ntn+RzcwbBIEWcm9xqujNkTWIHdHWzqmRoVeBsdUGpuk4
lhWAiKQweSiON4PGovzS8MKYu9R+FM8hgZ5q4Riiv5BB7PFtB7B0AvJIWgQsHo/loEPLwHCS8bfW
zh42wfCvt0um0zho6FmxmLFUqWByCgt1uq3twzQgD59TlcY8Vd4S7Q+uJP7dGhUC241QvfrKVqfh
to2TSbiV0PMhlIGOy8+bB2ANCHaadeZGMTcpA4eM8VjL3KzoyScDR2i6frrOcbvZO3GM1s5CcVnP
vJrxGbVrm/ZouMGKTCSQ9gZrJY01wDRyPO6pX1Lmb2j9kwpk/ZlFw4zzRbZ2BWkPc5THnfXpiUYd
AhTrp4UDDVmGK7vVLmr4yPAHWdju2DKGJ6h9Y3goWre2H2hokN3zOmJpdcaLEt6gSzvMTdXAOxTq
W4S1cAK1lCqwBFqGpcCf0uEstQc5fqBXnQfMmcFMxVtkpaF5qmeBi2XcwGBuzEZv5TdzJnWBS+Au
Gbm03SvdXkTxkZo9BbnRIjaWUcKIW6KDrungoeOK0FvgiThcEUcbdoBEGOzjJ0szLQTpQDVmP5Gh
c0e1yUk3noQjf4wWcuD4mCQ3hBQwfVUQoB5QAmsXiMVFzBoeKhVFMjDh//RCAa90fGgbl4kVXV6a
YCZwfe8xaEB5D2O7AgMVo2jqq5W11/O9Nb/TH9of0yIHwMiuBLMM8TnLLmYWvAGqoVGs55suuNlI
3iVn3nukKn0hMoxmDCTDs+jl0ZSpDGbVQ2UwKn80SB/8FUu7YtiJKh8nqsTbxhvPwzl1G2ncgqnl
YdRg6sFPM6zV44uoQLiOco84+5R0y1wQtqASOfckdYX7r7j0ObuiNbfG9y+fxOTcmAzx6oDMhmv7
H7APuS5QWxaRFvKZXAapvQiGE7wFrKy+Yc8yLP45YHvZ1hcmN6OhNUQZfFBHf9BKunDzaJ55JjuH
2LlVF59ZmTw1+OA0z4gY4UX4xjPnDQmmnzgiWE/4HKB84obz5vmwH4NNUtE9i5EsJKXuWFuIH5ba
ABgJdghRNaDn8dbjrlbaJX9siDR9+hyjvZ1skaB7YA7slY3QybzgHJnVDRu3nY9GHiJ4qm1CAMQG
IZUHFhnM42X1ENVMetmJ5CA9sgKSMn8AJsQJKv+e4n6cN8hhxHgSiUpP1Hf6ygDeOfU2HDfCgKyU
C2FmVu1tUZ9DbcMhUziIO0HY8LhW9xp/rr5NKdJl4itL2oWNY9GnoR4Y6axY7XNUqd2ZLI5ivORt
NJt8dpECTMEyQjI4LxDN/18arVAS8e0NEEYBqRcL6YFLuauW0w1SpI/KNBuulQ6uxN+HzffgLDvh
mGX/6H9nqasURzPdEA6DRRK/KRL120TuOoMXL51L1PjqPk6ePUtNQAWqslTIzaTZo1c0QFEJMf+o
3FrjJbxY0VeO6tuezqKbs8KDNI9mSrf3kVn5hII8/HI9KSvbuw+PjKGrdJS8a1VuLWcnG8sowuYM
HLMZEVxcEqHmDpjBRM8HYAE2/4P2Ezonk0VzbH1Gy2AJ6XAK/5USR1tuzgbpL4Hpl6/KFpwjwuC6
wL3nXDJ5q/dkB9LFgds9yOPakecyUIhRaP2Ufdt87/kYGurSujqBPczHc0mWz6AfCdaWkdjqJ8Qv
Sdl8MAkQ12+krXl5y/KLfBq+6piFgU8IlcCLBTyt/UL4KvP6nRI7qFL0c2qCQ8sRGDDtLSkM/XzZ
0MAK/aR0rBF6SFfxB2whCaTycrSfPlGmIdZLNUXCAhUxXiFAbyu0jePKiF1JfeiMAghBEYOXcmch
JaMRsvA5Bmvy5D4amkCUZ13IXdY99QAivHeM8qUGx3VwsEBg21OQuwEYZJ7YJdxQ9tGcQ8rLn1Ic
z2wOUQaTAlwgJknc5yl2ynBcshrjKmWCs2zDFbnBWnXG3jzQ0dvVNxw+oYS3r5OoVTrWpMZF6JgH
50e02P26hN9Rf+ltv8iwa37zlnjnrt126V7R7sI2zMTWj7fmsFF18M9zclem5lcvX6357aN2yBHb
KjUEZkYfRumO+sIwX0TIwwz4F6hL0baFxkW4l/RyLvn7yjmw3l7WKI9Z64ApEHWyYp975cXw3kIb
4EPjYwnMEVo+csPts9+yv1MQJVcq3aiBeyp0vWH41yiX0Hukv1N0/CaJuHfRbWbTb97R1gg56zYi
vCFbR3xeMnFUjN20dlOks9rBBSazrN4ApoIIySQit08TlzZrQKI2uwfdMTM7Mz3CGokBaKLZkbMj
GSVuwkM61BfZ20P3E5ouGGvU0fy2EPGKywSWLA4eNb4KUcppKq/YXtChGEMXmGUMFO2slJ+Z9Nk4
NxzMBoMH9ZoFnzXQVvOGzqAVN3CIsxx99Ea3SXm4y/G6FaMBEzVtc07KTYZ0BmyxTlU9fuc1IlRn
zn7J/+3JW7FAOaLnEdJwEHEUPRb/FzGjQ8SRw44aihb7cXhafngQ9YYcf7Pwh/2BarVfM+RfkPEw
MtNqd6m2LJkwqxSdP3Ww0Quksmi7khXbH8fYA5f8aMqN8CuyvRYTbVp881yB4FAioMXaQ6vWTSu4
yUbidik/EBkjf9Xchj6rrhP/bQr8iL+nWOc/ENuNlvzIdQGYs2cre88UgdVkEWDdGhWo7s3yVXZo
LOO4j32GyFGez1Q6chOGcO8IABcqLjde0yp4qBZp6MOTrB3Uhtctg/K5s4FAMLoIjL0wTMf1l3jM
4wW/vewXND+wkdWcJQbIRebH1RGMuxhuauGFgAK62EY7OUBwc6oADYEDJCuxWYi0X7W5pD2NDits
REvBel7swuxgWEeMi0TF3n22ctQzs66k5ZLw/Fo0K9Cvq/AhaYfGQ5vYs1b/0pNl5rOcCjFCEXgN
okHSkSIxkVN2o8nOhaFXmf3r4CCpO0ZyWngPjEser0x1U0rXOkdbsTFQukCOtDd2itBHWzBXxq3I
mVFH26L7Hal/0+iQdCjBM9pR613FHNLleiAmiLQy0WFpyrtKMzAynwlXn0WIVsfCFNqWHo7YS7xH
ZZZvVWHXSRz2Gj0Ya5ceZ2S0rUyQUkXFhzjPe/9WGfahlqK/tiq/SC7hrvIzfW5IymmahOuIWjHN
5D9Nd05BOj1SGQBVpQBpYJ6vRujHAmnbcBFXxZq454NirUY9/+6nr540SZsvVxvI5fKlgwlLfsrN
Z52CRwu6pc08Jyj9bQ7jPkrTfUUlGcotK1Xljl581uLiBxPTX2yUpGBXkRbif8ticjcwWZbQL7xp
1wcqlyk2kFJfOSxT2o4Hroo5NEeX1tpF/z9TQ22/D4b20MntwXKUpV/Yl15NZRYuLefvokAbqAUS
uhkMoV18CYZpKSk6uFFnKceUm9JwVNlFIsmwcwcykeV2jekO9FmCtdlz1lRy88/WI1YN1tlyxG6H
XiIh/xzhm4NubEzztRXiFwXyh8w8YOpkFpdShRQ7wqIzB+CLwyLKoclY4zKf0LmQPevZSK9AS3p+
tSwmNsCsohr1m8NY6vqVkpI5qI2bXpb2SZDtii4kOGxaJcgEW4QPis+9yRZhTHuy1xxeKqQ/auq2
hbZs6TlLAK+hTm+cx6cpte+dg9WjM41TMfX7ICqWhg/YFz2ylSjzoRSxOQUN3YTWMEH4KO3NcKOn
PBFUWCm+N1owJ30luE8Gfzj4mIKgbe4MGAJyXC4aC6Yo3Eexxsgj5Vw7YNjIKCOe2I15jcKg3PU8
GhQmAPRUMi3LZZRbGM/AEoG2h1vsdjYgLdYXk0JyvRABVWTRKNyUCp5vu9sp+luSvyeAKoU4e/4p
FgAbiwiCGp5WzdKTialHRaFzAcZUSixtQTp+ev9EWZIgWzHY6w+nKGBazmopQm0YGLRJKANjm0W5
wdoPaiN7C525sR4dnORV0FeNDp0zQRvDQWrQPxAMOZnQaUBrNRidDQaqJmvicUIn1sB8TuN51NLh
DOBdWasXqT5TyaawwYWN3Nkq5YbzdtAulaSDKUgJewQK4t+j02EVzqdHsd8W7SKIlQ8DwxUnsC/T
G9NphpPrTdsx+Syn2uUHXRCzuUgM5HUThW73T2+YKTEmiY62tfPCbYbrg2EqlfIcaZJWs1vn/LDw
KwyiGw1ugbGyFDLA2FwSW09F+NVNF4ruNH4UeHxbMshCC5EdswlkaKHUz/0gXdakO9h8Iglej4QM
gA+PQZkn2xEeOwshwrjWAbj56aJG26kzCJFS+c5EseVYFB/vJLg2RCFIMPAt1NWWzseGdl78cCEN
bZJzPmjPjgyjXsgv+QcWJqVKRB8qJC0JaYMsxkg0GX0k79g9RmqqFt7eiP2a67rL534vLdQQva03
uBkSvAmvgJWtioD1Y814jaYSYXaBRCEcqUpAA6no2TMFYComyhQIVCcqNR6lCrkWegEIAmgeOj5z
PVtpQL0KL97plbJIq5FugwaOweCiNK9VwR4s/M0BH5vMMFSecEH3Mpp0PrHOzUUEpEMfXfMBcriD
L6zGS9jQGdOJKBZjN2SmOckZDlKHAu26BcXOgmAcUC+jv2r+9PRtYyUWdIpaZR7MslJUrOzvleRZ
dSBntS0Mrxvk+ppOGCAQJWL2I4VMihmRKz2XGBPtoqY0tNCBDWO98MHtNe8m3VoA0AbmXTW7OZlb
O+dn1QCRaLK16jv5w44alBXRDDMWrqacN6WpUNF+dcp34MMSTfmYz71NiimtZL1QB2whE+EAvbpN
qldj4gpjjdA337337IaDE9wT51hoj1zd1+FLKT+BVtjVXUr2PPwa7aUyUKUYNCyM+ZEmFCr1YA1m
gP6joSUY+Pt8cNta58pAQjF4G6fzWE/903swwP1vi2hNTFDFTESOHgn3TGHxAOGnPGd8KWl8Gko2
+uo7s5k9JMq9iMC7whzBajGPICl4GWaDnFACZBs5FPFB/hFUC5aZhrlXIEqNFrDjkVv0nhWI+kK+
u++pP1nmV4oaOpm8hTB/OHqIruTbgKjyF6i3tlUgWzBzCxjGQkxqcDmG4TusmdoTCUW0QfbXt4gn
TdQOymeN0aAAHKL8KvGfzVSq+MqQgUY0czc5/calwBVAOuRZio9KBdPrM0RVLUx46iWMwK5j3lOq
fB6rgNnSj/WEI7R8d/rdHG58Ej1eEFbGoOViiUCucJYZm0E++8UtJUgX+FG0JQJWMckR4g1k603i
Ub4eGQ/JwTJlMxuflPjYQdT6aNWXrND+S27AQjDhOwJ+YdHHaTjUynppoGcbtVkaejObTUBDFRqU
8KNlQkSkAo4YBlKZzwJHZcO2wLBf/E8I/bA+me+UU2bIqVrspcZD/58UO0Hrh8lc48Zu7cDVfHOb
0e8aVjEPGMV5kGzjpGavBDFy+PI6gQZMPhr2wCpDBZpCBMOEIrLQ5pc/kkTg5ashL1dxNRf5ITQi
Fht3ZBVHRlVSTJjKQSeGjTYjXZH3BjUaxPKHldI/9HtybkYklL2bb/A5TqkLm1lU7Oqd3ynli3I8
mdHODy8SeD007e1Wxr2Iq0fP17kDt++eVP8mcK8S2M+WMYWh3MRDnhZfFbYUnx85dwZ+SSTrQhBh
H06EbMjUKaHLjdJpFaEOQleh0j0lMij9EIW6fteicq51J93LXU25SPpdIl1SU78V72am34r/yap8
MrP/jp46wAluUrYjhSrQPTXDuzA+s+rQWj78I4OgDdrDX40TJD+HGVFvf2pw0EkkFa9llv7K1l21
vuthq3rHAviMtc0Qwiga08XfpCrcUX3E8U6K1iWfb+0vtNB2TQ1NhPLXMfz2nrDOgMJW3pbPMrR3
TBNY27GMabaysyOKB999bW8r7JbptRTXbPjW6ftG7aYUn2mKyPaPP7Mz7nL9yhsyTq+cazYbf3qE
fGn5Beg3ia8oDCe4mPJBt2sCuklLVtfWcK+pA1LSD2tN39ssUpj5Nwon4qfM9RPhbK+ck9wyo9p7
5cVsf7JyVQ42Bl/6lhATH6Hx2cS1z2aqLO5qYPHG3LP8OY7goPqr0VxEhaDIaHHdHPumcsridG4G
O1W5dMa1YYaSwC2+dCbpZhvbVf1D1F1UivdxG5X0cgcS0vm9pb3uQVtMp4D5iKdeNfuzKpSZwZ2a
xEcMbewTHZld4LHi9KquY/CTpm8lXbHTbPVLir6bZt2YjmqzxoGnqVuZtBAl2nryiKl2WbbPUEbs
uEvik51vLO8SMHiDatd724pVZXcoSlevgS9sWuOitYgs5ftk3nr0C0p2gIJe0TLaCsOb+phj2OGD
95Rnk23qYp8on+F0kIerzkHQhnceGYVjAP9z6fyqjrFTJsRs3Jjij6PRi9bZd8da14pvDE3AsIf+
n9Q9GMsr4z6MWJx+FGARKMl8bWeyrMO8yBLFx3DI7LLPb4VyI14IAezRjLAg4TucThJYSLG0uJn2
umEYpO8SvL6RWzisK4wdu+2xfaVs5HscP3S2Qu9K3RgvPePIX1TxSXZuJqNY22BEmXGiI01ITkZ1
t8xDUMEcOgflNg1Q8a+HCUnkCrieHZwC5ItERjjaMTLsuSdThS+55FiLW6h+B2j5fX82k2/ADgnf
aN6iyyPLZSiotTg9uytB2EX2m8DXLP/FXH/pPvDDRYtiwQ6sueI9PH3VVWhQ3BLLkvOWqu/Rf0/R
07Txpko7Jz3RHcyXVCABbOOKszTX/hXcNTYerAE1TZ2j5emjRch2K/ffxkA+NKUeaThoO/PkMAbk
1NOBxqwfAuUdB4+8e5rmvRhZwCyqbIEZyBu3TbdTky+d7Xx29IOLwT+DlG0GCmq717ubzL0S/XA4
1sZc9fEkzELWUmD0mmOh7xmw1EyKMRAiM0WQ8E5RUNrexWGBVnuXSKF+gruhXlXvn8wXkN95Isr0
ord8oX8FszJEjHz1GiJdMLftRkdY7vPUnuxh63tvvd4UCvOx/Gv0fxp5afSMv4t9Pxwi4mK6dRQd
4RnTwNv9iow6zNUc8PGveJvaU93ufXWnVi96bBmiZxQ9JfiblFG69tO1j0helqgmWWs42yRnQ7wO
1QfPalL81NUaWd5gkzmafuRIkAiWwElCqjHDk0eI2UYBa6ecS5yTKWdxBxsSnC2k9pkJ5zmFHsYo
dE5ZWNj+LLJtZlW/4gUTw4OiYVa4j4xtpiw52lr9UZABgH7RSP8q1vghGZN0gDOUKKB1+MkKZUMY
si+tZZNpF4pUThO739TdJz6IZmLGtfGUHcNDB1d15L9UZtxUwB91j1WYX9Ogz9sondFRk6m6tlsC
R7VfXQQqUNP0aPti+LWyLVT2nKiWdbazi8FgodgE0U20afywXfVNl+rDc7cZw4rCqEMxalXkZXio
r3ZZ8qvhSOoY/4YYC43w1o8v2ruc8ic6RemZoLbMc8tSmB5Sn632zo6vevLbKqz35c9B/ymMnzL/
KxH0ZzOlJ1VwE/T/zHiYYXAV/WEr/ROZhyl9WFdddfUJF6ymCpEY5gcXDKuM0b80GeEmXlKypJK1
Z2/SZu3VoMyWCoE+FvCq5TCRDX9p4qttM+x+Bc4heVTkLkBVlGHcIbGjks/+EufaovQtfrhF+cP3
/iWHgwOoRjBmIRmfCqYiIcvEHT+uabpADQihNHnjKOw+eGmC8sk7kGhHCWNW/hiZ6yUr1ViNGeGo
t9DfWTChqVGqTcVflGTpLu461th6z3VM/VGBG0eESzY6ZDK+nRJHAhsa9lEfbPCgb6ikBIVL/iKy
bhEDIs6J0UK5sjbIl0Sd1hTAPqS1NuKi4GBM/II1Ss2FwCszIoUPrddKL8aFPkboQZyvLp2ejqk+
CrliyMSyUp3ettcJ1uHZ5hJQUTi3aXYY+ZUcmkfM1C209H2nYRvtbbBB0abWNF7ZHDHHj1cZVBDj
2ohhxDlDuk7tcmsO1AZFvvNQ0ac2W2IbmJ6E6BspwACqMk+qk2l5p13RprvWsIQbaxHImYF+xzxF
lo5yjnwrfin0exGkgCZU1VUSr7S03g69tuulGA/dx2R77jQWrsSQ0rEiEIaoKAMIIcFr8GhRLMyA
aAtwtC4No1mmHSEUVUF8taHMi+4CgWw1WcFB8fxzbbfnZoDA4Yy03LsmvfpApbt340yHjuKoCQAJ
xPKipTRti2FThl8yioF0pK6F79SqyyxM9imR7GWGNsVAOEyom9kdPc56hWZd7q4YBArrOPrDKmW0
1wRARJBajSx1NBhAUfOW87OQ74a4YGJS47JY/ShZIkrqLa5GOGDjM44ynDvTrkXDoQyYJpudM93D
xJ9PGdFIOYk85HnF+jiTiwZV8riu4+8OVxgjm5hMCax+K75KN08wqnjCGpf/+MCQaUcL7Cvxn8Ew
hExQqFYq8jp/GfMvSnNCaml0RyDqGInnuoqwC3C91I2uQ36ZSeSXQWtoUIwVCB0tFdcysoqavJmu
BMpvLchm5jzii2YWq1I3egPoCa+c2OESQNT03VWWsP+1CedObfYXTG5depGqaZmHJJW1/k5Txo1d
t1f8iVM+7JBn7uRk5IVSjlnWnGmAlzopdThrcI1CihjIqYefkEcXmWy/0paeydhfpeZ3sMNVbxl3
8LqGPV5UP9l2hb/SydFqMPY2ibYr9eomldGvlBB3ZQp5b93vnLs1FO+yJ6bX7L+jOrsWCs8OdSk2
/95uT700HHpFOWTmdAhiJMackk1AzB6bMMcUNmFt/KnhO7UkGwkNvrxA+JCRgpSUybuuCg4R1hYD
kQwUNPbVgQw20KIjmeuciwJNrDRYksNatrLw1ZSsjvaAzt5MCBaKlH6R9Iq5f96H8W0M5L9E0wB/
xd2hdv4Gpb92tn7OdQMSbTc39WnVk/ydGf3ckYcjDjNUETK0MU1HiEd50fFDp53BTgEVdI4E1Ajj
uccz3ZsS+FnrE8UDTp70rXk74DJstwwhgdEhY9YO0U0KvBLpqYbllVAbmNDaLvXLa+tgPkt19ZWP
cbdVj1D3uU3L/OX3U4WN+meQxn9DTzAKAsV1CXZux5XpMJV3GB8mbftRlaLcQKST5ISzlbEd7jxv
ulthSnbDGJ4JQETYJOkfOam+QYMjrucEzUoCdjX2rQq2HCJplnBornq1iqheZlPBqkY3qk0RvTRC
qhyE9YAHyGsJV7YarPTJ22h2ta5GyL3QVpB8NkW0VWlp2wTVF/qT1GbdbqebKTBIN+qh9ekrEzqF
I+870qY8DfcdDJKC9QjqKj6hpV2H67yP5lOB076pzvKIcTwKAJ/4M5wla0vrd6YPK1+W5l5gfoZA
uRIvnYU97xnZt3JfLyuzJTITh3Dd0YVFu5CGbQzzDVidi0KAOw//YrKwJOsKMtRbqberscX61Mob
JXoOHQ+3UimXqR0+5aAm54NWOwqOsqL8lIh0s63teSgLgQiXw6JM2rWQAjCWb/nQmDuSvQZAfojf
ps9yXWffEVUnv6g2XTj9TCQk8I6fHN1cDy13pUCwmdzQejHPug67Et541DBKOu1rie/bmHZ6IG8N
X922FnSPELo+BYLFdl+PvnpoVwmMpRSZSjBSY5uQfvpdW0SHMgo3PcjJQUFyCxoB66BXjPuBYWNg
NCttbF3Jh9Zk5MsIQkDaOAe6GvxZa18qD+JvO0CpXRGRItyz4ggPRusdG3by1TAtEltiyDes66hG
I9RsJlaANlPPEhQ+kfEuUCWiSBVz1oDaT3zlpFaAdY5BvkkC19MOxCfz34G+hv/QtSc1p41mztIc
yAKtwB6F4U8xoM8Ddz46/2rtWYk2Mn3n0tLyXoV8t4wz3holuA2hwhAYoIW3q5h/V+V3yDjKjzuG
7Ay2zM+mMucJw4PxFHCOBbAmS0WaWZA6nECBs8oCE1IWNmBZwUHhnPDPts6m52D3w69WOwl4veEx
Q5E3Oi6vLnuIyabvXBz6BQ20xlCfukb8QDqT0ZLk1boCf2a9fQ7bhtk5G3Ya7KAl5xCWiRaeG9xj
VEXNiL59T3oWnnzqoF1A8IQPOFsvQRDHbi198S8heyF42Nmt4OIp8NtaxOw2M4dLUq8dxOS7dDxb
5aKVVxPtLJVvQ8K2Xj1iZcXXUScbyTsq/rvS/1QNefnN0t+lfjU1elfovTLKXe2qhv943lMf4vVX
CtbSt54w3fAdTTWasZ0bCpLcPgdKWAbhHER/OzAtYzZvusjGMcHIrIjj+DCg8jIC6OMMCjIMDJJF
GktbkPvHC+5IH2YLlxA/SgOFo7GgrWPN7knVnZJXZDJB+uMPwgjIkRjHbtR7BzpS5Rqz91Jyy5kd
2x2GkBBfXA+yuRb+6FdN2KhKgcRlXYpZG1NhY/rWAGEWTNSI7NGJ8ZHsLytGjMa+KPWROHnV7DsK
Bo7leB7k5iIhiKdiPWdKCRnVzsI7DRoLudhZhWOLGQ9NOB8uulISF3iL2OcMTbY0vMSNGuGcrVyT
+bXd0S+Ma6QfJKKxICabI8bBq3kvUMukPoCEzYAU+xuwyQMTdi/S0CI1M98kQAPbu3Pp7d8g5VKU
2YZB3tEZJRv+wNLpzscfuSHitpb4rHylJGdJvXtRyo7inUa/svpSWhqKkzesydZ13IijwjYPkf1V
GMCB/B99PNnpEd8JK0QK+amAShx+C7SbiqWt3Q/tKWMHM7K++q/fppOz008//OiVRwbsb6Jb6uAg
JOUj83F9vyijUvufLz9NFZ7IPeaoVq5txxamwdNvprRISM37h2ntLL6GwKu3pvQvaYgTfgTxeaJt
Jihj0u68Hba9DaRzON182NQMUBL1HbN08KeXn2N/hVPNVp+TZhaZxowLlZk5m2fpRRgUYvRrkOJu
kqCEvAaWsjbCPl5H593msjvFCh6uW4VOpkp+B9JZOoVDN/wzUoPFH6vvUcLIOZN0gqqYkRbJDR18
g+LFML+ihB9t8oFokmfFULb9jS0I90g7WGdid0FMPw+bZM4Oz81N5zI2yVI8Sm1QLgSDrFEWPrWG
GL3VdrEyfDSMA4QvpSMPFmhSjPoUYay6mNRgwVQJs0yAjQf7n5otnEJdOxKpg+h5B5MrVWnno+Ft
AqZNXq9vh7hYmOxTCwmgGTmopsNIUu/diCu4h4irRwNJIPxvtbDhb5RS3vd+fx7YxiUGLwvm55QE
zyGI1/TMpBeR5dTZrKyvfsR5OemHUC9WCvINyUM1T4lhKYFry6nLT03meObmFbVyXy6zyFxMdoLw
RfksQlgn5UBwOOQ7ezn2xsGv8GrlARsQIYBgJePffagWdoxQj7Fvj/qD8mBe+NGiKa9GEJPKSKpd
gOYmdIOJLR92Zc9AYYfAN6GBlmUJ2mDsqvwRooE3XPO2ZXYM7WyHBRrkSCm55uQ8+K09dE9CRfGc
mrNJRhWg/o+x81qOHEmz9KuU5fWiBw7AIca6+iJDkgxqzRsYJTQcgDvk08+Hmp5Z675YW7NW1clM
RgYD7r845ztwQRyIWG0B+5qYK0gh0oMKBwihAsi0OOiBJw5g5JElCyM1smrDgtOUO7hFGw0XTK6j
Z9NuFSUOtVlqThMJMHk9Xpls2VWoPOoc8l3C9n8Q29HMu3GMzy0mQGhzBXCpju83jcExA+Epy/4Q
zgFQT1bsrn3dM0tb4moXbTryS7zY21nhvJsj8tXpsn0glTQ4O9mMx3nE9oIiw0TZfgAdaSN1zQIH
8dKCC+fS91Gus/tWoN4SEx5aJkGMLObwMRf5edWGR/qS3lbboCf6zQpetI62NoNJ6nT+TVAFH5P8
OC36PA3J/9ws1smnofMpqwqWjzMzkAjwj00tmRCc/j0yCfJQnIyrRfnHKp7thqlTMW1HfLFFwH4I
o2KUYYcbPlqYNM01ZNqQHZzrb9S6oi56hMXsd4loS4uXoCWg+C1juT/jFA36a69/9tkSqfhM+3eF
/PSst4Gev7CpZsRtV9zneHcx519IUezd2zS5TFTBlnAZeE36qpHWQ5Z3Z8xn1K4gibrW2eXaGjbN
so3w60yEpKg7F6DMsC/z6wGkQpm9OtNDJz6C8tIdvmV9nLJn29rn7kNIgmd9KOybrvuswrN17D6r
8cymk3OtUz5uQZjH4imGGNzeyr7YVSSriPazYGeWGQR34XsvTqvpKAGXjgLUDj/qEUX4XcRGQ6Iy
jL1VcpJsTK92UUDo+mvqys3IKK9gNzfKT3v1ZmJg2ntVf55Z+OYyCsqnyH7UltjwXwDvYUXIgxeh
WcKWIG/bGg9ideELshdQx9EG+tAnKUl8gUPQ1oQXkRTeEWHMFmz9NlWFeSKYWU9GNBjrxPuYZejP
3YGc9Xs3uplzGPsUlwbYNw5ENhBIsWy/+urZjQtXnxmOUKuQrOazfck2csBrZF1pgcZvNOdJRwpL
DtsgSRjgwt2HFakgY3SO2Xb497yJdZj/WHMf6qhn/64Pol4OU+TuxslGmzrtm0bfW+5bzDEdMHgF
U55F48aNctRf+hC17n7w460bZ3thvO1QhPuhadFkv7kzbQlcnCi60tlj7KS/l+imVAFS/QDK57Tv
8B7YYcyh6uJ7KD9Nj+Gt4OWzyps0dSBodW8kzIdY6vJaFd4No2F7LnnD11IDuwcZe2NEcAoq4hYZ
KZtccJOw6skmobGu0blU6XyoYob2yWuN3ClHVpF4zw5aYVRWLelnS6uOs4nAo8jdVMBnQm2RLeQ7
zhOB7YjvMbs2LdlmJGqQ01s5iLZqDOtsrhRr+IjjcbCZTBtUKD8TFehI6tF6nuRwqyd2v/jf1jV7
N8zcwk+GDVEdsmaRy07P8WZqNLF/GCl5cQazRU/GZMnWOUPR4lw4JY8y5bW1SR3+D646WtFDkT01
Oeo3jByUd8a6GAZwQl8NGzLlYLypfhxD6S1el74nPCnZojRbB6rNfuiC3x4d+DIRXWdlxyZYdtxZ
5AKdDNxun6TRJulP3RhehBqLhdMfMoIz5gp0qNcIlhvsYcrTUKQkQfUDl8ByDXLuFSlIxdRZzs65
EvWlE+jrjBdOR9zl9HqB1Del573PVXvZAAVbxLUnYMMEPBq/nRZfxHrRy9LaLz3XjGZU0k1X5dgf
mp5cpVJcJVF63w7iaXUeuRkiRyfPLsKSh8JusIUQUe9crU+AyJ3jMNtf5HdfxioBZxYeO3vmQTMw
vnwwa9mVL6DeqfZ8XPybxbuMo/RjKdR9zGCqsvQz8zomzwoSvwEpEfdfIBtTo+9L5aGgADjHd7XE
/LkOBnvTXxURfKV85QV0Vwnx1eVj1APZitAtl49VlO8CbFFFPj31SoM5oVoZX0qgLdryzsqZHTmK
KGRVmAuLea8Sfe2kDSL1Ul/wAJ0G4aMz8TjTkCRL8SoQYqw2A6t7tQN2V3KEdLtciKY4Y5CKAgvR
etTdZD69puQGm7vusqMRzXKy7PzyZfA6xBmJ+6XDdi+T5NlL5FMsxruYXVxkPxAAcFfyJs0WqK2I
edrv7OD4nCshzSMBr58jmgbjMSUr/Qs54wPLi4Pd8apVdyXF+jmg7KzFg4oQw4j5MbKIc5kc2qYm
K5+DJT+EHpWx7/2MiTqzy3YvxmzfjfHdpIInvu194SVXLoqopEUsOKLdtEpYdRXFvu+P11GETa+n
lGfjddtlmlMH1W+C4bBrIC8i5U7dz1STHNaRGxRYp6YM92FzC8N/G5IHUfCw5ew5datPAVQsOvV1
a9bcJajHZ7Zobt/iJb5zl+lmybGKYeezOlTkK940JUweARHD+LwEdsKKcuCGE052qYblBSkc9fl8
yScfbeKLjd25ZLzJ2nI3kyLfS5q5JbgvEFDYTg7OtbjER70PASr69X2VVAec5VYyvxhECnnq7dG4
suglVz7uHhbG+H1C9KXjnOYiupSGSVzPlFhdxAuB4SMMU+iKPlhRf0L443Istu7HQjMnMGfFo/3T
2eVOjPKYD+7FXLiPZWLvZS/PmoatJxmtgP5RHuyrLHkQxlyhg/hJlLd1U3Nm4MYH437g4zYQoQ6j
vTTpWYtSJEWblZMuVjjlfpHmIzXhfgzukPhth7a86qhtMnWao5oFEQsPprIwy88CrFyzTBiHVjdq
IJugjR/nqba2FCTXo38SkSAyPgP8I2jamF7Zfk/JTJY0umh3qq7CXN9O6kiMLBzJKbauqhpIqIsg
5SMMp6PL87tUOA2Bb2RsjUOicQsu+3pB4rKIUztii+tthLzyAh/2s+yDn+knINjUCZlHeZdsRgX0
CyZ8Gy+87kb/bl7tm0Z+r9M1p4gvHPYLbdretEtwsmP7StkzVsz5YCZAXD7J2Gq4WcUDLV3VaC0w
oeubsIauV4Ok8kJr7/r6KBp9k4xAGTBni6g0e5qR3xpggEhiIIUBVEZ3b0ATiHm4ACfcB8t28MJn
1WEFjdnfqEJvmEmgfFt24VVdI7sOqVcTzAn4VgoPXZRp7iOUalmF2gBtofsih24/kXnAbcW6L/c3
RdifD+ygYdiLuQBbExF6joujiNiI9/Fd39JF5P24bav5NLESIvH9vTXkxOmLsK6OMtIndxrOShc6
MzPLQeanLkWa2RPmHl62Ex69k0jRJ9Xsr0ZJQE5zZiyovlw6Vobqx2eOb5wNeeoVvj7FJUjmQcO6
wPTmKn4qESzm82ffVPtmjjag5NzJHKtF7Qu0U3PmEXUVwhZwwUw4m6Hz97Y97Bvw60ryg6/YdcX6
YHuIX9S0rSDwV9OBZvJMk7prmPH7xHxrOnJ8mKeWYCqbrqzFsKCK1wB0osYABMY0fGtDKO4vVq7o
pNBGCBTJSbrlR7zPSp/pX7WNV+Mkir9WG3ALrxPZDPGW6PkIv56BUjuDGV+r7obBJslRI42oZKog
V+ICrrqMOYm7StYQYbfvpkOVhXwro6l1SWetMxwbDWzHhTEYm/kMg62gOarIr15SHNRDvn8OXLg6
Nhe2iWDetFgHka8ikqRmIDLlc+hONYvuMH2b8w+9vAzriKgCY+hj9IHnx1/zvbb6raLI5erCpafY
N6p96GLr9C9s1lBZFzKfYeBuS9TZD06WHi1x6/gk9XWZgaZNgZi6gpSd3iH3uVrDBoloUP2CDyGi
AxMerK/GaoazWuPoizJkQLIHYu3D2p/US9CF6dZzqdfT52rxP9zcvJYgYbbCzrbBguHXOC3fP0/e
XCen9KrFddaR8ROEBYrSEP7JaPFqAR85BWIO7Tm3fgvkrAoZ1ihAcy1/BVVIysAAQXZtF5BoquZK
tOZGQ4JM2gzRbl8He2NOVswV5nhTuAkqVJ4WgarDsm5VSj5kqQcvZcnCZl8TP+KWwjlm4E6ituFU
E4i+wwIdZu7VOftiys5JivToc/mQhkoxCeE3TgriFpFWTf4YMNoutjqI9UlhLnQCj+ROrMxW4H20
YwCqdSLIMS4fREBmhVX0n0D7tkPp7wvh7EIHszIDpk1Ig1BnyAb8L39Y4SBZduJJWinIPkDbJj46
KTwu6l+szWTShxFi2OzNBPV10VgPhScB7ST0/OqUjuaUy/ZYjg1VtI+QQC/zKcS/lZbDGW+s2OcV
NY833YQmuM/rGEKHEw+g6PL7KE1vA1Htigqv/uK7tOrGZl2COADPP6BJhICjhZxBhITFTSt6lOCB
zIcfkmTBWYKn2RE4NloTXlYFOCwDyt4mcGN0GFs7MkUVuP5HXeesTAMABcnEHWIj6pV5eN71rFXT
5t6Z5I/r35LIAZzRkkT/JDeLDXc8958HYmwdH7o/rzy/N04Fj2l6nyoiE9gkq0PtQUZzUz4kSfvg
5g02FDkdvJKHy9XjhRUM7iGqLzKTVxdVHx/CgDFyFdBjJaU9HqcqObUN6JUsi5GNb0Puzc2UwPnM
baD4dUkg2FKWezGngD4yF/B7POxMh08xZFK9cWevP3Q8Re2aeCS7j6QPil2SLqsGvToWcqXXQH+c
nGXZzgseTX9VOZHLJfps3JvamnZhM32NbfVpHCI5fKFp0ZniO4zp7fyxI/X7rFxCArlK9zsGS9n6
LKv7mJ2tq6tzu0UkFjA/bMP2UhQtS/UeGm5WAOgqAgMtDCdFyEJg4z5RQn8lRuFgKRbkDeK9HpFo
j802r5m9dYn81E0z7jqQkLbkberha42QSsRC5mJFPIWuSgfuTYF2NGL/7uevuJMflqB3MKpX9E8E
odkLa+5ZxK8SIYBaks+uQtFauCTV5Yi3o6p6aYbcP7pZfKoVizQfeFY7A17sAv8Ys2LZDjUNnet5
9zaEOXZ9B0G2aBMA1meMthwbY3+j3FjKh3ZBODQn4BenbHGph5ercGSmo4cRd62gFiJSqMreZQmj
dYwfBgdmbsp6UyhEloNIdlNKqIfFc+8Z/yN3hou8I4mgXiRRihgnnPZnjOOfWTAPmKgLsgbxXFvQ
lqIcqJMMVnJwpWm1toGNHD+y32KmPdOEpCd3nK03r2pqB+Ny5kbnrQvuXFjBawQ3b4BIo737IqSZ
cGX8zVlTcWExqNB3Eq+JGOYv4bYWaBPiBaFmOQGoCC6wMrYXNiIlNUn0OGqejHp6y31sxvlCLqzw
gkvVPBSMp/x8EEi++XF4AeM/66Coin+Hgb9xVQKI3yZa2OoIWRNWHZ8SbGouRLlwZbEtqmLlU44v
Q9TuJDCruLJo2NBO94lDZaMM3tuhQVOhW6qFu6hQF4EH6FoTw50XGSibAfVsrAK0SON+qj0WmnMO
eGJxT1MI3cJp0mvpvWYuOIA4Bjkar7rukNgICAk5KGrh8W60EDCCYLozbnNyPcfetgthpmy3dADF
xmEFHNL0l2X7zJr2ugoVUODYOnNAake9d6F4xzk5mTnpMr4f+PDA/ITKark4OKRut0uwnWIqeN9i
f1Znl47lLUSq3LZ/vROtl++czj0veuZGuiMsrTeIPKR10yKrKym7mJ/iWegr7F0TvU0Qyh496F3L
jKFEPIOFrSfoReI9HFu872slVBj5FGnEndFwJpIG3yny9y5h6iU6c1cKzD7aoVipugUmE7geRFfC
U69emrBFmxJMdUVGG9VB/SJ0aF7MmZtpd1tbnOwtrjo5xyRiM3qxaqQ3Y/iWa0SKk12zqpdeiwbk
clgIBHHCiLG8BXEOCXIy4EK0oXWv7yMh9FsfFZj2uzuN3gfOEpslL1IvddyxBXMZ0KU3XWB/sxy4
D7uOgMVoT7Qv4v1orNCD4qLzfU73QKAcjIPkmLHJUZocsqIi2iHr+nOeS8yKKYY0vRJ1JgcKBlzA
Oa9RNw9RuEUB8Fja5iSMBFtEJAhn9bmH+Jdm7aXmMWU7VmzSjKyPRtvdzraJGTbZlxxILZidlp4P
HC/bt3bTMS9uLXnkiWNTNvFRjycw5AN7/zJPWDtgaHKUtVNFwK97Ag0furd2Js4o6j6R1TJZ1XAc
C0i5qSqeBocpreXjMZT0T0ESI+llNjTw+DCjufPKutwOmF8pwNVmHDEWRXmfsI0Q92BEVZDZG9lF
JQHFzBVrsmlRLKKkzhnUt05DvKWIAEgsww6P4RxX9tb0X7KOKQK94UVySrUajk3Pnkd23n2NyH9w
a0Dl8+DvZqNgIYS3yRSsAeMLtIGBbXWJZCPV9kvuUhl5YiwQQqPM61HUUncvO6c2LxjnCi+H+uAn
t26jPQ4y5EtFGlz4PdvfmNVYvxTdhg8ppuzhKrcZaTtS4tt2JJit8pwYBsyGLLQGS19OjvyKF/YP
g/y2Zm2zb52Y/peMyTxfHpvyrBohyBv92VgIVJZoZezTqfT2C+LXhT2gjMqD5YfPFAxQ4zI+iV5F
WK6VPYpijhjuIWeam+gq625Lu10zQABDpT2+oXGYHhrYA17BphsXObFDTr5s7hZTlHg+Y2yEHjJa
maWPMnSTo+8ys8yGyD/kumSpNeCBiFrvLOZKPVlQ48oqf3VreTN3NnHX7VequTKtwuHPMB+ZaiSf
tAXqSPbY1GI+dfVNomJ+GjZzmn6CrRaEEKVoWYdEYa5yEiIysUnYGQuRpc6YB4LCnFRCrC9cATG3
HAfEZoYLA7ZCX4yO96jjChCPh7c3q+16rRX53LCBz3vd4F+c8KTP6i3I1xDGij2Dg4cC4i7jdDu5
c53mmb3L7FPOWTkcnqGTDBTj2zJ0Y1wD4sGJmXe2xXSVDiGxMrHr7YaxuCw6w9gqzK6dYsKLRd2V
ZOwdyk4Dz+h7gmCYTzf2G1kU2Ub5TsNzOeGqGrsvzIuoYxesRnbs7oogNedx6d82xryroWDShnrv
oJE1DL1PVzb5N0GAhHhUClsUbUhUhuIQ91RwNtO2hkPdU2T4mjxZZxsW4asmXK9RwHdTlD3JPv0K
XDPv7e60FFiEegrl3z4LZjocQFNG8kQyDKh6msnOXFpLcz1ZAe5Wtwi3Tk4gWwxdRNMh5nHFjGjE
1ORqJgxFhAZ3PvddQ2KPiJi3hPZ1YVPAuwm81ZoGuitRR2IOjLOa1V7SH0nD2RauBclF0Pf2DrHK
Y75pkGlvxOR+TG7PmhSjQbTQZlq5u2v0cA6u/d1JI4zWHSuooo6YD3OhYB3yXNpPs0rhOrIHvKSx
gQf6D7GHvjtLw9+hDrEENku1daxdHcwvQ/phtdVrbbWvJmdYEEc4WVSmX8I0wdxm+PEn2nsU8iGv
oXtDeyUuMOA8Gs1OFM7PQunKY8yNkFvdJiXt1EwwDAvjRkhpqkOZqWOlNaRDXAZYP5WFB86OxH4m
SxrL42+dQt+IL5uxg9sKm3P99VFRJiIzJLTjNK7BeMZjUl4gzNuClo4jaL66sc7yVWmRrtrkNMat
I9f6emGq3KwG917rNyLXPwM0TPYSXoih3I697NCrUYwwXtn2AxGWoaJCnkdxPyUsyElxZ3bw6clQ
ANfi1VXRh19NxBLOhFKmGRIgBpJwMYi2zdaSlzkiSyZyBwJxrUP3DSXlR7O0977d73PmS5tyvLXc
YVVHatCA6rmeQBik7LV0siAbKNc+cMIg7Qryug3MlMwcesANqEv0CG6yynGS+OM+SmB5zJlFbHjP
AjYAtdQ7J5LcRhCVbU7rlw600E7KuljnBtqaQGrinTl5E+BEqatdbfH2Bjm+5iL0jsLiFhlHZyJ9
NjmGfYjg2nbxSYXhfmlwxiH6epmq+iNVzJuWjiUJksnnUGksZ97BmnLCPsOIlQczx6yOj399ncmS
HTHPd6qyH9zEeWCD8YlB/aKXVNaOS1tY1X91Scc0rXmb2UUOa767A6PSzn+S3r/W7X3OoABADR+y
eRleWmv5rl1UMTYWxbh4nEZ6H68zj8rF0V1TlumFXVBx67Qe6YDlmyLZMWzVNlpgAtRMCPpKoimJ
5MFAlK3403/763d2LehQNrfJzDaEcIyFYdFKWimKbSMs+ltnPIQWMQOuiwUvj9Ac2DanFb+LedWH
Tr3PCjVrlqUvaRVBrr2XIz5Ozy/9bSSR3akM92SDzJCLi+Uvy06Ogq4Pk22b6jcfe1md4h9uXWSZ
qT98jo31qKM8PajnPs4nstdOeAHe/XShxdRAWlrWBqliBJWkI0zFqPgmxcNZVTNORu/DDP2JnvVY
IIBE4lR4lH+bvsfaCUDjwhuGZAfgFSxQ4BEQbyuSe0/YCb8Hk95mnn1uih5zNwWMktAKnF57OJER
DRVTlOwqn6sl3Rmf1MsAM0ITR8c2onFpxrDaScnFHawfKSMf8O1eO/Got9XAzywKzaM7ICBbgk/b
kg7bLYjjnFVyfjMJXlKJXW+TGL4lt08JCqq6cguay7kX1UU7mpcqeqwS77yo602JTm32c267qWQM
iClcsQMtazXvlpZOvJyan74LXkRy7GL3hld0USQYFCcfYRuEYubX2V7NE6VHz4hmLMS3SxppbNjv
LZE6z6J5nUKCQ7OG4OgGiKOKEWr6QjHYu8m0DWKKZHeg2E6TmH3UtG3hmnqB/9KNHjRV11NbbqSJ
9b7DHpOri70eZ64e5o3LS2I+nCQ7ougfpM0Qk13nYwLNhyiUmT3HquST5YsJGY50kxrZT3fRphoy
PvFmtrYtPfvSiBj5wvjlWJx1XUIzNC3z0W9APnYBn7a+ofP3fFacfXohS2qPKQvb34ldNvzt1wpM
7JvUerIj6sA6bWhlhHs0clwpHag6YuJpWM3kGybLOJeF+lk6xBxVJWjmpX7wC+RECAaOanIvIw51
HJO8M23MO+e7JVa/arcQ3wJCdITQ2YQMzkswPhUT0bbNwkMDA3NqcE6Vcj9Bc3BT+6b2EIo3sQUv
aSKssjdwUhpYso3N7sXIeTd1pMVSC4qs3gVpEyMsfCv14yIp+4vCxTHnAD1wsaziBuVZk+xQ6wqo
voaiUXcKwQLPdOOpczER8mwStEeWDs5orbdJxcex9JiFjDm8ojRhYjQatkWM4vBErMi3JETAWM/j
U+gEwXlDsx/kzKcZkecLSlcfK73u6/xSD9ad4Rw7FFP77ras20TAnyv9Xl1MrPN17vLzshUVq5jv
k0Cps2gKLtperQLr61rZwXnGAnMjlbiYU86qJk26I/Xh0erIhE5qhrx2bNEqkAJVJtBp5ewF+0Vz
fLnl9BrZaFv9oE1/RyoMGeBjQ0P4u5M5j0fmQDtWPeyOkU8mKy/7Gt5Bvp1qDGddRISFGr+WhlLP
xO1Nb2FqKlhrqpCsR0XcTF2gx8t6o8+9Xt6G86Dua8RoLPF7VlhX9DqQ9W1wyHGKy8McOPHnnV0T
KrY0r8y2KLPckJkNJfq8YPO0S/yMXPhEF3a/UdzwE23uGUOF9LPhq4zFlZz5XakUNMpdsFGIFDbY
Z46MJHG07oeU0IzJbntkJQyLlmZCxyVJtSxo0Kc0PTrSB9An7FeduhbKgv58ibvvetUu5GdBTqdZ
l6B+g2wFdY5USe7vWDlUM3MMlaAZdjFPpVucFT7/HDqwxGFydDv0/JxfZIm2hfcsUGr2Fo+ZncmZ
fW3/wzxnQcMF9pGjtkYUHVUnQ7ZuOIp91aijqdyvRS3EAlac8JG1S4rgzq5IcfGmFdWY2p+jAZSk
RvdyFMh9Rf0dJ824mSb4yC6mQwfQoxQZi58ZMWxKR9wKVZJ12xwaGSKNLTRLzzq7KMGAgFHGUdME
wYOUqj0U3rSFU5IcNRUygpHop+BJ2y3Jq5t39TEZivUl0ybTat02ictqdPTygzIu+eAEPCDtspyt
Tityal2rOro+YrfWTOWmAcAWMjYm2ZdSeQ4/MVbVg4CaE5affKpAhC0DZ3+9bObEAz4vMcEldHti
HFHc64qHXnO4dBoFP082UUADfo+JhtmSE0pbmhUY1mjc4gp0R8E05XfYUcO49UwgQFpobN/NPi7M
m93TG2VD+rSkQ3fMiOWSzE50wJA2i5vLCh9d2iKTTRZkBfM8j5uxJTGnsB7KielNqFv3yN3DPlDU
u4To8K7Kl8vME7jmk+Uc3ssONwW5qHX0mYdPUwuB2rfRbjRJcZNkw0M1h1CslMP6BTVvHXAuLfUq
zyyr90Z0l0PGRkZUfGxaJweHUt+mJZp2J1qt9Kn7aPz8MLnzU1/7n5WgX4oLFJnexM4eFlNPWM2Y
88FkB1ItYOsky9wUyQDqpx87hpReuSSwBEg6omharXZ9ts1Z1B2S6JUj02wErRdWGoZTfV1sorB7
lRP3tys56rXwX1Jji4s2QI/naBTzmfPOXbWfPACe0oMhUKQNWiokc6WVvrYJlVcx7N1Qq62KtqNE
PunTxqqOQptw3JCbLBqJv0mhbyXAFa2OfUEaAm9f7xYcMXuPNT5JqBdZ2c/HhS5sw1efyRoRZsV5
AttD/iBDLAdALGONEnwy6Jfnx9aP+0POs/o77NuzQsbMAiO6X9ySN3XgP4rSNzu5FOwcU2+XJnBj
eovw1QDhukmWfBfB55jSGPyj77HdS/q7okSFigVjUjNUzOBrchnB6kjtO4lpY07ihymVJC2VXDRe
n343jpbMK63zMYmJoc8xyBBrmHYxt/XM8KOYiN50qKyh1dPKdT1jx+jOqWhLY1Py7qcofQZ/bg/t
dIqjYORGt0HgeyFBbFW469t1i9eV8WFeGJzNNZ6KsKjaY2zvBjVfzhGePlV7Z77Tj2eATq4H+8ks
NSnoQ40QX3GBYMZiBBCoPagg2fBEdQR1asKpQB58TgBs27L9YcGY79zEOsrRgQEcMVulH/KO9A44
sxkWZ5m8DTTkhQYTAP569JTzdeq1/jkqyuFsmbvvHNUHLNPS2s4jvV0qHpnAdigsDScCtfBgJFmG
9jaeMxIv/HTXjAb9OjnErhXEfE15sygz7DOU3QHgJhPxfiIeI9JirHduKp6rtKl3bB2twI8I8tN3
ExFrGsIMqRgkYweoUJfSfGdUPeciGG4tUjq2XRm9FHH8keguP7mGrIgkSOOzzGogoCCUKz0C0fDT
oeJTnPCpw+zTF8l+KRWjoYEGXZefaBfAkzoO+AZvao9+GH0Vo3+W8zhyLunrkaya3i7BeVro6Flx
BNs+uqg8vocTyos0hGoi58xlwxgAPbJs8G9LZ+3SqngIZwdY/QySWqWf3YCsry4GsGM87aUtIyDi
05nfXaTemNxMC+7shWoWIV7JPUVOUFKwb05wwlSqvvZGu9pOKYPLGD/AeTcZ/IPcYA6TLKx8M9AE
1GsjjIRDMAD1No13DMKh2koUXKUH/8FxYqBDNUNqZhN+AKXVbzpMpSxEcUQVr76giPB6Z9z6gZ72
bqVeus9siQ6Ji4dF49IdhmZXzXdLlGW7EGH51uHdDAuYCklGXlxSZ9ulQb7EhfzOc/9OcFhBVT19
z55HfpOFP2hhvxwJqzmlFkWqBRGiYAFUOMtV3QVb89mV0t1LXz94eX1a8HcuPat17EzsB0kW8z4E
NtFdqAuo3NZ0Ny+XoaZfVO0C/K5EzDShtxYAGFUi3PuIrt5LCXWQuTwVPQ1m5o2XxoKI666S7Fki
o6atNGQ8Uyv2SNoYYQbOZuWGWM5XtU62MeqB2Sk/ctzgiB3A0XHxr8pjlKIp2szIMIWpc+RX2nf9
I51GGuHuinS7nHPKH/OAlSrzUSZisr7VjnvZLi7l54gSY+1hShSYWORo5VXrLNsUlqonphu8V6+e
DBRnYIq3XDaQ7zo0gyNs94g3RunhrIrFzDN9U/ZI3hcLA42JPbipMTJ1A8x0lYnZeRcDC5z2beEb
BKTpORpXcM6xYqAuQlwDYwfuHQV3lBDW4yF572Pet0oUNU75DmZoLkAvQhIsJMcDijnCaDKl93nH
8TEumslEWHFcxOw/8dnt3Q79VNsy8TQphShsWoSftNHNNJIfiEosEF1ymBvzWLQQmrB7Dtuq43+N
2nns2JukWte7IaivLIBx2y7ftUjUtsiqM8QWXEdZVOmTne7JH05OA3RpTq4ORWMPJa1jtGNlhybh
9In8ajzmqbn2hoBjqvZRTvrhQ5xUiNgNo5G+Bdsyd9OpcILl6Nssd3EiW79//fEf//j7f3xO/5l8
qxtVsmis9T/+zj9/YibssgTZ4b/+4z8eVMW//vo9//s1//Yll9lnp7T6Mf/Przp8q6v36lv/+xet
r+Z//2S++z9f3fbdvP/LP+y4Scx823+Dr/rWfWn+ehX8Pdav/P/9xT++//pTHubm+89fn2t3sf5p
SabqX//8pbOvP3/54q/36b/fpvWP/+evra//z1/b77p674p//w3f79r8+Us4f8NbauPaDALHEX74
64/xe/2F8G92gNfVZgkYOTIIhfPrDy47k/75SwZ/C6QTQfpj2+Z7nnR//aFV/9cveX+TMnREREni
+wFP7K//+Wv/y4/v//44/6h7BG5ZbTTfM/r1R/PfP+W//lpIRKWQkSd9weuIwohv1Hy+32V1wleL
/+N6Rex53rSGcyEgapV5GvPyvwg7rx27ca7bPpEAZVK3tXPVLld0OdwIjsqZosLTn0H5B47bX8N9
02h01FYgF9eac0zvPIgg3kVUx4yc1i+6LuHCxc5tPpXEeDuv/Nvi3CuLyKwwvlV28zAoI/+fgERP
1XiVZayPvijuxjpSu7Kv1uM8dvdBxtws7PIK9QIZWYnXLOexo7nn4j/RX1lryAYqJNFQ9XRQtFkP
cfLBQ2FzHMYcvf2aQTNY+pNesm9eTfDXLlzqgdoFupYbEYauUSoWFcquYQiZXNPY3pcasVjRV0BX
e5Znn69jHzEisecuNvE+/cWdBR0sb2AjipdjJ0b9gyYmR9u2wH+jPqJck3f+8i4iH/TqwHGMHJdW
Ybni6VpHddC5/20Z6+mxWB/r6M0tstfSi+0TyhOLnkWrqIsM4yGPf7iTd2FaPOzd0u0vwTxUB8rv
QKj40bahnoWFdTMo9/G3l/H/HvrvD9nnRfrtIQvbpiXs+aFn0/IUpgXwz4dsDf3SLyuwyLGVWPez
9DJitlK+IO8YIZJ08vydaoi+GUNIMn5/oYmCYbNIzgFG+x2iWSJ05+6OiU5+mDSs2iSWHrY67zOK
FkZuVQJUFsKBLl2SDWBGjG0D8EyqJ2ftGN5VM1LyIr+yLP2UWvnXqLU+q5T2gB8D6l/Rqy3hEN7D
Gdm1Q3SMsbk2jXgHlgueA+qBv98QYf9xQxzb505EgR8K4RHm6//zhqhmcawSXfBO1MCa0qJUEEvR
USKlRdpJZ52u+A9JzirFbwUlf7Gpa7PFZCXKfSdVtp9BGOw9RUDMstK5qciGkKKJThNyL+ox16iI
4FfQB4hqKs4qYFIiXZqIzki45EjLd4zKa8Ao8CBfGRZhLDJ/8KsBnJYPGqEqOP/Z4sM6NdEhmMaE
yt5NiD9BsB1QUhE6umJYJC1uCmly+ytmm8JHukaEWhGC+IVtjYkX5xDglEdAEAL7QU4yBl4Od6W7
63cQSiMyeobZo7BlHDgWxMkwMygAejHem9hMOssQ8O3+NMXz05CI/pLMZfwp1GbD7/A+/f3BuGa5
+f/LkWCd9JkLU1tEUnpREIT/fDC+lXB9KWcuJiXrcRL4VFT3mg4TipkKkZaqBufWn8v0rsWXEoy0
T8Qw7ASH3VOS0lqpCVdPIlT9DWlSk+3ReSAFxm9mKjxJWz1eebW9BB7kzFJ8+PvlO/9cTX9dvut6
MhAhapTANu/db6upG7axs04wwLcV003A5ONwNR0sD62vHQ2HLiapdXuVQuIQISpw6vKis0pb1re4
euw6zhMD9u0FzbvKaYUPiYKdZevL3681MB/9P291YAcup35HBFIgs//nteaDN85y1BzdS1xvdBKo
zggV8Bogp3Yp3qbA0UzXCC93w/3qCXkWbvcpbsX86OTNa0xXZ9X2eqQwrTgMYxWyMlZqKyn30l3A
OQapiVdGW0D7HdkGnbT96hCz2FUYJw/N0kHho/FWxq0mlwJyQijp46F+vLEsmGXSOqED5SWwWZ4n
ssfpugPS11/VUn1OOpx0adQ+O2Yhdbz6RaOe2uXFCOmtnO7tAEufJcUbSmpSPtxQna2GQCDE7Za2
x5MjaSN17VD9qo/+UR79vtQ67OZ/3lVPiDBwPaQavvPnGyDXYB0TcuCIkOPC4tbWu3x1DwsYXsSJ
Y38LZzumyKajW3X6QIuAAZi3ft7OceZapcdHKrFbrHTe3DrY//2xO//y2OHLMENh6XMj3/ljw8/8
cE78RaB/MtfWxSnN5MBHCmEB+KabZ/nuuNetr49xuNC7GxHKBOQnRRGaC4k0HhEReRUSNFiVfWpL
7z8/IvON//FiCs8NzAIgKdr94J8vpp6GsS2zcgI6AGN3GYqfkxFjFZiz4/Gp8ErvENKXAV1isB7r
VByDuAB8XsbJybN+IF5bDmIOwGROy388XvfPndQBzhzSRhEo97wo8v/4wEMgQgO+9XHnNMZmZBII
avyPNpaDku+MagnMuI06kjHfx8yHBxl5+XLwYnSxpeXgWZuS8Qay1jvb5QVfSsEYPw2jY5i/T1LA
/B5+DzdY3/7jqVOu/nlPpRt4AeWiw+tp/7nhRYsaYuNZFWGL0WtAPO0L936Koo4KjPNa2xK2y4Sj
PXvR+BP1O3a1v1+D+y9vnvR545zAlqHnhX88165cm1aPPXtq8zoHEQFcI+sF7ivG7+hkwtG9xeqE
orG/dmSmtJJ0AK6bY61HRpw7610vcXblZfpRlGpGZ4El17yMTVQ5t50Y7hx/JIJ6uivN/qdQlu5S
39ulxX/8kuh/7yblsvR5QbmjrvTML/1tmUewOam65A2VuXNJa+gtiaGe+KN4N43NN6rNCx356NQp
zrx+rQgEZv7RBy5yffPXNa2eG0xRj9OYflRJwOgiZW1rxuC7xZKIvIiq2m0Z7TkxlRN6XrIhkUaX
PirUvqsYpmoAnZaZdLffFOcH9AB1uAtjwbkMhjNY5ItTSv9qW2l/A52xcgDvbAVKmXTffEw+u7XJ
j4z0yPyzUdcu3foaL0PylKIWOqgZ4VTftD9GfFR1NuAsLwqyemr7dVsCQkY85TAVF0wv9Y1N4g9W
RBburGSaiXZ9AqLbrpgO1zf0EMfeLlzmKsl6XMy2XrY0rmKgxtpqnhqLOkYE4B3SilQey4VoGgef
aw1CNHPW+NOQxKcGndN9krHJlwFPNY/RLIxj0J0sdb897J5xCiJJfmzk9U/4N1A1+737H5+//y8P
3mUJ8FyP5Uk63h+LJ7c+R2IR0tIvAs3M0CIztSORnOPVtfqRaBpSovPxCcmvweSnt+5Ma3g0MGxP
HwHV0+pFER1rMl9qe3318PUdASyRKcZ9y9z4KXCij7l5WaCi87f4BZREeGKwGwL3gcScR8DhenaW
wBgMRno6xH0yswsXxq7M3FazZeoWQZDk0NVELraIWAIEW/zpP+7Gv1Q7oS+F47KyYBLwxB93I1Iq
aaIGGW1fEJg6DoI5nkfW31pjM+Q3zFO64rpLvrgSARmSOaQNs2Bou1RfZQVYvJ2Dj0E5oOsw9VtW
iZMFT95qMvEfu17wL9VOyMoNpj4SgcMh/I/Fp+QH+PEMjXBV44Lzl6yb7cWJJEoAHAdfgDs9rFZ8
dugG3uVTe5giwzYBm39a8vGhTOovv3Zzn3F3aVXficnYTnGeN1KDr/ehLvpTXdT07a2m2PtigfcE
b2Ne/RmRz5gcB18cdAysyTGht0STNJZNJs2cvGyf4Iqq9DTZ6/ck4AjWRAMlY3bj9bX/YGWqPRdh
0O7DFfG9OvMD6CVH85dQqva0LKG4yW0SPGrrlHBgINkH4ZBdLce4BAhcESwJmlrU9T4kWNQdMpPo
Z9FCktOTjWlxCtipnLqeLo7BXmxvoJ20iJnTxbpPCv+rABhPIihN4Ilg5QV1A+7JWZTZlWqdrvME
vMAvL8qROOIrAxmupneY1Kj2xb7ra3TpJQ73ItxrSau3CWe9j2sajT6rN5PTOLgth+aloPEHd6Qk
rjJB49LJ5VhQpjQkdjIPLr6mOSWSU5l3vPTRzlXW56rO/TtmRzhmNaXBUDCOLyIkoUn9E+XuvC9Q
Y+/RwD2nA6XVlOdfLIyVLtWt3WsQtCVQ+LVElJZpZGNxqj5QhL+fUICSDO3QJMj6/oAI6712F8UM
erPW1YgGEbMkwQDMw5qOXeb4e0v1yV2olpzzsf1q+4ad56v9EPOZbutm7RKgXC+nPtExTUbOl/Oa
MhGi18JEybP0/JYhUkLmuWOC1VBhAFCuWF0tbeV73MEfdd9FJzdiQ9gq26aQEEpwp44zM4O0diry
nGg7UB8h0eDjL1RLoNRC6xfhCQMNNsZtabFqC9lXVD+uZvEWsf/UKVbqdWDuNxojOOl43XHM4ztn
okLs8EwMVj3stUXHAxPhwImR85OJBlBO75+2LxjHP08HC9NSVMh+3QCT0Ncm5Qo8c8WcLFHoZN+T
lR/uFDSdpN3CNeYyBz98BvaFNXPuDggjELb0zdexhJ/Q18TNVyFrWTQ/RgP1aB1ofr4tiRtGkITG
dOSgYtvDHpnnMe/qa6Rz+9LpgnswppDhzackgdRQOwLxDqf2oZ0HMlzFZ6d1gI1buXVZen2gvw5/
jdVqb+FCW+oR6HqgvPfu7F7zxtjmKi4643E+15zLHzoToDPJhyJMKnCjU/eYz99osV45A3Lo9JmS
FcE6HPIIscwSrMAE9VOCtmDPDy8PvkdsuE+ak8RcW+jROTNTG6gT0GTnmJhHLPXHNEMhu62kszOs
R88JdspV+o5YrId6wGdg4bpecGkWeuHsszxsjS0xl/UpivEVxMnkXOM+DpkaO18x2nG8CnnPK2Pa
yDOgkNtztWhww7qULS8qT0eQEYxoEtKHWyACsyIZIj+zvHuVpK8ic61T3rZHZ+bggEkvRNc88P9b
WlNNJMt+nAMOgDRS6J/QU9/elyo1nwq5REGcztDe0KAlLQ/bDr4ltoVO2+wWIM+i0xp/yIaIwWKW
3KPmeazdwLlGYzvs45HPP4D0D8NgfYJI9H1cXFip5h+gI2UdvPm57ZKIUErCS9zB5gGmfOj5OKI5
9Vbih3wSmlBXcow9DuYrnJyRtxoncxCm3/2lbE42u95O6OErRSBvZsM/6Vt3ooiPTMaBwMieoNpW
3EYttL6tDaOrGf2WOw0PlSCAza+SJ8GMI7Ba2DaFYEYTpcdADevZXujvWJoV2tMHZP2IlQdZnceR
x6IbJ9jrZrguI1oXxMDRSTBiOIQlWmDkti/e6NzyD4Ig6V+2zo8wF2iBheiJtdu3OurfeZIWpZG4
ml5PxSpo2cgLYBxyt93l81pZQFxr8JYqw/EyN3cpLp5z0q5A8tL1VvWzswttBFNRl8IWtYYfshbP
2cRlOBN7tGRmn4fKOcZj9SELs89D6R+25awZ5L3vMljddo9sdS4Jvr3FD+VhO9RvS8CvzgdKojWV
d0okCK1TPLnbF12zDliAxI5DyvddOyPyWbv6tnWCkEgN+1mwkjE4IRLHYWOw3NL5yryUSdBK75Zv
fFvstsWx1eFr0TLBBhH5sJUnbhUA2Su9j0Td3Ded89yMkr2h4FE4xq9ZxoDPIIltDZptxfBZRlh9
kP5mjvp17E1qC5ME8aODkyeIoOS33JSoJuSn0pzcFKcRW/HCbStJl7HainjmNAhP+eDDTr3pKvpp
jCkPcS5OfO4j4yLL4IgIO/T4jaPQb3NIvMj2Vf56wOZz3dZM7fZHu3WYEZoVUqGIvbFn/5hi7Np2
g21xTkPe9cR5jhlDmdmoIveKnK4ipAKoTimu7lvUorCVZ+ShC6FRswS9gDv183aTt2LeNseOOU8S
dt75s8IWbzaO7UQyL97DYBPAWE3EWaY40TmbQXGxOJHbOSYTN+3o5rZ8VXnLFmqFnBDagVXOkwJl
z0025PWtxeJ8k3j5eBSlCClfEXewd8RD2dyXEUx0wmKuJdHWrM3i0VXO2dN08AMfjyj3bLuVdFgM
bmGpDiEgpsmtyl1iZUfRU49JCq70phuyX81lrTofMiT2kr+faR1zbv5nr4Kyki6FEzBEQVFs+gW/
nQSLMlZCRho3Vly6r23ofKTRRh+WxzOGGG+TzpgTk8gmrEb1B3K0Pll5Cq5AGiF5AJJNJNZ/Hfb/
t7sd0u9nNuTQcjCX98+LSgcvBkXqqJ02zGyHXtXF47B0RCgUMV5IF8THztski545T3bI2XSPf78v
/9InCUPbjVzaJbR0vW3s9Nt98dokQFTtK8IQOaTnZXw3i+WnX/pP07IcynXqdtvsZFsPWCfm86rf
VMt7umosQq6yfo5SXFZ8cIk/vikUddD7ZnnbAfyBlJA/i3X8+PeLNvO2Px8mnRGaYlHIdUsz8/v9
YY5FoxYsGbD8Ghw/VTgdXElWmEcphh5ygsgfyithxt851SWUPpwDR8YcRVJZu/+4lP9tI4bSoQnu
CHqIdJz+OFoNi5wWfyFwztakybDJQdooYBrWEsxUWCHJHlq7Qw9fP8ZWXJ358vtrb7fXaszuMzEW
9xKay6EaQJyUojqi+sFhbM/Pf7/OrUn8x/svfd9xg8jjKQv3j2NVk4FpGbOUfpiYs9PaU4L0TYfF
phx+HcxdiIG8KC9Wgv4/R9YNKo54Z8tCCGX37XiaRGsB/bYdhhEs4bD/WDNnqkXIItj7jB2ppDsQ
rhDGzKo3wIcgynp6Vh0Lht/637rwru2pubNEqsO2+nYS1AHq6V+dkxYTm+eW6WGO2XzrERH8uNjH
qGEZKjBbeqTytMaLvWoJGGNAsOVlwa0o94LYYtyBH1dLgZNB7wrPx7tDU9UZQzWtb00CFUkPYdG/
bTt71gJASw2cVMqGIOOE8qJOzzpApm5W0Bb8n0OsE3Tr8qTNSWr7yzVATM76p78/nH9bnGTgM2Gm
mRo4XmQarb99hPE4ZXUa8XC2mV5TcSTflnBvAh6AlKZYjShIXObqqwrGO2dkmZo6zjgFwYnAjx7/
43rMy/DHy8KSBNLEd7G5+n+ewZm1wSqMIqZoRKHtowYbPYc4+Huze8x1rCCG1cyaR3VGKIMLov8x
LD0lp8DoSnjT5KNw6FIU0X+/rn8ZOtEV9ejq8NkzIf3zu+9E2M0r/lfGowOsvgUnKUwalMj2fKTT
Ve/6BpShOYvaftuhUSy+yMZQXlFLnuLER9qceO8RE+LWwgB1lB+Y6HJK6um5ZdCGULEW8PD1ele1
FBJ/v3pH/EtLX3iei48cVYBLO8ZsUr8957DNqUuk2+3QZ785HOIjtmvyyXB6tFKOV84rCMRkxEAl
wudnD3BMF+xzb7Z2SDTMPttxkR0KGMKMCNUZcmD+oAax36oyzybIm5FNhBDJmm112KY8uZ1/RmSP
u39JLuNkNIydumSo7A7btJ+UkEARjLx92OChnLWirkRkbvoWrbPPwhW+qhtTiefn1szEfpV51mrt
o5aGujmV4gkcUL9bECBwGU4KV3ZNC9sbSOWbkvoy9c7PJobOXTXQ3UJIuFtJ7mnizUEYEK2pk8c6
4WC+lS8tyrBjnkzPOloftp5q7cMulQkZl+N8ZfRI/WkOGJkEXO8OybNy328jKFzC77IMAk5lWqHb
bfHlhsDo8uvsFhcDrjmMiSoP02IB4XeJJkBIzaEryvwKvqzzKWrcT5Woif4UeKB/rQY5x4rBKQ/j
CPpUc5KXAniPzfl3v92AbfOEJPkIwY1s64meY2/Bv6qj/gNW7vOUqfswRwOWiuReUDtfJ4Gh1Iqe
8jQ4aOKIVMuJxV7XQ9tWBhHDXUVwyijKVGte+kD15VxthtdV28WYvZxh1xaUk42pt6cou81W90ol
XtG0tejFEJ83LxjPvGU6ozoYcLXyn/SD9m722A4xp4PWM59LlHjpIcow6STzlB22TpmLBOswTjhw
MbMAfAja1og9PwddAD8ugI3moFvch3O/kv6wEslYk8XhOeKz9jl8N0BT9lC4DugNlyO3ERtd7B6n
tisAucb1XUFsx94EQLTDu+wpCfL+goSO2B9Cnkj84xiibxN0yrt+YJBtArwSb06eXA4Ou6RCseGu
nASkhnm9KRbI7eR4v3iHzpnto2IEG9oEYxCh+i5F6nPJpK5f1rQ9tN7ZnXz72fWS4WUCatopzvqr
Q5/OHGqdVLc3N2O0lsfeo/+W+bo6Zda4YECVd4G/RNcEwNuKG47YguJKYwWJpwIvJqoB0aOhFwOl
2Gp5fCJIM+q03pFxUewgjYndVg1bYzVjGjRce1YczMIk/PaUWdlKP/4GjSXrUgNbb/siR4WXhxY9
1FuwS6vHjiSt4GVBZ4dWb0eMRn/hXMm0v00vVRsg0ATgSzIo78BW2puxSx21CKRbD/dq1627aEDD
ux3yLVhwaoFsm1Ug/0WEexANf37YbkYyUwgkRYHpeRNUyAk1eAtEKPu0vZ62rD8WIi9BgtGMEUMA
B2clH0jMZ3zdHKVMleDW4Mi1HbGvP06ljc7WtV0c+R4g8CbhovyjnQBOw39+w6SEaEUz41BG30N7
9+z00XLyFVeOK+rSIEsm13UfDO3wpJtbbhu2yUREeEk68qPz+In2h4OcxTmhawHTCF0nWEEmNS1c
I8scz9ywim87Xe/SLqN+kTE9EE2ZkFtBRGc24igLGan0Vwtcv33cfnr8yJ5viHn8+00D4y0JsPGC
3mArB3ArMmJ96AE0rVzusv7rsEBqC8BC+qY6QgBOZGDPeIy+h3+KUDp4eFr9un7c2qNbyyWvGqKN
MCgY7wk4Q4Mthti8Tf2QjzCXCPPySA0F8QSz2lj9HGccKaOw6fbVS3zOaVYX3YS4mebRbsjS6rDd
/7GwkalU7itOwuEKXWsFs+VD1Knlh7AtaDENTo3/Bdgmmy5dixVwgNk8toW4MyOqaaWbWNfD+8bT
Lj08olrtrMZtaQ4B6YK1xq9vk1m85l3yLVhDTPfKtP1c/A8Gw+Ix3mBTFAhaBvBPDMbaeaYOlq+F
LcwDoZERwaEgx25ootu2wMRZWeRZDKkgQ4BTGtrJaj+ZfmobG1V9FJJGbln7NB8420OWtj308Axr
9gsl5D5tcS65WUv3XhpVD0xqVz04Fb4HrL4rXrX+TGHZX/xJlS+A6G62PaZ1XMitXvzgLZypfcR+
oIHSdzGc1IIioZAuvBwY79tCms5ddolw57VAAebCMimjGbt1gNF+jZtHMulj8bgU31VGwki1hCT2
iOE5iaf3xQgltHIZ9eQzKPJtcGiiKnXltO+69lMS2vq8vXfAoOhi6+91Oafn1AXUF0YDBn6jZWtZ
yd1prPfK9GDyDKMq99C2MRS/G12V0bLAPgX4hNlktIkBnOlt8lzjq+C73JZuxbRiF2mf5h+nN9Nz
b8N1OrTEnGvfbP8BHA0c0sApXFzKeZp9IcKCJ0VAz/Y4LCsE0ux5JB4Xj/3ykezRiAea4MPEE+rl
3q1o8RCj/fu+zVQna3lNuvZ9XvGGbbtzkOY43sKccr9roH5G+IlCUbwPAUZR1wE1sZkl3/syvZ/q
BgyBJhVgqrrLEpXthQaaOHitW3KEYdP0luHOhARsH2qo659L6EoGKnTSnJGaqUpRRrixt6A+IMET
3FxSxv3TGP3Utc07kVChLHP0sYvdd8PCyppH+I09Y96bYiYZvSyrHm88bQtGNE++sQIkS3brNgjD
6Ylte/j2s9pZcCYK7Ak6vlcfqob+Hm68AO+Mycgxs1U9zy1RD5wounCwjs6ASNJSyWPMKP3kiQQ6
ER6GHqUezIbUt4lQiBbQMSRZhqSo8Yz13SqwGjTTQc4ajwbHqDVHAZmDNgzdqnmnS+eDFXnxbUml
eMypIG62x5ZmU3VWhJsPKPQz04WKA+/QQOy6EdhomC+hdSjUqTdtsalZgHfo+Ly9NyLiyW2r3eSB
HMg47u9Q108xxcVWOnQo9q7bmjaVEBBiQkQgbDrhqT9vX1n00CPvAg5EuFjulJ+EeG/NQ/gNmfax
hOa3QtArQ9qx26lxOwptjfG2huOsJxbNPvSIMbZ/BC4srhnpFiI4wO2/uunLVwJYabw3NO7wM3q7
uff0yeZib4RNlyMANrf3qhiGNPvQGtU3fUhHdxsY2i1t+8BD0zY20Z0dOAPSex2/pjU6sbppwB5o
/VGPujgIQb/Gr5gsbD86JNhU5jURI0tM9DnaWd+sIVvbusETOnt4+HRvvaXbi99gCyLALuXDMn1I
KX28mEtzLiUT1u07RED4pUmtb1ndtZehooXZmj75WBG+oaf0XHgjnp9FHd35oQtRAG/fudXzCdNr
rG7mon/u7BHygjnMknJD/NFHP2y+NhWZZ37NcrP9HYwuD5hLw31iyGecXU7uW8KIF64jk43MJkoH
oA6dV1mlT8zvoHQ3BO82unzkeAgit0EeYf5r23Qka6JHD8fHzfY1VAPZIYgDIHf6zj6J6x+KDrRq
pHOu6YIfMJi+TouD8byAmu03r6GFcZpWJMQ47hmmLggPhbiELCUgE6ajrDLyoAipGBFjHbdXI+qb
7wJ73un/niJ9fnt6n0Nz2RVmkoA0lcdgQahqfg7F1IEZpBswO8tP4lvcyxywkQt7+l4HJhyJneXU
Mmrb1ap9ceb8XaGAGaYWEFt75UfKhFZ5SMzBUJzrTvFemZq6KMeHuV7m82wGFFtb49cpRlggdKbu
Xd4RDGIqmskJvjYK9reDZsuIurbKqTDjdrOSEj2ujtu/H63jnZLkqIVGj5sIGO6h8+VXoxngAyoM
+0bnGng9Rj4WuKJHDZ1W523tyYvoe1ANn3LXRh8sgDX37vhj+yQ9q/2KF6ratRPMyH4MiXTVwwmM
Fp7pNbmPq/mWI7YBNHrxScnpoMG7V6odPngRFX4wuu8XKn/Oa/Lb1ipGJmgS+moiUDhwBlRhXcxy
u60Q3iivHR2ZW9ZkDY6OZBszDyxSLKnS0qAHm5gM3Lgm58kUGosi4G9Y1SkV8etWYmamdtiK0Zbp
3B0KFJp9n3OSGaSFGcWUGUOGjLRNhlvAMw7pL53h/oXLBxtc39HPirdpFPKi++n7diQMRfsQZ1R5
wSBJh0416pkhZEae1CCnednpDRyaLFrp55kRNa+MNOqlfsqfy4ojTR4OR0aK/WWMu4/EVWE67FKq
EKjINyHD2U2smkGBaT2XLpKS+214Ata0nFHgDdNA3TGkZLyAiyqQ7v4SUvbmrmELA7Oq1F0ykfM0
1Wrege249MI9jlJmJxl7Cp+KRhvhEpzbwsPJtQtdm8QqEi/ohgFTm7NsuIxqPCRWiNuqd7xj3E0v
Ik4Gjv1oJObwHsoWMK5e88js+MV1MMHNffQ+G2mrBX574pOb7pr6pwWLBsXAfAoRUd+Bz8ldtOct
nc2O7ersc81jijwCC3EDOQ3Op1/Lm+0/7BCaC7sHNo+DgG7vaba8rQYARLiAY6a6HcbkvVxQWcVy
XAFmgp/MvInmjrbbHXiNj9s3shaZi+bReb8VSq01fstyT1+kPrsLTVNLmTNJnefnrqhefp1UAig6
vaWeQOpQFpqqPViqd/WkH6aR86GbEpvDpODZVyRfrvILcJn6ZMnKuSanqEFWeWNTbN00UIftziII
Omqg7eaN1Z95u6/g7LjVAeFeuQDOa7d8YgtwIzBGvEKHxmMDcvQqgXLN1mFdS4ZJI+XDYrUcJKFP
DzqQzJv7dj+DVbgLFA+6L16zOKSc6pBjWWmjbuKZmbGix+VKxdozVqSILCiLYAbyGZhpNE5365oE
+lyM/XwpWPwaJJWP223WrqKa7cNvSxOad4zZ3dCvVKj8vMPq6detbmza6oURfEKPf0ApEhNvrXVB
YrX/6vtZ+6GRkdoD2z506wJWXs/61rLA3XRdA6jEqDtad+FxGqB4XxAQIuoyNmdyzKE+agCsDkhn
6ZufdCKtfdhURIKCWxTNzCxXFtkJko6CrsKWQVU6Gc3CGmPgcjBn3sSydu76CFrR6BveVLrCI6Hn
8xb02S3K+PQ5D/pr2drjfbj4qCVZmUoyvE9508mHZQi+BJowABpT/n0g+PtVnj6K1SEaMGM3LSZ3
uGKrnRIpL02zfh8UmEUZ+7uAN+IIwNvZ8+66BwtGw13azrc9mrdYl/p2rdwriOfkrJbV4cib/Qg7
UexAlDGXXJvllK71Nbc5l6vLssAXc8M6O1kFgGiPqPRFOMcpJsKUnHKmchC/DoleHqDQDMcJXlFT
Fl8nIyt2cuVfIuZyWMtfC6fD/YBe9RY+Gcv4vef0xXGSQLzrGLqeqnif/aGmp1Y304M16AOGD3KN
+qm54wFrApGQsIBiOXirVd5VdBFmL8LWEtrQntbmhRM/CSwO+5WT8hJbss05Xqqnye/p9vX9xNMg
mBKT3ggYPGTLG6aLWKL+re0zVJG4cElVlCbQkPZFGXxggFAVH8qoUB/XjpScbWN0Y/vYLaI+RqRA
+Mqy0S+M80l5yK8cKLZ7Wp5nyyKDFEDM580zhNqAyMu0ovVtkfYw04by0ZGf7Ly5qib9CM5xfapM
41NW/XvhPAVgOA7uCvc3idX6YuNxRNl9LSjr79NYVe9Vh2hKkDxbQtY6V+Pqv64E3645B/q+zy6l
KoMXdl+i0UqQBKEWX2YLwI2WLAVM6SV4BZU9TpCVB8TFpb0mZz9lMS4KFvacJg/zFR3f1ZH3rXax
jSe6zu+0zUgk1Q2Am5kYg9G5K4QxDpiPOac7GM7pSfYp9AA4hDvp8b8Hwv64NHV8ceHvJnroTyVU
3ZvVq/SppXN7MycB3527dOecgSwEtFyCGa4AiaUKiVf6DNoGxVVBpNVoI3K0S/U8IRcS+cWz0+wK
jyXf2yHDcVb9Kwep+rA01hlEX/pQxmB6jG9g72jfOk4DFEUfM+bZblR1mYvq5ItpQNY/2QwnfPz/
6DOyuQmvrUeQZ7G4y8sSzCEa+lGg5lJnuhXDUTmtvA0a9UkMpXytBmGf2i5YztIEaiRiXe50GF5L
K/QeFppGD2sbX5XJCazC0bnnWKLfJp1e4V7JRzyeaUZjbmmb6Kqn3AKnCPEwpBF0agrqONMkR8hd
DMcxxU+KUVTcbn8Im+7o9uShlDgxbzvfTXHnMuPKZuIkLHstdho8HwjUNb5bc0MLLqbyBPqExWRI
rrxB3nl7WKsny3OZwCstuqG64D+fiO9On2Hbk1zJ+3CswfO+FCXOH2sWGlY55WayuOsltJh8y5wP
ui9KbKGh+xSvPpHq5t0BGvgZLAWatSRwjr2yvw8RSVyZzYyc+WJ4rIQDGRKQBSnPORkZYwoywDiN
woQ8jpl3YPRd61EOFolCNhGyeZ4iao/jlyqX9seWeQ14TweiUeW8W/v0cQL3e9F4z5jdGe0El576
I3zwUQVnma0gBhu6/DCtH2kevcISQlGd5O6zNyFnc7+sKAUeNjnb2LfZuevbCZmSiN8KRO27vHrJ
kdC/DL7NyQQa42kNiXZyV0qluqyqK3LQFEhatKNLB47Vlu77OW8MbHmGJxIt6FB7vL2wOZoE0HmB
BvKBrvPOuKNu6YsfpoyifHTjozRU9URZ8f0s7IuKoJX2QW89kieKdKn/Ro/YQ80OsXYR2X3YWCR6
hD/SPG/uF12HT46vaCGO90LH631VayIi2m46BCMKglXyPXS+Tf5p4d7SDgiODee9xwSW6AQK4Qql
o7puf9bUHDz/H3tnsmQ3kiXZL0IKDGaYlv3m0Se600luIJwC8zzj6+sYPKUkMyI7Q3rfiyipkkpm
OP09wK7pVT3aZBEtyI52PKxmh9HE8unVrbjbZSzuVv7aYwq5JrZDw0cj8RAWE/8BWS+QkCLQjd1M
hZm+D9y4UgPHwIS9cSrz6CNhXI264TKAu+M0NMziCcn8MBvppECh61R4JvIc7J3lp83m7KFPDVAq
ofVW9o26CTwBh4hUpx/23ytzWbHZdFqN+bCFleM+CJ+2V9XUroaPUOtjAvzOHXe69Wcxeu0LY0D3
slTpzqVuYcn6T9OEn4XSijPGCodNHGbYtszdOxGSaENmMD0pzXxW8VgeRiPUXq4p3jd2MBy5YKSP
fKuJO9CuPQb0P4HFCh5YigcPEkgz6b9yOpO533VOnT2JqYM3WzoQyQw2p0Npj1RkRNhel/K9SuMf
ObTUzYjDnG0l1Ec/ICSpE6rjRLovBtHamII2Ap2jj6b0obPQWlIu+c1Q5luMkdwMQ/zb6zQ1htVA
Id2VrIrPlSCp8g40I/pnLlBCY6fYZRM0sn5mIiajQ8OyY3OzSFB/b4V2kzsD4/A6nQrtOmIR+FqP
iX1XM3BMyjD3mI8MbOLmjymp5PtIZtNI93FtWi+RA5sB1n+/N5Dk92h+t9LupwcIL08uN5m2F8kv
TmY0iT2YL2It2vu4KnZVNX9X3uDdsnrxPlY7PS/4beM/qsAkbVugPGgf1SHtQD4ETfVVqUJdkzxm
Q8cFtZyDMxT04jtrSrAm/Crb3LsQId5SWIoRgGw90cmEkb0tTr5hnjkOau5vqAfr3XY2dWwB7YTY
Sv2FNRWRiiQ/08xKkcuCEVTkdgmm8tRP2NWKcArPSL+7dem2GM5rO+EitUAtntJqfipJAm8L70kC
WhPGY2/9tr1PsnxLSq9/TDpg+KMJ7E8FsLc9d28N47m3ZX6BiINzOfbZDVdIW92sAEPN9BBA2XrH
TlnvQAgjZNjxCwuV6DH0WC7pdFdl8HfL7NLnNcHXljSn4GrQCYJh4IY7B5ZQwCv4DHYDK8HRI4wn
J6uAVjbRWsi9yTLH++QVR8Gs9VybJmi1DEZSOZjexi/D8EYR4h7P/qP02+os2/SRxiq6KczhN8Uk
9FNHVDmY7GHY+m1hcYvrhCtr08ww8yPA5lskwi+5l3ZgTlKEEfjER/ja1yLs49v6P2yDc1BM3BuG
lDUbbr9Db+AlbYTKH9KA2GOTmdfQkeaVJBVzaGX/Zq3VXXrkF6MhOziR/tm7HS7koLUh3vfisyey
8MkqaK1Ama5BGfXxMS8gSMYwUqgjGo0ng9E5e0s7aoctvy5Of7NLN/9qUSCiZBI+Fb6SPEzal/Mv
q/S6LavJMylbzClaGE36FWZtjWfz49VI1EYpv6xRH/IDCahx9Z2phHxLlrysEmjrKN5hRfcNZbDb
xgZVV1U234OZfTicvPCYSTZ/No7ASb9PUolVm3/B1yyU5s5puah1i7fQPYiqk5bOexOD3Sf1s1sf
bw50VCy7+aMnb7L98PmHzUueze9Zor/RWpUf4pxX5MxLwi+WE1nzl9ywLlXBws1psczn9R2zAP7P
Gu29rN/KPM+P9qoran+3BXAb2exd2PJtFV0LDWVTZvkaNe7vRYRy3yVjT7s5ZlXb6LCU6Puaiuth
O+fLzZOQD8m8wQtI25sSU3koPcSJXIC1GIvlLfu9+s+nIDGOUlDLKWNI5JbLamT0IAxPp1I2DJao
gyTm5SEU1deYArPVnMj5CVGuwwufGoZ3SbzqSzOnL1475Y/0K7GkseX3mgQbb56UUi3em3XkwhZY
vEOXTsCP8+LvrFrOX3NtHI2mwjkm6HT9i9ctsZBnTTyxgDRRAaFSk9TO+30xaMiQbZ6DoHxo+E89
tam8g9SD4xIEL0asYpYVi3sOA4AzKhvxEg0Rn8lAlyYuD3AJbvEqGtI0slANHELaKsDIFNtVewia
QR2Wqfq0nj5OYn7PvOFrMTHhQMv0IPW2eLkj4PslxoZN3ugumTT7A0oyO3nVd5dCAH0dwgANOS0H
gNhYxOIhPgUgBR+N/gsjLt7RhVuB45ULKjWMurQEjJNF4msTUiuN0HTL2M9twgqRv2rYhuZCZOdV
qF2jEVz8rMGx3vClD634JgDA79avMQlU7hiwqMvWPhOzIKkAzvL5axbdibkEl0p60JLtjMNKtVC8
iEcj1H6OvAzfBxmbuWm00B7xt124aGDX6qEzpCMDQeRiyxrg7Esh6Zazhq8NwRDoaua4d8izkUZe
CByEDIyT2gFEVY8uRZL8irILHumE/wV9MODmcDCqLdWfaor862qwbT3rd5zNX9b/w2+WL7JUv9cn
n2KW117nQ7RtEY8j7wpjCnbr0ErDLwouCG3fbD4Wc2GKXOf0YMASLSM55Ve79p/SuYlOYFZPYnLB
+zCEEwZMqJ2ArRlFcP0Ud0mH7Q/0WQlHl4uLtgzHaUFPxcyeR2tSHp8lCGax86SY9ojHnyItftcB
lZljHr0PiXgZZ1CBGj8cUm6vNdqGAu/qCwu4A9LcZT0nDQPLJSRyhurpIbWL11GCVNIWZqtQxslV
7S/bmNTfvIHlX7yrjiM9WLva+2i60v9TtNKJnC6KVLRsof1dhIynQ57CehKFS0uRS2rLS5Z32PwF
16bwkwXqfl1Dsp4ITlliNkfqEg7rx8Onts8HWPcD9kybG9XW8/H/m+F5NC4Clxm2G3Y0a66A2RXd
OLd2g63Q+inYXi0Q//10kX/xlzoszqUnpeU7vC7+bOqsI5Z2sQxhVLrDvaoiOsfDKX4GLfUrsAxo
2/LbuvdZV2KrlLiOdjES45ZQxi2OXZi/i0N8RPyUmLkTt/ljgho2uS7c0pItQWhDqSuByOulQVV9
z4rhUi6iYTeC+y9rmFEbH8wXW+nqb+yG1l/Ckfz1pMtnhxVaOt56tv7L2VmytBNR27F4rebPae2U
O6sZ4106LeFRVcPAg5fSGm4fVzFyXTus546bN7x4wiY8p1pwTcP0k2I1Svj2uGafOpfIBibmbbZE
P//7R/JXiyQ/s3LJoJEYIJvs/ski2ea5z/yD9S+iWSENlnO/lK/kNuDL+1lzqpaA7Abr6lkiuRtx
7+9HNZdgmXomlggta4BC+jc/k/b2/ptN0oFJAgRDQxmwlv/ZU15b2ZQ0nL1b04SA35kPXsVO2oOj
FYcUl2VkC8AHW8Rg56U6VaaWKmTwaoTMKcnSXP/mxwGn8B9+IMeyYFoIn+/u+r3+lw9WuF3bJqyq
tLvRIl/T2fuMt8HFsJwLjw9YdooCr3iVim1tC2uHOcr8sRIwVrtf5Dk1CV5ocaGNA2WMcOY3xfB5
/RqgzdwzgTuidb9Q6wlSh7AajC8f5xwOsmQEPkFTA2RKlIFzMxnPqXYFSlB5JlemPq6uaTOhUhYL
biBvMR/Nmu4IkKRJE6KN6lci/wSXVVZ2c/bGmouyDnFJCbJdB/Xnrn6sZB08TjS9tRJHCOVkMbQB
QbosykF7DlS/sS8FmkLcty3T76kdmdcRNNAmtQrjlW6tN1Z8hMaWYDjVydi+F9H4tczpx133DT34
r71AK4cXw6snsatjYr+AF+rfpjr8ZTcdvEMq0Oj1lViehXtZf3eE9OlSH0SF9aFSl/a3H9JoLeU4
fLH69jNaOGdV9qn2GhhKkXPniv7HxDDeKLe7Ag4sGMuRLEw/renxlPuc+rzblA/FrfYX2hGhvLpz
Em2HxQ2fFLfsssYEXPZsIvVNDJgHPNRJ7oumYUwoQ/tI5SC2UiP7qdqfjedn9ybU9kEzTK4eCT1g
EdAbFwvyKpwfVj0mutZoHe1YQ0Icn3vsjMma4fMxb/ChiCF6aJz5KcLBTl9QhJUrDL1dFCt/V9dW
fFmXobBJjb2tIox1XFEJRFudN3/sms1GEg4BRUnFTNT0x8kCL65CrlRWklDcyDmMXr5iAiz0sJHd
8sUhB5HrpSH/ZjSJBfabY8d3ep25+2sD9KRjcjSmDB/JJBIbZ6yBnDW58TrI/GvUMsKvfovVWj22
JHHghN/HDqpfGaNfsmmbuE+hOBo3ZQ28Bjv2yb51k7qgMtzgO1BMeSxFC9anm0F9WFm0BWz1gvXm
APKCQ5t0otwNo9O+1xwYPU7QrW343dX6DGJTfNjhYMb+M9W3Xo/X+R7x0D82hUH3RfGzEcTqHP5p
fKxEbVcCpI6t5wH87L4yan/jgoKh2AwvD36jrZvVD+shZCy+2pXxeOF9dADOb908azimvh0cViMF
cWf+NjCjm2ZZnkLz4lvEsdiNfrVLxyHa2YOF98AJDOZPeLWYRawnsk7Jg13VT2HfmxcREamKDftg
sgzcQhJFxF+W+5Iy9RWTY1OUI19rqzymSO9PsilvTYujp+pS60DsUh162gdHuwYDSYj5zH35NPSw
bMJQwhYNSJziPFlNvLEFL7wOseRmlnPIevU1UWDEbZwwsAEB5C59/zmq0HqkCn7m8qGv5+VIByYd
tikybUV/0LZvUIzcZj63Wly0iB2yQjVQF6aDnUQv0i3ZCATTkZ1bfE2M8E0zyho1nqmn4a039j+D
OM+v/VLcVR+fy9GI6dS9M9ofVU29XZ7SrpZTSMTSezzrT39u1c2RtTwLUhA2lRV6gwCg4F0uUfRY
sp8KK33RIJ7PAi5aPtWCOZhGZto0CnWwEkVi0sWl7angvcH9iKRxcxpYI7EuQeKH9S4uHprNIIwj
hSjpLYQYnllh+DxIWQOYNQ4KzEIeCULRYh5vpYg+mwvRTUjvyOdAtCqMICoX6Ov9j3WeWjNoYBmx
6JHjfmEM02tFknLry7urxh9DL5FSWKSvu5u6qn8vS/VN0uoL8bcIz0kV39Yxrg5oSTdaBxO+7R1P
xYKllD3E93VIrVEaUSPt3ZyCTh9JvMS5vxHlcpmFSUeFvtEGdOBu3DylEEdnIiePZyUW3itYPJSm
irVSRBdn3huko2lgEnuR19PRrHHT9kN/VmF3jrRTL/eyaePUA0HTYXqwJnweQ/jWd+RVetk7pLyq
bBslC8X0Cy93fUr9r7VqPQK80X1ORjaXg2IX1/M0AMbdrjeEfxpSxKkxsCi2+q2EcUCO0MUcdPf1
77FeqvqObZYZ4ArwfJSBBCv3qqitgyJa83HBTrOPipbPs/5t5FMLYJfbfq7vGYlFwW3PG/BcyPJb
UJvTTjj1Q+8n4sJFY2d7PFmJYyGi6Q19X003baqvE5DmVfKrr5tdQHnfVoThHYB0e+mgcnRdMVD7
YB5GpiPos16zbevsGmikS+hj9Yadtun8Zpd0mHpX2XM1V8cRC/s0DNh9g1NLhv7rKl/U/nx3yNzs
1rB9OPWfUovxLwq5irU6Xr6iEhKK5h4Hn7nYlES1sgWORhIbfI7617XuKgxM5HiLWeB4y3kdAywY
TBdHle4dTKNuRYwfBaY4kPX5UXMZOWf1DAHy7CNzb3VMI1ysmVsp5lBYxjMDFQXYHdtmTbpKSrWl
NYmTwIt/Lb1y9t1S6YZWT52aIvkxm6lPqTqGunhaXlIvORk85bzygYuw7fPZ0Y1dS9lNLmn65XVt
FsOTaUi46Enj41rAj2gOUIICIKck0TZLQj8rw352XN0rKguIZqjk3I2CMH/HWq9XQ31qMdlJYjKs
WP7QTjOUD5LVrb2tVBhQM+Oz3NZGbu2/tmfKCuol/N05CKjuaxoAaUcP+JWnYc8vg8VVjTqFnSlq
USr7N1AZ5jS4+36JsN3jENKzTp4TkPKnub4W8mdTT/mTevY/LaZBC7KOfrKqfBVJALlAS1TrwZnV
qdjIxKBHIKZWoTV1X/ByrbQltMTfvsu9/F3WVk5Oqrrk3qONVn23vemRoWS8CKEsKEVOfhRzEx4K
K2HN1mH2w+e4EVWSXSpLPBRoY7sqak964NitxrnAy97bCmz6hEURA1Z3qguaUCr0q9KU9bM5lj+N
pDjrf7S0yqVZepdctj9S/qnNdHoyg+Ih41hrltDCH8m7AQzBVyOoisPqrEqQL8CQnPIRxMY0nnFl
+8dpxnCSsDClp6oILqs5xU7Mx7HwFn6Z+9jlHYll43dRzbdVIutKtOSok1zVVZmcR1o5xinszxhA
X4eWUYrO6geU0V89BPYjykW+rYWnxeY9htfpYa4wPQGsujoW7SUfCzwPgnRFQGNNpK8yHQYZB/Xf
PaxWrnY0ik3uMZSFdnwZ5uV1/XM937wL7ih5BvR2jwPPOkW06qxjJZV+VCC5+FmWDN0/i2ARIEcD
YDKpZGI89feYK6JDo5m3rkvotFTJc+AlTA51s1cQIg8J7aV3n0vlMfCN7+EMPr/uKf0abIrVU5u2
GcfFkbkavRwyDgjg2GcCwzl5exEn6inPl9NH0mF1y67XaJU7GBUx89gxqDnTsJ+jOSqpfQcNPs3J
gXg4Z3lJow3YYwoEmAcnzbzr+c5Kb8dLiNWNto6EE5ZsuAWl8U8KZAo8eqAv48O771dARJegPsbB
zC6H41wMPUBi/XhZ4L6+gew/rWcZoZZjLlocYBh6QNgNm0SxxVmZHrPHXk62Buh0Ypr5uaSklRds
KHf2gF95/XQKLJlxNLUfj27X8xZJkvi+Ps280tjWUpsdLxxDrHq1+Fk2KYEjxs0Rvsh+yDDDuK1z
XrzE3irbOKyJSvoLdfGbyLeT841IIHWrrAKPhK7uH4lL3RC9VHiNF0VqiyWblqrDI/7/YjfMPDuw
4S49b7OusuVxdczGisYAmFRPOEE72+9gDhSUjNnqWxtZzYVYL5MA98AsUVs3ZtxcZynsSfVI4icd
ok/IY5uOH/0eUv4+9azI1CxtWNMu7TUjady+9ECBtG56I+ZFl6TKcnBZeck9gcpuIrqfE5/lydAx
bEfA6QMV3NfnatUfB7NZ8LfyZwpXhXeIhuHJ0kO2HsvW42LVuiYiG1zb2hPEP40qafCTGOds6v2T
GVgfUbBpJmAz5P50cxs6EetKPThjSLSgZmuWq/o7zIz4YkRsUdkhP6fgOKc+5L0ai19qye0ny8Zi
Vbrtu0hJC7kUwG+Vn/3qUkwOgbqup3+oxpnCsfolHpz+1iwGq1vtJV8fiZrj4ihKziG35KqGJgj7
/alW7m1lRYk8CzfKD+5DHb6sVkFvtt/Bk8+bSLs5cVTCYQVpJ+VlBXRNSJcXcCafRjIV57iaHgxM
ILg5ou9J3J0Sc6bIZDIfUpclieaQLoUDs7xNslPis7LX3/xVk1IIJm2bPkRs0vmsk09g3LJrKkCy
s0HbOr18Zvn7TqtGxHyKXzT053ofiIwrYly8rFEjR2cp6S4BI2TaXBECPjO5DNFOpoBUTNAM26oq
dDbAqy8oEgVI1YJT8TAQjTs0qDWdVU8PuDteJycOr73NhX4qKS41qv5gpPZ0XmkNqQpgcKXR2xpi
mJSojkHnUquqKDnqltHXZcjVjnY9eUB4HjdRYyOEaCc0ikZ5Wnz5vNhtyWUgGvkJbGrnKwTmNpj3
nZyx0CQ0yaL3sC/sKTXNOXpA7xc4oEhurWdiZIWYRkcE9cLABEOy6ccAC/PUDOZx4Ap/q7nCpKyD
YFDALZbwkIVbILj0GskbDb+GEDqHRlqs7xUzVPfCVNcwzQxuozzgraI2EG3gOgfAPgA4vBtlRN/F
PN9Xtsk6YxYet+7YjnWaiMWquzxlGtTUx6yY4P6+zmrImP2D6wr6SBuiOVP5udZslH7uP8X9QB00
VPVdblTIebH8xZXvLW/4HXWCVzmlTxCnLJXeud8JgA71C/1zXFRH6+M1QNWl7iSyh4c8ILeUJhyz
qZc7R1HxoD/rue8YhdbItjgrr33MagDW+x1XAa+BBDPN5I6PGfbTbWsKB5xcqE5OoFVknWwROKwO
S/yUDpxHccpF3WJvEVckgsAvs1Npp1c/seSx4B7U93bz4YLvepkdaFKbbkXPFXy8rI/Oqq0XSY1z
Kv5ZBlweqfq5kjgsH7he/Q2y9T8JyBLki8OmyTLhK/yJPpllTe9PnclpWLR7Qv6MJdFPodc0KXjH
S7mdNNZmPfxXrB7rX33wk/nQ1FYZ+/TLQZHKAQoXyWeDnsoT0fUT/jyTzsdNRErK+hrnnI1mSPtW
BB8VyZ8WwG5JrU1r0bHU2c1TNufpTZl/m2Re8Xl/Vj5BKgJG8oSlyIj/+/ZVdZkjRpvGnMlyv5BE
JKCSLWdz9F4Twa0NmKl1ECZyrLfAbpZmSuGKqe6rZYIWI7aXQXsxCqdh+Zaqi+Ex97iNQcY9Sc+T
ag8TZsbnFmc1+WAQtE2UHWgTcTr34gy4K2fKP2aaQKw6Ds/rDOE503POAaX/HVB0cu9mNtfYtnCt
oBHt9GUn5GJg1fkL2qM4d3lx5dAs95GnVVJuPCYOil2fOgZwbedhUT0mGXLltnYmmEPOOPeUuQFq
A6XBezr/ki0Gz02Wt/2xpieVEpi+vqaFPMF6IiBU8nIvwXFBtRzyK7yUWzFht0DA4wxy+vR5olGJ
CuDNGnQdYApe6tZ5NWb/REVNdPLDmgpG2dPIqBM6HgZYO8Cr7PffpGYaphG/ftXMYmMObXCbgIHG
j+SKc398GQnTYmRtdpVP7CBMy5sVUakl9bQjGXsqy8opiyQ+OzQY/NjSDER442HTevM9GmMHS2hp
P5AYxVuF7+rUe/YPctokAPS8miUVyXXQUgK7Ep1EXUKHbA+RNpk49dTRkpRTKebOwwBm9ZjwrnSr
3N2bAwN3qAK2Blm7p5XqQxik+ZCBeobAkKpdXU5fsPGkf7P8tf7DSsclEMTOQ0m+ft6fv7E5r6EY
3fQD+IP0nCOxLdF+MiibalRAgUczYQjlR0k1iD7SFvz1byswUbVaOi3x825MtwVw1otbMg3HzJxJ
yDdrS6z/K+OqsAPWU+//u7AvhV5u/Pvj5rFl4LqgoQdAT/7EDeD8L7jtA09b0WqR2zv7YB6Yqf35
oSVQlrVe/SlXTDe9wT2QA2Tacps+LCUOUPhsfPcBaPFFM65N04XbbAp/GQu138omaOyxaSPGSEIx
I8QGPt49hFb9EiQJNZHued0PUHhC/MiLHRIMIKakmjZspXmUlktc4QOhj6/dmrof+CO74GTfjIXb
LbcHrMWO+dhpXhjGPz12kevOkomz1jjNdVzelPpmGdWTF+ZfrJFie6sO3xLL++a1WA9XQGXf8SbI
GIZ2fNePaUV9UtWC0OtADf3hMKiSHBSfCNDeNdut9gnTFnxQS/4xjtPCoQAQhU+hLuUKR5BGanYy
JPLPpcPydm5Hkh/ObxasKLjzdwK3BXoZcOr0PalHrj3nNfi2iiIhbEr6l6hjQoU+dBWFnob77PjT
aV3yJlq7ktV7xpO8t5uCitXwYvlMQZqsh1pKtlTzqpaCFBg2148rwlSnF1Q+8lZ69ZZ0uMdHEhJa
FgtjgYE/aXK6cukxyTW+dZUgK+0C03TH1uf1UyQj2kFFd/zSGb/kKF0K6anjC6PfdNN+TcLgPGR4
hBgQp4eFa4MgOP0hrtMrzXIB/62ym/cohQ66ztW2toi5NVJVmqKhaqLCiF93o6r4Zd2gJxQY1ShK
WzHSqA2pAmPEiD7LCpSryYoeLN4Qp+JL5nnYC2jwYXsR4QyS87VbWGgjTh1k5Dz34O9P6wW2lQfL
Kkmk6j9eVEFxwC3eRMP0FHEAmiBbA5PdhbbBpHmCsyDTeyLrm5eMzRFvB8dtGV3WP127NYpTM7xG
1aXo+G+AsbuZO9M5+wU+MZImCymDIysohJUoyCkzoLmvi2PB/QDivz3cILZAlXTHM+5gTl4djK4a
4lqsb58lSxXQIdlLuCBvre0VQCnk1pE5SIOKbE17E27qH3iA7mtjRYLWw/ixgPNsBu0Apd5RT6WJ
Nge4gvzGx2OIMSHscCsulcd0hScgTcgVmD2tgT5YkjUh2HQyAjYZfA0XSN/4jnH1mS6Jt4B+w6AR
0UO99BQ++K/QQv4Jsg80jG3qbGNL71BDDTDTv6Mi+iHpXDOKASc2YgA2i4+L6volWCVOE2zsrsoo
C1x3XSYCd6libfDU/4UBqo0d0mygFTNFa9x2DLqHoONVGjgFDT6G/zSFMdQGdxxOrcxf6gV39FIE
b2bI1bDNiJ20TnAPO/xl7HLI4Q/ltSjbH8Y0Y7z0XIKHyYyg7xE/p0GrEk9LhN4na9N4dYf2V9RM
6bUlS7LOAr5JqraHRvMQhe1XulipiNKR2yp2zuYkrJfCLug3XyJARbW/c7TXs5Ekbu2Ob2+UNVj9
BrTO0CRY2OItXHKnPEZJ2e1cyuuMfOjuYRGdy6mxP5F3PVSJFh8rhe+Y7eHfrZlXLMy/v/59aUpf
2bZUtmmbf8JdLZU1wuTl+9oBUyHtinybzko8CJNOoQFEBPcKvz3kestRJcu3iNjHq4PQBudtvIw1
l6qQqiWmIdrKiKO9CmidRgvccclzwf0moTlWqp+uMe25v5eXFmc1Tyk2YdrrIEfBmEi5PPgqptWJ
cM3OG0kSGHRpnAynx8FY2G+G8S2k1m2HmEATdh4lhwKZ5Vi5IV74/GGgg+GxsxhXKPC9dCW3Fnf2
xClOAcJoy3oaKQWRxG22VdirfUJd96qMrP9Ppf2/NEo2l6rPX8YR026kv/dSvlW0wn4kyEiNXmgR
bPdtZCSaZ5kdx6R8VwvXtFUjcHOyTEbGjyuNrYidbys8BVsBRZUKnpT9wraZSiodl68yO9g3OAnd
MpyP6/tk1LCNVcTvrXRbWP5jy1V4m8S6zmZiS9C629VLVYOlJAzTbuWcNrtVZhlnN+Dime1yDFzB
Ej9QoUars36/y6LNr3bg0+1W9m9+Ug1XN/jZi7c65fCI7UHir9sMECHwMEHafSz0UKe0y3j1ipSA
CisL2aVDqWva5X0Kh3ormoqwlBEe6DNZB8iVrQhlvb/OKnpe14/rBtWohnFPz9wZ2tqPiqzqtqhD
bN6ZyaYryO72jKrfsy3/MODMfUr/W7uGmjt8w+wnQ5swP5acIs37Y6ganj3t11klunAkr+vRJmjx
qn8IHN2SFwXZsTHLwxLZT+x/kR5jhF+Efcwl8UijiE7V4oBDipXyVpuSXjSdQW6n4dfUxHg5QvER
QV2sydnKhZL7Io74YWLkiCCtfzHtsIkIMNKMsi+BIh2WcZKnwKKRK6dq89RUTnpbp7T/X7j1N4Vb
2qlDMdn/pXDr//Rt18Tf/7VwS/+BfxZuuf8QjkW5heVIsgOOnms/Grf8f+gKBHqz8D5TyOWY9Lfo
zQ6NW8r/hylcE46d5YDYwtH5v41byvmHdD0MnvgFca5gcvp/adziavDnS4MlTVoYoMdbvrZK/Zmb
noQxNXvLpNm84ApMeE+HCpQWFYItB20+XScM+Z79bmG474J5PoczI4Y9XYMBedphsV5mNOVCJMAe
hJw0hy2b00jhsgIinXkFsc6EL3fbbytXsK+LK0TVxWaXGTyGpvPS6SLC0rY+93b2aqIddcy6dH04
8N86XNwjQbwQfg4AuXjry/h5UPkzNd5cmy0iamnc3/AKfA88HPvWSNCanuxvnu6qbEd80Vf60Gwk
eeFsXK+xNz1yzpQDC8KKYB+n9M0IuoZVvDjwanrPeP+RjvD/8CzRsX5k39qVjwVUhdwpxANXGHyI
gX+24wCSsESL9is4QLPyK7TbLjrRV00Ow79EAoGqCd9aAtKsQUZcr4X/GOV1w67NYT8VRTVv7H3k
dvW9rZYX7ll3x4ngvuaf86IOmF3TL8Ca+GV1X7Aj13uDXnTbSQJiteTUM0GMTxjOIW6cfmubn8jI
LTt3bopjGta7HCeecAYfVWCkosn1tob06l1nEqg2IhMfblnuOs12yiRGe3ukjNEZeQMWhQNDy1pu
1RDhXepIfGVcoIhJFad4THeJT2dZrgX4wRtJiOXBEVDxCJ+GTsqlA6U1ePMzi1Fujdh74sgQu7yD
7zJXW8zSf0g8VRAHyRa0aWrvmpmuW0eW1g2+CnVdXeLtlrD4GccJ4FbGX7KEBG39nvRYQG1N0+i4
gsERJqdLnWC9HOgcOPux+ca+vt+lLOZo8hQn0dK85kuWJV5HPmZwwuU4tK1x4gJ6ajjcGlIZFtL1
QTHUA4o9lx0AaW9gW+0mBHmLgtZmB43rQUTJK72pL3nnvrhR525peE0dj7/PkA6nfjmFltr4g8tO
k1GBz8ClCCF0nz2r8A+SizZaNhXS1AdSfkkO2OzohZozttA5drlSetGesrXfgeXPZxHWNYd7rOi/
KXGdUBjZdT4UKXIsjA6AdppusA/0STyZktjcaHHfUWmGxu3533LolFumJfHmL8l75LJvonNS7P0b
bl1372N+B1YE1myamuiA+To7cy9EHg/ZNDF3X2ocyrSG4qrCaY0d17I0LAnI0Zj5X6OYsvU+waac
lsaLr3ISsKDztnaTlgcenG1R1QlHeEUtGS2vkzeEh9ycfJzDIanVWezD3qM/wqYRvKZAZPIEJCp8
39xjX2caOwG+PPd4WI4iTXadyPBExfKnZVHmRpTlJJ2E3tLaZHCqtg6mRSg4bHfxreSM4yNwJSwj
SMPLvjTZUuH+DK5+1SmqAtBiTFAqlbFgxAB0c7RSOWHgirdQP/CdVC8T2cB3kGpvCR/fzsnjlAM8
fnaISvEEMpP6CzYWIA5g5NMHWghOU+hS7osmS64egllUeOU+YJJJl95C+GboK3kNOnZo7WYX63Tt
0eFQx9LeF0H6pc3E98jPM25G+a+MFdWOMKq7JZcJHcCnNVz6oJGNlrRxIICVNhesi+EB89Lj3NQv
Q+3JrRlxgWbvca+T90ZWx7RJknNlRb+kg9kL7hubMr6uOQgc26Zcy2Vri7e3wnHLui+oMVHHnvMg
cmUeetzxXgckkgaZmHtq8lmVtJgHIY8RriIKwdLke5B02QXOiwUyo6/H6iEGq+8mgXEthxkBLGEI
asVjMpG6GPiWkfyEpuXDAeyGCgNt9E4OFbh4KreBj3ZXyOl7H9BgztjibrwyxFdGuetgkUU0o5dJ
z1ipCONbENGuXF3SpLoCtXG2Awi+pW/iQ8vUTHLEDzZRNbKnD3vrMgXN1fRwTpi8pD2PmQtl5gkP
Ey0/BSppFstkk3XRxYki++QWicEbSNwDPP8bajFoqXcNIAmRy7NWI8RXOYY7jGG01zUCZ3edAhbp
xD0nxrbzSOPfRf7YODWmXI+C8FmTgDx58QyljmbQetsYIZXJvf0cO+92A14pQ1qRZl2chy49xpnf
gagLb5j9QD0mCiBREe56ab+UQ/2HWUfNLu5ibhWZeRsUjQ+5LzbLZPwoYQ/uQlZQ/8PReSxJimxB
9IswQwVimwmpS1eX6A1WYjrQOgjg69/hbWdsxrIyIeIK9+MDQjerBezaIw/hF1SPufr/k1VeTEdc
bBMBb90vD0bNtWmL/MGj6u/AJibGei/9RLzo8RYUOULifOFx3Wanwmd8NeZi27aG+7Ae+QDY+VmC
MMcue8IpHedoC6OIBpryQ7gbrfGvI+clXhdfnqFcwaRzqgdeB2ApifNvdEuwQ4b1mRaZjhyQXHJo
n7KenWZXTBECgGQvF32k8DkWncQDKdl8Vys3N7SLhoP+I8vgDBSQTnZAcUGIb7aAJEdClafVuV3B
1XFwUIqMbObwsdTKhGnwCRHjjFDtZDVGeKxMTgYVhBEeDQRIq53tRlpvXTZ/TKuvD1nNU5Bm2XPa
1PllMSYUdxbmyyQ7jpXE8pS1es/DavWbvssanhgQhQQlxW7D7K3DxyYaLH/qj0uAFYOf4uj56bcj
BmK8OzaDKFmweU7U6y7syUUWaBlccUN+/YcqqzDy9yVBuQpBfJdSR7SmRea15VOZiS9HoPoKEvXl
DywT6uA2B/5AToNx0p1/7rPgvCWgJVn3NaGOHGqjefSHFHqA9Y4Hi1HdRBx5XQTndhr9uJhJBG3q
e6eFpJKN1rXOOANgV3I1sqcuFiY5TI05k9ySiYStsOLND7OtYPiOKKuh2yCPd8neKIFE4LRCGPoI
dDXYjxDFdw5B66hEe36gwD7MxELVs8KDsiFGJSn3Wtkstyf/wKXEPFd6+SnxgzfzHfoAECStg1Po
gXZAzkczad6EhJmRafmGaUgd8gqPoU6WT2oY8PESk3abZ+8k3qGsWUArJTUKJ4sPThgExWP9z56m
Fym1PjCZ+2MOQx9jUjZJqnjM8hEXuT3z45j6Y9XEyDsF3p2QMe7dgn+GDYgUiEPS5bbygC32uF5k
hiEYreeAboj3UrvKvFVz7p0cq5J3SICu6E7g5bDY7/q0PQDm1tQbJYODtMYeY7jM1r3sXs6VfQIN
lSLpHgik4XigiTDuumFRe70SvWwnYp+2FkeIdMLnJCn2rkKD7tbybazNP6P5ZlZS4mE8h2Odo4wt
ycNi+lE7Y3uetw3IDOWlrD1xsQY57JamfcXoNF9bpnvUkQYjHVJkuX1ZDpXTsW5hFRhe+BZK/WvM
8uayB4DbYB2nOazOqcc4klWxg6SUdUKHQO7ediFNGCNOLYwgdcWc5kj+0/IwJMODNJZyPxM1cMQd
JIfyPKj+P9kGtx6A2c4jmAZ42lc1msnJHyD1pJo2fEELb3qnxUwEMBjxbhokwbeqfkTSz5KotZrI
WVeKjZpk7vIElOYdfgRxD8SM7MzebSLXnI6hnFEwNNMD85GAh7a4W/O9k4GUDVaOWmdA9mxgE0Gh
YZECHlocb1U1nwKXFB7TudZc7lg9/WuqOTkSsqCQGw72hT3fMSiyPWS7g2MxWilcJN54T9M9XMsS
gcuWepMyQAj8/qdwM1JW11U/ML/GSO0TAcK/qrTsTuVQIs9kPGk6W0GMujrZUjbAmIEAhOqctxfV
a1xCoToZdksY96ZtMke+tHQOEOlXuKV1wDhySj8a8+xVQX0YBwYwbt3/y0Uz7LJx3qLR6hDrmP1P
WFW986cG7E5f3DzJ0VcoWETwX1XJwp68YhSHhbvlhC8f7AQ1iJoEb3wDbCXFwZavr0yQsPZqWCfZ
kl/QXLqHEFGJlSX+Fekrfob6oDvnZzTEawW1PkoqPq9vhO9YDL6LjttQI5PvZn0CU/dvq7P7bvxX
1kbKWYMzXjR2GTWpLRCtnpSTbOly8Lcwuz+vY5vAtzUp5bCCpm7wZrO82NWJd0FXPO06OE+cd1CS
NExCl8yHJXQeCwj+GGExN5xz+gOi7rOj0zr3fnXtlnkB/XYrm6k4zQR18nU216Cuj1Vv8y1hq4WJ
EsR4xM5+Lt3DoN0Hu5LIq6lnJ+Yy1qC/gnD9FyC1JhdyxdnUeDsysFEPN1TgNapMWq1y3znUgxnR
JoyYGb95hqAoXBwuCSI3J5x2LoO7ZctVcSjCdd6dpyJICLfhLeuTPwaO2XjUOW6+u6lQeMR67Osj
UmvyFUKk+90zCLY+kmP7kKZOQApFemo8nyu4VwTjfToVIZq107IAgt6FNVH8N4OIPlkVGfGCBcfB
1j55DHoFj916mBDZP5+nqlVEaJjPygr1VWy6iwHyRu0T1lrV63mW+W8PfGbna3uKZz91d9ZifAQC
tAqoxtiBwsARzP9tQnYix6feGdUpCdwbpmIAMT55Zg5iXgv8Y8uBsQ9eOQ3DqE59LhycDojQMFwU
0mpjH6iUnvSfZM6Bew2kDLJfp3nrew9tL11xPpnFtfeEG9tq/l3Svjl6k31vjaLYeOcHe5LTI/Ba
kIDTqyUF4uvceNU8UGjV8gHw5fyj/ODecK3HgSmfuMcgM18cI+FnlY11s30S15ZEPzuG+ScYmx+n
hxeTdpwpsDQAtJ6gqmy4h/6lL3l5gir4afyeqqD8Y6wj582giNXifehsKgeRBmkEbYI8BGxhO3f2
tws+gOENgpdM3gfVwJrOzOQYuM6XQZvh2Pok0vaUu8hscYvh9+ZHrdZsZ/jLgxIGiW4LulbGlxfH
bEAv1QQTN/h6r7Y8risBwPTsOH9celdDDBfM/C0ba5S28+aHR8NDdevY6kjd9uIlIVDfoWNgQKBR
bxWfluO1Z9UC382zV0O7zkmOzouNzU9aUL19Z66Imy4uAH+GE9jLS2q21l2KHm2ujHt5l/v42Zp6
qmOzDW/ZnLZwVlHOQ7sil5QXfXwiqsa6GxcPUSSNo8xIKmZWcNdlyKIRdzENFd3Z/JVpkh1w+ix2
Cm45ME5knOT4bH3CrITOUT1tUTRZIHaMobbDmhoesf5M+d0U+4yU1lS3oM36qzN6D4z8IaUU/ntB
FjDUM8vkokxRFoQYOFw/t2KNh7Om4jqk9UJR7NxIEwIAa7+FC5XUwsimV9TiU4fkdMzDG73IeeAX
OHhIWxhTc0shi0tWCDlZg7PXdty/LXpCC17qRSnU2QBXdnC/KLm573Zkfe4nk6KkxLtbAmmDe91/
rHMjoQtn+SlgI2ey8pyDgyHck4GmTnrDvwF/hGuWFu+apn1rRvhF1X25TCTed+cSu0Clt1PfJamx
HJGIo1j4kGA4dlmy2a/1cnZ8sz7nC+AoL/xSpbpbIeXvu3m+qJKPbNC2M+7c2Vb/jjY0MXzOsuC/
oiG5NZNt7NLooV9m6FK5hGS2loxCFsqtCKfrYM0riOL8EljFCkotk/tusE+093/Uek+/eBqCyojc
NeMen9g5Z/Nl4LiKytxgxN13D5oCeL+YVMK+RbS5IB4KmhTa7zCfGavxpyVc5kSN4vGsrecRdjUb
8vqbBS9LpAyKclFYL/VT7vA4NX7+N8QLlBrmU1MH4hS6UPvqJPicZL0cFHdcsrAro0lkVTvDbu37
8qrT4pCgSwUd730JcWYC/zdQ6amu1R/G/yaVWnbJG+vsA3XOVnIFw0pHauCN1VzxhQV/Fagt3aHz
SywikbfohccP5kXZrkflbSJw5uMdchOr++QGdMXzd7BskVemFwtkTxu7pqHRghpIGF49cfKmZCqB
zr0DXgfAShQPPK8hwvVj4ykPS6myj4ORfyxDCjMYW5wyyl8wUu/K7NRFBAJ7nH8hdC2ac+ujCAuK
SHJR2d8A45jDMIlmNMq0nok4YNi/VuXKoj67Bi3OBLYx9xDGw13n1kBMvSE9Auz0d4BtroRNZkzy
imdfwhIZV3mBZE3P1LbTg0l1vM71QRolZnThdJE7U58QzbL3R8t9Vr6El0MnBzprwhTEXiZPkaL0
QUI97kaTRJzdBuYXXgQZ8cgwmEj2Q79Q/tmvvsEaWzccAL2LRmmsqbcC+zoWqtobS0BKnUjPYs2u
YgqfymYmzD3UP8WjXdb1h0NRBVgMOWoQtchfoi6tXhRBxNT3xVktyZurORkIwDgbG89CBiu5hibg
v4EAMyCfRcp19i6tHN2EmiJNCMtBCO+sU+bNXHTVdQrJeLAAx+RTWV8SEf7F8Hsgs/vH7IY3e0rQ
ve5rxWyvs7bXk0w43ydc3Fi/kU5WkVfwnVTpRaVvnXczHUIDlg4ivyOwz1Hh35nhv7lEzyIN+6Od
FuZjGIQbQmFjOfLsBXrv2BM+MhCOLg/VzWfUisAphf3LlinIkbSlLeCOUVl7IrkHYARn3mK2pEbw
ycfpobPNkW01xyahUHdg/PiudXYK7zeseAUHwtsNi9kfck2mEsKiRtBXhAUKPRbZcC4B7GbH01w0
7c/acCBlNnpj0M2aGuK3kGsLNt15tqTnIslQ/7qKalLbWCQzXxx1vVxMtEhotEyDnSsbcRkI/o+I
12ZhvGJxv5N+cR3bEmRKFf4u0omnYCoJUmAD3yUzq1kOAT819VPZ9/aFt7zaAjw+AsYL9ziibmOG
DIiJDhSxEBgXo0FUQhjRVBcNyAj4nuunqtCfc9/99ZjRG2+dAjWu9XHIjRoUHELo7HEyxoyTKrnP
E6K1oWQDukEtw4dgBv4hlYdNOfj2u+UT/BGtQZH8Kby3aRSU72ZGjInIbtWYPQ3K6TaaBNPIsAad
QuQJ49z9SMQ1GZWKt1Xb3337XwJ/di9HdgWVaWyTk4id959cgTJGfeQinvgkV3NjrJpkmsAjHxxo
LHLSRF9U1lMLhq1jXl+h/YR2kD02+XE01tsymc9pnyCHaN4HdFUs5guE+J6MZss6obdAZAX4tqv1
BmYQNs8LG5+x1leXb+PVLT2204Jc1JmZ1OS9EjK3L9XiH4YcYcicDn+rWdA/+IRYNyGdDVHa2gnX
6wKeluuUk0GTQFVkWcFWlliS/n0ya+vSw7g2LTt7Qm75hLGKWIPt9xU2gQUe3pOmXPfBWpUgKn3I
7uld4RjPdoUXOeE42QuGRzPQ11yJp+Blbiy1Tde+AsOiT1n+iny5Vhw6okgxDHNy1WRLhOELyXmY
lZzH0tKn1qb7pxJ1lHssGN00hQh2DX62AbhiKP/bzp+1+1c2Vtzrzbvr0JAydzkLq78StbGznPCh
Kexvz1hftdlXICpHIM64LNGdxEPm2bvpXsP7FWixjWVqXgBd4knJJShMeV+mJwTUTF7g0mdm9Q8d
GajOwbtlI6xqOs3ylgX8qXo8BW1lPvhr8JlMxFpKbRIRNzjDKef+sJmmvNS2Ha1M1o7OsomkOISc
BWrwWIQQ6R88V2lSCTx1cJt+eVYN8ylJcdMx+N1NuJ3Aggx9UF8navU5BxGrnOUxZ/2nw7E7F2b1
Z01M/zmo3edeSKLL7PGRzBW66oyADIVxH7jWeh9WsHKMwP+0zVnd9Y117EV6V9fOZgliITIN+edm
p+/EkYNFRmbZONcq4Gcyl9fen5z3RDAI8SaVRANfxqDMk6fTF5yGuHV68eC3Ml4b270pVz3OA3rD
0B7iceiKOKnC/Cg/mfijT2sSZojsGlQxf6du969BDr1TA1K4RL8HOLnwcJJLOR3CoObzd2CEVoVl
KS9V1AKEZtdk3dZ5/AQyg6y8cuJSzn/XILmtPtmqhtE+2Hl1YqZhMfFka9e7xA9aNqhIaHBg3ueH
YWBQUwl9xCo2xVWObIOR6etch+ljO3PEzNzoJ4ba5obfchnoPncGhIS8iQTC7f1aXCVNGwtYL4xV
UYlowC8Qp0hd2I26AQPwspTBviTqs0exwlW/rVedkzaFZOv0xy2NL1ytJ0tV/xmJfzYW50RCjitY
cUDy0gTUOdRUbflhnJ2uk3GhfKKTA8X8dgLw3/G8AkWrv19sD8G/UVDLNY6+1GUXA0sgLb3NttoI
n70OoDIYlJSa6y3iMnqEb1vynTXOZ65uvpKxSFX11FYaFhGJxch9RhbNnsbJmN75i/dcKqJ9mhHn
fju2gHW7lppvZC5pGf9q1XyF5mKfvGndp2UTMr7Dy+BW00RL5f5JzNFjNJMHJ7fKnH2XIvx2PPsH
J+YUQ9uxj4Zs0r3pz8MDzBjWexkq9soK4tBSVGzDoGNGyNio2jGCPVvyKVuPDe2qu+nsiOILJhqh
0f2ReHCQOAzlycn5moRHlAu3N61B/m4zWt9BDxrpBQmk6St/Z0sTzLF/bHNkS0Pv4EFvxK0TWc2T
LyoM381dxbd4djPnNAogqX3IX8JdhTEs2cYJkDJxc+GOtdyTy6JeYbPruiQj/SMgPSjBg0xWmOxu
yGoYAdvEbjGJU0pWz6Mw7ysY4rd+1hfO/D4KJohbjGu/apzuN88lxdRNHyp+0xgpZ84qWX50mKGZ
w8OPI3rDFfIeeQzDdCSDtJfZOcPI6SlTfJJK1wBqt7mQCTTqivKLd8ePbMWVoi3nCX3Br9t0Ns9q
/ZDysRqe/8zGuVUrVKxQVNFBAQUlG631/0qNQidzWBEQOPxTZ5CZArIdsFuQDFxb2Qs6DSwTYcpj
BkKE95vAejalZ3C6GJjMKnJxauXlM+uK93AEqpvOjNx87JUs0Rh7d5Ynd6lh0+wAotilFSjFhG0S
HTJlErd0ufFX7ZhNtHng0Ad+5dzsYR6eqjT9L3zq04dQTq91Rn9hFvlf3gVg9H72YmRZsls3L+Us
ngxh0L/wjDoWclTTXri4JvN9gpGO/pphqGR74KZZSPfQILkaB++JMsTStXUIRPGBuZBhZkh5tjj4
zKvaf/BC+4NdYhiPlnlzSgSuIldwh9CadvaaX+rFPDNiXG6TI0uaVnB8Zpo4pCB0p2A2PqFUM6dn
a7W3a9h+NBJPJhPsx0xT7BXg//YZrxKewH8k9P4dE5QkOnD+EtOhbp4PUSMjtn5Sq4jXuWdrtKKU
YCIynDWX5MzXK9fuZw2D7FSG8IWMVuzYUO6ytHU+Qp6MwS3fUtCB+ww+JZhDf4hlRs4P5mLDDVjJ
+8qMtEd3YKC8qups3uWp/HSaM6LuV9qYixc8DBm2vbFFap0uy6Eyut/apBQDPUU6s5u3cAsbRnrp
TFq9B+yUDHguujS52dxd6xaLkTEZMFlNl2RgXAOqmNAdwAD39M7JYsEFWmeqLrInCY6E+kzjib74
EJSfRQGmtewcsrRh9iL8Y71d6wS3Y7gjHlicUmZmUOcTuIf28urklrXn81Wl1wFS/OmlesU7aB2p
dJqI3wKdP3nV+zU0XwaPKhvSY4zTiRluX7psQ2zcShXzPIxq1SXwGqwSMzvwcjT+rD1jx0578byU
Hjv4tInRpzDk2DnJ+DsAntFqapiPUFi1HfjSouoJ3xkZu3sJ0T3ETmNMyctzUrTe0YYMFgnsDfhD
FfYdJCXZy9KpFcrHcKQZtE9chQIrsNl7ReS68rqIJzVW+tT3BVcOwDMg96sLtLNej6Ak0AmGyjyU
kiAIKxwuJUlzRzyuA/P59mTo+meeyUPx0J+DjyPdGs4+KWWClfhSG5cCLzCkP2Q2TrkpI/Ch80fS
XNd1+xNWm4LTnTxmQwiKpmVgnuweLCQLu8HayM3b7rHA4gklvWJ2wvMZUG549HMSJULiWu+6SMZd
ix7hkM2y3PuYFyKjwLZuYQbfkLZT9w0knIu5WZ8aVjzo2oV1NxfLUzgWFOTXFOshJTACgsx7Btv5
35QUxApI62IDw1tz0gFKY4xI+SjYO3a066UEK1j7vwh65kNNKrlh8K0p4xK0RFDVy+geOnUeEfNe
RpuRsTOtEwu6EJdgCp16sOTDYifpuQMHuPRURTMyVhZjX1MOzkBVBbtniCFQXTKCHViQy9bHxIlv
Dc9RNHTLdwipJbVASBpbUQLd57bWxs9aN3bsQ3nnr6ZVYsFPV2nc/9+ObW6mC4ftAN/9OgHCgN1G
ZcuZXFtuPHTJV7bu0RzrO82iLAonlrNFtXzLZH6f/HGK7bA6pS1BN00+kRBmmyq259nepaUDPg3G
9o5NniIX/al305n5XXNZhZsdSZxHMwJNhfcAL93UcEzN5Ab2xmFavCFmOyT30hneU26DKCD/eo8Q
M3/CZbxfDBeQ4coAuJAzcw7myzNPQeGzDmeL6WSlwRje+5BASXdl26MBWPNTLmhq2hrljNxQvLP6
CtncRH2J2YONV3UOJXUVOvBoCYmkanVbx53NTPs5TIbhBfjl3Bq3dE1vroLb0aInk+3DElTiqAz1
j5kV+TZJyzTYodAuclJKl+S36l2bm17/KdKN24Pio2MtMrUrpUvA9jwHTx77BS1Emn7YnuivPuFZ
iVVQJjOkGQUMNjr88doZVbxMbxYZ0nvaYdB9M494bmXijD7iArZyNSnH5MpDSh4qM/zgefD6Z8cC
LbMB3hV3a+xumJPgP59z6tClxqnHC3wXAiU1iBqDm9E+6REwwWgx6aFTYMLS5I9Y55eDxboPFB1b
QYctpNGAtu+MttixV8W2Fso6bpdYopuImBb3UR9niCqe85y0B9MFMO3BjmJfjvUsl0Q98jMj9Dtm
PlyhTPdMMBQDlHS5WhxAVoOJTa13ssf2u6jSv4hUtGw7yufOFl4UdOtXZtd48Gqi0Irqls5aAHr6
ItBO7zHCvoCt0Df2qFDhuaGUl3f7EaP4jnCiu9U23O2qm/Y+B99iUFcno46H0bwULrknDeUDiopt
TZlPcWAliE7or/zK4KnYXiHXYqJmiAJJZpp9h5X/luih3RkJ9iNhNFdTli9tK/8tijgGYiTtGEMi
hgiFioQfNkhs/ReV1g/0li+340s2azhPUB7Z6jjNl4noa3ZTJ7ZlizJQ/Dc4xQhx3B623PCnIYG5
2vMQFdz3TPLdO3/+17gMUSl5LcZyhBNUTbcc+rzAuux1DDjI9WVOc5nE3Dwk5ErsYJwbp7w5Yc58
XqYN0lQCw8i/sT0S7pRlrwTrXALq1T3nxhQ53nTpRPqWgVC/Fvm9OWEtJupgiqCxQQ3y3HubtcpO
2pl11XgBEbJPZIqm9l+BXZkN7rQjmAmglsNgOfGQy5ELE3Ia75o2q7Hj99y8+H7tjv69rsSL6tXJ
l3hJEGeyjnV0GBcWMhel+ousDh4Yhfsp8dB40kIcU8OPB9sJ96TtsZ+yUvtabL6b1nMuufnUZ/ya
rKCZEbXSP6becO1sA9kbHzJKAg2FqWMv14bFgCKCrS5Tewkixj2zzFU4epYCCJO7B6lZ8qyA02xT
EJD53HGOwBxnwmLGJiVkJFwTBNb4NWnrPhTM+FO8mLY3yXjyGO25wEijypV/yMaIPe8ikgZ+is7Q
DynAN4vXxkaw4usDnKm8eYr7gP8KRwOtn2Pfq9yJyOhF7Dk6n15XXgQaYKRfP4tpAj+vABHVLjgR
ijffO7jy2HnjC6Pb+t22mCOjshwCOZyHQr0gdjzYQQJfuPTeeQIGLKLrb5jNj75Uv+SIsHswzfQ8
+9eWc/eO5swgGdfU/gmVjEl9QJRD6/PUp3SJmEV3loupFDrOO9ZNzLS47VkhCtSXbKHH4hb0EFxn
QARsTR4M/Nz8B9ltCFi2BIrheFmfEpl/5+jlGY26MHZI3U5zRPZeQeIQ0Zdr64fnTDP4nEPue8Kq
UY7SZwBFAmA64PyJy61ZUHlOqcouyetnHJ498mTIiczIm/LJRmK2pktHYEh7WngfTtiROD7M+TI6
91NL641uY1tq+V94FqnBVvQKLHnppSvz26NQMmrMY8YKMTzMvhiQ6mvaP5fMncWQenifsYUwMTtJ
i5RhQ3GNu4lE57fx1MzwGiypgC8VPPqtfbdsZqXccrvbauTxIu6Scn3syjYlk8BykNLSVyNnUHEr
08uQOmpvrMufMtD9RoW6cuHaJEpMm1Qi87+I4uVXSKeLZu59dEDS0lTaOhpa9rSjh/8WvsNOd1DO
FJnIcv4Egf5SNsZ0FBZyb2MZdpahp8PInZ7TjR19+Nwx4lpwilVyt61Z/WbYe8hF1pWye96us8ao
1Wu7bSNFiJ/NyvuI8u9JcH9HJiNoVg/ZNQlT475GtXdyJgR9ovwei60k9eZxP4eYtVLKuL3t+itL
qHGNXIsXi/Vx1FPnYJQ7Gf30VIX+v+1fQIaYT8Wk/pttzKayCWzc9fotXFGHrJmMxrpwjmvJhdEW
SJl4vzFycGkEgJIb5z+ktCuwuBnBjP+VW5QIzKvrM9tHRHRuOUb/T9EK0vCe+fi+LHSxSxIHbT2r
Rw97P1QWx8umDwtQ7nbeRA1P6t5MrNuADWs3Vu6yK7qRp6AiuGNYnDus3/3GHFzrMjJMFp/rMrRk
wlAVqsR8y+bZ33Ud/Zec67OztHSqwnYPk83bkrXyjki+8qAt9zXJULiuwOpAM9hXput4ykfbYbYg
DgVlM/XlcN/Kik0LeRfc+Jdizq9u4L3I3ozr1btfYGsxU+0UO211ThGXntB+8MdVNnkWrmlFHSAY
CmcfFWX5m1nH0u6L8zi7B1fAWe3WGUpKfdLQcXdFiN8aU4VxMH3rNBOLeXTy8dVLCMNixn9q0Sru
M6n0bqrZTVCXc0B0UZiaw3WxlH3yO3HJBSGbzhYvlPYhcAp2UQB0yD6exheB8263oP8HALJwZ+EM
aLo+Pw7T9I4G64STNloHXFlwvJjbEvDXsqz9KWqvO3e2fCuzun9K+OsEtB6DKfLeLkxWeUH4Rf6P
DZhy4hKwquEyJE6Mv3neyCzZYbTvMcXLG4/vUy2AGbip55GCHh4aXdunVrFBZrfwkxB/ENOLh/ve
8zpCO9ATQeXcjdop9ohH2M6ENBujF8gDiSrRiNS6YyPzk/vP7lT9HccS1qWs2eQbT4pfMEL2ue5p
XggE3hu2F5yyks7WH0pSbaYmluGWb+MlKEeqc+agIev9c5VM7b2qphY7iJEepZNxlvvyEHoNAV5V
+cwlVsatN8WLbM/e2l7IttuR6fzR25ZGtBNwlXULm3lGu7s5Nz0cjOPbmNGUoIxYuEvmQ8PWpFGI
yFphP1kuXlF3erNZer8rNFN+qO6chRXqVkgzevfe1SYPwKoGEuDmToOPcMO2T+wroP4PoLXxu52G
DW+HLPeTPuPXLOHWdj5KWdP+k9QsobNqJiwJRGKoFJvoFJUBlwgVgYt5O6hWcsrCZjlhRyy4hZEV
00DedMsmit2dcXHqgrBrEb7URk/YYHemr7P4SPoXwTOCMBVbS8DQlJFQTe6Yvdi4Wwp91Y54bI06
Ln2Gu4v96qCf2VnDbN37I5XhBm2mquprRI8j4qVN4qOD4rFHeQwhiHfJY+JRCU6mEdmlzPXfEerJ
0XdQcKHz3cEFjhLHcB/ztoMKaAumAInDQVUPL2at3nvxU6SQ3RlCg1wqv4pAbnOL7tgWwy0Lw/6S
wfSoRrncWbP8tsziljRpEdMpfFdBy+NjqLM3zMWRDVHHiKkkd6JgVrMWXJtNb+LBsFGFFxZHQeXZ
n2pCLZsgifcaR3CW/N0yzvYFTgPUewhux3UBIBgk6EijJve6iCDl+dCO9rVf/ygHQ4mRABnW5r0e
g+qA0wNTKGROVQf/Af9Pj4FNG00E3cLYBPfhaPRXj/CniAX8GDnNr7HUNQ0fQH7BwJBp7mqTg0ii
61K6S5TNycPiOO2J1ZDohzeqJfvEGZiwS0Rcz/Xs9ESWJlZrcMuV9OpZnEokmcpaX221+Y2cmVWZ
tslLz6YfhliwNlJcMwRI0I31X+y/wb+HXyU0giddEw83rWD6Mka7ShXfq5EgJzHSTzE/malrk3Xu
Y4vhsuVKufKEtQ8MT98gsXzYtv2QBR1UlK54KTySnhbeseNQsBS13qXGgpVktElJcLDbFCMlKZAH
naMfDwEfouPR8x2NQ0rbmmXenZ+YwT6squ4IPmSKBBd3Iqpzx5QBQz+0HETisx54qgu/jgVzymhc
w/REf0awGc0QU/WaB7Id742KgswyiacPA6yoVeJkx86ZFf0NfkTmnQxgp8HmhSffsvT4dmvNBHlF
+o5rZD4O24gjXMfqIBdHRPQnPFWljbDP1ZuOGx3w7A9+RCvcMEr6xsDtxaRDMFhJWZJ1If4rS5jj
uTbqO7hJOLJdl16xEzSjcxEhW2AQ1q2/Se+QEOwO7GhD82iN5YNbFh1LQbO/W/VFpsvKTYrXZ0nI
Uh6wh27vR9BbO09DM1hZiRNhIa/OjG+pthQZP0uDNOnbTpVzHFTGNEAMkFxzsgzdlnGyY9X3MmlY
TxTopJR/a2anuTrkau6mRLNn6o4TgRRxGsLQt8M+PGu9HNhr8jbNwI1Em/8LDPSIkyLdTaxdcnV5
VHXmP4y9/97Zfht3Xkfmk9w6u4EHJ8/zN9JeaHzm7IU7hX+Cen8EnIHpxqniuU6ZZnr+fmwFRleY
Ls6DxYBpvxl/dNVWmEepHtzmJehAbIi1+hU8pCIoy6gmrGQ3PyyLVT5KA18A5LGxsvLIzrJH39SC
fib8OxjlfRim3o6jgG2JerO8/nEuzeEifRwD0mx/3AxTSZ74L4nRnVavINlHm84+xEEcz4mBTUNy
q5OKDWHOFL8mt7fWGymy43pxsYXHqTHjUbZkdef/uqI9/I+9M1mOW0u766s4PEcFDroDDDzJvs9k
mxQnCEmk0HcHPZ7+X+C1wyqVfW947qgIhFhXEikACXzN3msr0mqWKSuYLeV4QcQYuVP7CZLJwbcQ
GaYjVLzUQ8ir6yevYhVLEwdFwyg2jCWxXXvhIRG06shEERsTlbvKAJQuKpusDjfFS1QxVwXq20I7
G2BF2SSR5rl3yLUPXUO2SvydOMikyx97IE6EQFLOJ5jAG6+7tWQ/7fIxBfIXv2csXZ/1aa9S+QA1
SVv5CR5rrd/HPpfY8Ip1NKCSwwvDth+p466Je41XF7xGfyhGIvLYB+beoGNV1Fnmt+OaJGSNF3BV
HYUWb1is8r4CrUyVmIc7D8REmGQ7RiLNKWU7uzNGn7wFBwd5zFLVHD6CClIioa9Ic03U4s4wq9sV
qnpdBvkmKepLISebpVjXnZU981hStjaiw8rlVvrZEMOZAvwlUNGtLFHd6kypyLeWs48kZHzcFrcq
ys5W46IKIEsaFYMkZ46QNuICR0c7woTZYuKihhqQNQzKC0/0aFSoQWUzsLfkstWLHS+p6i9szv83
Nf+DqdkjTuj/bmreqs/Pn5+/e5rn3/+Xp9nw/sWWFoA6xmbHtW2LXIy/PM3Cw51s6KZu2DzYXSnA
OPwvT7P4l7TlDNMCI+J6roURmnZ5tjub1r+kZ9uSwAZIe7awnf8XT/Of0Q+GcPmhpIN8EqSEkM4c
q/RbQoBldhjaAkdbBBXOjYhYr8k21SMvkpWPK2lB5nCyDn10V2LMYqCMlljWY/6sbLQlfFSo2QeI
oYEZXtn1oS7UxhD7BOlzYWms9PJOeKO8/HZyb3+BLv4br6kbsu+m/h//Xfxhw/76oTmZ3OWWY88n
4t9/6JxHoxJjiXefWmTNauRq5lOGHypjn/+JQ8akS7fNFaKtW+Dy7ikGZwZQtf+QeTJfod85TF8/
iOsCYXJtzp/x5Rf/7ezhSgs80J7aAvUXoPhgBLNkw8OdGp1IYcuiq3J+IZkkltgLgCLkg76yUb//
/fn4gwb19VMAnsEbb1mWI40/rqEfMvIMfMShaQmsUFUlXh+NBw+Vo5UF1j+Qs4Tk5vu3f7Vh6HiB
TY84QO4c/c80lM436ZdhMi1rEg8ugG3Czkf436krIcvJWhiIppjbOM8xK4ZFG4w/DD1GwVE3Gb0m
N4CjH7K+x3K7Ar8YH/3QOPcWOlSZ9uXaEegDjHTUd0lPPnIV1x8FpgbwTgLwo40YIZv8NbfVQg3R
Y6dX6V5B8j0Opfeqo8475GgqdkmcIPCBsfqEPHBhGplzjEpB5HJ9CVJ/03dVu2nx1m0EY69TniCa
gcpWzN3JE0ja8bnH9OXmpruuXRaaduq9Nm3P1E1kN3QECzOj08wjvBVg4UmvcjCCKzTy69rvfrVA
yw5G/Rhz792qHq4+fMgz/CyxNfKexO0hX+qRqJe1DJ8apG/8XBMZ0aGfHLSZ3jEx0LMM+6zGbu+j
+dn3TMc0rU2XvWQRmEJ/QQjOutAfpwtDDhTKVYJ6WDcvTY/Rmfztc68n6PRRrg4hGiPo0zkiX1QB
AUwaXa4GJ3hOuuI5tba9a81irep9UkCbE2nffdS/Hnabd+gGCj4/ojW2CvlqRLw0h0OykiJFaoNR
qMIRUyV7nWHx2ZJQnEwvP0hWkStZx/nVHsobEbzYAQurPnhluxvccWSBghfClM3L4GiUCsq/+IUG
cQ0Y00HNsjFGU9nF8Wh0E52ZUn0X5di+li2THNa94LS88alhc0KF0THY9fAXuo16LnrEF0NXGkTD
G0f6ZSpGE+JsUpNqLHB3b5iQAFIC67a14oD3Z6T18JhKF6VK8JYZ3cj3t3/5XtYdXE9qC+kW3Y7G
ifITqU/ne+qhmQ9Wr71Zon0dBexS3aSfEVrmUQAAGNZGlDJ//xE34Fv8x2eOQBlhCs81bOvrkfjb
k6bIpZFFpEQuLRzqVhrvW6Ppjhbw13llIG3HOppuUG2UfI/KQgOLX/iXLjUeeiRW7ZT1z2CC9nHn
RTf/uYwMd03Ysww40IV2R6abZHo/z/tBnpoa1gL0XDskpWc3H6Nj627+/t8j5kf0bwgjmi+h68Tl
wLywwEP8id9DemWFPTvDZVepfAUb0Dtrj3Jk9dlWVrts6g5RC/s0ZqB4N7tTL6dii2qfrMQyOfz9
D2P95w9jCMFcDJaSy/+c+YH328llUp1GYqg4azaNsQTavRhon/djO28VMwaOViKsE9o064SLipmi
o4s1ji1ywAKQxTobSmPjiKw8uLkKz8gJwrUy+VwTjBfGrfhZml26JIPRu8HJJfPXIBbKkrN+ojhB
WzIBU1hHhgXjuasc9A59pUGLALWgoth8AQEHtF7ov6RJW9iavX83ggzqQR46WAZ8/56X9bdsKhT6
NE7h358e1JP/cbG4XAQtSdpAw/sPViL38+AiNOA1J6Yaob2x92VanzSiujGyyApboRXgaC/0F+Xa
P6PBTT692F4VbtHzXmhmpY8tr35VjfuJuiElUZGA55x+0sEGI/C8PkejvGtizC+q0YbH0kUQY/rT
U4BBIE8cmwFmjq9XDvlj5fMdXbtxt6kQ45Pr3yjpm/GzNG3niphYPqg07y9m6G2+vkJ+8N32svFM
y0MeVOjw/JnPqhP5CHYD85qHcXeyW5SshokgA4Iq3RPGIkJ9Q+eJ1X22quNxbczoIizx7nczLB9y
y5w+ib5axnQ9E06nh6HH2E7FstOHPt+WhhxPUdGTEqLjLamUa+0qpy35qI1kK+hooun/nKUYtBK6
teDg1tGaR7O+YaX3q4hh3Lva7HNiJA6svjaWXo9ALmonoLde6j74IP9na2H5Q2i7cGibW5kW/g0p
QozQZYRqV6uzU0YKDUJz1Mh03nvKqs4GD8dVLUDTWc4kd5WmI+NAhgv4ZJ0Zfrsp59MjcESsp8gi
0ygzjJemtVAMW84TsAzGTjp0Bo2nc0XYce9W4vmJUIWOK6thxGfG9igbWh6i4hBmNS3+2jp+RNet
nvx+cnedC2Kv6Ef1AKFzvKQ+aYGhHSDdKtXZsFz3wWCoXpiBeAmjoy6N+ijNpj4a86+ivpb/wOd1
/6woDcMSDlW4Izz4vOLP9FAEkeSCapm/iG37OaxCYgeIbA4Tr9yRLE0PHlq3Icl1JLt2udT0gCvl
1d558ozPXrdQQrWIWgEAnGI1lUcHJ8BqzJja6Y6NRX6WAR4UwYVkTE13020fi5YAWJvC+yGL6htG
2OzN1J18p/csdXofiibO241MCOy0Ory6ysaaMEK/f/w6ZEmycVVWXwn8WQ512Rztr1jflrFLlzGF
objggTZ9mONgL3Cy549daOPKYVa5qcdvdWsoxE0EGw3UIJs+KMb32Qgrk6h8HYkMW/QlBOHYcImE
1PojKpT+6MXuq4x5uTipV+9zV2TnxLHw5mMCJxYgs4kHTu1VOvb2Oh76dB8EvrWuxrZ971xjreuZ
+eqbubkXuqv++v/ttt5FtXDQ+TvMwpuu/adq9c/imCvrmnN745kWOzJvvvK/PdvZTWVwYIW3MCBJ
9ii+7jh8zv6Q8BgC97j2wz5/zAIJt5yggpsi+mNZ9D7rZtATStlbRnfp0hhB+5SeYTz9/bOV/o/O
8N/fhCb2Gk+X0tad/8PD1Zy7d/DTKHqNaN1gYDrlIFgOeQLmkjKJmm0SCCkw/25jAl6i2gruzTxe
RwT2UoE0CPLCPHwdVDiYB/IWUZ/p45VQPP9Isge4b5fkHb94hHFeMc/ywxcJfHMbeUV2mpBKnZ00
3bhU0kxRqYu9skpejMQZthli2rC4jm1WHqGXaAuoudXrKHOCSItiG4+mOvmNl2zZv+J0QorFTi43
X6qYbNRGHX2jCBUrGF5uRgbCJ6yt/ddXXwcGL2hxWwo4n6cptkvwfzGwpGcf6j95lpa/KrwE4e0U
oZSshuz0FYne+rJZkcqWPeZyQEA0tAeWIIyp4amjTM/vWlK9M3RylkFfYgkXsjux5uo3A+i8B4Pi
eTknCd+xJ/6MZDR8sFpiUaCZ6Jtmo39CZltqDObdmYh2c+Fzs3qoH5TNXh8x5bhkp5u+5PKHNu9P
4Xk3EiQVeCVrnWD92jut7xwdzYgPUVV82KJMtlrhix2wRGLBQ2gmpc8faOuMIOaIMtrJiGQKgewx
dIVeMyLqhh1jX8cSB/QcxNyRz3j8+pVe3PWwVccSxzGivQpymGFqnI3W3TE/QAdl1uyTVICMywaN
6ZgtKn6nhYINLSmPML828R40R7eHb9QhhzaNpQbB41z1TJETjGS8SbJfXQEvqxwU1b5vHLTCmJZD
gzuIoTWB6enEvjCJZxZXD1cP2OsZVXd4JD/5aFX6cOXliYp8iL/XBTJEbvvunpSIbPz2odDKV1A+
4GEypfZ+45O/FLviiOebNer8qxJ0+GLK9OauXTx/CK5cgn49S4NGo0GEFg/2aaRgAUlYGY+WlJuh
GDzw7dG1Hpv8OAcejGxZiF9QJiI7UIxnMyv6LTipT4IWmnNft/6hRoG/DiyXlN4++MnOM5kq84MJ
2jsD6ybotmM7sKL3ButSVKGxjeaRPoZF2IKbSHeHG1UO3R3oVJNdoG0/Uf/nV6oIAI7jg1mPxQ/p
F8ZCryd1K2M9PIWynuAo8B8M52bJYjOEjvkglPBWiASTZRiVmM2yoNmpvZv3HjqjXF0JOPM2KM2g
CHQsyHwRgc9Fr4uwfcIOaafoGxRKDcxs4glEPqsajDZrQa7qmoG0viU2KttoWu9zAlJW7FDPWCUH
NjkLKkcSYfekVqgxuGo0d83YTZ8TMs1K7/1nv9P142Qw7HZmm4ADhIKPgNtfEWgwTkJXM3+RdiC9
zJm+FdpCXrooweUZxuA/8vzWUyRfkkEVCwO2EctyIrRmKOpO78rxqOPDPrRo7/H+OrusDGpgJEN3
6BRLoakZxZ7Na7HsdZdxJsolSucgvQyGB1TY58605gyczGge8sBMdiFeIx7Z7U4vK/K5GDTQp+fV
piwivI2OSH+NOzocF0uVZ+2BDb+FQyLPdEUL8CZz0mHNZk9V3zb8c9l35sZL1xDxBHz+fx4IKeoX
DTHLK11PrxHDn0czzpurZeavgdtl3x2eLwstbf2FJBN6pWKzOtYuHznP1cg5sIsn4ikKJgcLHrRV
aTOMBmXGfKHx2K/Kd+IbIDkUyK2bpCn2OPeuUyKI52RefsYSFi0N0jPOjhHwHRwKywkS97EMecuz
R9R02cI2qY4QX6Odm8hfX9egtJlOeFxjzJlZ8ND62Q4IWTJI900vNeyYChfK0Bu/3CIZj3UAxaw2
XjvmlhjeOTRphOo6BU2o94G3Q4xvb6shZH/aS+uSJtkHymh5cVm47/mcinXJVdhbZdvTZcvh0UWH
jhdpeCXiCUwFMW17pI31m8crORrdx1hR0Q8Aou5uXjyldctzwTLvZsxlNvWGyJkQ3xb6/s7o9de8
khf0BwBTbBlRcQ+3pgaeEZjBJShHHyK4qF5Y9h88F6l2UevGZppjHcR8sJMhX6jyDvPMuBOffKbt
wYgoJrSrVrlFWDltks76aRVN/l0v2qvkjXztv1p+sMzkBiFsY0dxiojPRlNUEB0GqeSEagJ7a5k8
8C5AHE94BaELw1Z6+LO5b58LB2pCUopmLyNoMfS3a1EIBflenGMt8R8cE1zdyNRsI0VZHnltlMch
rW0SS5psC7uMzE/bu40OhjwBB2EibPGUTRpoQdr4rSrTzxx8UUpc4ToIGX76adUc2z65G1oF6c0Z
0vgUjGOEgKR5c6Lppxl15luUIfH02MzZSs8hvdrhgx+UPmVRyVKYc7cc69jftQq+kUm04C6zi5k3
0BJ30jolSkLSQzP8JoEXwUPIZcpG0cX3kvV7mUseUKXPstKNvvuAYw+G6+SPedxc0XPKiwEyhZ0N
20ORdggybVw/XvlaRnb5zsLrYVBNs8u9EUntrKTsimFt1lp79IYe6GbjOdtCROZD6hDsg7iH2y6s
0GU2TK2r6mmcX9OOrR3j4R4G2G8Ss3kxoqqkP6yZavF5SW2J/KVV9dmE6cO0ctwgxnM3nlL6iTkj
sArCxy/sNZlu4V/p4J/cJivz13YVrPI0d3EFYUdmp2cvG0AcwGzD9tYU0sMIWMI84cXR4lF7Ncvv
kRubT3XXxhut8JwHPcJ3hPJn3TZIyoWV9CfwXu4lJHRpOfC5/KGg0DlBzaOyn3rmCTlDmzwOXxxf
3BqJJttEJrpJSWHjjCBiJ9GGyLmhsk6u3zxH0cgjhR4ElbhdjCtRJ9NqyKIDKiEGEhZxYdKukU/U
/QE2Xnx0ajz8rIyIkYyDW6cs7VpbD9yDxhvDGnREknoCe9LNI9b8apWP0swRcbMZdmagSdciO27J
xJtYlJMDl73THO5FEyEzHH1nE7SoXTyCBgiyDY9mPbA4bem49GmMr0XsIfbjOXAORTA8Sbc/V65D
z1CUGGeRgR51RYSWiop0w4RkQoDUuBdr5ArpBvF8LGmHc5Z/9NCsiganygLEFNpRMaEOEg0KZyWj
QzchxW80gHqk7HiA0pDn+7MlEDlSemHMMNydb9Uky7vLyOUyJc4afgI5FFoH0782O5DDGIBMz/l0
oCpdcMRxO6jHwGvF8X8fZB35u4YHVOyGPN8Fk7RSb1+C0MlPhaVI+ch6b+eL/CMRg0/plKenxK3e
M/KNcQRp3cVsum+OzTS4gnLDjZUSKSRN8/Z1cDX3YEWpSz+WGNdqeFejZlzCPPaucRv+HAxBFBW6
JWpHsQOsZB1Ar2KgLcmcEzm+9DkhNNElRja//aHhVdvZtfbLt5Lx5mfJh7ByjQSgSB2KQqldm+N9
9ohkBjRVZs+6UhXMKb07VbO8h0AtZ5tVMIHciNAiAFEDsCVvujS2hoeefdG50djuG8jPPLve5EXh
nOSU4x5A9BWrTwTCo83P5COiYm58Y8JfbHUUultev2Czuhkf1eXvoaAN1xh9zfMNgONQDXbB6AY7
aSXlKu6T26jBoEmNpD3LqWkeO1w+XycTOjjqXqndROMGV95naNxY3Taenf0Mq3YRR1OxHjIUuYWr
1K1Vg42M1DmPJqUU2SFvLtbi9dCI7pB0jbmJUdj2C81ss42cGG1ErB9uQxEbDMCJPog/pmmMNrk3
L3ZbC7dXkxUHvZzCb+2RyOXpElZg40CTdMyhOA3ylzFW3tXy0LEisRpOtnSHE7C5hXBGUhDMxnlE
DeTsjO6jsSb7IupsEwMgXsYGqha6X94lMnS+xx3Fbr30WRJ9iwqBjqbsEeOmAhFjgKTg6zAvX3yR
NSerLryjY5unemjrawlV7drtNbfwN3RpT/hAp1eboGl0JWvcmOHqy3YsNFMcMFkzki9T9t0K7uE0
Zts2TqtbGTrlX4ewio9xEzaAg5TLFhDrnBK4DqYua9Zphw/XgZ5Tl+3eHJzvEVFwb17/CsoWkJxj
k3GIUXKNxqJcD5Y5B5WoZFd5fMPWYbQeOX7+YVpXM6qCF1V148rIq/YhinM0M3XVgfggulAKJg0x
bv9VBUaP3iRPN7B5sg3K/KdknsFMuvUtLEhSaCw32gAkDs9eDrDP4O1QxQOocQiF69aaulcK8XfN
ohlcKaA692wWjTaDDvZ0/rK3AbJL27cvTVe5x6IInskW4o0QiGKJsgE3nwNZuEjT715BGqqTqZcy
6WI2lhgTxxJuOqlPfAyMJK8PEbys2Ojrqyed9DpeQTS7xyiVZH+F2aeMIUTW6MyzNPpVhz59SpIA
MPUkoBcK/1UF53kYiv5MGgFObKVTH1qFdeBTbVDI6ObVs/DvxSX9Kv0b8rsoNB97ZiGounP7WRja
d/Cv69Fxc2QEKTB9mQVrA9PM6quEcpvww8AhtpNA+FbBaAEbmzLvqWJ01U+legUnOdy4sFcpDPWa
sXc6VwMN4dd/ZLnjydhcBYOt362xekorJ7qT0L7Tktg9xMisiBvwsnU/h/M5c5aYPXZMvevwZ1cn
CNtSQntikIYb9iVznh4IVQbh5EQ0QKjbaHwzBU3QFPX2oSllztR6GiGspAe+pZrzELpnleNWsJVn
zkT7+pqG02zph3RCRF13jEwMiVGmJ28N1ACyVB4JwK1PDL9Rh8hBfuAkjtdYisdN1MbPVj+W527K
4avmrraMM1veOrNzb/YMxXRKfj8MAg3hLUAeC8gUVA257NDF7SX31VmrfsUxvnkHm5L0GvvB7yL0
o3pMgxYm5uHrUDfQsqQb7kG0+A8TAWf5/GdY6h+4wm8h28QdvvkSG6wez2njaA+ZKi7ikVjZsASg
QCJnce0ZF34tsRizoMnGlnIykMVnmsbcItWy1QQRcZ+UeAw9GXZPQdh2T6Tcob1u9zl7p1dDYblQ
Ct2zsA1nlbYye640Z+XZqr6Xsd8C6Hd1gjnWXa/szzhZu0kbfTJNBjIRpM6ThuZ/kwcJHX1DOqaO
narIxA589cNQ+p/Sd7VrZ9l4YUijQne6Efg9yRpARuDAu+KRjyjb4n59gJURkqzIXwxrYw7EZkZJ
tmN/dE0SioPOc/YOiBBkVX79lgfYFyz3naVCeIUbgnKZ1BFgEXm97FqpDj0EsY1bAcaAB/XYQ0a+
Z01G/a2q6RToBUWNoxNUYDdUZb5yrqRKNOyJsnAXa+OLmJS17VgLBqsM3uoxbG3r6NkAkggTH6ly
wFj7BPSt07nGDlFUa4aPUDfHVzQfhgSPW4uF6EVUcnwjAA20STrlt4HgbKTWxvgexfGHjd3c5K9Y
AHcnTTLU1Bll9UkABzpUo8tBL37ppKJsTY+3Inmx8Ieqc2NPawZ8HSydUGxh2NpHpwvjdRmNHxnj
qK1fgHXxNWIJi7TcG7FqL0hD2ouDF/nCYGJa2b2VngcvpnkNmuF59IpHrbOe1dhbN8cT7XONsN/I
tOle9fSHhSK4oTGjE2/1+ITRlR4E90cXEuhYd/oRYoV2ox5778GaniCxZWDJ9G+cAfGERTrENHbG
KB7h8OrDa1gS0DezkfC7ZOcKU0TLJh2qkDoqBsy/knkgH7qIUDXjZRg+mHT+IL2E4EFtCsSCoJPi
wga1uDCz51x5tFsMxvqcYox1FkFBsko2sSCNV7dxkiY8AQ5VaI5vZWQtusbzn8Px0gVDcYlV2p0D
83vdV9lPf7SmRQPD7qaLh2TOd0cHROQVkUKVO/s+umBrzptrhS5mYbRsW/rZXV4HHoJEo8OARXs8
39CKj/9bY2fTBqofbZKdXpRDfLJbJd91EdcPVQBFhKyjhM/De9MW9ssQJJuwEvZRw9oWcmLXMDzM
OwqR5zLt5S1G77PUcJct5JzvjOyhWzBgIyeJuOZ1lKfOHHNn78vRYM4auEwkK15vRXH7+qro0591
TsbTrGnCEDO595DfunC0QVFfwjuHuNEQG6OJs6fJ4c5fBWyG9LAJW0Pl15swYvpkKcYGCS5PULOB
2HJ27achN/KjynEhtSSDoCxCqR1q2rT30SKfMNVx64hhwFpFsJPKfjqdRj5Lbtln1PNvCJfLnTfV
Ld1nBW1gVAxUqly2KBgR3BXlWByidtxFXetSjE7NsqhHALZsdIEFFSBFTDvYz2ev9HKHUQmnsEF+
rqGQBNKXN3dfWg8N8uqj8/VBmQ/w6HkVBL1zoIZZJkNRfBou4F9TFdmL4Q7pJrTCnx4byR2R2cVu
6N2fCFVDJLet++ZWQC5dTUsOsjaxiYGytVMiEnIsOiQJz0ZpiGsbOVioYipIUB6vhzPQseFuwgji
jbtWwbvf9sS7ocfBXDBYR51vSMpVf7FZcaxRlrJHaMM5TTU44JxIz67Vb1I5Ui9G9MbdXQrWgCyT
muPXr+Ihj48tpiKe5txAprEYsi65YVPWHvrShyE4hhfNlFS4A1GMpeWIFQ1+dR6wcpwYb4ANEOZr
k6lnV4/0R/SzzpklNByMIMrWDqPWbWZQwRo6V1+I0EG/n5AZ5k433R7tZ5m2FPmIIgskaE9cwFfR
Wfor5m5sanOibGF/5HjeqbBD84L8GUs0aLUxcItXQhwZVgZpO79gMWNWiQ9WXYfg735Q0mnPNiqk
TeBinSxmPKQtcyYWhpltDHpF7giJ0GNor4nhas/gguecDqX3FPtZ5iJxRePu9XZ916e3xqNBbrr0
bA6N/1DpQXOLcFbkMtEevCD4YYCqODjh6F+BR75mVk+1HzMPW5QjUoE69s5glwLKhFBbAq708f6H
IUGlbHYD/jmh1/X7EQrOs9d3d81oX7so1k8h45nnKEnIsO5AoPEEflMy9y4+xqPnlHRsXokVwSLz
lyLKnJVSUIMjmT+ERqSfbRB2G4VCe8vjcxnNc9mvQ2r5OycynTUXJl4EY51h0QiicJ1yN+xIsh4p
WNV7ysRsa8GqfkEfz8fULHiNV9XWLuyaTmWeOXsYSVrU+QsnKLpbj1/lxAKOAll33Z2I+2IDq35X
x/b4OLNVUc1Y62bKkm/T7BhqCUr0Oys5JFHXb8M4jZZpZbm3QNftfQfLfhNbHnarSW5xkCQLABjk
PEmvXCaa7u3ShiEUix2gsmV1bKhRfJK6jDQuTrVF+dGThrllATveamaiC0OMz+C3jSeqmzXK7MXU
W+qUqrHcyoSt/mhp8WOVus2p5sFv9tPekbF2yaI2OQ228ZbVsjkl/ciwqH//+sKr+vs0dLupM8Xx
66BZzWxt0asDq6lz4UbpNyu0Xv0kv7XooUutaB/EwBAU6HsZu+6Lj2R+Mfahye0G9BrjrdGRwjyB
FC5HNria5h3SEcgjANdFkTvZa9Cb5tIoiV3rqRHAAGhvua9fo8KMAHxO13Go320zNLGG2L++Qinp
lDApTYH/arq/3FHjttEGcrIHB+2USCOF3dByHpE7CVZHxnBwBqRMDUGG+8pCOk5utv1EL+Ss6m7s
N17x4rlF+qhPunqaFNAqTCLVJqmJm9QTghESvSDzqs83ed93J3MuriODViaYD1CGCadxo60/SxFq
pwq2/YCO354lCm7BUNWRjwkYjCtwYiJxK35/UZgeLlKACWNTQk5vfPtAnOp0DM2cXOfM0xcNJ55C
BsmCVA1LyQKMKigpzcCxTEtR3CfcNuvI5EZp5yy/prH0k9KlvSOCA31Eg+Y821EGk27u0HHVWZpe
zOq9i6fs5LTyvbKc8MmeCwbluJSsrZEc7D6BF1kyQ6zcwDl8HewGFXwzu5e//kTnczMWzbIfjBUC
HrlLsiI41UHmrXjxvFUCiX0zpLR4qWcf2mCutpM7M8X0IlMEP7SKIHdh01zaQhpnTf41xk49Qcha
ap59s9EeDF2vuBtiZ5+xa4uXmT0u6f/x2OSSvIDE3LMWmn5AXaQPkpZzzU3weMGEradiUQ94uxkY
zVn6I3K6ORbXMzey/WRqPx7inlibZVKOWzvP97i9gchZ8VloMj6G2nhDtT6tYQU4Oy1z22+tfsY0
E1HhmJgeFRJ+HNDwS5Hw3Nj6T6cq089mGAXbDAQQQknR3kI3231toDsgrQchmZhX8snMsC+qbGQ7
TV98It6Lx5iBQNQqCp6ADVCZZKQMUpEFLNV4zjQhv3uOJFXX5b4ugT71VfUtaxFR5XwqFTcGnI8m
S/G8ioaYRzkdHEkep97n1bImm4c5v6LO1YaTwwByU9B5HMqurNktVMlyEGWzbfNpWtbM0q9NQp+n
JYw26lbcUIFGG01v/F2X2C/ya5HsVYyTx8o9cI4+CRHcmYOwSHAqd61tv1lx3e+MAgkrnwQem/oI
HhoMHy/xorg4fnfWY8zT2ShxofHqcOm9l2Fgr3DItpjpDMZ91cjiFv31DppnuMoYwV6IAATTDCfv
6ytfGfeYR/0p6HHBFhUJSX/9anSexaCMGy7Gcj02hGpMMwTN7fHW4KvhYV+GHy1ZBcLFZsxWhuRt
QtJuPLPbZTey9zbBzrXzjirMT72QGVI1rlUb+R3s9PbUsjd/BeQUnrzEhOYuWT1Wmck2XyIvtBo2
fV7MZyJJYBWbCbBgJviMosofqh17jPgW/gdx+BpvmtIuTmFjsfEu7FffM18TYdq72kADVHFep/wk
e8+5dEOhX3Pq42uZSOcIA/JA1IpatZiujmlKSJxK9PQ1tSt9McWR/430X5SSGMD4aNZb1BH6Fvdp
hVNzmq65NeMTO/GY95ZxS2egeFySdZ7Y67IMEWKYcXShpG+2uMQAIM9fFuA+do3uWlsxTuKJx9Ov
IUek54lwWrWupa3J9uq++VytEW/5j2pypiWVF5kSM1rf8onsngyh7dskoKVs7fzm83ZYRZURXuqg
uaq2g2oYV2zQnOYm5ThsSZwqV0lhBGs1kGzdB755+jrYRm6dcCirbT5W35Oh9XdDadK40jFtu0HE
wMtqxMGgzU9fX1ZDsvNw78Za99RESfaTJLB77+k9GRxyBONAOR5VU/MOioVCCx9yF7vZTfrDN5bv
ACerIj+7yBT+i6TzWooc2aLoFylCPqXX8paCwhW8KIAB+VTKpczX31V9I2aYpmGgjJR58py91/bB
Hz91uTs9uTRi4R8vrTBsH0YspYcCxO22QLK0YpEEJSrm/ERCVn5Ky9JcR42BOW2eo3Onzn7GmHeI
cU+Ggs/+fVANlW8DPqTtRP0Y0p4pTIIFqkQPD1Eh1q4lhm0wOf3GnjxYebVlX6cCukskOCtWMsST
Lk3r04yr13oO+4tlRz++LMdzht4D0om5sItevbi5OIG2qy//PuuVRExhZO5ycIPpMNtko3V2z0jc
dRDioXPbuPPkH/59KOLu1sRDcgAkgeDNnuZtLAhE6by2RYNTEtncd9i2K99Or/AssmvUzdhc1VEM
5WsnNf1aeugXnTJ5AxYRbRymmIfB5IhQmebQcNqBeqWmZxnOwfPMcHThcubeI2MInpnsOcRzjj3X
FdDzJHBO1mzrZ2dGXeBK/3futLUjDshgulywcuUwqlTTFW9GYQKqHer+mynTvuowS8qxYJpIDZZP
Mjn/+9O/D1U0x2BO3FeNJ2IjPb0xCVbi52HNzc0r7O47FDquth1Asd8+z5/hfPrXwML0FUX36V1G
oqVEOJKlfsldzmf//r6IhLmqcugWKfqma8IZE9YANmTtyXNsY00fDGlex0kwCOg99VII4p+izO23
kvBN2opiuAKSek5L2zrFyTBcNbefP+dnWUtjzySMHQZMitDqV5D9aWYGXLupDU705xDpmbH7RP4u
uZyE3G/njuF3PxAZ2w1b7RALNasyvlQp0r62nTWa9+A08BbC0/HTQwusmfntZJwkusuN8ot+GUcK
12/J0GLDUOy/qJ70nUyT7LC7YiMEY0jWk0FcjEcIVC86wt3U3J/c+4c2tk1i25BPRo27KYEy7f0q
6HgN6G1ZTYlHcXaqhpUB5i6dOY9omKh+gAHzgg5BXZyBlc6FdnQekvHWdIE+/LuymM/vy4QHPCXc
ZtJ3YIP/+yPHtWahTBFKwIwOl7dKbz4X626CsHsuhWHDAeE9/vdTaJb3W++5PlZuSgfEopm0dPBq
7v59PodMxAeXSftgGqx7rpre8s59ITnFO8QaZkU3kS/i2bRXW40YuqY6KKW/TSC74e/WDPXuQmx8
pDI4DF64qxn+59AsNdqaBXS0a8iOiBgYEtqWIQQthHyfy+Saj+UlxnARxExmO+5bsq5KlGr1BApu
ztdkzT7kuBmqSax18w6YNJxPjOUfR9P4LlFXZCXsF6m9k9XecgYy0wQMYez2SDh06Bx8TSIGWhU4
MEBHqmldCn1Dm3NourUukoulEWNNny4NXqm8feFC0dfHIFiDwEpbDvuIuAMLM2V+UH340M39Dvsj
73v3y1Ncpa77EETHeN4n3a2yPp3OfmQEyIKTrC36l5OMj2H14cocgxM9kztAIqlXYjiU6XDoCRXM
x+/oPDe7XAGDI3OyL8iXkeizaAo30ZuHmpZJ5MQrkVjrOn6utoIabeb4UU+wtZGRpPmw1PT/9Sye
2/q7hSGLQYO2ANbisIf38OM100HsU6vcBhbLbwmeZ0bDh8PSJNbcsMPH4L8BTE4+0yV7nVOyoj5w
L+za4mCFe0LEl2ZpbJHJAa9+4swu+vkQuD/yq5xc5P3nviQkBnNjOR2C7jN3ulPod0uodUxjq3WT
tT9mczLRAvjXye5Xwu1A9nSrUD3P9rRKDM6qiFTho7DsqnNM4J005m03GFSs5fJeNYx+fxAWwZJw
o3CkI8fGD98x2S5oAfeo3kxVrfHO7mar3rBxAGt0gY7kRw/ETQ6ZWzWbIpFkfL5Hls0kCPVmyyH+
SCY0nLCAewGwbZLui3AmsaZdNiXJHA5tzQjrbubRmlUvqSXpfBAgkWfRnkluYLXnmT4zfJoyu2P/
wbfT+YRzI8Zij4LJCP1PJtUnB8eEo+F60xf7MnWwruEh1UABQoP2HEZVn3MKbAPvJFPnN45KQo0w
JwHC4y41nJ3fUxB6Oni1x2o/qfwRk/Y6yLDqR9xhxErn+W/OzYIU6oHO28ZObY5l4Cw9Gwj6vp++
J2AkVhhfZhmfrbr9GsyMNJf4dTKZtMTneO62BQ4VsAF4dHdlkVnLmnNlrNs9sNtdncZkUZBsMWUf
PnvaOP+iEnsxg+RY9M61Idgcfc+X1Gws1fhShLH9wLuxnu3vBCM5aiUM7jCeh/4BrQ5UAvcx6EDP
peB0vHHjc8/2ufHA/lBtAEFZZHvtFbEo1YRI9R6o42SrWuYbpCyw073iKdARIA7cWTD8OYHT0sUk
NCUHBcyIkKR1FnBA69rlFFXPo68gH1XgumntR6C/aNDl8blOkmWNts1PMAQX2aElJVZrHIlhFR5Q
F5YjKxYi8QPuiK3JAIKO5/wWM0tnvHLEeDwvqMD/0gp8UxY6n1IRZRaN5zSNT5kxgxwKd8KkNe3N
Ty5qcuEPXPUskQC2t0wyd6oklZMNxh12TPUO+Ew2RLQhwJreGBpjDuy8na+g3BkH/jH8L1W86HDY
ytp+tFZUB0RalKCIiASIIS17yV/VRsiuvMexFEjoCl6ynpUaMlKSEgBl9c/0KyBarcmdxMQx0m/q
2k3siUNB3LiakXwkyEa5tdALLwoDl2hNBHnMT6Uee09jMNF3JC0ZopNtAKXg4ipcRjA0OFv8k7NZ
PEeFddNxTJIS9HYc+easj2Sl/VeYxioYP0bvC6bU9zAX+5DgcmETkYB24C8mEFvfUyQMYjnC+cKI
c5mqX5pFqNKsbQiMPErfp9kgijTRm76pfnLnMyc/1tagxXp1SclIodAKjyhQN64df9LdgIHoszJ5
HYRgjPY6q0mFhRoE/N88QfeAkhukcgODc5MQJivsZg319jukSbvTc3MakEqIXpKIatPlZfhC3DfL
rrEIYGkniTw7FeocI1iLqNkRSb8eWpIt7fJ7YAVC+70lJXCpHfy1rrFJ6OKwFkM6vE0RJzdOCq7K
ToZodiFjaiJ9H+MKPnEmXxupH0ukdtz+pxSGtZOYqwYjvzFaq1mO9LTEQynM38IlSzB7jjW1c5TQ
rrEXMwFqRJEfcz3tesd+y/NmSyDUPdsOFSLAg7/BDLfA7nZZG2xH39tauiTblL2gB6cW5SOZOp71
6HIT1ZYCMCD/Gh4xcv+F9OJnct7+1OiuWYXw7vbZN25lCE3dXeEj7QMhCdfZQriapHjjyT2C6M/W
vQBXsG9oAdquD+KR7NC2YxptfPQCjIjPeKD3KIQJcwsafZh+Y5JF2Bjrpywq3gCZUk6xflnp1nK6
Q6RKKlEaAGUONzxBIu2zThtot0S1r1X6A/7vNNdA2ZKHEixykAwor4uX0BErr8/3Mq+3mWmcKjti
LN3QVM2jTdWwPjm5f2DxfRJhgVEGybydQx3Qv5wFDxNQFmUEb9psvtAK5hVzi2hjRsZfbrUnpZq1
BzbIm/wnQqxW3jzuCjJYTSDiU6IeWgI7UX6aByjxSzn959nQc6O/ycEYRWJDWobnPO22aedtBlFf
/CR8Vlm1qdBLdh59/qhcGcHVUvYuQt27KHSJcoGs3RKudC1ezQkTd/VQ+jQ9Smy5M4BTIzvZGEiG
CF3uJK4jSfK1Gtd9yE0TQjxiIDA9E4b1MbhugLfHvZDemvD1hEoiWsMz3xdVzxlI2ePOZsaztdpj
3CsfxCEFbcmkbWXFDwkdytaYebgEtBDYGalhC/9pHWVgi/IUGQ7SW/XdoYekk7b28BpgsbK9eQOs
zF5EDdDswdx7XnQ/1OVLbOLnGGApQB6f03ufRyulwoOyX1MH6jWm0wZcZl2K94T6U3IHNewoqn+T
xKpWsblvDHKT6mQTeuambckfKAltTvXFl/F1REHTi2qXG+IJwTAi6RQlb7shPXUJOuVogwgzcvnZ
edCybCP7IyGSjTbcDQqvVH42vYbwAzpaSXXo9JXgpWsr+mOco/2J2fDw1iOxSvBD6i49m3387Lro
WtjP+5akXr8IfouMMsSiS0bYDNAKG82Gm5l/o1Cv8eylhLCqad8iV1lBW/oaNO/yzPyL+RpAk4pc
gvyaBvIw9TbNLLmMEyqkiAyQbRffcV8EhDBcQEBIRp9IGEnjvVgwXEzOQlTHcq4fyqj+L8cGAAWj
uuRG+qRGoo1E4bzFqBF6Wd/Du5BbTbR9pRUt8raLl4HJeXngDyh7/qtAp5SotsEoK7Brxj5IRrV2
akjFIMdpSfFAJkiDQ8rY2xXt3dH95zfBAwjrP7RXxBcmFvCCsWD1gitt2kdQNfu8Mm99GL9GjbyZ
YwBcDwSNRrjF9QI1g74xdvzVOCHTqrwLEHWCLKpsxJMtTwGyxWWl6hR1PH160CBxk/+HljxevrW0
v+6ar/+gowLCTQ8hldAqtXDqTC2Tx3Ki/9sA/jK9skblzcEzsZMld603Fd3SD8gYCVqsOwWcWIxG
TPlB1E6TsUYiTRycNeBVKpu1j97UhhGPZ6vi5zT8bdN8ixKNu5HkK9vJ5pVJGiCBWMQcheE+9rs/
hbqBHgkFkAsq68AobrSHjbLugTMWuNR5aG5+8So0ODuMvSx47EdDAsRLDPBkDN0zcQ3ewzgnX041
hI83p4k4TeLJAcF3VF9IOIguDyLmcGTQOdk0rvFwZot1bdrbUJaU81NIhBKjjlUejSunyN/uo2Rn
BmjHRPhjpAu+RRx/K/hl6v4Y7Hh+9AZOygSR/aZJfLdiaLj0JwbqkFxk9ilpvyyEhIBJpUvM3Rdp
JnvHbC7/BnEpIjs1exZiZGb46Sf5LOT61mTeloP1NjXTuWyghaV+SqXhZ/DTQQ0D/77HrjjL2ei+
K7T5kfufPx6DLn3No/jy7/9gYlwsRuPoxuWh8kvgVMO1nqZTlZHHO9GqS+OAtcu4Sx0sNDtpE9yM
qNm0TM8WdBMuten9qT7/YJnb9cUI0JwHNUbeEZ+LoCert40z3EY7nujZWi8Csw9fngIGVu5rPxKS
3tkFCbuWS+lm+LuqGpfwyegW0rRbmrn1A+7z5d6vW/iW5W5ShrV91/xXDx6ETwTg+wLFVOo5x8Ca
nmz5Yo5gIs2U1PQq+DFJxFsU4SO42PdCwN1usF0sDRpsuisPose6g1u+XFiMRX00BoOpIcwrcZkg
8+FpvNZaQSSArQoYuGfGes56rJBpw42t6JfU9Hm7rNy7VURpML0bciAOHlIkk9bkDG/1XokUhBmS
UQZAZFGa8ldPhBpm5fhX+d8K4vNi8DyCcJ3uP+FufHpvivFHm2evRcp8l6HOJ0DQDqUAol7TMRCR
JewCwvmeCkFftnvIKjQJoVHGh+IifIaafUHanQO8Po8PaYUABIEIya7ujMcCcZap84fKkU8Mn+pF
Suoc+QqLUbVEv40MFj3D9ZZo5nVOoRyxAJT08ZfGQK3nDP1XVv0CzwMTC0NrUeEKXtR47xif4K6f
DlXp1ceJgUXgAGQ3ANktCchYTZaFEbl/E8wPwDbd0UgukHun2NB14SDusa1LQi4yu35XEBtXcOcx
7xPMHhXTV+l5r8zNcQ/pH+qQcTl/N8yCOfXUJJ/J8Ns0f81EMy03Z2cTGWREmjV5l0Uy8cCw3tQu
R/W6+gqk/9bhXYbdoXfORGWB7DNbuLNz6V3UWuWLaNp18ZR62O9qlyXGSggybF6qLAFf2r+F7pNu
2TH98pbnMfoQTRx8CNwL8m4J4aNFkNRRYqfmozA8eiJtvS3n7L3urIOR0menr4xnnPF8I8xTV9uC
PqJzUfd/NRRHe4QIK3HG9wkTYVN+eYCw4BEn7TokjjKdcuQePo0ZqCKP0Nnu/ilQXeolzzjRKDd/
wrWcJMPDEAj4/MVxHhG4IgIwvPFzxFs5hP25S4JDZNZ7D3ixIdxH0p3XVlzsUkO+k1gGrlkMe2vE
8QGQIBu+7A4vjK7unu1z0t/NJb7HbQsmd7aC8N5ZWNQlZluv7j/TMiXsmGFIoz9ZJYd12edX0ljR
ObqIlMJ7IGL0kYRA2BGkAGYWALFCO1uoJNj5tfuYS7iwveHeGta+bvoZAuPD66f9oIl4Mc4jkSZd
5j8npfGdoykzvFdt04BwrB/yPY6DrzciYhwfob4eRzqedcNktsHfQA3hjK+pZb5kwXyyo/mKn+qU
YEwE58g1EpAZzhrb7VrCUJSJotjIOKhK5e4GMfIZt3vLpj5y7B7gjAx4iHpyUNmN6ar7qXvF1fKd
F941D1DYYscfFkNT7GUBeA44+bSs0x/iJ9FOzUQmqbF786v2YobEXpDGcLOq+V0n5670ryVVIr4L
w+FaESXBhjyjWpLw1qbxf65FpnyVWNjIBn8LEAjLkmU8EwsScRPzdjjtjWMPqjLH8Sg44OJGBRm4
aY+CKmKs1DyYpfWatv3t/l8q3DcDQCvTTrof/rMfVpu+t96wa60jL/keHf0pZYaszsk3wkBDMgwG
WQ/Q6qrhFJbFn8G+35QVS17UA0DjiPHvOcQlVs2qe4oRUxbtwnbH86DZo4jYgiZQSSCxxMB0+hIM
5rlzsv0Uj5w8yu+GgsEcncfIRvvadesmoVLJyWuhzRmQ/40H1qnvycPtT5UOL0ZJ6CrvLN56LyKW
tcsxlLNpPbtpd3GcHJDN/ZoOPHCpvuwPHShQdkZSo20OOI65C+qntDOipVOavwwgDmEjdwbSmyDO
rn5a/1Bv0Eaa/+43eUvhVZg3p6FAmjSuaZlyuiq+Bx2fh8D6IZuIpOquRj/Vc05EKFC325EjF4XT
sIZCQ8O67C6K6y2t5bfVU3JFxROcmE3f0cyy5lMVkWZVVMequaWzRXrHTPiRypKX2uUibN2f+2M0
pQ09O/qSUbaHKPQjoIT6I4eR0W7IHi0trDJEwJZODw09WPZlDGuWkFb0zyNqNH5tINapBxOCt8uN
xlvr+gfe0Adct3uHrMtl2keUVkRLaMdccYtvUXQf5hmgR3xvy7ktbFbpbCAg02/KeeOTggNx7H62
LvFLCruMtnuPJlZ49u6XNBluVOo2CvH8PAYBY2a9iMtObqWBCcEZbGJYPI+zm3cZ8+bPwk2Gq9a+
AV3mRO/a20Y4m9ZQjE5cIu4gRtxQL9AIlP3NEcXf6GF6sPAHL7tGQ1+GSI+calxS6x014llmdCfb
H092FuHndbwnJ6F3rM3BR8/A+1PYoD21310Keuwad43q0b4Z8CM3ZBYxcQ/Mk5n7YFPGOyxFBadI
g8shIX5hqQGbQ0cpSyB4IQg6DWveBTmAymp6dIg2gVNwDYzVpDlyjEP03ZBruaYXkFq+XFfSHZej
VxKEEzL5gNEP7Bify5JENbG04qbFii7ifb7ngBOuQxUOG5CR0mtBdNjnuM0fvaT5smMdLQtUfKv4
Exc5OUsuSZdEwa7CAd3D4ODXLEEEppQogSi+49J4qnqWIkmXGUlbqYgjNsuLSBVgz9Yl9IkwDoPX
GC/uQxlkjwOpIMvMq2l1uS95EZjbPh2CTWvOd7QGx6tp1K+9IIJiqCBYCkbMR+fugvAMf19VZXTo
SzPYxqV+SGblbZOazURYsAdqN9oo+n3gR/dYGzgggXReCcaByA+7dOshJDbNvjq29eeU350Jmvog
VPwmozT2Y5se47HPqOxiUKru51yZ35rsVnYSvseaduBS7HXdUdS5iXgiZQGG9mzLZZ7d3dgj0IYJ
19OoUZfT7Bxt4rdKP/7NGLAuggrHdUxfzwzHBy9kmO0w5Qj53txvvyKyRRY1QltKrDISv1ZwY8TP
g3uDD2MsTVMTy1K629KRUKGxty6EW376bfSGDhcLbzxvUw7o26kY7q2EAJUbue5Vm1ycEP1B33Gy
UgGaCaZ36krnyl737fTbSYBhCbNnk24vL2ux1Cogg8CqTx5hbzw0MKGze6ilJNWSOMUCz8ZC+uy7
7biexgEFPaCQha3SP7PEp1HLV2fy7nB9zuJuXQEcJp7SNradMR3aipQfwkPeYqgrizE/aPKAFjLh
0GW06oquFFkbLrOaCxHE0PDa4IRih9CULXfAAnU13kZ/m9v5PrY5eBkeSWsjR1GJJ+ee7J0wSkUc
TkklpbnuK1xHWkbk79qo8Iv3AcE+3hHr3Wd+7MI3COPUWDkToJkKdgDjQVQu7sgphTzChR1xKGoH
sL41IzR/L1V0oit0ttBpqxkC7aOvye3uyvyri6aDbSZH30k2pck832mfyHleR05wqu/WH365pe9d
BPpuXn+Xu/qEewUeTSWz6TY+O6KTs1TW44H4T0NfEt22Cy+H/YcCjTHJYRxEgxYMW09CSmVm+Tds
9d9B2v1RHn6EafaNn2DpYVIkCHxakL3GikVqizT/Ezw3QpuLQ98j9pNA7J2WVptp4zGCvrwQPVQb
D9PngPwDMsBjjep02c3Lu+Bs9e+rqWX90FSrFxgv444JWBMzYC8bnkQb+ysfttZsDgc/TnFjIcic
75uTFDHLkvWKdvTbrAifiFNn7zfZVxCbGQ24j6JodlYtT5Exr02jeUFQtnWpE/XYnkmrWwHGfc/y
/t1tiObi9IiXlbM5x210zCNR6Nh75ZgBhMsOJU1EboPhU8TJNsI1YLs0lfoB221FeHzAlH5JrC0O
I3xGC44NYYxZ138m0YtAO7HCE2ou2hp3csWtYrXNsz1D0e9n4EQB6V7FODy27RbQ5My3F/tKA0uW
5atrI0407i/g4KBoZ/+FUSBZelPQzBBjWzSdOC2zJ0D6T11nv0XuvAu8+nG2lLHo7ZPKIWMj08EY
VeGDYHrvD/xIy+zeJv/H1uR4NZ14aVWCIKdg3uKGBpQK5xhxz0XABSN6qn3bn7RML6oa2VbjidyD
ldkWz5D7Ep5acW2H/lB30ZFmEcqFtzBPKA/w2nipePOGTzWnF8evjoZbvygpT3aMhVv1G2OYeTEG
6E1C6C+XRGrYPpz9MloxjRGup4BukRGkM9PG7rE14bX6FLVwPcR9mmbUwSNVBPd4l+DjLVZEWF1m
1+6WcWa+NehoQ88icTjpII1QHRNVF/jjeab2XRifbkGhV+EtoUW+KJIRaT93tq886rAx+sgCgIXW
kzMUbLlzCAUeUMEi+CBNhP0lhYIVa+62dKIPzsV9H7ERfeKhj2W2R3euja5ZxTItx1MNK+NQh+IJ
q86fVatzF0w/4GjweYuXrGU8xzgHdWzv7ESCztqdshSTiviCsPWaac1yeH83PcuBq1DnbwDbmKmw
AMDr5chTNQMuHqFecGd/kn3Y7VWKEieC0gdYbl5n0RoyarDG4EmsahnsWpWdPUrwjRWQtD0lR9uh
ozR3nJGIGZ3rU8Htn4GoWgDBG1fgKOiBbAKigEfDOAwip/csrFtT4YG2GU0mn3nbXiiD8wWCMi7m
NDjYAyM8dm62RsLWvPLVz9AFDtkjUJkVwojHdynJZHcthTdOhWgnBOewGIdi2OlbbrrN2u6cfJE1
9Z2vPX+ieH4pZUmUjbZ/iFT2GPdykkzJJ/eGiqIi8LdaAWsa3GRdRc0bIBh0bbj2jhJLCOpdY899
t50lAdt+nHULzdaFCYz+8DwuQJX/YFNdu7S9rFDuQixHlWMiDZi+6oAmLfzfhb5baDtHPTrpvKpz
H01CYr9mxFcueFFuNKu+uGG3xujWa7y+mqbVvnJEvXct/U7iUrYbkwZnAMB4VDbHeAggRneI9DvN
kMUiJmHIaSdiWV9MuYOPW9ofcxS81+7JT5hIw7um61Ebz0FfYLTLKB/UoZ2mx0AVCRkDoPl08oRh
795Bjl7mZhPO1p+nBhwXHu9aOattA2pe9MG7LS9xyyU0VHSfGpN7A6XLodLBuRDBotTSAWmIzqSs
WSIMkswh2jH0dYqzUaQbIqTXM6Qkzq7tk5iwXXtsQ2I1IXhfmI7YDsFrEecwNANkFZ0yv2wETWmu
qCzi4a/uxSq4Y5Ric3gN7P48DO1SaH6LF8Zk+QgTrLh/YlWl7dU4euEHeFwaq77hPKHut/WTLn0y
nRAiqCh+H/viGtrpETHWcc6oupKeMB1b4neFyrUUXDNIRmkyxudJ2RwiM1oopV38aO1gg8YDwGjb
j9FiAgOwu+lZzJDGw/qhUcnTANKeechbjddriWmK65qoqRkxBD7f7hN2zacxrWvkzwu8VP7Q8Ao0
LIydMPH9CfTeb5lVrEI/PFGFn+Is381dUi2bAj9LAVjKNuiU4y+KDiBz2bEj6op/P8Yq3gljeMGV
QM3uV2fyPP96ZhbLZCIpA0FG5g0PU+P0lPd4bNKhfosC54gqz5e4dO2RdBGrtK4ithC90vAY8iN8
OJhxNLOpODtifnw2c1JMYmaeRAIe8ZGnS51jKigsA3leBtUnfk+qNiAH5DAUA36n+p2B4GVqjG80
b5xKUCWF7xpnOmFmV2RWX0MrfhR6ojl0/4s/UpvDtDHRd6tN3KeODTFv3Po6v1loT8Exch0IG4zw
2H6nbPAIxtOjXwzBGp14tITXZO9Ko8qopJCtxKsse89rrszUDl9iX1FSdVuvZX9VNqMny+3/0zJ4
q+/A/j4lSZiY0U2h0YPm2DP6tv0OGdMbvXvPR3rq9fjLQORsAogB5LMzLMWIw1EMp+udZ4/XLG8k
Ow2HAHcSR5JEK8qoGNsqX2OgZnAKwyWGZqdG4FJ4eUFmxIek+h/Dmr11wg1ubGWCUyXwCWqnrcsm
Y6htMXJiTugjuV1wbguTvDG6JIALi3Vl9emhYZg9cKLambF6JtjKoS4ntoLuhLsaUnbrgHgSW9vt
ojZpDyIwXPHYr1JWKAUbdXWK6gGePmNkQDuZFtUiKgzyJdJ2ZeWyWUbfoUCZlSmAyIBJE4rg6qzy
EDhFTOCho30CX1hVuIoVRZjEYzo1yWauTqQ7fI5qwFJoUq3PVrWnP8q8NoCGGzIZLluyEqecRTXv
4v/8Hn12BJtvEZaPpMRw3gQFv8R7z1jaCzDFtZTxRX41jQDgRu3crfLEJl65xlgsbE4w3Hfpsi26
T63ZYqucjYmwLBq7HVnslRLftXDPqe89NDVPMzb8emtr8wfj9H2VAUDfxBBIgO3KMV2RqcwMuaAU
0JZ7MNP0zQP7yFTZ5mkWXG8GeuxF5MCZV+GuNIffO/kds8eTZYWghkpmFhwX47nID7HBTDum44WL
Jps5fA0zNz8AIjTAvXVmKrNjkagwfiycmOk1OhtFKRzVl1G2xsaPBTmNMAc3Zuu35w528KJHSrWx
sn5bpQER9V1PDsQIwSyuH4YyvHWplazQhLepF64tr+pgBgbzqgEeV2AZ3LcOSarkiGDzeklDN19n
0lxJj1c9ugfMtnmN0jqwQlrlY4T6YCYNjCYaEaaotci9guAh6CfS9UL107wUnPiPbC6bxCueDQjI
W8u823bu4TytF8Gus1K6TVi1XPXi0NA6prWJ6VvaBUEFLS64zB92veBaSEXVcOpzv3M9ECHouIrD
YJ6s3YTRtBllpGQvqmB4ooAP107s/dfIWa6ljvGHJNbVTtxp17XcBhhToBr3PXJ4V6GwK2bON0EM
Ua65SEsxHR7oLhCoR0r2fFBBaTywuavlFE4w0+5nu2i6uJLxcsZQ50A9oNZeB17YRoQmyvRFuzQw
kMF7K0A2BCh1sViUlma0aoEqs409pRUBKnSYRNvJd6SKPa1VKFGa+JJ87MiO0NO8HpKPEan5IbcA
/lJvL7N7ensUzvMR/TVdjLzgxBE6X4lDRqnnTh9pUZUL+k7jOjEnrC1TdfSNVWc1yVYWPZdwTIg0
iL4MLlZSvOKQY8Lh5PEWRXx/GgMQFUgTIxIQFQwlgB6cIzqMPQxom0e/9OaFsmxnW2Nx3hstxNea
YeEryZEbLewHYy7KP1amDVwd9ysbG0i5sh7Okcx/0qandZTw3bZd0dC2R2Y9Yez8/1PkPgT1dRAG
gVOdS8vIr0X96MbNdIvr4BY6H+34VwMhPf2faJrXN/z6Bj7fF9cy0YqzG590nZR7uK+0lPMqWCvR
pUeXdiuSgxQadlTVb7Yon+JEW8uGn7W0VG1c/n1AR1/skxz6GPbbBfJw/5XRkVrDx2rOjL9p0tUe
l0I1HyS83pOeXe/RxocMbCq/mdn8abSzfxJZgZywsMYljl/n9O/DnIkMqWxFeK37PJE5JaCvoDOr
5/d25pw4SCFfDNoNfh2QnvqIULv5ae8Foxd12H6DeQIMRe4QDbXfQViXCN/EUz+Ee9C600MTgb2S
7Y2CDIG+9u1XoxHR7t+nuWPXW9C9rIcELe5Ni03GdgC0U6l3YpN5bb2b/MKiPeqdzSmv95WvxrOO
imwpu16d5DSAZ3PDPaohdKvYWz66/BjCdBT3YwGz6mzhuWZwqgLwn4LtgJYhVfhgOZIgTJ6UVzv6
iPbYY3WTH20NugYgSf9AXPBT6HrGOZaY4KpxzM9WO9xhjDFBNXFgkp8agUdwolsSQUHJ88JcqUyr
VZlyRm6TIH5R0fhck1T2NZkI5XWAKcluqvnBhEZ9oGuqmX8lAUmLUAdkRjYiMHOQv4Z4dLOyfirU
/GL5PtSCnt0aD4PFxtWM2dqDzLmpbGQ3o5EgtRthh1Q2bYieXGV632KDqKq6ZOH/ODuz3ciNbdv+
y3knECQj2DycF2XfZ6pXvRCqsot93/Pr76D2vee4VEYJuPDeCaVtuFJMMmLFWnOOGXUbV4sgnzm0
yN0ydS/tzC9kZIJ9NUfZ5Da2uwEhdp/LpkYv56DILIZyGVcmOjPk6yucAzkD8SGG8O/LH62Wp2fT
8JJz/z8/+Wnt7ig6/vP3TTOZdpnFEmnnhCknKZZuk2Dul56eZqw30V8u0+GuWSArcA4xSJgVy/oM
l6la8maQl4DBTe5zxA+rvmxgc3tTCHwjkBvXajejVdEsBEszRsGw4+jD00hjgJ0fEdvMG+2B6Tzp
AdvawJg8DYwXx0NQGjK95vQZLqo6ba6YVoodT71ADPNYek1+lXVBw2nmBPvR4+DbNn9SCNw455cp
3PwmKmCjUg1oTfOCf6dGFwGSdqVxijqlDV1ad6DXKk2PeXbv7ZPZJjWE5yiu+ed5ACy+DYkRHUgw
t2vOlETKsY9H+4iN5qDc9zIYAHQ3Knz06BJKJChMq/ps6c3ZWHjelZ6zpluDR9QW9mj6b9kFAvgq
qES7HkRin/AAh+TST/jc4hS2KwyIkgYQP8aW9XfgJwcciOPWNtP+2RmgUhWjHEEeT/2zUtobaFgY
d2MX7qCUVUuH88DTmI8zYa55cXtdW5WImjdO7KUvCCitWCJnFINcmKoiEj6CzRJLF4eJ4W4L17yp
2e5iJHm28TtOH7XbjYuKYQSWhBFGRu+vIv7WoatBHEZkgV2jThuPtscURycVipmQvzdKxut90uwa
s4zWH19PPPxIzSG4GmF6rXOvPhuJRryBb4kHk0VjqVVxfg36k28jSQOBVuL7gOc0UpRumdz703GU
RbbpNQOp+PDsYnx6yFrGKD7e5O0g6aQQhTQsaeBjGuy9C5lq3drLNBf9nQO6oU/qVesrdFetlt6M
qj8MKJ45jmTMBD37JNmOhvDJhx93P6JVAqtsvFMXaU96yOez9WoXCaFtBpk4fD0cZ7zxW1kswWTq
TMj/nwFUWNxmpPQd6mD2ZhbGg7CRs0x1vQXwhHe0tawN6YvTznRRHqId00evx/eL3sgFIr0d/enJ
xXO+EaQGHegbdOsqpv4usGUkDqm5ityJSdbhyZLZq9cRg6XGGIsZCVzkxxnpsXSK7Ehk5lQEK9UB
4G0uxhPHwjo5TpY5bHyCFPeZI11c6Bmhg2U/XJVX4KmwLFh9HJERRS4rr2ZtmY+xFYKsW495A/nH
mDGhypaGXyIgRQoUDOxryjVWStBq8JhSI6kZ83NcGg/o6+PNh+mJIO92I116VrPft2vs+hKA4soN
0rZnM1NgjtWmIxgDo60+u0oZZTaTjRJfcgvkCaEOrl9sFH5mpqrWdSZ7ri294+I29ACIK9PAbQUR
W0+xN6xJHeGq2ByuS2bRsxvJauNLlkf2dhjpiE8t5adMqh0UvgoIaUUDAyWy2NrW3E1LUQt1ZUdi
XBTnq35mLBgcxhaWrbv7j7eomHYVvMmbUsVwtNOyO2UiD440IBeIPD1fNMT0qvHkF+V81TxxxJ5D
iLeRo35werLhGyQwWsbwRo5Bj6OYbxinb7dJgrY74JIgjjkOnvMcgkzqw8whCs1/NgbtJzciH3SW
Sfh+0h/Bcon1SG/vRix2AN5o1J8JCtqVo9h4AwruimjEhyG89CIH+Z3YyDPpYpbH1OqyDSRQTg01
GDgQ+xA8wSLe617in5hdP9Q+t5URDyPZ3Fm/Syh0ECua9DFm3hQHnrWjTFaiHszrJE0yLNskXjQo
ecE1t+mzaMktDHryQCtFW0mvhj3WcG3NxPrizaYuWnXmmnHpzw/GUlvWJJxHW6GC+MUh1UEbpvFk
58tW13x8IUOwZnE7hsWMnS4HPh+npLz1nsDM2/fwilXhuw+9YAsjH9W476zxUgCjY4uim93mUMkc
dy1IHVl2AttlWXNPRDngvKp5Nyo7v2hms50CLlc3ffcFSEFrzinrRtPaha2/qeaHPBidkAZbbW8l
xOBr6uwAvh6IdO7OJdxcjqKa3IMTu08K6iGt52ipOtrhSdz0j5lrgk4K36da1C8IKtF5tgDYUhun
T26hFAuHQ47tGMFL0my6hpaCHNb8Xubpg02Dj9hj20WJn9kS350eEjc2/xRKvjzaHFZUhE+NDLOD
oBmyRFKSfqP+f6GhdByZ9DWjhMOnSgRvHZ1allo/hmxw52hTvB+geDy0WW1zpyc0ZdFbNxn0Vho3
5zKpKraH0YV1A/nZH2RzbgvHOA8SpLfnzkY1cgoeAhb1qa2YQChwVA1N2juLSJF7qx5xrGQtCKE6
bWGK6xghIi99J8PimHrvPZ3u3G2glxCQRorPrI4JA5S4/SHSFH8Ap1xnfkH6m0CJIFnv4y1YEeJU
pkluUL9AAU3y9/+sp/Oi2vj5sMtYke/KEN6bwh25am3HesC9ASXCDJ9TpSmGE+ZWMsRbWqP096Mb
RcAPnXNrxvkxzxvEJghR6NKWgHVmKYub/+3FrtqYU+csna4GoqoTI0OM5GNGtx7Sv0npC9UAeXAf
Hz9edOlh3h4dBslW1h0Lb6RVxtDzbSqYWVWtbp71AnkUrpq3sVXibURGt7DR8CZVAdc3+tgQI7Xp
EfZdk8AmW8jp61fwgs/hGEXv0gk2VhVvZsXTvQPPgOQcZOFQXx8+3k2zO5JgysePdzCogcbXT0VV
9XdVVZccpbOUOWXBtDHIysc2yliMbfxiAT2ZG2GqDAlnxJRGUiXTw0Q/pTIgfBenGWo6IrKTvDh0
sjOeKrrLks7p0Q2s6dRHsTiViUXMvYkFi7YSscJDEj+qQFzb0JF/E/Cz5CCL+fPmWtr4HrW0V2nr
rBHd4MctB4+5bFVxEeaXDEnEYUC4j6WqQh5uVIePn8BdUiSEA/DaObFUbXNC16Ha/US5p0njJ+ad
HwxAvSvblrf3Asc7ZXrzAkBPzKQo7zT0QcNgN1crsGjRBZiBvZv6+nGc3zkIAe5cWXcbMaOWBOnr
tAHzZ2WMs1MisLaRHcYvSQHKCNBJeZZN8ATkksOnBrF90KT96ozxE2U1di5kKaEU2m3UBUODCM1i
6ko+BvMAD8JaqtXewQmS9j7ou+9qFjWHslJoGWNx+HiJ5580OUuEkE6vTLeBuTwxqrCNWm1VJsyn
KtHC5TgJtf3g7WtRES1TBO7bJCKWaRzKnQdxk8mhywOUpmqLT0Q/fhwg9Ib5UlyUOfz/qSJW2LCT
u2YU0dHs1HA/gg8RDY7GOgVLJcLmFidNvI2cKNoQrI3kcMjfM4VIdITYcXNC9dIzDLzTByXfhjFZ
xk0I9cTL9X1pmN2STCP1NugZgrS+vemjrs4d9wEjDaebG27tGjOHf3Hr0T9FVrcQzAIvHy+pw/mf
qHZanp32d2y7xIIRInqDWlcuG0e/cAceKVTHsyhjunskyHwXDLpFQp8ujqE/fpSmWWMDfyByRZtg
WWnC2KMjSWf6P53+dHyz2+qLNBFFpN8vkQ6Ix2xL6CQ6KMWrPecN/SNzwuqzLmnjiprV05vtWKTd
1Z1vg3Zo7juRNPda67UbLXR2fmJ8g8++JVW624VZFh8Yp9+S+aAX+oHOQIyv7X/f5iLvOMAXf2XF
3i5d+V70pbtU1mgdZBW7l9Rh9gm3WO2GjOl+4xYxRhA/Pn38JFqX4jtUPKJm2e21KeJ4kUVHl7Pf
PQXmj4pNdRPmrbuEcAHEUG8fPfT1wK8y5+rZMMUCKIuLVHuK0VOmrN5aVvfewpGHpgnNpw4N2spg
mqezQpyyqDCXyRA5yz9nZnxO9JCmNHVbl1SbEuqHmEP5/nF1+2rygkgBM4A26GyVbPeuq/+kIaBh
+8DR+Oc/zfgcDsUfZ5uCqEHqY8txxKdwqBbrMAcIYtAy/CQ/4NffKSdufuQlFqYQ8v392LvBJpDN
t6JBgKxMmJcjWdpl4b8wlfCd68RYd1+UurkLZfKjiBM0CgSV7yJFwo7hlupWTEM8VxpfBFtZn/MJ
pWnbjrItKDCGaQtLfLpUUdrbjAa6hdvox56Ls+fkHBDFdqUoBryTuCane74vU1tz7UyorsXLmOft
aWSGN0Vscukgq0UKuQBHQaWtpaX0FadyD5HLdUyEevOsslwWBBqtyiTABSe7eCdB8vnBEG7soPwp
amYhCpHwom80Y5F6Gh3Umr0nt+REI4FEsqisD9pUuMTb1S6KLPMoDdt7tsxqleTWOkzp/Zo0aFZU
kWuX5FMarvgs23KukwsozgWWV84IQq3TWniMTaKT1NXaCAJxCo2xINgZzmuV49cUbkJYQtlhzNex
zv/5bkGZ/duzTwuZibijpCmE/jlQM9ZBHekmRg/T0s8mL7SefJdWSRuuB1x6OFMpUVtYeBcDSNxW
NCP1CdakNHNqlIDZks5TeW+TprXxipJZY8JosCs5k9YlC18xjN21AW2OGgTBpZ9ML5VNuj3Rwu6y
zRiwgM219pS2zYlOm/Po6xEdZtSkFsBhzNP5pW2abKeqKtygLHSf6rp4AFfV/kjQTxo0x+JzPUX6
KyroEMNlmXw3ENEZoFU6NXcRvFo7jSNtBicwDnWXMqueA/JcnGYrHe7wFQvgxWh88462C8fq2hP3
ka70y4DmoqiWgVPDGszFAfAyJFfD1/bOVGj7zhx9qDi0E/veYfSlOe7e0lqxS/uwx02QzgMy8rpW
YW1OS4gP1T3eu2o5YZAwPaGDMk+bc9IYqGBCHVUDptYkvxqiPgZOWDzpraffN5W1oN3n7DoTvRCm
iwszu/DJLLVyZxhBQgdvTz9n2JCZQ/0TmP0WUohc9T7jCVcTBfs+JkCfNeMhNAekFMSQkz3AT8iT
2gs7sXPHIWKrOU52AKfWHP58h8nPUVXSMk2p6xYLn3CV/EgK/MfyV5im3iI4hyCdikfYxPrHgW9V
w/XigIFjt+2rrQkIF2MggYcxSNu7hiPaKmpLb9Gavn3ONXUKYdaFY/rqTwjBnekdlMY4ZwWFdrod
sK8fx0ZbwsxhDkEwTNYI7zKQTJIK2R618MXUPfeKw95sS5cLJmarPCStQIbGtzoCWGHvoeK8agqa
d+e4NF8gxTM+9oPVn6+HmtewPBn9PNv99d//ZRtcjzkkl4hDAXjdEZ/STwV5PdCHUSu6JRBQX7rj
Xus7PErS1ha937+6OjIVL2h7LKvg7Uy0hGeksgcLdvPR5lJvS70lcdzrXoLEH9HYCXlGwhstBQFW
YAiNvxv8A5AoAWMMSxXwNat6LB47ay9M6xlDh4Zlnp0nFPpTtKSVqa/BgGmgXq/eBFYpSopbJHjY
NR23WhnYyTsmRahSMfEKZWzf++EbRjlr57luiCVXj86xDPaDkNnPSG+dpcbI64sQ3Y+1//N1M02D
tUq4NpftU5HCQTXSPS/OsaAwk2d9qnEw+/m3sp4TsOYjgOpTb5fo4mCwzp84aO3z9x7AO2Hn9BMW
FtQS+pBO9sQD+3cevUUUsUagnpFTGIu+W2dtBkWh0Z07eqZ4Ym3PXRS2Yywd0oL2Vo+TphbjxAVT
HuIRbM1u+6aqGh12Tm7T2JFlpvMBKaS/hdYcRYFxLAk5SlQNyxzIo9Wod9j4O8BUHp0DpnNmunFD
19h4ujMPoazveWS2R91IlqZkIiiElT1z5LhqsV5cPVOHrZYdMQ7V920XnguO7os/35/653wv6hSW
eUN3BcoqACdzsfiP5zVG6Chk7xcLKcLuOHR2uKti/NJN7B6yMsQ+J4OU2TVoUUC8h9wf+2Pb2O9J
HsFyD+3qpidVuPDymHkjdgnI3b21RT38Zc7jv31SAtLmghVILMXVr5+UGQHjDqyiuASCAfhNQFsq
WKRupD96dvHeMxs5tmVkr+htmCvcuLuKGJqLO4kHK7PaVd53Ce2c6BvGU6Y5bcqkuPTML8q/34pr
rqdjGKx/jqmEtOawyn9cTy/FquY1db4IJ5BKQhEKFNsGy1RNlmaAE2JRpPi4vvgW5yrv16eFTpsy
HOpN/q8bn1aZImtkNcLL4M8qN96UB5xLaX5AQmkl4TkwZOXa6JICFgsguGwajZ0c1Bs0K3CvtWbQ
u8C0+cWH+n3pkzCtXFfxiaSw5afyrovyqjJGwBqR1exau2xPMdD8nU9zaDUSK7IN9HbYFUnUIH+V
u35sn774BL8VxxbLr2vpShmm4xDp+uuX0TQCRib9yUUSYXl0IV9ja/MgevBHSSRVm1wqWp9xt6OB
wrYZDC+cN7edRdwL6WLmFw+bmr+GT1+Ty30hHMu2Xd2xPz1sTosixkhC8lSC9hRYXbnJ4jbCp5XY
b0kFGB8pzE5kYXqiDfoIu1B/AQMLvTyS6hRrk70H5PpipV2y4wyj04qIg7VFqozFsPwAmyFgnudC
AFa13q4aPfSuQ/esq6CPOWub5o6CD9Ydg1Dl3Tcq03465ampZfBMfNvrZAzgK+YEGw5gGkzlKDkO
fftazC3OjxfXBvuSWoqUa3iG95VTu6toCq4JnYOzSYzWXSaG8HUykTxqddsfPlruHy9a2PwtndTb
9mbtH7/4nn9/6CydkoZ9luMQp6BPt7+KzRBnE0IFP+uzOWtyZQ5m/ewgCtoBdJ+WOLC7O6Ms3GNO
2rk3DumDMY+VnSCjSfLKGSKQXgnIzdFPTht///PnM39/PC3dcgwH5pbp2Gxrv96HWlZAspo4EpS4
C06Ond8mUberYCjhxw4tA4km85dV6PxF16pdO3Owd19XSETm4KGhUN3KaqlNnLTzLrk/m+4p3z9e
oFGj+B1Fvv142+TPIchE00C+T3S3f+87b1Vqsh8N0Odgr7m7sKBTl8opPNvCPlCcOGe6h1/c6vpv
x2DLMg3dISBV55jnfK4DLY5Lgj5EyDAr3bNARBfLK91TD8k5uo74sraen5NsXntnaFg7YpTqgzn/
a4M+vWPgfcXSwpl2SG5ffBe/F6hUZMK2LNSSEif/vM38c4GuSqgFuM8XLdOEk6bVLtB0dMgm6TY8
ncZKC+Rw5JGcdi5Aq2VJy7PJ3kQKK4jwkuIYTON0bHthnlHTZEAxQ7moLEeeQBmp0zy2pxNme+uM
Sj/NOqBG0/AtartpZWEBpY0SqvuhtrGuAiVeggOBHWOT/dUwcfvz7/ovm7ullEkFZSqTzLjP6aJl
JWXNlCVc2Ia1IAKPRnVjoEszbO2CzHs9tJV7H5TQPtE5HoZACwDKvMapuWzDoj4Ss2ae+6HBG5Ei
dEHAQjqrHjqXP39M4/evxDboAVCM2Xxaqr1fv5I0QLDEXTnHx2MkoXagHq/G5nnymFOl5Gn4Y27c
GLDotyRKOfjn8dJmUbqrYu+B4ogeUZ5D8XdiRU8Lxo0cp10LiRa0MS+KAxlNXIl6wyV+5c8f/iPa
/Nc1nQea047Juk61Lz+tPVqoEQRej4jf6VqDmkUS3rbDY+Pa8ojB6S8MR+BdEDQmFdF5nPj1UxaW
hHRHuDr//FnM3x86DgTMd9ntpGBP/3whYxm7umyAN1WnFKn0XZ6443Pvo39wleqBfGNx1PJkXzt6
cul8xz7AbX0WnkuPNQqNY1w66ua2OhAR2/8LYI62s7JqzpsOppWhJ8Dkyvb4kTcnJp6h3LDeYNge
044DXWB34WvSCjLuTCgicamGY5pab0Bk7VNbVDBn0QmuBTmIaz+pGRH9f/z67Kzc885sYRCfai98
Z3FSVmmyqAzn72lS9omoYm/LgVmH7iI1eIhusa4AQNzc3JAkiw7di24xVfFaFW7yImCiXxVzEjh6
yi5wHjQ1MpBXb8Q5JaeY1sii1kKQUvPbPsztfRib7b2lI2+cRGofU0dV2ypBDenXRmGvYK+vONoH
Un+3ybzoR3GUaMlzxLryi06g/Xt9TGk8nzY/ynnKnl+fopGPE8CEzxZeCzhyKi5xafuv2KiSo5mC
0HfY3TaegpTFVzcsjCJ/BcPUnMSUozGpExKuAvIUmiEKX92uRg+kklMwt8uS0cVDAKpbadgUY4Ig
sYKEW37Z4SAbb4KJGLZPfY5YrC6IODMWLLIrUkgA+HumgTrWJ1or1d1bhhNhqezCPteaX+wJz/DB
RrXiQaa4coG3Dmu/Vyy6jZOdfdnQ4wAVIEjf0GrffMbf9EbU+GNneiTG4FO7K/O6RhupV7fQLoqt
g9qub+vZ/VY/miK2dzFks7XRxmo/Qkyw88B8K0zP2lhxS3bLmKacxQKGkUwGV1EQ1zuVzhjcFZH1
04oLGID5cDtcLL317IZOB/1Bnx50rZBLvPzW5s+38L8thZbN5k3n2KTpLudK4h+7UzvGBDAaAtYu
EZWq8Kxb1lV/iQxDX4bgZhOrazoZxaaOhhhbKBEGcjBukNTMJ4cBXZtVeyyr3v0AOx9Cs3tNCCo6
5A5yvR4H1sc7Go7T3Z8/979UODbeUNfBIWsa9m+VLZhNzPgtVEQT8HGFD8EcykU71v4qFgVYRr6K
bQa4cqfnahcEUB7qmmlODYx2ITTLPcxv7fl7jDvvb8/pkXI0o7HXK4OMc8x+i2hsETQZ5DF0orE3
nolPjFEGNR93e4OZ9aD7TnxlBtzPEbMD9gDjmxkmE1OKWu0riXPlz7+0+q2ZOpfxQgp2V4Mj30d/
+x9fFqOjMZUhmE9XEI7dw244hCQC33Wj365qogJ3jM+ik+PROnH64DZ0EotuZd8z2RHLj4iZYk48
hdQTwo6Hp05carRwelKbQ85sh8xFo5A32JoX4J7DlSXy+DQpLJwNPkV7ZcRVtOsH/bsMjJr+kV8T
obSAAkDee7Cth5QRCDi8PfdyuSu7rkRpatebcfTIW6iEQUUCQccNqCgtERDV5XQ3Vy0KUhFfzW6L
TEa8aPSS6Lbh30LU2X5xv3/sjp92T8eAZelIZVAfm59ORKqrIdY4WbawotBkByFZQegp3NygDq5h
RtOwpxUAtL2Hv6PF7QOin4gc+C67n9rJuBv9Yty6WhfeegPbko46mLNJjHWuimyaQOQvrEdyl9cy
7/ODYcRIBbouenKqKloLx50OXQeUxC31XIdfpgfr3Gf4/HGMwcjprnovM2AFu85S9zB4f7SXq1Lm
W9SS7x/v+shwCTj1ykVqz5kbldC3BDzg35obRz5Urq8etn+pl1yb/qp0LRMorfFpkYhcdI7MxCEY
ELyDJvepzRucGQbihI+3WV5sVei319LtWdU1R6008Lk7q0itlUUrfpt14NoSOPvfsCnLSuDNzoF/
JLvE7q2zr+L+4k8HOsaQCZjA08vNr304+nhJqlUeAUpD4D/s/InclkjYSHzML35J/fezO8W54TAd
UrZ05OczXedZVlbEJvqOQk6bIE76nRVar6PK37g5/vN82HK8D/NuWEpgQQff8oa9Z0Ogwc89fVFL
/z5os2BAu5gZqFSxBX5uSA5aXoasT5wBtGRDNZU/6FEQXuSEPb4OEFpFZrWVwygOQVq+Fco8dawK
r1o7HL2pfW3b8VhZg2RXduVSdSWRrYZE8EDjkLHlSH4uged1/zdEIefbFwvVfEP8+pQ5ukVhwIVU
FseeTzWqRZAdnskRj30LsxtllrMGDH8/lj1g3CAJziPJyeeMxOb/vCi/6sGeFuViAAuFM4Fo0wCk
gn0xTLN64Tft9iWiMJhGvA1NhdlwcgFFHhpfAt8npnttRZn9OIGHLYDjPYiElJvB08qzpelvldeo
+4ZAmbvSrZKLe1NIkV+o5PO1ZRg6DpapWdYNjzuiZtJa/RQvi/tIBkF/DvNs3CTaS5l0+c6H8r6I
zdqitiraRZE5DUhRzbrFpOr6YUM4PeP2LxYt6/cymyGaPV9N7gcbN+ivm/SgrKoYkI2hCwY5DIJj
Rptqe/of2lWCsViJwJaLKJNA2SscUixr9eEjq6SGFLrxRjy5rS1xgooy2I4RqPe5GaFNTXg1p2ui
gZPW9C5kLbL+by5mmFjpMVXdgUys+j9RmciGKbU0kgZzaunD/76MZtYTA3prGQXcmWnavzURk7rS
xpPS9KHz1EScRbHwvNkhlCYy5t4ZtdB/MLvkvuzBTJO/gbEd0VAEku8AU7xcJMiQNprpAsTqfJc+
sHMa0O1Hsd2sRNWaq9hwsFwXQbbmGGmcIH2zKlC91SFTxbF8mMDPEnkLzOGLlcL8l5WCQbJhIZ4y
6fR9HrE4Wuah5WA5dGZT5WhGONRaozub4dCtOns0bmiPIBGsWgvXHCiYou3Lg1YQ8qDxdYFq0qet
N+I2mWLgyE1PdJqtrww5gOIkXxbPsSuO/LnpMqiKep2PRnCzoYSoaooutcFSiLLZfyDoAYokqug6
t2FGTFBRwaR+1ev6vYc495AUfzmKBfJzhRg3hCGm+BpQHLvJzXLq71Hq2G/lrB8JYtfep0U4uz3j
HbcZZEuk3vvKaeu9bd4NdYvG2mwD0nFae/XnVcb6fVtiF3f5cOxKUFPVpwMIfXs4RuROLco+2gQd
Tq+60YZ7RYTyQetg7EH+u//4W75dQBUNLfKNkprKIvRPWmHpZHsn5kX4xmUAh0DMSnjVHfmzQFoF
+zix1jEDvDud2fZdxea1LwsbEm3kncq40e/MSXMvndDz04BRfxFM6fROU3VPYl3ybPSa2DYE+t15
TvpOWO9wM+cXO7a+QfsMiNjon2MR/ECTml0UaQBEHjIaSrwlCV6kIhU1WsrMeapIcdiTf1CtAkvP
t1nfVWhKHf+Uh413l9RikxT5fH5u229MQsMzlLFdEVlI2PyLpvtfHPlpM/y2tru6ZSvJlUDUY32+
+3kIe/ZowD31WHVbHFCcx6pg1E4VPCk/NE5O7GbHFCOAQwjJSk7auLOHHKy6DHt1JzjMGvLadj1A
57I0t8O0xCQGlS7rrLVOlN9fZqm/s2APVPGYQ6bCR6PpVAaMpLZ46OOlO4EZGkRrPmUWjqegdcVf
Zk92N5D/hdsKGgYWIiedCcDCmo0EKUi1jdPIdJUYuAOKrtQ3dZliPR+G4r7m8tEPxN3kwxEhf2Or
Tx7j4ngiojGTEKIa6PJHxu5zbkx/q5G54n+wcW4Ir16arfujdKnmoqKSt95jJlyaR+GD8btru/mJ
CCEKxQFQlCkUI6dRZE9el3unnKwhhLPfrTS2QF4rde9iUWRyPMH6Hre5agWdVyKIGePCq2nRl5yS
2c8BONC+I9ub1m4buZucOS2iTzWbZoxF6EQSG62A5wVbCpdhFa5qOI9XxkD9OiVmah/D0E1Ry0Es
5cUKBOhfwTxarxtmVFjcn502ex0bTz9h2A0ZXtbtJmUVX1j0ES/kvaLRzA3+Y5WxV7D0WbyaCFh5
lMw2JeQtgHrgOE7xMkz0bN9OMbTMWpTrrhjVZsACsZGpHp6NrNxys7lHc34J54j2QXIrmEk27sNK
dY+ZtrUEvoIBROYjE5LvdkvPS7bbtqXi6f/npRb665+Xl38pwFyDv9S86wpU/Z+qXhFXRlR3FsfK
1DyRPg4rpElsYlgGklNrwrBU1A7PiO0eyZIFmjyi4dHK8mdOnXWTBM0spxrKllLZU+ibe0QZxXcA
LkTxYqFV3nNjwG+fT12ykF9UDB/zt18LMOYhDANpzknOx/anzx55w2wTKOpFygx27WjcNEU1i2So
FJZtxNKtU0rMQcXdfdQNI0V7HWBry1z0UBZOEjaglvzDZUYgCzN/O8HwiOw+nH/S/F5j5dGTrVEY
yanMBljmnY3MaRgZYaf3f/4i9H8pzV2bljKlOcff38dqqG6VTjeWbyIIx5NjjvrOCxgC4y0IFoPr
ZLsqk9WNZouABgKHEHPsrkOxck5Hfd+6sX0zuzI6D8wNF8SETMya4sChViF4dWYFVe57Gzf3QdBN
ZzTh06OVcLxyLOKg+S9fRBSYB7JXzEMMA+quQeSHhYe3llf8DdYkO1hpaa0CLWw3U5D/tLFgXytx
rgTExbLIMEcN/tEbjfQaTRUrPKIopLCYAhzd+M6BeT1pmvWmhue+zYatKmtnbWpWBBmi22Qiqreh
EZPk19erRgLCYaqZXoiDNDG92dBEcePBoeppsUJvKrdAbtqV4dQowREu7urAwIOI9iBHDkpCVNhd
s8kxYdv7GpWjni7N0tUf7KVou/FBn38uu6xBAZIfi3RK2CWRgRDQGe+JPskehhI4AHFX6Mm0dA6w
kCviSbqXbDY0MYA4xOjIV24FBSjXJGfZ/K+AQfSZkK3xmODZX6RhNgPK3Wo1Ecu3pLVoHGj8XSc8
6BtkRANGCJ1UJHMa3qHF33W9QhwwBhoZGD0TDS1owQTa0ZOsgXr++W77Xa1qo03gDGgLgyOv43x+
dMIyT0oDOpQ0qm7XZ/ApBvOlhIm+TOLMLzfYE/vN6JbJVrfjkfFNl7zqM+qqMTBP5gMd4BhEwl2u
AET3WZ++x2gfBeqlH36lDgnCw5+aA7knKkBf4ZZiUTzUhT8SAjwgi2WdXQIWaLd1Hj4pDOxviLuG
O0Zz6kyet3FTcXG10zN8kWkvGB2jBJl/DMpm2svEs+C6CFpUKiK5q6Yp79J/3YCCKjZZahG8bZUD
K28iLnVZT4T0eO43U83OzEmBuCcLZOKm3zu9Z+5zbFzZnSCt6Yvizf2tl8VlpqnA1A6RyTxI/fVM
E4A/i1qbDTtv8yf6xelas7t6peh60WTJ+qPekICY591rK6qOSfUwHT9egjzAkhXcOuM6GNe6ml/b
6tr5V6Ff+J9LUJV++T+EnWdz21bXRX8RZtDLV5EorCKtYtlfMImToPeOX/+uCzvPG1uZaGYHQ9FO
IhIkcO85+6w9XRv92EWPlnJ1lGvE0OWtM2FGcBGLIRIYcNQagQ84Or4Z/ybFEvwmIDiu0bftXwwY
nsLCYYwnzkzK65J+42//NjYD1umynvZpQxdLyFQ+afGT3gupmyzjKSue0bg8J8VzJP3Q2r6E4XOn
v8ztS6O/lPkrqvSXYnlFaf7aSsw2QCL7XEqvCKLGg9QW40REEgxDB9LD3Ykrnygr52tR4G5ksO3N
1PPYYzSnfx4+LPuo8rt9p8UmA8MsbllVxVfxS7FMMVSKEBnedsXEIHkkFZxZOoiSU3GanaPGm6Sf
OPagqZNzyHAZOVPduZPOpHMZJ+IG2/rSrUKzczHLKzV2pNvXsLyOJVbDR9tmkOgRrQyKOo+189hU
t5Zl9XqbN63rzQ6F6uYehpwGeHz3nsfKPaIv4ea8J88mHBeobsVz1xf6Qc2is8RsFeRlszlEtRU/
RlWGB95Q/Eo9SBTkjrKA3R2l8WiROh/CSuQzLxQTTuIcw/yE7PyU4eQmJEI/mQ3h4ucoPNeykEY4
RXlRygsorAWSFQOV+RUB01Xz62BeO3/STk722JjXZXy0ssfafJzGx5LASfMxy28oyW/pdKssoXi6
FdYts259cUfmfG+Luz4LkW/Xq64633PnLs93s/qUOvdeGdWTQ1xHNmjUWIUFlasN4Xg22P1MSkdi
kQwuSJYc+RBdsrsq4ciIhnbymbAgr/STUX7SNinlJxRakMs+2dadTxlOP4ZJdeuuZ/d8EpKzHyqN
23flxs1JSJm5Wdsx7h+15CZ1j7pGItgjE49F8pj11yx5TPorinp2x9dBv/TDhWM9XLpMiIEcDFTm
dNY35TDJnBPlQZS1p6Q9xcmJJnE5HafymE9Hh2ig9ANb+HuXDH4oXAMKxT+2ks6v8wlFBDusjXVs
nWpcPcVVZrtjL0/uzBDH07IM7TXsHF5ObjzRQSeGTHj+2mkYCJ7QCYanpqLguDhtT20HAoC0i66d
ksVwSIG3sItDvSDBblzvsWN3V2kYvEbBpB0vsBFzyDEARKrla9y1O1PJ7M9pSwODb2bibYNI4nmr
AEW/9LYZsOlNvv99mYV1bHbHCOellwEuftCtenzcDiVjeo/JqEd+r3bmw1K9raw0r63W5DcGwJiB
yb6ZepN/HuauPXTFB8aH9+tn0WTHI2ZquJk1+jS/XOE7Mn8xe1c7YzWe0yx1MAytni5waMnE1lVe
wMKsbcP8U3mNy7FjD0/OyUIK11zMT6ppvNiGkd0Zd0sMNrhaNrh6PRiwjuF6zQCKH/HlkVpcfXBv
UsR17afVM785ZnAFFwkNj3dbXJtKcDUUM5SfIR78fm25S7bqS874iqvrjHFkRW3eyGgBnuxErwZu
dDAc1Datsegp9IwE/opYbUtljqvP2mMjkgT+e52ivr+B0gKiLAPggSkD+9dmUGqtCzsKYEf9AkK4
MhlwMSI7CgYZbg5cGuu6DFThWCO7k1ymoEuqZZcJtjRsEomkwjejKVp/UgYd2sxI3sJUnFMHd7q6
hF8A1zz21fpR/+W9TYe3lsIZvkE6Cfigf3EM0FuK1q7Vil0qtyGzaOADbYNchE7Lid+Dt7mj8Tod
jP5UdtDczGbxjUbHB1pYy7m0paDFxM/IzUDM8sR98b/f1PcGFn49FiY6Fmoc1O+aACvj0ARMwm2L
h7B+Af5NtNbUppQMwsnVOw07Mlu/S2gSaciQ2FUd6SymnUp70V6+yskA7DGkplfpJu1dUBmBY9hU
O2f1gx3e+yIkv6kjXBfctjcT5i/froLUq7mF7xkv4hLb4EB2Opx5Vma0TKbpbf5gW2vhtUqvYkcj
QIqZKmb4R1ikqyqu39gURPNJ2ff1yNxbTCRr6yzWRdFV0YaxQYgMIw6FuFBkt8CWc40KArcz2Vig
70gPbLLsV0o4tKiVUHky9VTbjwttLlVKHKIwjNKzYrYoH5yif/nca1j+sRvSsNbZFf78wuWipnKK
j25HHXs8DVVqE3XZU3iVH4pE+5ZiFvYYS2a+Z3SNkFdr5+Cz/vuXMP/lCqFxUWMFhIvovdEpx8Zl
50ohgBqxJ6uE1kCoD3qjFakpdXSE7UlJmi0mdUOy/RgJ9XDSpC9kQXyLiRv+A9LEsSN+5NzJcCcn
drhUhKGeqr3+e0Xmyh1TX/MoCicPfJHk0xxhV1raYnoCq43Du99z/azdWqfsFXfLmWnm+upEA0GK
BbPtiyiX9PVApgSU5Cxn8iFumNuA13yw7V6+abnmPEtNnT5oGN+Zkk7DZ8ui8dJpTnXY/lSX+9Qd
woe0LzFtWSHpiQyGB1wb0yAiT2Qfzpr1uMbSOZLr5tViXEYpYlkkzFCjS5RPeGMukwxpcZGLJsBI
4nwyG3PBnkti3X+fEAY+3l+zDXo1MCGofFj6r2VqaLTDQMGpBn2GGWWNnIut4//bHtX6cDc1lq1C
+Yg98EDGIJp7oSE/rP1hdILZCfjs9J5KpHgvNGm+E/qLJsTaCWYqeQ1sWxinqUnbU3BxwF1Q7gsF
Z7Levsz16bvk6KRpR2NTRsjdeMSViJLwoClChnIglGfpGXMLhLtWCVDYB9EQ2CHFYULh/VnzV40Q
Jt/sfL3zCW2sLJ8ExRUrDBv5JGDe1ZiD5Fs5AnwkRemA+vgQGod1PrTJ0TZAkB7N5qg3x3E9sj0s
bKEMDac4PyWkKw2nKTrn2glhlP2uZj1rtVC1nov1bEFnIRcUKklxQeBJUmh4H5zCbT3wy13XxqHJ
nZcLm+gf/vzFLru0rhcotDg2u/nRAf5ybZRjjOuM0TAmqlJaKXcq5QyvVfZf3ah52QDuPA6T7Mzc
aXVMzZycrqhPntLwDz1uigv11OKyPZLyfDlFqsWNPMyOZpV8kZjdeTLJAdvHVi9/WhdD2zdksgQN
K4p7fWZ6sXzAvviZWbnmVlVWc1s6pwnihIqwlU/NLYr0u7yA8tYdkRhqDybBbd23NK3Xxz6R5BsG
iPjBcmr9C4Ns+b4uc9xCBfupNVlne0/tQ3/oebGgtiAUZnpglf2LCrb2why2dUmt3gIRo5te0Tpw
HDAgwtszfktNhkxVRgz2GmnkD5tzQ2Gs94Ete38nkvwvArWdW1q0OBZFsbpi5I7R09LAZA4suhvV
MtDvuUzeNaOXpeQTldvtzD6zYBI6HYgGKAtdomoeQ5Bwy0ZmdzNtrG5KIb32q1l8S+z6G25f6GFq
yFvy0dJRftdkYMaUtje3GsNmrGEzQf7D6QJAS9KLQiF6hww+2Y9S4usChYtIE2C46JJDT4IQEKDk
YC9C4XKorQND7HZ6ZNR67o5rdyzDY6ccAbI35WmcTl3JrpVZyH2entfpxKQvqkk4S8+jerY7oSa6
rOoZ1c1liIRaDOubxoaLmdCySROQ+YsVXtTt6IREJl2K+gp0S3IeFPAn9TWVLqirr4mCH/E61dda
uqB2Uy9d0MjWzSRYyO34O5sm5YIW4vziC+ZNPb6Y8UVrxTHXz+F2pMeBHAWuTFubd4uc7i+Llcq7
xumqe0HwF+HTS/pExKf6AIhPva1G/bnW4HidSmqZ9XmIzk59tniwng1Mxs6ZL71kn51NanGRN82T
+MaPk1A/sV8T6szLnF35folwIPNSmJc+u6YT2ErShC9ldk3MS2SCVRG6Y120jYu5SUqvIu9y2inj
RTUu63iZNy3GRbO4ZV+G/Idm64ya/EIOQ2+dsUiruKQrobg6L+EJTeEpV4TC9mS3JyshkBYawlFj
08hecVNRHVeg/9IhY95YOxjDgcCj5DM+FbQtQYOVay5TfkNQQwjlbq35uuZjW/roFiU2PD9f4DRZ
4TZnMfXAmv1Xi/osr6ORqgM7OdOS9oxtHyhsyueUWKpNMVwDgtoY1BIzeEIkzESF0Bz6a0gsgF9p
fjwJMWQtMWed+BkkNVnI7L229JbG00i+3Zuap2seJK7v6nKQQ2Q+wyfzSWG3TL9JAgPbTh0QRVwC
dzTwbwVJjClTKK5/CAsdwkfeGwczPjKHV+qp402rBERWbWBTlMoB1coB4nXWH5L+EDlBTEQvLwdX
LtiXPqiVYOGOmgdT6KMl9HPubJof8UIqoTD2QcKhTvaM3iPjBApeQjC0hwxeCC9L8xib+66h89HK
vZBXtCr0JOzJeYZBHdsf7llY0P3LiWOtaejstixckr/4LxrFHHWJADpiYKhA7xZYJWRpgwWN9hAe
kNbsIzydyj6ZaGbuiR2IuJRG8DPdoXAnwNKduxQu9U2k6O7cuZouZGyyWJjpbia5xaaKaF5AZptI
vRq4NkiuBVFbgs/kkoyHWsPtDZbh7mgIzfzYkz9A4cKdaG9gngYMzW61dGNsfGDnSLol0VjbI9bp
aO5+aEz2CIqbo+9UZ9fI9HCAQO8U2FGbIojukRD9IKne29m+l4XaTbVEKuA+zNySDNqMETehtXEn
Cihs00mgmFzybChiocV2gdLWPAlV2Ha7TQr9jwQDiSv8D7aLqMCgZFNku8zYI20TaeG4B3uIUy78
UpIRkZq6IyaY1F1S1yFp1tlXWJ6WfaHvobBoC9aefV7tE3L70n0asmQgh3dXQNoRqS47QPX5wnjw
jjHrMLAJkSDIkPMa7dd8rzd7MOE4dlNY78oegBGQWRUunLXXI5dkFrRuojuzdG75muE776gTuMTY
0nfTFpcNU84ZXHiL3MggS0eIGXcx5s4p43QbQs2mcnU7A2y5Oxhu1wv1K5mhLhRWZdNCt43J3sTt
7X2SuGB5Ik1IIV1w3k8dLat9X+7HkqGKPaYQKLO2jjNx18riKPxfiziWFj4IEo33Dsv1jGjRfToK
dfK+IVTNEKok/oiP5d7KXLRwQidxnJDqtpM7bMeZ86jym0B45LcSajdRvko46RSxbBfIEkr5m6C0
CFtPPFNxdcV1LFcZXQvM2+jKCisopljdqRYaNq2pazt7kJJYoEt9n+t7fdmTbN73+5YAaNZvnFfO
bsiU2U45UP1gmHiQd874QXVgswD+cgHXHaw/psFsNRUt9ecVar3UeQE+F5daqDLFq8vxE7Ph8VPY
au44TUVAxkGM4cyWXQZPWJ50ivYmWfcIG0YYsvrKtfVOc7DybTk/TFjn/GyMWKZCEsOaHj/+/yFn
HmJnWW+O9ZYNb8XAf+Ztjd6a4U2J3rRNZICBP90IqJ+l/LOpvw7rZ619tXWhUH+1eBy+oHh5cY55
fE+Xly5/yZcXILaW/oy6jsbBcxw9p9GzvT4xBGiUT9Ym2/oUT0Lp9EnT7132ydDvlUY6DqDjuirI
XE5M+ylbJKIyqvDP1EzKF3IPgxb/3g2LCtaooU93OXPMn/77VvovFVuMV7TRHYZfdWpfv1SR5LED
rBmKildpPeo1o1zbYcnJm6lyrD7VhMF5XtRXuTZJ1OwN5dQ06ZfW4QJNyIu2n1ghyQpoyY7UJpJl
svRtAfyyt0koO+QJPhVo5q2qKZ4RwjhPK5EeWBXyfchXlmJOdiqMWb5vT3X8+GDBnCTVNXZoJtjk
mkg4uiw7sZ+WeTYeenbBeZi+krBunAgN++chUfalCHNfG+VhVCfWoSTcMigRHdtesp/tgdzUfGy5
hkBN24OVDYyuLl5a3N0ffMCt92UNeiZM89KCxzVAW+7nD/hsqmEmtysf8MbmPidMmpXVLQcCP9Hs
HArlsDqsT4RYt3xXBPXXYdZJiKULYt0S5uLIugXp9n64sniRxh8rF1yAieWxckE6uTjbyoXFS5qJ
9Qvrlnj+sW4ZQ491S7/p+7qFpUvFBjgJhjnQarFoQbkRpKg+RNvSJYx+LFrE/BsE1qRcPFiD0Jqs
+LwdKgkDbOg2A/Y6e5EeB0Bgl//+lFrvSxIatURhEmRAymFM5ud3MyNauwcNWZOJBYIkp6R67rDu
nhf7NuIIBHVXL29Ju2LctUY/IowFcrO9nrbD0Oa0QdJs2jXw2YLWTibmhPCZdbmq/9aryq4G+rnX
12rwLVo8ND0ZZuT78EecCyzW/57anm/bNtxVgJPd7Q8IKvxrVhfCRNLE65wS5v5AvodNYPWp5LQx
m7zg1H9zADLvinR+daL0W9UZqbumS/g0TCoJGslKt8GY7GME5YUWtHkbVSwwWSqXL2op6adhFHm8
bVm+yFhBL/Y3s6M+VjVO9pXM4t/CYSm+zX14HqnDv7Q4CzbiRl3i6ZKc1QqcRMXm26svSqc2d6cr
278MuZEfMh2HQGbAKsdg17l1X9TP/33qoCe9X/JhOcFzK3MG2YL+cu5kiowSYfb1blLUmnK0TqHM
UqtHhiKGyl1pATj7xmTt57KUb0m231TMZKm6DCmjlrb8JWmYHvTWyZuxXmlC4+Q5jmdnDAT5luOR
6KVnOHR9rfXtRSg3/XTTFAfDJslghRwgGk3Ea09TYFSBtqmbAkyBDFSuVVBNwVwFI/nbkzgmU9BX
QTQFehTUGAcrhi6DvOKr4gOWmTbFhq/OvlIvMCyhOcFJx+fe5Y8Gv17rawBNW99ZfLX1C9M3Fj8z
/WTTGAf9pjYO7EqojoNxCpgC6SfqAczkqVXAQHE9BUslRGElZ764Ekr5K7yIKJDGQIsCZwyUKAD7
NWN+i4IxEg8iw0ehLrRiBWx8KDQG0Ph9xRR76uepD+4eZTaBzkILQUalNw3eFHtDzF7ig7bQe0QI
ZUWTe79sOpaiOr+StvLcysuxUQE199iw5SIjRCAt+ieF/lUJlTYgHcB+Mq1UwnizJk/0GEiSmJIi
MLCWHtMG+02mEl3TUr/9CiHw1JmATOKe1LPFWpXHOPrikCkEFnK51svYnynvRJd45XZUV078Jk8T
JygmlLLplX4XKmDuRhniA9RL89HGen1sup66mDNmL5GdfxP/jFTSdnSRrEfMxsQ9leyYB9kBFTvq
R9Woic6lsFQXcneSzd8UAbzOe5uYjIgLwRovxMYskfYlMqQ/GDbof6dTepsK6VucGuunKuPf1Yc6
uwFelT6a031f6oej4HA7oj+LJWfrgfyjCmQRj5Lbg8zbmZljMBhLfOzxWYECTJ4M6LNyvHhN66yf
qyipqfIAdiBKecQanmTkF2EtajRTC3AJLa9V3MHgNSBkjUbISj4eL0YmkS7Xa+EH5av3I7qgczWd
SS32+1DuNz/bP37vmJNZMyGCQU23QOstkb6bC7qdktY0RzCBsF3m9JAm5vgJK5fjK9UL9UD9Tgqk
9AHX5v2AH7ZtB/O2yjARt/VfAVxKNq96NmUSjEPmMfK4ri5mnXzDD2B7Rq6VhGRDqU2cvgnSnCRT
AOCFnyzMY+QAqEVPOtVElveQEbhirQ8QW1WYaJ15SE0jYeu1Ol/6XL/brVN/MALDcu7dVRjCHFdh
WQeOq74rCfdRmXflrEW7aQ3lZhfB18Q4Ki17W24U5jQH4JuVsEJMukrJh8Ogse+MTeKWtz+oDJx7
SQFOgmhBTxkt87iOWgNOq3L2aVmUkFsjCgxinE0TBwxl3eOQrH+QY2J4TWf1J22iWL49GpTprZq6
3jd7Mp8qM/2MRXY5DBWB43WNMRV246mpxvDU6yMAkDCdPJPcaUr9uQPalXrdw/awlIvuKFselunC
fqoqZ678qJZklx6GQQZSbZwJLC5pjWbUQjoQz9tzy5LWe8aF4v0qMMRzZTJlQS/MteNWuaZ2CJh1
MUk7irX41oDc3kXtSBIH7urb9tygVs4j47lS9/cTKTUDLAgWgRh2T44se93Q5kqr8Dr3A+V6yLAc
zDp7YElLqss6u2lq1Xe5IJFZlglQTKuOO9vQXVsmuk+xpjQ3uOVE380EmeeO5PW9MgR6WPXPikYa
4FjZTNcYfyYltZR8BfneJtkcTI5sPTDBqe3LZaSEZSgj/E8Y+pomELy9H2l9RfYD/HgrJ+GUi9hx
xqxjRKv+VIQa+/GUNlduYuLPJKL+BDWStDuS8gZVha3psDYxu/TNnCZrP6sUkQe6+mBDuU1mlvzc
2W10KzVJfdWd33TDLF4KeNRREmpBpnfxcQJ5ddweUYn/8aguGoer79h8n4mxCqAOTV/bh7peJ7fs
GBHs1X48wV8YTgPgl1MBlJxsmNXxiRJ5gPuXfs2ZJfFGp18Oa8bqCgLcZ6btLkWcMlMbjhqdxC4E
M6Qv2ZGUEBnaMvRjwpjb32WHxme32NclSTHpFGV/tVmQbD81S7Hu7QaslJlLPU06RWf2xOgVHI36
+BC3GLkluCR9tDxbMk4K5stuvcMkq2muBAKZXUVXm+1TxfZz1KrpCKZvOrLj/fFIHebpWDp8iNm7
csPl1d7Hvl7v9qB8k/ROP2KtXu7fn887huMr57z9tD2/UG+yk54YE33Fh8V+t3fy5ZYwDnNUVO7j
i8kgBHe2u2NZIM8Vmu6R1oTHLBqJalzllQSDHELvQyKeTbZnY4J6cgXH1jbRbZGK4C/4XunCQFr5
fujG1SulCIRZZXQYs2jCMa6Gq1aTQlBFFIxlLm30RWeioOvRmn0oeY/NWHQXR2YbVE1y4PQTr0f9
vIY6b5yp9gITbh2b5rD9MMh/Aa8wDvIy6EoQ6WL5PylEj+fLl2aJixepjDxu5PZby1hcUyfToZDo
WbOjTKPGOTEUlY4P21Mr4IDzdhiSr81kQ2hu9DHebxTxScDlO3qApUjymgiqcYb6x8EWP9oOCTdN
pk/+MK/NqW+qPwZBXOWTWbodoZSuKaZzptYmjqZoHlsd6jd9HdUfk0bHWkLWdiRBrTaxXz/0Zq3g
xQGqbsdadOgxGDzQh6pvMpHRSd6OV1bSf1rAAz81GvHiQC67c0Ym2BHCwRNNig6wl8UwbAmyK+0k
gLwaG+MiNkvf4X8YrCq5azppbhenTBMKc4r4nMva8oA1K6JxpVCl1CJGHpthPWUEjR1X0v+AkSz4
D1M6GeLRdsBizap20VYqZdZnW0rKgCBR42JLrXHRS1U7ltX4Yiv9epIMi0FbNnE75ozWk7UFUNpr
RYa4qb7WRfG5MTGfx72aUT4N2YLVOnbSOT5pVdce5X6sdjqAmz0MOUJI+5CaV2+TnEI6BGuXSgYF
lcglEyhagzWradyhz0lRHxjpqo2IoQ5gcz1AfPzeMIyoVlj7al6OWkFYW0gMz3Wsx+oq6Vl0tWg4
KztCzodVqt2YqpMXOh1W02msD6lFP5TpGSuIgUk+jLriELra/jgM5Hw9YNcAcG+su9mOWnGniPug
KopvuvgupATRP/RVXQYkAnePkVGQK83Kgg5KjL8jSn+3Zv1P5jj0L6NuDqQ0LPFrkxzCmrOx2NZC
Uy1fvx+kImylnVHYO4vvwCGK6pRY2VqkP2fw8NaqPUGqDFcjv+ILH4y9rpV8KHbGQ5rNvzlJHBNR
2cW3iAK6k0jGsTam8BOGjLPSgdVVpNHwIC3N11mA6Jdlnff2QOayvcqH0GrgrNvztJMyvfTATDX7
xaoWarihdsnS4qAUw0Jxc/zTkdiM6XUKPlc4LDCPfFK0iL5jqofHKmIYCeiOO6fM92QDQWiKHiVP
MN9pJolphzLuwidsN7/LWWr9bkQl0OCI6OLRIddPpJro9mifVcif+2Ymbm2O5a9171R/dK1OersV
v+XhOLihyaRkbmg7FYcHJ5jgi6KQGAr636Emg+6U1oZMoT41XSPSvq2mXj/ps64dFI0UropQEZ+J
Vvs0JJLFh1r9NCvYYavEwmHLZE/AejN6yLp0CT7YLb/v1hJAKltgGFT2y++8F6RQmXY/kMoUY9W6
xq0a8JbKexn2pJ1UNEaGkwa5b8e/S3Kqw/gAUJ6SOFdABspyadL0K6Gow64ZnaeqU7/KzIN/sA7e
3AM/124dFsJw8kxNoybzq11uBZwSWtjPdqySKfBL+dU0Sj5sIcZs9m4vs57GpwkWV2DyqR9PqkoM
JCYax5i7RyB47kK5YKeN7OVXBnDdmFruPstJzktIDwLkGBf7WvkUzT6RKTIsehb9RVERf5TMOt+U
9A8YaLAVtOkBmGTiyr3+h+2EYFpHUcdvUtoYqorRe4L7kZvnOFMYyHGY3W6smEJ9vexwfq/BygQE
RYak8uHapL5tMuO1dKrPoMHiKrWvJjTArLh8i52c3rHBJxDoNtws1+yaFyWcv+X1IgdYBbSjHsI0
n5YSiu0E5IBBtaf//mSo7xfw/IYmF1zNxFTHGv7nElilrL3NXaNgXwYFLrTyr1BtEyYDo31Ji8DQ
Wlz8WvN5GMuaC8PaXfnOOX6slXSJ8jx6K2ZHefDc1kzxR8OtPcRmbPkyMMhb4Swvis6QrBEpZNUz
XxZfh7yJr3XeWB+YU8x3vVubQhDD10yzm5RI9V9agEqZw3fPrHJXz4r+TPrmqv2VOEbxlGrEVlll
kl3qRLoN1TeWndl5O6gK22jixJXAnOzx1vR/ZXPJFFJnXOZZIT+JmdCQUn27GPnBmdS9JfKSwPww
+sa8glUl8j7XeqKSVpDNIF23CaJIVb4QoyY/U2dmO8Go8e/LcIttLiNKTibSCl3+KS1IdKHyhzMi
7/9iEmTyurFW3HqJ1WvREb+jyd/ZElpjs6CeuLsXVpI8Qzr1q2p56ors3EtjdYzVZH4l+Ntl6sV6
Kabsi2RIt6SLxudtJm8M/yLrsvug1qIoxq9bP1tm6MCydKCW+Jzf9VrsSI8kohB3SuvCvbY0IWdT
AoubvnArVLTeonuj5Mm6N0veUvir5GkEkfZkIgpZbByyoIDUj6PBXW0/ywKYSUUWMMuLVCyabUC1
kcDuuGOkJ9CswF7xXgdmerCsIGK1ZwVhepCsAMV2kGSH1A64oc/73GZVEZR2UBPnLFOlDQY5YH3I
NwxZHYTVwOkCZoWkLrAcf8gDx/GlTarqx6E/jkLMPQ2bxthHzuqppodbGnW9B8RqibyeRi7gN3ds
FvJCZ9mBhNq/xFFWnNeu3lej32wqKx/By274b5letx1NaKmrV2fD/BAnBtGytt79sQQWkXEffOWN
d3cDnJkQK0xuCVS+Ff0XKlalRYsULQ7QyeaiyxcNzKEsZDUXzDFOcwllYYsBGRYpF5wx2aZ6fOg6
rwBW1pJ7fqnbS4MJJj9iaosvfXsZ28uCHya+zK0wxkgw0eNLrJ+H4Zxi9mTmdzgvPM6FckCSLEaI
gFpOMMeW+ofkGmjPCSsgSkdhBURLcfzuBmSZYtLf2AyBE/25/IARUCElXRgCu0JoKAIMgVIo3ID9
BMHLry1Cb/3S4sIbyEmQN4E9B+YcrIbQFB/mmpbkQZ0P8ianOVrGweLYHI3mWNtMx+IEPWa48Tal
wwnRuMjxF5yl/jRG5z46m7VQG50hAtbrudxk22d4Q6ZYZgjNxUW1zyO+nOLSF5e2uDSYcopLNV3K
4pJNbkISzHRJpktekC5xifHyESw5XuzxIuUXh9UxsGC+DIl+7liOnKt8era1sxIzsXFuh3Oki2NP
Cj2PcyHF4tc+a9ZpWk4G7/RyYjoL0+j4txMSGyTCD4kZEhsk4cX4IaPwgBPyuxlyYvtFdtrfZsj1
byfkP82Q/3NCdpOv5T/MkDghC3hUmxMyo7La/M8J+d0MiRNSIQqv/mGGNP/NDNmuR2aWcUIiiUQS
TfghcULijko3PyTWqCb6yQy54pqyz8amZAXxdlHsMxp42xdf/r3jXecth7BUbMPjasw0539/xzZK
0U+LGb5iFpVFhzojhtdfwXNgzoseJly9a4o4I0rIUp/Kwokf4rm2TkS4pFfc143bZXHNtWcmYVFl
aHkQIe/Ar/RHrOAaAZE1QUYatTzy02ZYT3P+WDoYCSCdRB4VUoNPXJV7nWE6j0tMHlZfRS3jLlyR
I4d8a6ae9ZMlzRgqyLi8OFTc6yzECLdGoydLQIHksar2ZiHFr6vlQCRkFvSDdR0dtXc3ClIFBL+M
UHAGeGzx5/8otmJQbJu07wg6GffftdCXMfdl5K5sUd4i9g+tG86u1Lodo/QLnmYhK/OcTRSRJ1jm
C/sAL9Q9WoWW5FG2QiFMAKIBS2o1flL65eDDFkOL4rd0ABRf3ZQ6/jz4OaOEil86vs3NZlPr+Mbg
R2ymHR+UVab6heqz1xX+edcumXfxARygqPLj2GdNl8Y+49d57Demt3Lth4iwekkvhJdf2dREHjuA
SHZzRo7pB8huxWzvppD+sA0NUaggnrATYs+AyNw2JKpg7JzEEdA2ItYVVY4Lmxr21Jh6PaJoSfps
7dWp9wwygPQ5jU2S6imOt2RAu/wp84fMn1t/3NS3VEj8tvWnRWhY/G47MruhGH7a+qvhF4s/G362
iAfJ34oWhjsIbvO1Rkhp/CX118YH54EAFY+2h3qbsDVvUbyJbvzgVZWnDZ4WC8HPaiwXpYobo9oN
B1eqhNLPJMT2DkY4oZYs4n5PoDbEhq7ZK+OetjtaTSGI4yhs3RTwH7G/i0tkGhpDd97UtxAkPdAb
c+s5ukcaiKR7sSHELE0U0b3149JPIj/lw7KpGfyy9AEn/B97Z7IcOZJd0V+R9R4lzINM3QsAMQfJ
4BQcNjAySGKeZ3y9jrOqpapMqUraywyd1lnJZAYjAPfn7917bv99NcUG/+FIba5s5n7jKJup2EjK
ZuE2UDd6vyE31P6+ZpWhqWsVGy7n+5LI6Oaf4A75vgoT+d26MknCWyM7v07C9UiFkK+Tbk1fqYJ2
aa5ic5Vyl/Tiir8vjECW7fOrxDgeCRjH4ZnoYXFNg6/L4sqIFzf9BuLk90W+V9ysYm0ljSuSJjJn
1SdrrjZheC2uelxLKpmXa0ddq87aUteys564SZz1wH3CLdFseu4N7hYy1lgeNkDySR9ipSybjW5s
mvm3q5o3XKCWRmOTcftw48ziir4viWNVvXGmjUqmeL2RmQYmm7neDNwjCRbzTW8TwLFmpbUx1tlr
s8doti5KSIyknohLjtbwMbmkfoXcIqxWDudubpNEXMSsIP/mklpx0Sr4ixX7JwkhgnaMcLrFIqVx
hPhBWZHM+SQ1My4+kLB7C8jIsYpCctblibAE0ze7Oj1+/+eY8fiv/w8p6dS6+F3uFrXsPbulojfG
8Fy3dXA1qORHZqTKPuvChN6ZMaMEQ9K9SLIQl9hFs5v4qGfNgjCazXdJox+WKYyuv1OtjKgP6W74
BSymfRtGNJfbznYNU3qxU7U/9U5S3GuZoLkvfzVa/xkgYyuWgGcz2GOyQ5X4xwXbaYIwSySLHG81
igHIK2yxWjBuTMN8jMXvvv+TCusSyhRXqu+j6DAM+1Lf27m4iK+N1d0gooF3VrczM3FZzrbot6G6
ZRCTwugzxGWRPBztLCb41a4yd2uNSiwmbV5c9rI3l/1i72k/j9mBq88OQ3+QNXE54bGuj1Z4LGtx
9c4xr4+tI66suIqnq6S4aiEpV+twugrGK8kUV5pdx99XSFtruA7SazttIsLNLQn22KSChKW548O6
k6pDEB7CSFyZvu+H/TjsrXzv5By5dj2eZPiksa9lO7vbcT40HeIyxFXCPqnFRR/HNsRl8uNFO2kS
V2nulHifm7ucCcX3NWUHQrcHfkB7P/YHheKmp/UmrgrvcE1r96gvR7neJ8B6jnkByOfIFU1XXHFx
JYmc2r84Jfw3AgsbjhnkJHZsJlY/YbGVuRiDKiN9nh4XKsRBSilScv0mCkbJH8pKu59aqcTcCl2B
Euhsopte7Hg5BSA570oiRLSQYPNMrdoNncMOBCVczhHS/mrCWXrTh+q+MKz2gf5l99BKLF1a212b
S8GKFSMoxkq6La2lfLLrbJ30+mfXxOfSdMIH2IwN2SOiVxR0tE3izzIfhvcCveJsQu6YsEgJOAO9
3bBW3tOs3Rk6i1o3qvWpAsLnLUMj4eOpczeWpsJPDb154DE1qbvHc2l1jwRIMF5T6RHT+sTnGNUm
cDatu16MovLiYjHe7KC8jrQz6AxHJHr2+zoLb1V7tDaWypmwLzTjNOfS6DdK/JQWjXWFhxLpdYPD
t5LQW1jlYYbegLlhlM9NpO5Bf5vkA+ZAmeYSY18Vma+qhFsonLWbWR6UQx/J0+n7l6QmqLCi07Wy
9YBAixT0YN8Uh2ie5fu2Vp54f8b9POQMPGMDLX2rHFFP3E/mLEONaMHGmrbuKixdyOkaIaXt8702
ArII+7i5b76GGfivDQbo9P2LNIfBXvOSsV68PtCXAw0y/akyD1TA+nPZBdV+NiYbYWcYvzLSeZKr
PLvuoukGJGfFkjrKK5WWCCnwUCTkobm1aTnehgEdtCCtAZJEQR957JIqmU/qWBbXeWCWODiwMlZ6
aT7Tv/pUJK24TOW8J7QnBNNsXDk2roo/3wz+mxMyrRfBcJXBx6nYB/+4AnbWIJm50RKbEM7qbdyh
kwkWjOU2AM/nQlYuywLXq5ISA6ORJN8nFI8ZGOQV4RYS/ghnE9tRCLDslkvJUWUSgj7QSDn81y+d
+C0maab2ON83WhDfZ6VivSoppuBSIsW6G3vnlnHI51jZV6Hx6GTnYD5b2TkJn6Lvq+6eNBNgtbja
kejsTV4+p+WznLzMyYumPA/TS/d9NdMLu1nGIjm25bU1lM19azinP3/fgJz/VOtT5iP5xPMMEBHq
9h/fuLEmLteYsV0OsnTTmNGwnuXF3AyGMr7YsFvJxIavnA4KjNEpA9Bg0QNVhn2fnJrKhsfTECGu
6OUKkjJUsk6BFzQDcY/i6F2z2/BUJaHqhYjMbtreIsWxgPHcyDAUDcM6mqo2vRijZkLdUd2q5v2I
LLTihEd2d6ElvTqgY6g4OLkmat4Rrmp8BrhkvcWEbSoRnpQq7bVudmxTWkVdWTba1ghy5a7Jg/ul
S7SnXp23uVTIF8V+t2ULTLG9zGRc80tX1vMxz0yLbHU13yUKeV1zGj+iJ44enfC2i/OMExY53mqa
eObUFDdOjxi6IGDVG8weTIVhjldyPOVHpuyeruafRHtOD20e1xsjZWtkXlRudVsKTwrPoQtlEV2Y
jkUbvOxB66vlUurl69BBnKSt31HlRXTa+rbdNMJb7EdD5fUSelUvyQri3eDB99X8asZjiXmBRtqE
qhsh7XcN8v2LqaiJm45oJP/qVvnxTgHjgHkMrw1zCdInRXvxd6dCvnlfjU7Te7o51ds5kM76MH5F
CxBMQu37KxQRJRF7m9QxR6/qEWb8+Qv4mX7ASIRaj5fAzcpe98OxNCRnslXAPHhaHOBNCI19Z9UY
B7s2AMSB5aAwaOYnFWVpzcplW6Mf95yRISLV/qiG/kCYNhoTe2X3L3mHzzFDbaJTZo/hBS5mDhdz
ru76Jd/++Sv/qX3Hi2ZJsijPUFxZP6rcIhSZg4Lz36NIRapmAhGK88DtbdngiK19oFaYr6QeY/X3
v/uvl+nfws/y9Gv7ov3Hv/P7S1nNTRxG3Q+//cdDiRkx/3fxd/7za/74N/5xFV+asi2/uj/9qs1n
ef2Wf7Y/ftEfvjP/+m+vzn/r3v7wm1XRxd18239CiPxs+6z7fhX8HOIr/7d/+C+f39/lYa4+//63
CwjsTny3EGDs3377IxHZxkDqdx+Q+P6//aH4Af7+t6u3rHv76es/39qOv6r/AhQNy7Ouw+hhKIFl
dvz87U8UG2m8o9oAhIE4ovQuyqaL/v43zfyFohv3ggAIEIIhyExt2X//kfGLYCAbYOPEk6NTuv/z
5/7D5/dfn+e/EG1+KsF1tXxj7ccevipz2NFMDj0s1iD0hNz8dw8h8nFquxQRTVQi7gAUoDIjM4E9
mOPKWMgN5jw02ZfEVncVCrU5esqiiwoxVG5dpXJWcpEDJYO+EGfw6iZOvYlbowNr5HNWpofFhoNL
8j0R5MFjSRJp6eLFXni27P6NNNYq9Yr+zcq/5G4fnArpZMywyvfZQ2jobO1w4DsyDFcKEmfr6JDK
mN8swc1cfixV5cLwSDQA9g4nMDGpNuea1+QmtukGyuPUQv0+6aZPQLNLWvvaDJBAkzab5BrsYhyE
drgycafmJM6rBOaQKUcIoSt7GfDWsiRsVDsh0SakkUAslkTkO6J45VQ/+RGFrF3CGkdfOg/pNkjx
subpJpb4EbDOoN1tDObYcr6O6RRM+bOdvuPb0ryY99m0A7cMGhfDmpcWkhsyVm5mDay1BPhhdiuL
7LrED8AeB2ni21bgxsboyeO9nZGhzesmEG49qhbqhmiXZzjdyM8Y4nQDgw/WFCeWOiLvaHbb4FMh
6cLRaRgFyw4JrD+QYVWFQn9LC4dTdApScx5qL40vfX0MASL0RL0brjk4ZHLn7li6puYZyHv6LEX9
1Xg1oHnN4UWEyKIXNHS8Tsk4A6vzVKDryROpOFUdecjWWsW17cd+PqvbBIh4/FpSerZvFrHUul17
sQKjFaNeVp7BJ/vodkfEM7l6NrLWLZUzr6nQGpLkNLCNZNTyN4xARFgjSOncklVWB7kLgCEop3WN
xF3j7y0ZWbaR6naMlvIp8dXklbuqMUb0ztiQ9NpTuVFTTfEkh5pjWKFVx0VOWjcfVH0R/8WBXk03
ANSZ7A5tCIH6MpBBHUUc+AiEraX3fIG9MQEICz0p6TgG6nx6+7xdoDfNrnhZGR9L2ycAeDFumYFA
q67EpHTB+YknE28XQe75Vi8hUDSvZXtuu4sStZ5edm5jcUNwe40hfAEHagb/jAwwztSAaAlfWIkv
K7ozIQ6Usi8NL1OHnyqR1lVLRrT80rV7peFDWbh5uHOXuPVK5rkBYZB2aGBCX3jWcy80zxCPPdkR
0i3F7SNeVUIWSHXpu+u6B+6NfwA8odOcUZu4eBhoOqX0NCTXwmRWm0Q50eDB0lZTI9iVxrYJ1Y6A
T4Kt3DlQPbXu3JSAGSLL/AX3W1lPvnjPRu4V8fu44/fapeLFmguWMVk+1lLiT8XsZwW3U8sjNrOi
TPz5CNNd3CvWSfg8e0lxE6R80V5CaScNV1Fy+d0i/tti+fvF8ZvA+fsW/vfaaMjM9NljyYf6sUAR
EVZRF/eumn21JWPbG6ci+j0DsDJyywXAr41zTikFEZKfzEYfovKoSb5i71AVYxCa1jOfOABikuw2
iV/YLCbVesCy1OOQrLqWE2XqG3TGI/pu9nRq5C2qcrdrxO0PhEBOXadQ3Gy+iIdsmr6fAezjsky6
dUICvEx0q+LqBF8Azct4gGz5rDNyUTUCDHhUGSepPYcGOvt14gbyRU9e8nXAv2aa+zov/bG5QGxr
JzqaySWwE7fkvUZcjLDVdE3zpo3uSN3wQP3++bv70/T4x3f3B/tGb815Wuq8u0v2mE4PhIp6OTJi
nWfUSmiqSbHb1V+afo0hfeYAOGMpbJsjcLTVn7+Sn7pd4pWAYAUpaAnD2o+RgICVsCa3KZ9zyWaH
TwFNasJWR/7ljjfOcNY1yeRojexrp/MDOrLtSYwpCE9JcIWWK/xOpu6nItOEfHFkra5a3ablTU4E
QH2pjEMt7aSY60nTMGiQUWxuK7l3pf4v5Pg/msP4SQBjwgIEfW6jhvvh8KUlmi1zmundXEe4/I6G
ze9l01usY6n8FYXzx3bpr/8W1F8SWVWOHT98fo0C1y+awKaN+hqfuRX4GQnL/caYXPu9/St6jPNt
xfrD0wiPygGkRNiCqRs/JVyMNn1YlVBcKGOsJYkKFJDHKko3Kb72SeUJVOZ1Ol1UqX6WJN9hzxhp
KUkQW8feQxeLPIIUIlu5VkjSnlONfSQ6qEp/JVb5olVjl8TqEJnZJFXvof4kM0iOo0dCgYFy1t4Y
dx+GJLC2Dw0G+sXBhNySGjs1BF+oaPcJlMqSU2uPV0g1tnpxsSYMuvMar6EbAArsV4v8Vi9Eb/aX
EU2lpe9kNldRRkhW6tpJ47b1Jm0PXGyvQCyC1TgzK9bo/gTbiYpAV4h4Af7X5NBI+nCtmSdtuAuI
kG2ll5zhOJTMbcczP9eXZKn3KvxfXiN3CiqqCWjISbAN4oGDDOt9zMsW2wO4LXcUAbhIncTOJ37a
cHwQwSjBWYaGXyItTwlEFPsJS56oGgCDuJJ4OIhVyQjMFAt9EzT7/t2CTWhmXhJhsp+fhm50TdjX
NN6gIG1UNj9dStwOkYMufWyy7qmtT92yDhHBJ3CiCtokFZtESN0zF+tm4EFsmYviBxjQRjrLp56e
wLdx6oXzw1RhLEJkfK/i5xIbSl4+LTpvUn21oEu1qSCV2O8lPlTlBSGWJ15zzZ43xyk/Z7oZ6tjX
b/pZ5GVaKz1FpAR5J6QALvlmiepGhuRZrlQQbME22U/COBTutDh/Mupmq2gjo/tdMjPYxE0ctci8
dXjYFvLElnSc0If5rpH3p5Q5bFrAxHG0KkOKRcsiYGszcZiHN02uMjy4mSlNtkmIaUTeyDu8kRlN
ArFeLMZFbCsDm6au8t11qiqTcLKBUnXPdgnL43tfXtl4ydv0rY0Mt6CADcyzEoSrqvzs+SkCqk1I
HaTObsV2rY0JNU7iVymaxKLZjjw0Ykcy8gtsSXnJzktCezWhh5BXpBwey+oWxC4fBTRmg3sRP3IK
H2IwDoONZz9EbVyFDxlMglTcENIZZTXP1d2gTMcqjXxClq+6kNqggOHeXkb7XaW6VqTQaw0xryeD
3Ispa+13DXxPoTwUaG7Fv2BTU3Pjl7y4aaD7jpAfcIB1agDNDzI7Vpj6pG/7o8VfboHLzFj4VIZx
DJR1lSFltzWZgmnzkyhFqG6ccPbFUxm3qbsMxO+y5Wn1PXcAJq4t7EK3cjV0dyHbYaVSa0QqBwIV
C+3Jgi8h1gsUyMysaRRP37tVbyg+AEREUttmrLd5TgeFoELxlMET282iqp4e8u5dHCKsWvs+YzT1
uLLUS5qB9OVVFHCrq+ESAJpJE8AU+W3fXkQRNeq7QsUH2kKOBJ/hRH4JzTCyUDhKw6pdXtN4+i6K
TVMiVlBedTmGrwdzKv2CzlBUXYr2qUqrrYrvhkQatcAt7SAn6FDTVPEJh8MG3heUA38xYhdj5ID0
Te2yTaSkfkuKRtMG29q4t+0SlxGs/ut1EkOd40/FyaKNKl/KCo4wvjYMTCex/PB5kY/w68GCu0Ec
HRx2UYcbDeyKVwBX1lvJ1dVbTKIYGSS3jD8k4kWUZyfjIexu4wldGYu09S7ec62qOWRdmoJ1nzqT
nJjVMFJkp81WnKh6wNqWxXmuntmMyDGoDVqdfpUxBp9qrw4hh/acWIjAJRDghjAoIaHjJngN+tcy
ZryceqY49javgNjIkSvRXaMlMii6xnOfPCrFV4wWFeUfI7jMH9EmV7wGeWDEF/hGjgWP2zdqFrgO
KM1A/viIwBNUjuJ/U16tpE4HF3aFGycro31G90abYg/0+IlsLdq9AbGhI2WP4QmLLqJ3H3AdGoJt
q9zW6T6ItlX24CB9id71BaUd+LHX2LjEse6GDyCRPfFZj0W8Me+zBpOY/vXPF1umhet0d4p0SsfM
rzH8x8gn7NLgXMFeom7qLPHG0aDIm5nhwkoBacwQvgHLEZCmhgdlXYtNV96UyhfSyVApvN5sUKpf
Ddm4psogAio0GH5aT0XvNkqCZTwFsQFpKHon2d6MH+3+gZU1xOvTqylTaFQWLMKfIvbNTg9y+DDi
gslbUkHIEK9onXWPpfYwJW8SyzM7QMDjw2G1O6YKboKS/HdjQXd7LLIHggXD7sYkyWAggmuXKntn
ue7KGzha/BSiCBIf2dKfrVVXdiiLQYbAksbN4If20YEJIPNWLGtrfHOMzC8J4UxVDGcVmx5R3aFN
jxQZsqTsi9F3CM1SNODtqfMohfXNQpgP2Tg+rR3UnPLGkfs1DkgvnhF3QLNu+ghwQMeZ0QBvzE+A
NiQC7JeGpBhiDZp5poxYAgPDg8Tyh0D0xiHhSMleKwr/LoK2ibEp2paMqhIJV4F9bNgQrCZbKw3p
NXwilZ8qTyGiN8Ks00bcQPBoxs4rrZ4VNWUVOExSywIzstwOGMSYA4CyW54M9UFE0oqfn+dAH14s
9XHG1JYR3RnSkQYpE0NwwYqk4kxMhwQwKV4lTGOOWrgq2Jg+KV01gERvBB4R4pQHDYiZdrU4+q1W
kDA+0ZdhkcSf0uVPDTaMCfahaoarADZyQWZGnfFYlQM8IZYq6kYd26xFvKJJOWkVEZyue/EPNxxF
64g5QN4SVputNDvwpPGhn756eiBy9txq+S6ieKGzHuN1mdv0S1mesSxr2oMkD27f55QeD2OTeKr6
pakkuuGl1BZplc2w0xgJtsaXuFFU1iYl+JrGh1HrmH0aHD1otYJmqkk3Nb8WbXDFW1KxzjWT4Yn/
b87Raou6AO/llykTXt5SecevBbYmJiVeE4HTmmU3U16LGaYNuc1Lk/nM59wcAUtCq0En96DRxItZ
COMMVqRr0amK3WmJPQ0TpYGYoAh0dwwitwFVq6rVyiRKVHw92HlOwImXVFhzeNrIXxKxR+GcwwCC
QF1x28EYmrOeBwB/QYLpD5TdOPBC04zg0dCNWe0kVoeI/Jeufp37xW+pHsUigVqBF36shYtnAmYm
lnfEPjpHwsmabnPO7uLLnNYg2KT3OsascjGsS0g6vcFjJprSerRZmvBOb7M15N7XGZCMElAad2uj
/pqN8YooTy+meZDkQuSlsgSwWczq0WluMpI7xGlfs6c1NcoU5DwSKbiexl00pqiQi4Ai7CQjOuSp
RhRIA63myomS8xDO6xhvfzof+ibcke3yCtaYVX1cEQXii35HZ/RXBfVYu9yZKXFlbGdDSMeJ/l6s
n9s8Qd9LJUrbsNWw5lHndeVtWPEVOlKhKkCKTJYphWfashVPpMXQ9ilSKEns5ho+v0xaViOEviXu
IRO9NSBP555yXK62EUUlW7Y72rHPrcwEittBtrbGGPnfPcip2zM19lqFDghVWqyhXQOTFER+bfI4
JoELz2qsDxr39DxC+2M/3Q0Zn0H0gYCc6VnATjmuUvo+rSkfzeG8LM21k0drUbNH6eJ+LNalDcEh
0SUURVaGwa5bGPSDGJDG5nrUWuS29SYKk7OmtvSIJD8v4rvvI/j/Dxb+arAg4pj/9Z8N/J8GC8e3
boj/OFkQf+HXyYJq/8LBm6Y96TvkPAni2a+DBVX+Bb6qTCyOxQRbQ+L9n4MFw/4fBwuG8QvfgxYI
TRAqMAJ1/m+Dhe9g6d+d12Wd2Z5jGRrTDfAq1jcN9veThTTpZgV5rD+IrMairw6NlCUuqwplOcXx
AQtReJBkkuDyar84t7PG8mMvXmZvlGb2gm7X9FAjq7suCNwAmppRpPW6aG0JRtbAmkNzMGnpqbUc
BeEpUK8vvblSejq0mEx6qFqSuZejh7zKT1mWKefcVG90oASLkj4vLSlu+qCFmMY4CcVI00m7MiAT
BT2chbnXnrJ4YRgQkppaIUyUereeDTzBRXGKqOdnfB+HGoi8lUr3ymQ+ZeCB3KGxZ1clx4Dj+3gc
UuLcdSc4mDAte5TxRciBHwO3QtrW2mm0Zyrfdm3MJE+bMqtzY0P3LTjFOu9FXL4t+duSaB+kHq/1
tvS0pnJ1jQBkaXgkb3Cnjzit1Ugz6HSkaznMbmNdu2aBhRyRfebKCzSrxMOSRJHK1jmXnKbbLHgL
o+pgVu8A3VlYg+tRzW6RG7hatOw6Nq62erJY1VRGPFKo+qllr2sdFmBD91iZcdZPHtvmFYNmjJuY
xMZcO7bKlLsN5LQCHplehlslDwAZPkq1Na3qmZFMw4k+J5UxMcwQyzQtonWWkiBrNmuZQBe3HjqK
p/xcF905OSLp+Iyt8iTeZHAWvunM751D0EKE4i2o1oUyHQYcSOlM1LQVuZJmvg9ytK2tDHbJwRrI
0owljoQho63JesokZ2do8qaLp+0AIpshPCxS7XZIONxHwGLQ0HgQzDcSd53uLoG9DeIwdzVzUfcZ
X2T3XYoguPMIdjjWs0muz2LcpU9O8VhzDlpok0QJiI3QC+38EMaGP6h8o8yUdnFa7JycFLRi2pT6
c5jok6uMy7waZtNLaP3gfH3LLArQiDZ5MjtkGzUqHFBpnasWzrMOjUDZKIdB1x8HMCULMoXqOodi
hybwQnfTt6wZbO5bKstwIIeP5pFC+9C100MlJ6I1nexRh0MGZNg0aHKL0QQQkdx/Bahw9ZSyqQyo
48xyAoOo0snJ4o0W2bdEvFFRhJDJo5CksCJyqBzl9DmaptRrFP21JfNvRcpJyrMnH4cJP4uOXYgx
TYxszLaqdQfcta1Utxg35IV7U4ENMt/LPdieZqAnwJYyvGnGa0FEfPAe4x4oOZXshsiKr4lXPObw
OiEwl3ityT66LUgH3ckF8oa256QSZIGzU4p8LU/qldzSvsnMyPFbhUQIK4sfZUy/D3nY6fd9ed1Z
fXdwouG2kwJX5sQ0xKT/YLJS7pxVBqkpglyUpa9kpLRmeYhwG0z0qYwofejRWURDdBnKu0i+6uAD
FzPaICdF+mhuMRfKlKMLKVKpMj2GbSf+EkfX2J27r9qSXZkOqYmuNurnlTk8Gg61VLK4o5KRxVJ5
zahed3z2cEpoj3ih+jwqDlIiAvJWeP8xUcj3w4CXKSDy2HgL5GbdU2fAA8LYtQM44FbUFLJargI9
8G08bZLM4ojaZDGD09DCExlXTRlvbPQNgFpcYkkplEiSWtA4t5vBavzMQmOr3k7FszlW3AGv4IvU
jk7HAm8CUvnCsDbwMiHblq+DUD4txW17C5Z4I2fR3kCbqiuPkjH4qome9Ro2OxPJHAKOhNdR3uSK
dIjHxiu1G0fjUKM1rta+RHRelmC+5WOC0ZAidO7dOMQcVmiE7NFtqG6x4J9KuXIXBQ1QDm0qn90o
zEmlj4qnop4eSlOk2U1omlMKSvTBYUMPH2MzHV1Nos7rHP08J9laLuz9lGRuQceM0L8gnM+5skXE
gb78q9WHvURC1NKCh4BSNnURdfnE5vJcNmAVybQ1r+ycopw/mKATJOtGDH/Rktp2vJrsGGF9eA7H
+JRCYcvaVY+bJr3U9qqjMbEkCOwNTrgzRxRmhxkh5y0M/gE7OPsilTNJ9K2O4l91Qap4HZo8qj+Y
nRXtjTp/oki87xiFmSpHWTV8yfu3vM4g/6s70xQRDcriEivha/oxdJ5r7ApDPKzz3ILY+BpGXzVI
1GX+arvkQl6QCwtsM8a3sWI9NJSh3USh7qi3DbO7iUH4oCqIS7jZQMqwnrRj7qaW7vasJnrOCWhh
BzBoG9I3VZr+Wm1b5m89zJdkVzOeShCITpEP6YTbCqPfXDLXdr4SI3v5/m/O4sk19X+f1CdTSMGu
m4VMwUSM++VZmGYCFW+/bnM81Gp1nZaZp44T71R0HhZt3+AHnGl5ek1qbzuOb3KY3hsZJ+A8vR7J
g5/M10B5CZQb8s7hH7x3Xe3H7MGUv26nlagP3tv4XHS2t4yhiwLQ5VAg1g4OteL8K6m0eRnrWl6Z
3A9FD2LTODbqXW4yns7OZvLME4TulAZlt1yhMAZhp9B7CCEa9Er5jqtnYxTdOgdwRPlGr+EcdPmx
xNAxgkybRhwmNlg148XKYY1wSENx6QLL8e1VMTg8QAVBccyycRgHE/PN3GSfy9LtjP64mbR9hWIh
DNlI0+2iQdrtKqIeuxt51n1rRhFqHlrpw2F1jWq2LOOzYMkrY2NtA4KZmo5SYn7Ou8Jt1MbVixKX
93WgjGubtIEQRJoeNn4pY9fCAsMRfzNP1TbD6oIsgpLN8Oyy4hQ+XCkBH5vcpO8BjeB6eDFwcxQL
3e8S+UU4OHdMEzk5sgehqQjR0tbsngmnxS53vkJ93gbBfVLQ0MT+YubqHUpmsoYrVKpt4LxBtnow
i+R97EUbU6nXFn7+CNn6VZ46m9GSak8v7jObGzUvOfMvdPQ5sMuv1DEUkkESkj3YwpPShv6kiVZG
WbJEj+I4LxkksoQhHr+BScDHkkwfgErCtTEYj3WonwI0XhN3gC0j91vIMkeFixVxOvYFw8FCGe7C
eGEChPsBunwIn98ixTOr7GdShGNUD6SSQeEMGbvHNCp7Jb7v7aJ2w2j+yNAUkIIqqjmbg7PzqCYk
oi01mQ3znSVHRz1z7idM8AN8hMYZ12mcHKCm1MtwXcuHTlO/Qs3+6AqgrO3o9c28b0bpg9wx8A1C
e0GUJ14wGaV8WU3Y3+1nfRwpcVyk9N1ybVRkvkclIxWR9ZxcDFjDTpGtLXwtil0/melHP2iQ3E3G
nhNTeKavNviHgW/QT5zq0cdkB33OuWNbb4gQsCojS9HNNL9LkKjm6Dabq01QVIdez47VMK0ZwdwA
OIvcNmcrDzQXOd+gyLKPoPYlcL5KhyTDjClEGq86+dqQu10+tz7wC79k1BQWzUFaznGkHuDYsF6z
ZKH7ZJHmKWghNFWuw2nWgh0xaqOX8wPYqTep1YbUFb8u71VH25bMAi3qw8AK1jFAChmCTql405hc
RZrp9ec6slHSfMQZLq9xdNsZaF8tk9z0WmPn0vHLWtKDaqfbqc52YKVgBczbjI8xJ3J8HgZ24uzB
ZN2Yuedi460sdLKqdovO6qoAnab2doss85F0HnILse/Wsh8WurMzNnE6al4EL9SYMTWNEhKl8iHW
kz1/cQ1W9Nbk8XcDvVmPAoXS614ld3BmqucR01gQXnhM91Ihee1CDi3+ZokyPtK6WwezVx4wQlAq
Y1fn1Y2KXstL1PSTdB4/sae7XANoNbKZxCJpU6aKMWZAxYQHeJI0mBSZVnrbxwS4xyYzwXJhuUwM
Xd8DLXoeKv3FhqywYoM/1bN2n5iVD0mX6bYycStmj3aL8KClFLl0ekaf9SZMMwYdlF6mSp849hwG
a1FngQc+az2lKLV1GX2YEyQzTnEUOQ4tfLuXPfHesXR6M/ozvWRGCSdZ+ijSR5GsoFSRt9Si20M7
EAEGNy96bEZVeuTK4VvXWVQaOnsSQ858q9Z36bTvBm1F7iHdJmuV6vOVoR+TnuSQgnA2+9qsT7Wc
7iQIUYaB5H8p70by1SUr8NKO0iXFv+MA8e+vuNtXZcGTYhleC5ioJEfcmUcvWEDFzJzZhlWPAA6+
yHpxRh8QiWdzxFVRLEXE6lktfdpBBrHdXeVXdnfDZsnGwj4U4Fg2w8Mkg5sSxe92XLq3dIZKFfQC
b3IXGgrZAF+MrRGk7AeqjZJNrWOxGIqv7I2oU55+ElWThykIt5oBjz6BhMY0sins67YKrkLHTxEt
sJpvMzAUCnOxPDEIGsHXb0peQZGSA38iLC9Tz7EZA+J6UjgsZcF7Tu+8S0FDlsajLHOrjgsaq68k
S9dxSdQe/s7/YO88liNXtiX7RXENKiCmqTOZJJNkUtUExqoiIQMioAL4+l55Wt33rIX1vCc0u6JO
8aRA7PDtvjyguy786nTKprleNy4bHCoyoi8Qh3Mc7klflMz9uwU/1hX7Ko0Y+JDyo4WXrdKXYXxr
mMEkrLW2WGW638byY7yppz4ndo6q1vOqIggOHhVDbOugoobCrEx/RfvbU8u6SnhUdOJFziUrDu7B
DSFJmtJHmkPKDudg+b60BYdyuLFZUyfmU4iS6+njzPuTo7Mv7GG9ONr11JPXSI1ekew0qdDGUnsd
3lPe+3tk1ZyXAfvqZVtUB3hhyOU0LWD0s69yxtLF2qf67RcIlvZfQKZAMIu1S2XsovcQHY4EbXYL
rb2Srb++9c727qqon2kxuSNAKmvqPiXapNPfSGh7vhhrf/kKGOGd0l53+Ol9BqygUoeUpRm9HzcN
9qq67kxUZhXy2JnPYfXMloHWUwpTGkR2nG86wLblPthsYCSslSiNPgdLrUxccCRTc87YMYuGminn
wZlvJId0NdTDkZzLzi3fHO9HlwvNE96KeO++AVqfeTXDVkbynPKTaaBhtq/zo4OEm1MIutNtzGZJ
/JZ59lSKBuowT8lJAKYnmoMQwQYsA7VHr8rGScXetON7IHkWtLyCcD1XDY6G9dRMT6w/8PLloKCn
XjzOA9tqq/2jgteMDNehD6NtTeKiSOK7ULTMh/QdlfMGWODe5vZiCLnE7o/GesFguoP69pRH/UUz
cEZ5CAuWdbieD5MpFyDVj8Y/95XPwdmDZsg4sLt9knG/myKOFnFo/eEmGzzNnD56okq3YP6e6Ya6
ObP+dPhE0F1cblfw7RW7EuHxdK7tPyEsHVWUJ3dmOKyAIvMKrSLzOfFsdZKQDe/Ni3FnY6ddlj8u
WPZFKmgwirPzy/DZsHjdKDTsudYnWDuaCq+R6z5YQr3zTKCr5uik4XddU3MJH19GqFf5uLPZrC0j
7OpO3aXw1UxPIqMptj2VSStnOc1l+hDPH/5Y57B/5KaqPqy+5M7TrJqOll8v3yWBJGg6XxcVHtkm
b6GcbUJ5hQK6x7C+mqbPyPuey7+zlQPNLQ6dlE/dgI3WIpE6dJvq1stAIZlTrwMaegLUoIQ2KrsO
7zOBFzjytw4iF/lTehKeS4ucGC0WExHokGXW13TbutjPBBjbk+jloWhy7CT4bKeJprWmhliUVCyX
pp+qDugDZhe3qSyg+tIeTrNnW3f3GQ+4H1oYEmEdr377mgd/LYD59cTYiRP45suNIXlzcU2dhaVS
BB0mEfOqdotzGrbfrvft5qj7XoFtgS8MHfE1FQIZ6RFn4N7vLwvTCDbFm1eWGV3l06+sFm8Sf0vN
rqXg6204HbRF7tneD9OxLruTaVGz2mbnT8dmfGDC2FqmYSie9wKM4oJpBjjUT5qUzNvecXBONeUO
icsMhhg6qQswuJfWLXjxXhZIwrb/Ny8I78KZpk9EhPEGYWYbjp++164ES7Ioeiq77Nnne2A8Dnn8
t7QljavZrynYrvg9Slbd1jV2ml2ZMNKWUfhrbukiiE8WbiGPOid6kP9yXWdJVW0s2j0gWLe3Zgpn
4w9n0b43HPux+PGr7qziD0ekO67Y/5yU7NLeRZfvM7wsxioPEihz4TFByN9ONuQ4HlnHfmcmZ2IM
mBKtep11y46tthnvfaKpKGikw9mIMNvTW30TZLmiBctHzO15ZMy3cbJXXX3kOrSqu2ennL0VBQj8
g/g0XHr8EEwZYMyK9jURt1o3yHCrUASvutBvbt596WL6bnW/cjU3swXwWHPnViG8tF8OKx1Bklxt
HDzlihw+2KwVR2PLdyXukDKE2hYLXWYSxAnLO4fBAxkWgp1+r5ro3gN3wh+/s/ICd9qMcnNwTIRf
/Tzn/TmYkaj7e6MkFAOHgTbbtJrF6ZI9efGLokBHMgOn/TsEXXw+pFbZ0MWqpPfnzZvWUGNa3T2M
+qpizk7utMpjXA6WdWHAcE60+tAdkcZ3TtaOGGzaW8yXlGMs9TqCEe0koKNDu3jtsCgmSl5Sre6c
gnecrtBVJX9Hc3QncFeQpbqOpvzboPgIp36poh6Xc7IFrZ//GaZkb6OeRSlQ1xoZCQWgwiBlbccx
2EeKdXQTbQhT3ZHNYcjD/DYPvGkMsPTiKL9Z5zn1tm+dRfkqMEWnhQ8M5Kdqr6ae+G78UfJX59Sg
pD55Oe56SnOqN+m9smTnW0YJRfCl6nY7UyE95P7KSdtVZxHjSUeSdIjWkTlyS46n4WUqeE7UHsH7
kL0oMc+SnDzQ3IcwDnhy/sr9J7VYq1DjqSPzvuCWwCIf2O23VPbGK09zDBsVKqzfRbtOgx2xs7XN
W0SbXqcJ9ovp1R1BCmE+KpNNz3CCla2BAFAG3KyyZjPnv5LibeHOkcpfER6ckZRELMZ1l39XLBRA
9rGxq3ANsxEJ05eosf5mU3Ykp6aPQ6TBjdks3gs/JD2JNbAL9h02CVBpb2lpTnPj3DOjXzpH495O
6HYKYr72LszLruLsnRyITOVtoRq7vFR2V9q7qgid0+yw0bDd+zwUD20SXtOFLQQXcb595IB1yawm
qvt67AbEvDA4DyIBcehH79jG6ocs58mQVR9Qq976YZl4vlQXr9iZOUsRMuavKcVzqasTh+aMBZkH
PLD796CnfmcJcsbRyCXdELicZgAo6Fu72f7tbc9fELb/jJN4+XlMcaBeRM0TGaZ4NmMK7eicrVeV
zvZVhh8FQcTS9bbyOWtMMu7ZW+2TcD55dcDCNTkpFCdBy2YXuFxAg3fU1k4vt553qPCQchI0vYD2
CUccvd6h9Jtm9o2vl/dGCXiB2Ej/+YGaSmduTl1UHD1lrsW04Jyl1gVZwnET4dgTDKMJNUF2vNw7
MSH4McVZ82fixGdNAz5TN3tyGXIHa/sx8psrFuxMn5oAz11dhb99ysSqxpBCiMs1mLafnM1/XNw1
qvrQmfhT9PO2SZh9UHAdJNFEsMJQqeL0zs2rMeF7mA712hkZAWccHMRyN1WE6NR3hyGUO2vbUYdn
qqNsByZSDlY33XTmpAeOOZ3fpT6PoMasu3g688Kf56LdZtlHxcYtyvFm1O0aRDMwi2rbIj4T4yXz
AlWF59A4kgIY6FdJYZ0IAhlOWTOsznwhkHjudZCB7wrx2Tjtxmu4LLtFkRxmCJ7Sr6jIluOT3Yq/
8S1t0QycXyKN43MAHqK1evCZngUcIJgee6GXAy3AN7jjvZpt+zrfvsXGrw7I/XLTSCraQn3Fwo+U
VKAK22DZenb/UiTLcRoFGrWJkLj8mG9GOfkHodznHNvkzlH+oZ4RDJfg5jJJAVYkZ0M37lZC7dpL
zVE/+89LAuCiCP64Nssxw4bpoTj2bQwaIa7Os9lJO53PtBepto0f6yX+pNy5g5LOad4G3N3hQPzz
w6r5uouWS9+NB2tlVnTnL+rVAxzfBOWLFRzbemk2MpFPburlezvaQDq/d6dxhIE2/vSYxFcYHKgE
Kd0NaVngUS3exmmgd0Dw/rQRipEPI+j2IaBcvQMR0mesKmYWGyOms2mcYxqg6DS6kXyLuhkpvFFE
ZXp3PhX9sBkxzt+3gF/3VcwpEPBarD2PlxCXO+6Q5lWmQXuMxvZcQOmEsgl21Q+8vTCt3POrvQ09
9UQWNvrGDd1VHtjnSGAI5APN17rkVjv4KxkygE8Aj7dJoVs4MQvaQYa7a4b4i3WyyOkepjQuMOUu
cn9CfN40QHS4lxsf1dHUXwHbzVxVzQY2JI0a7vQoFW60uMSV38f5nyjiAwkdU4FoM/xz+djfhY33
oUAXn6ObCFUy8PWTx3g1oTLgL0l8ZqWCabMeh+Wy1KI+pojnkLmDLUF30m9AJLTtWOTPWE1XHp/r
MXXgGaS8c060jxq2esFUNkf/9i3V28n3hlOT4zIs3aBGcQZD1w/ZvUijVV4ty93FpZDuIVdAim/r
rizJfvsmcndx6/4dnS/eiuitCM1tKe2sw6Sqzl7yt0xEBImfYJVi/IbFV8XlxwiwOpCcAEXzFo7C
2+OW+cxGeyCx5Hcbx+MXKvIRrJ3LL9pm7iXTPGe93CsO1J/MqBkYDQvoZHtfIWLAlXrLFCaZGwst
YM8FZwWiVVe+DViaiZ0IWmtDLEgdlfGQWhdY4/amqNK/dademPSjNc9luANBfEmi9EvYrCQj0ywM
ZAhzLZ/C1otnLtLpY1mxOItS5xKpZcKyiDnA1OnriElq7Q8UFuYyvvSRw3M/h+XnDgwA6cLCLUnU
wjBZXeKka2j4aL+yIBx+dbpaNbJhSx0kzaF3xIcb9AJFmpHSd4qzyYf3ChKVM/yDZk351i3+SxHK
C6R+fJPVsjOJMxzzilBQkLB81yqNb+QGtZVDgA5mRT57n/knBhTl8ck/lg0er5knSzq4Px4rcibR
6ZK4oibA1fDsrHuuM8gR//xw0wDqvGnRcKl1sI1319+0ziGr/oik+zGrKXWBrrOaylKAqLplLIVk
xyTnpoare3waOLdRJ3oH40S/8PQyCn+7+zQJtKq4RL41bX8/+pjVc8LMkGHXnaoueRh2pB6D+kxJ
jLLjYM3jkGvsMNPujbs5rxNyLYXutr0Hnd7H8GVNentDexYmz+5cJU61aeOD8OvvbjEBolzVPoeD
QH9sxWmxEj5rKXQm6wavT4v+zdVxi2ZUnLRFJr8d2jvBrrUIAy5lEkwtMT0zNcNmma2BpjHCgGWm
kn0Ikns1DiX+YmryhJ/vSY6/1nJ8dOs44jwhqqOEdTfqu1IU1Y5nW7Ily7lF8VKn8UZq0fVnbJER
jMPkN5slZo6FD4NS22T2AiJbyZdq2ngXhy3QY1ttrSFlobboZp1IyMMVF2kHziiehpBqbnZULiad
jVmKaMcZ0u/jjiStasJ1rgZe6Cast7rDbAefVm3cJPsQPbSAQuij1uG7QWpaFQ6lLQMnmYqH+NHG
peIgQ+CBDV6SqXtOPIU010zHRKn1ErgV9wcAFMnk+zvSL7TnKUfvSp1zWzRFutas0g/gn3idM5g3
/ZFujvYuy6iy83V4++669tV3sR7Gk3P0Eoj5wgtehKi+xVgMz3WAfTWYC16SOnF4XejGUaGoXpws
tp8lFxi4+qwHJmfwD23tQMaSEoBNdOQVFBRKKrwz0fiQht2ryMP+UGlFdUklKSyDK3MwPG2x6yh5
ChYfA2uF8VxVQfSUj2RmJBo6koN91biiuAcWjy19Glvaj+QHrbl5HZtPBw/iQbk4dcam/hOPcfK5
5OqXqP+Cu0jv56Wdr2Vb4vYceAeLTL71ow6u7swzOx5TjDW3/9jMEFBKitFID2QvmXJ5wqic0Sjr
msNoS4Ekxnqu6dIPvk2Qs+Ym3OWWX12zFuokjP5VYnfNyS8K/tUp9ljZVgt1xjQ1yYhI7hKX6gUm
5E0WcM4Cj8/A+GT5vVRky2KBV9SfqxbtBUEjEil25tuP4PYjg9R3DNMHKevgZOkKjdgekQXj1AU9
Z/1WTp2CDazYucA6FXM4PHiLwSsIKptDJbsEOb1Q6M6UhfEk0Gy2qBOy5V2eJuMdDp2C+SOo7pcw
aYEm8kN1M5T0HG5mnHPaDvksHvwu669TGu9SL5qvk4e9RvpfrsjTa+x5LLZjEWyzxq23qtI0FNoF
8rxP6S+OBIK/QGL2k9RQyOv2MtoieJCsTUy/i0vHOTUaWWDWXB2zpSyebNBrbV/9FcQZ74siPzUJ
V80Aznvvi/yc9XmKZaY86GEcH7B1j3u3LT4X5LV/ULyK5p8Lg1p1WRrzoxqiCklJlDLOquptSWAf
FskU8LWQHsVk4UDxwg6CNEpfkFAPSYHDtWq9z8kFxdVXsjr2HCNv0s/TtZ/f8hPkkC1L1c9a5Pkd
FS3fbuhXz2ExVs8sZdflFOFd9ix9yKUJriHn0s4dMIFWARRD5miqZIkfNNoJEyIHNB+TQd+B43Fh
21bhrm4aikhhZZ9at/xZbgTsfDhkllc9dk67bNS4QLqa5x1w5/bEuPakpsnZmY7Tp7EaVm31mD6E
tx/+6P5aqBTbpqylOi3ix6VpxaN9+1GYWq4L23vNuRpg0a7NpUsBDTm5j/bEJslzo+nyz38PQ57L
6yhpaJjpPW26ggprGaB5WYVnr7MiCrniS7ilHsUsbWGefH80TzJM4OYL723p8mjrWhwiRUOLgFeZ
4b4h7mdWSmX0anXrJBLzwfED1JCGOgqrGEglMbtsnVBCRckHGghGBu2dXqT7EPmzi0YMAtGvLPb2
/ey8aTeO0MfUoWry4OLO4jtgYcqpVTqP0kQ+Nj1iQ+5Y/5qRoNtBczfMZ3haUX+224r7AKonSzbc
4/BXyq1vdVTJZ/wPY5m8s2HoSN/P4rPnNksI+aHxGGUnuDorlBc29/gD2hiqXxMIOvk6klKDlpiI
8H5Lptd7q6iiFc4DRLWZKJVwceWEnXO0wTmd/KGJMd+5H70Zusc6ROdKVOEzIVXTuZLsNBo3USn8
gS4gZtcuD60LcMzzAgJN+fTYNZmzxveWPbpDvCmaoNuki1q+0gUAZeLE70ti4ccp8Bzy/f0NA4Qx
baofi9if3kh8H4hXh4fcjTQrXRlc6HoILlGMUJ3kAoEvl+ytcepdE9fIF6dc1zBzIC4AhJJRFF6r
3KNDa4PrzbqXXc9UhkFs7XfjLR5eMkzUJHlJcyZcusMbCJAJfpfmpIJyp28v8zi1R5JAeJpSm+UQ
AhBQKt186NulLGLdbTBSLiqbL0GBisE/cgJdOLv3KqOErOuSU2Zp6J+u/pXGrnsv2NBti4BeO4dg
xWt8Y04xkl+TDMBbj29t18QtiZtKl3uDh4woBLL1HMeP2cRIWqKZmLbKqOHI1WGqzEvhxE9JqHO4
OiF7Xq/wPrLMASuJBj9L7PAeuaON5cSahej4N2jL4COJ8LjH/mPoG7lKaeHDGZAVBwow7XVSSEpx
2pyL49Z3lhnWL2liY427tA+/dek9Kwn0s11KHz/iuFEc6cS05WWiV0s1XF39JKCNdQQs6gqlN5oE
K7D1OFpBc+UpPc0fFqjBV/7gStfWY0NoiCLT4N2J668qtj4zCA28QNk6T2J4S5VLGA9jSFKzGgMw
/FBZTfTqq36TUuP0ax7t25HDoWkq1PJEAanyLfoxXTp9hhqIhQfs2nJsSH4h+F3fT2GEQkiQ4/jp
1MCUNZQcLGbymgbEfYSabFZl/n3O7yjyhdxNWoGYBFG9Yr0ZFgWDVGvhJesmn3sR4oXiaWANRCL6
ietHU3kADbSFr80BBSJlWdISjvOLrlfuCsMto+bW6uzR4AMNuqaqHHdIItivyHTD3V2vm8JVG1M0
05748XFWNLyFI9ihIiyORfweRb18SpMvrLRvXUAatyGGM1v1+BINhIlTTk6dUO1OhpkBlVLIvDvl
BR6dwZj0YpwXmPmwHmjGzoI+uMeCRPXqUvfHJgS63wzwOw1YgQgR0WUex4sHFAKpPIlQCQk9hYpn
RRi/B1xP11ZQuLvZcRLK6bBLlBYKN/Q791w0XB5HqluY0DRNFTGar2zJB9Q5zScE6q0qPoZYzMBz
u89p29momVzWh6okEZEG1TYhKI8VBOZGnrIyCMk667i+N9gF2B/RhOxYE46ydLDwvODhbAKiDbLk
4zzb2aOak/xxCB/6ljfAQxpemYEmt0ncimaipTpm7CtliVwjPerzljDcmoXOjELuJL/wObO/5tqt
HopGfJFb73b9HABmmQL48sscAt3Nfpuyt04QCY5lZPZNiQDcV2fg+MSaEh/lwkqaPW1C6hgl48kd
n0Zq3Vhww4Gx22Ntmq/FxwUaml/1zTZTtPa3k1NzLyY0TFqz8m2f9Q7/x0erKJs7EbNFCN1SrR12
YuegjW4KX59vRWn0KTL6bI3Ro6qt796i7CWeWeT3CJZmjh5KDy+fTDkYscfJjQZcgILt7X2EHACr
A2pRGr7mIc9BorkoD0giRd9XrH+Nuw0zoIJEWcUL0hNxzTlYycor8QjUN88BGXH0M+AaDWruJADk
tDbjN8qIF2Rs1haK1hXxqkNXMY9yZ3/ouqVl2+NvYiuydwvX6IMwrr9r/Y6i2vmnHQZzjlLPnMXt
R+RAE2l8cp/JwlWE8R7Y8JxsU88t1pBUD1lJfk757nV06zPjMqzYmfvMpBqOz6F1HhbbWe674sOL
1Dbz4nxnrOKZnYHBKjPPj3rq0QnyztvXXdRvczrm1jUiXV45UOdv6M24OxgPCkmb05nQePOPV4rg
aZFt+CTqSe7sCdjgKMzD0GXJcQpITLHj8rZ2aYVQfQFsFpNNXNRaG8TNk3tNrMU6S1JQtTd8OiPC
UxVCEWm+eZBXMGk7nDzSfOUhq/W8cf9CO00jwzIqHJbHJTzm/Uc6DT7bilBtso6BRGf2LT6GLRP6
DvbIKGe6IwlbcD02FraKoIpQxDnC26ajRhKAa1SZ48wOvfCZT5b4DwUK9bEhKOzbdrFelG2tLaft
kPW5bzdx+uZ675bENOGMbNIGf+f0xA08JLyMbrl8aB+UjwNiKQx3VvBSeAUZ7KXHzWoSVBi69kxV
zs2Fr+MOK4fcmRq/YZbzCBStups8YMutZxdEEPMYfZMLjl3SgJR1ZbZtndrDKpA/8OyCGqBYd8fi
HIWtfbKV/+JUJtz3Tc97W4KAnlKyGW6jzq3qXlh/xtvZI5UkE65/9KGc+zC+Nr7VYoXnXyTEg+Uz
R4o0tdZ2JvNL/2eA2SxS6tSwuyDarsGJm70Qizm2fv0WIintQdFVxLXB42H+5tW4HdIM7tSCmXUd
A9mlpsecK0e9jr337ORZ/+hN451rknue/b+cbvmdWQuVSMx1pszPdLPddh6IucVtx13UwuYLs+ZV
3eVJmO286i+PWbFtE9IW5eg3By715xpR4TQysGB7ZunmuAty0obMADgIB8AER/bNi5PfYdZWhxl9
qdM27gOrGOl+A/IeVn819r4l0htXYWXxMo53e5wC4Aj7ofFHkLLJczlpDi9bof93XUa7xkAUho2i
Pdds8MGRJ8vZLKn5CcbParC5Geeqv4+S76SOkRf1zKSXWnATCN1OJSGEDAFkHTF/3i6ZM28Zvv6A
FQIkxHbThU+pKql9r9JXPcTcbRu+rrc/xiPS6sDQU1vKfsyNvwEcyo1PXJ+7Cc6cfNdMPjiwhZxw
H3d/pyTFseHYahV4wiK9mYl9p45ZDj+7z3Aq2Yve2BnwgqoHZjQF7BpT9k7r2YMDNHbtvWamusuJ
qS29t43JMqy9/NpmbbWOgiQiW8c6DUoZZh+6PHGq5KT/u/FqU0SKjjine7k0v3RP4gEniqTpyDyH
7Mw2U6MLMi1DvcmX5Hsk6VAiiJw8iu0dCrRWSdTo+06/TCEfeETtlOJE+QgvutxOFt4g2iIZnH38
FyGQ2BhXKsPXuIKjvy/aCp1p4tgI/45uQF7fA588j39Ap3XbvMV4waaDu3cW2WdrSSbAD9nNVPre
qoFCQh4CYZVb3ABu91nE4jTfNmFa74BmTXhqsmW+ZvWN8RAiKWO+IC8IyUEV+OK7howxj+KVcRH7
VDtvXXt5j0ef9xiVgPvbp0jdZt8n352f6LMQNsbnMpxgio8Ql8ffve03ty0PvSjPTu0sm8GvJyrV
kHvDku2i5AKesHsKJjpnhomqrLKrGQnpy7IcReS0dolux09t30oGsWRAiODtjsZYsNcb1EMc9meA
LR1A5PbLciCBt42I4BMtfPPn+goYROD4d3mBxs5+CDDrefIPPoS3LCr1Z+1m956ilRIe7DFyX6K8
7i6G2sUrwt3viQfVOSE1YKbyKRCJdygTdXKKeGAHORUvaTtdBlIAm2BI/b3pTEA7OYvfEXd4WTjX
wWTzUy+ZgarXUBfz1Y/ZOkTsbtc6l89BputzNQy0eZv6t1dVdDFdTG7TQpPw7ne3DTrFf1gfuQqu
FwA2G4bMlLcE2S5ShCFcX1goR759cHT5VsRNeGf79EbDeUwpFVtwXtr/vYbi/wcr/y/BSgdi4v8+
V7n6LpNsUP+ObLz9gf+aq/T/5VloNNEtA3kjLf6PWOW/sLQSWASwRNGUpN3jf8Yq7X/BTuQrFEjI
8dY/BRf/jdfoRf/yaB0DdWo5judbkff/Eqv8T8wlCyKkH0kvkigdvhs4wCT/A63Ry03Zqn9Ee69i
Gc5mEfV20uU1dutTlHuEIHBxdEYe/+31+V+w0Fxejubf05z//M2+HTpeaHkWU9R//JthbNRTHnpy
lU03i8lSXHORX2Xa7e3lp3GtY6l6Riu0uNp7iyf33RrnL9D0jyaJs1V0AgefsBUJIP1G7nQJWMHd
dZdwSO7D7mFwvIPXImQP+wQKMtZIzHAirC5GVZ//538RWMT/+UWkF9xzuMfYOP54q+V/Ql4OUKx9
K46BrqBe0jWX7yoDrW3wl/d81IRRBiydFS6eLhgj6iaWY8dqY8/C5JOOWx40JJ2M5vyk8nO9DsrE
P7hx8ZGPACO6wPyMmDLWMqbuvDIF/XmCFR6LOxAm4QHyg0OpV/CVxCnHlwLj51Ip5PrfSeTyXxgy
3QPEBqlpBUE8y3YhGU4sZmgfBEp/jRHyLqeCHyZfU0U4z9fIb0I5ZxGMr3H1437I6mmyqj8eqZMs
pfi1By68SRxMTIXHL9z3Q7z2qPOlTGw1iuhntjAx9Km4G+LpUvvibhm8/C1zdfHo5QPsjd+mtwAm
sSrBglWWXNcXuAnBSzjghpp0/eA20Q9ft2NLU/C+SkQG5CJ6Z6P82Q4yP4kwu0zPnqvWiq0SrkXM
WUvYnrAXsRUcy/tgwJ7kpdhQG+uOXLOD3mXLTaGm8pGAb78KR3fVg25dW9RN87GPD0vPRgerZkQP
2zQ9uKZC3k7YaDNh6wZgAG56NJUhXSXIM/sBPRsz9bhsRIry4ugjl/5u47fZeegSAeerHh4Shziq
yGIYKDSFrqVLb0BjLK4ftDcUDl0hzhLv4C0wsN66ljHkb+q8/JgH8voogEAyNQGKtl2uTfZbtj2e
fjd5iVqOoCBnwoMnSEEeHM8u6I46idnIeDkmVEIhtD442r3RHN+nrIHWSK3QRvvWS4aIzBg3hsel
2S7zbucSVzjbCiFuCfVCnCQi/s8AFI4EHnLTkOuLm4NnqYGgMZXEzHU7y+t97pLgKyyyhljUp+Va
GW4tKiyeIiS5Mkl+F0X4OSfiV0x80xq9ZovSGKxnOR8a+UO3ZYhtA4bBSP9WresnT3cnGTRs8oeD
JQr3wXWtBFjhwi/Qlxd0j+MgU0AwborNHI8NeCwZU+u+GJYcfvvSsMxZpY6ELhRw++zxihN54QIP
JTZ4LOP6wyyMlp05+mrDLmFeRUnMwpesIrKCxX3e3OFP1hhieoQfNm301er0MWl9XMkRr9pcJ9ve
RtVaPOcUz8t5FMJfZVVm77SFUOzO4wG9a9dXZrwYtnYKiKW0T6EePgtwS9sEoMNqztP3zKarFUfw
l+w8b+0NMBsUcpLNgmYOrI+k15u0qmwIrd3Ru7Wd66LAFkE+mcXBB0z3R0NX89rIsKWhhc+UKhmP
CyP/VAXXReBLDryv6rPEEer5d0sfAPuINHYE+yVSeP/m3prIatB2UWd6nRphHzih1kWNnbHCY8bv
A0Ye2YUF5UKE1tcvtd9uxwIHXD5EHsQcb+fWQ4iSIJZVJSSoB74d6P6Yvuj8XtU0xAR39eifwQXj
noz4wFqaXPZgzXddfSsZ5+7HneElVfEpqOKfJSlQRj37b9kYNnVlG63GVI5rkmzJph313k3ccmf8
Hj1QYlE1LnWwscphRlUd92tMHg5PxShuNlEJvjqDf5/UHtHQG9a/YrPaiulyM4kHFm2HuHCOemSs
rTpUIx/jRexQMouX3wq9m5CWXacaz7rfuAwPcc+GuyF7H/4ubLJGfm7DyG/4jP2tSwpeBUFtrfp4
z3WJm0U3PHZJ89t1489Y2+6TlZCxSCT4IOPHGnyxVy7vbk9Skvk4AP/7JJmYRbg4z1AVvtKcr3Ue
v2Yeb7AKQrMSond2jaYcym9etbhpWWP1KCqfajcw/L1vnizm3Y36cAJqicMonSiVpzap5aVqmol3
hRIK4rYpHrul+JiWIb9jKc7y3n4q5vpdBnADE02RVVQdqZHWPfYElJu79pUkTMn7Sbo4elNuyHs7
11+GwXqVNpo9OQKj4u85Dx4byV6FehMHPmmP8JWNh1n7Mik3fup/5bb9NpQYceI8UivbtPYulqCe
WaOuYdGfdCj7XWuZ56qhy71EgDIF04e+haLq+DCWzaf2iR80tTj/F/bOZDlyJUuy/9J7pGA2YOvz
QDoZnCM2EJIRgRlmgMEwfX0dvKxaVImUtPS+FxmS8jLj0enuAOzqVT3aXZslSSiDale6u/0qivYv
ZRgPNKCfF9LyRLcwA8Z+/dTK+lxhijJW5Z0CoxDFCGeYZpGHMrKAWsUfCHarA2h5boYlOddKesc4
0aQiLEiqGoOe1B6uDK7DaEnkpU2oyeJYB0XF/IwdQcwBhkSUCWLStO+albrQlyGTfItfyHOZjzXg
Hzn8krWczmC4frilio50m9yxZ0L/XButo/HS1ZhzBNOtKbCytfk7m4n1TtD2wMFW9QCjZVnWm6Gu
nuxxgu7V0W0RdeTALe8rrzDWE9PvoDTx2BosijFgiKUK/3A1nBuQef5KpXTqAmOkWntYEHpjWkOO
aQdgWEfeY8En6LdR+MPXfb0J1xhMr1lqVuVM8xbaCyQiKH4scTE7wrUzmq+QFDP8JPkYTANLVsdp
mE1wAhdt8hQJ66vP4nwXzmhrSSQ+GJSemznKdnXdXIeJkMLwxnmN3wWqENkqvi5RtMMMGB+WlsEz
olIHui/WtOmH7DEMl7V8zUJuJP38XbpiOVeUFgCtt2+mHWaWl7i9IflFRzBOJg8+nFJ8OsWdHOz+
vk31r9R2HsEsAeIS2W2RsPljd5kwNLrfaa7KC+/5dmynFdBjkpsLaMrS49lNoCdkvlMdvKb/a2Hl
wxUAMcyyVucHogf1ujURRNoPMNlmuF/wGMIKnMdbG5nuGZH8NbHZHtTOenBxqS4ckxjpcvGnY1OJ
hzBQnHHh7BceeWmQVzhg0X+i9MX14mergwE3ZupNSUHgnIignfVvAhlyuyQMq4L2Z6UpjA0eavDo
4wT7WdBjlrrzzqQZUfcGiLZXNr9YVwq8PjGkDAIOCDmOpENPPbUwiMJRq31X5sm2sD4jU3NZCp9Q
1Jk4NBExHyZfkXO7j8byKQB6pKa5OQ4uYAVejBslx0xP+ymw34bAfTDx9N710Yx1Q7SPANI5yqwK
fcEDi6OL52JJWhl/Kr0KnpBHHfIcs73nXEbLVTfJcJwz/ao9e7powr9xOaCssBk52Ul09vCbTsoc
ktFvdsfC62JQL9xZVLeCy035MY0l4YsWgDoHnyCwxgOr9+CZJdWwJQXg3nMneUYr54YM0hL/zHgO
eis8cNh+1xXMtW7peS447Uvmu+pEmqG4DwkFs6daoLzGv2UUezsRYytYxmzASIHZzp6Mt+94NZt1
RdpxwmAQsTUGzwwxM1rSrXA8NBFAZjuvd3+7+Vi/zslfPUDexniPAmKQajihDtYCsLUNSGpNem/1
uMD8LsWkOunz2Fdq98KJ13nhcX12ByroXFB7d9gbsPMGy4vxPetdhDTCCV9/+H4d7boi1oc5NN2J
tyyhcJ0NgeCslxVrs1ZAjQpYMTXV5LSs6i2Lm58N+5SNPb33WRHf8qX3MG1KOpLSr9gs0EESkLBB
QQOXtwDrG/HGeLX6U4JdeazKGKNVGbIqdX/wvFs+Wq22cmHlFqim2A9x7GEoRG4Oe/fGtgPy1+RX
Vyeeua7sTO9LqU9Ngpw5Z87VNk7EuQ++om8j9IzezISHvoUlkjOQNyJfi3vlyvmQsi1lKUxW24OH
DYwkZB6jHMhiFcCjSYwsVVdy1gi+NnRPae49L0Yv94EZL4Xj/pJUHlKmDenVTgWCWNRuWK74p9aa
cd7ivVjTSWDQiQdT6PE9o3Vv6Y8hslVGH57P3UlhWeI8X7DDya4MeSwd7+u++AgSvEtNlZ9cD4Z9
hsVj51sc6v75I5zZKI5EVjbEB8LtaIePQ2nLY4+tf2wDWD2zvA+nn36v571I8Uvk+Sm25SurAgTC
sI8wNVNRHJTLcZidD5vB4VAm1UoStF463GqHzg8OJUGLlbGA35nk0Kz9+sfshKhjKXlYh58DmILH
XMGzYLQ5JsHMsZCvu5b4dPI6yTR8mmX3qpvwIgfrm00k8EzrDrwEpLEl/LYqHjupJVGegIZtKh/N
D3Jpyl1xeMjrGc/NmiRrY850Sx5fhrGLL+kiPqATN+i9S4IA3L1Pis0fI8DW5ow5NVAKTVBfy5gY
JBePapbo4K5x6sIYcMwlvcdtQpCvy7ilucCFk/hRrrx+Jzc851119Q0YN6VzG5728tMk2V85c0qW
Y/6HOY7s3cJRQXZwStc8vmLzgNk9Xom7YwAqg2VdNbXW1qPonlgm6QrqUg6mn1iQWQu9vZEgjGG7
6oz9kvW1oFIWEe9a5o3Fnjxrj8KCSQElqDv3LJDBxJQo1x2wGFMwsPnrArEwBV2JCwDG1h06fE54
VBgw1c1Q8J5yNw75SE1Y4uu2oYqUyMG0QsPp7UeOUrMjNkkqbyzE33XsPbI96ND+s8chhVcHT2lb
ElI61N7MANt3NwtbhdfStSbSL9qR/Yj9cIUpdvDjd2fOv31A8Sfp0Ho5C2ilvTq3361qeWBbs33m
McglvIYYk/7RiiXpnrq+MhM3LNNTTuataMD6bmoU4H07nCvb5r7ZDOERCTdI3PzQVP13yQdPvI0T
3/Di+Vo8cMTLQ9dczcwKuSfOF1eQz8vZewyj5rNfZc2BHMGWdnsXhON5tCW7fvYzBNjx84DotLOP
oO/XIxu271aexn4FxZjqzm/Fb8+F/+LVnDyCtqTpyAnmva9I4w/LeRpESQBgsG/lQHMoLezVQeaz
dwx1/OKsXDH4QzEQVYhDTQHFQMbkTZVJoZdUV0xorK9ZDOg8V+ekaWjvOWYhDyJ2588Oj6ywzaC4
jM9DRuDX8MzOOkEKI7TvZbrWsOPYJGtC3Buc8eh8RLiC2EgtjFkY7E8DzuqFLwMRn7o4WhWFYaKx
7pfRbKRV5DdVAEfNMxGfHEdfFmERQ8p3PTfSUyGrPyls8MzPmG06llxWy6jKViA/9jPIxl51J0P5
AooC+Omob5gKm4eynXg8lCRVMuc+0eyopfvcOm60lW7xN0isF2cqGUbXay6I2W7yUQx3+dnG5LXh
NxfHfIrVpW2LW4eD6aEmWGkvJblQB5+tcYb0Nau88VK3BNPdTEYAVzpU9KR3nwblnLJWArkPwcSO
yn8qMKmcg5o1Wg1E4K6rzIvMh/RFTYSXrUPXjuaRFWtw5s3Cb1izdl36RV//+T/JNXOsLRAFiYcf
PRtUfdMroshxrRvc423qjJoywtoclGV2QkTxIyxVvUuKMtqrXryILo6vBp6ArRsurdqJz9ovjyBN
3gzNWo///iPx33olM1gjpO+saUtVz1ob712bcYwI4EPHmFwQpNXgHGWMtST3/OycDO2fsfRfQFmA
HY8DfcQQ/FTkgC1sPMXbLJpe4nGDnESBcAC9qY3z1T3BPt+SH8rj4g9qIJo0OncPk+zJ+5m7JZ4Y
vOklWbT7Mxz7e+BR9jYOMWQvDo/xEjTMet6RVwQR0AsqYEgmvG1X3Q1zZ7ODmpqW7WPfhX+lyV6D
iSa4LjQ5u7WVcO09mgXQEwaVJ91cC0UCKBH+71LV8IjAN7FXYTOeMiayq7AtzOGJnk/NSvzqfA4x
yXqS+BQJpOH1Cm+EfQrmsFwhp8yWPd1Ys2YgSyQYd8e3YcyoHDIc7xDGnoNjOR5LjpHUSKjIWwGQ
XNAJqxr1z6/y5JpLnl3DSvmIyhxo+iAs6p1ovcAayH3CPsUGn309lJe6Ynz1FYZ9ncw/FWVK26zu
+o1wM174/MX/AqZhpDtZ0H/jzhOMesklktfmy5o5JphmbHERv7g5IcGpCdyNaEuzHbXn4LxK4N05
QbCn2qaap090fi48ziaqy2ihdrunYGi/fSdYNdWV1NSE525uvzVH385Vw7Wb7FNlYUFkb8b6vN0G
OmlOXsfkhnm3vuYwhkvPQ5kI3N+N+mz4sTcRwtyom4h1vYDPWy4MX2gej0RuLwic9oEabI+bc9pX
+KuxGO6vztTLHW6SCqsScXYuY58vT+fYFlhutAfPsT87E2+rqgy5+SdPmD1Quey8ANXvw+U2ILiS
ZVPZPj/L5I8ZnrOgoDpHjXNwJGe306QCw6D23qIp/hvFNGtuPSv8WXik7hCQf40TpLIR2+Y2m7kb
uug5NVE0CHfzplvf5A5S0larepurwfyQCHB9L/2LqjEogGSJ7ktYE2pq/QPr1oAyHEKuFfI7XQPM
CgR/Tr3XnGnlwDuieGaEYbnHdUsa1y5W7CAcGPpMZOLQzcyzaGGgUHFNnppsgfaphY1CoN6LsS6T
fJ2zrMZUzhuNDr9r4fumIctZJ7CeohUu6TViG05Y4BesPUcNiLBffHOXge0oCmlzSGzPRT5gL6iS
u5wVCcn1zUirzr4v3mrJ7DfptjtQonesp7sliBBkgG0Q0PkBUeFpEGR0mTsvcRgNgBeP/TR9jaOH
M7KY7wcW+wRx6vnk+c7Jxl8Xoo3Ba+QGlpZPrBo5R0UtRsN/4OpjjrDC61XaWRhK0hfT0GAKzHHi
rhAX0wNwhHQb0QFRVguZ3XxhE84HSZyR4wioojJ7LUUq93Ypbm2lqy0HSZxdd7Lp91msj4WbNcdO
h4Qb492yQtpLD197Vd15hzyX9iFE6d3iirwfS0JLiYjOUuYf8DXFOZwsLmycdLPOrqGZ5c7hpgPc
SPTVc5trH85u+cMPI4CT9XSzOpsoWfDttOZWFM2j7ksQNmKvs/hAPJojrG+gvi/3KpvhTTa/3T6Y
j1GQQVpZCjIiGL6wBE0rdQ98pSJ5KDKzDUhj7Ru38jcaCXo7p3EJOm4j+hl/D2/ViEf0kCfmmxQA
5QIQF0Qc0yVPxBkxLueBODyOC3AQzG1iW1oj7S+w4eOJ7xZkl5IcdbHKrml4DFs2AUMlKEFLCWpY
tZXBYcyv0gGGDHDa7aNb43nfeR/BvEtGDDjcrLsAE4nSC9AOwZlbYqHYClKy6PFUKhUuh0FbEDiT
GTCcZsQzRBzaS4CbIPUehgT/h+/fh+1Klo5QBirQeXRCZewbktWbTb4KO71/F3MQLKr8XjVES6Ws
v/A/tAcedO+xlBbDS4fxOWvwBw0NBEc8l63CFeCUfDyx/RWYXdKNuCmWWw1Ho1zs5s7OeVutzDx1
HpyhmCdThz0pZ5C1Pc1doAELEi5HKy/zI999xKaUR0NUsHka/OjsLAyo9YrecAqw+L7Z6RY1Xfim
oZlqfhaCbFnScrsDTTAvmhx1vDqZ6gVQjw8vCTmgiSWJfr7LGEGG4b5O9XsTqAuHSD4+QHHsbrGR
tKfOWiPvY8qKJQiRSBwHTCQ4e9WZh1l1N6WmbJv6y8/Qrf96On7rOvY44VjsHcFw4GL1W9K1CiUY
3uPReTNU17PzCeDmdQ+a0azp+/e5ZJE4w7am7YltTTq9ICGdQiPAwVE3QvCf1A+0nLICmUBq7TkM
5GtJHcem8H5HmUMua87GYxnYj8U6XEhtaKqw3xwwh5cJdnQMUbEB2B0EhNb6jDE5LR1INJ51Sa3u
lyMoGSJFC+yqxs+mwe9LfwBBL2bnPtqmByYnrKZ447BiydtS9x+LcuazgRSaLMF4ahr7Z5J76s7w
D1zBxzAzcyusYZvW7R/ht2WbfFzdYW7x1fVwsxxBstFHIp7d+zIQ88UrxvNSxBgXhQ74LqFvhjle
Kdlav+bQ3mb8iy45XrDVVN+b7GEsOJerUoTHQIxfIYaS64T/v/dxNzVBajheZK9W6WT7pMHGkv/t
lBM/+I1/8kZ+dD2lN6scWLdIwPo1JHNH2C9lwV3RRwivLfr+bLC6Jpoe0p69SJKY7hrNvtpRKst6
eeSNJpxOmkUBVRs1+hDXLestIAVOxBZxjb7LKAIqoNfHS4UYuyfs9zZMC7bVLAQFk35YrYofRDP5
jDmsF9OiuDe+Ve2RrDn52O4+zKaXAn5x0bnLFpjtU5NnT/nAWd+1KSgqlhd3wi2OUZ79xBB+JcQn
LHQRXoR8lcWE25s3HVATLJMQH/5qSEmbiTeKyX5MGUCyhGTZGrjgLAJ/siTlZbfLDzV7+yRm3Jhk
CIEG17fRmO9G5OCR/Ru2H1Ue5hoAfSzAE4R1u/ej2rnMnC7ocYEM3k+UVnfel9u2r6OzagsE6SnJ
nfhC1eFlqdVuggOyzIV3YrHwmFk1RQmEGsZiQgROq3GnzeDCHpHnoc/pd9AnW1agKNI03ylKzWuS
gp5Ajhu9Pb6m6Nh16ur0q1MLyF/Z9bAeckLO03spln1gE5cuiY5Ly53g4BfXlW3uaHhWoZge47F5
xdOG9zHxpn0CIdQG5dNXZcYB+1RP8xOrPEOuxfygrxU6Xv4aROGXLTlrhJOjOWwXCKEhwLIqAebr
AY1T9wlRslNL6JZtDs6GwdjLxtLNE9/jrzxK/xpziyW/QZEtLmkSVKUWEs/MQLdpWknyrfLvZ2Lu
pJnsaFcH3W9RdfWmx9Rgeo8PNpJP8H3sqKeWaQBq1Yzv9gL0pRuCLc8e7GH3HXayTR+Pb0OLk9rC
/2oq3nyRdb+l675QFb6JVkcfzeUfLWl5lqkVqKC5PpJKM5u4opClLtnwO2XxVi1Ddm5i2h6mTp7L
JXUPCat24JXtBWkepYRn+1Y0NL+khcMCLGOfDeL7LCa6g1JRkp0unFvlWA/xx6F02fhURBP3U87m
VJRc90xU87bFpbnrtX6LavPHLnhBpcFsYPfTr86an2sEqO0cm+TdX1bpxuFIZkVPvszy22RDlZtY
tjIrKsqlHJCuXhjjCms+fpBb4cQ1OKsvfHqz5ejRbNgdSQamuAraQ9BZr4MmVe0rAlZ2R1MHAfen
fuofTON8tutT+x83yf+3V/1f7FUCV9T/bq/aLn++s//OrV//wn8W4kb/ikKMTDEwqNVLFGLPGf/8
U4jr/osktBOTEYpBI0Q+RPv/LMQNnH/ZrJEigVYURmu1+P/5r0JcP8KX5cYOhbj8NRw94v/FYOXh
nP4fTifXiUHWxyKKYEJ6buD+d6fTIideGqLKtl2b2QV5f6dvmuuoJ1QuFTGTFECaanvYWXbxQ+r3
Wq+33XxYYBhgNgBhD3VOlvPWi8gU1gCO+jl5wwoLBaKP9yqrn3uLixkVM0abfCrscovpovlgSROP
3wE0kwvn2R/8hatdF7Q4oG0HLEq3ZeRe0x4KYOuvjCPYoaHFFIT1jJjGvMM/jke0AoNCJlJG9qdJ
QdV4/s7CWrwHV4G3yCkxl6w75s6H8Wa8/GHosuCJRntsy/iqMyJZOyupuu08NYdlSdg8quFBLARW
yHRfmsBmgizLp8WkOeum+koFk9iIUHMnXs8uIul5CmB2Fwp/f5Vfa2TlTYBkarwq5J6cImXHcbKz
E2j0QE/QTePS2pB5+EjLaJcG4kK34V/CjeZiVPWeOPJ3GCOcLDr7q3X90SsWdeO84MMvTiNOZgw9
9QNerXHTBvF9PLH1GqIBz3BHLQ/9wLaQ+wrZa9siwoJlhNzmLF9FZb17FLZumkgfnIKtlT3vV9vQ
Zk7HD8JJp8Q/lM2frADrhntAMUh4u0wDq6TaG5oq7AzCChwp6AQci0ser5HrxrxquCVsP3/5wXmO
w0++aoRyUBDmrkN7JCUN70Tv4rkb930MnAjo66FOop+Rj6lXlmV46lPvRzLCAOjqX6WHwCF/0B33
nOds9fCqTmDPmy8TMTCEjfNUjAbCFCr+JGvA3cyAEKYrfYh5GDUhxI2wVLTtgX9jRkDbK6waM0Je
70S+ruriH8HKXh6qGWHGK04J26Nifu20e7KolNrGDia2UhaX3oHIyTs8XGtG16GmHWisfTi8Lbpj
QN8vZaMKbhrfSt/6I0N2Fu4Fvfs9dSnGiQfK9NyFpvnlYmuQfkk83Ks+/Wqa7G7B7Hc243yG6TIj
7Lb2RkzpT1WxXSn8heSe4t0uh+nm5y1wmuker8QtTiUYpoD8i6IqKfKG+yzUfxcvvUEUPI3RobTT
5AwLo0lFDkqG6huu3Q+1hP62qKZk13OV156Ps45sFJ44WLwgaUGUom9aVXqR1BQ5nv9rXjM0hiMx
IogvaWnMTy3/wcq/otHMmUqt+M4Ajmp5OG9CG3jhTP7GL9w3mhvvhhSvBXnGeooE/rFib4hP7iUw
OuSeEJb4ENibYgbAugAfsoRhkOlD0rndNR3VfQvQMW11iZeAs75uqPJzK4wCQc4NoG5BjnkBQ4tL
r9U+yPCUZJFFxhsOj5VfLeyXh+V3FWTd2eN0roBoUsVQ3nPM6/esbnlPSNKqfEE49vsfcwKcLrsM
nXAO2ZSp7aLiu6YZGkZrjAnWXTjV1i2d7lJbOfdFYZi7jD7pqryE3lTvLbtOYPnhrNDeM6tLjof5
S889b297IWsJp/zJ3mhPeAw+4hRQQGSiZ/aL5oj/CeDFSuuwvEaR8mjUpejMBT1vOAUBQvWwxKAh
GyyGnP+cxoA1FWzWu6C6QNOAjtBVEVaW+aEm1o4ZiipxuICDjzbguM3JdcdTQppH+N5nk9vJ0eAP
K6blgat4IQPBlpo+o42wvJjducNmNc3yNfIClYuQJ2A387bEGJTILTYC7VHU0fdgUwlsxf1zQqRk
Hw+nXgFNWz8UEbEBiPzqu/DmV/q6nxyRgwtPpXPnWsnCL95PF8DnIJ04+D+qIMZCN317eUE9ojva
+8wprBc7XQf6l24W+gEZfnisCNvYfVBeg8G9TVknj0xNv2tqqkhdgxOY5wqdk3mAPSOHTeLI4ZYM
U7MbhvEVrwZFjasNqgRf3nrQC7kNFltfoPWIF8wVHIWZnbD3dDsrEgZyZ3hLlhCmp2NOHd0JbsbI
T8ER77Z/R5NUtBdBBnfc+iB8Bgt05M47NDjIYrf6TUpgOS9gO9PUGQ74kzGd1tM11C5PvZWY4ase
p0iM5lIx/DhshnY+fx4U8uemH0OsmUv0pzCqJ5yHfRMCE2y8n3wvmg0zUf0wuNkpZfG74o4fuinp
dlibnqLBISQhvH0BpWdblFQ4YcELMHxA5yv3qsOqxT3RlHggirFozz13tMk4TNxBtc/y5CRGmI2a
FjiLBMqoay4KO0PbyZW/EnS3YjIjVVB6BpCLVF12MtwUObFSkUxwMJe/2Ag+LdPBrRfO3qnTJ+ig
D1ZEMW8QR+ekZ7+jWhB1MUp0RHbEn4kbOp65KyV98ia+xnmKjjJciyq40WoCKnE9z3v0vfvDr8L6
C/nnsSK7tSXe0Ow1TsGQYa+pYnKMOriYfPWV+tEbZKJyI0G1DQbjrBNmT0KNoORqvuvYCBssmBS2
0Cow+mhfQVmUd8xjp9BNx2ehghd2s2TPaUSk6DLxTx3bjI1e0MXquTv581p0CddmWT26XdL7V+7M
R6eBExO1QEbLpR8fkrW8rMB9U0RlQExK7MPCiM85tI6RU1AC25hPt7coRSxZp5YRUzPGFF8VAPtD
1kG+aohleHQ7RuzWdunS2Pta57sazeOEvYDW5rEA+smfQAl/TT35VZPTmNpwLOEhPVZnZednOcKh
pBlo48iiBxlcsmpdvBCEYnJLbJ4+g21lTFLc4DUUw4nw4JI1n4Q35NmqWBb4Ut8POZU+qTKYpqiS
Ecs43LHN7SmVwJWhxhSqGPkhg5GbWHmA52iIPpWXVycgGPB/y5AasMrDzb1m8+eovS5cAnYax+fc
ny+Uvc9n7er9nPPj2qDkwY7t0iaAvVUZgPk8k0RMeTwQW4ZeZ5GvP/iFhk6YYa+cMvsprvq//pRW
NxV7vyJ47cdhAl80dTUNExN9ki4pHPIxK9uJyH3Birpb5VWVBkciosV7N6A4Z9Jv99YCphHmYbvp
OR8OSTg/IBcdE7CH96mIHzjhg7ksqzP6ULGLqokYVCZOTlYQFu3JP5Ux5q4Ci/6/f0RtaCeQRInz
KRxPPpy/J7m0+8Vvs1OYjJRsQGdHAEbm92vm1vm1yHdW0NqXCpDIxh3G6snvcG2kTWYulO6CjYp8
vEYjPv6S8sN4wGeQ1GMMVGB5Dmc2Ok5LawKbwnFn1ckV7/kIdL1NSf7+DmUbo2lgTg6a+U4GMjhS
kXiWzjJciIjoC4b5m2/GOxZNzb1GcnyE1MV8bMQdFRgHu11LixPEud6Q9xzZwp7wXrbbapk+mS6W
e2TD+zZrLuXiNydJ4wyynMLyb59XC5edlBGI4u5chWFxrYNK7nb0qRiW1w4gQwGJI6l0+2Dl6T0W
hP4gq1xfCaKlpw5hnm/wRHeSTy+kbbvYRYaU96TbzwNgzaSrPnmh1sl0gl2sbqAtuX9g00T7uEEH
99Wsr4WfETn0wmavgEMfE8d8a2qud3S2wA+volMzVtbOJiRNTYbf3fWs312JN5WAdbfv4IYUXV/c
FnR+Lw12ZhQXkOt/bEplFhpLVp2WxqS7Gr2dpBsuZRv+IfTHFZBuvSlNaExj/kRPj45D1kY74pjo
l16HPWY+T25yatCxMb7ZdLTinIF2OBw8yLlTTbU29i5JO8509DvsSSkAx80QclqibTlV+Z1TSaoE
hgQNhJ7Heebu4cwnwjXdIUHkFtrl6QjKosOkmy9RsIdLYbazBdW2mpaD17FwRxJxNeE6Y+mHYmGO
YX+P53l0/qyF1BbLYM6jMJ/4/bKB+DGAuEsbAn+YkvY0WD1HgzwnS5+MGD8SZoTqTSpYjn7cfJHv
Rvjo0I8oDuspJyCXUWhPASeCRuF3WMHpt54/yUDY86aFA8PIBKTScHfaWGBsWIjvImWjOKVceEXj
rYlfECQ6ib4qH9P4GMw/INs/qBTty1jjG9ZmYAX9/BprRaaynqMd295+50ZRsZcsC/3ZeiSfvCkt
D9w4ig8Z9LkmJNf1q2O7e4aeNjOXeRZIM40taa9GG4PesjzMWB+OExFQXgdc5AH6nsiGZ1aPW6+N
sUx3tICE/fQt2iY7Q9FkHmr8izGnIYrwjM3JC5zkdB0iSaKgcMczJAIFHg1mHsrcgfRsh0aLcAzp
LNWDs3NmDtWtI38pPLkM7QhGgdNjpEquc+09w6Iqb3ic4F0Wf/1XnzMi4U/pb8aR2F2mwoPtpfdJ
Wcw7sB9751gXmJcIQb+aDGQS4FrY4x1nTwhxdD5TMMRmb9s2khSwTbTPYwUwVZ3HATqd2DhDCG4X
hvQp/FwhlemAyVhgkOHn+X+Sn8XwRoKAnu+R38GULU4M2h6Q9gec7HN7xsNzTFvxMx6wLhHw4MNM
3pRdflHVuBZ3MPpnf/KK/55S6Qi85sfS82QXKbppNjYPqS9jhDp9sXmyegFSJXY5sAWYxkJuxdRy
SGBoh65vPwPL/wXj7BCw18snuff6lv326rbIonlN53/r2ftrGTTMjL83Y7fB5hfu3BCrBmMq3lLB
JQSUhvyxxYv6Qmaptrpvo21m3LcownXQphzB0oWGtRK0UDo+wBT3znHDGJrblJ5Wo9op0ULaEzFF
R8TkQScevVA+tiVlNR47KfpJvG/lqOK4tnnQFMcZC+bLAS8fVoSotuESAI0tg50gRX/0ZNPu46R4
mGwf03iFe74FKJAhSNg5uJpFPSgcemDTPuPW+tmJcuJuVP4eAiCDdQuFK1qnCFffJaV6Sazo5AX2
TfdqwHKT+Jth7PeO1R0xqh0DnX4Kv+3OkY95daEP1fOnn0B/mORY8lqL+oTkR4cu8uZGuhbmfZ57
dSVf+8z5ncYc573U6bEBtTMePFpbxkC+ZFRs4YRHnmnpc2XvwjbLZeKkX6Ll+oP0NXVGHqw6gLhc
2uxkGhprKjQUFhvxxnSY4JfGfZ86/yEoMnsftepxJkwyuN1nk+Emi2ppeBmr8TvsOMGCeaefoQwr
9xTRaswYeKR1PtxAssAj7geAkQkqif6R2l7Ywz2Mc4Ju274owEilLFz0wI6f0PoQ1m8yr2364At8
gaL9Szqk0whQJfC0Q6eem8b1uDBJboxo94UjEhjeuj4KhCZrtVXpYPg9OUpfNGfWbVBmv0DAFkdy
NOcEujBbtSrbUjybLOMeoX8GF8EpYFFsMtv1aJ83P12HHvCA1e0CvctCt9taUCk5uGBFavx9zCaL
JX/oXaTNuY+akms/YLX3PZgv9gC2PK0w2ZGGxoEFVY8bbrWX5hJZPxRGhl3ozs+dHnamPRQZL2ap
puepDL86LK/kpQi2RS7mqkr/TBe8ZkT7hib97eVU4rL7uVsW8YvEDc8T569rBx7+V3vNU8fNPtY8
LFXUXQct34I2Z58nyN2U6dOIo4Ob0owQzwfm6wKibywIA7QgNllG7TviEyu7gd5JLSErppQwpE67
w7MKyR58ZqDYeSXJPhvp262cpN24ExcQkF1auVFYBp75nLY1yDo3vW8XOUPs00+LXsxrRUEk9Vs9
sRac8kaK/gWvzOJCj/B0O14w0F/zGNhMSraBrJBmG+pGD2FfEATx018dPtax6N7IQeAgdG86S7Zq
+KyqvNxRCt/DEiA+HTc3ThTcQcIBlDUaGqg1omBByazi/8rKgIaOpriR8wFimihIgDL4ai33K1m4
/ivBtol/Qqn1T93+Klt2TilJ747a2zAGYxNwg941VbAc6zp9BO8EcY7WjMbJjkI6uD/D9iWt0IgI
Yj32K7EC4kXNbzls2G0ehgo8b6Wbaa9cmunCTR/WJU1vhqKfIX+SDmJMlGXTXeazzun8TOx6MOhw
rXJavv6Dt/PYrVxZs/Sr9AvwggyaIIFCDbZ3klJbZis1IWQZ9C5on74/3ltAd/Wgu2rSkwMck3lS
Ejcj/vWv9a2SHyXU/J5/Dixt2miKKQ6eBV+IcwzLLsYOUdmgFpMbL1q6YdzobqZLx/WFOg8dkfCx
ALw3zePvGBtE3qIBsAlFw0PjbwVdYWZLnZKBeINff+Bbk0m4zjPUIRrfQhS/1TzGFEYm1ZPXsdOO
GXKO3DuQU8yvtLZbNjCO2sm6QojA9G/0WC7xuGKR5KY1ad7lRPWdzVx7+zqr8lMLgTCm2dgJAgXm
HPW64T0PwEpTMEljNh6NjT1B0gD6MO4t4kWa/pBVZWS3zlIHTrBDYrKLFePN9ku1wbBiLlC3JRhW
nnWaYSfkVue5tgX03INxkzNY9ckfVqK8WPmN+T9zQDSaxirkLqfTE01qPuskUGddPMz7NOIe1HnI
mpyjtGSza2NdtPac9pakpHYK3KpEmaq9bOD7jl56Ztp9rICzrvVcvBf1pC6WGb0Ovf4BqaApp2CD
r+5CqQvMuOHdkDCAZekFDd6CkSIhyvnGRzlE5sbquIgl+a6irAMWanvr0v63dXAfRzq9T1B9djpo
3t3F9Ta3XHHzpXxoJPTpISVDAsh3XM5p8dbsuueUXs5a8nVT9gFvAV3JR1BYL3u6RvPTSqbxl/JX
SH2puVAcThwS96LAnx7G7aYOcKMpg/zBYCFvybw8mSVmujlJdgrX+aaPRw7nufqDvv0Erp9jrKLj
NHUhestgxB5mjihnWXmSU96/MI3AMqfWLBb4AgeZ/OolsZRO164duNaayS+PSLUW4NPXVjjseP/Q
2MbAwgqEJbKZ8EK2TapS4dlpjreDP+FsUkhkmwq3PTNmXW66UcVrEBl/ijCmTm/5u1E576ZRUr9R
Pab4XzE4dTQFpMY3Uaw/ueSwjCyUD3/u0UzzHc1fUNSYVGTp0i1RPI+ZIMYnkmw7ueeybsP7bIlA
ljRKFU9G0SGwY8FbDkebrj4BQZXG9I2ZazpY02lpP4z03g+JJiscWA44lU2ExLAycd2YzZTdRf2H
rH06UuNxp0Ry5tOHx0raFHklfb+GyV6mGjfv+CE6rm1BHe0lTcOH0Vb0387GkmClq4nPZQ7H6pQm
SOZx5R68FobK8ngwseTVg8YnTRY6vzNFnt4lHW1WVlc2+wjdPDSwMU3og2VD+hLA6BJowYITdSk5
XZwx7pzix4z1XWXTR9CM4iG2wmeXd9S6MHh0nejLVgn6CG5+HJmhwAmfPRcdc4wluDKYY0IZc8Zr
ZViMlpjeQNMaAXzfBkCw73ebWjsnFeN9IFbNRx9BSRcBl3RVskRX3jdKucBwBlTem49Fz6I3aWdx
tBnsPWt6r9p+2FHEQbVSOiC2DxfuAxQ5W2iwXTlFm8QKcVEw9ua2kGuYL3ecANa2tMrrUEOaZgp7
j0RcsKceQFEuLBoDdKr7ymxxh43qgQOPO2LjnaMIoKEfBdaeNzcLcT+7FX60FYOd04YTf2XO4OCE
groC0+Yh7LXadJBrsLcgqltor2SxQrSYFszXftb5GV1iYouSYpC0x/lRZPZTZutDXu6kJsDS11V+
TIPhXXjRLajqcauam0VKClxRRD1Fy68W1eMUeTf6T9haVQtkT9LRFXMP9UzGDO7yZBygPMI9pkkC
P2il26eshTAKrkVta00vp1BdDIY5uLpCHrKMtYll8ItnGqdUGPG29fkMpCPTCoA3a534cHMinymt
AJy/sXR9VZ+mE6HKzDFcEyfCFdqBgjQhpIPX/KytczLg0etTnpGhrqE45QGWTlVh9hh25Vy8OFOf
Ip/1u0pkNyvu6zOl9MDx4fgtsMBi480NToKLRYtFq1GX5pYlpdfxcBlGy2Ug3AJGmTbz4OF266Jt
x8+eYy7exwUrj1HYr7l+sF1WnzCOomS69Rgz0dbMaJ0JeR00zmleB3RBzrzB8iT4Q9Alg1gZaFZY
5pB1Zwt6MuD0CYN9XMCv6elq83EpWayeytbnf14Rv7bN5sWnTMyaBEGPmlIkVVHdaIbGhC4l9rxI
VkYz2PdzjyrIJK7G7dSZlKM6FB2BSSYqEHygU4HpbW4V9BCsbEdo1cOp4oY+lgL3Rz/tBp7Fwcs/
ktj5qr26QHbn46ak9+5XsDULoyXXySuzr3lUGoJeaxJm9maAR8KMlJYbQA7dNmGRxMW9epJqrLdj
NPxBn7/ISNxZFndJl+qhMgzRQRW2GYJ326KK35VR3aXl50xLQ90Xu7yRN5Xre3Pumr1wKENW9i9f
OdkZKIZRwewX2v11Yql56KPgN2vGM00WZ7cgFsT+Mgybx2zsLoGNwkez+rWYCGRaEyctHrYMH1bq
Fcc8VPJYuOQJuwAyVtTaNxPnouMS+i6X42rRbYuS5EMha9BnDpYgrzYpdlTiXhGfwVxJx4pyMNNa
rSlX+ArXJB09qKOEx5Gst8YQQ2Wjx6UsxNkjZjZV1gZDSr+H+Qbtw6aPwjPGO6diV1G1JPkHM7y1
TscEZdq3OCLGVRGAq2jKhnfFvDWp6J7fAGtKpc859xE9zd/lVKAECJZmLApvk1nj7uxskOU1HTN+
lX0RbDgNUxZuMCD9ZrRTIABwKQlk+mLKWhyL8KmIybul7k+OW+rkiPgGxS/vD6lFXmagWNOd2GsN
HHxc0xqOIIPaCFunWNcw6Wzz2HnrSyI+ntWi3fLSoMJS98NxKHhe4ct+NRpaSazmt0qlziZZHGSV
8mmacBMyQbb5GJnULksgNqs0pBM+aUg0zl79ATwU8SB7Xg44RPGK88lznD0vhU296qT+Wzh1sJUd
kmciFpzh8GQ38bRPIXdXUl6Q5HA4VPGJF8xXW1A/BpBkLzwf/T8H0ecB+BRLh7DhcEG3htcmMzwE
J++hUsWj03U3x+PqXYl62DtlQu1OSxl7FHITcow7nz1Kg9fZ1EBTGtLDXkytogoR6ELUr2Z2n8bR
yjd06W4aGLVrz4oJBrf5K5VMBdq0uKVZ9msk9rmau9c4L9+GjoCMnTFBtfV013LJKmk4aaCeroTJ
HWMkCY1k8G0WBDQmmP9T90U3QLKpv92BK4/bMGl6jbi3AOslRlVS8Zd/VVJfdEASA5qluZtciUly
YoqKASHwlGO667S547XXHXuozIXvvyquVW5nvDVhMG8zXCpkCfRXkcdvthsFe+y2CBLAiQsHUfXo
1c64hvgBqpKxmjJnaqBl/CAtD49thlFaRPhBSuK2qXGy2mmnq7zbBrD1VgMDRDBQq9kDMQnLloU4
3lB4/xzuCDWbWhkWvyFmPQt5iaxBpGdy/o4QZN7kr8w5y+3Z4keYZ3+q0dnAf9QkwSSPHmsMtswR
ENpNnuDOnRwus2ObHUflf8nOO2FZ79dD4KttyqS/tU128VQc1WdrIO7NDLUqyX8xB5pnGUbHiegP
ZXp8HVDy1s3I7aIV6WLSHDDCsDW3jOR7kDQKWrNHzCDTbyPPzk44fJ+hUOKhdioiQ+b8kVamXmN9
pmRAMu55NIptvKxlnUgKuBv9eocHuyh8vKNpuetr8l1tyuBeBc58EO5X5bqSMJ5ItzmK1BZkAp0m
XXoj/ozXN1YFnrjqT1f0nDu8fLZABxEuio6O1X+1j1dH7j0kO7MBBzoBEZssBSMNV9jsE+MyZpuI
0KrLNhj1WLB0cKtXMeLvGUhCOryZ+Prtmcan9AkEIxXSA/wOhAaO9WIEYuuHf8WO8ONtIlO3DTSX
sJHvvkUA9TJG9nU2LSqMFsdmYYJ7iJbXc8QBvgUdsqkS/wmWnbMZ8ROwJORO5tfJQm1xkUUfdAux
IKTJq2lx3pWKYgMvVRQ/4wsCqoe5xZIJSV/+WCYFPKvS0j5uJ79bBxFKuSPDJ4+VJdH4Amtzf8uN
AiloRGForoNDugtsL9cdcvuyqh8Kj+bWrpk7JMX5kDSgECeZRBd6OQsRzWtcFfRRWAWG69k7eYZ1
b43iFSwQPI083E1G/8VPlgQS+DVB4KChkbnpu48wQ5mglzUwNn0Kc8aXJU2hyXttWffFhFvbCGZz
xUoeqCzHZT6cSjZoGqvPNuicN1Y7VzwDYEM762kIn1HaSEQF35Y4yjtPGUdzso2nDBZPalSvRTV8
z73cig5bsmCaFDVr91pjJsL+lW9lclOEgFeOz/eRJ4PLEdzHcbQvrc3CXbB5pXcXa7JDM2ZtNzTO
dekfqhPuaJvm/llKHj/v22xZbJZBgd+uD++AN+tiGaeID5mN81IH9LF3EocTH0Lm9O0wxIh3wPE3
AscUDbqLe9wmkxda3wbvRuwYxa2Ef144bBjmEdcOhQ88lgzBav7uI71x8xyDnMUfvYGtmtSaFbr9
osOo3rWGdQfV/KfmLbwBacPIGRMfijrjMYzVbzJ7kBelfypCvUt6/cwk5bYuwh/uACIwa826xmjL
e2kibYpB2s+DjfLoKdZi4pLXUCnDuv2w+oaOVD9ae72Tn0kDr8bcS8jtyWRDMbua5rXBV7bGcwOf
yLHExpFBtHZcJNVg5GZLdyO7PGExhwZttKGnpNuzj1PwS3aS3RVcv+A9taLvxJavA6YqKwC/gpUn
8r5nQnQLQnClhHFKqswjpVe9UHX0hVFkPPfY4mF2Ol+G7TxhFzxhU2X7ORfXrHepQ4kdLj9KQW60
SIAs7xhX0GEHnEtXNAwoRbBqZrPmAKF4SoPxGz3V2BuOfZe5tN1ykn5PpWPQlrakB6u+Q5AaT0lE
JYoRdZ+jgSqO1HzXLD8gXn5kUHoIqn43ElKzgTSLElNYirMxXl5CjU9/MHbk8mAQzh+q/gqEhX3D
jJBdW5S4F3mz9nsvOAHtOIsZFR/zI9cnrIast/akUwrSlMvr3o2wyvH5LrPZXVlRe/RLwyBfNj/b
8wC/ZDjGfHr4JHsp7Xf98iZEUrQc/T38dVvcG5OCz2pQOrPveKpWkusFMax1cj+NM6khH827EBVZ
apckC1fGR5nyzh84bi3T4sqYTNOSYuL21OuXYFBwHzwc1YA6RtyZ7jrMC2OTxXQ+ZnxOmgbydlm1
V5FQ3EoiluRg0MGIiuQRLQ0QRB8/hE50hnXEawwqKNnGCCoZQxjwHBb7d1ndv42CdUmBG2yFicNa
ZV02cGdPYZLlvBUJDZCQC75cByNhWswPeTY7DOwD7RhZbq698q/ZYwAx53a/lHXsqkivzY7IiubC
gWgbwPWkkMoz+YbAmMWoDoUscwGDu0T7diZ2aE8dKq/6ojyByURDgE88nFNa8noNWuee1eVOlSOS
Q4lzJA/t+Z52ONLEY32XJvOLxBdeE5gO4ff2fULZVI9BfogvuFA2edB5xzji+mK7DExOo74x5txy
Ke6JxCjWWIRCTZHd8c0n9WJimfSDkJhMwCkTQGLmhbFkmQisMrnxeTyN8c1SOYpAgRogI9i2fb+j
rALwlTu0zEjyHPfNSzjMJArVIZWIcflYHhTn1W6cVLWyyd/yowLVbvTxVpZBvlJ18JlNA2QZVMKa
dBfS/Yu7tNT7ZFhJjpVvyl7WkpF7LGtGfsz6R2ehZmfDeJvwARzZ4ngW+6mOH9CjnmDA2c/VdAsH
9YYBAu8AOqs14nQD3rY38nbLTlNdhvgvxJzqWE2oEVjKEiO4UqcXqcXP0PHcJVz2aPpFOjXxmDnT
JHexJuPTd0W14K+22AfzrSKFs3JH+r3Un8r0aGTFE4OfhYsDgalzErI9qSvmaTmmW1y0EbUacXHy
YZ/0Vq32dtfirlJyWxGvYtb1yY7mG1y63LBC3LuQ7nEastVNIxzBLIGXk1KfaqPzUciiXU28kDGS
kJYqwh8v9a6MDNzp2/Zo8WbKCveawQhcY0Dikkd8nvjqUQ/lYx68IOSxzp9MFjAcH0boigeUQi5z
I9WAOPZ+GqG+mgHnLLaIlTegMFMjRzLDRlhvk+/IYONMixyerZz2Pf4xeidBFhKz75M1MDI4N8dM
f7NsfM2lA6+vA7aoBBaGNKDVBj/sEzUEDOF8t13K4oyRmrYmouZDL4WYpbmUWjg5DYHo2iSdHTXQ
HF7mA19XYmylZ7DCJNruxTaPWyZ25mA1dOK67L+H+VTRXre2YmwfzZxh/SUOhTnpKNKgv5hQlUYO
KdPUS7JlvnL5na9kIVaKPoAVOxOAe3LqaKzgZ6LQPeDZdTvhDndwaELCoBm/gRFYzARMuKi144a4
CSuvrj/GfvWZNyGfEqx8wxDgM6POCz0DO3eDZxKMxzb3u3JPSDFbx29B116kBYQotNVtqPCmtnn2
1/KaMzvG18zBW1Kk06fs5VmXxD3om2043mxcsdM47jkOj6SmuCx175lk0xiGko4SCYEIswbqrBe8
6CR67IuJrWaL+tJl3nfHlR8StmKP7b/XQ4/zMK9Y6SFgDjjWqyapT01hbohJXVNAF7PWF4dQiYO8
EFJWijqUp3taN+94VY4MUEcs3Pix2dHwQm3VATcjuak43wIfpYAxcREI5vLTcHPC6Biaa8d/lm50
nR1KVcORUDCn/NtoSHUpjGBXi0Yfm9ReDqJl5dFguXW/9WBM27BKMHeng7lXhrgFNV+WEeKBtUOG
5bgloCO8va0mEtoVUzNFRaws2i/RDWCGhgBTHsaDVMiTiNtu15r0lqdcV5kLio1tIYlH2d2Q0X5E
NNDZNj7jUD1EN4NksJ0sFazKoQaSD60hTQ4owsup1YwnPZe/YWKH9N6i/CSVYW9ndp1rmyAicOyp
3PZTt6k0ryx8YntkoxOf+EdRszSuc947Nds1VRmojL5LkDmRCzYvWU2O7e6RUplunUz++E4Iqt6H
/1y1/AWaRMgYq256cE68Mx4607ZXLL9+COy/h/Eod03vnELRH6MAn4jyHCyzTDnI96hWTnsKjkMe
z+cI2+7G7jF3kdFSPI1pgWI3BWQATEkxVsZnivrzGHkMcXCdeFh0IUk9RjXtzGOyJMu72N9Pkq2a
C4il8jklczwDrYMp2gopmAEUSIwPNyXFXhFL+Ebtg3RUt2xa2tpJUgOSWZapAG5c+o7XY0aHoWFJ
ipA5oasqvU6Sy1cxab41kdoRSECDAhDldpi5cOv7kFTZji5a6nYhCjimc9Vtc5xsnL6+LYguhGZC
43heHyZDvaOe0NACZqcMTkmSQOpJLO4WBALYwUZHtx9Ati1+obux1R9RHF+NrDWPOa7oedmdlKoZ
yb/Jdi0VN1b0arSMKQWW4T9VZa4PUfM0BuBA0EppY1gM0Gzop5RZNRojB8cHE8so63VZxfeeQeA9
CdSX8C1WX/vMBqaJ3LTNtPMDzjTZ1r5CZMw+TNNBJOoZpeJpTRUqfM2CuIEtWnEvRm8Xiig44SO7
1A4b6NLO9/ksr22X7kdB+Qbwh1epqRnx+/Q3hjGzKizeUsFi8SGnVoN8OGYRDIq1Nl5DC+dDKELa
4oExnsKYrUvGoTTV/EjYVjf7EvAh4wJ7NVM85BaX8IyLBQJ5xw3DRElxrOMYypqntMaL2J8w7UUU
0OSECyuJep6STQ0Q5OL5VRD0lDnShY9d0PI6itwIm/qTvMjYze9pfn7jdsY7ikvgidvS8KiIH7Ie
Hw+sHftVB95lz8y8xST93VaZtTdYGEYzl3AVv+CYLPjQugy+BesgLKQMSnO95814UtIFt0YLTJWj
KPO8/JoRLwa/tumTnSum4281cPTYBRYZs2TEzcrqqzVMjjQ7zDZz6F3UbFEh6aNYT5wM0BooP1zQ
7dLqMX2SJtT2t1GAxgzklu5i+nN1sS/1yIrOg2TUU1KVcFfu5mNAx8mqXWQSskqHVhTzypMwp8Jk
VGRVaZky4vaiR2MrBB4ks1AAD8y9Z6UOC5aYzDXXdOL6b0MWe9s5+KWk0KVMHAWqwcuRqtzaV95F
q9cuV6eaczca6cnojJmIL9hQT31Xi7wO4Ae1fW31IQHSun0l34FKWu4CqrYr389P/38zeksY8Kus
SO3ThNX++7/9Rzhw86E//tPfwCSJ9fTY/TTT9aftMv3v/8avjH7K5b/8r/7L//Hzz9/l/xG/s5z/
K96c0jvVEWH4+N8B5//8Nf+K4AnvH76NQOUHbOBcadr8bv+K4AnzHwHwKM/3LFcK4bne/4rgwUUH
zBAwITv/wqL/B+Hctf/hBwTzTBSjwCdP5P+3Ani2TZbvP6HGHaZZz4Wn7jq+7wXW/8Hn9nk5CK1w
2YiUoE76yuP74eUzAQzlPAlpXkKsMjjl2L2mH1Po78cULQVLC2+RuGR74zanHApTFj07HINk23fC
mC9GGexoIwcz7P2g9YD/TXAlVeBFxj+8zk6Dlq8+zWShzonKL4Zp+TUXC9xC3iPLIW7f55CD+66+
c0a5zhL52NvWuiXaaw0Ox49zdWckvzMgxessmkthF8/cLg8lFBMOrOrUV9Mlkv2pTrkJaj4ytf13
KhDrPIstXWa/1aN+EcmjQSFvGYcfJNOJh7T7JAupmF8MmO0GPBLEsrgGCfKwJGFrTqgl3quDb/nA
YbmLEvbbfPlm+CdR174MriRSTjkYsJT1oSxAL9TRfcAJpJnqSR68zrsK0X9Z63pze8lpx6hbG7Rs
cuwm7pqMVWVP9Bg8Uogr3/OG7VKSFmX5H2hQhHFOk6UfC50+AGM9ETcBQjN82r35rFqXcS891q9W
vozugM0ZLNmPht0OzMvF7+utP7HzDJwGf2L+p0nA4BVckkSm71W2z6Nk0y05MyfNNhkVl6BWrpUI
dzy+fwUoMtb1Eau3DZ0lx4qieuJNMI2zeVNwIdGh8yyzvylPDU7VdQlFhsKY9azhWpSsDBKfbgzT
QffK3LVDf6AbZI9pzxOA3wfCS33nZoTIStDE9iC/S5fLWR6/YG9lQwRFHE427Uxdcgud+eL5ybHu
/ae24XLMic0i/1mz6KDMZi1hqJd0KnE1ottKlRsyhGiycwAuNDuTSj5hfv7TqOxoNwmUBDgK8y12
w3uEEE4E6CZwBppqCzn2scfX5ob4piv3ZCIRTcPAXB6eE/ujcXMMOgxU3UfVpu/JCJ9Q9PmpsYyD
YdPTFQOLrrHDiajZx6V7UsnVxTlPMRhbbOOMG/ZeWual5NbhLCvmHp5cjy8aByTYYTiiQaLvSOg/
0dOGpzF87hvYFE3N5DJuyhzOdlrvHUwjhFWfpvqiMIBA+Of4o/4CePpWkzYL4Id65SclfhBU5k04
S1xqRvKgbFzJ/ouTTad6ES/wPF2V6F5arFBDfK7xvOc1Z1DuHYOYvEtX3hOHPHcUCCZZ88E4dSxl
+0fSltJOXybTiMs6iAppKm+M8B7Hx1vusfbBO0S+RBq7AfOmihmjtQAOM7liUQSal5EKpXUX4lTt
kMKmF2w6THP9xW51yFaoXJtutnGm9mRp+dC642OYMnsyW4sGTmrbuG/IxAd/iI6GjA7C8lBf4ndR
vbY+RaBgBvJcv9Z4ktZVMO6TinYj89WbjbMOHpgf1sZM17bxo/LpUtv2XUmBeJdYEDGpQE8Ofqau
gSX0ysyxjNnRp9nNfzUVeEhWPwrXHQudMscuA1U97rkdey/aq5G96hP9jGRh0GE2TcpQMnXfcUVZ
S0NYNQi/imXCbaOGaiyzxFcaPQd28xFnmJSM2rt3uJfUybGS3tkEobuyLJIfiT4QWsKl27l/567d
x5pSMttU294G18tu7CBy9VzmyIFldobRkG0zP3rSYQFp7pvOBObm9s50NCrXyW2sW5uCo6/bqxyW
bYLsr05PkwILGAeT8gxsLAE/hOT6hJntBYPqdSrmrZ1k+x6rFEvfa2qPfHBzon4GuIHg0NhbgiQf
DsXaibQ2qoZuIOJHu5NMJfgZzOkV7vSFldLGYzDx7QQlgjRR3Jub+JUYEV4FLzY2VmN/Fz4fg3Su
TeqbpgjcW692BvCoaPwoqEbQ7G67+hO7Z9CjT9IGT0DJnZ6L4VnDwgkxNkKfx0E574QtzrVVnEyX
sChvJSHU41CjROc1a5rEJDQVgcOkOpflUbEW7nTKmjcTdnCRvPe82VzkASUYpJjKGtWhCtIYRbKx
QUEDXHTCqI59ruIuZ/5Fi8OYVblvEvRnraGJtc1p1OKp6dn5M0sjRweflTf9pq5935YcDHB+6FUb
cP+ECXk8HmWpls4RcmDVCISb0WRquzu2K6dClbfcZHybCGLxZguol40GBnzg7RPWmjIi1CfQF52r
jeAT5fF9BAUkhQlqhxVMprH5iwnw16jgHsr8DWvJT2gXqyGFGqTT+smcSGgbKnu3GoDjGd9H+woX
pF4xxm2dBotjmWZwcfRHGdWfAWMOfsL+4MQsIGO+x2Dhj7giKUgs/mLLWcP1O5t4eTQ6+pDzBw7U
yyAthpiIb7R9bXzzLqza367Wa9/MH9vwOQVFtYIg5q4AiY9bkx5h00ju4om7Qa2+upY4TdZQszV9
5sNfFKLNREzFAa7hUFo1hBhzSCnx7kieUzYZpVW8klNjRF/30NF5DZ3K5GGWOBxiCBpma3w4chXo
9qAywpNhuB+K9CmyJJ769qtwkZ4jt96VvnHpy4j/z7AFx72G8MMurmooZWApFjUHOc7tmkj5R25m
26qerjXRIxyEu9gTH1KTQnX6Gz62e6MHnJIa5auRkcPwk/PkOhfcz5vWgkpZFjtepu5O2rZkzfaJ
8hCuIAjgSIRl6FJermswy62Wkpy1d/Cc8RRB8Iek5OAFDuhrq12i60BHixJ8QPkc9NlDY9qHXuQP
ocTTnObyEuXzhowhuqGhz07o33wNY89/xEk+/0QGW6L+MU3IBMn9wh3K6ubs5Q3Pb8jqIM7GdW+0
CFRm9ry8yOXwJDqH/ZArWGaygEjUD+zoI5XiGzmweBmuOGFe45HahbBnW59twRgWq8Rhx0uty52F
bzLIg0si8r9GV73Uof1sp927ClLo7AVR3+U1qYz4hVYnulH4mQzQ0BFQw54Io8MGLQZU9UI3NjY0
dqF4G83gGOQ/nl+R5IzXjv6xarF1nLti+pBM2tPccHJh3k1pIMnN+YE2tAenai6C2CaNyHw1RfI6
utFO+S4x4PlowCkMXpCqXlxg7Z6idoI2sq4PecqNfcDDlLMj0HwzqOupPXHf5ckLws9qdsXZEPoR
RQfUJqX2WXBX5OkpPk3Rk6H3HeF2x0O8dsQFcQIi+UQYHrhuXP5hSPoLWJz7SxjtPK5SsskfTFv9
bTHesL78Zohqj0FSbf1OBmvHN7Z6AK6Wm7xoys+KDt51DfvLK8DfcQy7OV3KYYsyIbelW73z0ZBN
+iJt9zNv6ZWwaSgz5gCLyPxMPXK9ZQstNkFOfQt/LE7RzKQJ1jhRa/qCre7FA9V27Wd9UildGjbp
57B3kq1NI22BjRCNYOqIn5MP78jh9LBtc3wGLJoPpskOjep5rCu05Hn3OT/woxhZ6+bzXs4KjjsY
o42yY+PQ2tBrCHE7VrdBnqRSxY+es5wT3pcXMyyvXWbxEFBMEGIbLoASwd7ZdkW81tGGtVyyuPnA
iWHfaLD+Ifxz6x6Tr7AIP9PIPaXWNK3i1kDN62e8pAAL/P47oXlToWwjfDx1mUtG1TZjBJti3VrW
HpzlkQYVrARwRTqDpZWA7mQJSjtpH16AW+EfUK3Sfyk7w9jkGg9e2v3UFBhQwluPE7tkbidI4msR
nAGEP07M9j4ZqwQLGMdNSLK8hKndkpmEiUiukHcOIr74cic0epzeQJpFTRQK27di3zG2b4HCoPEm
O6hJOiHG6V5j7ryiUc8YES+uhz15RgiWX1SV4Gl5IXR0ygbabUZs5qlgs8qBZtOqBhmUKqmTY/oj
SXNupuj31WSfcrEgsAZvPyGY+Jo+U7t/Ax2L/pkmxtnmP+FGt40X2yarQHo4uZRaLodAfYDEhI26
1yejoj3BnPWHkzhcyqdTEbf7CDd5josL2i6VTUCsWb2HzgCphNbJ4M3CGtwHX5S8XdIRVRZApePr
1xTTuTEaXPafYsfczjASUYfYAaSoljkcXXM+zAUxvPBK5o0aoW7OHgVdUjumt0se9m+dKp+KUuzY
UPxNHyMFR70M08eqp+AjsZJnh0g8vuYhWfMtfJaNPEOFI8O4cJrhiujuVDegFKi4ck+u9TkX7kFp
S+5HWsGS6ZX91zFJdLcVgXet0fv7pcSBIVfY9a+DfEXuU/E+crU8tYdYzjFW9JcsEkdoJUcnfdK+
wZ3Pdp+7vt02Y7sfFqybnT7glFz1ebXPkmYpJQZaz3Ssd4rm39VcuZfUix6zpU7LEtDRvaMJI4PP
IHFwzjINy9HlNjxL695pXv9J/vuZXD4AIM1/sf+fqMM6hzxws8ByRA4X/kDd35Utu1DehALpWbZq
a7q3BlGLEBBkYXqgKEp3bfq2eEX35IImKivdqYAy+1zj4PE+M2meljCb6qKnf7o+TKwC3XSo6FmA
nrWTvbtRKL/QjCulnkpUdDZC6z6d7iNbX0O/eQr5CjqaJR3sL8T04IlT41qyG3xliMbI22zT+Nt2
g30oq0s9uo+ANS6ei5Uyyqx+E0Yupsgg29Q1FzAr5nXcbxrGz8Lo9vzb9DuWoz4klBWq9JMqQ7tY
+rB6A9+esmCqHCvXTLnrU65U9BX1Kt/S1RwNwzmvvYfRtt9zSHXDCANVF8+5W52bxXvklvVfq5UX
VxWYDKxzP5bmw2STbGSjwTE44WVMiMgVIEN2au4vbmJCkQgBcNrEDXCkKNd+wC7wYHZluJHzd5VN
F6+Wz+hEoFTMGIJCcmzj4a6Dd9KK8dqNtAbkvf6M/IYfd57BsmOXu/Iy/8TXskEe3XpE6z1tVyv+
8j/ZO48dy5V0O7+KoLF4QTJoB5rk9i73Tm8mRJoqejIYQf/0+njUwL2SgCtorkEX6nR3nUrDDP6x
/rW+9WJYTLat8wMTcw1/8UCu9Rm+5JptACw4VW7KqXnrpfnhpZjwWmdtGfiys5xYNeQRDfqkb7ZF
OO8sb97XhfPkWeOhvdEPNbM6ba9ZJ05WwVA7kvzo2/cStcMdeV4HyV8q3LWtxIcWRCBmDLmNCXNA
No9NCWghUei/HELp2D7U1WyD32lPUZieXDLougXGGk23FpsmbjXj5jMQ3BkMg5Th5u9DYj/Hk2Tk
Mbxy55ApthLj4lbsuYIkPaIPOOtARy9h7+zkOEC4MME8QQlNWgomPA7dQFAcU2KLbgLz1geev0+l
F0M3wGjFihGd/CoAyI/FTmcsl1XSYLWCkxIWFiMahU7ZN5aap4lZw4bzrYtwP5N44cVXXiCeg+Qk
weQG5c3c4WZhlp7FvT8T1k0Tg8HmTw6ZDXyb3OZs7PDmvMRQmoriXrDrh/+8T5KIPy4/cRuuZeq+
ikzvvIE3FjYwxsf8Lpt+Y9Ncy5riF/Os2i8DFC3Aj8dQkZYrvNdsDniOUcMSYtmd4+DXE9Z3lhuH
VOPB5t2P2u6tVYJ2N7o/eqSEi749wm1l9xxqxVXUPmDzvdSmgxHJNL4s7kwMI63aVwqOCeXcYpO0
zkVDyraSVwlCiwbwTeC8txrgSMk9J02jM22maZns6uHMImXL+I9YzidZvMvoU5pvdY7rmu4AgoDU
Ngz1uqYmpiN3gT3ZZPQ06V/mtHbhth4DzFzrOs5QJUv8fk73AmwBsHGvH2MAVdCV6M52m4tV2GdX
Nw/9qNU+s70jTbm06nGdMGFRDLQNCh1eVfSGFYjLl2W80CsHM1fqcxFFfylLRrEgUM4JZ9rod/n8
KFi8B2b3J5DwE5rMIZ+W5fQVc25JXJ+Gn6H8+Dhy5ISVPpn/5ipG6BPnTt44lwnw3MogxntM6Dww
UFm5TqOuzgFWFgwsis6YLiWsZU9f6Lcbi09v5IlkmvVfsin+LjAzk1diQ3PMMWtV+Vb4xhUa6Br0
IRzR4NnJivuSiACZuN8s5fIbMNXQLD5C8AhowTKhhLop8lzmIk827R6v1wbf7zFtuCu1AlODO12V
YmvZXsB97xf2YRoQickJMvPvrYdNk4ldmoA9XCx4NPq2xCI6b9q4LkAkIIZGdZvnS5D3jBENdn5m
y/Qn5/zPEnVNq5ZjjbUlN8xmXVAGcWdC5cKueUfUj6HS3PSDvC/DcdvIx5FSPnxw6Hy8CvNUgHRG
pEg9UFuyOpcZrIzyWhrj0S5YxVUjbfLMvh78L4LV+QV20kIwPwqN2CtjzvWmJEYUzNt6FH8aDATE
2cfgPcij3ZwtLScYD/krWcNsBrZ/3Dye2hZaXbvG6Mvgojc6bvc51TA8D5sEUgL3sDaXN7DjYEe5
XcKaq7XYm8yK1GfIwCXPB/jnpR/EXc/SvcPX1HSbvob3vply6Ir+NlpyhHtmMOo5EkZ+ualykE/A
82kHWSiioabwEgrDYsfvOg1MjyQQjiudYIlgO9rNyX4EC1HhFh4cYzvG3W5WKwvXG/yCtV4mEYQr
QTyt7na9s1m8NwExY7PaqOG1QZHgjbYTKZAaTD3T2Kwi09iYyQveNx7IPe0Hp9ikWAY0uTaBnZTD
bjJvo/nQ8deW0XveSpr5KD2MakIdJt+7kZKE74ikUsZyOR6Cq+xPUXArgKpNQL9N97tNKSljq43j
qrw0MPdGbVORwH6tai5M57PE39pPO0zjqyyc+H0EAIsQas4O1oMz7fFjFI4bq4uulvir6bQz0med
BfuYbA1XjDVUulWcvOBle8LTJI2a0wJ7rNBbz/e2KPLHMgn3Rf7edIeROLBdt1jL4X2fM/qJ53uj
fWm6/ILUtU+LG8WduwbfXOvNzy35u5Z31ABf1gxWrsPJnO+pJVoJs/jA83y0x89STd7OivMT84+/
qQqxIsAKghtNZyZNp2hE9sWN5OF9lItzNEQQR4xxIyywzISV7GOc+feWLbxV3Wh8J+m9Q5HFeuw4
jkg3/jg+r/yYZjhoazzsVfxcI103SF2KYUxM8f2Qa/qwuhiyMxkLSnyY92FE+Un0OkXdF9UcEECm
kDp04nIlbmjETS57UfkzeNDPbY/hu7Cx58XTvi+JAy/21zPX9Jbe+DvHa7dtMO4Ua4+ZrdE8WetM
muCH50d4QPivI2cz/pRkdMOx38zZZ50RH47IdXJ8xC3An1lTMfdhtJdgUFsZ5DsX+ErOqkT4e9G+
1WCCZ3kMyz0d16Tj6bdBKcBdZGDWZvdrXbz2Mfik8Ywx4pBwE+r1SIuJXPo+MzQFFlxGvJvnem2j
LGXFgxmXu5Bgtxe+4edc5dLaxBILLluy3vJxKk2H1KPjk3Olitm+2sU5qDYD+ylwAbAVayBFUbbG
XbwA95MlE0+LgDKaS5rq9pz1RnJ0DfEaePqxH/BF+cp6njEXabTD47zUqjCyDxvC1RmGDXhV9DHu
LIuIslCzZtezNFkT3dphew5OQhWvgGMtpATDhMrDEkD1ABaYr/ChNqa1jhqYE2GL0a71MBR6MWaV
aenUDrIboU3yimP9XXfdOljat3XmIv3Rx+3/08yt6OiuX7qlsbtfurtLSryBxn33S6s3/Ch/HyxN
3/3S+Z02w21aWsDF0gdexiWJfhrCzaUrPBHA8ugON/ixnv5pE8/oFY/EU0DNuFv67h/wTZdsaSD3
qSJPHPeHNHTSa+s+o6uArxgBgo76crH0mCvJd9siMM06u/kaE9rODWrPw2zpP1+a0Ecq0XkuCQxB
4nAxGT2EteBYtIHhgOj8LJdO9X6gWyxYetaTUd95FK+HSwN72tLF3i+t7GLpZ58fJ0Vbe0d2l81n
/+1S5M4kPazjGM9B68Xq3MV/oIDInUv9e0QNPGrEvPUT+40WrQ2zvsYKvwScyWxEFCdhqWXUE3jn
26AnQdHSItHo4dkxFbGGQ4ijd5tmLF8Se+/TfBYubfV4l/G3dsGh7LFPUmiPFWMAmUfHvY6P+YVc
WbeC6aE3c/8DyhVGsXZIpbe/2OdP2iTsaFbVLm7xmkYt8zoNBalnumu/QiMdTSZ6C+jREs28dspM
SMu5/BSrp4TqiIvwUKxd06ITNE+PWRTvej/8NYVkEJNlvs5zRY7X6x9Lp3KRKan98Wb5mfiY+u2G
l+2o++eZJOkWOyZvbG8At+CHjEZ+HN6ptOExzJ6NltlLNGKzZKp6z7Ho4qwvfH3I8zsxtBpM9lSh
1HigUiLpgzUrbuJphAOo27UlYQ/4SoGDVtgAgiXcgZrURfrXmnkpNAPYnExl29Gj8NYftqiOuG1F
9Cfq+QAtXeuzcC8w/u60rMeV7iK18yu+Suw9OcUeZp61dRBxPabYcO1PAEXZSoVALiFDj3hKubqG
+bbCCRyoCYtbzbIjiv/0lJ9e6s6y4ap9THMy/k3mc5rWO3uqy1PpYfqXJHtJWEJSsghelAOpBPhT
j3Yy9QdZ7SRdxjx7BQHWklvMFCpkrGFFtdRvugxLiooezXO8mRmb8bWUe9lmp8ptsVS1xIc7h1GF
o5eb4FdcEvAbbLB10pHN0czD8+hNcu/xhQSf7kfMBz/GzAW5nMOtFthnfLCfLmRamXRM5sKBwJlT
0lky3OLnOKCLf4dN+am86ByHhPa0gOPU2I+qWzRTysNqeLeQBVOcLl67KUNEK8GSmDneXtVTuaTE
cMlPQ/mqhBoPuUn1XUgaK3GHBysQ1sUet+6nS2L3pnqqYtJ8nklyrdOqQ4nCqI17KHqe8SWcvdjY
zQtbwp9UtFEYrH0hS16dvBAmOsy2eKm3gjDPTrKxhrVroW2dUxTGlVPywPdjcp/2QP9AiyYbZMlm
M/BboHR+uE/jAUQGutI6ipLy1MgJMzMBZls7W6XwDgyZP25ywV2kHgwu5S5CVowDSCOO3Zk5b89u
xh8g5vqeMR607ugMvMWeiGltBXagvxhG2ApT9hYlr32ICdZu9MEsLXOFfQ5sH4cATdL1wYx+SDyV
+7nrth4sqQPVF5gem/t+NAERW/LQjjjAjQwHqk+wqTfDDJEFY3GJQkgEKgWooKDop6Jch0ISejXe
KvMg+dJeifhnrEZecil+80ABQlXmV5MNLGCilPJc508eItR08O8xP394RbdBbzPPzjOYUfcILYsl
T2UdgsihGEcH+F5nZzMYBj47DWxyzod7l8N7lfXS3Qq6RR5ieO4PFMj9nShiXkNuiO/sxubCYckT
0EGbco19LvylsC5syfFo8pFDS9qgn6YrNAMqQ838MXOiDH8B0fL83bTs+YKtD3xnKbsN2qnL596p
3SDqM8DeZ8hJcp1Ld9/OABHZBMUb4uzj1hv6gf35FO3dHpBT11F+t/xCN8547kX/V3r6JRoFrZgA
bfclSKctjNW1yXPxmCfTfVBNGO/pk91X5mjcuYvnXYHtvFNE+gxrXhXSJ2Nbo+MVZq5PZspCxquc
YksVIYuJJQtu4XkIYZdhoBNio8FDMN43Lp44teZiJ0nVBS8dsyoKAjZwiR10xxVm0wWcaeGCwU1S
ghWh7d9PFvvLCAbsSBgH8+j4BwLUFcTDORtrFlmK6klDudGC96nPwUg20w/wbJOIr09DeQVxaR/y
zM828cjyR2S2y2LI+lPb6YQ54rPHRnKqjZLu40PQEg5GAmOf2T9EGAalSRJ7NmO5S+AtUJEa4vTD
3VgAFuYGR2oBCk7RmozZKfP0FGzj0Vcb2DH0I5r0ORfS+JprUd1n1pdXK3HOc3fLw3IKG5uAqzPd
e0XLBqmwQDup6gAcCU+Kx7XIackBujLKd9F4D+ssBZ4WX0EwIWGB/UchArVjJR1WubbxN0A8nA0F
5Pld1fHSCZPnnOj+OqrYVCeBw/0bXwnM1WIAxmgQ5Wm0hVVZPIbsty5WFR0a8MZZGPKuEvVyCEJg
ApDGroJ6u3xgPwZ7UJzHDIkryDhcUqeNTzm5w63Z9oi445sJqJtOhfOAZ2zTS8GNhvS9j1BmZjPn
PPxFGdhQtskrpm3cHnB8UTtClRQB63A7tHG5n+ynng7KGzbpmE/FU8e2AmfTc7UoZ+DRKBwjmcep
DzrICd45DxqedNm+WuMn6Ev3wRzeQnAzh0ArWC6quy8L9wBFb9gV6VRydSYKYJNHNWLDPTFlrhq/
Prt9SJ2TqDlpO6goQRdOy44xWxcu34DWUuWJeC8IInMmv9uPeKIMMhd02G+SpowhbA4sdBuS4Bo7
5rrQ5wSDF25nTFp+wLWcJezLFDiXbOanqOixDlWR/Uz0mabPoZiPVtx+KJI2q7hndinxdaCTy4PT
12iJhQEywvPx3HsbnDPhg7XkWZjA/E1aw1C1xtT5bPB9KRh9LwM9SRz05E1ZFrKKsc5C4S/pZYNG
nw30C08fVlR/Cct/q9PUuVZqunYoDrTZpy/wVt7dMom2Y8caWki+1oSDEM36KGBp7nN1l3l4N4bz
mxzdW6XQN/yF6eFCibR1ldGTaj8WpsshC3U0GGjbsiRbI4q26uTRontpnS+mPR7ugLSN7XoFaT+w
BV3ML4CeSAL7kvUyjY9lSuiNS9O6dlJ17DPrvUeyP7iRxZ+JfsbKk3ytsf91b0Vi/R0osJg6f+XW
wAEmr3ycsXejpiAqjVPPfYFXPht1kg/ewe5880RR3Srn5X5BLYhz/x2RG6NQX+IiFHV9GSyGGRfe
By532sDqed3MxbbjPoPcZj12FK9dopSPmiist6JXhaeEPCi4/o4gZll51GdmySk3n7xEynvAQtMl
aU5Tw/0qIE2zMWA7PCQTv3AscOfLv8JKN6fGDOwXT2T3oRVxCo+g06vejq6DhZSrjKH8yj005Qpm
zzoi1b8NmzyCuzz6u7qKKCd3MV5Dg4uwx5Cbijo7WkMgT89hQcaBxr5//e7f/zsuSONpxIDCF+yM
g/nMN1LvxdRYJoci17Hcb6bTaPGuMF13hRjHgx/bUK/EMG28dLQOFk4cQ+Ovwt188bRT0XagrD0b
+5IaYGjmljqDMf6qFB72OnWzAw6Zxah/ac0sezRZROuqejfmPmcQBuUgGnc8aJp4oGHjP3Mt2mTY
8jHKvoSj4FvBfF3qMz1G5PUTsXbnBVeWE8KOiC+CF7deZnjpKNf+53LH3zkpFkgvjsSOgDEfGHTt
MO4vVNsza3f9dAHMB0VfEOBpRuvY+tXFoePmaFrNOUyCByXG8L4bKir7bC4ODuSdo+URmbOz7kF6
/VmnFXtPk632kBBIaIlig7qYx7OwzSvM384IrEtPsuTStwBEXEYLNmI7VTnqQfXNoS/Zjs81kUNp
Bd4upmASTSPAFc9QFcRbWfaHWbUA5mrMGkivJBMCOLea1h2vdoDgUdm6KYUL/Xrq+mPmqKNXkGUN
XD7Z2IevLGZUdSONgo1h037MdaDdGmSPocP7DhyCat8ExWduMFEnk/L29rQP1HCe08g5jTBS2LP4
Z9lCJKqJchbGAcAKs7g2v+zu1w4LA93WBGg6N4zaSfSQQ1zbMtonhGmSeFclg8taXL4atMdilMSS
WwOY2eUMEXd93zQPEdoE4+ZrNPrDQSXqdRRARHRPKtXTY4P00n0GmmkgTu4rU+/NRvuvZWFWl87k
pzgkNDVVcfpYjQ9NBZ4DjIoBSj3E3QldKJvcRyd0ORS6r3JyeJKRvUoUNcRsUJfxZDFhZlRH28bW
K3FOElh6cC0897rAhmD0RUQ1u3yfaRn2lv4Mi3uxHbI8zQT3SiV+BP2vd82QvlnCuaOx+9vQ3uuA
5teoKL9MufETGuI2hzLfJ24MYrd2nxzmHTMYNi4wUrZbbNNQZVZhM1isM42/Tdse2WKR0so1hDTo
fHnEQ96CiuwbzK32lNHx4Alqk0PgUWva17ojm85mRfZtm7QJb9d4D2c33YYz1tckjr9ip9k6FKxQ
QE4fYpr7oHxN7zks5NkMqRrMsCMDU+LAJKB9CGSLoRgjSgrJejW9S8JFgP/QosSBqTuLAcE7I+hE
B/FeVziCiFYZkBf1FwB62iM1odQKA2KFK5OWboovKaBmvcNthaxPsXb5NiiHCie+jCcDUMW2N8yD
IB2CO8N/yJLxEZf2QPyBoBXWhkldRzy5YvnGgIr0NbxW22fNxbu3qQgG2jxBhXmlynajs+42OQma
7kyTa2KX79yRf7QYeQ2Nw1sManUt5/o3yQafzSVXj6S6Qu80rx5oEFD4Hq6CTGDP9ipI8Epo7EZ3
XK+mLcEazGKWWCNdDlsGuXFnJ0SpPMvcU/wFsDQwtpHDPbq3exAHfRdsE897DQizQKSDxEHwHBTz
7KycgVMRZemsbFhnvLmvZD6Cp7CdjrmmNdyw6q8qs65+ESJclRSzDaz9eq4/XpU7Z9q+b86Cx7St
7Ehcmi4y9cG3SWJBxOokEw9YuBvw4zPsiW4+VYJEtp/Soo4NHG8NEb6VUoOBcImjguT/aqh6cDbp
opIhVgXKr6hoS4IFHACZjZRdRXku+NvmLmvtnT0QjZY2ySQQ6Ox8ASS7HQbdRrHXMOIEF9hI3L5L
Jqi2QboW6a1K3QFF1HqFm7+2OxdOh5PytqrpMjfxEXd58UflgE8jDZOR4B+gCXM8quzbnHrcKkn+
2fPxs5yge95JaJY2UprcqHE2noNwHfgafbsvDkFAGCewifgSGPumUYVWxahG9wvkpeYHE4+6TY6F
wpQEKhmb/6IhfNWUfEARBRvVwOcDQWWB0HAJwtwzrJOi9XdyiB9D537Cmvroi44Cn7k488mBQetA
C/k0LF7yKX7NBxRbhuGVFWT0u1TA2Oopau6xRmGoy859Zvo0SbLW0Xbjbuq2ZL/bEMCRcjxUBkG/
2W/cdd72Gxsy/BM/FIDIjJBwmM8jWOHNM0KoCiyZc4MqeE5tf1bBzgGWeKf4ZK4axr2a3iikhPBW
UVmfemWyhUZO4G8ggZOazUE49nQDx+mA/D0rNsI5L6tfF6lJB9pbzV1Ox+Z7W/nXVAmO9ualrR9V
Nm8q70MajNOs16IJKHH/4akn0myPHWep4cYrtOAGRLYX5pt4+lLRl8VHPdvbQQdrQGtbI/wbFRir
oCOH/S0LZsbbY156awBrrB8Alvh/I/UYAL0e6j9jjNxSdrsw+lOz1Uv4YgTUx40hyWGtjzoGIFE6
lEdA+VnKgK0O6HO6ahJ9eOhq3v+Fv9V84n3EBqXGKbrFXuDhzC6mZ7pnV6Z3KamECHH4D7Z9dfB9
pB82mHuX2yUuo00U25++TY/N4vKm9GZw5IuO8XRkxn1AQaMHVyT2WDu0ArBkRW/phJrY5t+GUCCO
+ncPF8GMGp/1yW9FNUoQ3fq2vsbEctPRPIAqpK2wfqLN6K511Z9e7Uv1mhc/Zn1O2YSEzqvqT72k
2jkUr9L3mruB7XpRxTfo9iQT2YNLkJ64Twiu0gjBtvEuB52og7e6i8FtRVs8EAdl5oSR4SrAGxib
ALIblSrrpKPwHEJEGr/7GGF0jl8G8I8SxjYM/lAMeosL4ANMHdK0KK/VR3SAI5mbS5uw8jR2IGYu
S4jCYZcBNnL5eZl5QxJtwHXkGRt8CfeacXTMHipN5fn3TBDa7vAkKwT/ObUjkqgVTozoKVcIwC3k
0CCID6iRN13Io+P02+SpGBn6G3dZWrsohn2OkTvdd1O7my0XzS/zPtugPXH22MeBKpoqIR8SBQwR
Hb1GmL/2IyHlRM8By1LrIbLZXzQmEKMEWIYoCBEWzpoL35bhwWQR3bLKnKPtLMS1ta1vr+HImEKx
Y2RZe6I/SbXEZsuvCOO30b67jFDwZ2GzXjynvoySdDh5SqruaPZhtcDPNDx5t+MfPedzrDA627pv
cFOtKPrEy29W77FRfA3VdBNwT2lOuCu5Ktu6+Da67BhMxTnT4b60+MHq8bym3kPPhBqraW9rEnlh
igEppd7I8AMWpZw47AJP2Ic6hvUZBLzREfvAErCOgNtTLPHQNpLA8owLuxXDSrnDgZIBqn/i44hp
v53qKyrttsAF5pbTTUfJpxlOL4HfrRE8CBS49mpU6pI4DQ8a456NDpZiI1Fsp+0xPsihWUnHeDNC
/dcqMYyKPdZJ1E/Mkou7RTX7sHE2Hg4sm/6CDGq85xr4Vtlx0N2pNWdM1wONwsBaK+NA2RDYRu63
RBOM+qX0jui3p5aKzbKLocalDMOsbLu8vaVMwGVPbL1izg1pblSue26V855PP1kVrZuiOLg260VQ
8pH1TJvtic5rwr7GRz6WiIL+xeCs5w4KV4t6lzRK4F8n2Rm74wpY9zqdeiL5xqnCae0FBQ0CEWvp
apVn3tERTJF929+bvB1XQbXPZP3VjmwNWgmqciqtVaDT93/SjP8zKXiriymuq/9SdeUNdECr//t/
tZz/Ix3n4J6yQs8NhCA+svzvP1+PBNeW//d/q4vMnmTlzGu2UuO+yF7ihMRNE2HWqknV5+lH6/DN
R/oN4auUSXcR0gfRG/LEm1O6/ufD+f8FiP+XBKb4TwsQgR3EX+p/zV8uf+Jf8cvg3zwzMGk49F3L
tk3yjf9KX9r/JhDL3cAlg+QK1/r39KXj/Jtt+Z7ju8xYoWkLvu3/yl861r/Zjg0DyXYcQRjd8/5f
8pd8VP8xfMm/KTRN4TtuyJLe8Zeg6X98vNhMd5VNoGeFEP0ZmCGchoXBAcHuP3+OBZ/R//5XIUPh
UxOm49pCeEsR5H/8q5rJnWQ3DCDdlh2Ssa264TdOWRhR+UxZgfxJy/FvtwQfuQP+GcBWlTkokSwj
gAUG92ao7MJUt/SvAr2zSustno1dMqry0KSYVaFzw/rC2hLJjXWdaIRZYn9Ujy41xMp79HSDul3i
jIR+gRhOsnyw3qEFsAb1UgqnyClFOFSaHrZN7o8Y8JV4G+uHOYKsrurgZ0bXnseWZjfqh+EoTq17
kgDICj21B08gsJU5MSs44UQDHUqt6JfIAnweHrfJHiJ0KAoqINgRuNLw9rHFaQg3FtJRzAaG7Fbh
2wz2HdSDwrPYbsfToRHDe9X0ZAigHA0A7HlZlqu2wNYovX3d5R/SdP/mkXvVIYdohgpAc+x7FRRw
u2qMB95IPmS0OGdJOyAumOcumx5rLb8w1R4H4wSYHMhnGTLDeunVtPKX1D9J2//F29TPw7cdUreC
VaS+I0sGaCJZTwWwln/+xKimSzFYr+XyQSlBziy1YIzWcGEBuoOqJEmDJmOb6jpP6uDF4mvwuSMt
TFBj8VOJ4lMWUNE8LGF2t6PvAn9bXf4Jabq6iwzz1vbI6AS02MKO7yR44l2czh+KixmsqfpH9SVJ
u4nNkU3lmSIC6AIOXXm80QF1LINMDnML9MbaGHBkGwD0VjqhOTLDb8PbPEOgOYced4IkZKZsjehN
YdUSJbNH3ZFUKwmw8pdANHLzgfLuF8rf3lVJq3LRp1i3SiC4NjYcmR0xFFZkhnAvOfPwF7/4Ydal
t8kXeTnD/IlswG0JYagz2m+liAaVNcHeWgxrXyn+TrWxgSigW0EWKKaJUntqvOoB5y22lV2o55cm
g3DRYl+HW37vQX9aoXRhpaVBPe181qaa+3sT0qRHqRGrn+WGmR5tb4FtqPxXm/QP3JySJHDCP9p6
aWZ3XySC8jq0WLuilJ35LgKkKHxcpe51muBGdVUF69YYTcJv6cEvNOt+bNraezJU9d6H8Yvmm2O3
xcEw7VORAZXg2uECbmXsbGvuBuZfXwXkbvRf19dPY4oTYp6wbbMVBD9NvX0j1V2YjHLBox3BEd/Z
DsZR6dRPOHd+65Ef7LzCNKz5DdvyiEdiJ2088RFJZN6E3MsH97VtiCBrI39ouobKdpPp2Wx/7Vbf
V31zGpsivZSMxD35RHBBcGHYLqMYQpDUCDhhKws4aponeWmDDRAMguo4DI8u8jdFd2gesLB6Cs85
aYYvNZExaZWcDsbE/Dr48kVk5l+LkkkaTkv6r3Ey5Bluay+K/tj5uLTlyRh0z4YX81PXppcYq+sw
gogwRvLtEaDTsLRwE+hvGu2oBE9XUzaoHQy/B868hxpJQzjmSYQ/pY2pdM6p3amJC0lPXAcXA9f8
RLHZJ1vT9E7o+WEYiluPo1qFDyKknFoOu0YiLcTGiDKRRiNIObrEFDUSGPZ3MVRLPaY0BTVYDzw6
0gfwZewMBDlGLjNu3DxZg99u4apvvWbiKc06/CoEUiR4tLvCUtQ54J1gs0b11zDKUwura+eHHUAb
jEleh7qLaH7BDVXWnnEHeYY+AlpY93N06SDAQegGgPnpCoogC/eW9Tta1R+6sXnjEnyWTv9Crcna
lu1usFhKATU2++4Umf22tTbahxA749cldDMIiP1Rd8vr6Cv15bEIQa/Zzlqa0YfbmLR/s5Qy6QQy
x++mrfp1Vrp7a8xOZhbuaSx+axLScA7JXh6VJQEhuNjY4BAx7NLhAJWVTbgPHHAmDx2SSaEAOd44
DQBLzn6O3uQEXPY0BLzwst7fCk/lZF8kofDiCIP2uzIGc51MuyQ09qJDHU6y8EJH0pVqP0B0ROvZ
HsdcTKyYYHq686L0/A+USczPFJTtajz4NnR/bCgAYJrC/EFKoG3CMlaJbuyV+NUGGN+hMX6DmYNw
weySaO2b7B4y4X6CxIPd111xUN/XJqZTQ6pfuw8IUoWfZfsF3gp21MoO8AXkI43a+EH+0U3c6qsl
rSiMGAFxZBkSVb8dgq1phDddS0QD+7UxxsdmUO92P7/FUh54D6H+ffRtKPb/vEjkTuMLkvabfR+1
kEKlj1bUpW92ijLs6uF3mO11jxfO8+0XJYINyITen+GOkcTMjUe6kK6VtL4tC5R/QopbUMjbXVXo
nqs6eEhCto0J/0F4MCHVcpm5QEBZ/FCEHGzzyJL7N4GNMzfVJfeiRzXf201xr53wsai8jT+5r4ma
bw3oAOyhpO+3qZ+evL/pII+ulwFwSsMPq2ufIMNnPh6mGvXFr9t3e3ZJVihKaF0ElfiUkCyal1si
plWHxY3046/Gd79s1+Tbbm58Me4oUtpPSbbVXrBVOnyu7OYy5zH1V87wCo5mZ8z2l+7icxa0n0HC
QTLO1ms1v8O6/jTG6o8YrbNZjsvbZ1W06tFVS7gxnd5L5aDqyXwbJEi6Wf6SaO+5Hfahsh7hxt2M
xHhG9ngI/PtaxM/xEH4HVFasqI3OASs8+NC7YBAeomo+OYbLN7myHnhd7tjVbWPHP9uR/HGr2Lnz
6vDbasLzb+iUeOzgOjtkPumdANP92doskmzCeIyAvDezDezTT3JXvwlpbNM1oM4JEiiAlaPAebAZ
gvoppht6aWJA3N/VLKmmwH9JKyT5VNO7E2eHRJb7our3RH22tX6ucXO6uemszdEuaUTxLsjU72Hs
EAeXD7PqsfXAA5iJwhVG9QIz84OyC9ioYXUqLLkd84qYundKY33xg+SqExruTO9NJQ9l/NnDyFN8
+/opegr9+JRqgFSZt3dNCoYnH1PB+DHk3TlVkLWY995Z+u/8ZRwR9n0N0h9KE50VkB49zhhcRkx9
qjspEvABYYpmeNEDLgILV7tokQgbwjQ5NhW7Mt+skls4678Ya9iwpiaAdxjWjeDi2P4HjjLi78M+
s6yTgyFwcObXWkGitwnDx4ND3VawrrruceymS017SZ+mRzdEHqM+0KERrhQDWAL2iJAsWZBnxnNs
B5eYZtVsjnmrIPHy7n60EdawVjhddLCd8epiTB4C8T84Oo8tV5EtiH4Ra0EmJDCVhExJKqMueyes
son3/uvf5g36me6+VTJAHhOxY7/o9m69PaH2botcUI6vgInhwWX8kDE7J74iaDL1kkNkhVt1PxTT
h2vqw1gZ3zTfREaV9qM9Vocez9z6V0pF4flrOTJfZ8JBLOUcTM1E1cBHxda1Qj5c86Rtpve5Ogg+
TOEsd0WKQQ9pyiAQKQOAMbUF/AWr8Zw+IgNg1z5sCah/tlzSvA12bF6yS1rkNzDntIkT1RqfjDOJ
f7vF+mbjtvcRGLqC5M35vtRlEELaEDw95EeWc5a55ZM3AHmM1j2M3Hn/bALlMn++b4jfLpfytYex
mYXA2aTcZWkbxK06mNIhsZY/nSUXBKFbktzuxZifYpEHFf4PtCelilHOrTmF98voBtJMg0TD7SRT
yHeiAC3DXcMDMBSguc1rm46H2HQCxJoXoGUbyfxu/W9Bbuc4FaxCxo1yxD5lOkVmE9lN5jVfyDyc
5SnxUNg07nV9cbjq+fgBMlrw+VdTRJvfrX9/rrZziUgjR28dW49e6ZwbObyu34JHxWCkoNdyTtR6
3GUI7WvHP7r2z8qAaAk48nBjhGWIQxTVNTbLKCv3o5xJWXfvQQtsGGM84YyFxIt/GaWRqm4N3nZY
W4f6NUZJOtjdFXfZa2YYj1yS+5rKRDN3ZJp+QGFz54uGdSi+zwHz1BT/8Hg6+tg0/MDCw6yY6qw/
pc3af/Oo/7ikRGUfsrpnBUkQDqLtiDgStQ7yQlCgumZW71dfLtoWhAUonNU1o9xr6k+2iezH5+Vk
LuGNfCd2tVFAmRcIPTyM0XgeAXgZyt81fOiCq6sFBtqua7kuvhcp5JCZCykPJIDEgnpz/Z2LC4Nn
/Y59TFJDy5BT0IC1gEjbicsFZUibLYdINkEh+AbJOGor9qFcNnLK9xgCdzVVKCaP0i6f6qo7Eoaw
mTp/mxXxpWksDqTw1IU/7lSeHBmdi3qk2N2wOQwkMYHeY8efRxqxT+EJRnUB6m5kj0DUC5sRCLzb
uvTuwxn9M3ICn9yaKJrxhjhoMDLm/dWpj5CPmdOlo96iN7y62kKYFL8yJQZ8UZ3MyX7ohboKZEiW
be8LkD3gKAMbnXkvp7NBTvu0DDsIIZuocw4NITKOER04GTBUQ+au91Ut2Hlivk3aa+lzshlim80w
PrnxI/wpFldODmV4kQi3Y7hiAIUxC/tYaYkqcLkvNhzXO8F+IJ/ic+8UR5u4FtMlbAtRAySqQ5/5
5y4aL+v17PaElvMKQWkSr6yPsozhDfjB0jiEibE30/uZODyJK0awIhPIDPzJO+Wi2cOq5FDZ66E8
puF4TUnb9Sr35s3qqnhgIotAueiStDfuo9596MHiOP6O1LcTG7mnosCxl8VYKiFk9E4T1HH+5MXZ
acD8BRv0bs5SaKnOFmbUiYHRPtQYfHp5Uk2zW2d8bQ8atFJcR2RqAB5ZYLLg9gvW55lFizuykm9D
ooASslCbrwTLwWy1dyk+1vWDYFqzRzp3FCboFt/bFz5+5dHM3qrSus7LPwVUCN7tEffjdv1RaKkR
DSxg0luek+5BpiYrNPJmlD4qWd0y+ZpFJutVEdR2DKSgu1ulngLMa2zHVyYpT7Ja3jEx0gq3Z4QL
L2GHiHbM3ZeJUPtWe/eiNW6dIQ62JOYx84KyTS6dR6EobDmcosynu4i5IVa9cNGcs8b+VxX+LazU
K6YHZGpz+dv4c7glW/fi9OrHHsmIrurnEmfhhj3hsFvmtaINiZFtE/80F8O///8zF7YJoCfGxiXz
+nR65u5CHLzIfjtwItRjGiMoMFqcut4bUdFghkf5qo2/al09ZJ7NeMhCCCwkKNcpL0ZCnoxbMS6v
aCz5FCZ6vta/MaD5g4huWAW7IPwVpYeH1lpcIiJppbYzyTSbhVfaHBx/eS3KRW/h6h+sGkMSpLe3
xCFaREc43lOFw8Rnaoc8XQRkTBOZMwwM+T0E1EStu2ZTHNGSHkwCognNafZ9ay2bxvwPpfmfDVkV
1DxpXeVM1AAbk19rNSrMsWRxa5OBa3Br4grg0Wbqm454MrXWXzXnvwtzOqhGRr6bSpbOsytRHnaf
jbGbGQkxq19IP8gEB2nIflwPetuMcPbtAiuYGqx7l41GqYCK4vQlXnC55FkdaLIcoEvO2YOTd+f1
O2VFx1kms99I8P07o3uzVPZLojD34MLMKFP5nxyMfRPxTpaGDyojHKQZJnJs+gdY/2uML05FoKH9
+rxAYTH4L/1gPFADJhubj1dr7UMEid/degG2bPBSx06+2phaEa9sk1H+8+fhwXR5NXb6iyDwoZa+
g8GtIKcLahrMZ2yt3Wfn80EazFcYDIXP2ga4UfKM14S+mhKOs2PFeB7vTWlWZ/yjem+gBQiBnDmd
YFagvxGMNvvGzG9F8qAomAjzMqF+82m3RncEhfnt+xwCKonvmOgWWOnIZphHXksze/Fh6ruDcomN
SAyOnISEZTqEaqLXc3lzTAnhRZmbxST+hIEZH5St99ZCR+b0VRwYY7RXM35QZ3xvBr51S8GPE2w3
tk/hzCCjqTLY14n+GzU6VJPn+dati6fBeJlZWJ/aLn1tDKe4w2JUcgcdSjkzWRgAk6XhRL6wpd4N
zS6zzH2C0Htjl0Rk18JQj0PeQYVCD9ZFdTZ6ooW75suLl2/Z8u37TX0YNUjO5GA1qDXGFK2Z4mWT
6oUZQ0zPpUI0oeozUU1BnEn8GojaGYYCvgr9ag+m+m9eiEnp3Ccjp8ZpfRsGONnQPcm5IYq6A7Id
MAFl8lPHtM2Ddl6AM/CWMYZtag3wNam/ZsdAsgRPgn91ieAl48ZkMVoYN+J2BFM6SnsiGDYdddIu
diGaQhNzO8xbjnZNtPpxTc42g1RMb9jmQDkZ+7Z2b53D/89MfLRLzx8fdSGo3edjEdEELiSlbWUu
kGC79bsSlXtnPRQTWJ5oGgmuylCZzRUyiwpFNCkczrAbCgqpmrlabkCgXb/aNhzznWO6J0hkDuSB
6teoit9KDA9VGcKjr/gYADx/xMgfTrIxckTPaXhu64ZodYDoCqA3Tdd4J5rkG02um1PnTJpn6fpU
ykXV7rmZfuHx8tDHUZ06lnufg4den8yTGBB2E3tgttk161psJt7dkDXLA2Fd7p3op1vpJJ/oiurD
MnOWaq8DajYIczOhnt8aAqqbeooIBXQchq6Nl54l97G2Y1qljIS89bf0HU+EclYQeQnhqKt7Y+Q1
2hRYW9mjo4uLq/KrSwVqlTDVhv0/qOVq2pg2UAYM8v/hyMa72vk9YYTDQ5YrJHTfnYUmvycFLUeJ
KmJ+WOLw6BtZNxTrUeI37rCb7b5HON/8q0a+XdPiQQQ+t9nb1np5lOCoDKjbhLLxYOlWNPGgikPu
McvMOjz2Q/atG55QVjqwhyZGwjPvSBTOtqLHghDlv71Z/YIi4ZMgGo38xgAgDwNUuwFSQphfV5rI
39bI+Q6WcLZOBVm6M+bgIOvoiiaovcTuPJA84ty7bSYPTiefSoJx8XZ3t3Jdm4DWaUaimRYwujvC
CNQG+DdXalveJb2Pl43aAbfKL0FS9s4wsaH5A48sqfHIwolxugTss1RHHCsTA3N+tcKZM9cO2CM+
phoQ75Y0wIM9DP8NmccTj9vHXsz7KUuvnR4f3NK7OSnhXLHJbacU/5HL6YnvI90vKxl4tvUrvT11
R8F3H2Ic3MyTrki/PM0+7q6eff42rIe3mNn+qWmZ0o1bxwUjaeas44Hl/vpI3Id2TveqAelJjObX
uvZaqlV1l5jw41A64f+MyamxVRC6NpNZSa+iOecxQDR7k61UGyc2qd3jcztH76P0QlQoM8UrC/W4
jJ59bbLJJ5jwLndNChzHaJlmtJ8pMLFd0jxbNj/eHRUFiJquXr18d4LDO1SkuFQNXv1ZHmabC0WV
HROJ2X1bcvY/02Ak+4p8kk3J+As5IJxIAx2Ihr9pOad+5CG9XiZEpz04QpHlQ3wDpR1ff9cRlKer
6L430mdFTuVGgX3pfQGNA9tUAHXgoFNBjLZnHvMEsbXx5ZSpDCx7gqhuQ/hyHIAUpMeUQdYTPWKO
g951FuaKJUuOY/8Mobi5IAJ/s7vUPjSL9W5IBFlRqFD6LWSH4gl8zzwM1Kop1b1u2q9QTMbBYmV6
7LHddJU2L3xEJn40943AjP/Gkelq6ufxYcE1v/Elgth4Jms31gz1gMR6+3Q4zQxHEPS0jFJHKmEI
QcScx/X05I85Cl4WcyABGItWFjgsEfdP1pBXOwOigSwoNUVkMRHxM4WJAN4btsYtomouDWLCs6jH
qCZTHHPZu7kM8rHIn91lSpk4GQ3BnzALJd1SqVz7rjG/sdf0F4l5bTPaMzV8BGQJaRsmh27HphKx
yhjCax16eh5c+mxdMfQTJ593RfJkx9EZuL9NMhNyPuEgH7X78dk3iNWjHvsklPRqxywJHBwPKJby
dktn9jrhH6Z9IrXeMrtbRBQzylYSyKOpoI2N6eDLMMK2zAeo9PhEIEW9jRYPyYKLrVXSdxD7SM+g
js3AtCksQeC3Ne64aUCWg4gZi3bNhUa4I0InBStAPwrHflC1/T6lWK9AZBAK3Mhn0udQdVEsNYtJ
qnENiyJ2j5iX4vNgszhTXXnHY6BNlkuVCUI7ZYiI0NqPC2SzIV34imjFxuylG5iNzVV3yjOJ8MZH
CSS7z2SBDSF7Vom2sZB1O9wvaOACHfoeij9azmxiH9IU8rXxkY09MWWPj0Na2cep5cAQjnE2XiPG
PVv9AlAh3t1IubF2PTUHkWkFzjJ6hRLR/HbQ5XonBFpMH9RB81j/M7L4ca6Ic/Ir0BAWVqqh7F4c
IqFO0fDilZMVpIb5Jttm2NI98hRKl3cf9vhe9vYhbMeY3nXqgpFpquFkn5ZgMxSFDmIZ9zN0FrHt
sXkR2de9S5yIQcRobgjxLmBDAnmeISNtai6IFjs60X3owXwGT2lDx0iC3WZsiNkVOiURwl4IepzX
XTZFKcZv/hlHZ2ykdxSYOC8FzyJG4KigsGN7PIMG02X1OYkes/GuwrEMMljIXVMQ3BUKDCymMb2H
Cxq1kXgZmATJFVnircTDzP66/jAjJc85v23jFFy9RqXDvUdjBgfLvybtBT3ccmFwukntju6iTwlr
639SJaGsEXm087gEuZiaY6uiT4dPVtlpeix9rJ2ek38OSecd6ma6cvRERxJVe+lTsSrMyjw+5Enm
6HVM6IMjRrxtG4tTZS7l2fAYT7ol+79ZRDCgrO6o3Om9chImw5p7Z0k69gTE8swV1UDFGNVM6iBr
0ICH/u9iZRyxKY7Frv7SQ7aQUbPuubRxkmIks05RLanhLCpqtNbszuRgPLF5QbyY/5HD+8F2mqQ4
TretKAR6dUvv2SGu+R3l1+xfm5GNzeRbMqjr5NFKCAHSp7T1QJuEM94DStdJxz6aDHy4lan3oeG8
dR6BlgkiuKY399LO6q3GtnJRDezOIK/S4trQ2+FInKBzyqCk7oEfRa0givjk29GtgeTPoI4qgcDP
p6lKvoolRdKLNYRJtjyUyNV37iLHu9BbMaeq2TSSeTtkZLKsS+GznS48IvEwHzgZxOL5vxAZw64u
sXMVtWtvRwLQ2YfejJrsdF9kCkPCUcRMNWzXtIN5xuyR1CY7SghDha3vXCdtN7wXIJXhTDQZnQ30
Q5SdlXvu1RC4nHygWFqqIABhRoUmL3GKXSi1TRBwctOufPBdImj6tmsCSS6HU7vPUcTQeUyBCYa+
cYmrco3Q5V7wJthsCUnk6MmxJAnwSBO2oUU4LcK57yRdzCBRU7T1y1eOURUIWOMmEVmtXhX4Cdl6
ln+CSOC+kk36JnRuQaO1MCEXabvXq1szJyN0r4BIDn1uHLFYo2NL653PM3GbQndOhrJmdKOzLfOx
q18P515TfExek/LOzUAh5eQGdEB8hPeex56uJcFrV2UNPmKTtpK82+WIAuISEtO0yT13ZcToegd7
+rkuFPCzwWVVHnUPIVSvY60RyudGzCqC4Fb081vLqptt47JDZKFwsaJ94q/Wm6ll1I4FZddA19y1
WCxlbu5GANY+M4ygYMZqJ+aLwMWzwek97MyG/1VHzYshU6KtGRZgBJ/AhzP1IOERIX7PT0trjiy7
Sa/RZGBuCkne8hD44f7xmfSz0WCehLUyIaY3czjgO9NBfQRYpzHwxDhscg4ChxuSIQcFnM+JTvpf
4DU1ayVb4LBJoqAhvYsahzCgkLOC+3ydc4W7yAUQT/e8qYbCPteNOAxoeOHyhSNRMY+s1UDX4kwp
3PgYGt0pmWqEpUPebLyOvLiGEPjNlFYfjjU9wl58ZhqJoKglfisPBaJwRQjciFKoWUAyUcJd0Qk+
+bpB1OzinBSigp9eL6wlsXhOZHqt1XGZmDjxu8hb6UD9fiw9zHOdMhjDVnh1QkxhUfIVMksu4I1s
PEP8YHfnLC98+i8qdpouv6XpmcpdKkqHMcXsEBO1L2J7JPC6BKotL6Olh3sHVfNol/I/p1rpHXqv
1763JNka8qHpko97jcUCO9M3noXCbZ/OrFPt/QQE0telR+J0enQS4sdU+0zRLDG+u43iEbTce9HC
SzLTtyxDW5SJ6mJbJfH2QFaI9lJkcvS/scYSlCfT54DUaLAhlZIOs9M59CQ/RQIkeSj67L92ph/H
QTHfGhwbcDud70haj8niH6jMnezddRHdO71AJGMRVU8v8zHVFfm1K6rAdTu0jgacrEKDvAoR5Nh1
t1GKew7V1q6eIlb4wxpvSoeQrVFGHHj/CZ9ih0CKdjvYLezWvLjLsLkw9+DPFGXxUGmcEr4mlcah
as9LN8MOuuKGFsYLEJIfXYKN9XTKTcdH702ZlQ4wCgbb3Phe8m33LY6Kmbz1PH3ul8aAJ2jCmSCg
c6uYrG1iD0SS9JxzYVeYb/yzWUgY1UbqbXtkA2BUvfspqR+GxKDa1s6pziDSJ3WNWYOtTjSkzWGR
8XctCJyrqGpcPk0en0yYSoGMSJIuntt+c6h8hiYGvyMCpHOyOxdBVtuwgArDLyBw73pBsyXc4SmJ
YYabWfdLDmkW+BGB1t1qiQ4xyi3gykhu2NXDqQXtGSzW/Gb2wLgsOVDSAYVVajwrh8xBomT35FY+
2oYLGIeHTz0y+s0VrKiucveWiVQLYQfcEm4xhMWlsHm5kfUCtPnA3IHggQy7LdCT39aPhlPnRdDQ
sNYTC+5LAgSGBhz5rCVkSTCuDuNoSkB5DElEpqqheFoW/4icD9FxU/yNwr8rvRpaXPI+EPRAMAH+
FSj2oVnuvQxeGayy5ogG8BgZetw3xStxNGwvcSKiuj0t+OAPY4np1Qw8hzW9jVSKmnnM2Qdk4WGo
DWurjNwjQsI7zYvJdsJ3x00zXUaFYzFktUHvn6UMcDx3K2fjVtVdkAKx5uv3cCzM8JZndossjhkl
RvIf3ryBkDH9mg3ROeuEc8EU8OsiCN5lc+gQQqZfZIe9BpNvhZRf/SfqX5SXxR0Pz2M71scqGW9t
hY2GTMUiYCoKmQ4kbu4iGaIp3GU8nzcWIrMgY9FF9FYfNKn/4tjqUVrkP5oNB3LqN6ci7wD06Hw4
NJ350nlfUwE9U1umGZDEFSr3r08iWmecfNtsiU5m58RASKBpSms5O2zHJKaPviEYMPSo+NyysBm9
aG/9t5+ijLRGq8m87VhH5CtE7mZylpKJ8s72OI7YtA37Rn/kRvRhUgZmUWVflG3hf7I9tZ9rYkTF
J/PBOWgIPSGbsbHOc+K/VyP6bJ92nd/afADc20osdKxFSTVWjtltI/8jpT89qBgSYOhP6cbDd1lw
4m2w6aKik84fC9NH5bCsQutnbMCqJDI9MQQJarTozhRfjdRiBGTxq5Y4BuPSRjZ3DEMeJhfrDGOi
9uMcj730iFuNw8xFusC0fAu0GoIxTCa7Lx4ly6laiR9fc0m1vcO+p3pi/htvLGHKvaxpPIyPEBQZ
GkOMQYU/PROWihHLebAYxUntvSY6fnBaovs4EEX5MRkogwAd/GcoLIL4nMnn7b1zKY2t31CEUnkw
AdDl3nSXG0+k4QQD4eDEw0nyQ0LMCdpZgsacOQ3ovRb33vUdKkQqTmD/PK/7cvUByiOJlOvKzjhj
P/DJjOX+N2aI9nZGLok1AFzn73Rzcjeb9b3ph9Me/dSwGT1265H//982D+533qhpl7GQ6GPqSN19
E3WKGhJiEsFKCKHEFTwBGx2fYA68c3yRHInSr0BJ9Yj5NMvL3LHZPhUuPXG9RuXxK7lSAxPwHCGM
1ntB8odRzzeixziwyelm2wDmmDhj1CSTRCWIvIMVw6FIJtSmZWxsQ0rDjWy6N3qiCnbPsyaejAVt
aqEtoeuvNOPZyQe1bH2SvsPYLRnO89xzguuaVLy0uUGTQDpR827TRKLdRT8Whwna19I72gYAwYm4
9MWoBhAEIe7SXAYjfe6+ak2o+5QWVvydGw6EYuHemFFc6DsYdVpwz8fijccVIJLlj0ITOr5Q96A2
WVl1wQSzc2NG7ICLoG6NAlIQ3A1vuUiNiMofbXq8KsTkRsoVfIZd71koZ2KNw1mj5BvlwgMe1SGX
1rmr6ZighqkgC3mSuTPZC6DNaRKYOiYYoQl5gG3GQwHtEjggpk0MOY7mkL1QaBJh6/4jX42QhqR+
7xTCUDXUd6zQdksXgRcvOMJD6quhpmyW/QnLHYXgQDwgkYGM3VrsQFYS7qBonKx8ejE74zth6bJJ
HSLCBEQqnYKlLxzeJbjEoJuLJ6ZD3c6scFq7aJ71T6OYv1QdqbmRjj9ah6nPvHDr0iweJqzMNPwe
fiTLJU0Ui6KfGK8wxp5yJx1YmrYOG4L5oVQYtHrSAIunGZ8IJSCGJOCfYA6YCPSd/OsW/x1g4m42
Rx6NHnPCrgBNK/ELGSPqPnOR4PGVexxGLFeq6i+CfER+EAiGIil+bJgg7IrAYrYEfOI6aSUx3Wle
IZrwUaGnDE8Us16mDwZBnXwrkf002LCU3HT+VEP6gsBoK4Y0qBpQwqudx+mWd5GitJswwzvK+4wM
aqNwIeqxhwXIgC9X7jXNph/HuhrZm8r9fyAfXhoo5ejqfuaMnSdDojd0TBGKdPRzCZfQtsvf3IFx
I33TRDOw5Nva/yKydT/n0tv5g682RTeyg/qrkJgGZhV+wLzZ1RG67D65iaZkH7QmiowehARkqnoh
Vpct8r2HAIT0N7BAEkOfQWaBCYckV96FlhDWaG29pWP5Xg3m+2h6NVqoL6dynjwMnpWixpjXv1nR
2eKtf9UOIh726+ewRnUmKu4Or6q33sJgmNuY09ZMJQr05sdT1gnwwlOILDWqYlJn1tdA3M55LrK7
YQqRdSXt3o5ZapuM66HJLx6Tu65Gt9FYhAz2rNQRf5B+YfYcevSEeVm8sW16jsz57CQOLQCEYtpU
KsooupkGZTiGBAQs6hHkOpge1oKuIa69XZxCW39LD52O/lFAbzZ9lD5jbTfZuM/7PJZf7lwjhzT1
6whJDbPtfB9P01uhuQJahxnP7IuTLYZo11py3oyPahXYpANvCrsbvX0t/lMmuUQ4mTExAxOR8Rtc
wHcAL2pz4kD8ygWJr7NGyx7iWNXF8CFGHL++ZNFhLCta0M+3eRO/FqNzrsdhYQHh4pRoL/NM0RBl
d1bhQ9xd5mPmmKeQt0m8Hw2BpCmhEbYqKClq/q7K6hPYq+uj8I9NWOFz/1jgRRf1+Fn01I/tGhpU
xDSc57BDM8r+FSXLEP7rNNvCuj2XJhtqpkjCi5GgG984GqntE1RUSlVf1odDUVw1mL4y8a71Sqg1
6eYJqThhugWOqa6ek4ld0+EDEVD8UXldIl+f4qy85Ut6HulKfPPZRmXI7us6ug1ddXhQVvVt2O3N
RswxMSCPxicms2/lwLIPX+iBxsea6wfb8S6kf76oYnyIuuSLAVFtuUhy3P9qq7svrOFQM1rXBF0t
SUIkTzv4m5HUw9yKqECHPxUSuulOKAtC0trpmf+bkWMbVv6AooQislDvrE3v0WA+ufF4ASV9H4/g
V4kfopGG8MEw/lXV6nMAQbXKlqH3cCoBpeudkDS/K/cMKM31HyZ4E9hu0TocKY9eEbGCwyl40icj
JoBWZwGon+OSxb+LYf9rYnUZ4r++sO5J4mo3MZnuxCotH0aaHHp7XfJyYLKevq+dDtl4coobqsZ2
XIHR02cl0xzMJm95xC+90O33bXzKOyvbuJnxksfiWA5/hj1fTd3t88I8dOZ1Dinmlj5G/l9iXYir
7L+cfJ3F/YxpS/imiQ5jEQZ0ISZIq7KoNbgYCSpItvKunsAsiCT/ihoS4mqM7G6F6HHq/KMEwUZ9
yKBK081QMvBj5T8EtciWeW54git2bclm0rA26BKYh4R8Xrb4Y5XFHICk95LTaFMVXERIRf6FDA+x
/kefnqOZr3rdDyE05zC27r3p1c1MupaKffo82Keid24+dD8+rwbLyzqC9KfyNmQHS+7zyPvnJDpw
G0BoRbT8ys5GJ20vd22cv82R+mlt+Gnxwo7aZahMdDmXY8ZJCYU+IQWOjCOmX+UMbcKYvtiMeATT
lHgafWqgte8ANfBMvuNpBDw5zNWD71vPs6i+4iblbmXIYXb6L7STh9yzPzr2QJsV8Vf0WEQw7vAQ
cq6g9B+l/g9K5DZs4mbbFQAli94I8d0UD+Q+vc9JXTHgHILMMoYAWDnbQVHfclFfOm1xRVJkoVQn
kjcjU8VwaRgodgloUtlfSCSDyJkX1c5VxDH+jmWGpVw1D/0Ey6dtwQvBZv6zY2KH4texTn8qRLm5
nfzX+8s3a7n9aFZMbdREF9v9VJwmRZVD7TPpmBek56i3glJiYBIExb67jHE9azmAXACYo062P0C4
jJBswoRSKUPstBZ488s3AHFXTR6fylS3QS1GT+jWSIoElWsCa97rkQLjqdu4pA3RGruIEdPDoBqF
2419PQwK1D5vYeS+0Cs9SX5sRi45VUD0XCDMDwGDsiNylH3nRsvzEMnXTi9Ha3kZ0UQjv7+Snnkj
JTrZern47YbpFT8L/ikDE1U5uU+jAV0NBEqtL/hFFCzd5Vk72ypfzp4z/YObhCGsZWCMSvTBbLqg
Lkkdss2oI86blbnrl8WmalHqgYIYtzZ1WRFnZzS0FvMTw/d+fDa2OPYrrh1W5FBlt5UaSVuaWV70
mX11pZcRs9um+9G2gSDx2HGwfVtl9xzbAKKwlL/AV/wk4iYAK7Dq0nKub4XRnY723h5cFzsYxlaC
n3qCenAR8Jqd0tw5DIGg2rY/fZuyeI36Y9ROrwCAeOYg1yRnIHsZI4Le0269U3G5KCO9GBHMYl1f
8i7aS59xIDFTHHGJyzVYJD+eXTzHdQLI2kX46ftbmg4+ypa0G2d5bdsPP4FmWfbPTKHeKoJXtmVZ
/rNzkKbsowMjdR7xlL0X+oGgll/GNolov1uXxLDCvVBEXVoJ5dtDnU1Sz0UO4X0KKBUHeQie0nZ3
TZ9RrnO++y5oYwpOSF7LA4PpO5fBw6YcMngMzAmqEMU93TkI5CXkDn3PenKIWoehSkV8Xhl9kKlu
7UDOPPdrKsYUgnmZnLAMen8vFWATbGt3OfOhrhkPE4cTGounGtP5tptmPuAFOkvSTi92Z18yBCh7
V7SvkUIk4LBP4lMGqzHSjlpzC/fdi09qGX7WlzdVmqS26dcClcsWr7+P18Kt7yk90BU1MuoZqrbV
vqn/oUIqz7bgEGo67C0msCGejDXq9sU4eTnxfiyPEQ+s8Y9AwmrsDYToQh7MhvvcRDtmZ1CxTYZz
p4SV56BkcdaZS2LQ5DFPUdOL9tC+E9mMiSBkM2oSrHdw0pdiAuo19fmKgscaEqX3AyjRrSG3kelx
fzc9epDpQZAlvy1jQkO8m8bRBzYsurVD+TW4jE9Vy7RgoK9i8bmr1y7NtwkO4GbdYDaPO1Svmm2a
HTWfRpM+Noz7E9U/oaZ1wgQojsk+xbxDbxSdppY8HjsaXSgUfMKyhoUz+yQ1WkbrBNr2pm2EEiug
fICnA+59DL+mAcMa0yNjF4kKYG5nLoHLDtGr2RQwgPa5bXjtFdWjWY3nhA/XHwhL01F48QE7ofNQ
ZKd65qUKbe6Awij2+B3XeRhHRZXcUDCRT4iarcUIBYx/VLtlJObPst0nmdASSzVdhH9BBGhugQ6e
B0F9aM7TvGcNypCAMQnmAYQwbvbnFD1zXODgduq8q5I3RBPuweuT+8iyxSEv8oviH02odSh0ur9I
Aobkr8Xi6b/4rBp0aRYHb6Y7pI0oVs1IIy4Z4F50e96Nc+VKT0KHCiALCTXKh0n9yyyKQ5LD+90A
JcXq7L3qRmtT6LWwWaGNsr2ThIWAgNvlYt6j1kJNLHjGg1A4Ncl8z/bnbmzNd5suLXKGC4pZs09/
5optMynkhKHlGgURnTe90i5llz7l1gTBiG/BmWQUKA6DdKy+8xDDitBfkEh/dC5AkbjfipF5ViXP
OXkHmzhCIKOd92oCYclOnYBrEDTuJYmGvQiBgfNr0Wl/lR2tW949YDJDHdWOwQiwcjOy+XBAf0CC
HJc+Z79ZgNqb7W9dMKmqsq8yvkOHlwGFoVQTmfneafu8Vs2N+DOW6IWI2W9fs1FL2PuiF11fY2OI
37hKDVZlTxUD7GOXvBD2DqPZKI+xM7C+I9NGmOivhExxyMXdg8F0HV9Cv7HBpa255402XxImsLqa
n6Ok/RZkF4JR3WWlxwTGwjVYRxhP665jYyguyyQfaxR3rVV+cQtv/8feeSzHjqRZ+lXact3IgXI4
sKhehBZkUJOX3MAoIR3aoZ6+P2TW1FTljLV178esVBbJe8kgwsX5z/lODNEhGMxrxqc3kYxORls9
2Go5ZTX45fU4X48oStBe0grOp+IaFvM40KDHrdrvN44NjK7x60sVUSpEpYe26HrBcg++ColN5rvZ
opisK6c3AhYfTCK3nbaeOR3tjNl9CBAEmg75oGJrVRbpKf1r+e/Gbi68uw9tiW44hzi1NWV8IWRM
OU8kK53211AFKyi/4Wq2jIeIaSuWb6B+Cwk7Igq4hkvBY0RfNlOre+B+I278ZqOQhK3osvwMIDjA
XL9kZfOrlfiCplzfdLJ/dn2WIkGrFj14n5w8CdvmLlm5JueoQrk4xw6NCCvuuaF81Mq7t0s2P452
JvffiNJvUEFRfGMqH3o29j22e8rFxYFyKexzJitpEzibcsZturzOgR6hiWjS2EMLUxMipDNZV4lv
P+LYeXKIrBpWc9F1c5OPUIX7ML1bfqLeo41miM99PH9qe96H4oleGmr/jI829R5w/R9LBT2vv4PH
dOx947WdPmuzuekM91frM20XtXtbxv7BB1HeIvSv2snHxhTgwdbhqxtALxcuGfPQy/j+snuPJRPt
o38Dp7KfdHQNlvitwp2/mtBqJgvTS+vQB+ZxJ4o0m4lfeteJWe204+2d8F1KUgXldCWYCfrLMx0b
xcsI2TigTmyW3q1lkQZPYVbOwakP9PXAdSLkGOWZ7Q3zlmPV5Tj3mPvI8cJc3SIHl7UombHVPA7M
lDrE+y6mUc8Dw1sn7LDLVT1x4nbrehy2Z3KVMecmVRtX1ogvpezRzDEp3Cj+3dYLFY027MJnwppx
z6TMxb6tOuuUz+lL39Z7SPzkJBPzNhkwITHZ4t6urgUkQWinEwa2Jq05MVS/WNGOY3Y/twNz7vR1
wL3j8qvuaxeFR5Avu/OxR2IWerRBmY2CPgws27B4KXU2BhwPIL9lQWVPXb5XHNjzhGdksHPWfyc4
2EyUYdt5RIBwOJIA/yF19WEWzJ3rplGb6SPBVLKOkv7TxGWUE0APciSsEA55uNAUgb5uErt+UciW
WjiomxIvO/D9fGdoovHM2dG74BzrZ/rvLGRLBGmrRWV0aAvAVv1YKFGfq+nkFgXZKmILhc25Oslj
gyoR0uuO851yQQ9Zp7eI3/M6wPOls4iMSbZxjYUmOPpwdyp4WQZtH7FDvABc5IqO7zuwlstyAorJ
hTsZgUaOwdis0+ikHCxJjs6ZPXnNnoI0Q0WnBDIrv+UOoyOTT+l8hFmMUO8YB7PLnHW6XAJih+lv
ksHuztKnMrAOv/3b//pHGf3fKTJU1f+luf6f//E/mOfzrz/a7D/L6s92+3/9iv+4Tj6bEst/919+
1v67vLxjN//rJy0MmX/8yXwzf2fKbN6793/5h+0fjfd3+ruZ7r9bnXd/fBfRd7l85n/3g//2/cef
8jhV33/77bPUBR7qe6oNygLqyh8fOn797TduWn+8UHxnf//z//7B5Qf4228PA+Lkd5O/F1//11f9
iW6xzN/dwHKhRXBKdGi9h9DyJ7tF/M5yDTUlsD2qCWx7+UhB7Dr+22+u/N03hQMBxeKLIKzY/4fd
In73beEFZDkolw1Mz/6fsFts1zL/lamCwx4HDjNmvjUWMNNbPv5PdCCoXVFtJQDxeCjxmPOo+h2A
DjHzv3KtLzg5Ow5Kqw405yn3Oa8ql1rfObQnru6XxH2MgOFeasyYZDUaUHUjGk3gDdfSvk+7ZY0t
FJQl1PHaZQ3ITP/LT9kMJVkXN6FBzwvJAn3GM5F6UmlQuTv7V0tw+9hUej+k1CcYI0fKtpLlPjfn
FFvBUEDJX9L0jQfKFTLOyiJUKVwNJj2adwBzso3gJozXv+CircZ1X1J1owpDbJMRAr9t4GXruR1U
hXGLxizoMkOG8+vpUDP6xbWuSHYl13VEa1kPFHUjqJBZl3VXY2MjTGvZ6qno2/6EHxHgyoSLoZLt
yqh70IGL5/5s21mHBtFpEq7qw/YWakw47iMPlXec3fsxtL+rGmBBrLVgIPmoPUBiDjMDr6LmjNMn
+m6efvdu/6kozDolLsLYleV1bLAto0C780892uvDYMEUqHqSui6gFtkNzgqyZXSqjOxD15WFfWH4
NXpGtW/C6ehHJeC4ln1SpXxvS+GNaPJdrdtn/AKvcYTe6/GitzUVrkPWEcUBEtJVCZAQLH+0uF+Y
RjVb0yXC0HfzccSCteNC6ESaakCENLt3ztOcPCAShxSsBdemZNv0E9ps0AqAU+T09S1uRmQ0bxv4
w5Nuln7bCkXMHDA7zw6CAm0+97yxmBHgQSzFzF2iP2ivPONCYTcOPCbmnLcaNW0zy72vBZW+dRye
uUrvAgZhyWDtiFERq4sKLgms/SvXiZ9C8k+HHGMTQod16brusWGOs6XCcSfIgmyjX7UQ5HKc9kiD
lb/zGyZMdVE++O345iu0ZEwFcuuSyjRoL1hFE9boUJkk4XtiG0shMoTZtQHVeN+P7rivJdXcrQrO
1UimIg+nCzPQA5dSJg6DE1MkyPGkhKy+dwYG6v3wUmlpUcZJXLezUvLf/lSfKMV6sJyquNSVyZzO
w6Hkwof0Kr6DAXCAm4XsTmzBZkY/m13Q0Vs3GNknB8I1YsAqdmHtiV/SHR9mVzjnrgyeMko07siV
fC4DaorVNLZxex07EETqbgkoOpADcbnSvIZgeB6lc2ca8Vtt3MEomLZYQJ/tXjHbMIcHY+p3bVUM
53juBjIb3gVgHV1aXc9tvx1xrfwy8wK7zBCwmUp/3ghtcNvsO/8wHEcguutYIQApbHptP8a7TpfF
tQ2I2FLZjqsf3c5SkKOGHBwW1XSnChS9mPMblc3zJm7uDZ4cpi542jBGrj1BBNSsGSQZ4JNLiD+h
6aR7HICv/eydXbTEg9tVdzJtv0cM1FvkAeeKEEvFNY8+oM6NfTxk/CqJk4JuL2550jjbM1ub26K8
zklLZ1wXq3ncaNsDZysonfW0vQdh7DgQmpuCHITlfFXE+vh1xuW5bfErzAbJiJqAGYdoVCaMwiyK
USOQQ4xs67d6ce59OF7OHMztjtgznsAuXZQwpgNRkguX/3jtduWxNbH5wLQVhFZIsYy1iSauDdSh
einKgCG7BCQgVSVU8bWrxqX+rEHKAuBL/VxCxt219ItKqw9icfUxRhUqo5vYYL46ZIG/94S6YdIV
bGKreyMlAEmjsxyMdPQUBj0LrM9xVPNrm5p7wek+KTiM1AnnYqNPD6a2n2uYm2M+nAwfDn4a+eE2
mEbqyMaJBK/N5dNLBYYaZmvOsjYM/Nqszk4PUjtf0qL+DccAFxp0CTpPTjxhzDDITJelIC+TMxof
iQvo8C7KcI3bsr226vGUqGiXSX6YJkCdAnp1mySq2HEwp2QT2j5WSoHuIW/JOMewU76rlM8bLYEt
QM7vgSkRmcm6+yomcxS5AAZoKSrCQzx12MGqEKZ7Qru4lMlN7xn4uEoMYFWOdE6Rrjck6D2ozDsJ
mXnr0uEZG12/F2yPIf1XxPc4StPwPrVcbXEZdsiUMy1oiLZLAUFp0BPo4NyVXRqecuPcYZLbTwVW
TTqgaVE0F4ayxPIUh3jVEFNxcsgOnCbF16Jptih4hA9UA/OASdhaUegcR4wlwJEZq7T2glev/pwM
IsGovyogeAZX541GQlRdB5c1RNfuISsxbxeBf8VNZRXwMYim7cmdwwIq/N63JQ0V8NE3SJXNOm27
X4jBGNmpPzZD9t82N+57a/ha3u82m8sB5uE6dMJ4D22QShdaQ0fLfVR+m++mKLmWBmAsd4Kvk6Kk
wxYqj8R8MQ61Fkyj0nkumdqsTGhJu4gx0NabCxymjn9MS4Ri57pXMN7zmtoYrRhucBcnkWvxbi6B
ytuZv7HTCn3MS3rc8TRzk+PN5ItNzgBTDvCnplouFg7TGZrkBLPuzdiaNJETZz0aM5PXvBDvM0VG
hVsQqR/M7yynWSQDSxtSnoUVa1uEOCOE79t7E0wyE3KGkfbwHJe+fZrsxR9kN99Yi4fDgIcyTMRP
2nR3Qv7RNEdFS7GEl9kHmLhvEMhmVFRHrS1AMVi+gYjFWATRoNKPNHUPTTkbB7txwgv38bO5pBws
B+9pNBZ3I9bVDZh05Luu21dGoR8nF+CcORv1DvfF2pU8r3o8dZVCOOVE5nPPpNQj8vaa6jnbgHTK
WoNZ3RJHVRr9fkjmhwk6Sc/LVbfZ1iE2hsJeXvE3p7QGYax0mfGux8G09nbMmShjyJXK94G1Z+Nw
OhjwHoODV/TebWfffGp7MqfdkJzi1tY4qkHY9wPdilRSxHuVW7ezuDaNdNnYa9pUmY/7lX3tK/+W
mBaSe3B2Wt/fD21AZ7TErBRbrrPtJ3mgHNJnLM4Gqbpgm7AypWo410Hybhk4w/h54420D0KZH3+E
iSggQELDT7CL5bso8HwMFRk39n8G4hCmbZ+CYnscDz45cTOegCMPindzQpSbzLtdtWdroBIDEc+i
w5lLXDGO155RXtWUA/WY3wmUN9B2uMcOPeu9dNnp/cUWF5h0KUQRDXbjFX/zLe9FltiqxzfgDu7N
3IH1Ud0mS9olhIAlIlelWuzbR092yX2Tm499b3xoYn3Hbja4SSqI9KLI65Xbt7fV7KBX4KAfjPon
1dK/l5Xh76Y5sjfFFPA5cX7HGS9BU58Aoi8zlzi7DrKr2PLjY1KWHMWd4QvGxW0urS+6zlpoTf4L
kK1ibxZ6l1XDQ5tU7dGGph9G+QtO1OIlMfoHt6BOZm8t71JuzCezn4BPAd7A8PZp4ZWvpTpVgXit
4XHDUnMISQFBgkm+bn2DDdxz+m1G5jcKZuvKQ5DH9w8I0S4axK6y2kvvVNLNSgDgSSzq+eDxVY4H
CTwpnEOV46Zr2Crd8M1z4flYdgtLn3rHyZxzAvkYMOuY7hyj04uZgP9voa5n3kQLtAtPuqf33Izw
JjkVv1HGMpVwxZ7DqNqXRUm9Wei/t2VM5Y5lFufAImtbWhAqKlQ/NLUovnITJIFIDd6BscZ6lhQF
CzyTlLuX7X1dCdyVuT4rzSvkkdXcjo2Irp1hPncofnfGpRPqWNUiO2PP4chEj+koBghu04b5hDyP
TESMXpnb0MEegTfs0+Sg2EvAN57xHUjQeeDeWYrKd4sihVPTAgUz8+nskg6p4+JD1h4iqhncNsDq
DvNYv/ukJXaWC8QFzM9jJwzUX72OBxINndbzibadQ4HiN6souq1r+P+cSu6swAQIQAsQggH7Elzf
sEovVW6R0KQVQ2LRChnP0l9JT+fMEdxPrRZ7CAzOSkfRgR0tgfiyXBd1U55rOCxTMdy5kujAOGtu
NFaIzAHJx6g6oHCO81UXRn7xLM5AoX1rdbM8p3lCuChBZU0GPJCxbb0qHnO8sCWe296QBBzsVW0F
rMKaHzbHqVvJq8hsKbFx4BsOfO9DAuIqr82VHpi1lCYJoob4YQnID38Z0YF8fmp4jOjk8bj4ms+x
ldO4QqAiQSteaS7N+HFJDM5ybQeyP/XRsM4m/NZ1Hr41glRzi72hEP0H0gq5FnCFHlx9rn/xvMkg
XXCw4s/pQx57N1gnenD2Vj9jeBdbvGr9WhfpD3NVx0/PTp9d9RKFET861aw9JBgqOomeMPqPI651
iawhw03tHo7/CdOfOk2/sB/GQA+Z0udyfGEec5LznZ2z7DUL8iqgGJU7IvfmTWLRsO6UGMJbVd5g
8VLH0OnO+E/5LnjVhYYbThaSxuvCa67iST6XPMnJ0OIlZ59ZV9nAyFTwXNhz+FpDY7zqtIdgwEKB
0Lso3qziXXXjjCbTq5DmNNu79834BXQFlyhX7qpG+5uFJ85AjePhA4wuRm/+aKzzPD15/iBXveF/
joYJc5PWJKLRPAlV/sVUuyf5VZOXaLojvSWaylZEYNc6s3M/RZITQs+O2jct1o3WwTYwMDPLeHFI
r7hrnzptwFU0d5Uly2RtRGyeTfbZkqvYlTTVkEcml0CrBJ2p6wyuH1LIuBeCqbVjYC3nBDSy3aVn
3bg3ZS1cvMEmwE/92CRtRk2X5EylvR/DZynBlElqzIt/GSFGm6I0d54YT0Me3U6glEa8RV4R4LAk
Uen2+ByaaoPUmR6qAb8yA/OckOw5KOVbpu7b4BvzVdy0w9FriX+aCTeNqptTOijnr7TNy2PuO+5G
IELhABEAkTToDJPSeFB/vvOjWNjtuUG/N7MfNyNGnDpszzHjoJajEavBiBEK1k1l7gocW6QvvBVK
7C6cvIAgSfDIy02uzaNk0PLrdtPLHMRYMm4piOkIhJFQsOb0xpfjoayi+wGTUyC6a3qYTkVvfE2u
9eoY/iNEBdTvxuLij96DbB+emmSpvOk+J1O9BzimG95KaWfxzq7ecoHOb6XJnuFELexbrBEbqit2
NpXuk2ZI5C3RiST44SaNqbKLgCiFSUA2Um1dXT3wvvzpSA+uzATiFOWru0ItgDhJvWGYIGSa3ueQ
FCkV5C/EqGhamai255rBGLDeYR1biPPj3hFzRxg1/LHC6bNV6Vs90ENbejgx2pAbKM1zXnzknFjt
+qFhLMQs2Sb7tI6i0NrOl7biZ808dgOt85t4yg95whKceC0nYSPOD/jnrjKae/ORS2+RPAU+Vg2Z
kMx1VP7cxwElj0P/5WGG3MxuCE+gfXNa2LA5LplRUZoxUYLTtBqHhkXjdWpc1drzrtDDSiRHPmo9
9Ub91rj+bdQV1wGVi+vUwXNnd9LeYBuAS8WbBh+n2GXuZ1741U45+so1vVvQYOX1VLAmRGC1du4q
63P3pra/6J56HA07o6S1hKs5uVcUxm/mskVogZnisSQUCm4YBoxHmrLVfCIWwTIH5BRGyH6a0F+w
zrGdNulxACoEULLBPVk/zrnCk5j1xY5atFtK0d7Ydr/zhUXgMSVjeBzdQN4B3rLgnr1GgyUBHaKO
cYLIX2dcuQ3jimMXwwKCUDpiPCD79jgyDRhNeFwhsUYzf9Yu1SmGnt9FOKx65VhX6FF7A76hU8lg
X4reBg7aY1IPqXkRBn1MUXqWlCGdOgrKV8WstqXs3miImYjRzQ5DAH7/FPdxBbbDDzggt3rau3Ol
HxrVc5EbXYWewHyny3LvAFCbxruUk1Jo0ZSaSEbPgJgxav2MbP8JdDWZJfdxq0kbuiBVfa4HtNEc
Y/Z8EpwJK1CPpGSbzX09hrchHeJb2SM71aL8cdit9/gCcns+IfuVHVgWeiE2GV0V+GXL4IqGDF6k
4EbNPa1h+lVObkZ6TrLmSmvvFY9p3c2U0XN/LorrLD17XUFfPDG5tTCdX/NIJzp5VWw8DQb7aRh+
OoMarsK7xy2BwKcfKDpTG3QdOgtfVBivsioj8VmTVZZYE8rOvw/CGpJTMNwu2tCK7m6xsSnjtpTZ
X2cFm89Ar+zGYBoUj3HDeXnmTcPbrRI+TZX5RBxurGnycPAmBFSlOXn0mGOYXyPBR6diMB+g9aJa
ckIPfUBalIOmXDYbsjfM9g/MFO+S4YUpy6aE8btDAu/Xr9z6SxxbhAmW58qiIAN6ars4gr01TTII
AVN8sXIvvSLcikqcDuwu4DdKJ+WhpJJSAyy+wblJp1eH92Og7WKlZrPcWow6udMBBhEQDdaMr4Bb
2ro4dKZtb/tFILSBEjZDRLdtRmZEV9u2CsnimCLcBaOxUIOStQAMNFfxoxUkZxtGLRqN4a6tqFRU
lyeYw4tby+lbFk44yEHa7NuBHH0VVbQS1Z8q9l7w8e9GvNerNl7g1aU6MEq4ljXivU3p4yrq3esS
OGDj/0L+YWRQ32vgWVYhgzWMmAntL371ENSgnc33iQWlWi+HHf+GswquEMfdxYP15llIVXNhMxIb
aiLEM9M9XDxrFTu/svqOG+51MTvZI34BxGCOOwMlkDxNPyPWMZLr/i9thQ9g4fH/LWTi2WS+H8JC
pRaR0TuheU3umNjzHLSnwrombGDfzKO6ikpMf6JXEfVx4hIiijIPLfEpyB/SjBuzZkHD/o9Fir6K
GVRJKMDmcE1NaGL5pWbAjW3xXuEn7PsalprRv9Y4pOxAUc48+GzHVs04NJKnsfC+yw5vKBNmwQky
HnZJ8iSrmfOZvnBtx9FJiQ2Kp1pXAmawMdM5Oc/taYZ6vZ3Zj1euiNXOMVG2hwG4S14OKLasPL2F
IYZzUpUDYwOwBeYlz+/bMe/PUe/fZ6VsNoPmqEJ0g7WG9qWRaDm/zurBiuyTVcW/rE5eOZiDVkF5
wgZVlz0P7OCfjcmZfplUHfc5YKPGlw/Q7zR45oGMGupRFgXeht8t8hfsIJF0wwcCGu7drWTPgFRZ
X/UuKZnQoFXbKdJsL0k/JxSc6CJi7/NZ0or5LR2bpXFwuInqimCapZ89WCLstBSVZbyl2Q9ARZUp
ipJp4JPlsjjf9NVznVfDfrDj5zbFZ5fINrundf6pLZqP8ceM5a6p8uhgJk/EGNVVsdggZotY/qT8
cjexIEK3a++awIt3wuyxE1L6HGj90tDYczK4DG7tOd0pbzBepmQ8R2Mntm5EzWKxWGyc1h2uq4aV
zSESGIpBHeQ4i23Ww1qyDCR0F6MA9mpYtknyTpvfYXDz77nFPsTT0d7Q776hE+BNldYG6UtdVa21
S3paqSDO7Gsr7K7zi8Xtkxx0u9hTBvgpUWhc55RbOSUvSUqv2DpzBhAVyFggyub6AP/iuekBTgqY
xQRfYlV+Z8EYcjHjuRqo+dioxiJMRkRk2wU9RPb0Ekq8W0Y9eKeCrN56TLJtHtchMn3uHttiSei/
y4XJWA0QIKd3Sv+GnedbHyJ1FiiYsbGWsX1bE/nAk2hRITYuafgWcly7y7hhuag1lbXMkKzpB+3G
oCmmPIVcxdd2ii5smvW0ljkac2JRIu3ZxgHxpL6m6uUhj5H5sKdtnIlKG/TyZ7dsPjMSlhsNSmIl
UgSWGtwXfd6cU7KxulQha+7oZZS/TQ9OT5ROpEiM3sAalIQVoEp1V7mAZqviseHtiIe45IpZFtXJ
oWyFuida0SubNm1ag5+yHMBJH1LSMluUL9AO17IHF7ETbwLiKb2BEm/0mFnKXlEQxTyp4M00ckpL
CIq0pvuVLO9gJ3UGVj2AZH46b7QCjJDLY6xDtce8/GiryQN9P784kqBJ/ZM51X0s6ktBiQBLIw1a
ViY/huorXYQ/jDhtnNDfbhb3svfQ+4sLoMixtq9ohbyvRvXd0ztcdCXzHywv1hJxTSSjTwfAhukN
8I+c6lEHJPaSWVOo4/hXfod6EkT9c0txby1BXr1yAbHNQxP639pCVeCiPBX3fS0+a6/ksB7uzGA8
Bt50pGzu0MVA4YvG/XSg7TieWHVbZ176b12Fx979xSM9TSUvLOE4R1w6k1aupC/fQz/oNg3MUKva
uoGx4f1+0d38YU3xpjLTS1kQW1Nq+MnnEbigdzvOxS2FfyyokPWIMVDza0TWBWqlaJnOtFkf7/K+
Sg6ZaIzbcPkh4YTvHYNihsYPBKtRNT/L8DT2WO0t1QskbKbeY2VOpyjrXvuq3sxpn546jGigKonW
8I3uTZUeGSAeJyVpU/TbVzNo8lPMFaMdpmBneHGwocpz4mZPw/gQ95vIHRrKHaMWtlXIMZ74vSt5
lUz0snPT+MW5BfiJ5A+nwHAq7+T0ZbWRLZkBz5DtyUu9cu0Kt9m0dW2gfj3EUUnoxZ93tVM/pjIG
Ozq7FzEB0XVd4kcSWW6V2Vm7N12PBz/U5zJzrzmuepTXO/TKbwM46dtYmOQf/ezUTOMNaa071+Rs
bHIWP9aBvh28/nX21zHBO0JHYHDKauQE5PDGaMWhnxmp5LR0dB1G0XKQIYcalyZFQb+yGV3ckT7D
0pi3xPGZ9AmHMC4hBvKwJXWdrnVFHJ0yg0jq02S02KlaTlvoB4eqNL21GbPNt4BiLIyInQWcP4Jt
awdpd0qd7olC0ROHKRO8DIkOoA7UVzXjQfXSwMZALKEZY1A8kz5jfJhYjHg/TWwNZw6DYBnorIFk
gnkGQMV1VjH/DONQrmRqP+mxZHKQNRAHAaAENhfIehyBQNnZVWT3zBegnOQmQ9d66JjY+IBauFdz
i8Erag5zugCAokugWfVHukNLXz0kJllQTNoMWQD3bS2POu5EmB+jKMqtUzAjZWwvDzwUByc32PKM
8Do0bNyKLCScsg/upKzdYi6Qc0w5TUkNcKvr53ySDyACH2djSevhP0xeatUxZXX8Ba0/YuAyuXPn
2YdrMxwCD4uTK7ZfRdscgYJtQ6x7jHzb6oQtwvuyjJ+sNH2sgMnEm/zLFsEL84KMGdD8plvaj7Hg
Yi3G56Zh94fxjPu23BB0FHfuSNRXj83GhgDO0zDCII7qN29hqWp4iowzh69J/ZR19u2RL7HY1GeX
eGYXvlecL2giDjbEjLjgakD2MXyCvG/vzZAXuoWHB0E+e1Ze9Y5/XJ2cVn17Xn8qyVaubG1Pm9gg
dhqa/DSmUz6FwLFYbFFhk/oFWYZbrhM9N2bxnAn5aGTY9aeMkF04jkeJqZwzZBqvUpSnFVaV6Gim
Bht642+6PFI3Bf3Mlsf2FVrOh/blKcu878Cd3W3WgSyCJHawAyaFTB19cqdAzdiNJl63YiSpLSoc
Z8Rkg0yAQBtd8zALk2HrnO3SpXfEQOwE8oJE2ePQk7P3KDIQr+Sm060FqG6KIgKxTbZ145G5CAE8
htr4dFOIoRPj8lpASCkiZv91l6FahUeOzf6BF/2td3iLGqnFdBbqUeYyhB9aWGoKr4Jjfw2M9E+p
ohBmnH6MoP4gOILGpDn59hFRxmGAp57ob1Xab3hqi6Wo/JaypYLh4Kp2CLqjv3zoIrxDKLo2wkzt
p6pFq2PwX4WIarbWKwIyqQVLS5oRA7og3EVckmg64JMp+P0a1MLHkMlnhHefOWwRoSynJKIKUnTL
f3Duyq/aHsfrKGAAleGCbdBNe067+BvYDye6pkq5KFHT0yX6zRbR0bJT5yoJbHiL1ndgW0DCQ7Ia
gCzTjdsz8jOo0bvKOqay5oCOzpys2w4z45o5s4/hW8Jh+apWBSPz8J3TzGoCt3GOSvFuamcl6/Ah
BpvNNjdyMokulcP7NYFdI7LntLNZPyb9WntyN/foS/30rKUCcOAPD4XtpncY/yFbJLcdHTv3Q1Ve
QpUUO4BMxi53/HuK3tlz7Npe5ROrsSMxfXsAEqahgdDHeWkzLwHoegB+PWqGmLqQF0Go9BwMfFGG
BFBSxHRrR6jTvUiwY7nlvE18LA807Z5tI3vBVZSexrrV28oDt8IQjbn0nBF2d6n/nRqay80GyBn3
7kMv8ruO4mkmJM7XoD0UUxXpHUUaO2bUCOzjNeTfFbN9FrqapqxE9izyvGq95jrkTS8WWxGx4Sw6
eNPaTpxxV1ukg+jaeMmkYjNxzYfcWZDHnLGOdYvwIfodoKZpkzNPWiubBklcwjbySXR4z4s0vWnU
izHelejFfWg2m1hNX6RvIdK2jNJh/m91rT7TybjUsGTNJtZbsHYEEMv5lhA/PCpJBHpm5qon5B1L
07keJze8yfO3hlQvxYXhrsrNu9qh47ZyzK1qjP6Io9YhrEB4pjcH9wCI6T2Fzrx27ftaOR6G4oQk
k9GDOKmIyYd5c/BMiJJiGeVnkvQ8xQKcgseM6nfoc1N9y/X0py7jZB8kLsnaPEaiUobN+hC/gPmj
HJXqDDVqHzdZSD8mZi2Z7ruCNY3f3zPJd0oiMdmtYz1+KIdL4yDzNzxwME3m8qkbL8qamrusBlGr
XdPkFFS8624yuVhO77Pf0R8ZTs66MqHoVpuqNmjOsdOWITiCMYxLrvUEUQ+yH94YqWQ73RVodsF8
bbOnmjaIBblA8KDZEgPp1CGtXHuXdOaznvzvsenck+UE9hb8Thrwsxl4sqhiZRKt3KNo0viaOo5X
d+nY1aEcTv1gVIeySIxN3z+6i4KcFFcGxhGygYQUxo4VJKsLRqUAzFpICLphWhYiM0j0aXDspRUn
b1zSEHjFG2gLHPSdR7fstKpNYuLo+DctZJ5114sfYS/BdVp6wIhcgdTnjibMc59c3HTBEiwVTkGd
b2qru2uDnt9vPh10iDkaN2K7/vdSqHruAsZLcA7iteEGXwXDTkcPD4x38Tl5L3EGeIRgE6Zjg8Sk
uSOz8pgGxdUczajnPQ/7uAxQ6Wg2auwW/65lOqezhx4ULc0VY841mPssjzmUMo5/6YCWbpjRK1Te
jRgYKnlG8kHV/IMCm2P74PgCn9+lk6iTzGmjFdwQNVN1jP2SW08MBsYe72wz705Z8WoumLP/7xb+
77iFPf+/Mgsfm++/GoWXL/jTJ2x4v5smI+jAl67E2YsZ938bhY3FQywxAweu73mBS/PhP5zCQvxO
g6OgwsgzpWtbPl/VkrLCRCys3/lUK5Cmbbk+3Ujif+IUtpZuxT/LRRcfNOQe6blUiP7xd1hSuH/x
CYNO8e0A+MC6oMrqIZr82zGe8z0wU32IKkecS7hh2MrqYm3ZsAV8stAgW4LvSOWCjIw4DXIK99Ei
3kQecbWW2jrkFkUDSbP/p9f1/1F5Giydk//6zS5ZMNzOgp+cE/pfKk/9XJkFWw5hgzG7UWputpgd
TmYLLqs3VcCIO6PSOR1vhxhLvR9SYuPXayMI8tsxrCtapu5CmSw0Hvftj59LGxQkSBPigWHZhzny
bqOqjfcwwyPBnFKkGaE9DodnWuzJ8SkF/Nix9Z7d0yxGcZYepEbjPzk7s+XGkWzLfhHMMMPxShIc
RVJDhKSIF5hiEObBMTmAr+8F6D5UVrXdsu6XNMuMISkC7n78nL3XRlcZqco/9O4RPVV5orlwJ9BR
p+Gf1CAak8/WHBgom51B7aoo/UxF6SZC/Sgqbq0qpejl9D41ruqPVtwwAnSv5shU0hA5kUKEIW1t
o3mDaIPPrmMig/zcf+b+6x9nlKFbjpOffjaxQ8XW06C51iniLymkV6HgDiTNvAOOpZqRm3IfHLiY
xABLsZu4YuUhCeOM06yNBTHj0sxkh7uywHsJIDNMQChqEZ5LFWN5rM8zNxkts73Xdip/6mN2JriL
AXU/e6iDcKlrYfwVLPulvP+/PPRFmf/vDx3Hmus7pDobluGQkvqvSnbue57mZzx0Y+DiXA8+jRaJ
NkiSx3RZ/2HWU4vwVafn5NYX0D93VQLvlMDvt1DC0mMYcosvs+ZdjyOHWA9YU7OMT0wh78k44S3L
aeh6XvhAu2nzv7+zy/r+z4/vGj7iOcP0dHsJP/0XIb4U2Ehnk9yUBBbCqcrL+eY5aXJboCldSrwq
L+RhAki/mYanlsCJA2ka9d7T3FtV1BbqmH6TZ6bLbYgJlKzybldRsf9/fErPE0wwPJ2ZoI4z4V8/
5cBMdTIrEoVGOT9C6bxyFFsIByCLW5OZnEb9A2mpec7omsmxP5WMUC508fJbJ7MbwT8deuyOY13d
8twuLlZod8f/8hn/Y6sSrsVOuSx8XTfxVvzzM8JOFDJHnL0VU2zsRdt/OH0R7hvCkB4YZKa0l/m+
RpakVmUIsDVqVnySOVLAYP0qJwZzkQAjmqR5d4jkkwle22VoF/y/f1KbUhSDByG9uu79+6bqa0wP
mPJuy1rvjlaJJrZnM0cfRbYSKYA7MY6/3RiNYdy8xDUqDjAaszsgKCNm/YTE5GC3YOETjfjNyGKI
NriZBvOPpKT//aOa//SJsP8LwGieb/C9Gr7FR/7nlzq22pRaI/1No43+qLZf7A82qEuT4RtfIak5
bVHubDP3D2k36L/acG43I9JDbq1sMZUcyddYNDLIMZk0IVwuLTrNurPJ5vwtogf5Xw4B5z/2Ay5F
LlRWn+WE+0ZfFty/LCjwzZHlL5FewvY+paqt72F8dYyeiRyazahHBTe8D9R5rx3c0t2EzaxC38YW
rTOSR85O4xaa/wAzoBTuX2NuPmlhzZxl6MWw0Hb93aaVur7hylw2eTx927j1003awZRqPTLMewZM
t6QsGXOJ6BsK+APRRO3BwcK8aWv8ETMxbBsrzNt7ERePedZPqEzV93kU9pNPx/exaC6JU1lHhrZn
Q3wi1++fSbSA+mmnziUm2mST46dlYPq/P3GDquKfG9Ly/bGVwuvwl4Lk3/bTquqy2ZJA9O2plIdc
GO4FfQx9i+Wg1xUPFZ/w9963F4qKZBymo/txxbmyo+KoOz0CC0P5gY2bW5tu/+XDLa/bP054Ppxn
cN+n9LHR8P1b6rSlAXp0iKHdMgwk8qkXeFdjIFWtcR9Ko8Md7wywn0y6WB5mZkLNzmTY0npG9//f
Dp5/xlIvSwOJrC0sPPGmheTv32Kp4cXaURjB9vDh0MNHapI7FvAl1NV/Xf+NNqV50cb06NbTdOtM
xGuao786C1hifUEKJ/9UE5gy0qaJt7RzQtx0sqZ1rqYwb7X+Egl1ipiy7nrX8PZKMuAv6/i/LBlW
xX8+dN/WOUFN02fx+NayqP5l0aDIaIWbQpvsawLsuyYuH0TunCdbP5mxhaHJ0fx9MruCd9w8kGvt
XEynRsUIWB1jlXOxQIblUYS5p+rp8NMR2Uq9R/ISViCSoPeT/3zOp+ZCoqA8p1F2ASRePyrI3DU3
QFH75mWoBvdEyizO2qXuyjvOOWzkEPiyqDu1S+VhJcl3XF4dJyIW9SJ9SFXu/VA5GmUCCwAifrRN
SCRLOPkoAqJfJiExDL49HM7Dsz/P4o4o2tjnVYr/NP49zCb6GkFfe4rRs0i0p6qyrFOSEcAG30Ts
2rBnDq/UsHV8HEawAJmkdN41JIptrcRcT6t/VH75A0JzHEiBDzdrkxc5ekSYFMx9G4c8CPqtfq2c
y6T1yQ2e55Al5hVoKxKX8Bqx8e4jratRIxZjYCi0O02VvawFKvEMyQ0Nzh2aBDm9VfIW4yE4Ml56
A9Wo7Z0R433ka/rXF5TMxaERQ3XNMIOaGu0BXbcf9DaGHIFwZwNiusKik30k01CjRtTu9tKFRqNw
hMhIGVh4T5YADez58jc/Q3xiKH/wdfIygNPH37HMvBcGCKUc4y8EKh6xcCuNSldsPcEZFlflr/VR
KeVeLd+9FDxiNdVhQGTatJdO+cu2tfGx0kLITKr3NhGOnoPv4iJIZ+dbG5rE8jJCdB0V0Dl3LkVC
SuFymIwmZUQWym9Wh/6D+Q/pyh2ZtwfIqTnG84xYPxqUUWo2Ry9SNBsd0tmEwV8fx2TYdWpo9+te
n8rpRe9Ib8m74jUxkxkSkjR29ugEKulxgYee9dLP44OXq1M7htOeH7bvG9oYiDzRk6AMgFbmI+D1
EerwTUZOs/fwut3CSNX7rKVZ2cSTdo0WIUqVIsqQLYLuepQnwsU0RG2pszcauhiWRQNEjDyMFrnv
SM6CVrfRu/qUHgNrnZVxUMvlZYD2FduQI3oNuaCnwostUWKgvIOeJMh2KNGqH4omtU92jhksDgE4
RfK3N9iMZhVybJeuYusYv9cqMh2KgL3N2tVtD0O1VCTT7iXwuf2kIVUD1fbLaF30oMs3H4ZN9cJk
fh9Lw7kA9T+vT37K3HMdOodWqOscgZik4jGOSY64XHCpRDnKgnIhNoLBt4rjeoUE+3kEgO4clJje
TDnop2w27g3OnFMR+n+GAZefW/Vy4VkTgR5zR5uYlOx7972zi+9V3cB3bsWzkU7eHeEsCNWHlPyG
w/rt1zbJvDWSgBlTzKG1mvBF4DXP5uFWuXTvag9JhI+XmeWINFc0Xhd4yjlG89IRryN842Trbkui
yExCO6zaeEVhmHwVM4ztvoGUsAPaZvmmrIgDwOrSwrsM92lrb+Y2wUOFvsc1jPo+RgFOyzeZeZ/c
HR7ohZd7oE/EXAtSAtkS8VGRNF2DdM8wLpy/vp0ROXbtR9O2mtj4Mtt8Ncc4vucnJ04LJBHJbV2m
e2tB9jgN4pxQB3VE9DIaXOXMF/+3TOj1jQnYNJNJRRSqxRqDroviVzB6vfQ6qqU+xsRYT9ULMOFA
loX1PLXiBuNhfMzbhSnR408zQ97lmN7xwe+QfeTFr/XrX3eyOXT3MOkN7AUhqH8HfUlBt20MMdnn
octMrAvzEDZaqq5DUiE0WmsHIL/B+hK5PjyZGmvP12I2qrlACpnsEpcX2IlQmsbwk4nWXt+0ZrnP
Guprd5ase58WQJC26c9WNu0djA8MZ+5GbVTcen2C0uMn/iFk+HkirtLW/WFrtZ62W05cD6NyaprT
yeF+u/MYtS5Dw/6EVk+gyJYbD5QcodkNJL+YIB2Jnyqzh3DvzAvgZezvDCM5ngS6wVkjQ2tdIknq
T8fGIYFBQqDDFMousiwkxyL/0MJq09sxFiT4ULWnnSegS/nkXHCrJjvXIEunyZoJJQF/jMuHDXOn
8g4tQnCCzXtSijFMAW3OFlEGAY+fZBgF8AyzA3ep9fxdT0y3JittAAcqJr9YplHlORF0PBBEJFpH
JmBMpmPLTxeOabhXZKDu0E68+M0MRHXdU/vx2QeIchkRT+yixUXKjYoQ2mj4JrqmeCmm32hxgrCa
0lekON8y6K3nZWwVlB3yo6g17AsJygcccg8kwnpHjRBYNlc0PVE2FBcMfYg9BaDr2n5s5nw4gYR8
mLLev6fJq0mM9HUAssRsKzSfvHfb7BDZLIWnMSgYy1HhbuuW8bqGnMRrNM52kmLPVKztwStRxPqe
5Pnl3fjYJvZHFOc6RRNTbD+dRyY1gLmNiiaNb/m/IXggZGHZmAlRZfEcBpY1YShY9trITqLtTLg7
gtMqPDpTdESdOu7pniNuzBfW//qoBosZFqPQPY3pkAcHltNgT4wIDjiSrAjUR6ECkbVCcdwW9Slf
lpBXmEcAdMiwgVduEoOf1B2JXaq1EFb8TDmT1ZRB/UHrovTN8XjIShIEozfRNdUJl8dXCSX0kPvm
h5bqzovb5J+EHKFVwO9X6kNQLo2B9Ya+vhEOC7hp8vyBb4hixm9PKXERZxGV27SyuIW6A6r5gtko
J8V06l1TgGtrficVGtue8HTC5YA8p/X0jvTW3M6gxaYkcw/r3742ASqG6wZW0w3psZSGUI4OyNUO
mSCGZu4jWK7a5OHBT+rAm/Ufledhww2zozWP5qbox+45zIDNYHm2ONfxPE15Fdjszmj/TyqBRG7E
7NfrOVljlLwMYfiS49eRZWs+2E4bxCKFvJ6l8cssx03eZozpCts6ZU30U1c9KtUse+tz6pW8pbrO
FnRZbNKLjLv5CeYZzuPc8VFZ5zsNzuGY1tWumOFZM0QjXERESAX65gSU3tpnJTqa3iyzu4MjMnoh
9N068e0zyHLd1/XI1owP01dEAdhiP9Nd4EBldqFkWCA4nqFcw5kmw4JaY12+mYjmwE6mI4qocefG
xvPXLdQit9vBvbTBYxTfnNpcct8TJFdRcgDmZOy0cqmeXVY5Sid9r3mEHHFbkadKU5B1EDi6TPAs
OlnVzMEWo3/bYaRlK1qKlThUzl5EkJBCy0ddtu7bco4/K99iQG14gEtAB239acqCdSPWfTs8+Kq/
NS27JRcK67Tsqevd34n9TysetGtFYrmVpkPw1WL10zEIcwMIoo/rzXGTp64HA0PLYC3GXEO8oc2l
DvT7i+PkXBqs8mGsSpwzAKnTkMCzPFSPaw1otW2DIw75/Ho4OdOA8bk3DnPrnay68vdEIbp201yY
s5LWUlzXjzjk2QPXK/wX+nRfGq5ZVcFKJpzBXzCxeIzkiRjjde23aejv/dSotqNhnyiVu29qwvku
xU3g4ybZY7NuJGv3YH3dq6bHET2jkjCZUwMvelCejQ2J3b/IwuZWzskVI4S57froXtStd9W/r4WN
UyXZOTSrPzo5LzQgk0ePfuPJ6SVUupGZqRGjLIKoRcw0OJ+gb5vrgHhJw7GEjgOPsTWckQXushQe
P1g/kgxsZ7piaEGDYJTU5kuPW6aMwAav2Blwi5nBoXfE9oAcJa2P6yuoGslpNVWHNtQJdS4ljWqa
z90AbHxjEPwI8shhETgg9wceykm1MdYwy7p6dChCHCZYsOPf9SwMWFGwwPdg07hVkI/1bs/OnS7s
t2loLhiCwu9jmFwNuBf2GP7UIi+GHgeljqhyWBJ4eOznxh+Go9n2cId8Jry06LDw11evgF3hTKwk
2I87RaN+Yys/DWzReUEHDsxzf5oM39FEg1F0SLWRJPRy8TiYLpL2TspPJ2MIVjKP2U7ufNQtZmhO
xdUsbuN+CysdCHPzu2oZas5ujR+/bTcKY+m+ZOyBANCDhzAQspoYpCJDlOvhm5AbkeojAz7jR9+5
NPqrrN9Ffm9cNCAKTlpDpJDIPlNUZ7uoKVAXiQJ7AX+ElHswGe78koMxm405OZFBSo2mj29jF7Vk
GZjv1WyQjmQRwoCxzUfwzJrod5Y+/IVWwW1yXBYaOnrEMsYChtKdX46krJRYczbDjJ/MZCaduRKK
pYuEZ7TkG9kO8XnAhwcCywui2rMIFoK26YjmLFpsXCkhNMnfyrrk5TRtW5M/DLxAbkF95SloDK6J
UYISCSwu0Xd+Tb8CaXPRKvRoVYQQQ/+0x6G9JCiOAU45e9YENpPEzDeNsZzPlsMJCO3dLHEMFT2S
e9tzL9hL8iWvZ+M2RR10TDCBV8Af1ayHKXdp3y26TCOEbOUwtlaysYnsMInuTvEgZc80Lj5T0IUb
bK1otGj9BuQYQGBro61PckTquiEjGuNDiKk/+D2VlT1o57n2f8Qpyc15kix6MeeoLNKxsyYh4MJa
GHwUrJbqL24pLFzlGxdA4Q6WVrex0/ZHppPFNxIDJ4jX2Vh+8sMd9FcCO8aEq1VI0ULP/9SVhXcw
bTo7VYxRNQQyt3wvUeeR/T4LG9ZyjIJrOugmg+ZZ5vsoV7+S5NFuBosiUxoYiHlHh6xHKYYgb/nl
krzqo6z0ixt7YAjbWD5aTTJux+qT2252ARSwb9Ly7uaIlzuworEEJKAYhfcZRtJRT9CMkqcLlYL2
RrgArRwehzH91Ag2pNAdoeXHCFHcNAI3zu898IF3kDsupRFf4Smi3asPY5SWJzqGXOajN8XPMqUM
AKDDca3FqOR0XDTs59nZOgDbrk2C5kx9hngU3aZ5GhYtEYXDBvWMvYP4e4mvUZg+GIamP9D+fHH9
8nnyT/HMLtEX86c3Lpt2j4qycJ0Xzw/PTpnlp17wYGTWn/CkBJkX/+mk7hJCZP82jWbesFhwPgNR
2DQ6xHnH/i5bnWSuQbzVhnbQSel18h+OU9PMK/2PPg9fI0RtW/R6p7CAU59nsEIr67vbsQ138/hN
F+ajz6FEDu0TBeaVcJVfkAzUQSj/LMFwdzqqZWkoCRbBQb/nYUIQJDtik0Cns9jTnNIBQ5Zmewr8
AZUFR0t+D+P6k6P7ToRiyDmHllAz0EhCIftr9zyrIqPjOtNjiqunGAcRZAgf+dCIfdxHpuxmuvPW
mO1rB4iwcfgZq9wOd0UBY1h1ubWLCMTIEwy7tUNxX5ryw3QqN6CrTfgSd4GirLtt1iiNkAkU14hX
dboO4nVQIapsb5dpyXhyeXPSUByEjB+aEM+gD9F1To0XVB0Ast1TJ90BcZD407uWvw07bmZiKD+j
DH08QZvDrkKJuO0WmRhvM3nEIQFuwN1emLad03xuLhGWZehDYNQQMN6UZZ7mCE9Urqhmaq/GG1sa
CjPWJZ8Lb9fZLcaJ7N2ScNkcPIbHxlcc4pQJRTW9TaONB7rPd/Vsu0egC1tSkOsN3Xkt+2yWrQwY
K8cAclsfo86Np01LlssrJQqWHFAz+R4f1jSuV8U6C5JQ1OdCoUhtBdoXga6rgDbfht+ZyCNHk0g5
UV4EVQenIx6mSxkS5JG3oHiLuX53e7s/Ur5/muaLaUr8pYVrBjq6Pq/5WSnz7CeArOdMnvQ2ZNTA
XXlbTtW07+zxUGaQGsixI/ekiKAjeah22Gd7T7wnIE4ZtiZBXUKma4xTa1mP1BvY3hpyJSgkz74X
5zsPeAZ95oAkb52iZFIBk/ElLI4ZdyUfRc+O3xWCjO4pSwCicuA3nbe1W7oAnlV+IqW7l2Lf1fRq
wpYMyd7YLWQSc5cUvXbM4V6wR6uXnKAERClTtavpGrbWkgIFImGoFggqtyi+mprtrWvQKErc+boD
PMnBE0c9dIrI4SICfPiV6nhOosVarRguFN0zfWykd2gNW0LA3Iwrd+aaezvCBZYkzbvJWs0iszqD
SyiPuucetfqptDQA2GX56Q0YEab6Y0rrb+CDPzEvOKSJm93Z1AghQo+RbaSpIxTT8d26uVMHjf2X
zmbyVHmOt03JDnPplSUkOqXnPjvT62NcZJGlkqXuRyHY0VRlPuuJhsusQ17p/+wUmQeD0ZBj7TJV
suc2KHwQHyPxcRfVywmXEIaBML2E8DX9EPADvsNgBC/eavnPGVbsjuDlGQrC2G9dFLeI4scdS8Cj
gjDJtndDtg9obvo0XVbdIioAYCuKyzYAAc7KaJfazmvruJA23YFCqnDOUvgBxTC7i828fIq6h1ro
4Tb2+NQOmfB873tcpZdMTH/V/K7BtD05unjBlzujAwgc5WDCrindu4J8cjPOL8TaBwqhwD7LdUTP
F29yh4eiJouDNsZVsylrXLSQm1Szl/SnV0YeS2S6ZAPt5gdbhGeJJHM3ZdBJZyA8AerTnJINFhBB
HnxhRMtrDXh+hbi2mhaIiz/vR8sl0eTuonMsh19kGP6NTPtpKskskpV462euENCyPir3Urrsb8BX
kWCpwjqaU1ARC7wboc3uRS1a7iguwy3kcoXYZHc8JvXNRzW6JWsLKG+LqhnWD5Tg58rAHmAzxdhp
mgFigAtVkBrY6B0AxGPC/Ji4VHpj/jVuFPkGMYmJid8CuBDUYdLVz3Xc/OmHBDH1pD0WEoAvuL4n
L06Kg2ry75nCZlXDra+l/Ul2DQks6NizEuRQBbGIsukepmYejEK+2bjjYIx27m4aqr8NyXeU7KRt
Kcx7pY29BqzAlvBY55AullA/Ve4pJ+hwpxr9I+3D+aB58ipmaN7OjjR6nFYV7ZEikx+1wLzcqyDs
PPbuSCchCnSy9RHVRY+mEE3crA8JnWEyCLNOtLBt86Nhqd+zNF/suKOcIdLXimgCtJHDZsV+7UXt
6wAQNYpf0lGeAQTiGESEyP0f7KkMwRmAdsFnCwHTqcixbKQFUsXgnmD7+i5jmjBllKxhkQ346Io7
ETbFLmchFFP6A0EnFI0ILFwcPbn+IzOZ70Y81uclnHyoc3j25kxaY59RPUsCwzI9JGFbgt40hLJ2
cmi8bwDDnTPyTIjCy78yBddusZBP6y8y/fRfuvTBaiWEBnw4Jw+rMiZVfmdTQZ6GZdAiX8XPKCls
HtvlH02GicCviKxNyTp/hB9tP8I5jBDFtsFIBubJzHPvW6litWtxkCQJpWKKsKqaSs6h5ao9YINO
Et+7ggPdS19iaEl7gl1Br1XDLPZutuhEwhDAMP3C7TyGqJvz4jCIfZJG9smc6vfYK/09W1XPJTCS
QZpD7o+XVKK0drfrrR795iEranUPeyTmbQmtTmAX3qRjWZyM7L3pxiVsp3xE2g+sKJ/U3l4m2aUl
9l+Db4bIB1O/eCFb0jTOzYk4Rx/PWiUP5B2T7tlKKHYhOgeOpWxGfjRJG+smavpgWC6j2ex3gc5/
+lI7YSGykvRAiUscjjXDJpKW2htIzAeLcUzGl0iUAuoURQjrbHfennkfakk3s49z8RciRPOdg2nV
ni3X/2IESZCFudz7NQomkkXLgzLmH0PKT01rjlvaB9coeEC0zeg+KCQZ1XiBeAKyAibS4pxFV+xy
Urd/oiYxqZ28jmTpiAo+nk5zh5C/lBR5ZTgkD0TZCpILVUzjeQj/zqbFiYGUPYg6CvEKOzAgP6N8
ABxMPKUWFufW5ePbhR4HiY5WGCp4BCzcJaBnem5yRxxA5OSHvOu+U7zhqtQCS5kmspv0XqIefxXj
GxcCJmA2EKd+Tq9lVf1plsgpP2/eNdGrJ6vj3V7bSjV3+yyKXrPEba72RIqznpjnaDa/11nn32oZ
gwj207/dhANGy0PuU17vnefxTeCc/ZpOYeIB7x1HOq1yJjRx6IPKjvvr2oef3Mig8Rp7p7UfsXZ9
SEGHDAzR/mDbkvDDwsCcrOm3qrW4XjrJKYpxOq8dRqNoeYXN0Li3GXp67g5bWxrFsTaikU+hwEIs
zago5u6g7OxoKBLvy7oOJrN/T3u/+YYE+8Y90rvOHOIUown1NDnYx4rgKVINo/agSYZts1VzJISf
eDrUBfCDiJhzhxHAymi6DhJRsNCGfD+4XQdZ0jSI9uD+H6npgZI8PtfREkfHy8xgbnzMzO49yYxv
oSuwF87TfExs8Unrez83yMDXQV1NksM+RzMgzRK7abvkli8tUDGwPK2J8gad3h9UTdapoTJHTMJI
PO0qBgewCmlUeac8oUsNsTUmYnbkLY5fBNr6TUdgws7oAaQ5Om2M9aembsYryVRQTVMeVLWb4gKd
xcapMY3R39rhmu/59sj8XP4/TprO/IaMq2CST3Qd6GbAuSIdtk2Ghy+hYkXr9eDFuELsEKDj0juv
VfQaGsI5N0xKMWY8U0T6OOmZ6Pt8H1ibIgiYBsOsMSXM1WnNPb1Y8lgW9OwEcCQQbKOYG5oKPgN8
u7TAQND0dC81p+QRAIVdYg0DvQYVmEzMeS29WU5v5uuIC1BO1FzZ0ybdh5n3tzP0xxiCzQMxwTRP
XYIk/XZ5xXuOoUVrZfsJCQ2Zv4eS+uBk87gXevcG6xHRvhdzt4j1J5tZ8ynHbgStVD52qBAvemPf
iBckHk/5p87XCJiqLOYFAzTczZC5z0tb1IyBV8QZzW64h94haa3PpoNg5gJbOiYdP0gcpjBv6vgB
ueoPGPDezfAn+mHvyWya98kk75pwR/UlrqIPJcEiNCW3fXrYpO45B78iosab7ORQVsbRHabsXGkO
FocoP4Y4vfdS4xBNufc/Ook73HDCMElm9/UzfBz2Zu39MdGtQVpyoM85YqnQfiJLGmPjsqwI4mNU
e6lMXOqV8B4aiRgqQ/XTKddmOy/PzqKv9ForpXLYIUAk/XxS6aVLTho5Mxeu9rwevrgDVzgnaVzc
+7kOUgeT9WAVMHBbkkgVzVIiKP60LkFb0tXugni19aWBuF5tiUb8Tu/+LRqKV18N3u5rJTTwKsNa
k0HTRDgZ4vps994tThpUXrhn45c2961FY/FmN0597pc9RIvyaGMhuD3ig9G30rLfLIFrAPid3BMU
XO87EhkmgduUtur/9MT9loI0qcc4iAsOWxe3JUIsppe4/DCLOb/MJc7Sd/Gch0V7IoyIGHhwTqXL
nZvLt3Mg8QBlf+FdHbxb8HzCX1XGklub2mWG+MHs2+hu1fNT7JofBrXvzTOS/lyGcf/1kGiaghhV
A7RMRiHlMq205/SbAQcKWlDzx2qTI3T/H6pi9A2d+oWUUrh1JGvti9Ewt+CQvF1rm9Fj0lV/hHFe
pQrTnCMiQOjzIGK8isOs8LJ3Nu4z7S8GsvA4C0IctP0kLPqTiUIzUmjAZ2kORE097vOOY3JKeu+6
/iiRjcE+ooKJ9Iw7mfBFYEqJtX9K3aOkGXx0GlJnWGtPWFWCSZZNUPZIj+OE7BaLYf4w2VeSXjTS
ggS2DPdpfQvQbzmXNCvezcr5pqjnpZ0htsiKX9GgMvx458oh8kgu/IoGfPCQlvOuxW0N6yn71C39
W8cT4tskYzX2iHJXfRz0OP2OaokGS7Cc7TRY4LCZMhwjliey790QPpQWIiAp8AGaOhYq/7zuQV2C
u8QKZ/BuXgXGK+ZiCu/o76yyz9qN4aGiHqPoZuxMQFEcMKSaN2sFtx5oRd01AdMh/MTyvhYlVas1
J6dOsSVVQm3MCHF1YSI3FEXZESTAVEywb+iL8KpJwqvuT58RLM4fOktplSKuhdK6za/HRd3LT0OI
4VFNjEp83JWVCJ8KG1u7NbJqNLKCWwjUl6zJWppe9GaLtgtcQV/BAI6IeySlvM+hkImeHJy8rt7H
diKxEXU0gHMfOF78oyfma/l+006x/w7jbn1WhcCDhFP0ZNdCMRMuntbtal6kLDEe+LLTjA2jj57m
B1P9EhtPxOgEzxpoM2Wmb+s58iWgRxml/TSSRDtr2fxjRqBAQaexgy6jbs8RROqmyr4TGfjDn+ip
6X4PahPkxdBArgsb/4HefnRONRBQGpytQzjEf5Je3zRJbz6wydzCWmS33vX/wtAjp9f+ppkK9QL5
QuU2q8m68SV0XT3qfaaANiaBpT7Fs80YqmHHVTZmZEVlZocY/pKMHXcVl66qPUfXnmPfaOGN4sJS
OW7rPl3EobTr8dVy0ygpQbk7p7QjdmH4M9fCv+t8sl+G9rVq/owJWe1K0PfQmoeoJiA3IVJiMPgO
vlRDFBQVvPOL2xIz4JnGiMEJ7qBVaupUYcf2o7jd5xp2Om73aE4XPQ9nTHTwav9eqTdzai20YyZ+
gEbu2JEBBMMa4ynl1QWZNiPARczdYR0DU6dzt8kmLVgfQm/Rb1K+/V0BjpMplE9Vm5BI3Paw/vpy
BFa/WxJvkf3h0F2fq0tpsm+8MAlQf6gdccrxzVQX+EFpZC62ieo4FISccWOLg3WUn/eUOWni3u3R
O3cRwlxrbqq9BVJs/RsjxFCH0uTFIswKDzxDnkqSTT3jPDm67RTvwTnWIfoJ0lAL7k0x4UdGbVNv
chLQBGMsyhtJvym/wZwnCEdqgA/NGzrz71aU+8eo0h7tvjCB8mWUd6jibJXHh/VBu7BkH7yR0Yy1
bHRjXB9NSRSWYVoejazmlFXmEKSQMigy0UDyIqzl6lp682wyNtPqwxGV2vndmNPZJc5tdiggJRYT
KuEO+Yf/XlXFS4/n4gbMJCe+cswvmdcRpgvfl8eMyYLtYJc7RAgjCWz2tVPduhDsm+RrXK0bs6T0
jHVaHLn0Lhp78S1PeRO5ltV7VfhnknzJVqfxt1ufXmV1/GIRwnuy8MKt0nN7fpnobjxicEa01iSn
sNVIwh4JxvScLCXIiDMt2jILgl854cKExnBOBuOkE6y+XWsNYPyE0ZNNSMHBLAdE3Sq+Vyg9g8pO
Hlq2TKpPgWFIh/K8X79VoIsVeQBQO1CXZprY6oDYqL1sfdtk4MCkYU9nx64xJoXGESnFU8vpeTbr
+i0dbFyJ8mecjFcD4/nXkcvyBhGPBCZACFbg4CvAp07ruOqnbNz4sJ5mPndFTY7/o5xJc5q4zsQg
l8ILZBtmv8zWvq44xSKMSDXLQNmryJxH/h315UE6GaAK6T/Qx/HvIn1yMqfael1Nw9Zv/V1Lb3Rd
kVOFEdn3FqIMeN7lRSpOs5a6h3U3j9KGcMkaiFEBMv8QjsXFljGdQL98WW+nIwcYHcYQnZAS4dbK
qw+lsdC/hLQAjaysu6w713qOTPViMayYUlPTLg5o4LK65GoVz36Qlx/0ja1TL9XEGUGP3cJ9a5ow
pxgTQENetoNVnMv2ddDJb7ANZwzk4PwWUR0MGhCJNPG2ODa7Y29PDBYqZW/oh9uoNAhRKWP1DuCI
rOC5FFyaD+M0VicLKxueHAbhcGu8QxpRhBB4PQVJJBgxJuCZuaS+OSQjHzTBzbhxEePyrlsHNcS3
1JJP65us19XRrPhUtLGek7mWX1etSKs2OtDum2ouX4NtjR58b/bX1Q+1PgSbYSt96wCwonlBQwX+
ichG+h6kv8gKxHpT+JtG5O5Bs+i0eWF9Gob42ZPkysW6GYQAC7YiGf8Pe+exXLeWZdtfefHaiQx4
0z0ADo6jN6LYQUikCO89vr4GoIxK6ohJvorqvsjGVdybIghgY5u15hzzWZJCZbuqYJFiy7eAY12j
1WgoKPBmUryqyGAv4bHjp10fpigIblvKN+v0EhskSEwmQIuppfUTxinffI6UtC6exQYYmNCIykWW
xk65CFy0tHg1FlUv6GyGZ0c8WR6ExUFU6AvlynBhTXsF1/c6JtNlx2wsp/b1S9UTrLOdSqXPMKCR
6YkBCFtFm4gHnr3tImaryU1AH0FYXzQ+WgHSezKdol3cjvBglvMx4NbXtKgQTGrU+ciHRfmoT16a
kFhLXZ6hsvwJ9PA1fUgmSYvtr9/kvzSwp4NCb49m2LQR5Z/FcjeNWT6EcTtd6ojtNgUnHraOhtO1
zY/1E9OXTfeyrsyI1aNB+VEyA13UBW3h1cJnonE7itfsiREOV0W5y2NsND3ABac2sNkOZjIdJwh/
BnPBgcIxhM5w02jBL/S59H5HfqqaFacM6bKj1LITFhzOBOBEQh/UF5FlbstCegkEACqELqIFWWbP
mXoCaYYY/aKJgqgwCBxWhfxi9I36qIwtbGephz5XajfIbe+TAct4MBYkcCGDQa6LwKet0+s5iV9o
wqSXRVX72yJLNzRXLC+3yoeaL3Y71IVFK15ycOQf1FYo3cSUYO5zRN0EivQS6zEFI3TQ7Piw86cY
gzkD40zUhVi7HHwL8ZWKlTPR33LUSE0wpG6jp6zm0BUoHSDDXhSZvycNuFi7rBlrGx7ik5rSsqGc
B/PLoOVFYqvkDAuAaZ19wiXwIhMla4kdoMfI8Efm4y+yOCLtKLZCFkmYJiyFys6iy1p8WItA0xzr
bdPThgiTZNgRO52AFnLSRcMctBlifD+FSqK+ZKNvXQlySzEGRWrbSSAGEMJBOjI96raAPTvOZ7+P
i0X9r41GaUWvWiUACY2fkYCMmz5Myp2Wv1ZhZ7BvC1O7KQJKKVlHOEDT3kwtGcQKObOxRUVKJi9M
U7rwDtSHWhSms+7LBLnZKoSnANagQ2Pp+YK1ym7TEHZWpxAUWKnpszXg2JhF/06VNXC0VXHRdSRo
Jhjfgw7eCPwNCuJi6bWZXrudNJwUshEOczU9NUURXrAlIecNzU8V3qkHzFLmPpMSCflujY4N/gJo
VOG4MKOKeWgdRabaCmEKXg3nq3ouvWpKbiaSiaPUuJkkzUee3/celMNb0rmnyybjJqRov748IQ5G
TpQIZ6g+Nl4Rt5yakabKfsVJmr7qlMxAx9gtHuJDSR4nRBe5YRJiYmV2BV3mQrLbd6EWXOP11LUL
+ErVvkKJBvZZAIimoCrQjPBKEjTr8Ftnumr+kVMhPOxH0dprlR8dCpoSgop8MSI9A0iHW7OEcmKl
xULPCjkgOEcmGXZqY9KhYTJaJEXydBB5jF5cSObBR11z0COyt/BAHoAv5iRNFjhy+EZbZbwT/Va8
4nGWdOZguMrIOIBkDPg6evM5spR0H44ssQw/p0si86IrWLTNMTj4c3jRNnDOhKaFNq4TtV7GhUsD
fsBzsJjflmmgzuvmoHEWt/VWwO62nJZD7cdIUeOiohi9bSTdJW0OVXaexc76dyyqFvs6QCC8jpqx
24lQko9VBtt3LZA1/qvpl16EUOm4bodbsz8gzxQcs0ZXMQ+Zj7anQsoE8hMOd/Bq+dcIBbP9KiHM
zWA4pv0cnWCA3iTkbHqlqI+7VPKfgMrjlkAgZIEjlcQSo9ck7SaDlAIzUo7raXOc5au6LIzrjCCB
WuzwWMQIqAMruGof1VyprtdRpDQWykoRfq7Uot80/Dw+pEaJiYdiZf6IufYZqYRx1ydUTsY+21NC
aXYR+OH9WP4SiiNM7AgNfEJ8K2VG1UQWb6gq8syFGlZHLeysGXgXb7/Op+4wImcuhFFBI1S4v8cr
iXsaRaiLofGpoAbya7cYneu+eMp6pXIQfMhO18XeDOMTLJZ8g/mHUwSCp3UuilrfEY1A3SpWSUiU
rMJvYPfFttVHTwiKlwrVulPtcALv0jh4aNSKfBY5uVwfNHlOPl6R/ruVGDEDPqpOQxfAwGGyIwnV
OpZsUWzBj+6KSr/SqZKaKu0UTUAitNQho1GrPTpGd6u1N8I5ZLUcZtHte2vpWgRbVCX53iwgohcE
Kdnrfi6PUP6iiKUwuNaTLKQKNJM8KEwUk/t0PgYa/VopKX+bEtsKMLSiTXTuCQ49wJFGodTQS0hL
ZlURSbigxpg4pGm/dEoUsqoAZbbW3tdQnq1T7Hq7SSseRvqD7qQI4s4SSdjqxsTBYDDuAqvPLij7
PVbk6PCShgvUnwOKhKLYzmTdXYITfphT+vJ+t1P5dQ8ohb6F47KlZ+vrEsceXsnKq56B2I2K9AXQ
d4IuizaFL/1EzVb9fuWZEcfbelBoCsVqfsrJqo1p9jkC1Thoyj/kDLn8ur1LOglFhBS2WzSUZMGq
VnChBcVhGiBy6NhJ7bkJT9gLTXofJWKVWbwCoqoVPDt5qQkixHuOJMxwlLH7olV2vQkifj2b4FWE
BqYJx3ARXCWgR1eDhI8u0gYspe96yDSsK8Cx4u/r5NIu8yul345/HyCEXo7kRfIUTmFxyT+xcdxn
w0yqocLH0mSYlVc7vhwZ2j5JCicwfOVQxr/dGA06QUjlOYE9kZo7YkpEk6Wg7tAFhRa+f1ofAIKC
6HL9U92LaHYTzjs9qns9SqE+h+md1RnJoZvCE6E76lEPJv247gM4ERTHEu2RbRic2QY4hwcUu8ck
SRCGr+Oh6hVn3YEieSR0AcLPIHazE0RkhcxkGMl4vTwBTwx9Z74Ry5jv6g70gJQfJEOmdBxXyXbt
maxLrC+K/eWIJ59mSgwdfWxf+SR7Pj7oe0nYnwoTKVHIU+UMh4q+ZUtjlWh+SiNy1vKAlTKLNEvm
sIZTV0brjfO2Tpip+c7yELjVug1E+nCyIiDd4yyelDaho7g0WRuUP9r8XIwWLL54/F4MYLRicbJp
n8U7MJqwSPM9FHIoCjHYn4QygD12UronDueXGQSoIxlHuQVnzh9n46ZcpO0Sa2Q8VCEp4Cwj/jBP
x1FVPEIrGnue59HxLbU+IXl31u09pMpwpxj06iJj3q21gr7WpCvsb9d0/a3N+uR7X6Z1Sj5SJ1qs
pEIcbftwibnoJ2k7qsRko0qILmeObUhGUJSNuaLu/UEBl80iJ1REI3ejXwMBqqFnGi2A5zC/XsuI
oUU2lzaX0xUf94Lrk3+faKq2e6SJ2OxoNTwjKCnp3GjUEfHTuxr9OQTbUNCQD8Aq7lpxG4baMWhr
dFcFgiIZaWbP/YDnX30dehG8UOeUH+CGUykm7duYlzy8HlB7Lc4T9feBWhw43MrXYQvQeYmE+Hot
UPSd0F6PQX9Vjq3szK0QudIoSLYpqN3RIISGjJuG52N1Odb6CkappR1RNEbOHLbf17U0oy62G+II
6NtE3yEiqq2QwwhpE3WrJFUvTXZRAN7lByvzpMytOoMFa2GFMIUp7vpfjOzNqlnNxRTmZoEBLWpi
4WB2WPNBUgeDaFIOJvq6DdBsU7YrSENd+yGyFewaP6E5JMGpX1zneRQYRwLz4ls1GMxts/Rfmqx+
tATm5a4ZfgaSgI+uZbYPEJIjqM4gEAeArdWBnJNw6fHXjURBkq3WVhjT+7DJX2lJguMUp52hift2
4MUU45Cz1ULxHhffcP8nQJgF65SHP8ug9uoFFcq6K94VdSbekWM3ZhS0xJLktc4K2HQ14njp69Y9
nO/hkLRszgoRoQJdFaAoFuXiQcEmxxa9Po15/GN1DpRkha18kUoONWf9VwHWbGTrlXisRZnwYkrp
NFOZgpeGe18Fty12b8RsWIhJPL4MLYOD3aJJ7zHLHWKt4gzWTM/NMN9HfnrR6tazzmaV5O6otws/
fRrNPkRL1WtsILvnISjafdBDYAZqeUWB9UBaPZGwmR64wszJTx7JnlcEoNuNqKdeW5JOu/rLhrkM
bVGngSgHtXkqlt9byxS70E1nzE2PrknM2WlKHag3wzFqib0MlfgmzGP46T8VUwTjKtGtVOltKGqz
7cCpHaP7rJ66fSlEfBgJsgg1lWkHD9lTqJbFFrfMm2/VpCikIkIpXpFqHuW4Fx3dCvI3nC/ajnqx
ecI05AxBeVcDZ/YqQ7V12TDuFDGr9jTeL9Z1tWpK45iK5jVdqeCCMgIgAaNu+fotmma6vGtm8dBI
kXa7Drp8mHKXt/Ato2d7qo1QPmiWVALfaiA6LmlmOdgHJnEFgxAQq0X0HqYRcI/U91JjukTYyx1n
4kGZ9NiR2MnBT5Zmt6Y7c6NdqLPOXmFMviHcfEEAAhIZjX4ZmNPByMrCnjsh4jzI6TMUXJRpmHKk
stmUYkcRd1igPMu8RsxR7KTxhMZ+2X5LFSpfJZ9/zItXbj2eajotvrGg4wf5oWIHgl9AjcuDiepX
y0XlQU2lZ6IK7mLcEx7ensilbGVt/HgovEBJJcTCMkbSJn2URvkkaRVNp0p+EUM13rVyO/JTym0j
6N01fWn5pu5lepRS7qqD8RwI5mFFPEBGO+Y1pZCZGRaFNXpGtYhrTG1Kf5xn/VA0SK+CKc+ZVLG6
C7BmbWkSiZRBocCXgAp/IfNgIaNrE9ORgqwwh0pwFc/Si9QOKBkTxA31xEAONOYjnbJVSJd73Ynk
NZJjo9sVIgccWbReEm1CyKsOd+ZkKypq7XUDWofNN7My6kOnApHWkXnw9wDIKaSfq/Rwya/ZRoRN
sX2SfSApHesb+PDmyAHppp+agUyALKPsVsFjVUIKgBgldsaMqFzC7O1i0k+O2tC2tkTIqQtbuj7F
k38b7dVl31UbWXXgreIqD5MCzwIcNVk2b4zuBwqkwsO3opBdIR11k15lAnBuPZ+sIKY8LR9KUhgB
a2J8LEO54ZDK1OTHBtUeGIQG902TEfFYdp9a5rifOzgLKlICw4RrPcVItHVwa67at/ym5lDvhICk
iDJS4VIqDUaHkkp9WgKOFvrSdwYST9dWoKLEvwzEniRA9A9rQ0AY+Aw7qSlPzJpLboABsrlBPyGQ
v23o8j41Mp+xG+HoaITOlSrevY+TF49ewXcY/FSNptjNSk3szlJIBltIEVLr3wawggLdBNCeQrCd
ckXCB7yVIWIdrBmRDjGWcBAUpv6qgl6qyoZHdujt6qKXsImvB0698q90qme3Mb38ZTmrldIblu6g
EtE4zcABb/GSnCjO4ilaqF/MlOgd6LJKLCS7MoFJXSRDfmhRbtOwRr3axk9WnKZeTKQ6QsWX9a9l
8vSN5ArxULC9zZLGv8wVCE19IEtbver7C/SHxLEFnFPalv5zlTNS8NmPoc5xXq27x2EJFYrS/M6f
6NaiYWbiSE2ImWKKKRDv3HpDo8z+XPfVym4twxFLop20Dlt2MjXQJTX1Uu8SMITtrNsoQY8FGv4L
P6T8PIzSyOnV8Xx6+hfYW3khhHSR12meEpohF7U6ECzR0Z/L/EbzYD3j11xWZ0xu3Y2UeWbeHYhC
M45aMShH2obHSSnCuyVfxIdMbdcZBTm169rrSePWaziH+0C79Ru4JTVJfk4b93Rn9JHw2xSZZq1M
fJKIDX7+XudQWGP6r4ae3gDyCohvv9ejfG56osH4kazdHf18Mopj2l4D0h939GfraiZATFkUTypf
rQI4ndZoFu8EcD4ORKTZXUEQpnizkjeApeh7BKtUraZWhUARx44+otjM04AwN0p/FUa0VEQgT0cr
2YsJ9q7QwpNh9XG1w3KR6cW3EmlQbvjiLa/tt+KjH+ODpIrlQRLa+7o3sXOwaOFJVsiUpl01PdVm
O12ZAPnXnbJP3d7uYXYTBhmUHiRmY9sR4u2GM6qlJHwD4NYjE1cKklWYpMh0UkfhWZUjIFjYmmhx
0r36v0sG+n8EjEl/M2dQc8oYOuDqMSJXdso7NgpAi2GsWeBtucHS0WQq+3FiIy+yfCjwubB7sQyT
6rZMrXJodcQdkxh5xjBLx+I34+pfiefXv0k3/z+P/a88dg22zn+/syXu/Y84dnsq6655n8S+/P9/
AxYV9Z+6SC1poUEBRZR1yDe/g9gV+Z+kbyuwCC1D00zNghb4ryB2RfunIYkmnBzJMPnT8p+a33hF
fp7GfCqaqsoP44//M7zin8RCiI8IKkRVEUW4Rgwx5Yy7M0m5lAoGoSZ46r3cKbwIeZZN/tBx2iF4
e/dU/jV4/k/eZaQU5G0DvfEPeNK/LqaLyD40WZJ1yJB/QH4KQ5+GdkQUH2g3GfxkrfAmoP//u4ss
pKF3X8s0CFIQTppMG2Uk7228JvebVTX6ggT18b0ssEeV7SaP8M/LsD9uOrnmMhLM/5ET8GIoqlr5
i7uRPnpBpBkyQjTZEPVlYL2/HeLIe6TnhWIjdbuE/LGfvWKv2QgznX/hU//zRPPRPYFWVzmGiRwJ
5DO4lUgHPyfhiPYFxX8CuW2JKorRbkIHf6g9OeNFRiI9oogvZjhG8zuo1u9x8f66ywT47pUFEL1J
9eD4KaQhRCcq693j54PibA79+xJnr2vyFbkeGzrng+3D495KO5wjGwHlmFPbIPy/GOkrpOzfnLC/
r7fc8rtbSg3Nom6/PsqRRMktjUwbdyzJ9eUeMbPTOWQULF7o28gxv7r4nwvG3xc/+84MWQ4XhBuF
wq2yHfDqUZG0exsnP2dRO//1v31/Z58cGSa5Zi7XE5RHjapHD+X98/e3Dr3PnucZFK7RS/Rvi8Rh
sAdXvAkuZQ9cy4bzrjcfwWBv6FxtGye7l08l77M6fn59aQW7nf8CCptjy5Qkumby2Xco1hGJd2Us
L+IVzOJSV99NLbz0jPSZHs2FHhwo0RKEo5m/AktB0iBOxHGAwoHvQp8stV4smgMeYT0BQa7FW4tb
8xgmmYl5KhhfGyPQKf3E8fepx+Wuk4y9FZtc3AkTh6UGOIothMSXQpOz7qUewwzNd/qdGuU7UyDX
VhSMJx+bTCR1iPjMCUcCmd0bdHiLPLKZbD0x4+sUoQYsFiNDoJmG9qgirMmTztjCuCcHeYz2vaSm
sAgIEWjJ+fnO6STaznOGpoO0P3uOy8qLJiU8kvMr7AK1Nh99Q/9JLgJGXE4Uk08Lhq5MiWgn2Xcx
bylNtRvS8cjYUhDPYCik7J0Gs1dVSgsqNcIPhdHaSQuEUDFdGKBX0t7KJbpuHDelqHL1WDxEuBvx
HkYvy8nbBtNkbET8adZktju4m9KlISo/wk7YIzHYLumtORE0Yhddz2S9RTEUSEvyqkFIbRSydw1q
ECoomBx7BVaX/m054xOkQhycKg4/5qn2jz4iyaZv9j2HUsLt/MdZUxEYycdw6i81y1fcf6iC38ll
Z0l2VTWv8dS+aRWhlTl+rKav9v8YqI0PoREs4tfcJU6dU11/24mAOShQnSKiDJymQV5shg/NrIJa
14JTCRuRRJAJl6qSvQqqdvWPujTY3NfUFtMGH5YeK4njm+qPSkdWmCNS3bQ9aZlfDPqP1gNdgbcq
sg2RDP1sPfj3L4+8AHNN9mouvxRaG4vTYHAau5p8bVl+04nOodoUOTL31C4353OXExmBFXf9xS+1
TCZnH6LJFoI9i2KyiTinHia9lPU0TQj4fZauBzul77NTKZC7lts4aXrwXxSbEqjz1SR3xvldZ9X3
F5bOoKlVQ/AnYY8ENtoopGBabU2PULtNcJMd4ivkOE/NSXQGZz6MLpkFTrerL8yv7v6DpfKPX+Ls
lVQarK+Sg6rdHYBoRbfLuhI67aY/TC8V+wLqaF9gbT8YBH9c8WxxloNUqQqp1OxZfZsQXABpdFoK
jZ+/1q+ucrY+q6R20Nig4JE2T5Ls0qDllHXx+TW+GDnS2ZocS74lFjUvMGcmKY3bOLyKh2ibV7ef
X+cMqfz3SDlbK7qhllLAnay22ia6lN8kR9klu+jAR++ZL+FufNMOFLdYp74cHx9sF9+/LflskGY4
TnqQ6Rr7ee0JGIyXHkeb8OOrr7cZyofXgv2u64qmiZZxtiZHKdmBLY1HdCKbyu122l19Sq/rU7VL
HinLegg17PYt8sq3F8qCdrKvnPJYu6OL3dUVnWxb2sr1549+ebJ/TQ7vfqUz9m6QjG05RxailwZB
EFqCZoQStbia+j3CQ6gcVCFxbn1+1Q8/yndXPXvfClh0ODtc1TAe2vYCTtYXM/HfF7A4qQEvZAdi
KKpx9nWwIQmXEyG7H/lGGl4H8/nzG5CWH/Dnc7M4TPIaLdhnnGbOppVCn0twq6Nqt46euXSFPJ9j
YEhg22FymE23X82mH5xruCKHWJOAcIkBdHZLMIRnql988MJu3hrbymNvjC37UnaAzs9fbB/XT/v8
/gCHE3NAkAGn5rP7kw3fb1sRfz7b/8le7w9bzh0p6LvSZgpwQ/erXfhH78wgCEDUdYn/6cuM9+4E
gLvIGgOJS9JgiKcHcMqfv7MPf74sy9Q+wY6jQfrz59dTFaRaCKrOaG4s4z7FRfP5BdYF7eyhLVhh
TVUIeYA7cHYHkRb3FWLe5eg5udyHVx8py2/Tw1dLzAenM0SzlEKg6BsAydbT1LtnBZCds1JI0kB3
KE+kF7GjD07Tlpg0Fy3EFx/Tl1c7mySK1BdbH/yIrd4MruRMF5lH6w078h52oJP9/OIxLtPgX4/x
3c39NTtg7A0WASdRyzckJzm6nV4lF/rrfCtBTeNYprjslHCLfnUK/WCIKIa0FpAMXZPOz/PaHLK7
FTmXyeHF4AMS/fX5ra2ryfmtAUsCg7WEgVjnnxUHijQvEWjZBHG61L/RZnmyO++wWr/lR+1S8QyP
4MEntkNb9H3A9774BT56tuSPcC4zLEVh9Pz5EchdjS1eYWJsea6Uz+v9ROkC4BMtF4yLG+XbyC+T
7dtLcwfnhjWXslPpaXvgSjcQ2r8YWh/sES3l/e9zNrQyvyhN7NHL74ND7HZwkx+qnTt4qSUssQC7
0m+NQ0TpRt4tW8T6AY7Az+KLEff3ImitSwUA9eXtnn9Nw7QcDyuJs8Je29KG8DRP3Yq72Pv84Uvn
+yn445rC1GNCq+SMcP7wIUOh5VRkdKdshmsn2OVbn61o/igLm8imc42qcoMz3ftq8Ti/wfMLnz1l
NC912LWgDwl23Ddev1O4QXn35WbqfFU8v87Zl9tpDSZrkxukE7jPGEfspzAGO+3ocLC2Oa1+MX7O
P9jlgqrGF8tazNR+vgyTz7vwxThN9rnx0iolEU0BsK3P39tHT+/9ReQ/vxnJ8iU1sIxleAS77NDu
kv3y9Jov1qe/ptn1ZkxdpkbK0kvY3Z/X0Y3CRGkxSvZ0WGqJCSLrrWVPrCAGVYrtV8/urz3Mcj1N
xUKmGNaSGHS2XOlzLYxdjO8HELFT3he3DYfC5KJxxK3eb1rvq/EvLw/q/ex3fsGzslc25rnPLka2
zQc82165zUlRP4gXkYv4aqfedQ7keRt22Kb+UW3Li+Yof1GE/ugL1LhZdHginaEl1un9HuPf1YfF
5tUuVQed8kOvVm8l5YjPh835VLvcrY5PFX8LFEVVObvWvysQmoQLs45qkp+X6kNWyT8APCYwNahM
fH7Nj8YQnwIAaZChy95g+ULfbQy6vE8hG5FU1LiTq9vxlloYlnEeLIWxe9j/X1xvGSNnr/SP6y0f
6LvrIX6AGYGmwTafR0d0cyI1nKX6LUFktJt9taXuDujpq8uKfz9cS1oqwkuDj5bO+X2KPbDOzo+Q
iMbStyq2rufWvO1a41sZidvR1OCzUY2fxnxTFyPy+OahF0SRwBWjvdFQ8B7HGFcfFGWAhL0dKaJw
FUAnIqUi+x7MxXMnliXEQtR1OkWKqT9GdftNEma7Daz7ciSYKcg7xZEDpIl0b0HKUPbzdHkKkJgy
22XS+N038ERbYXUrJa0rCJh+MhZWHXALSupLvETk43Xh6NZGcaTrT6S8X/S7NJPkq4A8A7vMqgEB
sTF/m+pZd+EbwKcLmgepKH/VoMs3Yadottgll31T+G6vGcgCI2FBeenlkwVPqo/lk9VbD72OY0Ic
a+uiwJFC6RIphtxcmjKSDbMraefr/Qv5MNSGScWDuWi+1FD7KHIBPUMNbaRsDgpjzIhz9lMPJB/n
4ySo4K8a4zdMuhapVA34uxl0tmFsgS7dzwYH2bSqNnFgvaYSGmZ8eWAHMZ8nNYreKFfVXROFN8U0
SFislPICx9q9r0ye1JJrKnQqiccL6eTzIfv3iLWozInK0ofS2YmdzbJx0kiE2zezrTc/ZZQMVvOz
G94+v8YHK/2fF1lmwnefRZhqQAAKLoJEYHBnfK4bwH427snUJjZS3C5wRVZEory+/CT/XoT/vPbZ
FICEM85RnNN/olK9l12CnpdKihg4EC0djPTR9qt980df4/tnejYLGJMFd3EugVEJ4T4K8fwjn4v8
t75tX4JK3n/+dL+62tm6VUMWZ9/IDfaYIMtbNLe4Dx5Ny2vBIH1+qQ/m0z8f5tmSpVp4ydt4eZGe
sg1JZmR2aw+zrdjjAxy2//lG7c/LLbf+btzMIuo6Y7mceNC2ySHyiGfZfb0T/XtH8+dlzpYmcZw7
s1i+gUCKroS09xoaMU1F92HRTN9MNdm2wtMXj3L5sP5cKpaLUpARVQiqsnZ2bzViaN8oGCS1w7zd
0tXLv/l3pKc8iruvnuN/eG//vtjZHZrSBM1n4mIt8tZNtMNWxzoIgEz8f2tfLh/0Zzd3tvNVM0hQ
uF5nmxCHnQmfcKs7+oYt404VqJd8uXeTlY/nsf++Q/2scCnoUiT4UzwTNlg/A0/8Hrem6jR6JwKG
yKXKLXQIr4D4NqXShJgQ1VszF5Ap1cREVMz5YAR0NwU2kUiqZ4i+p9bJYfCTmwQqEQlnuNeaNnUz
YNH7LqqTqxxZzY0F2sDVGlwq5QyXLlBAlGCH2IEqIF1R/xYLOQlKlXo1Ex6zqUAc3VpJchzw/9sa
aju3byovKyp+SAi6SAOnVc7xM+HGt0jTt7oa2Gqou23X2/TxmZ5NksfBQpFRrFuHPlRvYrXbKwZN
MKBPMHuIYZqDi6nqt0m7xGxZz4XYxTtCQbZGq+2aODqVuCbhRDhl0FMuJ2ukTcH3K6jeHctEjw0t
inTfmfWmaqNw14uTsde6MLmUYhqIAb/sHhW+O/cZ6eSmWbnJIOc7bSgIvPAFyQmbQdx1VS661ihM
15Fh1he0sH5OIGHaLlHcutLIRIIQaYe9eNvF4nCdy1HvztOA5FFrBTdXIxFMbYgnsmiWlHCMdTMC
Lr2/1gpsJ6Fqlju1SaJ9EmMIzrVqukZBKm6lJJl2ZhO53dLgg0QW2QU9P/KHfM+gCyjTDURm7IzU
3BxBlPfJ0jAkJzyHvkMT0ZczvMuy3m6iLp/xd84FkNTFs780IMVJowRDT5JO7j5bmpT4C+fNsDQu
58WKMADnFZh9i6W52QW5cIgUv8EHQ+tT6GqfOJwi2o561j6okbQdljYpyXkctOmckuur2LUgGtg4
MNsGAprteGm1FqCgh2k+6QJY3iS4TIJBP2aGgWhu6c4mS582jgmoQ/wOeon+rUUj12z9JznXSbu5
jyvlBRPEwpnGKxEFM9H28TUk9CMi8NlTlp5wPAJMEnVs+HNO63lQcI8jbAZHbqJLSyvlLTXqt04U
rgO+te8lsh8XdakFenY8ke9QnIKlGd0sbWnBKt6spVFtLi1r7IUvQ1O91pl53y0dbSA1k+OX7ZZ5
4le+dL1zfX7rIGm4mq+Vr3WnIsSTS5esMBxOKZaK4WBq7UnImh+mOF8SyjcfMvR3wqRugfk/j3D8
LNDZFc64hmHQ4c2VFv18USNXzuy8CLeC/lpTUGiayBm1gr/W43eHKJGOB0Ob7HwAjGyJpH80rhw9
gQbaqZJvU9R2i5r0owp9ACGdKCP2SZS6lNkvgAN5Y4piuANvmzVeOk1u1knolBFNWtYdsl/eLj7Y
SbxPMV15NZacNgguFBUAh6q95jCXopHfCV1spdWgLhU3M2+BgmMjCb7VLRLf6kpsjWdL7byuAi9j
jdRLxtwpIdtu8iFBSC6Q5aROe6D+eFWmY8u/LPXsscSsXsj11ldNoFbNk9hGjzm6az8gKKrr7LFc
gI8sAIxBYEnbcMbFnsw3UaTvlULfisF9DjcpVP19aMnY3F4qgnL0wTjSEEEfmSdujIcuRG8jNgAV
G/OIl1Mi5HveqpG1k+J0L+JD7rs7iOs7PCiE3rBL6TtsvR2j7FkENprQ/1H5Oiy53ZhydpNkPbry
ha03ZsoBtjMljNitm++R9rNqpUPTAKMZ3kThW4KiUYtu2b16NT7F2Uerkt0ZEVg0DG19Z9Kbxw2R
+MikcTwFmSOEnYdB0MsIvoqReOrDD6JjtmhOoY02D2ELwLgYbM5PuyCZn+qBUr8YO6r5NFecP/Bl
h+lzi1GrR7eZYeeZSNbdmJws6hwgcKKf9DYi2c13wh7DSmp4AKG4CvcwGsvRetv2ikwki0T8VhmR
uFRaBdx+jvkmu4AYKgE5W7p8LavXpl56+kDWWEegwSww9SQUAcvv4KPEjWwGuyQcTpooYczKQke0
7kIybQWic3KTH2H+4qcPCL/n73HEVluAi8BMxNF3HL9LSXhltArJS2akknqedlt9wPOq5Q3+EJAV
x7ZUo92steTeS3oEwC5ot1ObwbjoLOs0EzMD3xtigSb7JBVSitqnsh49BGXMyVdf0gXkpCYVvYKE
C5UNvpT0poyg8KKmOXbl6IAuvY7LnN90Buk4wXByk4CQFE0KhVuFHPF7vWiG+7ho6qte7rGpFhGQ
SRi02RVhKCUJfUkOOkk3sq0/cHziXAmRILNGux40r5PxdRqa0dq6ELXI4du7VNJ/Nt30QMwwbruk
ITN3vhyjOrgequqqb/nrYhHrTmwpV2HQ7dHGE0Fj+DgGehJr4wsozydcL7sS0KxN1M1Vahg/psB/
yvzuDjBbuklHBY0tMKgC1Bduk8tUMHd+lr75QeomjYgW7ro3fd2dtewx0YOt2FrRRtVGW1ZI8esQ
YFgGiwgKSfiQIW8M72Fpafu6U4ZN2BqvYxVajj8b4UYfcV2ByPK1vN0j9wTQK0xbGYcfXGCi9KTg
nlcq4kgJrmESuhHLR5knR6Mc8PF2oFcIO1lQQzJjtr6Ma1bZMJ97r5QyaQdaZ2/W7RsYdU+PlANV
qmCxY2xTCUF7BV+0rUqBPDp/H5k50D55pwjyLiTsHoy67+KtxCWG2RHF9tDEySlUkMH4xRKgEXHV
+DWSscuEmDJnRNViJ30Hr/NIetKmVstHcS7QimMbGyPdgQ30C2Pw0xTpl4MkPsijcijS+TT38avW
6SHZ3VDYo2T+Nfj6i6ZNhDTMfbkxGL2gFZiBk9w1iTYsZQghfR5dx2rVbHKiHv+LsvNajhvZtu2/
3HfsgDcR574AKF9FU/R8QZAUBZ/w9uvPAHvHva2STvPsBymkbkllAGSuXGvOMVFwTzSfq32oSQoh
YgUe7boMF9/PjFBKfpQs7UhUVOf2pAK5EHI9vS/uK2n2v+qIYrxVNMig5WTjGLPGQ2+KlVG1D20Y
vAdVtSEbfQs04VbpSywHswVprRUgQtRbYMQfDQsCcnOgTtGZAc9JgW3mhMGJP/3eSM45KrKrYWjW
ku2cmK89qU6yV5tih63+yhAIVFXnPjVKm/Q85T5W7PduAsI/dO1zJSRqAO4YN4kyfetYAXFdSv9Y
SlRNWPcJolKSnWojOZ2N5ooobzJkjAkuBlCFIJp8Ze5Pmc5GOacPWZq+DJO6gXFDt26qfdGjG+vy
T+xB5zrikbNL5YPN+97MubpFKlke7yqiZVGeFJVe0VSn+Cwm8dR0VbibnOkVEtt9OWibyTT81iS9
UipRPEnJSoB+ckVCTKw6AYHM7OIxiWufGwH38QjmghtxHKRPYc93eWcNANvrK22ePjp1PGVgnIiA
WqKcEmefy/kPWR73jhnDFNExM6TZ4PZauG+jAZ8DDmSR7kcbq16AyYfUQhZKtny3h7S1AJDfK1N8
9ixLQOygzhUaG1M1HxD4HfUBGi99ISIRYr+eeHgUCZinXk9HB4+BHY1b08wfsgTPHHC9gyI1RM3k
G0PKTuTp5SM7U2uU91kDVbWXOAtUWk+kn8rx3V5bdfeuVNajLYcfUYharTRlFi1NejQiaFZ2Nu37
UTs6Q3GKQuJOsGoZ7L4kWn+CqsKt1BifAJHfCEZ8HQJOO4lCT8kqpAdtIGJLFfGpWKoEB2/MEvUQ
mfaNRNJSGcWpn7RGtq1ayOs5d3TdmYuhN8WvWau7wArBEsUZtJYyI7hk6B4TNhWpE7jYndvZGTGQ
RTd6nbyKLnvQ7bp0beCp41Qe1Cxd5TK02tjETostZFThumaZ/WIVMPtw9cBW0T1dKE9sJiTwKLyo
nRuPDN9hQ7SoQuZkcJtxAhaZ3EMIB/NKUtuo5+sirh9l6nw3E+AciuU5n/MzS/1RCBJGccey5dN6
zcRhqiTc8fa1bMuwC6izEgM4AjtOCaa6D71ermlsoLShvJ37YJto/TNHgffJiNEtKkRnNZzECohq
RKrb7RMJKE/MpX0FL6eKXxnU7HVbqa/6gH1bs7OE/St6jhLSKlsAB25cSKSO0vnqNAQ8UwDedOzh
4VA3jOJQSfGb0kUkt2vXmtl91IkBjk6yIbylWuvnMgGl8UhSIwChiGDVzSiFz0v8a62364S1QheQ
HK2AvjqsP7bXnrc7lsD+C75ysvBClK+T9IJaFOtbc1WJ2XQLeCuS9BLr0UsiUm4r5TMGpez2dnur
oxXJ6D+uky5bKzD3Az3by2Jw0DlWASnFksC7ThyHTDa9L5QGjBMhvV5dYHNq003Za499YbxOynBf
jTkMPxIg7cp4QqgpedKQY/Yk8glQTn5P4FwOs0P5VLmMLoOrdRxnR6VBLliCA4KmlCYNhWdQi7um
Nr5gCwUQbwlOgRz3Vya4OJgAU4RLyL5VUmyGEE+B35RN7gVN/I73XKxLmQKpETytqTnOPokf9TFP
xMsUduoux6rI7Qz2XIkScTXwXftoM8prg0zEkJPDNOs8Z0j3wvgnrLonVs0n4gFOcxGNrA4kY9nJ
mshrpAdJfFbj8DUEMJwhXfCtql73eVJBiOxOqSGxReX2Q6pqAOOiBGK83UUbs4ttn4X5jDV1E1f2
UeYTWkocbQh0uwmDaONEY+Bh+DaI/wDu0sobM4NcD8DqVm7aA3pdXIZyGL8ZObfiWGbluUkhv7lQ
CaijxvlVth02Gb06w73dpdp4HTmzvh1sKfQiA3gyMSsAGVoG7v1g36tR9azB5dfHbWtMWM8NkOdy
xzXuEgm9bVYT0qqu1CFcjyNnbtuWN+rQH0O92FF1PPfhfBPqVrfSJPseCvsjpkU/HeVtPNhHEgfP
QOLOrcN9mYubaEy3uIkJAnEc11AlKI6j/jbpFKuwI0rs/8WtBjYqDOZ1ZXZnq7dhOzRb2Q4+WiDx
kq2FCy8B7l+f7ZROuU0W5LqQCWFtq30mUC9HcIuUnH0ET/SxI6Y4M9pNGQEQ1koCjVPLerUVIAV2
SjiDFV/X8pisFGVYtPdDBMgt8KrOIL+nwEE4NEcB696aujsR6M940+HXA4zydI0odTKVZNdJ+ze9
UK4GJ3rTwwIOCcmIDavubJKuy6FPrtajAP871+ltLzSPqzFxcSMQwqS6ZeOub+HhZuOxn9MbUTor
Ra/XrTyA1nD0XZSV2H01dAkUj/eG0zwpaXGbSf0JlFjImjTsI0W8i6w9Tm20a4z2nC1UUPxGgmp/
YjoNColZhXoMSJqaLRsbcXNbOf0mwaZGXtAuDGcYeK1xUw+wYuyZsGn7mKXV0e7lnckOCiOfGyyZ
81fHas6czn00FQTaOEGxScsIZZYurfreIQRXg7FnPMVjhxFkCX1rRLgh4qcBz0YvQeeg4iEoZr0b
+EYKudwZNt2P3iH0UymTeDXU1s/MtrcmXKy6tt4a5lReE9TM8xQMi2ImWiujwAY7kgTnmdBScLl5
sSIEVfNHq3B2YYG+biQThWHNLitAG8pq/1Qvn4cKKztC1de9uYDAInVp6AaV/t7lTXfK5r7B49zs
i66onknVhSC5zJgsHncCJmmPZZxlxQjXwwibzzJsHuq5m/yyjzn4kfwBpJXRX6blgytFDLTSZbRF
/me/dXRaLMmyguqdIGZimYUV4KuaZTqmAeuY1fqHzNgMrvA5EKp0sEs9eK9Uzr2keQBUxLwLkYvp
W7TM4bKynjYNozmDXTpiVGcH7SFidNczwmuXWd43zew/93sxqOFU01VTv+i+ToqsdWNHv5d00Q99
VW2UK9C/brJV3Xj9rUrmj61zDHGI/0wF38bFzEorYL7NpSN7ce2OH6C295LLIrqYVJ44+a/4sa2I
3PCQrTBVsl6+6zf/odmsqrKsqI4C/8a5HLfWdLNsNYBzDpwiwZDj/FDFd/OB32fzpKYzGtBYjhXo
wRct9NZCNk2M2eRNyBG6K8Dkn8EGBYmXe+PZ2IvVqK6/V5D8pqs0bfxbloZM1DAUpI4X3y2I7lJY
VJhcSdkLD4v8J2N2PezqbwUQf1Bc/PpaF2PBMILSMFqAaXTMOMzKGw9r0w6KDUGXj7Ib+/nTP9+n
fxj00HezZAV8v7xIZX6dJyWW1iqBxguO6/4o1hBRNtUu21u7f36ZP32JBpomw0aLiHLl0hWJQ1wD
Ft0tMq5hVb40G3tHReFpb8n32sc/PAyGzoOnIaNGzHnpZ1CUgkZegMhIHJf7Y9w260UdvsiLvptr
/mmMhIcQC/GX/RLC5K/fXx3axIEWCKcI1ftSh8u72ZtxK4CJ8b97yP5wsX55sYuLRbQm2rxBJ7lo
r605D2zDnbT5X+iM/jAg5nXQIKKBYfUyLmZjzkxd2uX4oxa327yD75TvOvkwNNeL1pwcm+2cCf+b
O2SZ7l0MyCyF9ZLmmE3Ut3OxYGb0tPLIRtwET+VZ3c9+tRd3/bu5A+/3EZ01r91Et8nDd/r2P15B
dAoondCCL+rfX68gNjMElx0ip8Wv23jl9bKeaCdn02/kJ+f4zaf8w7ZgsZpYNtoCRVYv9Wh9rttR
NDNYXVx3rNFu9bDYJnGd++XDd0PO5eb75St1eAV9uTtZl3G5XyyYiVCnwEmc2atMhOAmsAy6Ud98
oN8uG69hWsBHLV1WUbxffH1OBYanzTHDDd68bq6Mo7FN1qA/VsPRdLtn6OSoMvG7Gd9tsMv98OuH
U9gNdFTUpoqdV79QMQxmYtUEHi5LZbsjs41FefAXVea3WurfP+Kvr3TxjFdDXZe5+fVKxvqkbSVM
kuEq9ViWV6RMeh5Bv5vvnvXfr92vL3rxrJs01aW55kVF+yTn18MYfHflfnvKEbP+/Qu8UC7A69Bm
TeYVliUZzO0KLFd5oKLiI+kHstPLb17xj98jq4ppqgjS7a/N72/aBfqyiSZXvGBKU8WOTtF81obQ
r0ETam//fFv+5m41+XA8ZTJ2CF21fyM85HMjG3He0sz0wjcTCaG2xsN4SGljHPLNB5GquQ+qeS+Y
VR61VXqtn//5HfxWEPEGMHzLDj4Fflx628JMctpg2cmj5LUmp7oubuLiP66Ivl7ERjyz+Am0y90b
9tQYTXDnCH13K5jIPsxiHvV4JZ1jz7pVn9sr88NUXX3bbb8+3n+ErTjFH3XR4Kv9r+WvfaAuqyFQ
tl8gjv//u+vyU9y19edne3orL//kL38RSsa/X3/hQfzymxUAtHa67T7r6fwJyeqvFyG8Y/mT/9v/
+W/CxP1Ufv7f//MBY6Rd/rUwLsTfQRMLGeJ/BlNsPuv8TUyXf+EvMoVi/EtmPbKQVRLd4Syir7/A
FMa/gEGYqkMNKWMFMmRe499gCoO/w+3Bn1dU9Qta8f/AFLr1L5WRjE3hqRGA+R+CKdSL8pnBF/Yg
sFy8L1I0DO1iGZutAEhzO8fQwdu1E2RqROwVvHip7EBQzYxuPS3B8El0y2kGhbxJMpu+WirETajI
Oy0nny5RG1K2MvOkQfdlGpxER0VSKlemUQsznt9acZBuunr48YUAmyvkZKQKIW+ctW9qSk39dQdY
PpAlOzzdkBwo9fTl//9tPbEGujhSGMWeKCE3zXpwoE8QHIzS8W2HrUclCYH4pfQwqRL0qDboj0EI
+SqYU5SP1hJmn5Gv0zrHpAn7e7koSJKvmmMb0WyfskBn9GPAn5z7hdrFAV9bSHEc9ewjkTTltiJd
dq2Y4XDK46Jiaplvol7MN3+7v27+2tH+jviwfv+YjAs1jd1VV0zdti4KowKKid7DWV26ilCEy0qi
CivyH3XTJ5s4bpGsLK38EC1pnGv6xqim0lOcUHvoYJVft3121EQ+ntox2iqlM13FuhzdMa444hi7
tgk923a5NN4kxLH7ZknvzI2WWMAsAK1kBIHDpL8mjplQejmW4QkaG6HvTDUIr/vckLYpk6CDM9UE
hxfyZ9mHyktLFiFo9F5AXwfdZApx1VwlaL+8fnBoE2dSsoVTNa56te0PDU3ocqjTrRwJ5k2dbh6A
g9MzACT13PQmBqkmwVu+/HYUTLPKIDMAWQv7YNMupVFDeKdWSnTuzKculkvVVWl87ngcrwiJQXTY
ZhIuNT0lDKz/90/AGTf/fKHUpSz+W0XC/ahx0MfA4WCfod66uFAkFpcNCWyFN2ptvgbJlB6zZSgg
xX22taWt3GUMnfNEPdWmla0UwtjAiOmtm8YJ6TrT+JYDiGPmXxRXNGfCtd1P8pk2snbqG/MEIawh
nZt7IJYk5k1ZEe+ESjQwEWLM3ONGOViphvUvs7/zEl9up8tH477WSRXCBoD94OJRK4dymHupoV8u
a/VW18KyctHs0A62gk20IDytsbaYPMBBc78SAcMcCQGZCeYevnbpleUSrarHQGwLp/AJts03pq0+
51MUXMmDoR0ZfmRHR5q+q7gvToPLWycihyJR5tKYEIB+XSV6uUBjPEmJV8KRQ2Fs7hCZZY9fLEEx
0CwFG+F+8Q/tqQwPxshJMY/Sb8pVIEK/3RycLjjXMHqm7rIuVt+GHMu2kxOqxpqwoTbrbUQYWXtQ
Bv0BjihHVSCbx2j51SSLatOI8imCQ8Ylt+4c4zaSeoewNt3Zf/0Kc1/w169C0yIWsDdtF4JZfVRq
2Ga9yfUBLjpvyJqqv/sof/pGdROEAW1HOj1fwsO/rbuNMK0JW03qdVI5rUiN6A+tdoZ+p+y/ftMt
D/XXr+aiqLfUENP2L8zrF+t1+WlegOhT4nD+iWN7/bVXZDWe5qE+CDKmXNGk36yjly2I5UbgiWff
Uyyd9315qi27VrOnVMs94Ey+kMIGoreSEiQxpisAj7CJw+RHXivOLg8kfWPqSGrSb/asSwfo15uw
cO6wkHMP0Mz69W4ES9yRH4elZCwDYz1X4Ydhp4qPKo1k0hZknhOqqJ9iwsKCKr6xoqr/5vJdeul5
C7os44aiRmGV+s120k+kI4xpnXkpGJFDpBDvwLyoOMVEBCuZHBzsonlfeBhgdqXwENMKB7x4q1fI
P8a4vBtFNJ5MI/DUKuyBCBYp0h+nS79hC/zhq6L9oFmyYXFgQLey3IZ/u80gC+IUK0f08BKKH2Uh
39WKOjPwX+6RrjpWVu/4etvpxyi/I7gr2v/zgv61NPy6oHOf8NKYoGRKtMsF3SIEWlSqCru03uLw
iu9IgvIiXX5MaY2/mJyvvaYCJV10zcNkRurKnCR1Z8B5lwgOOVpNKtapPRduADn6SJAyz7ymRiuy
iQuCJlSET4bRuGQ8n+UGyLiOlXenGg0kWmNtooR6tjhdu8FUIoJeNvS8JzhFSosnNWVALJuzfqXW
Ft7AsUlXX8swGM7vbGeXnlRuGIviY6FX8QjZEAl/vRApQ/eiJXjSs5N9VFkzozBnkK8iZIVXmtWS
RhP1yGGzfdc3uIpM+Z7wMu1BUabDnNU0E3v0T2oe9ms2AUi1rbZP49HatS02pDgmo+Sfr9vS1vj1
stEjVtiFOf05Fgk/v77feZL1aGR7/KtgaivQfeaghsdaIw/JTpxnkH5M+tPiKqv7n//82hdn3K/v
ihWGGpB1XofL+etrm3mgJ+iPC+8LZvlXoirK19BrtC6/5y3zMMnp8N0z/YePrFB4cOpFpUtBfPGR
20BBiiLC5WUlyHNvhKfY67BE+UcQAkx6s5aPNVhmX59Ig+q0iWG1mRwW3YJdL1AC8njBncazPzba
djmP3DWHPqvrb3bjPxQSNPl4f5wm2I1146Kt0YombMeS7+eLFDqUiQtR22VsYz4kWoRuwYjOhAs1
t4kEARPmdIP+t990PYY4V6bT6qm50a6zeH4vzSo9QcwhfJRsSShIQXsnz2ggRmJg/uOryrxBxxJt
LnCAy6WoUuzQFIFJXzCXs3UY94kLZf/UtBXR6moe0Q9FM/PPr/l7xYAPgrMkNRfLNZOd5Vb72/rX
oRpNZr5CN60UFmvlpcNpsk9VJPZwQWPbsrzcKhTXDGzPzkJS0OJ8H9gyU1vbYlxqZzetnNxNTfiO
ug+rdBuRAhc8gw5tUatJG+xxXp0gS0wD0oYkw/jmOTS56S8fRXpzsoNlS6cjzzpy8TgkXJ7WqSPm
Xjp142TrtwQlAyCIpTUR1uz3dhQQURahB4hVYrtSf9Kl5NyvdWy6fjiT7wG8VNZyML4GXFeTMbE7
L0nUfQnatJqCIzB6E4l3Pq9jkd2ULYpDw7Qrf7B7sVbC+naeOcYajFq1QnFO1NUAueDgNrr0aZR+
LxTaJcxOGXCm9Ifas1AN+0wEA1+jaru1bfS4pIoEHDAsbaIECG9tJ7VdqVnQItZ7rCUg8mJuD53B
hNcEobVh4wA6nlyBZGwOSvfcg15e9YWurhjjgxQtZ/JEtcQd9HZGRAeezxkeRK2rDNyjz6bUyAdE
n4T6kDNXaFVLKMNPEx09in1xneWu3jjTynGkw1BKR1E92EHT3N1ylCtXxVAyCXOwPwzAtH0bbTN2
nnxHAtHk2pzMScd+CxfuLeWGSXKwaezlIN2Sza35hcAd2AzmsxqTIdUsOpTEWkFkE7uMl63TcDzo
s3IzSnp5R27YaQCWfEvmt+WFmtYQ09E8aTKioW4ym1VaI5Yec3ivMYlNhC9Bj2bMHqDQl2C+Yyoq
932Rj17S3Tbm0HmlopdkcAbdJhCKiixE7nCM9oTTlgRAK07OqbHtV5IzPiX59D5GY+8OeRf4kkgG
Li2rrPVWAw+vxwzkUWoIf+rnvR0h0MhGgwC3/eyk1UFVpasxS8Fm9qMLCwS5OER6aGLSB/Fpx6At
xutQyaaTXYAWqKb3BjcGvPIBuXNmAd6GB2dGXs7pzm3zNPYRfpReK97agMJtkuaAILeOeWSAvGCM
rztbZvibUplTE9Jsoaxxm7qxCV/azbWsk6oluK+jiKSANPHIiEiJZFwjefzRIZJGs9LmrpaX6SKT
6PzERunbqfs6VPZdgEIjcrRPJ7PP+QRnN0vFoTvYbUryajrdFnWvnEKHf6AV463aoh8P++o9ImPa
GINhP8ufpjEJP1aJBc/SCKjDyC1OzspTFQrDRcofoUEjKpV7bzcYkDJzfxyz1peFwWRtzjEUwKzm
sNpsDaR5oU7ILaGwhk/i3EeY8N07PMmummW9J2AfuYnspGuFb3sf4+9ou7CGqMw/gwgeO/sokTA7
io98qrZOmGD/UXJ1Y3SQTFSecobf8lqa09nFlzZvgnbWPcD5+BHqVF+1bT5s4+52qOND07CeOBMZ
Dx2GpEjdVk27qWYF0J+V3nX5TLxCtKTF73KVNpVENCzw/HxXwzzyJ9Xut/FIdplcDgSYRXDkUeOS
Qtv1xKXrhTvDDSKuhnhIEpeiYgUe3HSn2Vr1KXfaqEaPWRfYrmUWNRIhI9+z2E9+Ji9CGfDxLuK0
zqt7aVWbCpQ/R77ThGxQoMCkmxW18PMoIxcxH+4j/SNonQp3+A96hYrn2PI9vg4JVJsdwddOzS1j
yCVGLvB6sDV+UNR3KQsMNG1L3tnziwyffa0l4t3ko6klBHSgpfA9wHcmBDd7tt4EK4rN+0hMEcGt
QItihPRNraSrYML8EAVH/AFr0tGIB9a0aT2QMOSpgPdXsY7GNJcJ3wyU9odDB6LM89BvliQuU9zU
DiE0cXavIn6KwpdcY8wgeotI6SWDUSADq7E+o/Rcwm4yP+HIS1rbUPkxKlKv1bPHAJ1/EpXac63x
C4kbN3f6I2QiNHxF+9EuK0XB4znD2U/HmrC+cUh9qhBAdlP5NpVJDyhl6I56ayIL7fJ1NMyvUfQz
SrCvpGk8eVVj5nyRfYw0XLrJ6wGw1RJ/UTkJQL5RerGdamsXpX5jIifzgLRka0Zu07GO1F2JOWXP
4X50WyPp2Bfic6PIx0CQgmfWxnOb4A7g+rIOzqBLI9qSJKs+y4NARDi8ZG1j3pZZQZggmVJrcs7c
eowJ+rRR0g69/DSrk+WqCxVX72dgq1KPSPQsmVGwIXo9cGcpvZNb0PK2nL3mMdpHm3ZmFV1H91Sj
n7llN7djYxxxOm0bA5OV1S/ytC7L3KLGme9kbYRToMgxt6P8XDQQnCgchDmEZvrmHJINNur5ErBG
ALeePfXGreZAA4M/TsCFvoPH2OzqAlF4V5KajB7Pj1Obys1I70hqMD2ritGfBTDb8w4Br1aj9+lz
8mKQ6SKXtKOmp0t4zDtsHZGq1vuGlKZVmBDsJq51M8WV3GU/dJzmt/T3aCpKwAGnmKRIbo2qU112
dOLeO9l4iUKyuTQ13jlKd+wSYnM1g8RkR9rV6HLLFvsgNqznSCHfJSu0AWNddG3o4pSbg3EE+/3G
ccXwuy6t/Woc9lndkNJgyPj0wvzcDAHFKu+rLoWnqPWR5PSnyA7uOWzvyNWK+WMWcWNg4FNH36aj
sk3jGkerPuBTG1CBYfrA6ELNW/T6VpRlvKNjeFIyI4fnIwQhDuYx7VCJkd8H0pbYVGIFP0SNjtCh
Xhu1qHXz2CJFrUieWrS7kC7576wVb0ohXzMqHVdR32zI7nPnWrwJfep3bSF1GNYwuSnuUJetnwiC
JptmWAVgV9d5rtgrfQZUrS5WO2tsrokbRX+VIXLXK+ITGTJ/TF3NsGx0yLGdLGur0irmQVYfjLwn
8IpH6RijHXOt5R6VJ3WLKOxNlX5mqBC9nLgNN5uIewAXSsBKnTX0fu0zBeppVgL2VTIk9HHGzrm8
y6wz8luJgABNI2ZX1V7Y8bKV6BPKiKr3ByvhWTA5xFAK+m1Bej3WxMil07cqyYhg+JavOX1Yh/sh
ycU7gXF3cC9qV7bJXyZ7mi5zVYUrALNl9kzmwl2a4hcpyAcJ15Qj4axt697cGWryGevq1sikN7Rr
o2yE60jbTuXE8jbZip87+irPQoCzrNquatwQIu+3UW2wB+Qk4tAmXkUhyzwxGSbDQq9PCpa70TPw
0ZwVeSE9JO40me22QshJFeJEN2qV3ouE+79SBMmJxrBpG5uYHmoShxgNr1PUaavW+mJsDGHaYNvU
knwbhtW1yGRi7ezgSJ32mgy5tjKb8qSFAxHnnUJvCUBNXXV+X1Cb1gaiv55r2hD1LscmdSd66mp+
6vRpOyCwd5Wx/dnp87uTRBYlqkTUB/694S3IcbOMKfERo07UcNOZK/w4N0KS9CMWzdVYWtdOJec8
adFd3YGfKzMP4mzg5wYmGalytCdOiffort20G7VDqZkkB8gmOd2rxMpecieiuhKaIHc1OWkjaGLZ
6k5WE7wYyyORqcoVi6nYpDGRlKURqpyL2huAreGqqc2zcEL7nNoFllK12gnqDsRrN0My235nIE6o
bXGQy5k6ya1qCu2hjLcsstKqSLXprKi0KqZYHvypuMntxtklpPz6s05ynKVTfWLrTRRQ05PW3kmj
8JpYaraw4xAA64mz0hLpJUXPe10oW7NDRhP2c3Y0a7I1UhaTnC6kl8j5T5JAPMySPB3Rtqiukibr
/cjoJ5cjdHGnNGJD0si6vqHpq7ptLGELU9r1wI9RrnOfNM77QdffR0W61vBnmEp9IMlrF2gVptMh
p75jmVea9ieOCFNOPhtWa7m5EqnBsYZ6UO30TVbnbqHKx1QZtpxKbnARu2V1T5Y3jiqdZOMm3giZ
OMpkOmBlfKUntlRob8gAOxcoZW/dTkS7KD0gCZV2TteWVPCadJ7i6ISmziUIIvMnEyFkocxXJRjo
jSP63tXTdBcI85ZKJ0Zai/1WFngZA9QOpp/2RYo7VcYNQV4o9pZg32vOfOhzZS8cQCGmQ3ILntXN
EDWvNWZe7qPJWhNs49EKvx+MfWZk2krLzNzXyO66b8RwIPCDuyogW28KZs1d3ilZ5eHO4ZnGkuAP
XSp7thHwfoPiKSav15zUc6QqR5EAU4xvMl1V3JLpWtHKP6JCuy1wleHXtFNPh0i3XQDLHR079ugX
hq26l3YF5hkjehh6HzsgApyQoJmusgriyT/l1HiXga6gv0amryTaiC1xdANHnDj5CIITnWqZfd+S
PHlM0POv4Bk3biOesjR44MnIcAnLL7jJ8UQafqqqzzrfbE4lFuUS4W9B8mCGwdUgtfFKjm8aSn/6
38U2EjrJPlg5wyfOllNdvXbz9BKX5W3bmmh4a6hzrV7tU5uEbg5GeMrzHFfZ/Jg5+lOeqqeqtFRX
qDUBV5URrnRtb9WVcpoCMtlmXdkp8uJvwkiTy5yJMUE07JbXcWyx+WVSRHMzrjdzRQBuLUpwBLAC
KRTkvYR90pUUJOOd9Ij2ujTW8VyHu66X7wOh7wsFFLIZku8sq9FPEQeTLxXz46RCDLfzZGOrzrnU
8s2khGjNI/J6ON3t2XPXutqoV4TwckKXQnwZFH1mAUajdxz6hNlb1Ugvyhwkq7zVPxMJ17HGvcM6
FxT6U+pEH5bE98p+fTVZBBBSjzAlDTl6BBwFJHQlxCmXvGuJDqgTb3LtTrXI1OUIfqelyQ45XeFh
JQ/dTuPSWGE8enKG7FjMFDp5I++iOD5PTfsW9ye2brMfCk8PgnBXFuOrmii0gZIEs3Xh7EUtHdNa
+LMUvZJsVm0j1QSboAUSB762Y/BTE2Jinqtc5RhHqV8ip7bsFadOvjxSma2QqMqGoVwYrWEaWUjc
F7adiM92SkMpVK27iZny1oyZPkxWxirZxHhbWWTyxWQdpGP0pOt1tMmrLFwvrZiVGQgCabL5ZHeE
N1YTsQasmmCm6Nvw77saNg6MwHnuYz/gwQv6W6LEh61K6KQ3CFApkTqzF9kz3muDM20mApYicnWQ
wPc3er+NjEj2xzyeD3gsLb3Za33AqARxs8b2GDk2tHy13zW9vpdoLzMvjl8rtf0MaqolPZCvu0Hn
No2e6rGmigOAjzODnxw9EL6RWZ+YkRDOzHR1N2WgJm5FV6NDNus6WkymnA3yzIFGYQ8W9uWsu02L
fh8VxB5WbbEbps4nhKugVFKyg1zltZeW3EZQP0zCnbRg283Fz0ypx31kmn5oc1yYmshajZH+oidM
gWeF7zkLHhFSk2XesdMMaUFWUHZCgVxy1xMFSg23bQlHcbsej7ItWmsfTM3aygcHJ/JwSrvmYxyw
2pQJMLFRGfjeVXNTxc2NHkCqkCxlHXBxANarT3E6yBu4DZrfDRIwsB92DQG7IkYbXz8Jz3qftLs6
l/AiWtGRkeKzBCHKl/W49G0jPNuVbt9XpfADg6FaXuMIY20VZPF6QRLnq6YRZHZZbG7jyHGmVsmP
k3bV0kMSpDNFeU4/A98zqSXoZ2ubA2p/zOJk3evSGVC/X7Gy77OBoLxsOXY69Q8npNnXWcGrpkWb
PlNxnmXmD9GgWRgEH6tLwtsqCR+zEUuTrC+L2chGlZPFt2rG7hW4PAuRspuIs58xZbCCPEZzSyp0
hgfOIkOYrpLehl5cpo+lqA5tnnF1Oi6hFj3ZCpPJyCAF+JWBMsdfQxSbSCpWZZ1iqjCVhiK7VL2R
RcpyCoKuLXuX2OU7PYNd2OJoYD4++uhM2EQlR6H4kFLYHzZRAAZfSDB069hgQpB1NvUei+JEfIEL
AvO/uTqP5caZYEs/ESLgCgVs6a1IUV4bRLekhjdV8Hj6+1H/TNyJ2SAISt2SCKAq8+Qx6Z3zQKNX
I4RGeoKAO8Pdvlg7GZ2wqMv9pO69gwYitRNi8woUp8mAb7onyCId8JPIsELcKHoOklEIDmXBisfa
WBNLSOEbzv7C0qvCAf3LBXmU5uQQvEBF2odmspgj7v1MaLWaOxwxHGMtS+spD6zokCBMZHra6aVp
UvCN/fw6yPhf67lv4CPbVtifgT10NIUYiDg9jw9yTNyY8NyZk+I7j/qt7wHcyWGCEaviEvQRONSO
4W+5P6ypCiiRiwZbx76YdKw4R5AIKGxaHvXaDdVjiZFkyO0RBCYZzchbKBwFOjP+krhp9mXYb1Xs
3pIy/DEmjAd0XkqEVNFGGxgixHZ7KCf0OnlElWOCW6BGga1XjPBKtIzWcQvadb8eyu2Yk0pvPY7d
bbAUujNLPTskzh5o9aJjP+VrXYs7mt6Gy4m80j4p0xUQdkaiDVrWJDEu3nhOUBlxhYnVS0PEO11Z
MwA05jX5zXIzTDLgVuPGREe1rwzgyaEp2oUG5kH/PJbQoqfqZviy3o/Jhy7j+BSVzdpr1dYei5AF
AkHWbE0HcmXeguzNU8/dBNspn91HaQ2ALOZirkS1L4bxDYIPlHg9wT5WxkqPzj5xct6J9Ds9ZYpW
Mq6YFOgXpZ1FMsRU63F7nkODcIoI47whXc+orpYmDkOLtAmx9Iqk3pRjtculg+dBvAMTR5/otC+K
bqwWQ3OQxA2zLPQbSUoGzbQJfqJsUsfeAkjhB8yHgiiCDS1B/tLO3BctwjcZkEFpejUbL3wGP0zP
jGOQjMZ3IxZpP7R1++bo+NsWmPV5jiG4Oxxvn+RiJcYhOTko1mcrfsAu5anCpsKA0Z6n84sjqnNg
I4LOQ2d+QCerllE1xtjQWBu/cR8aaY1rp0BinA4e+jsJY6Hy6q9yQlOJMm4jQzxk4EyRCEL2o8pW
wlTtAr1UeepGSj0TXLe0eogz+NThnZeQITI3W6vvTp79MbqEo03WjMUrF2iTl/OlLe+IZGB8tdQK
qoCQNxeVvyi6fFjW/b1gUmWwyIOcvVj17+Y5zEM23ogxSpGBCpiYQmQQ2nH/SI8GpkztnKNiHFiI
aMoZ8KO/c1IXvXLT3YwMqEeofM3qQutdlAZDJGajWXM3vsmwWIjzkWjt/gUsa1iEWkxb07SQQc7F
lxHzo1TZPhou47fKrukkCrLHvcwlWeXCo0idNAGvc//6Q+tvPS8t1m6DlDj5OxXzd8UVWCqL3HLl
g9QmWKQs8H7Y2/OwrQiARZ4NHNS3eze08RrouSvsCIub2SbwTtMXtG2IP4n5xw6h8RaBhSdQlx6B
MamRiKJknJDih1MyjXDAW8e6v0X1tDEHMix7tLDrqQpqEFgLD+N44JElMz3LQRMJersHH7bx0mDi
DgGnOQNb4FRrDn+NoIm2STwfHJt7apJ4NI8VWj7L879prFitXees89TYpsH4zZi6eJoiQZQqe1VT
p2wBLkuTzoT96oH69jjQt3m7jLIQ3rUf+/vJqm+dIlRUE72hA+9JYIzAJgKS0ONlI+3oOxj0S4+i
YZ/YxgFm4AIsrWCq9OP5EliyenN96uI4fG10+t0YxqczDQ059WG18ZojAqNuG/Fn8EGS+uq2Yt7E
PnQY9jkEYugTlgie7FVFMsYiRPyExI8Srt6kPUNGLJyyTYWFGF5dxfEeQYlLkreGAPKnVHQJdnTG
1iRaDl2CM3TlPjtoEBZyKh46CxqQXy/Z0G8evQjCZ4K22+c57XHpyYIDq9rWSOJ/0RDfcnWfoZe0
gX5oW0w8mh+yWs5NePeUNJyXRLUHRcZ3jR0l4aUKm0poUGE8f+fTg9SF4k7v2PoKq19EJgb8Xv3G
g0Q9kP9E94ZttJGnFxEbXwztcGX5d07OJsdubNlLRhY6mJCwa/elHTuqzJIVia267cNzGZQ/c5O2
y7DzvifQiLBO72Coc0byeK0dXW+c2NiWsw+f5m4GoB3gvrYSp3ocN0QZBCe3J9vdItJ7UY5vfasY
ILYxMt0OfljBo7J0OpJ2ernWU/udG/VrEda7LEijZyIcD84Fl64x+Jaq5u8In4F2nhj4V/i+WLew
c9+7kJUZc9AFaONh4r4VXC8ydc1FWpr2chqcB3P8lET9Lj3LwAInIJugXwe54Dcf/5QMii1N7Ghg
mKCr7Taxpi93aumH7xIB331tbfFgh6TcMsjYhzwNENAhOmbpbiRR/pToollM91IVueei8HDd6Ivm
gj/PP99hkaoMq1mFQ3sTzjo3ypB5SP/Wap5vD2LMEMfPKL95ODguS4vA7HmyAGl8Wia8D5fJzKpY
jGRwsbYEK0alelkVGq823HpGD6jTjy/k5YolVzVlKoFQw80xDBKNu1Kp/1R7GqAlGNax1N0ytfJ8
lYSEx/axJG4mcm7m1Nqngf2sjtkv1YBxmyiat3BrN/FnYxnD1k1a6r+MwMo0wZOtIQBJjc68IuMU
+TC9HkkMIZYy9auDmdIy8O5eAxUKd2XIYZH9tXVAUVSz2BgT/Iu8G7e0ipieKiKeVcowH+YT9ycB
uCIYrXUIdkVBo7GFI9K2dcxwqb3iDcTV3doSN51SSNJcacCXYfWdgxnvGkDjxUCDtrDrejO3DFkM
HBkSIPEUu7FFa/QXSZTWapKAlwWkZ9oGk9u/tP9ISrqVW2AMhPIH1JiBOmBI/y6QbEOdNsTKNNJv
b2Z6IGqyj5u6OIIFUSpqnw2Z5niOmJYyltt7rX2sC+ZUeYsnnD1g2xd16uiajsu4MYuYVfvx2lLm
3RzCPXDRv6Ym38PkrrA9oRXqsNSM0mghnHYtfn1mZ8DidoB6kZdXptFqiSkG06fG/Tdg477Oc8W/
8nY20uZuHPRax6BW6WpqaGeJfu0X9qEYUK9jDsM/G4hap38QKK0X9wzCtd1MG5UZhyjUYBdTvJry
9OBbgFnSyS4sB6ssEHJpVvg4TZK7soEaIDuIGG61S11w4CjYamG8uU37JUCbAQmCmRGn8R7RlhS+
/9rhluSXYQcHytwUiCzW0CCpqJDXrtUYkWdQY0/YBbAdKtmeYrZbstKqHX3lEV/cB8BEHJ6o8LGu
W8xena6Sqfsi9nkuwbCG6dtqWUW0TeMwjoKBG62tdvDSU9PZziM8ccy8WKpZvVdz9xqmztHXyb80
sN/khA1RZ1evXqCGvaoya2mockWwbrFSs3gakDsuZRzStSVyqap4b/ZGsGAaSY0i9xC3z6OLRYft
mQceumTZ9imPC3Zrmyht3oCgHx1tX0awcXyZXkM3Glchi/HS1PAI1UidUITBGhg02PqY0UVj9eWJ
9AAhgEddyhP+PUuAp2nb+e1TT+GJmd49dAw3dICPjz+mbywnur6tf081NuseLr+ZPidV+Dh56k+i
8dROw7JfeOg4YB9hlWS49iOjO3w/Yp++qRxHXmXuCqXeu5gKWqXK/+pLmnER9fuxD75Vj22o1bzp
JrTWeeK+4/OVr+2WNSkkjFmF9iqljY6sxzwnCLunEU+tivaw31EXR0n+FjYFmeXVP03vv5zVs1nM
UAfT8gVPCgh9vjiZlvdsBcY7NLlD3dsYQQkW5rIBYO9Hj/KzGB+nqjnb2vR2WQdU1+fkSXLL9Oq5
z6lOmPHCnc8QK/BxLivg9AznpTn0DmFUJFjcYQvj9xqLxykGspkXmd/9tNMAlSENbnYKaubkBaYR
OGwOhKnjfZgsBqN4Sm3940eRuWJCsNbS3aJbhnbW4NtQZNxudxNX+G67oPH0NhqFByCZskXb8yKY
50eJrcyCO9XDI+OPyOxibRrV0cqtBmsI6tNqSj+qrH3EH6taYRXdb4wQO44Kd9Zm+m1topVTYfHR
gLFKR5MZZmtIA5N+ssybyvJPUepd25QvTZFh48TvZo3hcYI5TV48n5+fUHvoClTnPpNadJYM9nXR
v0pmAkBFxchGObAc0g4QvRwtUr/HFrNMnivT3JrFBA2yfAwbRk6Wpf54NUBiVUJQE0JjwOdorLit
aTHY85cdf/eMOnYZY84Iaxe8AZ9Sr1/XWLtJDBIhw1AsWzdypHcpWC+VhkfZNzIuJBO9p80TOEGB
KybfWUlMOKgC20KWAA5O+XVuHuuRDsiTZ1EWV3hwsHpsWlU9LegBtnEncUcxiZJqvd1sMiuZKLjK
MHlPa1xWbXCrwM3B3yTOF7mzL5X87Cz6M23Nf4TcFKH+QtA3LjDxSFdNNp2gx4wruk7MclLw7NyY
XiLCkTcZg0PVB6cubGt2ajivrlE8ZKM8OlH1lDbM88m1DhZtmJ0FcMnO9ZJD4Sa0C7WTbyqmtinB
4/TceGzwq1V93y6bDGYPP68uo6PbR9vMBV8TjXrtE0+vY/xSF+Yym9kghExJIe/loam/E3daVVRY
zC7EK1VhvC5/dXiT2I9dDsBQmz50On7nzMJAL7ybf7HSrJK7D2PU6G0GjR+zCf3ouSPOghj6GdDw
+ZAvDUYZC68DtWuqP1ObWkx9WMfyNH7pvN44sAcTQYI4xgJI60G+dVM458ngORMgI3Xuw+vHQCb5
ajLrZg1Vy9LScsvZwJ/V6GyZHv/EcZguDW94bzFc56/K1w395AaLpz+3ovAp1aRzq4kd9UIMk/Ky
ee/N7oU0a2gQr/BLqyKgiejR2xgbc86TddWU5bqraYe78GSHYGYO0yPtuzsceKlxHAyIFYZdsT95
6yQw6Ti7zwLDedgsFCiqbf9GA3QkaGHcrt+yBxLSrXQfZtqdpElPXjzgHNZj+mi3Yh3nyWuWmn+i
ICsWwrB+hgxPSDHYhAf70b/WqGe0LxDi3KBkEWM7TSdcn+RYvU8E6pgYcWrZunjolHAUc/0PrMfr
85sy0wNGbw0tCvs4MtNN5UNSmANMTiymnwuzKz86WT66Vr/xepxRsILdJFnO4yhcHFOsl9n3V55y
uqNX51tBKii2bwHjGhsKXkenbhcD9kra/jHDqX3PsICf1k2IFUtkuE/JxPqTVNGqF91rl+bvKqN8
YG7wXGezAQcJhvSIDA48BsSW8iL2ZLQV6Ycjp3zje9mnHKGUJCB6YAyvpo9vPuuWubIly2ahjWWD
L/uyFJbm/wBWqJjEU2zlmJfa+U47yZcorz8V7M0uxUW0FVDhOid961FBX7s1ZOaRhE1rxOdOkjkd
qDeNKxbrWZmvDK+ATwiRwC6cO/3IWdW0UfdH5F+d1O9WhmhqTrtr1IPSy2zeZqp/GtVgrUan71fw
iDAINIiNF82jOdabqbgvYEaWr/yq+wkDvII8CD04+TlbM2lYIaGSrexp+ghm82jm8uTzy5zHpLBX
USo/Oseut109HTCl2Frjt1+54gjL6K/CZXlbBpVambPzEBWOvx566S+Mhrq+18XNnjTV3/QVIPcB
U+fC9YCSo49cmV15I6nhl2OMYc1Qh3pVeUG7xFonZxA5/rXi8D7xmP4MpuctZ+iVS2C1DfsmElqb
+gq5y9pIm/469Y+kg7ZrJ5ThAhXGl9WqVzP/m3hjs3S8vmPFm6AwDHgjW8yligqOXQploLKgTnXz
IrlP8ADikqMlSURAkQMNW+HvJ7ioqajK+wDdWwdOvY8C+69htdmhMf35Wnqlee0dYg8sC787Pz5N
+VA+jWImnUPkjMBMF9bmcCgabeytAG1CPKQXKxANSDAMnShlzFMUzUFpENsxdC5dPDxlZrp1ytn4
MOP2scrj7SzmeuXMmE/f1U6hiNXDnOlTYrN/9yL4wJYTF9WkhpZHU7PRFpWeVjHIuLMplOj2NvgT
uC7MYiHBSH3RMZnq1TYyyxIIvPAuo+sQUWU9WgbYqBtNEYN21dytoB+QHTanOZ0e4Ctnj00V4VQr
jiZj5WMcNDgymyn16/xmKCAzE2M3LjkUrdADlw3H+UdSlo+p8RRX2alvY+p1H1TXx5nTFCmkHinP
5TwYyyqBgpEJccvHNMD4GnpEB5rfT5Hez7KpIc3NxRLgBrNX0QNUueNllNNn3lnn0UawSHbJWzME
ODsxyl8OUbpvE/uvxriy1qG983zjWCkQVifNsVnS0R9hIpOTENuWaohuHaCwNoY1Nz50wPKk5oqo
XTOJj2721fcs8ErmF4lOhzU4NReUYu1KA/jaV5if4RqAkEiMLF7qy0hJfLD8pD2Iuu+XjJ0vSA3u
mGvirFIBxin4C1NW0iG8WEYKD1z5OOSSAF7NeXcux/YM0xu+i1ssShlsq3iqINzjLDcStJH1OLWV
2aWb1U4M8rHtMKAcMic7mFpvrHa+aEObWFcWHXZ60IkyFR6KepSrMGGuXqu1A+wFoICTFmzH4CkN
P0cseg/FrtB6bybRs2qDm8OWtKjaAHyVsYfu5p2aI9gCk7iSh3us7XZvwb+a0uniu/0mDJtpiyZP
7QMD3KzNxFsB+I9THUnRrZFnOxXcxw7sfYXfrYs6cV4sW8FSkWX8L6s3rte9A1vejTMD/ziMlGr9
UPwbgiRamSnCSRveycItjHhRtuqqR2XvcK7EhhQ2aTIoeCmUVqvCpeOLwWhrHIWZl0FMDkT4Nc7z
oZuK+IrZXcZjEXu7btpKPtkfX1s3XyPGD+fmZjH0vXVOi3GmazuH31OHPR4bAqjiIqyMox2ZkL2r
iEudoQ6ti9C8YrXUnGsTF/mmtq7d/fDf+4681rKbjtrxkeW4vWDoXHentEp3hNMQmqTG+EmoIH4K
WgPNqWcnWyWl2FFBEVIh7QIf3YrWx4qnYCPup3I0o43Rg/6xABk2j9rEqhpkZ9Zt5+H30ErAIt+N
gL0ZBJ3q7qUcQsreKG4uY5KQwzc79Q0Oeu3iPu6MfnQ0Qn9+RYr2Bz/58OH3LIe814dF9Di05rK9
y2KycLiwgbsPCVjJsz/UGet2521/v5i4UblPxdnG3I+iVoun1purp85lYMFJVLM1Fyp7yEhLLtGV
3hwntG5mnWOtK6oH04rzfdhU4zIuGndbws+ArCrGq34qNNPQIZnuRsJU1lNcfgCDP/eDkquuDvFm
M5hbMm2NlzbL/559H3j7V+UOXS3F0wRTyVLV47G5zzR/Dxn+TUfeE/uUaPVfRaY5uPo03Q+/p7+H
onPPJh7uS24ksMG0XHqFCA5Bi5Z58SseU8pgDC3Dr3qY9KP9gc1E9tiFgX4ksibYpgOyL/tjss3L
3AKlwud/H2uiJCgNusMQZ8l7YlI5+m0PT6OJrxOV45q/u9l4YsiPwmFe6MT136F0sweFsuOFiI+/
3f1MTnOwGj0yi9x5oGuW8WvBXOHYV34Indz3HuFr37/ye1BN4x7zvHuDnfttwmJ7njrCgCzfc15V
npSrltHfNa+HZus15ksYzfmy96HboS6qNi6gwB20eK38CI4ZIrrlON4tJzGQmefgUgIoXEAP3It7
kVYVXBDLtWuaoBIsw3SOqLucoxdr5zh63bcfO0DIAuBC2uo5meLqwZK6emi6dFkGXXAsCPVqItiZ
UxxvyIxrbr+HJqsO5ViDUZt5exubEFWPn6yLsBVb2FzuR07ghbKnT0SCBvHG1v95O6O+kzDGyIt6
1FZuX5MJMCoYZ5wRYUSv5oBnCn5WS+aTyw2DEIPMealf/EqWSyMT7WudxZAXMFZkK17CHo9Oqiyy
9yA8+CjJ9mal8ld8wfW+RzhzM+bkiEgQr53CYKAix3qfe8NGBSK9GTKUGxKfRkaENdUjQ1L2BKg0
cEKHZRY3b5Yog3/gtHpAwDSYBVuAJfvjvSxYIB4iZT7zhkumvB/ACncVuE2zGKzSgEnAk0a9JZ4A
T3LX6p5kWuCUVI8b6mfraEAHwp/0/vL34GQuYvQpR/SQZsF2DN+M2Lef6PJj3Kp9ZN5meKkqC8Ox
ltCB3Ee9PAza2bvlJY6Hb1fZ0dHvx24tm7Y41FX7ZZrMekikYZqvKsc+TR3uqF5316hQystWbWxd
TQd3EOnJHtttId1rw456zUbP2fL/NTu3G7onmIF4Ddqb3A0iDJ05ZFMZ//eqrIbvykR24DW4FMtM
JX/RZsErZW29FU5qHfp2bCjOneiagyAyHf8zwJ/5NgPymyxgnScPWuLWs8x+iyI23f2uw3iUFYcI
1dhCm7m7KRF/r40keoh0L26oPaMrDP6fEfLKwxC3wToKiGaAwHeUDSu0GfQe/YTcUqkWW/xxAcDH
HsZrRSLL7+Iw3FeFeeAiMnrHKi7aCBOAHXWGfpRCZ8t+DJoDdgHwS1P9apcCElNAQV9VSfIemnGy
UbEatobXJ+8y8T9EXhUb0di0b/XUHKOibsgf41WsiIZCE3CNaPeZVdcfUsbtFro9oRMS7iFZF/TW
xMisunYw4Ss6xe334Ej3zYAde/w9Q0fE4xzFWCun5X/fgIqBcBHjqwkdJqns2iSKbIdWNhc3zJuL
l9yd4zP3h6j2g1FUX0Udd4ytk+Sljce7B0J/00Y0Lmz+ydFAgr/ydTpSHQAMDbXp/DVxmoTLZH2L
CAJ9mWSQ2JU7Xt2snh/6icmMGVSfIsaLNcjHfq1S919uBznJBQwUl2KE3RG2OZWu1N4SLVh81jWO
pgNDu03D/g6W6zzUZm+ey/vBzsCqFr/n7lDGGyR6zn+nQYE7NHNN754m0lz6mVQTnybt0Iu76ErW
N0Rp6T1bI9wazt3CU/swdu6uHSNKjCcbIvTCdwLGb3dRcj/ZyfH3W/pO5qfEg6XC7VB5b2Cnb5Vv
N38rv3qurGPKEODsOV385LjK2jnSIGVChh7RARWjfAGq87vKwZmAT6E3QQ2PuY5vdlvmOwc6zS7R
wd2uwckWsrkOcT4dAcqHFthkaE7/vRxGgnas0UETGcM/6zLrtZCTtZvjZlxZFTW5FVrk2RRwiutc
WK9kArDSsm5mDiVWaWbboJE3BhMpKjBmhyWuvW9NIJkV5YyOCVFeU+95TxMwzQPsv3MQ6nrLeu0u
IzvrrmJMD4PJjtC3wy7vRbXO7taljvlhprp7uLY8GA8ee87Kr/XftLWNrTE341L5fneKBzRzZLPP
DIi6vQzGVydQ5S7LEVhbdv4CIcQYjGtKzMqiLKcZKLaD7UfDuXbwkVvjyhpdu856NRoBvtsywZ5k
B0WmiRX+63RAZP0dqsH+wXiPka7nkDSoc/OYM+5oLLd46I2xwDiWyiRL9d4e4dt5ZDltq6hLTr8H
mwSlPk7GbcoSw3AnbDZTn75buWaXgwsHegvuT/1oHcsaYN1kVmnE7jpH+rRkafrRKGu285BcUpGx
gQhxmR3F9BkX1bo38bzP83CtTdjpNo4kj5Nfbh1zOFOvjlvHI0QDbjKm7S6XjnXOgZ07dFb6orN2
N0CL/8gjMSxJ7YGHx5hXjnARh6QN10jA6zMaAXOPQ6MglLzGb7sfasY6U/YcD3coLbfEQ9nBszUM
ggOBRv6Wrv3fi/s7RgUImkRINRD2WZsZDuAOdlfwnMfjrUN+BlkdrmQ7DznmKCjzZO9Hi6aw7RfC
H4azysInSPKb6V2Lun6vk9I6NnTTS6+up/fRNfc9ctEYFtKMqNMfzjqVb10ENEAXMJ6pb8ftnOhu
kaoMowjr/hC3uXgieZ0d0jq4ojFuWSNfXWRjdJDyyfGSAsCGWURhqfqKTO+DyKlDkfTRc+vZ7aVu
0cFxFz79HlCrPA6Z4R7xa/LhF5IZtvj/isffCvL3PSiTEsLBj+qt+hE1J2rEJCu+sh43YEzWNq0e
2o0z0rd6InmN78ziwOJTZhMJT0lrSSLrbEwnvHsD0LNcPGRm+9e2Ki7r3bLg9xBOzNknQg2c3hku
46S9TerSBAWTElcDB551UNlHy5LxUU8SU0ov1YT/wCVQc9HupvuSZRlld2b9EwgYDrHZnoaupw9h
jvYQR7F1DuDohPjGfKZzs4s1l2XNzKXZ5U05rRII6J/KsvZengUvRZPO+7JL/paiOtspu7DZ99bF
9g2G1ziXJ2k7PaCBDbCPx8x+JKhsnXvdRCZEwg4oyVv4rSxrIx4vKaYHPGwDP7gDA/Tgx18xeSDc
eiCtMrKoBAtoR/vWBGq1u6mlEULkM+maEuxuhpRx//VW7O4KA+ZsU5nVudWqOgulNqarpsPvmZV1
h8DMM1LInoBo5DUlHuXRkMbTCHnbTgLJDACL9Uak1lUXBMAEWeet1P30972gZ8sY+rsoebr7beW1
so5d2vKSduVPbU/l1mWgdfo9VJ5XHQhxgVbhq1PTXoxYUdzBxjhOXWvBehIWXFZ/PAY1A1jSO9yV
H3bOHs4Q934dYhNZd6RT8PEwD6+mzySNBU9pXu7DfmAY6jFMHrCFXPGTBCTYVj6n3nCqQPQ+aXxs
+BQ92EoOVQjjr+icmBlJBX4bx2eJA1nRDMlHqVFXmFYJWdMstq01+Dtte80T5tM8sVlnr0QNQcio
/OKU1O5hRHPHTNI/tbOXyQXwYLxJmhExTTkUl7k5hignXx2FtDvvp8/GQdwV1d60j8XoPnp18JIg
W8V5YA4QM3few1sRBJAmLMHgcRbecAYzfpgIeIN86Q35LgvlD4zEctM5kX1E0PYOEQnKRt6nG0hs
tKt9AvjVzCZpU6HaNx1Sce3nKFktx/Y2hXgIumj+cXPB9HuMkgc+lZbxuCKw0QyupXSjs6XCcjOH
Vrkm5pTH0cvlUaEwAaoJZtB/PnynZVofTE53ubv9X2Sf3tyh6/5UdfhgTVn9Kayejdz33dvo5liO
kLp1KkOgidAX9jaaILDEbW1uI3xLNtVANuvvK9x5+rvTPaFW9XCoFHCn9FI8Ae7rXjPbw6nQ72GS
uQ8KCHAnvP5flHL2iwX8vt8PptjGMZEyTI0VMznoTGbFXJp7CKcPWD5lg1Dv/37JGIiZMrFMQdku
7YMLEe/XGcW4rzC/r5zE6bc4Mbw2dTQd//cw9/X/e9pkgiayw73nv29JYEfVgWrIuQGr+P3Vfn9T
7z4miWPINr9f6BKKQcua0uOgwqOq5v7TclinMgRWDHuyZBuRvnQMdTudOk8z4kfNAwNqepzzcHws
ZrWqVBdfwravk+X8p1Kteoxsvj46go/SKJa/3yjiQXAH2/i4SDs7+JjQLZ34qhjUn6r7ISklpLj/
PS9gAAZefjEQw/8hzBztgtLNYxuAbo59U8PMhYE1x/MaO75v03KfY2L2lj3b6Caxh73vuh/wZBDr
u3BTfNOUy9RFGu+kG25nVulAZAtlJ8kG8GBveM5TOj6KKHrs7Lh/bozxM2FE0eoQlqDaRGxoZymC
d8btxpb84baW7jnw0miLqZG/dO1Vx7h6WbuZsSvy0Xqe7B7dGwNkVbgw48bc2wx1daK/uZdiKW1Z
Vs57a+CT993qcyhHfKPoO3ZR20Io97RFpln7twrzgfSyThBZSVKanfvrZWFAqIa5k6DjMbqjWVEt
Bj5kaDOZw5ODr9gpGDXtdpHh/McZRKodgtvXUEI1wT9ErIaEwnUY6kNGtlVN2t2yJlRrZYP7xaoj
pxJhXWEmm05BqjRHXBi0jJu1W/sX5c243VQGSQLzmy8YBwqH+WCqD8Bs/xyTgbabt+NCtNFrXeQW
a/5IrkIHh1K22cqJRuKN4fzTUnib1h0DBDgS131oqy143BLhq73M4eJo0h9HqOgx2nKDgXaaH/I4
qYDAEHPFZXXtrOIYN6CUhV0069pWuzLK/squuRaopI00uESOektQCBN6UZzboD/7QuH77oFZsYWh
hzCqvQJ8wEgArlIXLvSEYh9aeg9ryxxeuvsIxW2gAdnUUasmH+pTOosD09N5EUEQvDfrS1NNwzON
4zXCWe+OnoGom8OTWzFH0VaCmMcIzHY3Un1E40mksJiQoPrHZGbHEgZQms7b9azJMxy63DlnyZuu
ilc1++ASJuw0ZYp1k5in0ouim1IMdkumN8BJR3DoSxeiF6gsn/TDgu0clQzujv/D2Hktx46dWfpV
FHUP9d7w6GjpIhNIy6T3NwiSh4T3wIZ5+vlwpJlpVUdoJqJUilM0J8kENn6z1rdmM+DoXq9OYxPG
vfJDuy8OdDEiaCr53Vh720JKNnW9cVUVZAc0JStteFeBI+rbrkASrUX9Jezar6pLPjTsjdshGknw
jC2TBjxyESxPZKS09iex4JgVVNsGah5b/Gep7mfJDgVwQ2NTfEWLR54biRi4FulGoxBbQ4wsoMi4
GhfdPbjuj63mbx7wjAx067v+aAr3dWJKhheK2Xs725ecKAs/C5FRYX7laWQumLWalJbY5lWKtyiC
noFT4HZgYYJ2vngH/Tmj8ByDSS4U+VE7bREUhUcEK4HWDL+aQdR3LE/5hvN8RvmxpUxyMQM07Ima
pTutVxAZWSetaZ3jkKPeLJV1brn9UdtGFriFcS7UpnJjvNsD6xLZQNLMJCmLJPqNq1P5yR31uykj
9XNOmjdVzunWkEBHzD4cfDS6lR8Ou5J81GvYieweBxtPl+7t9Fp8eT0jDVbD9FdjDlUzIwIixcW7
RFkwtPI65o0MtCJOty5QEdwW8BQGq/vIGnCEyNjRvCwvrV7tu2L1Pj6rkswmdIYeIqPaDLyhfLBG
qzsWKWGhqoGoogjd60xW5E7GKpB5ql/nJueiepB6aBDEQ9BaOL2a/XD2VLEf2+qouoLHf19INCCK
oAUCQvchGoLUQ/0l3HGGR6Bpd9HR7ONin2gph66aFmBp8U+IXeqEZKr0hw7DsDuWgYqFccwE8g6a
toABnbGLxh6eRI+tNzce42nR2I/aO71qUdDE+hAQcof5VdDkJ9auNr2LUuTRTWveYT8mDIbC26Ym
sAvXj4XsjY0J3er17D5qIVXxA6QNHOseoR2R9zyPQ7GJSrxe7mhvbW949wTtWeedTdvsD1GHAbhi
B86dzUM80Xp0ova2zqPlJKP4mI9IC6SEOzE5lB9TWwqAATEKpRmFt+VZZzccPxDNEKDlmne1UW+j
MfLYNfW4EHR2drhKwk3Yuzd5qyVBXnR0rtgCBuRX86QjkzKa9JCTBIjzjAMRlRcCQHzLKbIBjjFO
DKpLOwFZW3BBOPQk3CQz/oE56s99b11mIK4XfVC7dJZBpA/PyjOYB2r8tGYNJqKprsNsJM/Isaad
XpJ4axQJjsd1pK8qdkN5Z+D0Htnk2nlPh8zibstxsWbfLiQ0NXjlBhRKdpSdYlWTloJqoJ/VeS5D
baf19YfLLqYpOevWZ6KfMeLWcJuyxyZwhZE4zfNbkaV3WYwPbVhcjZrgszdtFji1W/lOPXyGI8rr
Yi7PbM3389g9GG5yMjWyO5VlNmRQnnCaoiidmTzDCPHOXjs8ZoXzWs0xKFH1WHdNjNTFQkmUO6yJ
+vrOXRY9WDS2Uaqof/IwD9JUI6NQKp2Dzm+0Gbdhi9GCkdChKCEOsCymppvX5QhtTpU4N/3oKNyT
jdi52aqjSG2gDrqUtxbyWOKJF39JRpam6bRzLB0Xg5nuvUrig+VYprmHZcr/odugGSibQG/C/CyT
X7OBEkfD0aFKsvRIAWEDj+2jWgR/sm8LTl4/GaVx9qAYIxHB1I8vczdbM0I4CuaSrN25RdRa9KxU
iTZAn161RlDb0QtphS4PsqdEoyqdmJ1xm4TTsYx4UyjHuoltaRVr7y35QSBIcAabGflxFnOn65qM
qUtKYkxsb0UcI/6Gesvj775rWjraBM9EYQXAwxCBwWoVDGRYBKA3T9ymQRAcD0Eim2NWjRH3omQw
noPw0caXymral04vH/PBfIgHjXW2AvBbagae0egmLuTCk2w+DyUKZitlh+7O/aU0i/pCPWrhY/Q6
ojlX15C1R6u7Lks/jTGl5ICwA7hjIDhnrD5rsdR3jcSg16cK5kdE3NdYMsjMyyJQa39shD18BdsN
eok+3tKnTy+R91nfXyurk8fImN5bWMdD5hkHJ5bv9gOhq/atM3moHmxYRvSkPHnk3YLc3Hca607L
9M1ULBZrWRAVyZVeL9mpibimujYJDEZn2zy0Vkc99sp4ELewWQ71R2+32g0PY9yXFiyAeNmw0aMt
qFt7j+oc5dstSFfdR7bMSRE+1z3hhY1jnuBEN9tCdl/cSr9U9pq5fRvkGoDjaASgAPP6OkfEiVWO
aCE1cDMQxCB0hr1F1bK1zoLFc3Jfom32TXcQ3IWThWutZDnh/eil9lJ0eP9bk7iDyQxX7BPrIGUx
osXr6PmDPmCn6bqrZEgGv7UHhVlO/ShOg3OOlqk2FAABwfZ9jNCzax0Kq4Hszl7fkzD9MFocU3YY
uisMyAkSTPH4+anXDLfFe0NaSoasDGW2sdcQ5nn2hCIZwhiKtHJXZaV5rs30Q2o8PsH2LDMtiile
ex3MRWrehGn8jCM63RET53fC7Eglzw4c/QjJCA8C8YRZxsLoNe/MwgMnWbknhpgSY+C4NfOoJffV
TlBCxafZ47naY4zY0vx+1YuL9KJlw5y4+gdyQUmm6HAj5tjBgAXr0IYAno+Bm7KL1ATa4Endjzl3
pl3MckN15MIuSLwnz9rypKopjhEFxh8qt5Ayp+p5DPNDWVRrNJV6d7t+20LzjVjpbGmvGl4ImvOw
MI9If4oNo1iI03n4Vg9vIC1X4yQ/s7OETESUfi47+EStXiNMQ9wJNm3hHK4MApCX8KiS5QH9C6K7
xHtNXe2nL5dql5I/Zw5Qr8MUwUedum+zndFyFfd2SHYkmYOYv7L82Br5jfK6H4a7TyRMQcVaCK1q
zm1daVeNDXoir9+AZR+UtRw85cHvsAa5LWoqDzHdq3rpd11RnfKkWDNYkz0sabnDAlBg30MokqEH
cmL7I0Fl6OdhzOBDPQ0LeNI6Mlo0Ccw2hii2rhZErFHdYoFpcwMBe/WRGxg4R+z+IwyUOoag/bQg
yy9nhImzdnLLo9a4cm86FbHpc/UyO/KuwTOi0Fae+yV7hb0n6TxYZHrz0m70xuKtlBUeObxzTOmJ
f31fIPfxLESU7BLlBfTv0qnyptFsrCx2/UQNsws1Iq9zx+W25Z0j2vQJchYBWbb7gU5AvzcT9Rlp
OHiFg4wyMTjAOSGPubJJhjTDzhdrTaxbtXHnlO6b2xUoE7ubpOgZ3xd9uF9jnbdQUN7t6ZdgrpxK
+yWV2F8Nz/1sq9oHu/ubbfU4NsOqlY0eXTn2R9yGLA9GLGGLvd4KXdApWlStMI6umB8AKGyA3d6G
PGu36ao6HHtjm9jRA9F/IXIuQIIyQ0RNp1KTFbedwyL1R2O0dhVFc+5APTEjdK6tavdDzg24zPgd
kJ7iKUxxkvQYl1QUI93unR+5uKd5yB+GWsfK0lnXA+oCyVQRC3QEJg7IN+AdorXP/L52A9umTcpD
DgQG3aFmUeN7KH31asA6X5k7JWlihqxqgsgiQF7WD5qLww57Gdt3FH0ts1kqNwGfQCJh0g2oJcSH
0j80V3aqRt8tkPxj+C08qCNaiJV1nM5YV3ze/bfEgz8zDemHNjT7MIIu6GBIY7HwxFIwcAoaOpWg
oK6XTzrcfkPINF/f5iebQe/gR7whWxedPpHtJHZ8jD2+kyw5xV373jf0K47WIUrNsy8IP+6mhjhX
N/G1119xc++doXrTB5xbbFFvEzf/8HKSsmSPWnZYdkuLyJ1dxWcxEWicDVedOfSbqVMXKBjUyHrz
sGhmYGoknEdSvUS4UTZklf8ky0SYOGeTq3Ox4DOGLr5xnPpl9MxLqFOwx9LkoJyuBmVGO3Ps1rP5
y4mTQNVXi/YgWkZFul5S1CMqn7L7evSuciM8kZ/qbq2heuws57noEPssE6Xr+qqbvH+yASIUjJOS
L8bjNtIkHeqTVj3XE21NYz5pQ4/nsGJcootxLz3VselQe9AhrIyivkIAs+kn9h+uXt7H8zz6PB9O
kMODxjx61EkR764vEDEc5n55lkVb7gTPSbx7RnE3s6/jzg/qRhWbeT1AIMOklArmxmhFCbsPDUON
sx6mHQw2kWOtK60nLcb5yQht4/U6PG9O7KsBrKVRwjV0BFXa3DCZLFZPWI6182Jqfb+htG23fVQz
eHbq28lDi9o0w0cday9MBZpdWE2Cnavxy3YeUewDHBh4lzBeyGA9LUrYY6DDo3Y74J1bbVQlKt2Y
3EvGqTfoiX6tepsIosSuNCzQeBoSR0dFAfWGjngCI2M72c/LMDyi7wCY5pSPjiyu8ji8iRqeR474
NOIfJ+pSf2gZnsdFfJ2xBgZC8sr2etwW6fWoD1dwLJ4MoW2WcbK3usPthOFonc94X1qLiTNt8bu1
uIvh1uosKF3oc+zkHGlz2cvkzsADxGxh3Luz+DTt/nHC7bDQm6TMjDWzuo8j2ClZHKPaLSFsiLb4
dLXOO4ylpXMSyk8tYTWTsXH2rZmf1BvNX4xhagIwcRGFKaHzBY2jw56GS8nj11CNPG+oQEvtPi55
CKLRqQKDdmAj5QLKO8GMqLZFryVohMNXXeBQiFoMM7VjBSFy6xvqRoJD1UU15kErSL3IvaPrMDuv
x7eiFTckn6Y+cslrcBa3BoGPTJYeTQ9nXAJHhHa5DGpLYXW0NWpDCQdQdwvOPtAh285mSWmXSLV6
Q9/90mExBq4BFabJUS4Ps9XsKTP1BfmJI9vrxAYp5kTDYSbSfkMNOeNlrr2tnN9XxIxhM5u2J5SM
FI+PS1T+wqjCcDRVmM9ySYHDfr8H0GXC+qIYy7+txfqQef9IUweLYUx9uKVXYdthMNZw8tg0f3h1
WwghXPUaY9pNUXCbCXBLcxda1wTvqor9BYC1Whr89h2NmZmzx53n4e24zYX2s5T3GQTL/WgiLnbH
hHlqT5dXa+ldioRgdnuGBLbaNNZs+l1p3Dp1+cWyoPYtFT9EyBcjwOQcQknQLySaei6RpB2clbRz
Xtohe6/R780sNP3C0S9yZtk8oLIZLwmW3XEEJARfyQvaCvSNi0xJTOiBE+zYIOYgQs51SMUTP3bE
tG1FyY1YKYdqxr7XdSsO2gFKQ+wmz0lYZue+suqdl8AHFaPDNLG5SbxQbYyomINs4YLMifMYQxwd
MwCSstG+2IDWfPuDFluH0uvjS2MVvCUhz+MkHH1oemxs5nxrjmEwLdxzFAzHxYvYJ2kuO8NseBFF
FV2hpgJhRfUCaVCuvB9r0s1Nw6q8dbRbG+XBCZn1iqbsOMWHhOgn7zlhIhWAMyE6eeX1NN5b3CK7
pXFglD1Z36j4l43D09Xnbt+hMNqKRdQ7ra67rb0w7Fw8jOWKbRLACcmntt6HKVBHJNUt7HXyuR0U
08BtIVpi3ws44+HlIDrNwyKBg8azHh/WQZfq0OBC2mZOiMlaXC2ufl8CTdhEtreP0VTwsp0RTZGh
1jiCTQmdAYIERTNiH44+2zUvVje+FAaF/FCgeccMgik7YxYwk/HsNy4RnBHsMqNpz3Sj5amo5kcG
fzUzUf0K9O5bXc6st9tjLWd1W7XaaZSXhnsn70ht7RcB2269XbvBm05iMAJLDjxvhvg5EoRe90/j
xNXf5s169V7HevFsxWDS+s5pkSML2JVZ4l7w+KiNxJkUUHw9E7Iu4NDOO8teXiNTZ7Jghzs1WPeO
jND2kX6hClCgrlCnRRNnzW2vS01ZG0+wP04JWx4EU+pkxJIxU2LPWJsJ6IlvC1t8hoqemuPqxC2A
FtQcLnKo7nWhV1eFig705sWGEcCNbNIPy2jYjGn9isW5w55Qr6+2Z9B5ypAqBL0XEeqGDrRiIXcN
/zjG3Kx9tiW1jecGiJE8HrjJZmolYCxYptb8NDpuf8SPEKJS26bQYPxOp8gb8oiD2k5N3xqsi427
ALhmxRzZfmyftLRc/TzuBLy6uBIDSiBtIFQXL0XQehbb3QnkeeQAPimy/JDmZJrzv7bLrtPG1S8Z
Jn1/yTK0x8hUMLfrd4jDXITu0zsxCRb7xx0IsKCMzYlSkntbt1hUTgwtGZlwnmZWHox9y8hFg9zV
dDQnYbajd9ujp721Fu2nTKug0kF68rBJ8d856xIhPhfuW19qybHtQH6B8tnoWgQd1EFhb8TeBTV8
zGKZd5qR6E638UkIu8TyWQh+c64o7xZTxVvhkp08lPi565hhhBM1NN0DenYMFcZOka8ULv31jE/K
KkUNWqx7qWDLB2GySou0U987Z32agqjlhxQCC0IqteXUdAb6Un3vOn1057q0i01CiZXyrP8wLeNm
igaaXHUHjro9xoZ71taqFzD6slNYzDdaP956U5IHS2ce8CIN1wmXVtowWVc9JO9IxEdpyp95QV4j
CRqeNNHzVK2vIrHGCtvQhD0mDTqRxlX0y+7sEAYeyBST+92v+vYTOQjDuZQF1nI2Tdc6DVip3ai8
lZ7xsgKlCXgyJU8dw3SmbX8dEzG1Jb+82i+9PKgue+7cSLxSAUZ4MMLb1taHa9r48aokJtjP2+yZ
pa64ZO7knrwVIGSOD4ZVfxQj9s+p/QWpxkIa0N3AEGbbIcBeEu4WXZnDq55L7cqMmwvAaHufdjFb
hbrm8NazQGQcwd6MC8NZsIxlCdIZEs9v59dKsbyJO+KZUpS9vqzZspdGdSnvRd9nxzJTfs9Oh84W
7BCq2WU/zXoVCIK6OFe2cUTwTjcBZYDiea7y9tsoVYmtZIxXlhKOSYh+AWGvjwmsk64peAaZWnsQ
Ls4JVCWBN1LZKdN8qBNzn5iOt2umZO8xdqznyrrJIXU8cG8Bju1eWw0lc87AVAY6Skmv+p449nXB
6MKSkk3gSH8waAPCyHLifA1ZIzeRxSYU1ADI3c9saJ5r5V0M9enUYk2lPkVzU7zaoNtox0b6V7NS
7Lmb5cOImCyYyQ6k0rzVezUxDlEnHYbwObOe495OT1ZU2dsG7Mq2x182pUxEwLvmOEQBecwwomas
MT2jJreWQdK1wTRzjIg5cnwZx3dWmj6AIbf3rY3Qc8IQkfcMNJ0Ib3XTti/22MU+v07qzqw+a82q
ba3PXRqbD2MEF2F11pgiDQg5+9Go5WyaukBfrjq2Q/tKd26q1rseIwbCUs3GOVHmcgRownwYtA3U
hQhUWd8+Tr1J/dln6X688RajPKqqehtzEUg56tdYmHVf/EZdWtR2CjwLRiWf4woULJ6mfd3hLImK
5jbzhuoZSuV75EsDcCZtEAJYhsxRvfBkGJ5ix8NmyBVFn/1pR3Cn+rW5jjkqY0majq3HFwngfNs7
41Y/kYdFczGDCLMxcfTs+FHhJTeJReFgtTLa8vD+zmznPWzS20xW5W5mGQFHtXmUTN4QOeRbuAfH
SLBjowag7TF08C5eoFGxM5eZTixI7PbRCVeowIxNAQIAdJkOSf7sW/1s4loHbKHp2W4y20c7/3ab
0bxhrjYgs0yWnOcgAsDLKNxbhLNXlpE05MD/qoVn7bphldJwlBSUeRj5OM2sqmKbktfMgcPbdOzf
p0g+lZbNCJLWN8+cKw0/WgTQtOnYl04Ro2rqIRCR7Cg4G32re0eygkMcNb4/jurXAMwn0Iv8GaHt
BPaH20tX2dNCChSUvG2Y4/Kc6vzQVKPCy0rFHM35oR/ym9R2RdDWq9QKWQmI5yHjQDE6fkMJuhWq
43onyvQ4gpcqrC7EHWM/1uPgs99/pxH5igZK2KWz+53Q533bNaBvJngTBnsLp7eup45c+WV6MVd9
Y9d4X6FdfZur2MIxode2zEBEKxSjHdgU1D8/1dI+qKXEmM54pc7hT8PDSSAE/qDTxyo4uMtG8nR0
hLar2DiS4H5LZFolmmRvmZTobv1eoK3aQnKquWnmov5AJ/+FZHXXzqBIBT+saKW70Ynr5sHnPk6m
fCuU9ks25inxrP6ipn1ZR/eOMx347BuNrsMvwxQGmp5MATrdSw3/navG0uBGsLiIpPYIcsbbLtq0
c1tMKqMiy60WOyw6V2hQMDqz4ELjXjAKg8isUCIYfflTjOvYp0cq4Bo/oTJ+KfHUwptTLD92dgva
O+480y9HzN6tJn95GQJa4aLNb4xl8vNFjMcUMYD3nRb3+BLeMyPvGO+cq5ElrZvP6aHBKMgUCRTY
RHNgUuNNwr4AvlWIXZt2OUGyEKx5yOEos9cwtxk1cWRvAOT8TBoSXqMYsy2S9kcnEa8mqxcED+aN
nac8vNmSpzEoU2wp5NXr87QHCbOpoi36mZvYyLZN/VM5B7jYyU622Rd5jayUmwEpxeK0gddbDQtA
GmwXij7D8Xg7dwZQ9IweeAAUotkm+opyfhKZOCs0zAuD+X3sYUnTgbJEyLsR1SW/WHqdsYdikdeE
th0196shnwqAJj6zqOe/UGqCfXmQcDrqCfpQO6wjXdPZpcVIfRq/tLZ7TzzEbpnd+Kj39U2JwkTx
eVsnZEsaASywq4Y7MI3fee5PXIQL8hB6dGiAI4dBChjN9Z6BCHdXYcwJLlsZ7kLPvJUNRYbeqrPu
EcLgJs3NglVkl4wI4Tys9bZW+0LFHL8k0hi58yGsO1Stp8KZXuYEOV+F9WKTsFphb960ILLRfuxj
p/GjKAU6aEOlQE4NjDKD9LcuwgZn9caRlqi76RnLcV+mPxyninVwYPVcA+kwGvvYxGpaJsC1upzG
3sD9PMSLb42Qq0MaIWj8qw5OfXaAa0scMjzGw/esxGPhoBHWiUI6qcin/feCvucl2gorTGj85CIi
C6CZn7WBX2KDdBzA0JMnJ/ytVVuyA6r4hu586Mfs1skpGxWKk2mckSRGLG1RdPsRtpSrecoPznCo
pZexGzA2XZ2BV8oGEdDpRcgh5BsaUiyESd/7WU5iUkwUz7kKzVsbpVAy4grqDeNXWDPhws97MWSo
HcYF/5nhFMJ35nK8Y4zVt9XZRUNop/qvjD3uEEUHpjbTxmECeZwNyIXsd05eJK2t4cQWfUHFzyQf
wjS/HmoUszWvvZQzYqLBeDfM5m4eRj0o8ZTeLsT+wcw4xqWxnPLFEoE5Q53Dfd1L8ViH0UC5Ho+7
eWo+mqgrDgnyQrvhOqes/jRCcgoIej43XXnDyrY5LUn14QEyxp1e7t3Y+8Y2/7qAO01T42sWxnxw
ZlhKkutgVJnLCmDxpT3ftboCHcaIoGqs7NxZxTG87kTu3unjch5bK7pYWLsCjK6539b5cK5r6x4+
dHdvrpCf2Wl5HC6KMflory0z4gKKzqvK8mD9SNPcubLUAyFFeW4rstY0jINlyUmC96DYV5Zp7SfK
lLrQtkuEhmUBB7er49UrT/G0nxoc3547Lv7YKcuvdc2jn+7Oll46e4WLOdC43DeGtlZM5mlF2pHr
oJ8B+QKbwOy47RM0+b2o90D1vQ3C4/J67PABdid+b95W03Q+zixsS1GHxN5Qh6KwHjj12cCz47DM
VhxL1Msb15bQ88B5ZSF7qqpMTo1BCyYQfG1MGKBDrL+3vMhACYa4mkzkWWrorPQls65rtMxhUit/
oW7kPbmOsy4820n2nHbTKS0yBk4FSFjADkRrJI+5y+JwSotPSGa7Sal9Nhf3CZJ1N9YOXs4sYrCm
6sZtoCt58Xa0ubVhTOGk9sZ5B2QNLPDEDLs04bvY00+Xm5e0hbOtkA22YZnswzC/GysQdoL7wJeJ
+y2j+mo0YwMmdX60jOqjAg++dZlU485j+e2gftB7+eWE+ggyK2Mc0u8SWTtIw5UeTIMDvrGOftys
fMgXtmTtulQ3KHWsyXv24uQztIjCMSTqOm/irihFSr7PkKB04bwhvgFgWcq7CXGdnThHY6ZJDJT0
Khr6GoyEBwILgE2p1OKgEJfO4Gij2Abp0gqG0jahTjgwr8ZofhjNBJdQ/OFFaHaXrICpGQcxgUl7
hwKelDTbD1Hd9rZEjD+79mnMcI13crqIqjlDSkSdgz51YGX870PAzP8R7EZEo+O4trEGERIC9qeQ
dqYySvu9KC+pph49ruPZ9JaPGaX1Blv8uSLp6FqktndmV9UGcrE/KBPUYebmv6MNeehrWb32Gkql
THdZSq8yK5JvziZ8GZ4mmFG0nvG9Vgvu8uTBajVxD5bW5kxuq4shTIBURIlg9i+RkRaMjefMvC0j
5rVlBTEIesuzlRoVmxyk2TUCxk1cTjeaOZTbSsjmwEaru6md4B/ZsEmPKSrSCcfemHN2N4Yo4hpv
di4h3sjg3//yjP8RxucIal4HxLehm7bx54BogwsbNY6Gds5s7DVYxwnCavBOncuyHtQPuH8BMWdp
/bnukDzUhrcrkdJSYM6nNgNRYrDQQwsX7TItphMj1G+rN8mhbTMCMyKIRiIxj2lNOEc6MTQ1OoRq
26Gqa78BmHRnDQ2GaTntvcI0z0aVEwI8OuxVi8h7dGfNR9Pr3jXD1OxcANn/j/w16f2PyG+HAYoQ
hq6vQZa2+aerB80iiBYDqS5pXjhqKlveVmF8TnstfrFYezMvjNjrFezkaywzr20ef4/dhDgooV0X
edIwuippkzTAyAFq6pmzqZyvM9AtuIAiXFWDhTaV2eHvCOkFvhhK1VNM5MwBo3x3F9v8S+/Av5kV
iJGMdJsrKosPoy0/u3Z8Bcq8ggE73Z/ascG7yyZn0NOn0ZNo+npy3Ire9j3RDftlruRjr0l7t8oT
gwgN+8Y0eLgatV495Gn0QNdO88eQ58qIBUApjr5N4tTRCbZVTg8DjF+DqHhtjxunIaRDrl84jLDM
6jQXR0T/a4INJp4662DegacpeiBHc9iLG+bJy3FSFsVIVY7bhj55jWZWbB8gBy5DxIy6pvgrXP0T
7q93YyFz9chEuITxfCoIfzg0kuxmy5g8lMDRe2XGP7pS7m5yoWV1OSK7aCW8lzr55b8DWfPMzCAu
K1Avmiax3Ul53QpqsRZCE3yV1a90+J0z2RgAUmeHCIJwGBKA/+7tFALzAXlQXccWCxxgrp8zkWDz
zl4Z9DEMHPwG8ur3v6bSlleFJ+7n3InfeHEgygdOVWN8Crva9sccFtDvgPWmUuG56j+I5LnWUUAd
CP1K9qxxvA9gq5TkM3LVukWOsHQ7vebmDCJHF58D6JKt2TgXg5jWa7ZA6OH17oYNueuPsXVCTmed
Zb2gyLa78jZWOhqfwfx0qtGhsGcXM68LPcbqv4x5kvteiclX0MnulvYLYuoV12dBaEG5XHQ9qgOv
QSwAThDUW9XEd4USL0mVZLBdwBvFq2ihXUtn9nvQLSFlXlwb3ZuYWGB2RvuYLc0Knaw75pDQx8GG
NG+CIyRLp+tm9UIvM1LoTCNEkZHLRo+F/mR3MOdnNNf+EsNctIylO0I0K287BTS6xlHst04qaHKV
hXIfw2BojqxWojHDD9Bku9+H3398Tf8ZfVf/zI3v/v5f/PmrqueWOqn/0x///lgV/PNf69f8n8/5
16/4+yX5asEL/vT/9rP239X1R/Hd/fmT/uU787f/89X5H/3Hv/xhTano57vhu53vv7sh73+/Cn6O
9TP/fz/4l+/f3+Vxrr//9sdXNZT9+t2ipCr/+OeHjr/+9odDovJ//Pdv/8+Pra//b38EXU+t9fHn
L/j+6Pq//aG7f9VJDcMng9XRAphj/PGX8fv3R+RfXWG5jJU83fWwfxIiziOqj//2h+X91bY9EjVd
3HKu7koiMLtq+P0h56+WJI4VGOTv78aH/vcL+5f37/++n38ph+KWoNa+W1/Nn7I0haPjkubvsYjU
NHXnT3mguD9SeM2R9Gtznm4RIHv7Wg2vqWCmsYBsYrSE540ydpM37jdCnCezdV9ARxobrxsQAinr
ZtbYCifMU5HbonPiNmfYzXA+YI2hF26/M39botE3IWFTx5LcGvBX5FMPGoMw9lj/uEr/5SL97z+U
Y/w5IVQ4hrBMUzqEolMUu39KeR5x7o8gNYWfTuJZr+EU6l5Lgx9L9DG4p7cItdSVF3onk347Mdjf
CPm2AHzbq8jV/Kb8sSsJg5dPbTR6xUomD6TaMMlfwatqJAVOr8eUdU267NxCv8wOFIbak4FLFBvy
q0bbRZAMWNWv1Dolo52js+jSVpWnm7MQMrs+KCPkrr+/rbXmYMNEW5gvr7DxUdSHCshk36CndSrG
xVZJuUOQ9mayBoSNOIm2DCig/gBc0A0C//iRxUHo9WOYkMZWRhNOkRC2VELPa3e4sDPhdfRmCRKQ
pn1gldJBhlVIH7vSufdqUqIbdpWsNBKq1Ln+x98t4EKVk1du+XXzWmf6LNY/qBXRFvdNvexsG7j6
pJffmcreYgswA5qM7ZxrsMNoWnAjTIpu48otMSA2dfGihz1P8a4jlI9yE78Qqx0EgiXzP7/tKHLm
Or+uFmbOXVb8qDRwZu1xaZ/VRzkSdlR1LvWpjqFI9s8QwAmxZZ0L45Nf29xdUfVpfrJegZGVAKZt
C9tHdELiRYX+QGq5uZ3SmdFKwzKnCNWDWLT3eCbUqimd799vQzrw1TXSy33MGpUHqTq7mXfXcp9u
gKCpPb0CS971LyR9LgpC9gQdArZjTsJEWSpWhm7kF0mz7H6/fSl7pP9F2Jktx40sW/aHGmZAYH7N
eSKZTE6iXmCiJGKeZ3x9rwhe61ulaqt6OMdKEpXKTAARHu57r31c8pbpDWIdsCLVmUnKwQaDNut0
zAp/+Jk5Cz65gt9txRvcQpT/ba6f7ZovzzOTY7gsP7EqbUu/JS+dcgveMvYuu+6ddTL61cmS32Gn
47YrpvyFEqvZiEw08NmJDLMM86e6fp5IPhz+N2Pu4zrCn01p0MqfM3IeQ9HIlJWRYEoR+nvEkNVx
MYeX3EXxpw2lv29LQonmyT+lzMGNpf6JWu05ZnTmj4EBMkvIZ54XAj3VMYQBE4rtIqvQwuht9Com
KrZ+BLUSDQW3tUmqeIOW3UjKZyfpaIFyL+O0HJPi3odLtQpH/s1ooqWJeodDmXx8YyCTG/VgQp8M
DdHvcQTwYSrimhLSF1Z4m7hlC/51cj3WsRlc3MT7pW6JrvSOI3Ohr7+fiMXbf5R5RZBLXiMD7Hj5
SkKkSZbc+D3/ThTwh2X/oyUSfNs4M0d0+T3j9touXn/9359Rdy8HFsqttGlXFMDh18X34qDcarSk
Vs6RIClGklpGlqWZPOYZ6FykVxaY6OzKpJbrhzhiQ3hDv2rCgVsFWz1jKOQzS0GBJC+9+uDqv7LK
HNZdAwCOwcqdWowC+R0AveL35bKhPpn6sWacizWm4vVoYhufxmihYEAnFDPddWc9wKZp3+CMtwiQ
aHXpjbZNTErCHkbKVv24emkc8QleetiGXeM/L/a+pNpBnwDSKUFNkIX5Ly1snnuz5rfj9MnBx3V0
5YcwK6flJ+EUq1/qLM3k34gRSO847EG9qncdafp9aFsLVXiIXoxb0CdVfJ223kdgJG9I1MiFK1/C
bg626pl2QD7MWKr2lJ4TrpSypDLMPhC17wqN/Li5IFkubhypLfV37HU2T3m8J0weykdOvI4VsmjE
QBJzx4xIiwitHRvTyjEdoq2qcq+udqmjCRgBSoBs2Wd24dyl4blVcn8XCi+IoD22K+5n3yUb0rvS
EPP3pj/8SLv0ltHY9YM3uvEyHpCnOevTF3OZn+OCuzbvqvYtr/XmGIZzwL0z78vYxrrru9TO1SWr
oM/P1UMKyGiTtOdCPonY6tlzjNbgQMLNaDRAQsLwk3brJjKFgU6OJCsrGpm6vCR1xZweSh3Wg474
Oe6NekZZPpoIbqFj1dsJlXaEWWlgORkMSazQFnzcno6AovUg1fJkqM08GNDfJUv9hofCY97S0Y7J
nG2a8XjaMAsYKTI/Vx8eyEolieTqIlXZmBwWVC3qEZ1jDoi9DzbPiErWIT5AMgTPk/xtOkg5+Vmn
lrsLjRwqu5htwpJbY2vZFXPP6Qq3jJhyy7pr5Po70eXYt2LBrojU0+ud+6LhTqt6VlOnmFG/jPGd
ZS3XVm5VjRmi8xXaQT0ZauNiHDLRx9pGCEhx4vnP08JUe5QLkVdHZNVuZh9Uq+uwGAie2l3gGHfL
0vPyIdOmEN61AUeS9ud0X9Wxx9iTGV+BFYRVe9nB7ePU0kZsbUGafywC+bztt9M9hEVtFbDBrcEg
O8em7vdI255IVY0PSRPTinPAzc0al73LUnp9kBfgvLTiGtl3PL81j0bXbobcIZvKiY59BWuXooO7
mUtcAYY/agUNBPxGwSnxgZyjmHpWlVk5DzpSIZ4O+aMuDBSwE/nN8ABNjCn8utp906sax628u7J6
fihhH+r120zILu0vXFWaNx1yW0LF54OZcHptBp9hj/GplifNIoQIMwIRACvXYEka0G0wy2ho+0HV
35oVw5HJ14lTwW6709LusRkqkLE4OXbyGmjPI0q0LT621iJcEYQ/Sie5nQ4mshC//R4Z7ChGYo/E
1bgIGTuqjkhPJk5A+XMvN8HWAjlQe21yblnzy8g3LnBPzwbJZSuQVwY65PymW8kNkBOzDL6IklHR
jgylF7X3IeZCjFruUm+4FlXHsprxBQcWlJuxntnAZIVRBHTSnSbaQUWhFemBue9C3d6F0fStEsPO
6OtDCh1tIz8Utzpg5grr7tgsFpePSWDGdYlz/A+WRxu5yLkH3Za7QbB6y7/DEo+rVVbh8ldhQqXV
h/PajkJTVWGO6yJc4D5L6xa2TOSSgyELidzsG2jLdsJEzH8equ/pFNJaktdTPYTqvwghqFizBD1J
+WHGkR1WACgo/YWl1oFp1vO10OlhiFk3MjTTVEbLYVMBwHJLmqMzelzvWe2CrsviSILsS9g+xXhN
yfbeu7I0xNULayiuaTfXgO0alwrcm19yk3ResnsjtF/8M2r/RNCHbELW3GV50rPlfUDRsc5DpIxd
We9bug87dYfZ6UDBGNDj7sRTO873tdd81JhxuUObrQ0ZM6yZDabWTTeH5RDLMTBuvQPR7pT2Y3O0
DEIssfp+xnTo4DeM6tkXiQdgMInvwoW1Wd0VvXxzIxPHMSVmW/2WWkrson+rzebWLuzmuHc1bvLp
Wlu/5mgyvz5DHZk/OjPetQ5Lm1qtgrSGMifrDWZWDTuQfo7kok6euZW1MITZHkxVibAT9xZAZLVJ
qEWfUQsYHUa6Sc+aqNYukHQLkmZU+V6Xn1NZIY3u8u7F0kxbkqFalRyAaiJp3Z4IhMV7bmVVUcRc
7b8cd//nVPnXA5f487zFaUu4tAJd0zAcz3U541Y/f9ziIuTMafwfbLIVVj2UrKqGUjdyPXlPIfyP
zaRZb9GM0gmsYLBf8iDferQtdIfigJiLo19iO9St6F0jLvyU6PbnUos3IsWJ42gtAubD4hDqzUPj
Ipv49/dtWn+cfk3dEWzLpiEsmlmmxzH/r+8bhoNFgLJBvmuPzynHtFagBY0c/LRc+J3mLydCfLN1
aJ5VPQ8e7DGtefrajqSgKmqhi6WZvx8NCg0bGC65OHfCpdYP7DE/SHV66/WMbNDejBo9tx4z59bs
iAQSC0meMSHBNQ+C7/8a2G/2c9S/q7IYrtV/9K3Fn21bPiuNdc8wwXMIR1j23z+rz1nFbiKUgbDo
qGxzKnQt5ExXyBtSw0uwnyKNM6x8v5wRvo62tkOqYWhpV1XvwPGxmHUmtFPbytzmAMScsGnw+ZAy
gagQQxVLmG50R6rHNY3WbBMWztnJkVv/x5WT77bM5rAsvvox6tPYhu0CtKIFLRskf71yqP5ioP8E
I6ewIGP7E+PmvMZjfQB+hmN3DK8GeoW13roESJVDfFQLR6V7NGRbFJhz9oDK7CXXhv95ytSznWEa
PJBRsesyMJgwbj24/JR75AOZEYPMtsOKN5bpgUBs9lYq1A4SEZ5B9n2+VITiaIWt/RD9/I+PKx+g
Pz4utjMDwAuJII5tyTbOXx6w0YPbNdh1vGU6FqzQjWy0/MHEltw2OU3XlmZCE1dbQL33+ZxMlMfU
F+iBI94T26Eq4OQeoi5F7o0713VxQEOaoWAhXqpnpa5nfikLg6UOjBXw3spsjl7mY3eBYA1jggWG
RtK8dob2ScTlZvTE579/TuMfn9PgE2IdounlyzHDHzcp8NaFE3DqIOVms/LmuoOUxwY5syuvTOJF
UA9wpIwGAJg4BtOnUQvn1TBjNjAy7fXf343pyj7R37523o5wkXi6huFzq8n1469fe6y7zNYJ7cCP
9IvmNYJ2lDR09mUNHYxEewFI7LfGRC5GCqd3bTHNQN4XOls7cK6+bmQnbKb3jJTpaxC+dmg9UMxE
nR4Dy0IlavEXh/ZOLZtBGn9vE0rgQvcvHFOpnuQGysnTa3Cvq/IIa7QHAYu9Yp/MPLdV5c3bHjK4
Oluoag9pDK7FoH+0/Ib9QZ2Lx3av26GATlKuQSVLJA+vrB5/BkbPXg4Ggwy0ULb1wgS/Ky+nY9T2
fqQW58DYh30/4Suq5RFY1utJghyhDD/bYrrx5JzVgdPrTJDU7ofax0u5zRiC2h0AzKGdUjk1Z6sa
GO/hGVTPSxNTrNQT51rf8GbYj/jfWlxkQRMHJ9Vj1BdwGJZ3UV+QajKIIb4FiDVgcDFhBH+4TWq4
UdCMcEQj1Wfc9pxpRDaZ1B30fORhH7IhNAdWuYlFT5ZE4ZhAnmtqVDXdabQ42NRt+6oOYqqvUwzk
ECScJMacvs4U8IiUY/w7TJ1LZ9nvph1B0kClv2+T8JhFvthBUM52iT10+7TE7BcK5Ntd9BKSPm5x
JVUJPEGbkPOHgj7xJddn44KX7NoQZcIsGTnznOJgjYhkSefpfkFaCFcak51sLSH1/rQM5G1M0JBE
AMJHLCM86olAfqYQ5n1iIof2SCV6zin1B2N5DgUVoLxaFNzDIZWjQWdgb3KBy1zJWqSxqx01gLaS
ALjOBm3cDS2+GYvzwDrQW0rwqz2zdjO1osohBnsE5GRUw7qRe0BGCCDWdjwMAn8OpmTnVe0lzhSH
3KMJ6hZKudSd6Slp9VfxZAS83O+8oQ3XmsC7UGWDxSOHcxPo9SMAEsRcTOvNPIUfTjb0ynXnG7Ii
92TYPWkIxOmYAc6K0W6Oox+z/hI1yxOEocAgzEbtUmPJiW2h56Y+bMekBD1osnOhzZ1sb/Au1i9V
ZMbaWhuwKqn6VZXbcwP7ibXVpMeYFNHtq28tz5/kK9ZHFhoLDZ02ycAQ0ndXWb7sjQ7dQ++5R7WB
OBHoPcpyXGbUL7Y8NrKqoE0hhYESmzmuDztzT8QuMHvaMOkUH7s6GI59WT/5EcTTwKQnETZJv0WT
TSfH0shwtzwUZzTUNU8j2RIF4ZwX8BGj5pTYLlfNSH/n9YK+I2T6FixiN3rpfK4Y/KlmAWjTQ4HV
585p8nU5u/NOnR4RvkGiRt+iTtw6Fd7GNRK6niwsIMKqXY/0M+o52cZo2fVwG+Jv5YRSWHjYOROp
Z7gI6o0GrP6vXVwGYNso6d4MAuhWiwx3tmbTLlZ61S47dUJJKJgocbEnGf4LZ1fYabQRysR/rEp7
2bgFfoG28t/VNgAgG6NaTAu2872dXeHWbbskP3ZOvNfypj04zcS362u8nH0VZQdVk1pRdSwtBsCM
yHJUHgUBjnKj1DibILqJePjZs0knohcVIaWqfN8HAMQNGk/0y6bQueiL++An+Dns4lO1GXV5//Zs
8aFHxobuTAyrh6M6KY9ylYhxCh68hPQJPSQANZi+7q7RbCBC9tf2YwiuXtJ8xLL8wqT1NoG3VHet
qgzVExPOLDwIL7Dgi8najZqBy4RZqjoIghj5ZlrJshe1/dEvQ/Zf4305dfpzz6NIZIjsEFTt0+r6
+55nQkTPRBHJBDedkHprb+RezMiSyq4rnf+Zn1hyyxFZcIk2BH8J2k1s10XEObx0wYdaWQR7bctS
VtJmLy2d/Zyb2ZtbfoBFeunjOxgrr4PoUm6o+5qD90Wu3I1moUuPqotqHWH5xt3qsT4Sw3lYGPBq
TvmiHrQiekrTDvcVB1B6ZzA2OIz3su3ZuwPt7ALdT+LB+5ZXBbsvYadTtTJqg5tdtu5ceZ01L9sb
04QqX51BTY6sfoh+o662RuoeBYRduGRvejoZF9WGIvaMrROBq2GUd5MxonJoX/zYe1EHMrOgL1Sz
1n51idUZbKLdg3IxWY9oKvBeEo7YR/GdK6KDW+XH3iQSrwPjIDhR4E7HYEd7Wm5R8tuwRu1bGHs4
tuQQ5f/90dmg54q8kg3Wz+pVELsGUjWekawPzZUba0d1OeLaog3VEDuZ7HVZDHO8HTd4e7rbv9dJ
xj+KcUN4rlwfHJtCCDXp328ZA4xg1mb4BkydSZU64YosfnLBesuiUd07mTd8H/T5p9ZD3A8gAIx8
Hk5GrJBxQLOlGbLjf7ytf1ZvJjIV+sjoiTwX68zf31aReNM4uZgzgPJhSoy07TBYz4TB0oFUd4q8
6pSja4SD/Q6izbgB9d/v/uNtOH8qhkzD1AW1nuUw40U580cV6Ufe0mQLDeAGNcM+TwGMdtpGH6Nv
OOJXuWyVqKojzClUghaNRNGjzPVR0o8cLoeQpI4RZoYeMcaSJZr66WUyjqbwXjXPKQ5W9EvTGPcT
cv8914kQy7g/jJcgJVQKXYkY3wPZoCGrms0bq0u6VDenFy8cXGkp3aFn5K5zS5DXCPVNX7/vPHYn
IwnPQ25U92i/FAE1pJUaE3Z37hhtxrN+GHqa+JMGmXCxY/tkBPNLb+isuIXvYnLV7lVnQz2xqvOb
1ByCgTmva4PRQoyKaOejIXE7Z2fY8+uUmy9e+F7YGv4JuaQMJSIRUtBuE5H3B+Lc6Uzzxmhtvna9
yZGgNN8hZl2/zqmAajJwbCtCNnnz2rQuJsSdXzMzo9M52ZOelcXzrR7pynEEek5SvhW16vYzCc1s
vkT8ENcnfLbv2UzRPQMjMnT9NxXHJU6TXcHMY6Q22vMb1HhkTu3UaC0JqJeo1b7my44HOMe9iIk+
vlobKpJK7KiF+W89qlPy1yNaDR8IkH7I5gyt6t9aeFAfW1WAauzrR6h7J1bZiV6hFhD7qLlfbXP1
VIG9QTJZ6jxT6rGTB9wWyiP9Ywp8dWTT5ZoH0a4KZkxmFCp9T0NK/WuJc0ksdM8JuXZ0poB93asH
Uk1A1dtuJZi5sYPNWDK8aUnTUO+vd8MPbMR0N1ip5Ji29eDK/Ptz88+mkmEavu+imrCl4k7/4/FF
QRwuQ14S7SSnGraTfFvS74bWvEnx2c6UV0hdWrVVqBWy8uUQWHZz1bsMl+i3mOxL2bXeq2eu/16v
DP4oTc7J23+87X/un6aLngPXsoDX4Ig/ekpBgR1BGwdzwzSK04ZcaERrcz53KjBaIVhEzDNf0y27
vwH6lwnXbK6QHZjtdNZN9GSZRW7wrJ6YahnOhMI0ZAvIlirtYTcn3d2Wq4QcmXf++FBZxUuQ0/eV
4yHms//Vbfn/LPCWXNkdDIsu2E/7j25L50PzQOTvfo2w04wSPQKcRUz9srNHIjtTq9E2qi3fFvZ+
nCj2OsO64mlnbCPnRdosXloKrs2/f9um/Db/fkK3HN0nbEJnQEEX7w/9ipuhC47IvNqEQfkC0fAZ
QR9riqcm5HjIl2W675j8JwONHnXeTJA0L6nUS3BllpGFtigRGXMzHnPmyfvsU56f1Aah2q9qilm5
7SNURhO1Od14VQqqrrmBfSP0UklZ94zLv382Wg3/aIfQ8qEZQhdeNrqwDP19BwszMLtkX9CfJPbi
Dk8HI75yPFYLOCdIXJ9i5GDnMpLS/Y2IcCV2sfvotFa1SdMTeIX8aZxeHLd88TrfP5f91N0agb1x
KPtjb+vWWf1fSBYaeoINh7N2V+IjyUuDsKcau2UzX0gJ1PGgTllhn3RcK717T8AvFCkHGkUGKiYK
nBvUjg7l8t53kHRadzMzqR1fFej4mafMyGGlQoXZBbl5G9htec8B8fQTcCYJJltb2HyPLS2CxYCg
FZopZ+mRwQ5zkefSvmMez/R0Yp+bAneTkdv8rKdAxzu+d60hEdrFG4hh/lzpnX9xmLgHURAAjuYN
+Br+KL3GRWUPj0Dwwn1Qx+eGxOxD6SbkTEFXFqDpoC4kR1yRd/FAPJORke1jafa85kSub+p+x5wO
hsxGS7UN7bATx+49lMVToxGiB1BlGF+xVWKX6umW3CAbnyCBrmc3YB9aHtI2BZ6KGIZYK9junEZi
qBGAXHee1X8uLL7W1G8QS2aAhTHbC1TAif7padpzEnoPcN7ckVvTHICfGJcwsTR8IgwuCcpNOu7A
eJ2hOwKx3z0WmK5RMWC3m8IVo6pVFGiXYjYfMLwd4trfO5ulEfRucGYnCYQLdKTazy4/1jkOhLbN
vnu1o2NGijbkxX5j+L6L3OIN4YRPZvGLmQI0p2EGKTd/goBP0LXB6fht6jp8LzJzOcSOA9cqKt27
5iw+e9skFxyFTltdI0zVNYCSVXPgra504w7TQU1ZXzi/6mRAGI6waVnvjJxhZmqt7ubkzq++jXQn
13EPg1nTN2bYb9wJJwNY//B16Iiod8pjQb2/eORmGMOnO1bMmy+ua0H0cNdOjUHfFwcrhe8bxfFx
gdFXWgbf5vDBvwiwgtu3eEmbfX7WSljSIxh6WTnfd0z0vdkE3y0pIMOOCR9ZstqBrzjako+9CVAx
F7wkNpb7BYcHgx3A9VNMieb6d2GdX4y4PzO4Yo7unKVHMuXFy9r6sGviE3v3R0aSKNnaA/C3zEqP
M7aUIfWvi15xABWMWO3xCXen1MTDZDWGYyWiDc7vO7fJd4SUPDiiO2S+/Row59Hj7Mzbep/T/mbz
aYEwIjO9ZslMBIf9OtvRN621aEZ5h3KEtroIcAXlcC6mhjq0CslMb6FHBBYybIjf2NSJBOanunti
MveTt5yinNhzRxfM2sVeL+fNaBcHPQ++ZUFNFysYT8yEtyKiW2un1Jb1EB3KgODsJt74or6RDYcI
6GJnEzx1H8y1fsy9q6bND+MYrKv2GyoxsCnlLS3N9STSd93SLkkVnguaaOTEQ6OXMLZ7obXXaqke
Aq14t01nFTaAqycmZlZenCanJOSjeBAZ89eyvSOTHEnJYxwE90XInBkoGRj7Ehxw5JkPYKAelzJ6
m5zg6hcQFXV94/jAMTglWh7uvQDrL6kzWrBL4xphY3SMfDYTrbG2YXedxUFLH/0m/p5WBnBDW7qe
u9tY+efJv8DI3+oC30P5VBq7zEy2IKHM6LcRvZzxIK3ivsUsjugiszb6U0wKVhFuHsTwg7c+BeGh
Mml2v/TWSwDyNnM/S2vcFLQbs/CwdNW6AhTqmS5lAzDKC839DZl8K++ui9u1L550c+1CI51vovkJ
k1hvJqRI96HGI9/NRyY22JzQSiGPD+bsMQVXlpRy/QyxreAcpz1HqRL02OCXZCO65qmn/1b06UMN
JDDUfYSQ+64rzoF/Fs2pNcpVgDh+kur2KqYxkK68ikxfTItTi/WB5qyWIwnApYFYMh0+utC+uUt3
buFdbaIJmmJw9rhCHrEsY+ceogqZn/W4mD8nrT9MQ3OznenQuhAneHOjhe3cyk6hHK6hzdOM4eJp
5b4IPzF/0Im+LLW/MQYYc0238eMGINO71VQ7D04iZAOy9gQKMlDA3n1rxqBP0edzTF6Eu88K9BFu
vm3aAnfSNQpA2Jpo7bERi/SSzHsdoFDgVdfeyo8msb8tNGYwq0MlLhO5WiYNT9OxqDj4Dpr0NE37
2ja3gEArPJ8Z6Gd6B/S22cWtfRJM5Y6j3LEps33NnJrYhk2Ct7GPOk4PEBHQy1nABY9uod+E/ZYw
fNEYjY6DTEDcBMEnhiFfriT4yxazW7verwlvtzgZgtOfVUh8yIqOOFhDppK287M3nWPrlWcOz5iO
Xw3SCRi8rLL0wRjpiKO1dJZ9NL91wMcgBZgBab6xfnSnT5vmFwkhW3uhw2J4b7FPMWqT7FK2zz1v
0QgBFXW5jriDxoo06TF0J52X/jEWlWAhvql4CcHfNTrqSp/sP766kz0sp1GbtmgIecZoGULq0ZsD
VAFSjMxqXun6Q5n2OzOt90YTr3Ws5JbX7nPt0BvDe7fAchJunWF4HM+Bnj1gX/np0K7XzQr4tcXm
nBGcxvZiwob1z5JXVZhucuqtaxWlP6cWh2hedsh5CvcVnkaEP8zQVxPt2/KXpUeSSlZsLMHn6V2Q
beWLS/yGMTlr/PdPhLccxw45rmEkV/Ga47l1tNvSwTcJzHuAxNYGcBRRLuG10UcSMH3rV2mQ2Rth
3y1sbualhdGquwS5J7ceHirQvMh8GZxf1VCchQZQixpVYG8biBvvLOoaeL5GdWqLtx7WLNlr+6gQ
7Jy7lkYb7sgfmKt32DXeG8/Z4O4zuV21g0jTx3AgHQpmPgNNkacHxtXXyLKY8JKYjYwkN/2rwV/1
iOGySTmF8KX36+iMou4uNtO9w1efBjVpXUyQGIEQPvoCE/VSCioQlNEfded91EF/IlAxPjvtgBcX
DkYdeWeRUelQNS00aQmXbELjxgAewnmmv5OiDP7DpGyD89k/JtbBYA8aMZZTP8bzuhE4hwDvfXTk
6qLuDQkjKBrqgIhAX3uDF4ZwaNpigdMH0Cqy4BS6/FcyQ5kquqK5jJ03sHaMxRkHSXSCRjATvw6X
o5zD+iC0QHtqvGnBktJPp6puwmcHe87elGAp9adOpo0PXjefhnzGJgp1koZ0VrAX8VcD2yeZr5gQ
0cpfRmWpnysTNtDXDyfzbycuh82A5GdX50v67LgpG7A3ZSe/DgUKA4MoKkqZSxt4Nb7PczOHxetc
+NmJh5cT7Zjnr/rYdwevgcQEvrQ6BjYWcmkf2jUVGdnqRxqj7XGbtsVevcBEL5cFYnEP47Tkr27C
gtaSZHZSf2rKkS9oUeOi/tSXkEmJQOi2wknRywVvpPBs07FmHmwFJeoigrJJDjokJhVF8D4H80cL
oSUsQHxO+mtVxkezfcqc/JbEi+Bx0CB3I93r3fnA3GgMaefMUDqsId4aY/YzuRhG/RglSMYTp9qT
yA2fpBx2Y2uTSdztCq/ZWIP55LmLudqR+RTj87O/wdwhlmKI38b2F63jEwmRTyC+8L33rKTTKJW0
n3MCfh3BA5ZZbdlb2vIb0xy+n2ltNMRzVMwmRm/Y1dBnVlnl4nWCpjwfGvReaLQa3mxGCLIYd1kj
tgQ1heACydCYjYfWmTfZCF6phBAxRuGLb7a7XrRbAtMOsRvc6hbS+Jwsp6F8CHpAfBpSCUD4ICvD
cN8t/WkW+fdI3wX94uykOi0CyJfpfQW2ch0sOqUemE63QqVJfAOqV+MRC/IaSvkdfBw/iU6DJEa6
TvjuRi6q4wbNv0WeBUQGEG/ecj+nyTtrzskfi0czh3ZNz598iAaPYsIaVTBUWJpdhw4qtlhtyzK6
2ujldUgcMfyfbVk5d0wxkewx6u5Hjy6p1icniAROg6d5YCaFkm762esMbc3Uv0zeg3DKM8ina+l3
3BZkFna6ubFaFJANsO6pcpt9tky7mhHzhhK+E3B2S8gozez9LigP/DrhzHlso+yW5N6dbkGlgGZD
0vK2HpH2luNuFM6lsU1ck/bagGbo6t2TVV8j91fFi4J+/M10eTWBRohj98CB96Uo8p1I7GCXp9p+
CmlIjFm9dbX4IIS57jr6Wti8QFyWyyvRDJtGr3+LBicWxqqA8MpHfwTOEs3st6bFAx3iZoXExciK
Dc3q0/tRog7tIM+3pVl9g/ncbtHiXrV5g851G3iwsBygzblDZRMMEANIFhFLe1vm8GJqSFKnOnpx
yTTDGnaykh7WbJIY++rVzDTrFA4gkoryPu4FcX3RNk+FT2gaawSMDOsOtci1rx9NZ0mOoBqBUuD+
wH68UXM9RzgLfYBsU1fCwQsuA2ZkxmdndPHeKBwQdHl0dAX6HVFkM4jWF/JRpg3a1VvZaeV89Du3
Yyka956I6hNWvzulX13kmEJzlrcgzvNz5hF+GISmtW1kyk9IdttsQt/IhibYuKnQ75HEwvFY2uC9
RmdIxJkWnnWyrW0qqnifyS5vbtr13djn0N9U2hF2C4CYWqWd4OfXm4iz66qdgydytYp9aFT1oc6B
0M0ydGdwzwYTFM5sjL9pN5n7ribCVfQe+3ZfJzuaa8MhAkm3YnpTHgbPgrRfusQ+l8nVh9s4wti6
eqb/O43IwMJVj6ab+nyIY/Oi5WyLcWo9jlAaEOxi0FfC5SEbzH1ThGf1nfZilwAGrKRjurcsQU9/
gVaYwenX6TKv8MKKLevYY+lBvvLBKivRuupjem1/0AbCSjg2lHgWtB8F4UHFHEDdTComkygfl1D/
DWvyidrE3qivskKcvZ3ptJRMAeR42JxLIqu98UXZUVQjVAkYXOJwZNQCdjrjgB2fUE5+2kudezL5
tG3gcEAkUO1rhD0SF0RzZzJB2NiU+RbplOStvo8DPIIF/+EgNWzQ9drtz1w5GlLwrwtI4q/Jmh7T
RwhJgN5n4K9PcZbzGKbDeYDwnpnoSvUSG4Re+9uy5V/yUOcrT0fbIHZFFNBdUDn6cjxnRf6hievX
3NWOoa+1oN+acafl3osSNakGdR5BR53BiWyUTNenw7Si2iFpDu2djV+ftZrxu/y8bhf8FkVanEHF
fImb1Xze0abfbjJyLmzBYce8nPrHlUhDyRX+t1GoPnkJV9KLEDyo2ZZ6ZbEAdzGhk6j3lYhCe9bD
6c7ubG48qfn3fMYuHK/UJUGphs2/xnjDuGgfi+aR/YmZ2JfgQv1IZGDuWDxUrp6UeWtSnoWxBLBK
Na1daVWABsFuaGwsn5lRRpbvpnKyty4AhFfn7eMge/xq0l+a+mGMIoBQ49Huw3g/TT87OSEACP38
5Q4haUwuYalhH1VnU85UJWaUASgzBCu1tgjxHzUL3L36zkMRvou83SsBhotTjQGpTrOOkC+/4CGc
0pOLZBiOTVutEle/BrmnpLD4pIGLIAllmSLH5JjKotalQBnbb0qR0PbG69Iu58Sv8y+NQioHNDE2
q5Vw2jdlc1mWm+Mky50c0aqPqHq1ooGeKRx9r9YnNQkgJ+mJToSjNDBjjsYyYfVX31ho+sTsxPVW
CXiVAkR120O8D+YAbk4pdJWCQE1rZh87f9NyiPH1rbJZKQmJhngfWwLtQRcxDHF7HNMqX9t4o/2q
abTolZJYfd3KUxC4yyHMl6OjWbCYPN1BQ+nv1EBa61kDJ8SmG8eOmEllYl61g8bZr88vUw/QyJDj
ZTXsUDOwL1+Otnw6QVzQ8NKe4cR/uSGKJiHWQaPtTbKylDomFfFaWu3z3MJsllvUptKZ5ZMfTB4N
8qeBZYSDmLOaogwHsxSvjKUcE3ncKaVXjLvcHNdKXqJsn4F0RxVFdBx09s/Ky6kg5Kt2tvlix+QY
qWtCJxpUJSMnJTLkTLw2zXJ+oJ1PPDmTIzXRnjgs1TZHWBISt01fgeGgPb1W90NUbV1uQKTtA1kr
obb/muw5ogLtV2+GtzYmx0zNEtX4y9FLFgJydTScKjm8lTAlXTYX3DA8QQ1njL26DlOPoqaJn9Xi
QEgNZV1Pn7ohG8jXi8McNb/ajjOxFdPTE7AEpL+nGZjsywFbNeXnZSm7XVaH52ic8cvh6FkL0z+o
y5PRo8P0g673axM2RbtiM/O/Hn+7omaf3HYHzVasfZQrYRpqzFPCcWW31WNTsRaJNhS3pZlZZVim
v5Q2aqaVTngqo4MaBvlT+6tf8MDLKVzp+896bz97sbsD1kMpLPVpqQstTUsnzD4z4mtpXAnGskXI
xWsyKGHqjrJTam+KGf28TqDUzmJBkWP7r0VTOvnI41x7Xdlsk6ynNjZIh4hKxoYdi61a5K0GrnfW
uu1e3fBNzb6/RA/q1YMYCylgZtj+icOAmfDflUiGX2FpvY8hQRHkb96pYUqSzLfGGmHutuWHYS73
VV69k3O2hav1rYxQh8cQCRqIoecgNZ/MAe6fbtVwkYEYa3pVHWuEa18GgjoHauu1O/V8qwdMp4I6
CkpOdQ/pILpWspwZMlBVDbVfH4o7F673XS+s733opLScc4YD1VihgpL+sg6zELHJ7kqtkkrSr5YJ
dZv/X/LOYzlyZbuiX4QXQMIkMGV5T9O0E0Q32QSQ8N58vRbAG5KeIjTQWJO6Td42rCpU4pi911aC
msvHNqu7xnVRnoXoLdYtsLVVk8iJ260sV1F58VMkQo0Zzsm3sxBzuFkOHOXZJNklDlYnpM13poSz
5pbgeJYjL85SmM3SwdbGJYz+dtqXVciW0wqJ4yzi9diV58XaMesQdmwR34u5kI9dXKmziWrojO9e
PpddxYihsj/BpYMt6duPyo22meOIrcUn+s5C5clUmbVi6MJcNeDZrCxP5Gs7dFABmiBLJloJNnSM
3OLB3rlGwupkfiLLx3/5EOoapsFY3BZ5lTbuWGbvvSDPfwwuKZzHuyKwdbYX05p4v9kFwCVOdls9
p+pwgZq/wWLsAJ1HP0YH0yDuKUi38ext0TuPsTsfN15PmBjoGZYl8HJcLEfe8r4IXB4bsyqPy/uf
xsGXRizaT/G7aK9MB52teM+cXjssVWPTIHQTuMFQZsnr8kSWtex8M3RscSiQmqDAiP46jo0qiowO
ffKf21lFWTL6Htogv9R1CWiIs1P5IRYjGCd3GJyW43+5Iemxsy8Cj5g/fuxQQHWo8FHxauNUdwnY
8jJ2Nvm8xF529LGDP097YKMCdyl6bcm331pIOpcSgfAl7l4hMdML2BbJ3s8hZSIb6UcdyC9c/43M
Cy54AmbuAvTRyIX44ZaLc1ExJRmgV4iJzbGt9ktJuah2+yx4i+z2e7nNLKeOarwHHeXGz90HgVbD
BgueBfNepJazjM41PpUKGHORYD15hPlO9LmzvoYgt7eZsrvc1ZZ3cJEyOEn4JwsYOS73Xn2wOeSd
K1X643/djBvgN2MddTtVMW2VVb9fzDvmLCVz4g88iisJ+3s7tR6j+NmrPUsq7cg6j3Ps1iJvrLNJ
bQmsuMxnpKxh8ZbVgA5L8WcXDTS6hrssUEdIWzvfSd47THe7lM9xSdLRfnmtVNGNKDX9w/JB75ih
cW4i8sW1l90locVaPIuRzs9ij0XdWA307eCA/X+MynnXrvqxfV6EJosGkUwzNlOVfTNC2z/Gs61+
Ya4QazlDqIESFoDPARSsXVM79Uo8jjj7l6PNnvWoi7twubskNjhCcYtnx/YifXML3mi0wF9SqXCj
yxSlHVYbMp/uyFZfDbzq2+XuPFUtk2IdRC+u7kZy1lgpwXlLHYSsvab+1w7LJwwtZ7ERn22BfCnw
oxdTUwejU0zXElI2MtOC9DN77BeNnDSw/IVEo+yWmy7Rs8ZZl/29qsPN4nKedTdTR7UT1eqxjsNn
K18PU8yIZlb8mIPCoZ8SUo+JYxWN/q2cVeL/WS64KCAmhOlD7W2iLnnmmfpHAJsH2x5+1ZNqKAf4
MR2/fh3pukU724zQQJMzg3412FkCRndXIXPW8k+zMZsHCauHLR6nZOCiq8/c4Ao4gdB1HBK9iBou
gq9FarG4JJYXRHb+zNVmzhS/TX3b72Ea4uqeWw3UvOfIUlx+s3x38ewtF9qCeVgUKJ7A+5fKADzn
QKQQgOt8rAAXWx67rar9u+g823D2z/oo2009C3elqd87kukpCQ6sCirnPMbyUvpcqzmRJTW5qPGo
RxulnDVcpGk7P2WzAY6UzeHA88HZNFjVglL+skFm7KTfrJbXmwSFl6529ss9bf6QLLLFpUrKgl/W
lHOGGZUG3OBjuTKW0mB5EZZCu5m7tuWTBg/50fUdZ9EELbcEpnpMpv9RJgH5/3aK/G35P/7IFH4E
7hh2pbHnDuVvlkOtmiedkzvfCXTaFiJOdc85lrJ50o1wpwwXtB3lZAVCjwKy/dZyytDRniWgfrvr
QQrBdFD1lkUAH2FEw7Nm5ucEmys4F5Bt3ibTSdPFuWzHbLuoNbuKtThoTejfvFg/hX0/QAZuG6LW
1Hi/9AFebBEhWxJZsXwClzNcySXY4qfsq6P2otV+jX0BSyZckzMNHmE36dWffVaL1MQS6sW3WUk5
zuyvb4n+W1z+veE8IKF6y+PmzBzgR7PGuvGt9ImIsm1aSD1fL6cD4V1/lndOpP0jObl70yjJxJr5
AYskdLZfeVNuYX4w/y511XLsLHWEaqD5OllzzWsWDyML8llFtWhzp7EGp9Hjl58NpYu5BI7XGq1R
9iMmW1TYTTcbcPXytPS1ywW/3MCyPLh3QST5tv4SeX2xml6Wq76f5lS8YBCrIbF+DoQeua3fZJvn
ciBQopqvH3hvVNbS3hGhs/M7E7mZQk4T1fpr77vfy10DS5pG2D17DFdLN0vnvgjVfT29J4L+Y8ow
AoDbJAFbbANkhIuQW08JQiimS+Q0j1zyxV2ifVezF1yneVzexzF28E/gSezGE5WKtlqafL+TVNRI
apfXLuq3bd4+yFmO3LYadsWMEdac+dDRnc5HU2FU/lHEiArC8W0KRs4SPKb71gwfSCTHO54QfKmS
+LQ8VVBav8xEvThhDa2+YHu2/FvAuXXyRx19Vc2e0aHmr1ne6a7RvyvNo3VmZr0c/cu3Sy+gclUS
AOzeno9BAhCJW+usN02dtJ7MgqXBsocE83O0U5Mutr7FwLHNkUssPmaLg3M+KpY3a/6FmnuBYXZW
FCmcUnZelRU8pQP5r8u/qQvcE+w6fmy7y8HSjkBHLS/+ZiB5Qc2THXTHOC4v3FJKji0EC18vWH4Q
VjNvq5ZnGxCfQ61ANGk6n73+YGYrpCdnPbWMM2nIOFDm5N2AW7aNZsLlvCS/Z9xq3VNH+8QUN1Ob
xu60rdUVv4KuKE++azy6kw66eCk96CjpW1o4tdGyiKHUXM7x5aJffj5lQ2omhojAoNhiFhXWb36x
Sb2RYThRD3Q41t9git+JnDEeo34XDF7300XZTv4wTAoMuIO0fCYD9aiUaPMwPsZk+XFjJV7BpnBw
EE6xloclXLYi2sgpbbYAgaeweZ+aOejMIaUlsJq1Dr9Vg6pNkkHxuHAIaBX6k50wXF3eLEdDLmPU
BZ06l9yiOm0VPWnnubfYkpflfotzkbZ/MWVgB+8BjVWT+au0ouewFt+hbp+WY3zpmeUYIZqPkBYs
x0cuRbqR4XRKoH9vYpdngSU3YJuo3Vc2cx4tLh5sizckyXT2AQX3SQdQ/lyEDyU7du681spHcn2X
K+4x5qbJsLrK4iXMjDmTJ9qFHX9z0DLySdlrLvWYdLuj6zHat9FwDNTle81MMWh09aNq5BNjKl4a
+tXEb/0bON87WN7F3jM7XM4sqEBI1gfFaGziXlxnfro2E+RJIsYOCdjWWRMtCQIUxL5thO3OgHC1
JbOJ0B0oTDa6AvItWjLUUiqwnpWp6XYFXhGGfEI66UbI+j4pSn/L4vi3Bm5yWwsm/ZncZy51WNqr
P75PwAxm7Hdpk2efifTYoYFpS9BAsRZn27YipxE2JgtDRtuKqAYB1DxHfK2FMbEspAGl6UqvFJEX
QRPslMnHS3Psdm1YbbsuwcOrtkcQIAlsxNIzlm15IkiPQKP4KCpmwEnbsbPGBNVqccBwFzO56QYn
dwQV24PseHQDRx7UVP3t+9FHAAC/pK+jUxi4d/FYQzBq5/QEF0LjwBLLzLWD4EoklwonWwPaQ8A1
WTGQigBgn8HMYTSL54xr0nNbUbgbFWzaXifsGuJzbvtEhRX2Ax6TlMaf6dKQQfcljY6hI6RzEQ5X
NxzCvXEoqzJdjwQSOzlXdReaT3wegvq7ibLPsOJT0hkDiMveum+G8m3ydX3T9SAcloeCCUxeF5zC
gnTKLOzvmTAxsG7N72lEYxgD9je1oTz4Ut+mtYHODqWq0xKrjFUz3dQpVlpemQwPMdEvYyDaw4Cg
NQ0Lxf3Wvncs96m2C4l3eAQmz3686frXsk7Pmc1wSEhU/LXQ3goZQOuyC9JV8CWCqWw/XK+E+1oX
20pCOAX5wyQQhbRoyRQuVZvsa08QusZaiq0bIwcT3Umfh8/A2vmZUIYwYhb3cabI6jBDBL7+SGUJ
90aSM+wOBRyAuZ9j/fQ7kMEDK3HUgCN+mKxOn7CufeE6XSce8IMqrk6VS4ichyoZB0+f3Ll18lIO
bUe/oAaykk9h2jEvbD3WzdDgk2anLs0AKEfRZ29MZcX7sJr/XBmZ845kR9JVs+UPp8heNfwbHt68
oU/eaTbs3dRWLxpz1qkH0lLlbxYrnS06PXIBcX5q3pMZfEnEFOdCmcgH3eEk+xo+ufjtleYXnF5z
GwbRnwhu4iXCYCcmP7y+oDSeTj7mSGC9F3BcjLZMma9hedqU0SEiAxqXmHU7aqNDONC/TVJ4u0yG
Ty1bAIA6+A5kx6tvCH2NuswDnjK+tEYlNw16xww408EqFKgYHM59ZXQkzBndxQAN0eNJihWRBYog
6sSzsrMsLMLVTUQR3TwXqlmRAOwbV7WvSKIiwMZKG/cozf7WTr3cRlRRCEJoOfr8d1rAbhYlYzw9
ZrEc5t+xHBIsDe2B2Zg6DSVBeV00EvMNYJShGWcb3Sb8DpeoG4FWa+4KSJxHzRi4mB9j/ZwDq0XO
aVPkt2JT2+2LP5T2rnZAK2Eq30Bz8s8uMyILOvuhl8Uzo7idSdTJyrExqaW+cDAYh8Gudfv6opjR
a7U5Hh2ZNmjC2NzrTDuOlUu+eMdVyOGGxgJYd0SeJ6YusU29DhWPzQtRzKFatZbiDZ07IwmsdtFF
/4N5vP9Rd/8P6uT/+PL/JYRSGIjb/3cK5VPxO/o3aOXy+38glNa/sEi44NCF8ODQWA4OrR8IpWa4
/zIkgErdsk3APMLAZvEPhdIy/0UvrtsSsAf/0SVWh38olEL+y9EtHdYHzkPdtA3n/0KhtIT770p3
25GmhbfAstA1COnqYv7//81pX4wwk/EVfIMkA5wjQn8XYbBZdXrSPGbeb6bz/RPp9GOTZc8CNVBm
VQ911Njr3IzYimjDdI1ta2IRGaWf6GNHwk7TDJE7co9wDAHWoiBTGVmTHhEDW0JqTFyQx1K/dKS4
4UOe27FqkLDmo/KZ2n5F3WUycyMFUjL8JbltcNcx1O7f4AkowPrsHce0tq3h/wZNaW4q3RXPlkEa
KnDwmBGDWxIV5gzAoSQBy4MV/xo1wNeT9TlUEI392jYoA64L45jz8SUmc+4IFN+7lQH5eTSz/Voo
ER2TMnusTD0+kzwfgwWrYnJKj25OaFTdy/h+qlxKLY7jNfXJnDHkN+axgSQC7PyhI9j14g84SDZ5
4H9189/vGLl3C6P+U29lf6hrYBZZ1DWntOwjJuppS1SZVIdM9s26q6ncNTLW96FCZGZBtKJl5c+7
Wf7lh0V7WH7kQnEahNWw1xrX3etmWhzaoomvekwcE77uWzFpI+6iQOy9cVZnjK13CMgsi7eqsADe
SakdKbxR1M+/KuaHQVh+dmfWDTIMCqf1BCkfoz7m/mLmRTszObox3fGqN459GoKUclVDNlO29zGG
MmCj41s/RclOpZO5a3vEk3igTcSJsP+n0bwPoLI9jRFjMGChzd42wTulWj9cUttDNd0YuxovDktW
I0CLOFn+aXloFBX96FvHpH/QM3I1bcQBry5F8y6vR20j3F9KSx1CLgShUYX91kfvlr8WY5V+NgaD
hZ8fk0ntuXSZnWk6si/dGr1tGBNhbvsIdTKvdHajoeoHEZHqaUdkBIBHFxtHi1xgbbyLppe5t59n
43rIOBYucFPJYeOUE2lvHM4tUd7+3itbbR/7k39aHhDKzFqh+ZWyJlq3UiEzUcMYrMeyax9765AR
kUaoQYSiH091ZmnGH7TYh9wOCE8ZrEuMAYGwPkffxxTVKLLmuOT5QeJDE0QRU8NYBGoODE+OXE6I
h7Ew4ePrjXtEHskYWl9EvOEZGU4+epBnp+zDXVrX5roHehqyu/u0sl0BJxl1KrlwU5xl9540YL10
xCDe2RbYKro1nqDxZetldAaZma6q2mmPP68IhqVNR6oh0u5SbisH6yR2vvfeTtBKdCjdkVt8gitw
rz9fWQpBVD/57HBzbW35TnDJ8lauZGQ8w80hJDUsDftUjx54wk4xWRdI2nV70p/6Hpw0Q+DlC2/+
dqcbEYCWdh5hUDV5xi8jt3+1hDnf5aIO7zmqi3dodR9Dk+UPbpR8uwNr/G7+yiboCKJ03O9/nqqL
y6Ee2vq2PHiFvJfV+GSYUj9mKnMe/KT98pQmYc5a2d6LZPWQFERGTrNVxdzDk8ru81pZm6mLCVom
gGE3TDnu0vl3appvryP802sRlzlCVWfjgGYYpWz+utl3yICeos0KAdB3/QfIUbKSHMMH/MTn1mGQ
D6ekeOUtSnYe7dlaZ8L3h6PFhoKakJy1lmVWrXPwEZBYM/OZrdNXqAjpjohPI/fLEc9t4n85Mz5w
ARBLi9ESALlrRIN6Gunk6Mbt/pX8qqvfh/dOtBivB/uJuFwUfqQl9qLriHYjehTmhbzZ4MnpMCNQ
S8yjhiwcLnrRQzRcLpym86Jzzf1hJYcqPPTgHIjdy+5lX1151aYTB+ULOj31pAXOQcuhzFQo2dZ+
MoVswyvnKfeTt4FsxE0VjtplzFztgqPbn+50tuBEPTp75VV33Glagoz68Q0UIX1TpLw9apT6NhXT
eJoyxKFNUB2TuPnW5w95Zbucd8vpzfal3lvDuGcTmqLtCrNfkWIqUMW3dBTQK1vWA5YVFa9el5fI
+vR6T8rO2gCCdl4ehOO7O09/zfR1aznXsQ6Q8xNYrI45giUOkIOVFPVNeVN9YxDODS63q23rtMMl
LnxCyWMSOrpgyK8Li3QYfbHq68B5SivSSNKmOxYDye2yAbmy/PRBo1NYk0jGjAimFevjvkQrPj0Q
kaGjaDTZD2VViAVKoK6w8tty8VFMTjlHshHURN+1rzNv9mh5Gmu6Hix7NlU1H+swWnl0DlTVzaPZ
66B4K5OTkaOR9W2efpB4d3FY8Hy3BE56zidiIaYRInLXRQ3ooqiIaGQ4gjjKHbRt2Rfmc+FWPCG2
R62KqvuG7J2V7RbjW26NwJMZVnVJ21/CPiKwGy3C2uTDa0khj7Oz9mab8XjQjOB9KB7IomhxxPK+
Dh3tGMyfapf5klcgHwY0zJgxdFnlVzJq8iu5l8l5NDGJTY35MoTRb6OYyjfd6k6FJGWMXpU1VCGN
UzyQ8YuMRkHkKQkSCfUr+Dkizk01Vl+6QIWZ61vCUZn8I468pgyi6nHTSzN8td1cnVI/HFbEEWKK
6GpcEUmBDq9HgJVPWbb3nbR8p/8T56B3P/OoSH//2y/Ar5Iw1Ihq59la5t9BLGLM0G29EDiRms/5
cH7ouETOhmAnPM4BSdgAGV2E7bkalEmYl+h/h85Hm+cnML7OmzdolEKiNh+F4ndGUEEPZtVhP5Fd
sqJwJQp7dubTr5bvRPcg/SReTcd5cCgjZT4bCT3l4Ix49CqxE7qrHpeH+VuKVL2DVlTYcOjfrcB5
I9j7vsgZqJhR94s1fvcLGTx3TN+7+lAHVxXhrEfCX0708M2TlUzNDe85ftCoio4yLHtCdYrpfiSk
G0dC8ygy6zefLZYRARuRQz7rZ6lPPWoeS99bLfuxmJJiW/s9eZGpb63DXsqLF3XWqbcZT5KCuF7O
uxCc5TpkTLOczMZ8PBPwWrcXRTzeq6bH7WoaxfTgiTHaoeW13DjGcCTkcwQu2dL86rffZoC/TXYY
k0/WjI/weAjyek/RVLFJM/Ho69rH1IX0kZrvfFUl/ZvpgtXph/QSzwTbvBE0aW1RvMLiewdrI1Z2
bxqgDMfyHSX3KWKCA7gtLli8F39L2ZmvyCHgmgB6RhxeWq+GaWCS8vuEyCZ7kzuVu0FUYTxqbm08
Fo1a96Yb35tR0O2idgwRffVUyyUFR4SfAhlna1xCLT60qrjiFLVf3NwiUpGxwp1Z+c2jk8FmtGIR
//Yt81CE7IMQmPweiDXBpU+6Xy+qLdKJu6FJjK+Ob+dtFxL+AmnHn/DcdNlIdN+AGi7yS3/XBAO5
GvnJjDycC/xCj8LxYvmFu+ULe/luR1zxfDuRLZNQRU70Jm2xERrk5JATSbZpKd3+zIUfcsKTozrg
mbwMdZWjjK3N3ZDzEpbu8M7Oc74jAG094jg7L7cKrXOcc8rqbucLjcqpbbobt4VyXXeMQ4kQEofE
QyfIImPcp+Tx7DLPG+4Hr5QbjQLzCivMukoHuiMuCzwYqWHvR89tL43d8+TZfT5I7gigAtr8ucVb
dVcGVXtqyJEgk9QCGjU5x6VoXh7GBpKBHKtmO9joTxo49W1v48HIPX1rN5l1Jcug2DaGy8GTBw1D
6r4+T9wNvuZfDK2q3wgafKos88UPlXOw/KS+mUohYK30mTKVAS/tVHxuaLRio1FfU918x8i8fjmz
yseaAfQqHZyLK4p0l/znr+Y3tp/c8LR8/79+hzGcCB/AJmUa7WNoYTfJs6EgJ7UlaFknUJjDEj3D
mCJlDCe0Znq7X+5PQnRQmBUvGgKfcM2ssaBLGouckoGgOKMvVwFKsrMd5sefOqHsgvxjwEVLHMf4
WXtkRi1tgz1jPJSaM5Y77tpzF6qG7JshdRpCX6ZSkDUZsWoiVmnUul9CxyrmJOLeYjLeOEIjbYS3
MnOVu+kzIi0594mGDs/LQ9OJ8FzND//te41T7JlsvYXsmFYWlyJGKbDawJIv09xHRpZz7sjCOiej
F8Cd4g11oD5dlwc3mDUAPaCVBGnUcv/6uYnN96wonaM/FTcxAhub1WgNwVH1vnnxa9284OshsGv+
MuQDRr432bDCEzuvsKhPQi/4FfneZxZG8uDwr26jKvzIDbrcqoDMrrxZ161X6atn0WYHpfFHd3Gy
id7/XcRhdGNpUW9Q+stN62fd05io6WbjTacMbZvI+KUlY/qYBtn2p3Ccv5JxvnXrUO5y3C4ru22b
+3YIonOVEkWH5ZxBOG4V6EGHCkLBSaGeVKuuIkhhyB9iv4v2vmuDnRJmfUW8RCTcXHnN72FWNT/f
WqYJaernTNHx4DRBYqxNRv+PQZB+dEPzwRvXn7Umqp58lNt7R2Kzw7tdPU2GUz256GLUvAeiDMof
sc0zNKxRqDAr81auxY/RyITeSxq/CtkatAT6Oh269gzjkLDKAU5fmWjpI4YY1i6UoKvJG4p3SSzP
DcSvs+0DU2Nsq51wLPtbfYjK99Q0D74mnKfOAwqG7ZZVrJYnyUYR1YvMb+qqa2IaK70R9qcPxhgL
s5xtEcwkA+0bM/v4BsB114p58hqFAyLg7CWf9ODUGi2XNUpI6MZdASiYQeabpeVXSydV0CR91MpG
uVoqaDPB9ewVRr9dau6wdFC/tmw94fSWu0lz9OMotL9jECQ73e6IwzVqmmZAxaPs1Y2JsnusBj9l
JSjGdU2K6DYYhhoeb0/DV4decyz7Mtm1Jmpb1qAkD9QPRqx1N405dIzDZZ1q8boYHzOn+822+CGa
2nbFmhbIsfRZsybsF40nHKJPdWA860vEBWX0nf0tiTRWYfAKQeEpVeqZjeyfwBUb06lxDU7lufRQ
90Yp7b5VPwK2nhmVK2HJkwpxh7nACFRYPdYhTDinHzddsSFV5dpEmJbcTg83FpasAjFao+/GSj0T
XTynjlTOPp3cDwUS0VPusz4LKCqU5BElue9DPugicdL86eyTRUm2UDuuJNlZeeFVDIBYDhPogZB2
UDvNQM+S8cqcvC7eNF3uvyfsNZxs+qaTsOCkNOGqMsY/fuoIsLoguOLIk5epp5ttMBCzWBbED3bR
JSk/DTwdF71yORHGDwn3+ezoWJJ6dW5DnWT64go12tsgb4PFYIudb0ww12MT4PcgHsxBXiNQFxw5
/rguYEanjKMylN4azqybVyggz4Gj1q6DbjlvyqsDcfIOGpm1FyX5v1FbINlm4cpYhavDd17DBLmd
bdQNBthee6qt+COawpjB3vQSIHjFvBJvfakFx9YFoaNnqxIk941BtHHrNP03mZL9wSvI+IrJu/RH
pL4IhduLi6IYnO8urvPw7HFDOZeM24YSD1LPB7DIED+nsQ41AJGC9ZloubtVNQZVh7tdM9ZX0/lV
MxQ/tUJscqlnz4NTb5CjPXhp7X3V+S2ZtDvZjs6NmN/4zq7c6ayhQ7SIrRg0ZRFmziClYmesjNZd
KXN4SJjVrxXOUZpW+PPWWnMn8eiSyI2UJx9XbTEcLJvukiKQXadL1KlXgibPPRshLzvAqHMfkijB
RY3XYT+mNoo43Dwxc8rU99W6rA62DIkHmbdSkKRePaLafsXuZG+tit1a6eFYqcIEwseYehdCRryo
OAYlYP6pMA3wBlBY7coI98yuKEPM7EEbh296jG+lBoIxvGpWreLRdK3eZZ0HBrQnjEMrCxaOwalU
aOQjf2MGZnlnQu3C9kXEPTLqqwQx0hFGrhKfnrZAA6bH0UMS43L1UBXo6LRrRg+rkBEI+lPTpens
rV1VdFQ4uZ5fRqRmHe9HmRYT4Sa8IlNrIBsQyT6R/b4SNt9qB0hGHsuwUY35ofOrne7KbzNgHhYp
+IeS3PANZta3wm2+xbM/5fdVpOePrFNXiZ3uVM/WBTOyz0r2l5LmS9tX5FVUqOg4yo+DXW0chxzA
WjLqE7q5rw3rlPTNyWNfmOjsc00Wroy2Q+bJmfE0RNra96L6KRPRRx6GycGrZcbkKTNeqyrYezVr
XvbFFyK7b3oAe12KL1QjW61Mr+OcGWbGJAric3vErgSpBBzzcQoqJFYaEe0M3Rghg6SUJhYdKftr
0CTn2PTtA0moOwhGPYipcMeSmTLI7T65RWEW78XNHuonGIXGKVMFZhzZAJH8iBoE8rwmxgpR6nhE
l6V9pH3N64vCewjRgYua/Xs1OvLY6f0bE/tkTQrGu6bL8lTYqPu9ZItlnv0WfE2KyjzmL0eoK655
Nc0+ELBl0ff8Gqw9Gb+OYvzGzBVuy1DGuzFpbsGofZupqy6ZiS6gYLB16QLxYNN6MAchzg1vaZJ5
14JD+RwDiGbYmRyYxh5MbCm895izJrPnpt64waN1j8bU3kZREe6KhjAHb7RvbkzaKMwrbWcVFZob
g2h0Zxrt1TDd3Fp4xyGsn6oCIVHovYSGuFYTfUIqw9VgyF9xm36pzoJOpmrce1wGVW1U66RI7vjA
ZjuGA4jIEy5NWUeUizlReqF4DafxtWqALcrMOwUmETmVSr+nxauQM5VGSEw/KKaeNPQWSGbZCRxx
rs8cOtGOeQ/2JPVb7Lrjd+4EJ+aByO3ZPycmDNHRN7D+9Pi+o41O0YOWXmy0CVHvBL192wMW3gi/
+DARr9Cppo+JqhnmEqXJsUJ32qP0zOF8vo0pbkgLloDpTdFh8IL2Lg2reyKtx92UWeeud26trmGO
tw+iwrEuWlBCsmY13pADhmc8/mJej/JXmfG2mLAdKNMpSMDprtS6fxYWlgmmpPZu8VxLRdqclVB3
OAZtTLeT3xVbc0KV5sn8btIT5t2VB36UEEhWwPNYRELaQ/7utaV2Q8jVT0WyMRPxzF/3miXgGQzK
HFrDwdgssu6ocJj5UzmvRMOee7QTbx3J7A9Hyu9yBPUWAPkGBNNiR51Iv3G7v5NV/u0lFzu+OQIo
lOQabqA4ivyjnLyzT9MGeT6+3Yh6YpoP0CiJSywQQfMwJawawJZy6bsfbNnQZkfIjMhLXIWRwQLV
se8DF/4Q6px3h5sYs51a8EeJksH89gqjw9yVxXMJKvVFL5q/+ESbLTqQnUka8Q0vpbXlNftbTkxx
cv9N7w3vwIfk2THK/FhMEc2MU0LtxawJwoH8TCf1j2SvbE3cNxwTkHzsDEG21dXNyp5iY0t2DDIl
QJpGTKqYsL/ckiG5Kf46tvGJN4kBBKOcTTxGz75jHhucNnd1DKiXt+09zAuq3ICsE9FXl5H2j7SU
m5fOTng/IVWhjT84mr5cCZejdeLHOh+qDZHpxRwYEcgBf3Brkg/cTs910OyGwnnoM0nDkyLFCxwk
QX4XRNt0FbKkzxuU/62buEfbHco77hkt4vwiOmhBfqd5efcYhX8Vlg4iMfYhMQMbDEIrgFrvXcjk
oBgY+HEsJxRxc1ZyiYY7c8LDRITtgRgLxkEwV+nRbkbce4Smiy32ATABEW6vLmscauCx3/JT+feW
rLGdO/WOZdfaC7G6RASFPPfmfRGp9pgVsHNCokabCYhgHSJ8lrJdjY5pfViwXFBimp9KxvgtYv0a
pVu/x9Zj1crfpOwU7wwdeWqblh8OhedqMnq1lhFPubB1nERurW2LAX5sbJAw3+aHKJQTzQlDb0vH
7Zxmt5Fl1QrJK+G9Xg7FHIMDucDeee4gbBIu70ARaIep/RvLylnnWH422D7P4RzH6XR9jwUA6ExR
noc0OTjzKolu+qIc/4+pGGAmQZM+gCQ6hja67kKMfI7Sbu/UjGXYnhQX32a/ExX9+4QQbpMb+O4D
ItjvZBn8Bs3FUTJhhjfq5NyBEtJtePwJfuVNUkkmeMXUHAtllUzlvXci0bob7+bZw9rvcR6yMcOd
MqXl0RnQI9V5evD02DuMEk2Un9/7QZdsOz2/mfZQXi2przUfP3LjeoCYgAgEmfpyVV3eRwNU4Xh0
GRXABEi1meplj+EKQeIj8utPEegQZDJGbAklj/QhJA9a86CBFrojfC4nNACqtF95QGtse7gTtsb/
kLg0ilkJ2/Tj21wrpfWcTN7D9GFzdo8GHSe9NzbAl6Dq6LaxcngvdyQOEP/KUA7s+5o61TpIeuqq
G919EP8JHRz9bA+Y2MY+AXSAt4CVoCm0J6qDDseNo95N5OV3ccMnlhYxNQMPCZRJFpGmV0cLhPYw
pgqJVkDnIpJwZVeoNCcB/mnCRbMenddKN7/JxZ1Vjvew+P+DsPPYjV3Zsu2vPLw+AZqIINl4nfRW
SinlO4SkrU3vPb++BlMXqLqngPs6eZTSPjKZZMSKteYcM6VUJ0ucBJQ2pD9RFCR2kCOFrqS8Rh6l
IkEue6MqXjUKJODdkVjtye36G4w438y6Yy10kNWYsv5jYCQhD8cLDzpsJZyW44k5Mk2bwTOPg9UN
p95Er6fNG+MkLfZcHjICwI6+Cw9JxBCXtfT19umBJPJ9PHXPIb7ji1WNzUYiD11qoNAut8/lGBQK
lXiLQFIwaHojj6GrSFMfDaJKIvvMrJ96ZQo4t/KM4KkYH/SMgKuTHKE3D1Pcvuu5cLa6bxbbHBw7
R16hP6ZK1AdVgmm8PbXNYbpYjLjysL9MiUO6yUSaEP0LOlg6WA3fsTv0lgFIMxMyX5OFTJ/xLxdU
mQcPwNMqLVBcwVl19yJCfpCQi44FkWjiRaCj9EvnCU9XDPGJpLh2Xxi4+gIxVadCRgZPnU0LLWUF
MAHrX4NKHvuitfbmiXY1h+8WyGB/v50Lx20Nlbxaj9PQvdo4dX20f50RCHQNTnoReNHA9iDdcnrH
Pxs+7MAqHNimvZ/UqInZnedpZG59mOloL1xkUWvmf3KDWb14p92NlYC67WzVqCh9Aey1Dx9j5EPH
EvoJpw8ZPdLefFBVZZ3sKYlR9JLW3tiosM6iQ42fVO17MVTy6k5B+Wh6P7M8QzU2GoN+rIDI71Sk
jA17ureBBVe+V+O4l7ndbv3gNvgBMdczk9oNo+lfKKrXgVGEPWlb7lGJcNEVnNduD0HrHMEZIQel
R+Sbyj/olt0s87F583U//eoF8m1Ezc9e066LwfFmDcciHDKx/22b4thlu4KmQfFsn6P5AVRCciwR
DJZDYR9xjocLJ5biqs1ajT70dvi2qtMtmNj1xTIxSqhcOJVXt6vw9i3MxIdJ23EG8rkg73ro/bx7
zrDsO2o66eJQRIMpj7rTQVPAHoFzl5rF25huaRzy2i9JDOEh9qcCP/TQJivs6CaNaVoBMI5wlwwW
ioiVEQOPNpAy0HVhgJ7HEeHVKEzusmbw7sYSsFnJ4WuZzNqCG4lBU+0fKyRIANT3qsnM5JTYEJAM
NYm7cNimcg5VCfDI7bJ6DCEEE0t9+463B42256rwKgqt0kg8hoaufnK1NOaSQRg3IpQ15Vk0MJpz
RWSnX0B1ChyjukZhMy1/v3uDzrKUtbHJY8+4+p5Hb0C3J0GuKNeRgqVwvP2+ru6FiBvn7lIC42B5
e931efIIy2W0SMWDL5brNbX5rAuZ6DsqWx8ON5A+Bx22rsTbAKMo74s6IvrDzubWdMzfbRZEqMpd
OI79tcyMQ+H25b3noimMYiIGmzEbQOd2abxK+/7bJfNoPeqKu9Wv3aMY6Am3Ttkdyir59tuq2Mm5
nzukc7u4HDGByrp6aKHDYaOQ5xpp+eL3T0/CwlsGnPuPuLvfbndD3MhwDVPLWMIRNY5WLAxWSz4q
EEluWtiiC622g3Msvm8/RXCiPvv2PptVRriO0BvZQXzKYa/9rpaNrp/SMY35ZcmYvj34pkEiNq5c
bZz4YhxTqvhkJv56Iisa1b8fRb51aO1kfXsPbpfL7Y3A8Fgt9UiNBvEWnONKxJtZPF+Ois6Uix0G
pXPobG53YSMlRiumCeZ9FaR/VVmIO3yy4q4rKaKUA+xTONYD2eH9LlVxe2Q6RnfbtF6dXjSLwWrF
mVipH1OXw5YJQbhroxSOgBlrZ+p1ghMtGktTqLQtjdzxLauyExa85NrVcLSKKFfoHux1nWBprFHO
bG8XB908pvuHiOMLNhl1nwChVg0THV4josEbXe0AlgybLEq3rFTZZ0aWPWdJeNYoU1LibcZ4g7Qt
Pziatvtt3FKOnpo5T/y27HKgiw+/XyAN5ifWgnQrU79ZJU2ChgkUc+Dm4lKz0Ui62l03IdcfwJ4j
GSO/Kk/bU4GBd4HaRt/B1wRFwgVJuAz5uFj51BLXoAXag0Au+F3ZXTuP/8OsdZe11KDk1MVWE4Du
kV08Io9Iv4spX/8ucp1XvvWG4BgG/n1f33QWv5tJjTn7YJQuwXywe9lqWnOBeWRYVEjU/kTeFU93
s+uNuN4YupFDBuGE3XQEBXe3zjOJHcX7IItx5QgVPOT7kuTOszaO1cktw/FXx3bTQhXdIFb4uFb4
CzxeU4Y5NxFBYeuknsYsz0wjf3xr0F5/b3lnyIioiP70BF186ApkyYQjZPU75XFNH+vePOPGCMig
27IucdCddN5QPDzaq3mbBakg+6PZxUZi9Xg0XR95C8/IyCBQsZNIbxi8PXt+tQmUm1OtExtQN1BB
lKYwUGQO8F1j1YkOI4Cy72+7JTIWgqb434o0Grb6QGNwnBUstx2TNILhDDsM1IZmzvTcPgSKa5kf
rrKJo7UwpswFQW9R6d2WiNsNY/SojhytbKG0BrA/593l9oBLKV11LduGCrsJTbxebCcjMJ4HM330
46L79uFw+gOdOHPKmI3h3TGaeJM2Lj98XoImN9U4cwbGwqj7eOuJvP8tzEYy+dZNrMYtL+KXqJlq
IB9eGkkk920lqpfeJkkpZlg4r75mFV2U9NnH64p3oTKutC9//+TAV/3ObMfP37UMRPyezTLDI8+G
3AAj2LWCUazAXAOMMXnPw+5hGtv+m2PzxhLt8HxTFQ3rxikODVO07ypEVYB5gZmmoXfjnqXM3fc1
yUTExvw1/KR5kbZGoZIydJYVITxZxykAgAuEsr4L1uhT0HA2GgW8W6fYezCOHYAVEIJdEl8TWv22
4eBMAskBVwGJsE2GcSmprpppIFcbdV6uEIPIphH4OvvpHLEpRaSR2I1VHTQj4sgNeXDL4s8CDP31
lj5mzJdXOCAlimx3b6SWs4RJ4B4a0cM6jVHElP6EwdWSqCilk93HPVlueeoBqy51fVvrezrt+ddt
nNT2QI+lr61JXeVsVXv4rGinFTuni+1rZUVfUJXLa5wU2WaorE1voLeSffEZh8o6WUZ3Jd2BGbHe
VQ/xiKcYOWC1SbXmrcTQtMvoXTOZekv7BnQDl8wum58mQX8d6b6cb79DrNRbPKr4mDnq/TboFoZT
nGGvMF/Pw89ciPFNb7MB5b33eZvUKWr0VVc4nCLoI136Crybq2gyhKVdMlL1qtVvRqVvyLsOqQFi
HYee+cKwUULIXP5LQ2cwiKSVBbc1Hb84iVto0Foi6wCc+Hk1nImo6lAR6iQGS9Xz/rRfCj41oeX0
u6rSctaFJRIefIZjnk8Y0K0kCB2gtiIid7IpgxphCPZg2737XSyD4dL1yRMdCbpoc5WaZ1PN9J71
zenTYNMXHaDWL35rYs3Ii72/KR6jCBZHzKQH62sYnN0oRagnPCiuduDfq1x8G3Q+XumZiH3VOxp7
v3toNWXtQ1N/6YXzaExt9EdL/ecCb/tLmmWQahyMaTrm5pNlujs9yop/VUHCbKqLPr56pDy9SeZE
xqwJNA1TAyhg7u1OzA2wXmxuI1NWE3dl22mx7ntDQ0yR3N0Gf7eHcH4d+faHyiOiz8iTi2ra8CAa
jzU/HJ+DKZ0+dbQ3OJZ0gIKIHDY0H7NH1faYuHWwH4TA1xGFvdPTjTdm8eDQxszMY8xFUJyvwpuY
Xwb4pehFQgxyQBM6tl1cqv79dtRA/NziBRU6xtQJBDTalFNMAMwp1fTv/ia1c9N824y+c0YOZ5/N
xsRSDcgHj5AJEL1tu8Ngt8m6He6zirOw5TFgp1LGajM7m2M/6ha1Y9x7NsjE0fvr+xaqBs0xL62X
oEjAe1rlDZMRpDfYVE2sQcFLLQxzx/GanrDbPsB/2+k2M/q6IkdOJd0PY3ZNL7O7zsch0uGnXWsl
cYp2cpH+I+ErNGaZ7XhOfzFgZV9xjkgNGruFjze3Nfu+TlhaEdFsehp2a8gP9DJov4CMrbc1UMCF
wyizF5JDNtNypJ4JpF5VhhAl3U+U0cNicNUxTRNnpxiJasU5C2gLNPYe5q5JPys+ZyEJXGp4o/7Q
Sch1z1xp1tbHnk4dio4efR2rIaZUkdF/cYNLEoJbGOBWcrYaPhtfeatAmD91W/0t89bd6pF38gd/
paG0WwYeuiImB19q0rZdZ9u7qAaEFQbOe0v5uidZ/GhaUPEIOlggli12mdWtA9+mI9mAG24KHJ+T
QufB4IxsmfBaJsGB6vl+tM1DhxZRx+ZGQ++zTkOB9TDdGomDa1ufIfZoAxZGnJ4SSjPEfz/CK0nU
YPQOD7no1iVZfBEcScxbvmFcGne8s3vO/lJoHTwpN1z6aOVEea6vwjQHYq3y91KC9hBdFe2dot+3
ndQeC/JN0GeDn4u0kyyMHdws/x7pM26faclMZ0+A32c60GrvlIHdoOyrfYXanla3My/TdEGK6cdP
qnGpmzi/aVfh0YK5VZX0rosg3IyxbuwTkDNRal3HHQs6ttCk9vaaVX9XXeTvogqgqhfRfyA/7C7v
e8Jv55l+gXSrt7DMzeHyJTaFzWBrYo2OKNkgtea+VktfcheMvblqO11uBQKTjn7NsWuHz6nUwdzM
3N6eGtfj6l7oznisKgOsuMMbHBW0/VhH6TYia4543ReD3rZwX4pLN1UJbw1mCH2+aCdeoqDMl2ZU
nsbAvapMlMsMsyKnIjRLwfTRqPQ8EJYIDFK7mpraWhS+g11eRn1LH4tw+0XRMGj0E7SYLlOMO84c
wS5NZ9+YeO4xPyzTmp+VOxVKZTxlC6dR57ei4wKKYpx8NeKBGlPCwq3kSoe8uM+84NAvDaf0drLA
RqVE+sAxfS0yE7lgnI0Ai2hJ98km7uEu61isEBbKl3DEwuPNagXGrE1d/0mIGGNQ4aE8J+9Ob8p+
xuVd3MZdD5H/BjgRvbXd/UUR/dBkDA59v2XYrbEWsLFRBUVfpSzfjlOn3iO+EjghvAibtHczI5Sx
rR8EljAgV7uiyjaRJbdjp1ARA0uu+/a5m0jq0ZFiGBPrnVvGEx1Ld1y0Qv70VEwYYpJHaUt/24OI
XPZp+9pI8dxGJXfZvG3EmGYHX5WwC6GXgrF9aB2i/6yWOKDJQvYs1acTlSvaO0xbDHKsLPL2AqhP
2y7/JAd7Gyd0dh0yARYxpERwY+OaOyDeeca44v0vOp1wVXyvo5NUWwBgS5EZ26aqtAO4iZ9pAreb
M1dm0ZkC0EEEgIycMEJI26gTGJEnTy69wbUo4peWC2kN7+Foy8RacUW/iILlKZ55fm1GNGck7C3C
sTvixMHuYIvb2AFC+kqXuHt5hhz7viyZsJt5jU4KXmkpTHrust1Rauyzsf7UdWZ92eRRTFv4WmCv
WU9T/aR8BlhZ6YC065tZWQvrc1L7QQl3g+k5/up9vLOIGOZkr7PbV495p2cHKtwpvDDGvhaBR01V
BifKGejpk/elt3QjDbcit6MiZLFjCtc3NCcrR5ysjBO0I9IB8Kj5Eoxy1U4waHFzMRtoO3bNe62O
PxhNc7Gncz6eNmzcNPlA+MrSWQfAw8b2Gk6kAsSmexGV8VNUfrxx3fDC9R2vbUAeQcDxCKnWwSEY
t8043b33g7sswxRwUIFdtaLPGOGekW0Llz5LDtyvl5wskM1U3udJ3a1DDmSgd5OJKVNz1IqYXAGN
ERSjLD4pTgDQQIR4hto7rXYSIW7YkuPN0hmAAYT08sYcfCUDv3f+rHSVeExycje7jp6eI4IDjNaT
nppGMzyPa+aoshckmva6TLktzcjfqFKbVhk283UWHDu+T90i4JyB5138OBQkRFomjZzazDaFB3ME
yQ+eBo/pVnMXoZ4lj4CtqbSAaZSW3BXECRMy1allxLqJyxhLsKKSnG+kZ5QI0G1z/zFhX2KP1OG+
sEQoSEV5OYd0GZO2tGmq28MMEaRdhwisXRZEMme1RjgIAj4GmQ8EPHwOnf5pYVJdeeIkS58wMSTH
e9vVDo2+ziWcPw1eCF5XhhBajdw1LPNmQUQQiEag3FE3vjMZBHJYptu6YxeGAlYMZYdTuGdK+reR
zEIHg9F/1Dko0R1galAdOWQSyhJOf+zCj+/rvGIrrWAljmF5JN4EB513l5v+E2iqmIG6c6ebu4ZA
77oP+vUo+rWbQ+WbNPNKKOdpFrTtUo6VkYWOJCNRcQFoCWYB8nGrYtLh5Jx3rBjipYNupJgohcRl
6rps3URMXb084HppsDR4WGupVS0uk3bWZUEYQyNab+yWLo1xCWKIJ1qnb7IaAoQYsn3dd9/C99Kt
EGugRxvLjH5ixwwxViGtZu2/g5v3nkGPnQYXh7qGwDaDc7CsGjC7U6hRPEFFax7HwHjy9P61SXEH
6tzBK4FeYdH0/Asx0baInjKr7vcpwIq4Na/Me4xVDRaTyVq+UH2LHCgHtTemBP0Nf9IKa72NOKzV
EGzRTsJJwCll9hWjuXhNjJwT8qz1Si1mOmQ1bVMY500R2xstxCzMBM+oemQo6aFBl9G0ASS3KONm
dGn2+NUUrkzT+Mxl+lJlaNZHRF4VtCRHDvY+bREju02y1PMAKj1JdNa4R9tMkk95VoPc8T4jICm8
E1rhiRrWuExzunkRAsGGs/WHzA3ub/EcK4tFuj7lkYRbniswSSiLFoogsg2ZJ9Eie6k99GZR/OpX
4t7xUrmii75TlnzWRtpNuOI+OrdY1VrwDvPnwQ4sMm0ksIE2WIEIb7hZwo59mF/DsbE9OtCcExeR
3UTyckr5FET6Jwt7RRcIOLeLOWDoH1XOOZCrZlyoGENgz+iRaKLUeqRrAvnlwRg8xsneg22vgxgT
tlE26doyCGqph+da1SBulHXf1rtmkMELtpplQmrDUg8ddD1M/TejzzSszv+05qmPjIm+K18OS+AN
WZeMuO20M2Y4hxVJbliUwqPuT6faxD2tk65aRsOnPRO3bUfxf2nIzPL43h3fsZzfJ6YL8sSEF5Qi
C9zaYfnBasdUVOsTojX0DyYX7SqvjGXkl3RDRsBzeZCs66x8TjHCOrJrTknLikZnlzxrzku8mjRl
nFQ9JB34bmbUBCm+W3rhQHGcmF9JRHdI7lmUAsicbq0WoanWBYkqkBXFQmn9p5kGR1rSxgIKhDML
QdcWfhYAMAxW55yReOweep3pKvpqSlHaGwtvXopSoZXrkim8Xl6KxOQHxQYRriGwfulPS2MoMf/H
nB1Hw9aXuSbuiiztTxUTXzalKYji1WDnfzSH9ztLZL2J4QPCyVeHtGujNQrBAVKKnS+tIv8U0qt5
2Zgk+oX1OOjBt+eJCvt9M+3CW45Gvi8EkjoyDHlPsdsueo1c4rzLP1yjbLGoxHKpY6hnycJzK3AZ
CpInHNOHXSwKpvyzLnrS7jKONLuxRP1pvg7FwKXd9wtRuyFHMgtmfApvJQw95qbuLvC6UziVrx5o
gbXd2ZvWF9TUc4+Hyd3FGp0jic8u8hfrHuJDtFFwaZeh/RcGTYl6iNVq6lVITATlZRQYm25C7pwB
VgYQn+NClVG/cx/qEiQlDNhlHlncICm4kyFmpIGqyfTDfEPeCLRmbn/Bgc0l7+eozQ89dVJDpSrj
ffgHABvjSmMA5K6rI3IRsRndkTU7RWaPbAY5YNRvFcqFZZB6qIqcFbUlpedYDquGlQ/WFpFLCD7C
pmSHhh5ZtKuE9hyioT3nNdJ0GBnXLUklA0EgOthK+BgsiewOKQtOkPXfhhvNi84hajKQQROTcpyg
pxk6pTgLdIZtzrSQZGXZEK1L4eNrdP8Og7vuB+5UZ+yXyrWedcscSGIPn+SYP3k1WSa+2iU1HkpQ
uVPm78uW4J5eRohVJmDTTP8tlBBh7937Kl0Mlf8xcWJui/RcBvyDEOBsb5Uol7w3NoIYKk5Fs0Er
DgYIrkF53WUEOxWipUPYwxbI9byldZVAgXHUrnppOeM4mQYdKiZpKMk6xKuNCNeZZ7Aa0edk7NsC
dev6r6hl2G9OIxnYhbc2ZwE9qeZEU2lX0k+zJQmW0XrQLhpnTJLUfP2gGirrpq58ZAdc7MqgnrU/
DY5nBFQl6ti2Bwci74Jc7beKPLWlLLFmo1JgOrOwRrfYjBZWeE4O/jrKWAn9MNkDsifS0Gk+sqZ5
tlN77u/1ID6sDnhS82bD2iJXkYBgq4PJqH12pmpRhjEws5flyFwwGk1W8A7Xd0FvcpN1AJtsAfDU
s9BSmzUDf+evSeGwyBORHue1+DikASVmcQ3mw3mDEb00/eliWENy6nVyTcZWP7aIWH8fisE8IjhC
VpGa5tJLPwnnnCj/xBHgp5zTjrx1F2TODpzpBa/Hl28pZ5n41X3Vk0Wb6olaB+wAcTVsu4q+neGQ
VDKdabcGe9n4MQFxAoeuM8bLEY7ImZpmnS27gF2y62J3NUYUMXkWews78IiaStOFFtBgTIaO8rNy
KBFqNF1VXdPtrL/dGK1ASXtvUZvdDt3+dzfX0pVWvHluoR1DO8eo6tJdEq21NCX4riLxV11Jz5N5
59Ko65b2FGSOBswhnU5AXA6jXItTqczrl9Cb/KVrXaNRPJBE/myPjg12K/0Gzi830zg8Q3Ok3dTo
40pIwjgKjiVGQyquWQU/Vhama1pi/R1qhQdGVYCtcpc+qW2dGbwAkusnfkTWPkGLWid+Vt9n7vAV
d4m9heU3EHjWfTMXHRwHGlIb6mthSHoIRo7CJ0z3Po6lBTajch+EfwwtWDVBqG/TNLfXKtvF7Azr
vEZXY2lxfA6iFcGzBt2o5CHsZhYb1MmVqp7qpnTuXWtgF+JE41bdGmfno8EAHVHBJmWgG48NPULu
M1oCiMYbczhKz+fa5K7A9h+iNAiRPBqC83LxBDSZeWuiWt4q8ePagF488Lj3CSpKSrgKE26c/LTm
VG/zKJr2new2qhFgeMNrVQzhqiyMp4AIk6Z/0KI7huUlhWr56MbJc1RfCsyUl6LlPeUqWUMOj9/I
lP9xhE11neLEcEdy8QK/QhRIXkXusbawdRtMz/OBkM/+VRtJU5dpwnuA7YkJz4RQPbPWYSD9TTCq
vzK4NuFZ19IfYcoVotQSH4Uj6etVz5OfEHvu4Jwi04vYJOxdVNvN3qudNyzZ7ChIQxcK7pXRV4dI
3zaRBiOpMVqURtmnBcCTut9tz4WZw5lBwO/bgDC8qX3gnBKWakJTwLfJDMo/j/j0KcHBHYXOyezy
N9AXCFB9DZUg/3iiGeq2Yuc2Oa653jdeCg6uhBfJadmIfF+l3odmTdygMb3LjN65d+36zDz0FqNv
uGpyHHdDEKilKlkv3fYRJBcAYZllayMi6o0dAXfST6jWU2VgxIZBuQDqAftMIPfq8Nr3wZCv230C
MU9dwiJ5sS1JeBxcQQL6yASy8HvGfkgOY+uzYHVHveX0QHv+KwzaHWr4bJVPjF09RnFjWuJ0Zb0j
STwQSEbiP1PlIwLtce6aLfcDE9HqER8oUXdhtJuGbHxO8wH/nT78VaFGLKIjuo3mOT5jmpy49IAj
3BD17krGk7EzYvdzYDZHaUJHVffiRTKGWH3NSr8nLSjv7IduAHGQoAKCNZW/t8OPVhgHUOXFUtfq
duXb7+HQftfWR87otwvJcIaPyv5pb/vCfW/cAnPFc28442Fo8J2n7v3AxgixVSBceAFHxnjb2A0M
3wz2L3si/jCzPhMoJs0EfLNmyOVY1jYd8Njlg3sBT3NmFLpQSH5bMp12xUR3YExRJTbEQdIQQgz5
NWRXoza9C9rDueGL1KPIrBXBYxKCmrVniA0Ky3SOnhR/uR7LpyBvmq20OHtF1nRmrJq7/Sqw5Wcl
45eoWlb9NKytzEp2fZSsE34bTA1ttiv6xkYgZFZ0Vukd6hVnSl7aFw5vBlbralGW6IBFjTAuFtQu
TJcvjYlXyLSsg8qyad8OhCFI7H5OAaih4xvZ27LVn6YheWQNLnHqEMzhWr5+ZMz4d0AwatrIBSpG
4JrJWhtM9Or6WlPAmUJOz5l/IjUkx6Mxb+hTt+1Q45fUskabQzWVDdo5PziIjjzEPNgSJktYHTtf
Xk5ySbp0v3Kl3WyDkT+HonbfQIpeJqQVpOawrj3TfsYLAFIRwYyH07rlCx537SwGvTNxz238S6C5
7t4slLWB6BhtwDnuo6F28LFAG3O/6ppTsMM8a1F51i4rc/aW1Oai6MxNKbD7VSTWydFZ1hIrhCQR
fqf70UjWK0xj5kAj7RreTq1MXpFsQklNNeiq6FqFW1Oaw8ZilBSsdJdGoGs1W12jx6iNxUOYueck
oJZok2d95O/upitxoVsxkV+DYtZKh2dzzImX80naxKJ53wd0FDrFlYh4F0NO+4qKf1Yulx8how+8
n7bYS1VeS+0JNsObJrwX0BA4QSTrYB5fk7I0WFKBh6YuZmFcjvAAJrVA7fMgPOJZLK2GKOPcmVZq
IOuYklVWxs0SZxtm9tJh3y+tbV2Enx2vlWbXqKCTC2FUa6MM7pwmQ6HrTR/2vuid+yKpyKhKuJmd
3KeppcS2txISxkwnWtKf3ZYUUoRydZ+tD01P5j2WGivPl70VPPvx+NEjMuYa5TMNR7Fac/42P1XK
2X6w3DfmoO+4pFOL2j+b1Aca4bXj0oKo2G13WXyn+bwqiPOIdC3/KBfqi8yLJ8y0L0yDaF3QsuWi
JDnL67dePQrObQ7vXIFc4mYPtWlCZZEr9jfHKNuQRjeshe8XR/ZLTauANqAXwZDr1cFo7ProV15K
gO6MJNLYg9M8iNcpbmGcGSMTuNtDxTTCxdZGeijtVCwN6ljKVnuhfX5mlY8ekMVxMkAxjpZExy4c
IhifKQtW4MrDiA9B49R4lTJiuxjiO0takk2jByCoPNIle/qneU954QfErjZdCd9wFl7cngoGQvRF
Yu1KUtWiNTUsExDNzkauD8c6FfHGlqbPms2lVKH33jOR5NZDVZ5ahfjIJ6tdhSb0OGbA8Bw9bHmT
SeBTw1qu4NTupeOZK4kjnM6Ljd7SE9E8ZNpkVTs+DHX4hawuvLRRUy1dUJSnwSNoTDpkzlXjwQHp
cP87OgZYd+dRQx1Di20lmvrxozUb0ixJb7Vd4zEQuE3mdau8DauhpaptXIRoeeYkltsg3g+7F7BM
yLwJbACtXrGUgs5kLYMHQ0hwmMlNjY6vTLrxIxeFWFkhkO0ujEB+TMQSWFb8l95e+nSrTQEym0Cs
AoejhOx2+phFK5VOAkEgbSOVfpse4wDdZ8znZueydeR+fpG4uqv9DZAUHAzyexbjbC+fMabsf7jt
f4Gm08keapq9afiOY7U/MHJCMBxP957jjR8eAq+V6v9KlcqTRIW6D9qBXOPBt8+EAeN0hCW/Mks0
rZMTsSblRg3x8TYJpp4l9dViGGQEbnhfzgasLuJkO2le/jh23BQVQrTPRKceFJEzXib/0M2Tdprl
sovas+FoTPlmuWlrcCnbBeLX3++tcZqkl3gKDfOjJWjl4uqdOnhBY9DZ5Q/4H9C3f8Hx/k/Wppc8
zJr6//1fU0FK++9E9F+SmhRSSiV007DVPxLRy1zAoCDIynAFK+SoDnlgMLbN5LGPoP12U/IeAeuC
9mc9RUh21hI5FXARn7LkV3VzUxuleOGxHg6nyGF8ZhPMRLpGHjxwpy9GSCkrx3vA79CvHZXZq7CV
6f7/84cAnvvHH6Ic17SUdA2l2w6IuX9DwjmqY3POJ7RypQJIUOlbMy0fg0ZbFyDr1rSwyv0s19dz
/8kpW3/GgP0dJGXzGAJ9oSDkkIngIZOUx15HkQ+hgG1NmfdaqB2HgNSV//wr23Me+7+99soWltQd
3RVoDWz9HxS7HjuzH5RkM8lklt6KVKTbuEyzbZ3Qz4+xAL1Xjbl3Rs3CUR77+2wy4nPeQz1nbmni
saVds81VMSCZvEVY0u/IpHGtiSpNZ0kMkj/UkI55dGf19e2hKIIVmb3lKnU878DW193hGqAraji0
gmx6ArAlqlU4AcN17Pga6ASRuULFOBBQooiI2YvughpqhH6q54fbR6qxPiwgF7B3BE0n0GFnWtHt
sm7yYTt6wK0yCueJ/vSFiSquCAfYpC8n9AvCdt4IbOYjLbgvba16ndegAEr9tam1IyHB6DVVhKlI
T+bM91rcxUE/7IaBWrYo0IPZgtzgwHyhq60dEexEj50ym0tOGRRbBKz95/fN/V/3jGM7FhebgJOJ
lFD8456hYgzoemkwRdjiw7zcN8XkX8dGVeewGO8xWizMQFPpltDFcEmuSLosdIZsN4AcmAh59R2P
fjbEZMy2xbafqU2NJDkRueywvz1tVYE7sJhhDnrzWLZJvNcCDWMM/dDHMjTiZWSbzpbIe7YGYfTr
zqXvW9bY68ohuNbVdFWjHZ+rUKJsnTi/zhLNdMCsbLkM8UI3k6QFE0GHlf3+tlyP9tCt1GQkRwEC
Z8GkMjyCjfbXo+fS8XXq9IgoYxcnuv3iwIPbVU7CZZuSgbEMEo2ubgIDCcZJF/w+l6V1isqWiQC2
t2ulwnI3dc7rkLoPNx3q7QF58QP4NVQ7wiNkJqXU9Magfc41tO6W0ofnpjIuXmlxbB9SVBvCpCcz
eiTwyoxhR4ybgoz7iZS7TBYfTHNWRebKb2dW6XUtDDLVYUPrlAaXEGc6ponEPU9h9kVJHe/+9bnc
V+f/fJWo/7UguTMJU7oOLFf+I/5xd2uB4kBkAKnBm0pqFxpriIyq3miSLm8ngv/i7cyWI0ey7for
sn5HmwNwOAAzXT3EzIjgzCSZ+QLLEfM84+u1AJZ0k8wUeaUHtVmzisyhEBgcx8/Ze21xaCZEO74t
aDPAtL10zbi9N0cWo5E7zFwhcQPR2BW4bx0Ef3aob3SNlN82bG5bbQyuJ+vZxhp5V0Y05UjaoPqq
2PZE+q2oSboPpZb8KvrklwvSHmWmdrJatrJDxUSkmEiyAalbb4sAjfUCY5lqlJy9bu4jkjK25JmO
1w5WorBy8vvlS96SNmmhfnowCmqWcRgcVKTCWpugy7bNvBYMZoVuaorSi97Sf4ZJWH/WAKuvsrx5
8gH8wWBISX6PRPIIFnJcQ/KU+/dPvDTeLqsuy78rLNN1eaVx7l+/CUxzbC2cVcnKdlzcJqog8chP
8/RATrhI+y+RiCdYeoFYR1muzl7hgdDI6q+VjKurSqDoihDYIeDKGdugtaDHafuXtWXf+HE03JG2
GbNWs6+VFWbPmRrI4mofbW/4vIivly/koNNG0P1vzmjgGlKda3yCBLRjAC/Wom6HtQcdkkZGWqFG
QmzWy3466+xyqYPpxwT5lW+KdPP+udHNeW36/Z2D2Ihb0eJFSZyENIR4fXKgOU6JGxBMjgdN7hdA
ZTl7elDdTeuwqB1mAnZ/yq2WxrTMm+xr3Mnvfh586SyL7EGgAHjpGxhV6eRuzAa1G4/+sK8q0Z6G
prOPE/jEQ9EgGdcbedurJl7lVemfg9JM6aHPetjWyZmLfF5+YvOcnqwUntDy7RhG1bWWe+KbG7eb
Po6KXS2L/hwOun50rJDMhNGq57cPnXQdW6yjFIjpvrlogyD7XvfqThb2FWvuRMo8OsBO2KxMkQtH
r+wnQnI64KsaLL04D5h2t0fGCMW3UNKqCOiDPOJlzVehmK5Ryntn2bkPL04GDdVZi20AlICOCMrF
Vg5GLYvHTU+T8iiyMrsXSv8WtHbwbYK7Eo7DnpHP+EyzPduata4OTGk25J4xOwtEb2yJZcvWQdsA
ZxcjiLyhjgB0lFgOE7hUDHY05+pljQ0JwdyXZOVcu2j9ZmNVj6YHtjvAjIWutjzAfd3WJ0reGbwx
3NBprtdTQojJ8m2XasMNo/Zb00nPi1aTdPT8SmxyKG+XZla4nEGJ0Sh0m2vgmuMGU2L+6Fo6s5hx
uMELys5M1dp22TjUpVqPiTYCLko2XTRwRg2NyTEL9VNEW3KDsszbwzvk5m8jUe+ZoEzrqe6nz0ky
XCuzl7+gJq11VqkP6ipdvF0BYPFaDNEci7tdKteZC6/f8MA1+MXCIyqWNksQ7LXRFwdoS+wpg+Kw
YNUcTLGKvhL9bHttZcL8xAJWz3EyL0V4oZdrjwHTfWqS5uEmVnWa2sE7m3b/ZCmfCSKcM/20YDDb
Rv2kS6CD5q2PRqrXn7RMNMcBJx44P/8iIjxlq8MQh5jSp7scvS4jkvAZe18AzsxoN/TR00ujdxgS
yTy9DFuPZv7E0Mcd3YB848xn0uOkbH8D85HNtbsBq7UZRNxfEsjX0Phx1S3DdSRjLBuUCsbZKfvV
y906dd4EVz8PN8uNklggWPHD4E3IYG/FhU57v9PFeq6ETRh11+EEvSBOyn6nz98uP3MYbh60kjyK
2VvklwQWsaOYtm3j8jgM8puQaktLJidVi+wGxqvEAZSDPp5KpWEndYL+OEb0PqxGyYfKrK5YakDF
tvYXBFe/Mi8qbgl6B/oao3dfSLwalAckG8x61HSDXTi+K2azHwLfHxBIw9PynV+04QevD13OS+Dr
JVLavJulcG1qVWW9Ke8mf9BTu9TZBURxDGuwTDYR/7XHAZDnyrNH/wfQGgzOre2vbFCRzNJrvNpG
eWso/Xow9OhTO143QPyuCxEdsikAQsKQltazr8x9nKPTaGAvAIMGQsJAF3GkBZ2ViQXh3XYijFMT
RetyEtgDbbuDIhOGVJoMKyKjtm46y24/FTnRFjORL9Fd67LpWbRM1EFR9lAwmr2zB/1lPW2Cobl5
2S1Urrb2wx7HtDDlsS3N4F4RaI+ztjrqfdM1KxVGpBV8tpsguFy+LBxOq6FKYkEWdM3wMgh3FWRt
8TTSU9+lNiuQJNHgKW7Ug3KxgwUSXl+HMGOlhcSEdj0D58UkxHEVG8vUsJ/MSvnlS+9bZDDYsfny
M18fYqTySO8s+HVHpjYJ2b+me1kjWUWl48RHRPDBajETuEmNsqrq4PAQ7Y3ciwFVg898zDr7SgtH
5kXgw5jH3r60J8hzvky1r4O0xoNFjDuKfsO7rlJlk99QBhAw0EPkup7sHRCVcA6iGXiK6NTO7sO2
F+CXzHzfU21TyzLQqOeRN/dqdaRYl3dASjYI04xPhmn7V5VCABdXL85PpHPPzjAkJ8+DjSZG8TkE
JXfVzXrPcNShnma92x6cNGZvpniY0VMz27PKfesZEwmNNO87FO5o7K4QhGuH96sCAzL7b3e8bQhl
MJNUci4MhARY83q9DHp9HGXsoSzCAZIY1sGOUR3k013A41iAaj0U9IbpbmKRHZwLXebRofFvyJpg
Oho8BiinI3hqo05IS9+aD16SXbm+Q5z1vIro6K30GjrDgMUUTAF4vIKas6WHe6GabPf+h3Ffs+H5
MDy1yqK6MV1lcbLmD/vb4j8xVaWNVEcrN9SQjKI9eZIFg7HFBmIUvGz9GQYWmuUEqaLdy54EumXT
JIoSUWPdH3VGvjgM2GH7qYsmYYEa4tMNLybgtkgMx6fOhp2QBJiuTfUDtwLT56j88vI7VddoDPi0
ApBiu0t0r4JAUhqQDbtpu7gNxoEnp6UQCWe5U0gGu1kmSMIWW6ON2vFUWfreEm50rkMIvIWHissI
YUj6TDsf6KiQQzHE8uwM98nIMIcQDyIjGus+8/X+Ul+g2mXyC9cmfq4+JSF3KHFg8Kizqo7TERVN
fqX1+y4ga6XPYVfo/qY23PhyrNEGsN9stllvETghaYs33o8g9hgMExN60FzrYgL9Te5eYT65oOjW
qLmzY59m62Xpjj75ltcfBofJ6gJJLxPxHeyae8I8FEI5jW8Wo1xl0DGPKt86LN8W8NM+uLGd1zt1
G4+UaeqOozMgNtFBmXOh8Nu9YAUKNr5qfhB3S0E0zYY3Yzk3hTmTplleVoXwtZtopkN5DpGu2Kzv
JDLjddR11A/z46+NdHFn6lpmD8jAW4wag6l5a1yf8aUZANPu22Zf0g8k0p1CFJOCt06iqkMTL8cV
zI7uZmxnkSpTKZ3S/II3IXgdrzWPeYymcLklEI/9pw2vyhJ/3434FgxHFp9noZ7FGmf0ot/ygE1H
w03paPNDSP4AXYWtEEoYRjmbkM6IqTO2+iYh50O9T4a0vo0mYMpEcMI5XgzTqrhWjJbhl5ZAocMe
0E7kkeKc3HrjuM49U6yWXg1a/fEcGulDj/vlSIAZM8/53/xeyY0id/RucnjlZGdD1Q54Jx/yiz+d
Gm9aOyGsj0T/FRAwwqaAJLsIlZfrfQ2T6uH9Z94kkOLVAsZ1dgRbGhuwsm45zptdDag1O7Hy5Mdg
PPam3b0UeWy+CyJ9pu4QJkF1nU7UXCTqPNpGcAD5OH7RO7gKTXTzckv0Id6SqOnYeYy0paTiPHRm
+bn0aBOkSYVHZrSLz0gjYcvfVqmdfEV/831STnyvJV18LAbL3MLIWPssUt98vx/WsUnRyM6uWHfZ
RptM/3L54swvWKDj758FatM/ToMDGl83ERbrMPPsNz1QWn4hW2P6l32VoprT2XdEnTF9tRJo7J7/
JcsEgUVR8jRWXBvMYHJnGzhg4UQXB9SSOewCShdhogoLmYV/LbM9KL5L06mrz1bA2ylJJFDSoHgu
Al7IYxqON8sXByXoUQYTYC7vWU9zTIH8iyDSqG6U/zx/M/2vn7JXqLFMP/VZFaOrAXOFe7JcLwVJ
ONcnSpJOPrerQJWkTOgmRFv0C3eT7+95ohxGeHCQM+SUqH2AaQVRi2IRqnD+dUwRmOCBrC595a7k
PMZpuvC5JTEW40fxnUTG9to2tTuG9fE5G7znbiIWJOH6XspQa/dJw5sd02i9WrpTYermpzo2f5jG
BOREYdxGTUkvPsoP2G/lU+mZkPIUjqWqqqDce631qQsk4L8IKjoO04Ohnmg4/KhmE2phkjc0IcNC
vFjBVEJdeOxMzCE85KRjLX2yrjHlfnns5dgYBzIbiwsG/y+/ycIPfvTb2RQWZTcNYeILHpl4CYRL
cDsP+oB4ZOi9n0OTHuoER2pVgdvAFV2fzPkLG5f6hAPH6kV8ovVqHF72t4aX2/s0U+OnUKUbL+p2
L35bv4r7u8XTOQ3WtTuYV14YZ5dd5XuXpIjQh0wYUr/8HfFgX4s0qmDiPxVo3Z/Qy1wiF9RIW+Ii
QtEIvkG8KNyaJvNYoojyMwqw9sGgX/spDQKs9a1zKCReZdfMupsiVyMQt0QeC6XaC0P2zFnY/eZi
SvZZG/hrrbIfsnzMb00zIeCL+fwhzY37dMy1W6uxERuVzeU8o4L+G7tHzRRMbgaTTEsbSeI0kXoM
ipTI8RE+K5SfZENSqI32O8yPBMtQECqbYNnZwKtZmrgsslI8gqfoD1ZnJ99VhoR8mYx54nsLXBNG
Ytwc0nI6GKY1XnrT6F35PfxPafnmPqvldJRCW01+l39vWLYwJoyPkvr4qoZtRjJsvs/8EfNR6ZpP
CSzzbVmXzDUVxIyRXYU+PI2jV0FYpP4wO6J1l9yK0qx+ZSRFYe4DDuKbEp5jvkNf+s2foiswuM25
tkSzj/Hs7rzW7w+1FTWHbhTofsr6ggDz4bIPYdM0enJnQvgDz2XfVdLuNwuwNbLS8fhCO5aOYGFw
+svME3d+FLr/0I4NK1ljJ80fcg/eZNwnJOi60yPZcQTgTHANdTZMOFq8ZIAZBoDwXnSyuV0Wwf9v
cU/zf+h7XoxViBuUHKl//sObr83XV99sM0Du4237sxrvsB4mzf/47/xJ/2c+/87/6i/+t5/L3/Iw
Fj//41/f8zZjIHv3Ex3tq2Qmm2X+/xzktIMu9jX78a9//q6LH//xr/kPvCQ5mfq/iefV6UELZStD
ufRC+5918x//0t1/M3kyTGEIlxkUv+t/BznZ4t/k5LJjl9K26aIKfumfICfL/TcGItt0lA0vj+7v
/1WQkz53Yv9zp20LYSibaGdX6TZVmvO2VI9ag+VKymCbVtBNS8u5kdY0rOH0srm1xqdGLxwSReUa
j+unSDNbtJh5sSv9jqyZtoZjCo4GUzCD1d9O4c3LIbwai755k3JkNvpewZxfl4xF37ZJ2yGJA8Iu
gq0noqPV9MOtGfTXqXYj0fIRX2pbIKYiJKjNY0v8wBddgafxsL1qfAi8ztrR1FIwicAYCj/kVeH9
stFeXeInIndxGAhUrYgRFm3tANitip1hVuReo5bJ6ULevP9pzDf7u/nT2DqjUepgm7LgbXmk0AR3
lYBb5RTakfkZBGkPX4GlfULBMj1hYxQrsHAYNObQmar0AkBviXafhuQ+ezNkcG4RV/OXzDW/TylB
0lrR2Ne69PNb5VZ3XuNVj65sSsBoRX4j230qzG7XBTWVf6For50z6WBxIWHx0Hfw3CO3MC6Ug1rJ
aX3QfwG9D2bY2V5nQrka4jH5qC34uis4323ctEiupEtfUDAfeL0ZCAtfZp1yo23l9Sn+1xFuOiVf
plfWacmYxYPt7gezZPZt18PKV9qt7YTh1Zinxe79S6K/ng79czDE7rgmLSa23W+23FgvwzbOI7od
c3N1uaEs3yK2iHlA1AfeCTf0cNmCEPUCeREFubtvtNZYv38Yb8YB82E4POgGYW40SiUn5fU58TDm
mkNewlS18abShoOpyA56XYcB9t2uh6ckxotZGKyGwtzpEPm0noLfHm+SrorvRqlFd5oOEbUzf2QY
EPejBJmkax1hUmhf9wlRFzmyTcVyirKTx5Xd8ZdAaV8be1CbKiHuqXDxy44O9YeIqu8O4Y0nRkh3
dkSecJ6K6ZP0jBsrEvfvf3jjdaPv5cOzyPG5HYsnVrzpFJgFAxLuRz58PYcAu15/tCXk4C5N7yuO
btXCtXzE5LYTGLZo/bFVBQV2PwyiO7Yunogx8NCr9q17RXdFrQ0DKKGd1meDqMWrpkQi9v4hvwm+
mw+ZlZndDpsci5v57fVKc2w/tKGCLQu62PmjO6dKF8FOiUJd5Hn3k/c440MtfpS0ufZjRFxPclL2
FEPicBjY2AAUEjcS1/3gPBnj5Fwr1O/w8uOzcAAoxoamP9Rp8myMSbqjAU18jE4ECgc1rQjLiQ8v
ZWHIWB7nFcFq6UREeibNvalzGc0+l0RWoLYfjkupBqX6ws+d5KAlLnez3a/xAXsXCWLFvWb+xNhp
YQRvrZPNeHAdT34NBFXKVWOIcZfiZ6Y35jVglrEJyK7Y13quADuqfhvRsGdfXN82c0k4SZM5Dyfj
pE/RngjdeLfMLTqSo0n1NanxfflL66oTEr3cUNazOfOrYajtEy8rz8BNtjHnaZ+AOzgrD7llMKeN
qj7cZ2MEeWZpIsgckYvU8KC8f2XNPxcElxe0I3SUBRb/fLMglKXA0eNh7HJx26/wUSDKavSDh+mO
1dCpNlav5Wdg7rgtmuNyWLZHpthIGE1eNeE+yqd8PxEZqLoqvGuMtP5UAbmN6gGVF/JZ1ygHGp2O
cZsHeFPZwG1FR49KYGLA6jSVv5DpYhxbB4ZenKrW+vLBJ/zzbU9DTuiKG1hXlmO+2aSXIm+JCWgg
cnqKF44+2c1mSbQxum8E/60i2VlX5JdUq37W4ydRQToJOK48bw62Dhsy05zmIh0QNc56KbDn7NXn
5X7VE/zHpN+8t5NmuCFCy18lVWBuYpHUu+VtBXn11koBy+LTeHBhqV2jMCehMdamgzXG2R4pDbZf
XxP7Lm0e3v/kcr52r+scoEq261Ls8H9lvtmX57FT4IWLWEQTOwBtyCpIlkuwp5gocWSEN/SI2L/R
EdqS01a4+e3YVNeZ0UKa7OqzSdjPecK0u60nQH0cr3vspMS7UOHvToWkfwkEwMQUs616MvgiE30J
TUsHDGCONbNEkV3744OTGveN03wbWxs/GqBk7MfEczgNvnadTGcp0p2yY7UWCohtge+N13TEDnF+
CBIWt30eyi3oHvODu9/4893MAmxxe7AWSzYQb+7+AFFuTrwW8equcI8Q1tluTeWIA4xupJ1O1gkF
gbO1y/DZR5uL+nLocPCZAPLdBCJ/FVxXmh5c91F0M22hUxufSF3axnMioaCGO8VaGM1tvO37l/av
B27TXnMoF0HUuHMh+VuHUei1N6Q6aRd+YdsbJA7hOvbdm0Y1EXGdpkYDqv9huMhQcKq7wZx6zm45
ynDgp5rcT9yPn2rDuUuqFFjVdK2lAfzE+U3Pxb1PLgcj86/fP+ZFefLmdmSwRaeMO8I15iL+1TFr
AC+isAREazGwjNIZBvrczB7NIBqTLTDZ/pxkKlxNLdLpQifMkA3i2LB7qzG7ekPyoECvRzL07prA
/jkYhjiUc75dOU0sne7Pzun962b+Ir0DqXgUy+595uTpw1SkNBnN5iwytE2V9JwrEtlBBoE4RiTi
BXsX/uXoEGee+nW17/PxHKS8dAwwk7ZSzFV55TlVGZ3fPynGH6sT1T6qCJ3kCFMB7Z9bjL9dyJIJ
H64fx0Owmg3rKmUkJUKolryLD1bveKe0eSQVwToFne3sHKd9rmu80EtPNQku+6S/7ikbN041h4r1
Q7cuDZFeIOO6wXywXTYpZUv0gK/X19jTfgKetU7vf4g/r6zFlo7HFGEhcUuGMb9kfvsQbp1Dafb6
aWMMpn2uTAZuqJ6bM16UO7LkDnGAAsEteh6nIRqo1QPj0kVV1lfxbTc2l4Wb6hf0sOz13Js48KLS
9oHwSNnAH/qA+vAH/XR/Pw0aFq+mbo49NwC0mszZ15YK71thI+rD3pL4hrmJKvJioZG0cBrG4LJu
iXLsDeszUN0foJbI/1t0j3bWOZssGAn0yMvHJlO/Smlbn+z+g0VGvukSC6EQYJgShZhkS6zLN/Ve
KAxmJUAKN2ZZzmOcSlslMb1FuBF3GOHzg9B8oH6FAWsGShz1C196Ib8ObujuyaAcL6oAZrUciozH
OZYMcZiBJjYtkKx2nzyvi0/TqBsXZTKszUGX1z1Q4S3BoTB3pijcLOg8JWmLdg76mpLCc5UpraKb
V58QF10ZWu3tMay5vLtyEFDjEVJ9fclknWOSUfIoXXGZ2Zl2GaKkVD2HOoEN2XImH3iPu/A/kBMH
Whh+sNDpf548XSrUtQq1MG/vZez2261ldL2BwyXGGaar4YapJHPkDEBRE8qLsMse1bxfmcZNTqXk
sGX0p1aQJSueA49PH3fuSHQNpqWiWetGOuyEwYxAb1Lng637n5tdxZUl4c50bUyt+tvNrp4loyD6
xNq8qGrByiE77AG18vQfel7uwtEOqG7i50wDtJ+7w9PUeAW432w4NPI6U+24d5ok+MzE7GBjNX6o
yJe5JNXFWqn558TJArmc09ep9XdZEJfo9GoLjZL6qkXKJZBVwcUo03Nvm5iwh8baVaOATD/N24iB
gYGvGceMBWI9ipC4F1B5H20w34xBudnZ7LtsF9AW099ZRKy/XS+yULkvtRjoHTlHBNF+T8mK2Nq9
C4gdqsDabz32eh4lMJc8u48iFL4d/WFHU1f/hY6K/pfjYRbL+4ZVlhmNfLM09R3TkYHFdOMCqizW
YSDMDcHdxNig71whYtAPkgDnGa/EK3tw5z65SRBDpJqDF5Ks6Lem+GA7tayHr96Eitm3bQEcU+QB
MzR+vV72QTLqJnf2pokh0C6JxdGAEE6RJLlGhlPdRjlxd8uTBz3+HLsdhkhjDur0EPTWRpNd+HU8
7pHmxjhGs+ByRvoaIZShpUVqtwepBdMHF9f8o6BUjDZRIbNhR9/IaX193CMYHgavEccd0bFWzhCs
C1LTzstCJWoDaogtUHI3BFta9FoINShABvpxji+HV0DeD8RHeFp8zEEIFh5yfy1iDO5o5nHRZYDv
J0gzXoGHwEI0Bs3RKGS6Xd5ZIOHZdVI/QIOqESn3JF8Hrn3D6IMJYpMRYGXbd++/2bgsfKQ3l4r3
2fx6c0mm50O//sjkI8cUAkpsYDY1ZjTdWVHQsUUiCVnrNbAws6ozSsxnVtzpzk/izbIZULx11uhq
wqsBA5E9D9403DhrvZziDYv2eN3LfcZLbNnd6UDdlJvkh0UTFrVdu+lQx7xMN1pkDvWQFU8FW/AL
hEwtHJApeVy6SCzEIWaHay92vmXZMF6AogvWNFUkleFEzEKBMVTGfXnhzzrIYY4U9KBG+CRTXekd
xOUXpV+No3m9cJKJ5fX3Htoz1Is9O/OXwLZEjcBl5kyvOqi/TD0ohpY6YwfEyN7KYQof9LxMHmM4
MtBzm+aiQOQyO47qsxORoqKoRhtt+FwU4JxGAxp9YFb5GiiZ2Ge49Pa4s5/KuESI6ALXbBx1M+Uz
4Hk2T6lwb5TMvM0kudLYke+G1okvSlhKsU6oNbiq3VjYiNcaIPMTdixkK8We/MQe0kMgLoWVXTYY
vblZ2+RQznouzfZgWfDzZTeXJeRyp3bHetqKsxdr15ojr8BwORvHx7xZE3EmjeLJqHSQNIwgzFKt
Xk5cVTf0ihdFeul0EcIFgPZElCHrBGWxTzGruiH58zCYcFVo6RXJMi4kPXA7WTV9ewERWxbEuEVL
iZ1rWPWFi8qcmcnZkC5O4ND0NmFsU8b6kJ0Sdowi/pKNU7V3QVFvCqx5B2MAuzmpNj22MMv3JgqY
rPaykz+a2Z7+ibVddp6m7s7+xzD81lbTIx3o66Vbofqg3IVz1HKrJQcnGKYdrv9oY8qweBognMAN
+9ZzOzzR63W3dYjwRFuEdn2bPrQEjF/PwSeIDHGAYio7BQ2+YWcwrKPdNvjmq+HRgYh2aZRddaT5
D/SOnFBjSqwLX6vCVdSnP1WfD3dN1MSncG7BJd4dAznvWMT1lnjrmdtCSpCrFDNEULp93Dkn1coY
Dgtw4oZuQmi2Pf1e4ymYJ+G1Zz4JPySI0SXrZvm3pmt+9YuV6v1l4u0EnLeeYeDKYPqtXEn77s1b
xhpQTuUYejYmNgueeyILzMJvL0bkONzlIAx9HmADK8Vp+cWx07iGvfPZtUCxCDP5rFt3L4VDbZXi
YKWWi8u72nQiae58NX4XLSDk1CLDqihYR0RcNg/Lvet/krJBpNYpeRpi5WwTmyw9TNrhgdhD1GDI
py7Yts6EcHvAozvD7ecRxC4SUIVKqE0oZQf5bUrHRzSr1gMNbSi73nDfqsFZuw26scz11p41Go8I
2leKeFnskR0Kn0bXHk1jdDeN9HZJ6hnQe6pxW9jTR1X0n0MblAVMRUyaOKgu/qiic0ESnSZQl/gV
A/FZD5oSB9669FxQVZ6LOQsrB0PDQ6A95zAeyAAlJ42XEnlImgtCRNN2JubeD3rZ+h9TDg6MGYeg
h8lQiRrj9RtC9b7hpAO0PtXLYrtcsE4Lfr0MLQuVXURxMX7B9LuRHcEQBlv1RdGhGrETfi0upkUg
5Ph0OsfEwczQNf0qXppV79+mf6s7JDWZq1Oh/aXtLsPYtAESy02MNc6i97c2Tf/bVKvsVCSFAFlc
ZXdp1ucXnkUMQSv1ZFvBAVyEl4nq7wWcvpMYIufaqH2Eg0l4mOJKQ1/r0DQdxIMmm6/vH/TSFnjz
BpZMw7jm1NWUTG9aHaDQAhKdErnx7GSzNP4nLT+Y7NnCoGHZdjC/FhPkbDxT2FXVL1ngFq8j3E/c
IV5KvReHw/xxw6sPDu0vl54bUnI68XzM2/jXl77pQPi1Ok3e5XVvJs8M2vuTkyI5h/zYP9+NTgBF
CIXYbRpjpqVpaB57JGl7Gt/ayoQeshNOrF+FHjKmRRznUO59cJR/KWFQpRtMfOYixlz8gL+V5DIX
ICI9w2CoYeYXTSnCfQ5ta90JkMRZGBPBN1/yPHBsgiC8kxUa4K/xavGTbz4YsZUbMFVsqwEMRet8
5Gt74wVluMCqyZopbS6u4DDfLJ4+bfCxHaSxMQRxDsujHYTDVyNGmNC4wzYti5cVXRvQfVtOpG2K
CrN4YiXNfcorzNfqER96T3c3Scj3jfxLx0atJmcC92c/bcYzzQSSbaQbP7ix98XQy+JOIEN6/0wb
f242zHmSgfpTOmreBb6+H7I0yktipa3NYrp17H6bw+O94IfP5FLlCHMYcdY1ITuQUSmHgaDukYNf
lWBwEi8UF5ozPOoI2JAL6mhdLQHup8QnjOJTgwxmOi2Wrmy8DQqn+2Ad+8viYJqO4ZguuyR6FYta
97fbJKKRWWGCtjYTK0Hee+0Be/MZY6e7lk7UwnqqISRECDfDEBBQ1mM0nJAWjqIYMGPOFrdIwFUw
tLs6T5GckYIWRjLAPmqcXY8kHaeags8fnPL5lL5eHThqZkiGbfHlj/1mNxitaIqOoyakZjupBKCJ
C2XbH5p8Qxo6dAh8Uzpqoqu6hhGraoxtibzD9kBazYhypiWbcprJ9aU6YpJQW0NXGfzey2UnFdZI
Ut8/ZuuPrrNi7jkftpIWirm3E+GY2PohThy5KT3XOcMHLO+UcO6XWSgWf8Xs8CIah4rKTpWfUAwR
+rmoOOnEfA1qt9svf9BpDWeHzIrCJ5kldQ7IOm0arVWR1oRLOrZBY7h7NP3KOc/DyLPBA33GDARh
x+hn9iVuqdGroVTPOSp0G557GwpRqdOoI5X5hiDWOyy79SENLefsEwQyRzFsdFVon5qJwAAIhSAE
eCVP3ncS+eqTgSoU56z+0zGj+jCNbGeNluwiFeL+QcsoP+i66H87lXTVTNsVi4z8zcvXL5oI4kKp
NrHDRHgw7H1HGitowDRdi1RWRwZPipQoGI8jCu5DYYhnNfkAv1l8/18OxpKmsNGys5y9XWiBSLeR
VunkDaWExndz1io5ZTrXyGpXk4k9IJwHLmZHkFyPsvDQpLG77ZIgvsgL4Fvv32bLYOvNo8GSz7DW
UIz6xXLufnug62acfLaSaiP18lc9lOax6zVyEAiqDFpdQX90adFoghCK3uo2eRKW27p1n9MyvYcG
TXlOOxTVviByDGNVNJirWgUpAuz4UZuwV2SNrZ/y3GYgXFGzAi/dt9xZhCrW/SbUonNI2gaRxtxO
VmR81HX+U8vAY0QhyCCBatVifvN6tYWnNPKxpbVZNC1G34ZXS8sTrqF96kKC/mbRc6JD/SMn8w6P
M3ZWFd2+f5r/tm6y2itaIopigGf69WHQXO98Z1LWptJ7OhfyUViDXCtc/PfacB9UQDzdqNTpgoBX
ipjJbYeM/kWRt/1KoMXWXU/gi4YDx3rvnqOeMWKX+i47arluUtV/t7z0I7vRnwOk+ZbgfwzsjVmm
86aqGhyK4zCOSAuq6CihJZi2mBELsvNAkxtpaG8gTkGxieY8S10TV8GkPevgfS+H0P7pugBGpyi2
z4GWBWvDqrxzjTll3ygMZ66tpRc6FMSw9w91Y4xP75/ypa56c2dDZ2WYhBZZUXm/GemOeZ61UJO4
8rOSZtHPaGAROfhEPzNSYejTr+tcGx7YnTNkZHziBq571THNXzZN5Ezce3NuVzUHHCsAEzvuMuMB
hdDWYTL6bAti1ALVbaRmIVuaRVNOhLgC9Ih/JSUZb/UEkytwd4sOMqhJ0PFcoyPey/ZPlTMBd23G
K1w93gdvD/svbzyuHW8Pg9KTzEf39f1GOIlTOLX1z23PVLJjrQ/BP8be4KLjKsHHan4AWNXN976Z
6HAD/YC70xczOegTrZwWlXYbYdWa98lN1Ts73QkwuuvoglMtCbeEAXzGtxcd8zHqcPVpHfXJPD23
CDZZWl67mFyCVTI135jyGodUxxEyJ+ZJA0OXFXQo2SnrNn0/fkbKekKbiagGwSwtneJzNKcW6VEt
NoOmop0ZqvKqTrTrAgLgJQER6apKvGegePVaFL6FGm62HfR2tWlzR2yWKC0xDt/STl4LVoiTtyTH
jUFJ9S1jh2ghA0gn8UtrJqjibGSN8xgUPqYI82zpfTonT3vbRRrmA5HOjL47vn+P/mVbCKTBpZKS
HAGqxblW/G319Z26GPViIqkgGx0gCnSWMz+5iOm9rBdIBsUYTY4gpM/Xjp/10VI3FIqrKi6g+JNU
MmDtAXCFFzPdpe3/ZOy8duRWsm37RQTozWsmTXpTXvVCqFRS0Hv/9XcwdYB7ejfQfYCNglTaUmUm
yYhYa805Zt98TKO1/b+Uhf/WI8cfCIpFc5jMosxElfSvL3XAkxQjqYOAYI7qthfkyC9OqrgzZKdU
InVxDZEa0RIcF6t8hcHw8dCE1QgntrFNmvV//uj+6QtDnsnDRs9LR53pmI78j2N0KcPPqmQg4XGf
qZuR/4PATWsDMgsY7EjQg8qCaWAQsjMOoqxtsJLX9DsO56ycRLyVw/QVI7XcNQmZMHhNeFc6oWG5
oxymGVFKXcnQdOOH3PuLoSqAoMGYnrhTw8CUAfFympj+ywH7YYP436vW+rYYL+J+1w0Z1uk/Vq08
FHSvO4IXxrk9TDRXSF0IHm3TiVjVWKipm85VXm5hJrgcHoe9SC3M047qC7LBwl5yfs5JT57IuqD1
tJtkZlogQzNTu0k4tAkyIX8tL9NXpSyIt0ePuF30osQYpY3waOQZy8A8Qp9oDGNbikJ6AsC5lZ0y
oVEaL3tJ7p1rKfVw5HkQW6u3N/MSCQZIZJjKfOwblJM83gldl0c8l1Qrfx4Lala34lRI4OAACGJX
XcxDAmLYUkrnWtNYv1qRcVDDND+oAyw7oMQEbgi4Nw9/okHDSVTGeGwX/YdSxPjb1sQjJCEcNqdv
JYtL3lzxA8Zk7xGWyPhstljw1tRGOYd4InUTMr+uKX1VKYCQ5kb1X55ndV1W//XqAfdB06xi53Kw
ef/jeW4KHp42Gwlkm3FpkGeqU8SxYf7doemG7eoqOTzO8CDIT21CYG8Uda95hcKxbzgIlYW4A54Y
rwaATOiBFRGFkJxJIAkcrZl2knZ/WLIQE5F5pwPMr9bbNMvkk0JodIB5xtr/H9SY6j8FidCuVZor
jk7lx6TDWg/Z/2upKnigdCYUjsv/BqsR3v4Wc75BMM/KF4cae4Ex/lQJp9xrtP6Intf2nZM6J4el
twMNk0OganoQWutA3km1APFxfOJt7qoU12s6Jf+FcvJvson1JSMuf9SrlC7mPzZBoRIXxV5AQVKE
qu/EWRaU9XQrm57i23BeiQlwCMezJU/TWpv03s7TwJPtHsMZiUaSIRRaXUuR+NIczm6VFWxspfqe
FpN5VEkHm9PlllQg7TPi0s84oAm0bQhe+c9r3b91tx5vBB068ixsc8yO//Wz7zSa6o84nIe0jpwi
xe+SGHSp/Pbo1Mgk4o6D1lzVrFDZG3OkEFH9yv2ACgBqYFJLb5FFQARWqP92SPw3ARkvjlfFR23A
iULm8g/lAuz0TooGg0951bqLcAg6UJxHchXSHaahe1uTXhYRtgU5Jw5sRXpx1tZ3rneV68Dj3Pcw
q9MiIlIMqM9jBKhMcAEedn6iHLzMaaNzsZCiPUWc0hcdx5pohM8QyDp39irRpI9Xrw7GVunrA+Eq
ntXMBG7T5vQzwfksr83nloM+2FdyYHvWs1qtYwAgoUQWS6Sfack5HLKpxXRg9v/58q3H/H+sC+tn
RP8K1xud/7Vz8q8XsEyzNgVCQlk868RurpG2/TjH+78wu7ZniiXVeXmqLbv4+wX6y7PclDYDl4LT
aZccuLGM4PE7sX7r8atRJF/aEiaHJa0vyTQOzwO+tiOJYgNpyxeZ49M9NssLPmIHwk7f3fq2ere6
eD48vvUQeAPv+xw0qXdRzcusp9NAvLal3B4H2kjPpkCfa4K5JgLbik0qzXB6HvORnj7VenEb8uSg
i85N8PitYoYhsMfQDDqZtVuY8hOjOqLF1W44duma/gkBIm419KR563FTgXSfIxkz4gRH1tGSC/FT
xNUs6Lyw1CU7u9KmYzl+MhAjFpYso4tdCPNlYU1RSNwJ/o7ttcYKkY1W81HCM360UeP+zwu1Q9KP
9fxTcvQ2GCdG0M6yFFspNtR90VuByoH9f8CCo1qC6Y3m8VDpSC6aQTuHiWwc6lQJpJiMYkmdE7dt
1wy0tGg2Ri5pt2GqSOxRrO5FKzFuZ1n6gpp03pljF78yPBl3pDx3TxGxKdzZ1X0RUnk2svlDIFyD
ruUQyZNFCvmh5ZrnZwnO4NZ3pGvz56AQ0fL3Nkl1pfQIcCXPF9/SPtUxJOgWWj5Z1EGbKvITbd0v
Cam+l+NDdOT8paM8o3oHhagYHfC7IY3fDaN7rqXceHZq4w1ZtaczlHpT+yp01QpoVdhFwhW4MV4H
zvFjGz3Nkw7It8VRRTA0xeDQQg8en+MVpiAty/SUW66ld8fBYevu1pTcOhHxCXkwYR6drr1beChy
s32ylo6xUjoaPjz8hBAewWGjhhWvO4IkBoBkCXFWPqeayOUkb3qyEhbQpSYy7RmX3OcSmvTDNk4l
B+YSRp3fmEXrg79wEFGbAypb2W1MJb/KA/49MVTYQkcn3lq4245ZXLx3wH+HmJjftbzozGwMHkvO
qrzzkE0px8eXepSCx8PRz4MaKLISeYmzkoREfo6s166DJ2UNiECbSCWEfhVX1Pp4x/gv74t0CD1R
My2eNPMYz3XsW9r4ZhfVj9HJjrIzd3dSUy+PjkRKmgYlFRqGWmmOUZ2t2JkUnl/YvzLxJwk7TJRT
27N46xENI3Bq00nG2sN67CVQJt6qsBMkzeiS/zjyPf5V+6FjEQ5z904b4n2qqggMzEKCTk9PeTCr
1U48pQAQGH5I07YEjozyHDY0mh8YltZYHbRpsW5RIzHhpdPgCavUGUNa1PTkKm5ElCffKBV25rR8
DKs7xVE822jLe2SW5m6W6oSNFMCotqgQ2pV4OuJrs6AWtJGvR8znCl3yyJVefAEf7yKV2uLH669G
kzb/aCXxNotUEK56aZ11qa+CYX3g/+KnWma+diqdxmKixYgFxWMk+OuR2Jgv54cUmX6EeX4U3hVT
v8cBtJArBiohSUqxiP/kEEbcfrLjNWOSOayAhnwhT4nkHwGcNKfD6TkI7T0Z7muhGK4DEH2nm81A
3d7HLB8sBwxOP0wWXvQKpFRJZmEcnJDM3clqh5dshPNTLUhK5/hKvpB+1Wbt0xrbCpcxa3WhIXGP
C9IRcqf6MY/nuUyyS8TA9FwPpwfBRwL0HGf2pevIWRiBHE6jAAe61uTNqiooEnvwJm1pNo8iAfek
OLS5Ed4n2ZC5trAX2smeoJyMBtTxgDgm4m1s9HtTPOlPUpQEc0zId2vk+G9FRa6AjpYMQlBNCFRm
+2Y0vKAZonFAMvrjCzhkIGNd2kD4i4ftUKWzl3eQBzJnJoEQAWYg0NTSbY/M6aVU62JLPYm2M/3M
okL+jdr8t26F8AMcBzt8baMX6WidaFG4eaweUxaW53QGWv932i2z3AVLH4zaot1QXlebx/OHi9fa
2Gvj8O8YdWG/P9Y2krKlNZ9HGVlJmZOmsy4ubW5qG8vCqdSYNQPYqRhZGBiflPCaXEkivLJQsVZh
U1gbYv4YL9Ee8bGYLETlRZbtJy1v3/t0H80OyThN/EXYT+w2bUEEihTeDA3coCxAebWqCXeHoACv
kCTrUI9z0CPCfCQ5S84g+SXRPthVVhxRGf6WqteHvKeM5cGfakB5f4u2QS+Ch6Kz6RoAO1OvMLRP
vN7Ma08TJZMthZ/90DtAQ7B3Swwsg5idDUoXrFrrxxIOCvBcyh90l42vSiS4rR9Rpul/0rghLEVL
svOyWP6smbApV21OTMwHA6axuVYmAS/2y7Rw+AXF+KSJ2XjudNKLFFAd5Ddr4+oFIXZ9T72yg+QN
TaCGZvj4d1o79GOY40upfjV9SxmmZup2nVlDy6GdaSlw68EU73QnSjemUnGHxkLfEtKwMh2XU7ZS
ozH/HRoRHyZroFI1uT/MBDTtXB3UjjhxEmtZkTM/bvAkczTpMsCoFsWJdCjM/QjtAHo41qeuPlfN
C4XqtkKFYDCrrMwrCESvjr6XIdrYw0s0/Yq+1pkn/yIPQ+NLtetinaKhsWp4GKr9Nu9a8YM1iu7I
xoYcVqU2JqxJ5nwA5xIqG3nt0+dgAxK2avHN5hhd5VnCpZBBH8I8TTsirnzCk0/gC9mIAIZDtRJf
bZ38IO/jZ0opNBbCr2o7UELWFqHOVBnQ7gFq4UoHherXwEC8Bb3WbZ7aSzPB3BjCLgk4FBN5UoTV
fnRCvPIVe7hpFQl8bFk6kEc29tZlwTLEPr+fOtRphZN86G12qeMwDZq5KbbhMAdGK7C7wbnbTDay
aH3gGN2ktJkgdSFxwkWQGcuVMzVJqHT2LDG/F+GsBRPTaomoWAGZtQJ9Grfz26REZG1zyK8QY/F6
EhMrS16cZvoKaSVjlEhhPKLZGAPM6fLbpOavUqu8ddngW7oJ6aBm6GRuEZJKgQGyDiE/2yBXHfwV
G9Rlqkj9yRbzmODpnOPoxoLcbhgx+YBCvSltt4oyd1sd3UFjmLcol72qHZQXHAJnu7X+GOZA5Eq1
53t/5Bp3HKF7StLsK7W5Y/F9zVt1cec4vgljujvqTIqEwei16gaUufN3DfNhYzjj4KsNTXArqg+S
k180ptFLNZ+0pfDioZZf0k7Lt9hugayWXX7VRm0kxNOx3RCuKpHlGC8ctj6J4pIix0dS9ZyU4UuZ
WK+PGwWfCMq/NqH908mhy/plHxyE8FuyFLfCrjOyhGgRJTfJLndgI/2mDI+L8ccxxhdnAgcivow+
PNIp9dlLr2EMwL/uyEmYvWVAeKCrtPalTa2rAC1Qj9IYo0PGqGFR2+nKZdcThQzVFBzdiHkOhjwf
i6Z+099HGRgNips3zhdhel9I/s7l3D8RD/FqqbAWnAalkFJ7fdjvkaop2PhlmBXTvEuI/hUt4nBj
Q135YaxR7FM5C8+obfMudb0UkIyWgFRQmq3SgBgcVEXEkCzidymVPdOonG3vaF4iazjzro551cs/
hYXAu/gyU+MQ96A8ouhzqjNqDFU/O8QlWX3lcXLEMjDs9Pr3XKUbeb4zHTIk/dQ4841gdEQCf7r5
ODrMiLOAQL/jouJGKqC8QQYcyOkbg6nVUVqz5fV9RQ5YByZEray9EcvbZanPfZhIu1m133F6GV6D
3jtysnmfGR1m7LWSyqYjprFl2y/lt4PPyqbdpQ1v4rUN8ahcBEP+HKkuMsiQ0LCOgBOFwPYcLEtI
1mPFuZzHc6M7Hx2BpG9CmX1HIjogx81xhLinMNbMxx8qvBxCSGbmMmzpUj10Ny1qX5Iq7X6kg8Uw
R7IsfHVtfigaNMK4Xk8IdVK3rw3yyYif9ylmobjjoc5BUKi59WaApcn7NctKD3rMsKERbgeDh5VI
jBDDafNRy4VrUJCTcUO8QgfN3/RGhxWS8cDoQ+CXnueet2uA/lfcMXmnoda6YP8cjz5k4idivPaY
ylqoKrMaFS8cPElzsYD0h8QCY4old5UPkR2iCKZY2ic0rUh7MUCtC9Ki2xX2U4YDkEQ93pAxuQES
NzXLvWs6NpgZ9aPEh1eYDkk/5cWJbM0bjOx7Ho0rQjrsPEieunHyDWsXgiYUMykbRIYWqNp0qFA0
KrGhcyDqvukF+QZY6ZG5hTVANZwgT1lwP7UXBTLSmH9GyavimNlTXDNr7pvTIK8YPetqx/r3YDL/
rfvdV1JIrhEXP8Ow84lyTIJ8afR7rMzAtk351ZFHEocU01Ocn2mOmd+etwUQw1UfSCG6MTgIkDUH
622o5KOkiSWo5eR3Tch4v+yq0ngp0jo891GY8a7pS5LMtInIxEmaZ24YUNrcyBYt3dn0J/qa+6Ir
B+7jKTkIG0yPHhenzFwjUFUwMeCTdjIprK+5oFiMTNnyO/tVoeepVCw3UEMiEx+tipwVuo19Mkru
DoMzLSrmZdg6vUa+WtNsrYwQn2VWU2S0+T1L8i/CH1UiK0S8yTQIKVrZnPBlRsfeM5KTVQ9rEYif
8mHWeUoGm3NB8ZL05iaxiJz1Fz3aZqDRTdipGgqJKC19bgG34x6UWOMqgTx0EYDMGMpBsUxhtkI4
sOzJLZzMT5IOFFw5WpuaMNEt/rh8O9tL45Van6CcLQY/jnIuDds6ues+w2rMjAXnX+5ajwZ2MhFw
tLRPgHVeHSu7QwlAVNs3M5Q1rd2B7AbYEquAbZiYkKehfyr0Wz0+2dXrYKub9fvF+s6tSJxjxJQp
tU0r4vmtmIZmL4Xid2sSACtPKXnxneh9BrJnYbBcswE9NZGnSum7/GcY/yj2PWZtF9NXlqADnZNt
DyvVGDmjhwhtHf7d8xrw+zKnrK5EHNT5W97/KiXCj9kNeDyNKDtQQW+0tsZ7kHIGRD5aWMmxIylC
FRC7inao/VSTSy/qzGJjhU2CtrRfec3pm1UaKnJW1oRzJgPLzga05mC6t8ts/SSEhBkDPYGkxnfS
kC9/XsJz4phHbTVAle11JLSr1IrdYJYZiRza3ZgijKSV8Af0OIoUrC/LnrT3aKbt9a5VDNXJ/ZgI
STeMO0eBoKABepTJ8dsQworuUGuR+1DKFJosbYdp+jab9AvmH4VFB65d5QhptyA11zhdCzYcFY/W
XhKMOPR0dbjIFdphRxgbaljOq/UmcrD73ud52HYRy97w2iGMS96S4jvJP7RItzgRqLGXT2N/S6To
rYblBP5RwBuDVPc+jMm5qIqg78LpUpuJ+pxWePl55uWO0xd7fnrAKXq2E9hC5HFwcLZl9b2OuhuU
K2IsjsUyMWkRn01LX7NzoleCwATlPXDIEQRonB/NFH1WVOgJlQ+z0WgBdANpW6zeFZm0Mui4ak58
EH39zUimI7QDATbZYU8kfO+QckLJyRdxKy7ltBLOOQWa2hGQnsvrQLhVE4+C1V7cibDDL0X0S2vh
vCDBUVXhwlp4gQssAY66RmzbcvOKL4Sg5qq3viXzV8VT+ccutReqQipj9X2odODVR12n6NyycUJ+
S+cDI64yYXyV07vgFQy/rdg3c/ICEcocJu1m5ntH2lvKc6c5eNOf5eyPIJQe5rvC0YVuxGrCOBaS
z+o6Wqk3VoEyXZLmY4QjqdFWYedSl51QAyk8QJaY+1etBCHtxvUbk/4MQNTkkStlCRdo+kbIu4z8
GYkKrACPJdpf2oDkEeRp2Py2TGZe7DzKdbY/ZpqKhfETrQvDsskIbMKYu/1oHXvxIY4AZXtE8mhn
zYBtsH0LYSHYLk+g1bzTmNDJWy2PVck86xk2NNHyJh+3o0jXxYxcS+48x2HxlzWJg5OOCb33of+l
L2kpFqjKo+SBakL4WtgflTGdi7gCY2/lpldmovUyDI49iQ5Wx/UqqbgKgtSFwuLY3pMGAuBMxDbx
f7pbJrn6pnfLdyGnVM8GirNF5HDIWrQMUvk769bPL8sB4uO36KLM2XPWYVZKksp1olIJoPg5mQRD
n9FiBb9jsp1bSyvKNE8TD9QAvFDa5nQnF/UL5X/id1UHXaTR/Wg04lOOufkwQfgOtCnSr8sE/rmE
dgva+rkJdabLKI/ODlPJYJB4CRELzrYfCTsJdTA4cOcywgrsIxPleksI01nrlb2sckzOxNHEEdjh
Siz60CN4MSjKwVssld3pYzIBMGKT0+n7aJ4y9P4So98plU1YzdQKwGw1eFHvTGs3vGKPvjCRma7T
5K6l7fPhTF4AccjkBJa9pw5AC/FD8GzvUkjWZRL6dZQdOayQztW0yR0UwAQWF41Uh6UeR8StnHZZ
gq6W4BIMT08yZpuFNaENSG4jZAo+JVqHJKypvZdA5Xnp4NUu+ivrup0w5Mbeh6yJ0Xd9amR6fBB8
PEOLW1/uMwr2ivJ9ymzlgHg62aRVTzVQ+GZtbMOk9rj2G3lJz4Tl7gttgYCBEb+m9TDZHnkHJU0C
9i+x61VgbKg8sYK6VQtpczDOsTXtRvW5DMMg6nUSNiQ3XcvYJHJ7du31c2YeQaYc8RAD9x/tKew2
p369JmQlwwYgdg8Cfi6wAoeehRw/RyUab1Ubm3fxmhM5BXZWJTKehqDsZN6gKV7BMt+FOQU/QUHN
6MKJ9MwJb3vP/Zl0EBqQzifqdlp4iO1TV1JKjiTiEuTbokudijs9W494j9O0Aa9PFdi5MxT9utIP
7FQAw5It4A8a1mf+i/PPeH4uVdSuUb9VigXUOhRa8ZwDUMhbjpWMQBk19Yzfh3H7yEay9K09VkTw
4Rrse6YUCh7y3FejmOhMcAomjmgSFrRd2H6aJMS3FEewTXhK28AuIPiOb5zd2Yn0oErSU95fiVYR
hzQumnu+fmkL670Lj8hoVT/F1xM1NGr7oif7SOrcyhZ0SX/S6nCKgZUnlrByjDsRJuShOET39gSb
4XpOt+MYHmQjPbaZtpWKeZOQ91FZQED5M6S0hEVb6HiJjWsqetzwuQvBTWjtnXbcFQPRRYbkqoSc
5853W/gLk6A1lKeIaOGODvDNhFOy7S4cxKLQ2mqW5vfcI5H4ocUvKTyfhrBctBqbvMDgV+SoDltO
oeSE9AzVgVSls+w5pubVoe713TWKfrTFk+HEHpX7FhKqm5svK9gnkUt6yGj8VSj2pkFE4xeLUmze
uA+svSn0yB+n2TNiCb6tZJwKjUjmOVpSkg+bc8SLPK9bfc7xmfRI9Zc08h2JBwcDdaqD52RZIxSG
GCEz7y6wVRG3VhlrJ7/L+kVhyjDY7QWVP4HLdNI2M2pzftxI8g3xZEw2NvLwI9UYniZKVbjQSNW9
aJo94/XmnKcI7MYlE1RhbB+TpZ3NWYjfTKdus0W6iJLNUJv7lWE95SiByrrbzQXXth+sZwJELjz1
QVUHWgy3qem3oQ2gX5NPK2jXpndGWvGppEU54TFm4kPHeUhfwmYVYU1O6+a1SiVlkflrYPa5tnX7
ao5MYdS2OU61Pl/6uf9AvKG8EEQAHQOco/zcvBt9cZXS7thAIrREdwyl79GJfE3LA3yuAdPco9SH
G7Krid/yE1AvS2l7Gmb3QgbXh1y5GBXELOYFjcMJajzrzXOTkI7dD27DuYweFROc61x/iyRC3PIk
CYx+KPvk8Y7WhKM7S+pEmDxr+cQdEA53ejHUBvtc8nKYgdzM9MLxe/+U04CalePo0LpOPwX9sqib
XoCTn+JrG4ZvdQ/FRKOY8ZypdTY1CDh4XNmh1qsP20ravT7kIF9IqHPV1uAsbc/3uC+/8l4iny0T
5dUclOIKs728JnouPFtXUvfxvarUsS2gAtwaU7GH1qQf2rCLLxUzMsH4lMSKvpE50rU3oK8Vh3u9
ubUl09kGdhVbW/aOPkRg+3aqp7bu+x32eI4C34T22fuwahXPifh7UtuauzppPiMGBteB4cKbWt6y
yTJf+aH5sa2yW2nztJlDG18da5HXrI1jXYb6mXsYUfJyKeylcvF/FLe+RPiVzaSZ6Wr2agPc3Ujp
q6DVQApB0a6Fs/CGvIv9VrV6T1vg6mMV/phKm0S6XRyZexGpPwZa9udQb0vaOvjXwzGrg1I92kbU
uKraSk9ZXha+IvA02A4MmMjB3sgY1zwWdvZntNP5WKnWdHz8Cpm5EpAgeTNv4IJZldj79VrNNqQM
TG5mmhRIoKd6y8uM1KBzaui0L6+9nFRnnfZ3xWjvWFjVwkeg6pRGBt2yOsBRKhc+VV2dlj9h4HME
jw0KvfULrt0gVPpho8PvdInPLU6R3BcnWrAU5GvuZDk2ntIpZAdOZroVXdvdZUu6dWgt3zFA9fte
2lXMzZ56qZHcMDVjT18Wsk+iHPRN78RQsJKfEYp5BpuDFpC2B/YtBwIBjo+cdvMUVRAIpQ4KFnMW
6t4pzbcWLFCAPRy8CjpVC1eisjGNtiQdjt1Onqpb4hv0VKMIRX+tLh9Wf8mkjnfcvIzUqecpNfaa
6JdrVRflaUkdZGLKdMbt2W/H+L1S8rvZk/dpRhhvWo1ytLZBneqtbG55nskH6hEAVQqnx96Eo1bT
NInXvJBESw9sNSUUOQZCemyn70tW3xCCzsOPset+R9WSXsjvc9y6EvOZtFoZ9oeUntCx0u8y9TeT
7dilTXMWinU0x/lnTHuIU2PZ+bAP0oOp1t/ojMKDkLJiY8cTDb85ZfSV+E2vanQ/tLA7oIeAeRj5
bUw0NhzNP2MSmh6J9MdSIjp7stUSZ4tClygm3PHxq///RYuthqUj6X2Tk0wcWvWVVuJgkCfPQchQ
kuKCnSHWICVZzp3nINlSE4Rub01fqpzi7E11YkIHgt+xEVM+LHoWSGYjvQuVyl3qduRaLDu7YWBE
h+4aKdQ9LWFLa6juDK+MfF/JfMvsHQVi+6KEAF8bXfWaYdK4zo5yGXo1yGTokAtRjDdrUbtLZfH5
MyW4zSBXCU7hVAKHWszhE5jgIrAMm4FKJleHx69MJcFotDjh5iEYgR2euKTfZq6kj2QWowDMRs3Z
tbNiv47y1G73gBJ9lByBAeMJT49eYQZUTTKZ9W1P0mK2HxO4k2+VRB557bhS5qFmcltaRiabfTJh
Ouugg/Nk+G2W9PdyijX2bCvaszWKj4pZgG5PzSfr4eyflVqMeyuL9ovTVXcr/WCAQWK49mIpheNr
TW2e6U0uIELxeavdyRyGEBeKWXqD7mTUb31Hfp1Wn1AZiU3VOgv2RbsKTIeEACsbDtifflujGLds
L7hHa4nVhM/TLiWHAb0WuXaavilNqx/nwrpYVZzfc7zwvGeKa5Mh/DsdZFw01Ru59ulxVfRjKd/Y
o4nA4inPnPwlb/pyQ2/VCTKloQ/aml9EMTJPynKqjXLZxxClByMmLN7WfPykpSeWKybStcX3OirK
p9gpamzRTJW3ec0lpf1IIuJcLW91Kfwxd7ZhrNxzOeovwGRVKC3M2aLCad5ipXpCx3tX9Slzp65d
diRkIYjSkOFMFUVI1o70vZFb05ix5mdnVNTLeu6MRX7gGt7IV89+sLQSADHQhXTgYUVlRFUx72xO
Ev6QwReiFydn1aWsrfKS0fXwBkdutnjTUZQ/vslPN/bOoF27lgzlJvs1D9ElY9inNhr9ovUvP760
MgqJltgMFwmZiLvT8Kto8rei46GlO7StCaKNxIdetp+VJbVenrzkLP2hRkRUj7TA0zloDRZWpsUm
2EErLK/qCbhEHovYYajfZ2G/Thn4RGOsSVZoCeaLLKd0VWRNW2gamRputChicOfRoJQ35Pg1LvjI
S5TXI0YZ8XvOQrcV7ONV+KxyGizVLGj6Gkq+eR2ZqvFXKes7NTpMifgt1c2OeCNXBR63EeTcLNnD
2FcFPbN/dd4YBg6ERaL5ZxZwULJwadA8aWRsklXI6i5jqtG10dUrR7hST/vIsBjxOeeqX0a/dSob
2/gvVGHXvFHkV40DR9VCEAnL5h5zHm8MxAKNHFQSxByziojTm0ghm6ZfpKBQT8l0oWv09HaGyAh0
o56Q8VwWkkfdTwpxCQIi2Rpdg3efMrxM4VsTrbpGPJcbiT5v5qBGqKzkNBWI7ZLRh5kaVtKbXLZM
uPKh5ahY5tvUYRCvVzRJEswU7ppGx49X3rQkr7bJEh1mzfLHgZFRll9yGB5VEasvbDkMZQkxaBhh
n0wDccuQlCw2bfHBnExhNs64D3WXXy0R4UIYk/mcrV1qD+G1GvofE1W4lml/8iLX745M6MVAXlwz
hRvb8uo5l/xGEvpbUzcMo5maSFzGhdk7JU6pyp7CJRDKRzjLbEm/dOYDpvbRO+0O5aXXaqQrzhVe
kZuVvqDmd6PsLGvvMs0NoNpkj0ZoByy65gzEJWh7qhEdDIYXTRj/7kqui5xJb7Fq5sdOTsQlvYc1
7cd4XJUI3Weff8XTAouG59MMo2NyNWP4C7YSmjcWgquT2dmrKIZDMtr4bYqYsp7Jz0FPrDJwaols
VMf0cfAsdBwXeCitShUBa2efI2rfIB0W7xD7HJaqxdjXDcVzaaDHaqqq2I9SIgGLTm+0rK3hN3Ga
P2jxkCeg8xeJUWS8qdPUCW3KLo3nQr4RcVqAa8+rrxnshJRrvki49ip/QKT18GaGnSvHvyw+jCg1
cIw8zYYDHOZRCS6FjuTisxU08WNcsSEMQHwgeCF6aGA9KzjPG7vARtXR+z1B6qc3I3Ewrog4ZtzI
SgWsmQyzpJb2pdF6anqDkeoSvEz7A8sUjREeJDN7VygqO9Orm4ujaBRRP1tb2w22uS0W1OoodDJ9
r2VFRjq4bN2aZHLOeWDpbDpOJNKfDfeULaaneIrIyOpzBCCl07mpqUU/RWjvB6JhX2FX9vslVTgG
dZZLTLT0qdj9ptPRS0RGigIaFUOkk3FDDxW8Zz7I25SOjkgZdN7C9N0OxuFJqgNbHELHcAlS9TTz
yuRgmN+azHrRk1BzCVbQKFHkPymLbqIRPl6PbmOIHwj89jVRVkjfGrvf1gkNY+WLG1aavxcm1WW8
GXMmdPR6hxj0Jptm3oR+GZKRrDqTsmV01u2RBaBOFJ0VdPkkbRezbp+k8CUr2uKu0vQ9S13FVDVJ
/PiIPXbmgQp9MjOfOzl+HbQio0UGEWdYhvZLX3RXInUq4wAZVzeBCoHMczvZ96aCSx/UNi2jmNDC
2f4dIT6+VV0dXtWUEdbj+3EE/GNkdu3X2bM01udhHYRCSgbIKI8/OjQzAfGeCAnW3/LwH1CN9i8E
rGmg52ZC7dfvzyYqkr5lwVcq5zSn/4+tM9ttm4m29BMVwHm4lahZsmTZsePcEHbicB6LZJF8+v6o
9MF/0OiLEJYs2wpFVu299hqi6VaEA6aUJHldQh97R5GZz1k8Pi92l0Piw2vHvPXZJq581Yt0+MWI
Q67TfgIHbp9aP2PIUTPSf6NPXrXsb0DzFnzRjslLhTQydiGIO/k2w4YOto8jV7aJ3g+ZgoYbLuag
ay96nRwqtOinP7150w83DdezxwLMv1anC+TywSUi4jZz4FEgLAr4SAhGPNvuRWdQXA/lWlfMaNJ3
yAdrjWy2xlfU+jQHNRHJFZVhBaEQepZ/bpnICcbFOi3I0AFNuANtHl7bxPG049aMoe81QQUGZ/9Z
lN1Wz9ysA2msJ3TTADAMySJAIRETVVzdquivaZJJlP1aEPjeU5sIIqrOOFrB0gNIIupm7SrCHL8n
Ikz0QqyrBZbpGU7k+bZJtGC2r2TKETDG3SFIgsCUx/2CqBU0U3QswyFwedGppcRoSTbrfrJKpvoT
s/2VFG82uJdHuSXLkJ3VWLVMG/r2BUsg3nm4QmUIbP234i5Jm59d9dn7giFVt8ZUUpeEsdK1SOcK
QWk7WcV6ZpcJe84kY4fahBhrkA/h/NsCC9df6dxOMqxX4wwBtduZ9O2wXbni0qBnkV/mjWwTgc1g
jo40kCZyGvUKg6Vkfp/JHgQeQrr+LLBB7boPkF1G1hVg24EbYZ0h8zLHZAHhV1aTBKN9x9tv1Vvv
toNR9UG4XKdZsfcjeCXRi+u8RtmwUhqISPPCmVw1/C69bvEmq8k2ZITjcdWzamohyhnrF3xzPsIe
PQO5nvOm8oJlcDplx4FrW++POhpNBwKCanDL1u6WuV382Ab+k1nqMxmV64pSzsn+hp2DsZ7CGBck
BU2v6/+J+a+LEchluZ8Y1KlPx/plRr/zdjNiNDj+6DvGrOLJyw8mDE/5KBP+uvTW/B7pYLtOnlzV
3mDMk95BoMPR9vItcYwritGV0PCQpKBuva9Ua9YjUqKs/tPKHGlKsaqgHwj9uzZTODOE1MY/BuHj
tuOssO9CwSQ4m9g1N/wRnJwl+XYj0+7S/wqdn55HLBZ/xWpNrI02M6lJTs4VnyiYZN+t/jcbGWHY
RTDkFZW4sdHAfShydmlorSs8oem+h5QhpynWLn+BN4mr4opAh4AAAayHSgqNOPC9++SQrYVKy6lg
6DZoKEuLgUoB+2qblWm8J5Ww2Nql/0Rco/xBbJ/Y9zjqbN0k9D7C+o0prQkZ/o7qF2Z2M9AMGd/G
7B9mxi6vqAzU65z0wdioAzz48YcxG+T/gDLsdJwD38NR/xVyGd6S3mpfPdPe9Hb6hc1qdBNNOBzb
keFi7/SX1rL2w5yKA4vxUxf72V3LMotxrTxppInc06bQnn0/gNTcoOvFNpFJP8TNmN4MvMB1dwr7
1DtkwuQOYfFgRBG8vrxsNo01x/d6NrQnocU7HR+R++MwUIE5HTOMKJPaxZFJfTIcgQWKPvqvejuz
VbEpf1MAU2M64Veu8Ozi3qMK1cZ+rwP87O3R8G6xZ5AVmXTqS0a8YnAwr1L7tqr0o12af+eO3Aa3
bxOGZTZqAWXVFw0dU2AwO2nxrvrRJOM1zabwT+ekV9VzoTKlz3eR0pzLf4eaEK/LEG/xRm/+Pf14
5r8XWIurD8Ye4/q/b7C3w3YBGAcRNq2LWg7zmO8jVc/Hx1Op7BOunOUbY5mA6xrZz8fLeuRIYPq/
Q9VWDDIj7WK6tppYibyf49SU+0QZ8+XxjWZutEtFmnQTh80a5XkB9Q2/KZi8P6ts1HZkRLdb3Y7F
T7IqX2Vt/k7GKDvpNliX74WATrqC2tQ66YdwlB1UbkYkKfMb7DWH+mNepQW3maElLNqdbI5TPPzl
LXzYjXDfy+swfhd1+B0NpLOygVr7nLyyeb7ppfxrubL76IZ5B9kB9+zSSD4Mdn/Vtnert76qqQ43
IwE529ETnN4JnN1ongszvCsLai14mjymApACF7X6mjnAno7Qd6UDfJmFuvUpHXlEFy5WQwziPKc+
FqqYau6gBKqfhq8Cu6yOsoJdkQ41g5daXiOJEVgjZuY4vXHX/Kz5TDVrE2sxFeIozUsmUCgZmX4r
o3Bi1uzbQKndHhfU71H2w10JgAuJ9m8fyXQ+w4iYz3EEor6S4xDtMcwy1F0UyFQ1Dx5AaRDZ1jjV
UWUGyJnpJ/WRGDq1wzt6T5z2uu3rjPlws8vLlv6KV6azu0HCE+9HhV/YYtBynG1hPjnupi2wKreC
3DYvVj+IvV6H1q6rpXd5HJBMgWgYqKUVlN0HHPQ4iDABnfHmM1gpUqrQJrgSboS9DzuSMIwFNkLT
1XmrOSuLFQHrNvx/kKXHD9s5KAgequfZz1mrH78rz/lDg6vXDH54XRXP0D7LVOzaUjiACJa7hRrm
sWokIxbFTBuyi9vI4garmIut6g3KXnGyqlZ/dnULKhvtrdsNtwqdRCCLTt8w26kCUcNZ0L0/Y8u5
M4ZQX1txepi64W/pMBhvOxc3xeSZyOp8i2qz2yQjJs+eWDb7ufwbLY8eT0Xd3e92YIbm3UBR/eqk
9XfFKPksVQHlkfjFPcKYJEA7Vu7zJDZf27zCDLpLUa4sD50Mjm3rMuJ9PEy4Lq+Tr5/q2kY4VJNb
EYOovnjtNm499njV4iSMMZ1hA/57yVx8TDqpZnblx0fd6062lO01JcQEYbt6EiUsxYl+s3MLmIcJ
Ds/F5L5HxSwQpqzyAfB66iU8s9Hdws8U9KuaezEHo2O0aOHEW6bJZjKUdY/1wVtjgskG7FeQJTw1
/JSpBTDU9/OnU0EyLkvFhhR9p54ToHkEcKpy8+JauFFSSqGGap1uOHiD8SSXR4/vIsmDGDH0XHm+
KuE5Y+IS/K+fe3z5+GEu7JvVqPLweOq/w+N3CdcUR4jM2//vjw66X2wiWdfr//7w44WtMV3rKI93
VRftPNf6VWUwczHIid2NEhJkhmEUdraE8XDyGNyr5rpQvK6ztIhUT/iIlkeV2y/8FgJMmUHop9Su
n6PYd25WeU7c2X6uQj3f2zWwAKaU5t3pPUbzzZTu+86+lxiP/xp8HGQbVrJVa8ZUstVcPA8kXmp2
+U2wuf8UN34HjYvbn2yDP3SS8qjnIEoks0rU5pm5rf1f0hLTse8vzhjHRHGZDiN9GBos9HBwm/x3
a1HU25qxc435qV/E0joZqDh1SLEllrwl3wTUwjCsQF9ADUBOhZO7BfEp6mCRZkQ9a+FvJ80WVkDX
nGWTFCt/rodNi1Tv2AvQF3tqosAG6tl6/eisnMj8CZdSbAlBO8PR/Y1gNyQjkjFT2Xc/jBBhLdL4
aO1TGZphH0DCMg5ErHenJCa9z2gbooTblvjmSF61uZ1XVUtEwNQC8Y8kt41WVV8qo92H0MJ2UQ0r
LIkkZHUD1k5d/exYoreujxbarXczk9MPz4THaBJPfMAuOKzb4YzSwDpbhJ6voVXBKrFGNptEPkVt
4VNLpLe04m7uB+j5dRXhAGhHLcWOXVxCwpqqKkwgLS6MBNWlQSw7KjgXbisbmID6E4+sN9naTTz6
OtlR/Lbeb3OEH2I7gN+MtY8QqfyccYcuXTjwiX/KZ0ijJeGocVN9TY5oACWF2oRKVvsydw/DQJNR
5g2k1OilgRmxYpf6a5TmK0TfcluO1PPQxFYl+o+4wCLMxSUmxX1x39iNfpQtv9AIh3Pca/mTjSqh
6fiwMNCkPDaTXaLP8iDxCxvyTg96M21QWUJOQBg4nWXJzpiKEEv55aEzhsAAy1ed21Hw//cYqa4W
qBejSGeC4Wd7o1nDD+VDR6LSkls5w9URQ/rZdMa8ZpVuVxYiffI+Sx8nSnJ181pc6gm5ZKuUdTV6
a+O7EvgQdd44OeXzSIv9pEsGR/Xz4Mfj1QSewudMnDQsmFYUbQZhp3iTeKzzr6XsY2hBSK3SOFMX
PZu/xk4bdmSAM6pz2mkFcRrb6Ak8PpPjNhd2dtNE+1kzzD9Y+l8o0c05q/3uYqAg7D1czJsw688F
wMUBZhpS2fLVsGxOzMjIi5RCRi59RlNb9dfZN3eWLDT8d7SfzbJfumb8hMh8hRPvr7Bm/xoFvAM1
WNWppCcmCgKEIrnmVvyiDX6+V0nEbLZM96PTrHTcsq6k1giX/0/LYIC3S2Nt2WhWHPViRRvDiap7
HZKiSilAym7b73PC44l+ZgRnslhtMy28RRYy/Fjg1955iF4aKWco3O50Th12/BUjkX0ySPHkz8l+
kCZk47AjLxf4a/JhHThscauIbprc3WUnaE/eSA/R5va+sAcQJdUUG+jLgnZVda08fTR46q4bwX2c
1mW2IZ2ZVAIdcNYZET2NyFFaUHS3c/86YaFdoMdXTN/1rP9mhl4wKZqjRGzKCP+VYRYdQgbrT6HS
/Mj0ZBtnhFEQiHOqeohcXq4nOF7KJDCiqll3dENe2KOCC3F0hGoFiQQsNenP5eTcw4ao3IwCcelT
Kzhl8domQxNuD0az+ALq2xnmcd/oxm4csMqDaeVvSj2Db0RXEgHOaDqZI/5iudA0Nn3znGzRbBCq
VkYHCD6X3MUqPccXB44yyUOJxNC+8fv3QakNTjREhbnkOxqHMWRZR/l46D5HggwvcjLvVLzlew6H
ZlUVsnl6PCz1n27lDYsTJYZbnbnJcdQvRr97jpPJvmQOJK3ZfB0qZb+p1gF5SSqx80vjyJQNNA5l
ZpCQR2WglFxLP/qAQIS22pt+mqkP9kquYWAMfOJarLaG+8OrZ3sVt/ml8XpuaGPEF7G1EJaAZXSQ
5GrFxaylfkfHrJ2LCCOSDkeLZYYLRJ9IZ+3FGftIUdwKu5Jrf/TeSkWDzaDV2iigApIyiZZexBlc
6Ta9YGB0IzAiPscIelBexs5rFrkFoIP6mqLyh93XGLOVn0PaMk4HnF3BIVznZJBC2yZSSMsirp04
/GMWmF9byzQ6917IeJKBOx96u5+CGFo3/PcQRAWTJrd8GhOvP42D/xz5ctuLz4Yl8FzWtrGecZ1Y
lRj9TaWjI4Qdr440nVtpuhsvRWCVWqAggwJ4GTvdCFgYRl1iYqY96aiQKtBSckXrNUFJh6iIryoh
kl218YvuzF9JrEOG9b02gLeUpsa0537ed4kcD/DY7nr7B6/+HEsZYApMVNE+W/ToarF4GWMD5wj0
j1Wjr+TUk09eMbrARGMG4xv1jQSxuOqt945I3juyo4xHKeYfwo+g4SI67pHUz7Y/oGXFUaop0GBq
JdzplpADNWcHQ/yyiskMerAOrfpwSt89xen0arSABpMFXpQ0ZKFUdf/XMsr5ZhIyl+MaqGetOmZF
V2+tlhkBPh7hfugzCgt35t7xzYsxJe6zSFlQRXiqSBfFfjx0b1naeLe6Gf9iOxUekuXR4/kZMXAB
XaIdmrPrpznUbBbmvAOM7NL/e6iXrxzUbQOaEpDitFIsqhoWkg8fyTSO4EQuh8dzj68cfGwOhp4z
iB6Lo0w1dz0pfVoXvnwVid5vRiP/9OvcezZpTzCIzq+dgFFhyumAI08feEM9nDKd8AEaP2B1pe+x
Gofs6WCSzJ1N/vlTFmv5ySggjzJY4csixAXTZvgJVX5RhSQYS+CAPKBbBYqIFRNdEkyLS9VbaKAM
TnLJ8nt0ouhejjhxFENfnVoXpEwqIk9iKeSl6nR5eXzlNcve2nEpemb3E+FB+s66v8daEK11Cp4D
baAKVGOnbzp3jcX9ZDL8/S54/xQB4deA7qYbT7PnTieSlefThKV2SW7ImA8Suu3yPILj+d8rNF+1
Ry2lo1h2GFj22dXRV7MOEQtENr/+93TlN7fc9uTx/3ke+xMbWA+Hi8dPT6ObY/BpQ4/pjXdrIW2m
7Tuqx2XMCTr2eNpBsLwLsZ/c5qHurHVBBhcdn3Z8HHwRo9IINQ0Els8UoOBxfDydSaKKiyYDU5zD
+Om/QzFnKdgde1Lh+6W2GvAC0VYQl7JDO6uXxwtDu+CjkyW5lq1+nvuWVXc58V7eR6eiEcHjqcch
tRu8ajIYYohbyK51PLmv2WhjkPN0XBJjcV+vRb2rSuIgbKggME+tH0Vai3PvsB+X2Hv+dFQWridz
jk4TONXP7guVLhpan2FlNL2GoZBvVJ9yq4vwy8gGdYIIU63LSJ/ePcsdGQP5Do45PJwdxgUoY92n
EMORN4VcaConaMjKvEwehNR/r0IsB7eKGU/d3zyDWCocdGfI9Jg86TVCLFNNqIAarFdJYINfU3Xr
QWBQWE5hvkvnSP+BApXCnKLaokOIqKuuWUp958Pp/pDwSNajU6A3GjCAjJ1o+3h+BufZ+T5uSxn6
sQ+96jYZA5tXt3rXUFudvaT934euwykhiW34HCkZjI/v6pP2Py8hXS0PCtNgGE+zRKvMDz9+TVuV
V6tD4tDBjuw7ywXyyLybGdpIst1KBRn15bkoxx2KZKjiYRnvJreYntVyCMH/YNJn28GxZ1jsnf3s
K3QjriOfHZt5Phk3B6WVd99b1EXz0K+qbqw2eeODlQO3BXY2ST5Na/gdyfek6cPPtBivg8qvPQ7S
zzPhRc9GLsNN8S6dtjpNVajhsq9DI/W0+hkgBLzYhrGRjggNsOVynx4Hmph25wkUS14/8QEvh/++
W8Fq1uZUkSv2Pz/w76s+HoI4ZBH77xsYuA1Pfh64GGXdWQbi+9zld1u46twvj0A72luXS2B7Hj1e
lWrs2h20KCCX4d3KoC3lQ/9ih2MFYoO4wtFx6/J7DEGFrLMgRcEYwExsDrHfbx8EoscB6EuiCx3H
tahd7cBce63cLXa/3RWLzh9eU6UXO6F6ctOhh2GBR8Ls22f+18Vm1I1u5+TUr1670PxBIcQw4Kc1
GPme7PWZjROz4BTuEI6OTTC4TH5m3+PyVqnNUL1UW9XOxapTMJvyJGWE7Q9vs2YsHEYM0NwgVll3
NnJuXcik7mVIb6P4prHUdrA08rWfqa+8M3+14A1bgXcxbokG3k9+6Zx8KCd2yjXQTfSjRLoR1O4d
lUQK2UBe8pbsaBt3hEuE8Xke5d7RyrjLaq18TinMYGFSsDNQJb0bIZ3AUqJyRu6QdlyGYT0SbIuN
LjMa3CGX1EGr43IoFGiGR/+8wlkgOaLq/TBjbFto6HcecZSI2cBV6+6bKX+2t5Jrlg3INmjRN43n
VkHMh7v2NEk6EqDcOfLfI+Vo+5h6wllaEvCTT5IaIxwszCggC8PgorE3hhnq9yFmXNE32Z9ERsOr
x8godeIWMT+COY0E+LOFNuxUIokyYm/aV9NX46aHUPPbYzq8NKZZnRwDCVinu5TPebbuU7n1tAKy
lPR2gyRsqqo9oDU/1Y56Wry49MQbPnC1p39Tuv22GIzRGQ+FWntV9XeMJaP8WWeI0nTvGq1u4vkL
E1uz190wksxWY8yXmqV1xOZrTQqfd8LxD3CjxDZCjVZ+0iMYBj2Jq2xAy/QBEsvRZd9XY3N0pe3t
pp5VM1JxtytbULKhuLM4NLuoYncXem//qCx56KPmCxOaapXXuR+EVL/MkwTFmpH97kxnprFHBu8o
iG1Z+pLhr3o0VAIDjBUSYh0itGlC0SDnaBumLBS41+arwfW3OE7wqhEyasGCXjGb2CmLQNEqZ2ro
Jfsph4bVmeFpcpxhTxpfSxk1/oS7kTELN7VtrSv0h9m0B/eqV7iXQYxupiqgHKT3DkZ4UG66I3PA
vlSahXEFEpAURGOC77glTgeyjibdK7miuKO4errR8P3cuBRwa/hB9pOM0cf0uORsUM61N8sknKlE
zr61McZCJcvbROliPU2KaRTcvFWHpd82VOVxpjLXcK/b1MuOlrqgcWVJinPX9xsYic2a99LsTZWf
afHy9TBoYkvs03ZMcPWS1CagRJmJJ1Ys2ZFsoyzhpYbPBOHaWDY0P+Z+QkllzBanFcbs1AF9upfC
KbWbnLKvNlfVupfwQ0roqtxru2zMSfzM0ZzRCe1jUrsujuNEG8AxnFN9Fg03ozezXUYbAjWaqG1C
HTNf7cqeusaEPyhSfEMAsuAPdrm3Fm03PUkm4qk7CxYEkllov/azCiHKxhK2Iyj4DXftct0aXbXr
Y4/+fdJfaofJMu1FCPyYLvnFkPAzXLNHy8QWSBMX28nGsz/QCiQK9THMy5sgixCGr16sep2VB6oP
3kFMnOFuPI+V/G01/kfVzbg6/ih0yPE2CpCVg0eE5b/GNeq/LPO9S1p271WJO4wbJ8UlcqNPlRg/
LZlVOwPhxGVmcdXpke6uWrRKEsZa2eLn2+W5fwItKQ6plp8bW2LzpUU7dsaVpAb+ID3sF2qjH7Sw
ycVaDhW1Nu7k3lq3wdJMA0uXGdCirScbURSCJvxytkYRdwdyDIuNnR3xhmGwX0bIMxS/kVifPUk+
BCJpUXG1cB7QOiI5/cjFOFmZgTW5f+xG+07xnmS2l6xtP3sXdlPdPIW3RxwTYje/jx6Mo87ABwkE
/+5HeySY9ZFKks7ew1bfhXy9lw0wmKxEBbt1vjGN/a3jEQQopJ2TCbuHSUN7Us/RLZ5ISusdyTvv
JXhEKMUhLr5G99zFevMUORJ9MZ5CvvoY9AaKKRlKEeaUflumRJZCx26rFPnDu2tMHbTqaGGUQaaq
IonSMYQu65vGNp4LfU9K2i97npxjPe1LvRrpFpdxPpCuZZMEli5OQlXzmnkZNHkYoRJamNJO8wBp
pl/4JSRkrBt8XPg80SpoAswBA/AnDU+ZvZZVQeMw84uYe61aSxIbquoLweojrUtnrjsfWXAZtwrJ
MtDz4nmR5JTsYcugkqiII4p+/1ibFMKa2I2AqU8hw2+LO/6pRkOll+exCY3DZEMIKaM4DYSyjJMz
/I4Ls740mtTXUE+zwGIzC5AvGSsvdi8xcVnHjjDIPQHKMfT4ZkN6nxV4WvkeOi3U52n66JUEkYnR
vQ4Y8aCQquHtY/Pm9hlMhDz5A59p2FqU3mwQWc0kfio2Gt0pIFU6LvYEMUli3a7GuxziY/y3M4wO
/m9boThBFRwL/PQyT66SKflbRKm3raPxF52BPCyYt9KXZBenZzyVi+cKadSu71A8DYM/rCNMnQKp
J8+drf2yEPhBHqtfc+ThZ6XKHTyV34k2fuKXsRMVRF9sEo2gRc8Ow/qQT67axcNQ03SDVhBxir9G
dZA5mKgO+3xTxrq9kzMRjMIoySgo4fXVI/8nH84qY0fxKURs7kXi2O+15r7UdoqWpRIYZ2B0fbA0
Z94Ny2y7g9m0LSIvvOqmi7xZkpXVTfq0l938hvX/TYcaPERWtxlVxjrfdYsHJanZNawOEGjG/YC6
QVeTOjmkQRJjYY6A6bnp5IujlDrs6bAxbFCka+Q6VmEunzc7wg7TqGwDtUHTht9NDv0/AsWmeXpd
DzKyTm4u8ezTN/jeuU+28P54xWyt6g4zxaZRYp1p3lvYwAFIakEWGJxmBchyH0piJqr4I5vU8DSi
hgaem9eoSvQT1Z23hY8WOESzAfK0rxpiILxVJlSL000v0nbrqgLtNjJJb3z3y7QJikxn/IR1iMv4
Z9Ua86eKomkVyvc5hRbnZBkuFxXnbbB/TSiUtgSwtmtLGWj9MwNDH2Vu5ri/z4zpGLA5/XqSy0BW
mebK9pu/KSKjle7U33XFMqB10IvbT9Nkcg7dXW4NsjyA9bgMU6s7iyodVqZTQ5JLYvdgtlupmyQ1
OvET08UvKInzpqMSNLM+PoepdzBGErvawkPKJSgEHwcrcvObH2nftYERb9sC2Nb1G37o33htiLVV
pePWk8bOIA6R9QNEvDcErNIq2Yc2y7JZJAwz0gE5g/2WKMl/hgIMdnG1naPvxOn6y2gKilCNd2hn
fKZQWnc5XF2jGMQpZ6KC6xGR4jOLd/7HUuGuqnXKqLj8tAbjkyok2aQI1BmNleo0VMxm+uTDVvNw
bekwSFiItpaw5MnvkzNRijrkOCqqIVLkuVdPasLKP2vt4RWIk0lxNG1de8LQG0eMNy234R3L/q+R
9llQWJeybYaLELDt6RcIPhVo+ubkgmh9DmBRpUgUyK2GKhLoeeHBRrF/p2wP4GN4+HicO7MB9tFH
Zz8bNW40aYmHWHeIfKwYoYJOgRYRJSwa6J+iQndYtpyRiJYclW0QSkQ8fqPfWz82Ngzk96qJQiLz
8FwwU3EJXbZ3TNCYYy3RVckXUbgzA3mKRNcGAMZUE5mUpE1giV+5XvPCXoCPIgbdDMyrFz20CGpP
CenOKub63PIVvRQcVVpRjYmqh8lcia2NrHTEnjLUmR0OexpGhgcFeCzZANAQKGqlmoy15vjvtTF0
20rMOQ5f5iHuEVZA/MEQN/4KEzJ+na5Z0j0VYrVu6u7K8AnInoadX5C0ATO1vzR+AWcc0zCXhIjj
48BY85dj5PZOpVypi/sEy7f2klVQw+OZxSrDJq4SXoM4FVt4puQZqgPw/WwsjHVr472H2APd7Gzb
uGz45OK6tbezTbR6vXuPhkh7eRij/QvUy2wmt1ZUbgketneO0uHfTaDeVpz9cQjC27m+OlQRE998
YTVXytKPZJ/cp9zEs35x+zewdA+GRplbC1Z5ZjrrgSQ1rEad5FKUSH+mQcc5AqZ376s0cNJRXN2c
HTKrzfwtan6PJMG9RLjAo9bBmQ1zRXyZTGp3ZAPOqixMJ0g033uOcoCQYfmTOn3urnOh9RlKXg38
svMh3lmLy7FTMqQZ7bi4tjlmrpiOXNnBCmDFMr6RCvQLt74rSY32UdGbL6Szh8Ol22lVYCJeuTph
9d21/sDmK1+aKC+5F6R8ebzKjudxC78oPJWIfltf0E5mGcbHY03dJdLrw/Zt8sTTw6XQMY2jzjwC
2qZoL4+T/ogW9A0JgW8xTvSbSuCw5I+3MgasLvv63etJUfUTfFzCOnxmjVXMeqJNmZswmFxxarMs
wbmAgU9TM9N16uapk5FzAXxecjZRki2BtY+sQqCatSXwiGjssFo3Rt2ssVaDfdJDCF8qUAd1qs3/
bs3KSXuMs/WlxaReycY6iTq5Rsqej5LOs69JMRVmml7oVsk8QyqRWuQiEAbr5ptmFNpe1a5xcPQQ
rUki8ddjQzubln22WsE4Ct/pVZWEb3pVz+cZttKOAOj3luSHY2I7wH+ZRVZP3Y3/PCrVkueMvBAk
jl33/PgqjFF/tE5dPI+du4kMd3jl5Y+LKMSqHdUcVdzj0LNQlFW6ahY7dUN696zEzt4HfVjNA80s
SeIpF3AsmUq6dRAKCLKdkCudmuVZR2zEoMbRXhCDIDfT4yKoC5rPAiT+NHf60dVgnc6oTg9z62P6
hGzKYzVFsnNvfFN7s+bpMKKK7JZ42kTw1iImBBNShNXDkR2nwmmrdbBACgPecwdxFwJ2POH4uwSU
irTH0TFbDLbcSd+OFtL6xo8KhKzsKslYZNdIg0odpb//+Xka5r+ozUfeZpL5OlTYqTtocIhIUUdG
YllpEEWeYHun7PaG5ANF9lWYAtoa9+BleTT2aQQhmtnulE4YjEJnbMbWfpGT9+rjO/0kqRNRcdqn
GvEQQ+Y66HugEsSxIw3iBPtJIO6wClxiNEz1b7D4A64E6BuF8MBS+XHbTJOvOiHBvra3eghTphCp
++8Tj5PYpxHyNq3GPuGnWfkU1aH2NUY5SwhEvfWsYuwkLP9vXaELpiQPT4IIgGTSmZDmEpJno+P3
OMXRsJ2JcQCRqYoAIzVv7yEWeaPiASYdicNblbVZwm9Np53QynmX1Oq1l9pxykretwlzc1Rk/aTM
bi80A+0+0ZpDJ/v3monrN1Zq69BfZXODNUwcEWKpMu8CiWraGNpIHYyd//O/QOKhA3v1yonYMg6a
OZEqSeoseRt4G+Va8kTNSnE9RXd2Etxbw9lkw/Tzw7/3L6L8TbPuDaMRaksIWn6U7G38X4O4QyQL
R4BPUXbUZXGa70dydMkt1G/wrfMt3grtplQTy0grYNS13d4p5/BZYdZUoEG2Z1//ZN1gKDCb0272
7O++M8UPQH1MgJbzhStzDmjMNWwYL35Suc/ZYO/jPDoYpPuuEJM10LvRs/uxtTGTHKIRM/sn5vq3
ZQc/dBHWWKTSXU1hID4PhU35Wn83voW6nMv49jjdbjXI/eN2RyvM0HGBcmx28pr50CY0GDtDjXDB
+wu0dLBHa8/7Mfsv4dTHga48SYIapkhmCutwBeJFvqYU7u7f3hZCYKnWqLJvdNcxKTzQzqVhuZuM
cPttZqOkqRls0Vs7zV7w7T20Y4xL8LJa9zWs5my2d36OLnKli/QPkmfyRXzgCFrxGTpt6+VgCb2c
dwWs4tcCk+PDtASZY5GLXZemBQPiJjj5xU1bfEVLvbVPjx3gXwTfY5FGhmUelVdvSb0wnsiPIIGn
Rcc2uoa9NhubYIcm3JttJwKRyCGYkUVffal/89dxW+U8aIA8GC6E4/9h7DyWJEeyLPsrLblHNagC
GKmshXHqbs7JBuIswDmgUODr58CimlSOSE/nIiQiw8PcHAao6nvv3nNDsZrG0ngE7EA3ubHkXVqW
h3AwXgQN0zutRxRSGsOHGiLSa+gsdO7Lb0iyPZ+tprjwz0NHbiWGXB8PMPIEk87OBrixe2k6ROyJ
lqOp1BhM+kJ7grBerQZh79hkPlPE1S/TSB8b6wZJzgipwLDOq3djIuAkF+GpZFLSzaz0CTcrI3WO
zrifm0VkOSUnuTouT2kyjV+epi360UyQJ3+GYNBuix6NX69C9xS0CnV1P3PCgvaUuoQb2laIIhMe
FJxbaFdoHGuPb5Q8maXH4KtXo76JcY/syohhMzloK6tv1d117cQXxJQhSUALWhpGnolxLMCFSzFv
yWacdKsidtap9Md3FQOEigpn8/teM3tc17ltvxOJ5GI6tKDd5B0+lI4Z6OSMGMQ0f9ipwnzv4yFZ
w7wgdCHvD3jqOGSEOLn0ybIPkYX+oyKea2FpdJaSOP7mQlsvum1QntXO0YCoU9Hz2Wum0+90vcBM
n9pg7UnCjjAnFmZg3hVFiGfAbMo7uSt0Qo41xhJrUkFQGvT2wpo6egyWU2BE1LVdIKmUy0FD2jLv
0pUD1KpteS6UrcvVYIEHcWWzRMSgboRXH1u5zZTZ3ZJxkCzrOPZAV3NSyvHLXK/WdSmkIap/ZraZ
rPx5ZQiMHAuCcPoDmRY/tpvk62rmUtBXkehbJ/MrtIC1Dqsru5iPnbvO9CPUvCq66TwT8pjEP3u9
bCmusrVr7exRVbeeTvXdh9a6SFpj515Xqoak65qJ9aY28eZ4M1NWVi4cZCckP8Dzd3pTkDPVf44d
STYEzb1dv6thOv7WNjKa8HTknhH99mezNtdZwFNbGUazJ9OcfOfR+wo7+9Hqvf5eSB6DOIiY8SJ2
5jSu2lu8qTM0o7kx5bg3q0JsbeWkn2OLyDEuUvypQ2Wswz6rLmOB4CjWe+eml8GbBlPzU8ElRsug
D1uDm2ExNCrfALwHLjM/PIqSCWMAXtKkDpdROWT3aTXH5aHSKpy2uWslE0AjF/eeMQLVnDvDJF2t
Kq8ITz363hto5J+a7vf7CkAZTW6pf/YVZBNyYYiCnNQptX2HDhpHb0uyaQ8cFlemO1tzIk9drpeG
ESUKLJJumnkST+xQv0sxsh7DlKNQEtraLjeTEjsDBy6fUuCoOeU5qqGnqra9LcBfAwHjzRInMtsa
zpgZVj1cx6WTWPU+N0CeNgkc+2wGNU+4e/FdQMvMXF4izVG42GRW7kMTUoYsMtyx83JfG+4HoEj3
oXNYFMwimueVINhFa7CwQIs51GUkMEjUNiq8ymecDbt39AsbyArSMaIRBGddMS08r45PXY5bzzTy
Z2ds1cd1BWB4VR0Vjt91X/NkjHYlV7pEAN2ZLP9torxVhhEHj5/Ibqo8khypWbuyoUE+bpGrCkiJ
NdlEsUdwtZJoKwQiBQzqGe7joshPcRdPMDZGlKzhcKlmE1+BO21leBUv4WtQm4a6WHspfqSobNQ5
+dWxmIr0zW3G/saPC3dZpE6+A7ePQZptdeFjHb63nfrsIwiwVGnc2Oi/lgW+ng1v0djRt16M9bCO
XMra6xVvIrvE2o/3/RpsjxZDbKZC51Q6DeJMbxPDno7m0KM/s66aptqXzfhN1yZcloZstpP6hg6M
llGSNuCA+Gk8zV8HLrorpvM1RqkCK3/YslsExHmj7nwlS03fKhVLPJ1kneowuhAacEMN9xOZnfc6
prNNKU11+X21CqkiRK08EVbdY5UBEoBQSNrcByng2KPL4gtLfEfrX3EmgHZS2cUOhkJ4TD2bo9C8
9+ostKuWo/v6uh/jn+JFcFbqux45K48etaWDLLv7iHSatNF8HNedDpNrqyEcrQQWS9Uv1Mit2WXO
Q1w76K5Gh/duoKOe1zyA341+E3eBPDc1mnIfFsA1kmCyKa2nqgJsBVRkAeaHyQvFgm2Wt3TI/FXj
YyrV+Iq1ZQwReOmZ0qUHp7Byo9uyG3Z2p92BeU2Yfkn4JDHiF1xDtFUB3FZabj8kROhiOmoIxony
fnktOGWU3HpR357CtkamhyBrfy1Sy9ZCvBrGD8N4e73XCw/X7jBUcH8SdUuX1D1eS1Sg1EjBBMG0
xNfd8qQZK5rEDQkWNe0lV2NDnJ1i17B2pqH2WuswJ/h4aW7LIVp1yn20eIzubRk7Z8wA941u9Htp
GSd6tdWyR3B3mCDAoV/U2mPvhM91WKwrZ8TiXfT2yTOdt9JV3BHzEcoirAhjtnGE1tAcW9JnWxxn
oU03EsQIlY8ewTuV6lC03sUBprK0s1FfYufj05LaCfRifIbtRyMB8T96OQezi4mHNG4M+wYxvEQl
mmp7wlvssXdOUVbXq98dAoZgLhi0m6QznuMxB4oos/amYL57bgLRHdQbN2PJluZrt9FkY6awpmdT
ol1HwQFiV/SIzeqww0Z6CRsM+x6uhDAzV9KDsYDCKzgOKFRRk2fzJ5toFMv8xOQ6XLpy8NbYZmyE
WMN6BNvhNJl2yUybj8UT/jJWTvtyXdqnrntWBLYSOWncKoR+y9zAVVpN5Fk7jnVf9XCmRMCxZ6KF
c9BD7csr9Zcp1qNPx2PkW/SAelDXPKINqDvkNwIW9q1e108UVupk57LeBoQ7QPWjTTQmQFwMXQ57
s7UXY4sLe8whdv4+4Gpl/KbxjL4UtTct4rQVZ3qgoEPH6q3Ws+FmanqS+toI+bz15BIPeu7GPLpg
VHTXZkZvrJ/c8FIf89N1+xg8SDm/F/9UTMHWmkdzXtdm5+vv2h6XqcSRuQsiaV+0pnzpdTN+bdGQ
umq4TW3kmz7OxaYEmM+b1vi+3moslUPnD379QLW/4Ss2DgfGWWsbH/EX7ugNlbsezs5RRVp0pPoh
4AGVizT2amrie2qB5JmAX8JL9Wc3F7sY7JvliW5amHRXQ5KglmNqqNPgjMgbVKjQr3WPrWdAahnq
BwwpzBHwmkKzCIdnWjBYnJthnwQAZ673iRliY+/UStRpQZhCBghcBvYiTcOvayllx81nXLxdvxPa
JeOhsFkSh/4hSibTZ4lTyRmd9ZbmkrEiDY+JgcbAoQghg9lFrs60zdT52kBgsguEg5ttkVcchw1Z
/6oNRnGh2SU3Y1xdyx4KD8+AwOcqWI+sfw8S6dI6SzW5MdQk738vzJFYmhbO4uvNpcEnzVDsDzUO
fvS9Vrg3Ok4PiJryR6zTNgfcgWp09CdzyZEkPBf9E7O1RTgE1LaZ8R51oM8dVX2L+TFMETFtSSaw
2GlJNISBsVAV4aqcsIBwSbbsqN4rB1deXjsvWRhoz6PHwSLi00R7kPq3LkdR+HFm+DUlzyYxPN9T
xxKid2lx740pZekUpbvr4qgPXvAyWsWzKFV2V0VCuwM4dteWQ/ua1IzZsYCFGwOrxWvsKYRkmh6D
kxqoGxGRzXs4uuRzAghrvBZo8y8lgJMRzcb+WgbqJvlFWWENZy0aQTn59bOHF+S6zUwJvGvb7huN
QENiCH7HfXi2/lIDjMuToFv7WYx+bMzKjdMyFKKAXF9DL7KucQ6lah/M8Op/0A08XhjuZFUf/+uX
KiexQGfQdUQJeosqxaRPEaUnksuMbSoKFucR4CwQ0ZUXMLi8bozNSNwdp/FmlxOYucyZ5f0Q3wWw
bGzAjbcTgP8IdqLHWP2kl3bMYDlqtonPR4YPZjiY+lxftahqSz9mok+Pi/LJLpfulKCKoDNNOPF8
oLO67iCjWINEScZbwRliPekFY6sKc0KsV+m2sOlBlCWH/2BuqyaDU9Ke6i8Zmb5b6fNqAhXdwhRV
d6G9Vd7qTc/bU2H8XkyQyTSJDpEmM+uN1d0nTXMmNHe6BdYNmDfDNx6jkjowzbQf2XeClW8hOe59
h74KR4Zr6SOmbhfaEzgWfWx3ApoJDRGsImUo1K4dsHxUmeyO/eRFq9nOialWQZ4uyEtAF/fZECa5
lII2Kfda+tRnB/8aX4SVE2hP4kIRqmzMNpBnQ6lN+6ocqt87vFYghe1Ei1PUNH6uN1MrIMAlkufP
0WVzV8jkK6NEXVk04VgQrJc0iOAacWnZWVeJpUevI7CpyBpfWc92kdMkyzDVnQcrnB4zMAQH2nfN
AxrS4HC9+XIB1qqusufUdEzo6mj1DM13tk2CzAqlcG/q3yLNdjAhMDSq89wq/D2RwDML57EMo33b
2MYqkJyE43TqbohBv/OsMt0boXTZ473wbHvgbwDd+g7YNEnOL1nRiQK8YbWLPGnzsx0g6YF8c46H
MtxfP4ZGQ/DtKOPEBI25tGdxOmiIg6VUXhLdGmz1IQ+W14i2KuaARgvhET6Uu8UBES1F5+D2onJ0
iRPe6fhCCKbM79uJOVVc6nehKMS3Lpqb3gKV0tGAW3HuXFKpmReOoe6+LDnkkmFNZk6qPVYM6ReF
QlwBO/WcVt6ltiQtxpgW2LWXCuMwKi52q6L1WMhvIFYzRrMjhinCEYWMakBuTTRbnsm7oaRqB/6X
IjPTzacgC5INPyRpJPNrePpysIJ1G0jriRrkO83pIiOBn8BtUJjrsUZn1+/D07We+91ZqN9LEt3u
G5usoNnGruXm8dp0tTgAz81Pd3Bmr0/xi8Zmjwrd8s/jQH7A9Sa7noquq6NmE9c7mGi3rv8vdWs6
Lpm4m2r3Rc2dfDsL672XYpcEAbyhGHhmGO1xES33hjYceIwGSvj1j2bsET2T6/rMRHxL4RG+9BSl
uCnHA9K9Iwbc4iKIjrkYbPbX7zd5IHnjxK5XQaEPF6E7MdIkAg0Am+uLsieFRyRjfB8X1UWYEabC
3OfTamdVrt6udBF363CU5Rb1BUHjef6KVB4308g+f32indo51xbZYdpETnUvvoMgv8N83bPp0wSu
xLFypfVCEug9FmBYt4MrmZGAA0vSDh17UtR7Z0w+064k7RuezE0XoHFi99jjOwVtq9P9IF5wFTrd
L52O3L2H25BweMsgoYZO1PUjvH4vRxJZEFBdnCJXl6fr72yBq+53x1Og58Yu094SXY0+y6T9WxfG
I2yV4EyKLXTMgJHD9SscJHhpBjfDC6n8Y/LfEF3hFI27aatJ9OhAy+ObkAd3SwIAiql5QRNZ+jGh
w7rGSU3EL9RtSnYfEuFXF93SnOlBDWkW7e76lnMGQLtBHHQ7nja/H89w5uA38FerXKbL6/KOoqk6
WWNYH38nZyPBtE9x+dO4kfem4yHeVAjlTSJlQAulmyExk4PM1UPeqmebI+W1jCmycbqRGsryZhP2
NTWorqxTJMuJMobf5ybz0vQlA8t8RhT0OVhoTn8fUyq/grfpx8Ol0HleRFe8piZSdhFTN2oJbMLr
8RVTr8+RwJWbLnuwNMIp6hnjdX3iCsphfPG06cfmTjIQOI72+BVj2r5gY3IveTbF+9Y24B6n6qPS
szOoFeYKBnEa3KoGHU5+cXCS35S9ou71F6YU5tPk6Zffu73tmScLloyk2L1pC7u5E9wpS9MjSuPa
NLcztOMDG2Wce8eeQw6dG9gehLeK2/85yvOaeP/fA36B1ejYTk2PFrRpuo77lyBPMxPWOIbN2hzC
lRfiJS8iHANzhNm1fU17ykWm+203BJQQecgJTZYQ7eGUlFhnDq3tvLHKwo63Om0NpOT5//MG57TV
v75BeIAM22zfcmzzL5m3GvZjIo4jPr3RH5d6PQT7CLADVZCGvKqnV6os5xH3V30AHZ7exrTLQ/iI
2mPdwYcJxuodWtT72PZEx9rhGYms9zvO9t+/1P8Jf4D8ZGNYFu0//s6fv8oKuAmAwb/88R+PmOvL
/O/zv/nPr/nXf/GPc/xFrE/5q/sfv2r7U9585D/tX7/oX16Z7/7Pd7f66D7+5Q/rooPxedf/NOP9
T9tn3fVd8HPMX/m//ct/+7m+yuNY/fz5x1fZUzHxamFcFn/886/233/+wcTxv32Y8+v/8y/nH+DP
P3Z9EX404//zL34+2u7PP0zzb8ScO65u6gyFsXxw5w0/898Y4m+GYXjzfwAjOXXyN0XZdNGff9je
3xzPwRqim66O62J+A23ZX//K+ZuLNNfQSZDnadFd74//+Mn/5RP8r0/034o+v0AL6do//8BjJP5y
45nz/SZ8X9cpvR3L/ksMMGi3JLELOl6ZhLU7ogM8IrJ5tYV5zqv6thjsYJ9FBJF46JsYbqm1qknv
iuGgM+LcoN4iISxID3aOuQxFYrUCKIB+wPOYIAUNRlfy2/Qb1vQtpgl8pi6KdYTUywxc7GIS6Btt
QBXLVq/p58EZs8dZ44gqd112nbOq+QKDHA7DTvNV67oFvsRkMcgKKH6HmdzP8KokROytallniy4f
QQ9PZr0PJ1JpS2CR7GqYv0fiNKwRyDmBKoaXBnsl17UDVq5q7UOB0UGLkShGvv0et5rcBRbCfTnE
nJYMAqj8wIlWBaaAZazJB0hIgd0jDWLgJy3/SYfkhXN6baQBeC5WfqVqcmZd5i2uHx/smUI3VsSf
pCkBXnqBTZUgy/d4cE8EKA9HC+7S2H76gpm/QEa06DTmMM3oHso6hxnSD2/edNdokqg+DgmlDa/I
At1GvzJ3FpzI37Jp2OHwJNVheMQhhAx17D+I6qHwESOKZxINcvWDrQB5AJcDGNgHJjiNc6r/KzDK
G27Djpizce+D3VyxeGx1PLYLN2RY3DJoX1WO/jaJr8xKgnWQR1ssO8WhxFczEVy7GoujzjkP0hku
FGywJCqAxKjaNb7DAlc3RTOiJTa1tr+rsnhj+QLKnxNB1mKYViadu1eeu4/pJi3rEqFK6vUrowdc
MuUR8T+QjRcqcu8svAiLYZQvFohNxm/+KRQO2V0eQ3vkApiNS/I5fI9Mg9SBFjgOnyRk/bIdH+lI
Ez2hjHo1grceRpehZV8Ji/mCJ6NbM6MlTAPtqLPwdC0/ABYxHXgGogfAL30qB4POc9LpWJQH8YxC
6inW/AvRR4/oUjB8qjpf5H1Je8F6z4B7knXlEj6ms+MIYHVIwsFL0LBZ91ly8nvs2cyqemZH41E1
MqPp+BIXntwX0r9RTfTjeeA/p1tZingTSGz4geWppWkAqokE89zWearAV892TDyrmza9mP1noprv
qIUeR3se8zMecgDmUEVdywZuL8+p/WbqNI2MnJgwHX+PpshQz+iHhQ5GaE5+C5WKhr638ZJx+FoX
ZIjRCgeRYDQuuUrd7EgnwE4Nn56XXUwPNi7s5JXsmMfkZoGYHXyqo337QT0dEdpNy6nRmxWui+eC
md0mh+S3ULPG3iR4oqlJCC5lDMJQYREyTAg8buTiqZEgvjrSC6acwVg1eT80anZ1R1Lh6GPqtHyI
D7TtCQPlJLYZQ99fwsj8RDf+ECQV6ae6nmyz2pFLjxHT0AIIg/VAtQTq6KD7qGWsZ7soCD6hjctK
bK6Hlq2/gIrVqeKNHvW6mKDx+Z4L7DAljZBRm770vejZFraxroriI9Oyt2FGvkVI1heRcj/SKl/1
SfRSjUW5LnswCo1r3wYOMIioz8F8kE4ZFZBzHI5RZKpwlefbe25Qm/ixoCiTYDWLU1owfNaoaTsY
zhMguo2RAFzyaK3JuRE/x9MWtOTBYsyrGbP+Gr1aMRW4XoZaUAcMe/pr71iBCGSoxmptMKhtTI1Z
Uo9SoBlgTKZpS4STJp7ItTimKDGUZFYaBwQnMHdZUZ7uPD1+HRknM2cHp+/k3jYAVMOnWc5UPToU
LsOmTklGfgB3MWq68LgvHaeRUyqf0lj0m1qb3Q3e55SSGxe3PhG1Zf0dk4raFO7F0bM3N9L2mPrq
k1fbGAio6uM24zpJjJOOxYNrA0fAHxU94cZNFjk5mZuxS7P1XW+SROEQeQBRxABJKFvwpOoRZk+w
6IeEIbXV4Vc378iYv1EJ5yos3P6i0eInK8cYBHBkti6i0ym0F4PUr4KHNBxWk2e+Ss6u1E3LzNVc
btivAPPNBpjmULg7rQMCgSq8WUD20SHxeT8+rSPKye8eJ3DcUfC0bntDE4IJODkEjlOjd0aVqUli
Aphu5zB9ySvs6D/HNMcM7+i7wA1I6aGwFfFdatWAQDwa4fLVE6iCtZCnegwh/pusC9C1GZo55mvK
WAUH9LTGJAfEl5gkAiU91GYEz4xSUJ+C9cnhtGVKPIyVTVo6JFKjVkf2yVd7ht63/bcC9rAavLdM
m+TaM5BfmohLo6Rvlgj4D43FfZMGCnIiU21ssaQlptlrEBkPXtKjlp8lfG3RcjsCw5+Rq6u6qe7N
EQ4V3S70xrMQJl1OKVeM5YA7VuXP9JqZwIEj9N0cWYD7NULUXmIbT2chBVaLGRSBHpv54iLyEofc
IJAsPnt6pshpZvjPwBs9AID8HfP1emmrMV6Kvj1jACTWuYu/Dd1bd5Vo1t2AI517GHsPta5wgtdw
Aq2Uh4e4Su9MPkoM8vJUlMWTjBMfRSak24hgPhQkaPAzFzIPfUps6gA5YZKyO+GyKEWwFKyxfR7v
ipxdFsAj5C0Dd1Hp4wcM0fTDUAxoeXQnz4oftMn68d3kUgVoGYLmHDbNq+3BB9GZwCM47O5rjeum
VyvcyLcYWZnUSRwnEYd9uDawC2CnQupeZvaZzIh6PeoFeYZtZaB8eW+wX5JPih3Lz6LP2KJbHHJk
mpSyVnEs95K45xjsZYSeeNHg3F8NDOhhbDRvLAewTxDOC33f9rVYKmqRhdl0921Yw6AHimqGVb4g
YzhoYx4a/MtunduM1QX2HAJ3rHEiLLOhhycqSB3tPeW4BPhiBESIqz1k7ZlYjP+pKqGdONqFkRvr
f4OFrS+olH37gEE4WcNXxCwe3+f01JdJe64LjhhkSDAyxvEVqHrl4pgp0NovXZFORAcHDzT7eF1G
euDf7KM1KMAmgA/nrOz5OjpD+0LKZsJOhLDJG0ijTwj3Tlach/VV1TU4WKf70e02UReBBumdrxJc
JKUW2dmgMv3Ag7rB8N3P37Gf3sK8QURfY3wNAVB25PGuoPhvYBWzIDratmBNX3YiPXg2U+sgpYwM
7m22ZZrEssIrgmE7NOGWlDE2tFw7Mz3Yk8K37qbxFVk3LoLR1Fb2fCVArioiUU7u3B3NQ2SvyZgh
QDHhmyVkRjf7UvcFpyWQvILMjmWbo0cxHmsRe+ciKHfWGA23EwwJVioYteGz1+eoKsTEgaOHWa+8
pQ9WVjGEtXpANXL8FiF8Er+9By9bmChJYer8pBY6LIc1xMdN6GgbhRIEJ1WzHivtUGpxtbQl5iyl
XHPlG9VDMMSrKvkgehPAoTUBp+VYk4jkBlTctkndVTJzPkeOxXAKYPs75KFEQ/fLJ+6ePhKP2+z/
qdTR6cQnRzBOrVE7y8JA65QGV9PD/GP6JxU8CiIoF9gaPyAHbJRu7loXU71ONx3x7Q2LpLWIG5gk
deaCa3eKx/LDz6yfkdiKHV32DmEiO06O8T1wNiRKPLjMgZfBnNhblCTOphGstxyxugszLBHaqWsb
sYv08tVKUSFbpP/KiueeQdaXj9YAke57WrWE24qGAzSBFhZdbhbC9tEq87esigMABNmGegdMCfgS
Z2IaMFlkhebiVcfTA82MeNtKDuvCdL8QArNnVoTIQ+CUrfFhp9ND1JUz1XL6Tt70DPNEpOgSu6yN
dQU6t3PoqzBOj5ajztRKBcSVzSwY8mJlELrIqonAJrJm1QbOD5NXRZumsfbtwLYIPkQIzvyZA5Ag
Y2nQyi/abd8O7YN1lJB1mGPUHUO+DKr92oghPmM9v/GgBWzKodiVOsFSQx5la0N8Co/014Kiw7U1
ODJ27yyrnCzWukzpC3GWpd1Xr7qJcW+Z9eyRprEYQ9jofobu11qNRmwshYanh5jmU+m7w44IU7wm
KEf50LVtjHfvGKljQDdza7bDMUTHxmV1FOnH1WEwH5PScdaJERDS0NIwzQqSDm1Su52x5HRdc17E
pbJMdBBwg/dicfJ14vCC0mydVyNZ9+IOrf+vPG8eNC0nVMA/jAImc23wjDo5NvMmyW5bPoWFOf8y
ZBDK4UBsKm/4DjTGoiIPzoGeJuh2uHjwnfakDGcr5CgQbadlQM+OpPrUWdYq4K7pTiOGlSGGeSM9
f1ynZqzwXGKlj5M73MTMLVkLLOL9VvS7Hzw0elGdP6UDTUdjAhsLhZqrflKTT6pQ2GH+Yi5IFM0p
BsRmwmdKbOc8+7Rat7gtp/gdR6W/CJZV4FIVAdrd4MXe5XRcV23Ps+HE8cmRgjDY7zwOxcIV+XfL
WWLpubARLQxprbtJKBEbMXxR+LJOp+Xj5NEJJsjyk0nGp/Kwhpmp+zQniNJS7ijb8HsJqm7l0w/o
gzDdZWakLbvk6NQtU2fmjuQHYe8iWnjvpoL1khwCsjD7fjWG3Yrq1NxNRGgVU0xSJT8fgF8hN4kZ
wpA0M8bU0gJcbnrLBiUVgs3TnF+5IbpIX7cqxv8mL10I/LshVCrBZrce5jyOkQSOweUgQrrtInZ0
c0X35s6YJep+CziLyLxCsvFokOuJBZ24rQrjFg1hB1c5fO9hAKBhHigqMI5EUM+IspFvUNU+wxfL
GizO7VEMmbt+hWzNfiSGO6NB4Ow2/gp+ldwrSByc8MGh2jqWyEkBoDDoj8gJLWSXOuAQYfoui0Te
4ZjOMKfdxxl7hkVrgr16MsWySV654c96HD7bJM94cX/bjnKXSSz11jZKM9yhNXLDwxDdAwEkNoeS
vAB/PbtYGnvLdV+y/t1b4y3K0NoC0EyJ0aq13gOvyfxdo5zdGSEhUuIC7/g4BfvW0C61Rghjz9iH
IVkrHkw1nevII+m2/yX6tReH91maJAvfJm1TGPEeeTyZ5wdPp6EjympPPrbEjtmem9B/zAmg8KEY
tBb7KuT9V12VnwG2vLJMgR5ZNAk0aqE0ISMO6dYnID4Ll80+gY01FJTDBGPq5KWa9VIPMXxM3dFX
5ntX5+2CUuCut9QxC11AOuKXz9nWngCuK+hTpBojKDloFUG6g9ynbIcWZ8LJ7y7NCEEbWaGrvda9
ddtn7Q+nwBuytY+h611EQO+pSfNngewwHs6+JffgGKhwI1T72l1dIVf0bzAfIW1KUEBVzJ9Cfbp1
3KFZAMr/sskQUhMHu6o5pkm4r9n4ySxpkQstbL0/yjy/r/X66IRIUjkHf+Sl+2LY0V05Go8N518o
I7vKpsK0SzkusPXoC7IX0B1gxBrwQYTEyWNsxJpubF2TPOGg9La51TcLROAEVWqesZj3v8YUUO81
XXDqyLVFo5MqYBc2mQ4kkTrwXIs2xebF7zhSJ8fZ3bQrGcjlZ5b8BqHmeLKHe2sihM+lACcJ/OAL
9ykJiWoImCkxdmG1KWPiA5gxhosm1+aB3/dgsp+Kir5Bx5I3ie++tU5hqU7R4G80aZEk15PtWZir
Wg8Z1JuQ02zz4ATmu+Lil2gL0dX07MLjJsrgqtbdjyu9/ZQVRwnkHXgBfn4QS37+a9Jp4LimxFDN
W3bIEEGYvQAKaqQJrxw8cFQ7Vh0IXVMznkVKLLEVQTrxoFsjSACPBjFTBNu88plnxHdZ6n7lY3Nj
FBr6ULkJBN5PWdpvulHsnd7fA3HPRf6k7B6LagpzDTcvYpMtyYUXwzN2gx0Tdx1pq6R9CR30SpGO
JRLnCe3OZKfZM8gYIumrF93jWVtL031xfQYscSFX2gQPnqhUbynjmCVI9x7Mis6ktO4i3wnOtVmv
E69/ViI8jfjLJUSRiCN/zHzsgHVP4XlZdl7+PAUamLSyQJ5GUZiQ4pgHhHIbTQmtm2dpxDo0x6L4
hEek2jN4JQcb1FhdSCMH1V9a5q6joRTb+i+/JwSrQcrSZL67BoI66x0KahQaQU1AF8ZTrz3VsOG1
VOUZrkm9ARATokJGE0gZ5RTVrjd8xmMT50/qRJgcZJekLGytAS3L43xd1mLbcq8Jz8HSByZNlISg
TAqqGIeDhd8wmZ/mrcCqb7TK4AJTz4GpexG1s1McCVZlO9xXeb8pDdpFbTnK9zT4KEUXLk3fvWst
8F9ejdxKUp+0Gacx2jrZHBBGP9K3SlRfZrFK5EeqHLUIUIuzgC5jK+s3sQ1bOGl8Ot4hP5OlzKc2
hw1PKMUYOL9ooRyZ3dLubbuvRvCYkXO+CAn4pUzCaeyrnCS+hgilvukVpi+nW5VjgVxQYcsJ+vBT
TC1t9bikScTHb/pMKgGlIzEsqm8IcO8JrVs48M66x0k7+Szxl0xrcZ4WyUditRdBzoufWo9V7VCF
6vS4c39s9nXivoAQHM46O13tUA3FoXPblk1xpNazK3B8nFfSKL4RszKmK+Ol7Kvh7HjEEQAkQHqV
m/mO4EJ4vuV0k6v0xsF+i6W/orMcBSsnJAhz6MBSFY6TrqRhjLdG7RBPpiugNVDkpzqB5c9ODJLy
0xrooaLGnAkI1VfW9tY2JjgFi9ah5bB9qSQPb5/p72YTf5a5DIgKpwlsJj4CBWdTgxfRvWIpGtYM
EtGNhUefaMiC5kazOT3nKGsSk3Ntm7TfUKQeIXEysxbiUALbZ9wuYVykXbogyoCgAR6QCYoiwdvs
IU4LrTcTXFSn6cU6Qz2/KIJw2ZUkcKSFRfhkgMMwKdaBSM6c0H4lZLXglkO/FBY08oIA320CGhon
PH5lKyO8m341nxFlbUqDYlvnIl5UKWEGetxAwaVpgpWfpUjHaBERkEfI5QTQgZxFLAhPZRrZdxo3
OGI4ZvThjeYGhJs0nNndFB0djdVlIWgMaXRltoPFHlFXcqt1GpSJrgAVmeOm6wyxyULxESJNwB07
brKq+jCJwrV0vtc0WvjaY/unFxUaiikEDQw6gOYeILPOnNZOFT+iLsh2ZV+NqJ5hWZjEMJUjrQZg
DSur5Y7sM2LnEQTWSYT6UHQbv6aQbQMXPBBZN62nPjHo8y9D8umLXkc6ZVtLX6Yl5fn/Ze7MdiNH
si37Q80CjcbJXn0eNbimkF4IRSiCM2mch6+/i8qLrqy6QDX6pdFAISojM1IpudPJY/vsvTbSh0ui
c1vZ4b2fx3tTJ9aOjxcXJww83o3GxzI4LRUvjcNhZPoCBopppnePVIMJDuKcClMvPSIt30UsABA8
6pSTZ0QXbYJvLEyovu2+hOte0wpkZMWgOXTFEdRYBXpOnxrq63kRSbOR+OEZR5wCNy6fKCS+bef6
F0rnLn5i3qcBgx+p5zsAeRWIGaJAYlgPDR9qpJ89L5AlgCNYh7xMcX5wIKSQixdgNMJg11bZg6wG
zFQwKWoKl0hDMhQ4RrDpI/OCqrKpR73QzE4W1urJDM1l1lYHLR6DezP2uwe2ZvSh8QayjtLP7hIX
zTTINQbICyCoX2Hn+yTa9kWcTVj4H+OKlklp4oRNmV7ijvRIHq89EtWYCcoTVtNT0FbVOu7dbtNm
oj9VrpkeUkOG92J2b1YC/LVj1F4hJolj4wHRUPZA4zeyflggWUYfMSFf6kemC2QHMKL+XQgOntZq
f9VO7FIQFmhlnfyNo3oUIKu8I5lD/0fZU0e0jKq+D6wiwOaP7CohGDNDCFqfu64AahpzPK5DS6yd
boH8upsAA4QAWIdQNdGbWxLW6/AZxVfR5tUaz8e2jEV6JS1wSE0wLBOfvQoQAHRNVG8P8R9LaHfv
GDS7op09NFgNG5A2/Gs012xmEaR7swAMwdYOn1pTjRCfZ6wsPZ/TLjIeHclntS8gA7kudCRFYtPB
EbKlQeuza1R/ysHV8QN9hmRc16hF4yE360NvmdTSmxNbvpFvSeY/lAErmQavTT+/ETFPiUbWFoqt
R6RNsijgIl5VY3af6xZSG+ULm9H6nDnJLUeD32lLzMA06N+K2VdgC+PEozAd0mxJBqTs1nOFQjrO
6RfNoS86Xu7kDIEp0NB1wvOXfC3V0ao+1FhaoEHrd+4oSyV8qLZurHoaaKKV12j2vEA4qb8bdlD+
umvfAfKAYDtmMZyQEzbIamWn9o+0JlVPDaxazR5x63wiEZHU96pk+0AS9yuVsbFvOYHVefK7sorg
FNRHUaXUWE30A8jFnzJP8O9EaNwlOd12LFf1nh61l9DTCIB48HadNrfTZN+wqfU8jnPFMdza0f/N
4SzxcE2X/kcqGg53BHzX5QQ3I/BSimEDvWMlieZbXzsQEBBdMb/EnNhpuI7O8UyaFClh7RQtiSIq
riLB+jvsbbqHBC8lDniN1hX2+odweRpEBBhKySESrwstGHX7q2hRTahVUwg3zUscmGgyIixXsz3W
tOCOgnJtRF+zYE/ZuxWIAjYUeZNhvWvFyvE7MngRRwGuWSqvbK4FzekmRJh36kcJB9f2q3c1ZO1r
bXTPFL5ypA/yXQwLkIsflIQslm01n16azXG5VCOJ/Jw02NLNWQTcDTrNSsJc3Nsuk5fKjWxFjpKM
d4c82ZicVVMoCzurj55qA0RqKdyrqe3fmqavdeVJMmEUQIG1ePLDpc/Y8j8o4QER5EAH1FAC3Kpu
1ymNXohK3nvDADv45XOfBfeO4FQ0+C9WwpLSnl6U3d1PRXrzIsVYt8utod/yEmzpXIZx6HHjN0qD
AKea74Jqo7R7C72fICJyFjCckI04vqUMnLQ/YgQgKEyxyoNS27hm0ouM3NlO3rzzSsKNvtf9Khvv
SDjiJfX9VwOSDNmtnKhxjx2WphWizX1eXvMy2REmhjNbXC0rg4mZ/9Ju/6ds6i+6Id6Rp1dgO54s
VHtQnGhatjtXmwrJtQ9Fdg0l0qCGX9BiSF0nNHxsK0twcOOUwUwAQqXibi5YoUWZjW5Yx+Ze4txP
guIxNcNX0hKHyE/PQz1B92sGl4QY3T5VihBMQiCb1G+P99UCyQg4ZxXZAWezvMKpWN0hqz511mQe
cpcZfBwNi6ezBHJdSfqHW3dg0VKzjs81B0c3PcRed4Hh4R8JRBYlmswAMz9xvWMEsWhtZdKicaUH
+xVHdNJUmJhZu5xk3qutXGJbOcrUvaALktYpyo3jcWrPTURkzIxa8DdMmvQE+wcCa+hdHsQI7Ek/
kjRxybfaz2ZJZ1bOo29d29rYtVOs7kK6i/lbUB5ccediWM/bdjgVbCX3bTc9Z7Pt3HGD2EuoLscu
zAuIPUGwi9WygfM7WrxzUPtJqneyMG2EWkZxT+bw1+N63jtRu2wDKQ3yzBdKmYn87d1pfPMm5qTG
C+wNeu6NLdG8wwy5cojDkFfXuJXh66uc4WLGOz52/TmLdbUqKeNKI87xgzfcvBiAdOEAjjboeMcs
bwLwzNxd1+2huFh75Hv2VANyy6TIjyAV6o6zw8jlFHfSWOna+Ew8ly2tjN4thiPYZ3AmJZ8evL2c
J92Nr+njwvInN/3IhCrzAisCn0x6tYFgjBhdtpbdvNWBQfuYjbwXU3i7Deos3YV4I1XKELjspkQb
Fw9TuUNBKp46Io1VI3kym9BmR2EWZ9D/YMRGwH58KFiD8yRZex0p1aUmkt1pT27Fja3wOQzbN0V0
YZ8MdroJ/P6xpFcCsWh8ZimDDMMCwS9SAn9Q2mVWOgc3iy9DZRYHv3Cns1WNPqq2Bj8Z5q/wkg1C
3qcO+zneyWovBsqp+NLYCPTQc4SekWAVTkP0gXUFsYzzbDZzuzGLpcWnOvhTdhzrfFvzxD76obXz
gs7bQFpdRz6eahAExxDo4YGKYJtGH3nTmd5ljddeBptmYyJu2BYwcCGn4yoC8QUSN2WzV4/VfQAW
nrQt/k7ZwXtT8NPO7czTNOlEfgxdsQdzjEIwhhc/HL6SgX0a4PZ9BFkwpSqQ1R92a5jCO/oqKKbN
h/E8lvrZbFCjgDg5J6zU0LBDHFRThnIGENagYRqTTJTssvmYSmkcdfEKBPYFIMKL7GyGJ27qIpTq
FmrBw9sKALy6LYpW260d1zauHbNDljQcTLyEMnum5AP95nfI2P1+pLlxTYYI+EXILkmDTtw5c7Cu
MoYJorRncqjhNTc950AymaoFarAvYY9Dy5amweYxnemk4ekf2+NFh65NpKtDllrY2V5h0qQ45P42
M4cfeYf+mCQt2K/+gTAxN8CmqbdSTi9DzQIiqNonS/6m7Cjl9aQvAIJScmhAT64Kb9qQq39NDY81
MmDyFQUZ72meLTZz0e2SIXx1vxF2BHwuWcWZDPsslDP/oLjaDuLN8PxXGBPJAbWXksFFoQYAfuzJ
1WKEEkgYqD4Tu2cj8S1iy9x3vRLCM22gq6zqsRkNzoMDnCh2lLHPgMQgomyCoLc2kwWIz83vuUEk
/DG+cSNwPLyeyNOVwwDbB8U6j9uBlZQ4e1XRoaZmUP6CVdW3HgES99h2POFYUTNZ+BOCMm0bGb5Z
rzIvkDo/Yd5v5eQeR7YMExHnCVrbofQJoI6kNJrmc9aL3yCSn6HgyVz1Bng1/zQCtp+WyTAxkjfP
gb3goVI5F0rFxpPUWHL7Kt8lIROoWmwn1oJxcrzoJ3xqOqKycG/m3Yu9dDuhg8syfPCpQd4KSlFz
0TyaNfk9D6uDHrDRwP9XMRl2GDHTYFW7zOmTU8jDOYJxwj6wLmiiLl8aeL3tDBXC7Zae385Xm4wt
vkmb957tFFy98Zh5PxLuDBXlHCvkHEx48L5mM9pESZRD+OPLGXj/rNih3LavWU77WNa96IfKeXhZ
NlsJh2w3zYgeMlbr7iMs6AEWtzXRnY5ixWk71OhcBHxCygQ3oH/fmfpB5gXyj5kV/j700vsINsqq
gMR7TIxq2jroLkhxhUh2ge2mG7e19jh2pl1ATHJlxsh6M1ifAvT8ejQN5C8HCW+eETASUroqTbpT
mF6GaXKegnS6q6fhwNGLISa5x3gTEgU076WJBUdI55QC+jr1BKzroHlgTcSwSHsVS6l2b6Ss0h01
babR+JmxwMD6wzfQTZeJchjmNr/a2KL400oH7F6IkQtMgcY4QTw3JEaqWhDd6d4yq4IiXdwrNreH
yH0TeL5fIxONNC35UJijzThhndza2Xt2wiBaZP4m8imayuJrxqZ305vzdezZ8eZNGxyqeEsB3Dr2
06O0Mws2Bkgis/RoGrO9N+VxFThSkO9LDDD8EYzRNjql8VIMWfhYUrTO99x+HkzIvquZ2W/2MaBk
jBP5gutVNSWtJTIq42lTYXhaqgJJYoH/R9roi3OuS8p4yaVxOhcy5WQ+GY8RE8XaJYULfuw1X+bW
LoEoAkf2Uymmpg5aZ4qLDwhe9Oa3LPLNWrHuM5oF899XONh2ohH3RkSQYsA5KLnrnSv0EgYPfdeN
CYcOgpRpdhrT5NPPEuwKtDCyyZMBO7bkFfx/fPDakcuMW4CZ2+Yu8oHTKLwOIkduseyaJ7obPjMX
a0pS6DbQLUaAitCm7Ubnyoq+TO3FeAjLfWy9kpO/imiIViy2JO4HCGi9eZ9xR92xmz5JZCnKvKle
98xT0LnWpjXBXs6mz1TF2m3DpfXVpixyOeF/lkH6o44pnGRY7FgsMCrFjSc2tmTQM5S1TWYsZIot
rKqtcjsrHuIKk/k+CyRMHs7V+DXuNEohhga0XK1Yr+UoBIUZPro5ZOOitpYoR/wCPCZ8i/3iRsBw
xQ+17vphXOhTlGG7lI6YbK8pz6u3BCu/sYPBeXbZejaStqfMpTa4rkAP0Hi35s2nny+C2TExEa6J
VlA0mtImGKl+m6twncL1uAQW9xWJC44z5ZlRpV3lPVB2NSyFELRLNEudFJY0PU3X1k77nWJjAZLQ
ZCpH4Bahux8HtW0mE7sNa4K0azdWwGdNC9bUJeSNrV2CfcnSgI/xzJNi0M5d7nXZppBzsjblkjkc
8zsGaU1M30QiT36IxWjcYJmCSHKY+4BKBoCVrGDvVa4p4XIZGnWAqy5NRuiGdvlZGMG0TvZsFwQ8
0rz2WTVx+xtc42Z7PRW8jnxKZxxjFJPQJZv27gEc1VlENds/7rQBsSA3jt6noNIb+sc+iIDE6w4c
zkIyQJunGMmsHu3wzgTJRUpMPfYuo202WLjVTKzb9ZKZox1kZ4RAWYPXIsqrixejkMg+u0+70iTR
xnINxYTQ44Nu/Z9lal/ZvmMMsBx/49Z4cKcUO1RCFQqr+XQ/AStsispCf5C0gZTPNRo7LqYCiZRr
aZV1pGPbKXzuaEDYTiK0scJ0bJFEvS+VeLC7kZ1DOMVnm/6fW+jqR1haHMfidJ8tCLq+NYgqmq3F
dgFZIg6LD8djkIiVwvTjoR0YxUqE176lplBPPxzRfTaI/avRj05IaJ9NNS3Y8viZ/6eSvRrfi+iP
qrAxZJn3Dt5kXsnG51JVhLX8onuecT1SeVICMt+35qiZ2K39XLj4k3nhcWeCtwXlGVZIwSnsWwQv
rj7eoR7DHcgIh75M0BYLVygqDvW8GJpq448F4ABr4fROxFyBZKWgDj4VJ+7JMbG0lBtPjF+t23C1
UkxvS/8P4+t74GcY6NC7HcnpL5rZh1FU06jDJI1btoAjUrmw+JIBF8/ALqqu2M5krJHy4IkCUIyC
Buj5Xn4ZC1OUijbXTPhkLcd6oe1jnVdbOSrcwwuHBk2Fur5aHUqLuADJIZJ5VKtMcfEjsiMi+lh8
nKh7ARuLXU0kGd6IKNrAjXIfMzaRxrjsObz2nkJNL7KTZ3bwClN1yDl4Bj6Jn553vm03+QTeuAHK
y6mQSGMY8dqQEgbeYRHvGYvsTKsuPbqI0mGYL/QxwplFq7DaGi9uVu06l9pLNvKbecAHivphYWsp
1qWyIMIQxtnyEkHoYDts6YZ4BJZBv+IWHjrVpfTCP76pIcYr84cBoNe3Gahhe38ZebtLvWGCX+h9
zOWnoZ0vYnEGPyY7ncGc4aiHKL9R/ZC7/UdZO/ethwfZ68tbYy/vL8T2ZHGIwDJY11mRbJE32zKz
D13+0vYmj/FopZZUuOKVXTlLYSDFRL9CwFF4DGlurezf2ZjyKuPd5m+sosXebM+If3BwmDAd5vmc
Y1BaJuvl9kTR05/YDe4CV08Ha6YJukm7BzsGIEokCutBqF8XxacZKP2gsIQax8MQ4XsN+vSpmQ3I
AFJ+BHzFQcmXwbfS3Ziw+FBFM63osztDCMBmoOx4C1+el8x1jinnCH5Uhhx/9J+DpAY9FV1DTvVD
iSNfaPLRNHpQ1hCuTPvIlQs0kDvFWrv151Sy85nH9igFfn3Wjf0hF+GHMZCGwAPAokv+DNLxo8cj
kJTaXDupPCdV/RWUdKV3vHSsf6iSzMQLZgNv7+vsJTIoEnGM8YQHIN41ku23EbisLrPpZDvzWyvS
EAaSeahr07nzx+noZgaHuzC++U73qvBlbVJDoRX0MRzRptvTq0d73GSkO4ofGv5h7K47Nd237Oak
4UpcjEjU6Wjgg+DTXkUu1SQlFOpUVYfaqrwVcG389TbORR3l46bkA102mArxmJoHOCHYZUvCok3y
7lniTqPVADt0f9pwGzDXxb9tnx43GcOhzhm+/KHiDDE/x9QGXPGIojVq+9p7h0EYz3nJqjowbwbE
u63skl2YMMDokFBNw7F1RGRjRXiuG12x5EUT6umDtDREvX439VjOJ411m8LLIIfqXDyPrf9LW646
uVwsJX/fyUMHlvm8HLdBrjWIypb8GMgzkYpXbyCLkh15IB5m7J2c2LjjHcCSLuc903nFkmT69Oz+
IR/HD4VUhIcHP6jjjJvGcS+hgZ06yr1Pa+pPtuERrBx9YJuGGqldNn9qu2SKnFQIUtbZ2/QDXdrg
w4q+W2bmN+DhSHUQwkpgxEdic5vZuM4oYdBejS2NQpz2hvkU6QS+tgGSKGUNtAvq6qF0vNt3tuz/
WQjv/8N8nW//p3jdrv4sfv3+e7pu+fO/v8N16h8k50gkuQR4lpScJLz2V7jOcP4hpOfzJPBNx/Nd
IeX/Ttc54h9Lco5bryMcIV3P+me6TvxDOr4HCsCVQtqe6/7fpOuE8y/ZOsf2bNv3TOlarm3yO//f
snW0URBB1hD9MAVOh16O7jbgw7eqeyu6sF2KLpkDiKgkWPoE42Ycio+/UDEIUJhm5nm6Gyc9XMqZ
qNzfXsT/TgL+Pfn3P783h9GcEyJpWJfMqfq3RKyZG7ptSvZ8Rc6BK2RvttRLPlTRZELCZ0yG8AU9
cZBM5tbswVKiD6Ooa2OtJsJZvdnSw9A56SVMALT8529ued/+loblpXJsxwd4ytu7/M/jzdO/Pom7
h4QYxf/i/h1DmMAio/Q8ruxGQnub+xpSJ80Z0/vQmtFdIikWTvU4bUJt2E8pZOPCeel1X9519IZm
NHji4RMXaCKB48oXmmKXCaiqjrJKJA61JjyCX8EONUQoLdnAPIlfdp/Z4dozBvckeQjvDd849nOB
gIHejxKlFbkQWFffv0A3VdCzTCD+S/PIf34R/i2zvLwISogll+nYtvSkL/71RZBlh4QaQq3/6z+N
EHaU5WYc5vIt8qgRYx5nqWs/w4GRL34izgIYw9EckP++f5q8gejyTfRNkyDaOZH46170L3ngv19D
Dh+Uf32bXMvmYyIIjipTeS4fzL+/TXHnohNSZreaegds6cBeaR+G5TXU9rz0Ats7zXqtMv2WlzYq
7/IMAY3I0rjOHDaDYzahktJeeockxtGpkfgPx246E7R0nqI4/6lqlw7W8cGu4/pYkyO8Ogbb8DQT
NyWjfTgAAAMQRnhiaSimrMVZKydD/GWJGRFHu9BpxakTM8ELJqzTrD3WhV1rHb8hCQLDdCjhGVbR
/NJERX/fxoRQTUnkjpaTzTd0WaXsd6BF8LRLLNyIXQ5VEdDKf36znf9xxbu8hrySLql4xd1qean/
dsXbNLblg4tTOorqr35B5za4uLfL45x2GXGatPMQFKJ4qGvgsXZahvc6bf6YVTDcdy4GX1w4y3CY
FPugVjfSfTUNOuqDf9fdd9NUX1P0OhwZzVWMDZ0GPdv8cEhBffkov+xbN/98OwbJS0THY0F12hg9
jRbAG7fuaJQzqBMcLjKKFyDYNsN2dEdmaeX5wXPRy+p99shvdQ2q6DzSHjRoyswXVOEuLY6mhFfq
udAGesB7dZ4/AZ1iczfG+g7W+ZfKxpfMH8UJw2h4+T+8vsr/14sVYohLJNZiYPCE70jTNf/1FaaN
ylUjbTwrMdCJPI0YHOuWsOVIPiyVNicP4jrEeKw9BpsN0Am1BZ5BSwve/ha4A/3dBmvcC0HeDx+X
sEMs86qdX7Vnx9cggmQPVpWpdJhpdFHeFQaPveoEZ6Nei5+4ESi1Hdnbu5H1J1o+yDO0kHHItp43
d+dZUOyMiLxPC7aeHkAeOOIKNA9BYmrDyNslnLT5Uxc2yNYZ58xzZFgrr8bQM5fOzU/8lx7uHZ68
jwqHDoQby+csmbzU7VLNXZ1kt01zalLo+MaF7OR3nd46w7StI3TSOKpvnple44jon7C9s91YKHkI
qHZzi/LhUSuG6wm6Fqcn/MAB42Dq/8yShLcse2Kx9WYEI02zmEYzAB2EQDBgiBespk+eeJp1hvtK
eUSXhOCMiRDuWMkjJ5zPcro1eQuMlNtuA3HsPo/+kLu2CXxzDGaNYvKcOIN+RlM2kiMWN7XWfSGP
QwxQvi+dFghYO+L2lMS7yqaALHslOp/cnPQealE7PwS97xHjdogS5QgWW1HwTXAXEBvDiL117frB
jJ4DezwcygeLMiTtG59DbqodLiV62SbrnsLk//7FsdBkCse7L7VVHrw+n39YSp88GI+b0bbskw1c
baNCO7w1UTJsOxXpe28Kk72shHMRJedG8mUPjiP8/UBIdM8BK3jwfWmsBa0pbyKa/0SZ738N5KiR
CRxkzbvGENH99y/gGe39yNYHNDspUUEovAfEDFSsAFHMF8hRqwIOMdFyyy2jYaXH1P5tp2/0py9q
eK6P6TiFXzrI3hPVlR+xgy5BwM1+xeYzrn0bOprfBxvw7+4F0bi5M80MKpLIn1mKEBbWyrp4wUlk
tvfMzvfdxiVwJxb6R+74q2yWZ6rNsNcbbfcMm5AIdGW/pRVuirCdIdjLal8ZYfNieOq1mQZvb9dz
TVY8ih5mnvdKtc4jtj/izy31xuFY3lXdAs8iDopClLIKsvwjR1kCkr4zYeYsyXAyh++6SVtPdQtD
JuIagvYcfhJJKj+Cylos0smDlE6zDo1e4ewjg2q39Z/v3zU0V1BrsfwDNNkA6sGJPQK6D9BJEk7f
v1jGXSUpD+bewcY+Wj7jVazjU+YVj10ZP1hpDkvU6qpLZbOpqKC7vqngjrO22qLUsh5U86l0VHvf
Nq67LoNyILRYTDvZWD0X9hhqHFVDvfZs07/89YvDRjeSiC+IoKW3bquuvf7zl4aGtkNfRthccSc8
903AoSsdfgSN6R4SvpV1XETWyeirAGRuJMlJ2P2Zw+AljSLzMTH5AQn2dUcr64Kjp+zXWOAcxDKN
qYj6tvQRHHt97+WVe3Zo+gLjJC5kja1PkhblGPU/48oPVlY7O83OXiCntTShM2vbOdmIld+/w0MX
/MWjJJazM5K+AZoVCxaEFNnx5R/byj43MdnaGFMjlqEJfdrBJVF3pXUQKvnT5Ja1DDjlGh/uGz7D
Jz0BVi9se/qhZ1MsvHSHsg+XAc00u2af1wt+TaTtSfj9dMBjuymMJqF7bh5u3wxc4MiwXCnezJR+
p4L1t6ibn/FSzRFJphXh4HU3CPSc8Bna1Frk1mPYFCc9kokk11zt3XqPlNDcUoMDdqtuYIluhSST
GauyfaCxZEkLwH8AdR0cElWoU9wm4U6H9KnYiTgJICR4mPJfJQ/hy5jAbrUG6gTLkzkJOgJABKwo
i4p/OE5S4FnFWUaGL4BhH0Y/soXuvatlWzw7fWtSmksnR7v8Ns1Z+pSz793UFP/uO969fIb9mI/h
0Y9syuz1dP7+pcMbRli4AlDaqnlTAC+4jPiaWXXXDQtgVe1tNRHtHyWDxWD3bNeWwgMo5p+mL8sr
BfBMeqSXuIvCJ3aHwlxw1+Ea5F1/s7ypPNU2TYYEK/qbwdKYCsvsrSckewMc1928nNEdmzheR4Ln
q94GfvjdpgLPAt0/wTJiMnzibelHLPI8rlVXJOfYWHyFxvKX37///iu/wOAIMWE7ll34kA0YJL9/
NGwlIBLst1pW/adI4Gf5NFbBIloPuOYujrZpyojBmOQML3gShHWQC/WcTweMvFQQlRejsdNyZlrl
YbSDXNhQHTwNl3pK633o4sz7nj1n5FY/syZwEiPO/Nm6MumAGe7y1yoovEf2od6jyiis4Un39Vdr
TKiP3YJUxagGQbChhoJAYv0498R27QpisNUW22rQ8iVCpVplLIQl9en3ChChcCqAZUse2fOLS4+C
B/uyPxlVXl4sYsFY8jFoDVVUPAcVMTMR9wDy2ijY0RSo1kaEyyzHlEZlCItpKW6Gg6A+EXpTiGIN
Nuq4ip5nint5pPW3ZJ7bfe5jMkkS/1GPQUQt1FAcI7guq2qW3X7AdlVrUz+2fnhu3K67LFGROQn1
O9isE6ldafUvUwE71x79etdizNqVS206wZ3szpsR/LShafVpJ7obpujKp7G8hcXvVgv3LbVnyC/j
mD3UltabOTebJ8MhSgWr7st0hnr3/cdzqGwn/BVMH83wsxNzfKmIPjxRMrHwkfqLauP6qcvDHWlq
hwiwKHedXz6ajKSbbkh++zN80c6+T5J5vK9abDEITgVPFT3lza85sb7kUEbP0sF8Ftk2Gn3nnPDG
3NVwFVfAKPyrR/7tUtN5tOIAkoHF24WD9w6Zv11pC+JYW/QPxKbUedZk4eeSvltZk2k1+xMjynBn
0Q+BYzq9mIo9sYNQFcEtgMxBXDJ+Sux1Etkf9kg8aLB8/psxI6Ke23hHJ4ocAEqWHketkWKJJM/j
q6kYTbP6OkRJ+jK1/ZXMwyNxLT4sA57HkgKPMaBKiCzkayJC59Jwul612IFWTmM9uYkEXh40Z167
fsbLM2IbSbL2XNlTfNIDdVw7r8fWH7AdkwmdIL4jyPfM/U/F1wnDfqtyUnKANXnXDKqCO+xbYEx7
wPE6MK6Ta2yVyZnQ6wgpurWXbON2nLaznu7Z19sbezY2BTXuB7uzdwjOxaFhhZYOVbADg3KStIpz
a1DjXRfeAEsEO0sZDLEFJPLCMs4acMq+hJ+ZkePQTfhIHAofQuU0zHvYSroneAJkBcY/RmJKvAen
wFwWw7CvS4a7zZSaGzXDNgzSnpDENH2YqZncZL6ndnhllzdEAA8yqLTWVsm30kXDYzXTfrqglFrM
ZfSo+ic3XmY2apIiIIfRAHgc6sjOqGEL1RgYzH4bO5ua4/ymsHBQxWPw5BaGouND7EJdYjBS3YdT
KG/t5NnvDlc/pa7xHeCNdT12xc6yQ8wZxYYMAWTolj3CmH3NSm+MEJM4a8bnKHTKQ1XilxsBZQTt
iPZJl2E3LWZBLksPBwjWEDwRQTI8i65B71bvHs+WVR0T+Yg82z/ACnpLKGxc98qISYAwxqQ1a/D6
o5YKG4MTJDwP3zlZc5ccMK3GTb6bs+m3mujDGQZznZvi1ck9Ire47M6Roa+d6T9ag2lsyMrpA3Fu
tFYFwl28eC11PUPpBHuWafeJ8JxtbLl/IAb424is+rKLwrki3gtpYfBskh/xhKHCLp1uN+n5JKnk
3tkB3YKFPeNRb4flbNpfyNA/NOmvASom1TX5PSWzhpn4e+a68SkvzA/zpeO6P6gBNmA0k6dRjdyZ
GBgGXc2X6+LmwRrm07PL+t8GV9c5I+XnE3tLO5lh41C/6FYB5pqGnSbK+GkUBak+DLVZxhEqbQFw
OhSZRxUW8FbeaOg+yTQCr5sR+sw1Rc78SMchEvhwNRkmguTmXUJrTyP0M574audW8s7R8OAyaIGA
YHD+1GPD2WjaQvRBaSymM5678eJxqzchllgUTwBPmn4nbD4t6PdHu8VUarKQqzxVnxtZScJxGIgl
9amofC9xbj9MVBrvehq+yHGr38k0gOdgvWI2ObzFZw/f5zpqrY+wNHExsaTYBAm3UyoW545lCl2Y
/klP8zrt2SSY8wAl0KX0JeSImc36GULFOg+ycK3ZkF5UnsLpEElNHWjSMOqf8rzvCNglL+y21ZOC
mOwmJq0naTiwAW/V1s9/DnOxxAoW1mqEbDdOpOdV2h2XMxGOnJKtmsebT7Mfh+M1orCxwx9O2/HM
Jay4Ha0khMuFPrRyw+BGPGc+u1UVrABAHeqe+3/EinnvKeOzCIsMAMoMfAUzdtaw7s4VkAbU0z+U
gtFhAXgAIo6BccS/lCwxeRrIcxDawWOh3UeGKtMyyk/fBtLCCc4qs7eZmiI8dyGcAEhajlcX0CuZ
RnyaLmfQbNcmQ4jF9F2ti4HD1OzMe5YPiIGtgBZZ/QI2wqORAxXX5IQBv6PoN8Aq4o0s8HDtpld3
SQkyBslStRs/7zTDckZxcjv+qkzb5YZQHVMvbDYztWFEK+6cBLgH5r0vFvM3ilBJv82M2K4MKXAt
c3QhvnNqExnuCM6PsprWXCHNumUzP9NovxZleSmbmVtEQfLdT3IqCtAjAjeqNynEh7iM+EquB9aw
qK4iCczDnKbntE9t+oh4z5wamr40HdbSzuI8CumpbZ13RAGMW/NHI8Zle0/Grg2BdFvAqUiPHcMm
YPVjz6SF5vygnSC9FaW71d1bildyjeuLGvPZeaSWHVWHOW49WkschRQ0DXw4/XUluDfiRkgHgiNT
xIYS0Y4E0igITZHDWOdNjvAt4mSJoayyBTpUYHoFFEQ/NXkW7OvjQfRxxsKJIzrH503tTzBR8E+w
7ot/kCBZimF/tgHtap1BV1EviKBEpWKNZz+NJDGPhmyO/n8xdR7dbSvpFv1FWAuhkKYkAWZKorIn
WJZsIRRyIf/6t+Ee3DdotW+3fS2RRNUXztlnTR4m7DG2/84pJhW7x2HOctvLibJAkbaiKkgmJakl
g6UG2F1YBXn3JNM1yWgeewjipoQ+XsGkBx27z3Tq1x6aBUYm5MyzvzJmxd5ksHB36/kpzpAgehLr
VOFwJJhlBssu4iwb0wBJ7jUWDVQzGZE+NDJitxuuIk+vgjhDh4DbzcJoxd3taN1RKnqWGsMwfi2d
BflEVqdROwEOGVI15yg5oD09GkwBEf0ygWTdkHpNRPY8KVp2kr+Ohov5b2m33pq6qCeN3KGX7HcL
0GZ9rK+t2puGocKx4FWHjbujKVBnRkPOlbFwO3CQpqYJWRwK3E7o9anzkjRA/vCOnjo/kXfz7ELe
31geLVqKKnVGN0U08cKVYjqXRSB20K2+C1qDykgik8dpEJ9HYk5jD7yYka9maYHRcUgR1uTrp3Ll
0QeeGH6ZxXAWZv6rTBVZmyWsB2Gj0MgbcSW0ZFcM7Bw857mbDREKT+954LbtEqGhV0uQ2OuBxtBc
oIYaLW8AX0DIe/bu2MmXrrl4hNLuBbfgc9c3b8DEICAMZR3QJO3smXfYXlzjELPg1YjOybXoKrgf
Qi+CA9CNmITKgRvThk+W2fqXyehr16BgCpSzlnXkMOE/lc/dEIUUp2S/EuhylR29AzlZgKFzz9pg
0w/aEXmunaICmtJ5JzgdVqsCvdaETxXCKyogI4Yxw462KEF7ZearlkRrQNACEX50S5TCFvIsjNyG
1mPnc10NYDpnnCcMnqG5P0OYlvCV0B2Wg6ttI4s7FfVT4GVKIj00dNCS/BlteLX8rDsl6IRZ2BrB
aKg1PZVWF2MM9ayDdsLVDgqrWCpHYHBmNpyqCEMxYljzQs7qTekdJaRtDSxz+NsXAlIRly1Bocc3
Kn3GgSjW69EFK7Z6XQsOvnHhJuzsA1KiOaxrAC1OovgbOodWNsEjO3823vio10xXYma6TGLsJzVP
D9g1yI/Ue5odLNnUm3OETthMXARZYJ2i/sySwOZIk2rvpdh5bIFk12EzFf4Lv2SMH9DOvviGtzBP
4y7ho9Q02p5lWrtrXKYk9HvqpAHCh7aV1Rw/sXMqcweog0QcpVqvPBv1Up5tN5oozDkA29E/kKDW
HsYe8JPIgC9GLq2YGU0BeDMUsqgdsYPiHQN3cgK39dnw/hAU3B+lnRwjUAz7VEvM6ySXLWbc7IQU
YBevFhgccSejQ7ZcOwUPvV5APQL7lHnzm9UKe+fWBpAR2kvic0gEG2LtkfYyPUhChcB15N5mQOqj
xcYNNsCx8meyaZ0FP6ORP07Oo1xQYvWq+wFaD1qKKGXbJOPRHr80u73RHCCIDSh7b77H5Qdd+bci
zSVoPetGoUEwThX63ZXIsQ/V1L9dSeIa2EecYJtFBRlcMrgCM36E4uA5M4KX8djPnNRO9dI39jfV
2F3Se3KxD7nzN4IizWbgs+YDriwRePHwpmzEtvidL02Bhaxff0jiEV9Y8Rg45WBGjXODEBh4Ux65
n9ksXSSF9Md29rcvCP1szAtqfQe7JGq/YJhzxsowp1wDuMBKX3K+61F8qcFgbRlD/zGiinlteZ+/
3Ynnqcind6OYnS0lw0unaFtsEr9mMBB08fPOxAGeUZdtnIIfE8zJn0RMzBONF0ZgfO44xwcEXCRa
lNtRI9Qscfgms38mRy6hrnF289wb28Gtox1Dk0bqrx0aeTD+64ORPojHoSrrU4S2ZoOrC19plr90
CLi04om0ECrbEVlx52fQl7zBPkaN/pzLEvWqxih5qm8tqbbb1kPNRQ4vrBittZD8KLGLo+4bnuqb
mxaMf4thvfwE58rwHJWyvdqmdkiM3gktdI9cJAM7FMNSYa+hOR7s6jSqBEDsYPz4qYOQlSXgRnd3
Lqnd4GYOqp101l+S/TAGRqbfMUfHEAcd8iTMk+KLWmfCAPDFOimwRk88uN/KXictTgfHkLH8bk5l
APAXfmlLXaqtHlUvu/VUscdsZAdXcrtsJvhiuyanNM/9KbqlBVm+8FScSV01fcKxYL91zM/5fmrM
GRYWLykBMmTQt7YJkvepqOIbSqAq0DnAnuoGBG3yOCOtu+Zxb+8b/mw3myE/LZE0lbHT0+YXeRS7
mSjKB12hsZ1E/pf00OOoy994YLgB3Omjpj/deMphisGePoiUKA4jA3LE+4jpu5TsFWbh5O7QlFeI
WoPZnM+FirR30LmhaylqsEhLT7YzvotxAHA4o16ukjRMkDs9NYRWzGZah5qB/S4jIXzTsYK9qOGV
uzyGNO+F2Imk2311Kn11JiHv+gpsjGP51qhx3C/mW7maqwlfhaIytFySitckTyYkr/OUhi4qEE6J
/i1paF+jgdSocU73S/JbtMxTe/wjCC9R5LKFcMuGnmjFlrEw5kNmquZiwVkt7AImP9bWbvzSM3Nr
MQLZEHbv7Mo2eY6IOt6oOgM3qFfes+vmfwjkC/DQLh9ZHp0h1HlMbM9edTIZK270zr1MZvYxzRbj
4PaZQC7EnYYMq7TRHgWEwo3qKcMFkBll4hxrq/JemSwA8EWXSCrhpCQzQspiPCUTiCvgadtWQVqK
q6oItRrcGthSOkFJ/sUyw0S2+WBZrijwRiYgWPCvFsZ4G5B8O/2rW1VjaEjca8IBd9fFPpMFj2IJ
Q1PXxnB3mi6DngDCsEd1wcp413D8iggSAHvGSHxYcZ0eTBBxK+EiXMhNalzcZtLEcOmNJL/7/k+X
+NWhmEkuKt1b3g8xyjIGl2VJi0BG9EOrXa2+PzW9HsYDQsAaKKxqXdyhHrpkKJ4r1sJxaT0KN37B
p/qRu8laMUc/MWMZPCSchN24aTVOFptKVTeeisH+qMTCXSTFBPGg3Wk9NptUZlTqjM8iEpMATqLd
f4pQdAII4xDizb3PFcNn6thPx6X25zv2t9hyeCHulUTIjqLnQyjmljD8UyxVpBsxK7OYYi3Y1GBR
EsiERnY2xtDsvHepd995075Jr0ZOoNReMToC1miq/ZjWj2We7aaUwFjQh3QWA9XJBIh/GLIXJ1Jw
hlDtTngbGt2GA8C+LhxqjNX0T5ZEEmiaA1WcxaZvHM2gzEj5Y9gFGbRF/mBa7gAAA0NiIXpotD4k
OrvDuBTXiImwM4wPcV0yHSMYV5pzxQKNmUzJoTsRxHWxVHaryiYF+OJuJ9S9OERrQAdwZCWj1U00
1dWW8GQkcNvYhVKZ63gt/PcESrMb+Qbch4F7eUAqSEYSRWbmjBt/JAXZMJ8RQMSnQmNTSczGC7a0
YmfbDpqBuQ18wZLP+EdirLJjmlsDoTcgGaJBbAedNER+zBx7hD5cDQZ7GnSbnVRMGrENT491qfa4
9u6LC5bCWk1LNUrTnHG1b6TLO2wzhdKEmZ+h4AzTjtzJ3v3lmN0PRwMCVZXkuAR40PzC+MBBwKCw
K2WQgThy2StPxsZKTUZJOqE6xj7RGAWgDJahl/ef+TJc7LyJHkZCW7PZvzAIxWsoFhgKXFcC4xZ4
01P6Zda5sa/t6scZzIwLTY+CZoohUiH6yNmv+hheN123ti4AOROP6pWNKD4hFsaOTDk3ixMpTYfc
Tn9ii1tYRw07RitSAoZCntKKTUnnHJYamp858fA3xZCj5a17ug52KdHjaMJAwkiEeY0xWukgCcjj
Zd7HavyV6WXQj2z7PLvpTjmOBjXnReDwcThN/XSqFohLmUijPdz3TTU7e9eNKVLQLy+J+bvXeh40
PX+DjWRsmfiNcbVzSIlrSr6TuftGAQerzPVtxr79a8KTYRNounHN2byaVn5JdpW0f+Vspt+wDzw2
qug3o6GLPZZJFTTZtAL+CHvF/ruXE6Y9H+qkLV3zFldghVGh2JZWHofHqJMZQcMi2kxd+0LFT+gz
+lHeDafdOgI9VS1ciwXTxL+s1PAT+w/SntTeWjAt+E4QFz6Sq+SnYrOkTBwrwBngeHTiuRTN2XUz
7kb+G2IXVYxKdm3bvmtNTicmwHh2rI+QxHcne26dvV/mz3aSPUnCQSmZ2I6yZQlGj5hVw++0cDkv
jOS9wmMpVmVoLTJW6T2ynNaHM+nAGQPGm8qTKt6poMpzP8KMEPqES42hw+Jl4TJqx6qBbFgNBEXp
axb0hiUOBAdRfEjFHpg4Gzr6ZvCvOc2j4cTfCdL1GW0zRkjkB6jhFawhIw3ZYsNRTzyUULXgE1lQ
qIi/tNw7ZTDBZxRSwTNzPmANOOgGUXl0/WI/EH2+dwQvOjDX0F8NYb7znBQMhBy3roJVx+cD7T/o
PTf5jBxEedpLF+Hb8CB7BLO3+hLoZ3d13v7FcsMorYE+ErNV9JlI89s/jM4jdlxqy773UN/im6d8
wJvnse89ti+1TOor5KujzNt2l/cGVAkJSzH9PeREDk1QSHAx0GwRngiTnqeNEWbgQ/HBP5+g1ign
sNNJc0UXpl1G76NRTXwxJZToJCJBVTb9Qz6i4/CdP4Uq3ZPbqt+x/5xUKtsgK/VOeevoV1uHpNXy
uUxtb0SfkQw38uGekpYJB9QE/SMzizfNNg9AWbA1dWx860dB3bUdqxEqW1T9kSQ5Nc670pCkdFQe
wrNPZr1gL7KzC8C2OOm/oIRRyEUI4NKEX6ko/UOCeea32SZ2sIfzWp65fy556XT4pjirU4Du9ix+
2sRLjkm+xMTF6NvGh6ZnpwP5vECxmgqSQT8+Qn3DEI9DNnQnzTj4bXSu+7E9inJilYkCwLIfym7W
fs+SERnh2Wj/Czt+mvx96nHcsyDWT7JNh1PSxhEmkCnoO/dsuv6p6A144SbCCDzoTsnseIGLqxGq
hQgurJGbh1CyLKJaGuhECVCigfBkMmZpenUxEGDg6eWTgURnYxBwtbGcsWPipIWEac2hzAG1icS/
di5HuaXBLIfwulHKbaAnajjkvM+GFeO5m92jZdNe1SbesYo8YGfRfggGfDTmZE+ssAz1Rh2yhT1b
NTY8GwsowZTbsFstVItpN0f29aA+lokXEf/yUsVh155r7AUcV9DYcqKuMc1udClliKvd2snGM69K
yZvM8YLwn97ODqONkb11KAMsnXGvE3G1Z9S0qsvBuE7ykhXmFDJJiHbqdc6cl9nPvzA7kVTT21cI
B4JgMg+1FDPi7bBOZTWpFob7wMu97pjY86tehXPLak7G5M5r2MojL1ArnDXPtC/sqglxaoQCu7R0
SQMaUM6eYh6FXzFFEZG7YKmj6SnRukf2xubebLLfZE4++IydVjcr01qT3XNf3SvRX1Uv052lExU3
4Jdl3fk1TRkcAQ2oHB0fwmLaQd1acdRzuov0/roI6tDYb2+6pp/1rD9h72F95ZvFRbOjG0qpu5XE
+0o6lF3O8tHzRleJrm/8D3ftZdugbzQSFTTLvZbOAIC4MFvcMLSqnZJvXbfcGkx84NHWhOL2VVtO
4DnfOCagdBPM0LFCJIM1lZRJ8JsmncMqJbtkbK9C+Kd8Ym1LAhLX2HztjPqTeLJLmhc1eJ/xZRmy
8iSa9tzPmX90pPunERl6uJUYXjAr3wyFC6HfEpif4/7dMWc61Yb7N0u9ZEtKMpK8CH1NDDKSFOOR
SlXDPe34e6SVyIs1cbftC45OUHILbqyo7g+VKnBMgCGVyLYO9L/bCK0ZjB1LBXj++MjNhF6yJQG1
k1aPsPYPXuv/pjjD8u7UPluSArERRdcmbrgHjEUnbllg/Em0UBO6s2txNeMaNv/mTqod0hZ9Yet/
js2qPVsnpyi/y0DQPfWI8kp0MFxGYLlcMshPytUeW0AHzoQMMll86kbuMSQEJ4sxEuNG7axE+x7H
Ph9an1CvwvWO80IyrI0OJrXnHClQhNsC21nMlm2Oqc8Kv0vQWtoHKzl4RPTuikb7rhJ32lRwtKbM
PjPcgW6ucaM1qOqx9sMcYewZpTB2+squQTyXkuyw9I03H4JlDJ/JHMR9tDHzlJO+ZUoutjbSB9oP
fPucvEB3M5D1eYLPxYl2qz0cn6DP+jzlIRXFuRivdo8cwFn+Fqlx5Tyedw3iTJ6BX1K5750N5teL
rWPS01t2RhbEChR6MhZUgMmzJ+IaXEf57RX2Y1oL0E6KpVND7gbWu1ujZU9Dt9ShP8JOQQUEbk5b
VtzUvdC1n0iVziMTWaNxAXnGu1yjkO6YCBsDECwAskCeybwkJ6aQ7JoLbo4uIRZBy6J2P4NnMCcc
8GY08MC75iWzwRV0ThzSwb0YhfcbBMFfVjBrJk3ZoyDB45UbJ/ooMvVGC3xBXP5pWueFXFV2yBYf
QJae+yT5Da6HlN9eZ5Ofex3HUNwfMmxNnsFYbinqB8bgw2w3+zYv0PZYEUJXScLZ396CxVEqQUKk
wbbC6/FQexkZgkwR2f0wjPB18FnSL0EP87iKhmwEnZGaE9V4+dACjgAAIXtiSE3VqxOP5OAlnN4N
23VtjJ4y00BttRanwvtqLeCia7vqo6AO3B47kg58dcl/0sZyQzV2IehYlUQw4pBMI3H5U5Lzwj7z
k8IMidI47jA4lVSQimla8zRl2Ve8zgq4joj9iXR7hxWIzYt/M1P6Vuxy7H0kuFl/SsEbLvU7gYnf
eiTK0G4Zj8dxH/QWaRVlJ9AomFVxEMM7keZRgF4b5G01cgf55QHq3HlKKUsLFkidS9x7FDeYl3vz
Ip3xXuluH9RdOxMo2HzOuIY39azBrve7i4Z3QmnMPTWLwmdw3hqW5KzIPmTyA9g0PowjV/qQfM1q
qbbSxVxhudE3D6K9j1ISN/wcPEaN0oVQZfnTgMTdJXAwCjE8VJ62Q3Z7Bi9YhJPd37kyOOjk+naR
n+nU1vfsJqhaPB7oAQU6Ll7UHkdtWHfP/fJadElPkAzOdez/H7MQNbiRjqrMCNjSP3Vm8hek2nnB
w4ISxf0p3Y3d8kHou37NRqjQKpi08xOXw461L2zfdYisl9+ifGrfCvEXMdNrO+oXZ2TGMZVQeF0v
/s1Kb/QTdLRZ/2vuCLTxpxypPZ5OxO++IudCstHIiF/3LbnLLAdNrTwzggriCBgdsbW//YRSEzvS
IZudZOtp6RX0JduxMjPCsVvzNNzpRw6AEgV+eg++4iF0F75he2rhToOxqPzmi5jcT9XGRAlYE+UF
eNlsQrJWOc6XZHkUDs7yvjToBAijDwFXzUhAsooKyfjdT91DhBSRuJ72aNeorhgD1UzBkreob0MD
5dNO4/lUEeuXfp7e+oE1GtYSFdyROH+UBmSE3HZlCApsXSEzdp11cWIWn97STLub2D9tHugNDv/o
/d8+XGnzs9FNv/K+IL8zc4Eu9+1ftv9vvGokG6G/2ToU0Px/0J9tUsGwNZBMtZ3ealIq/My4Ja50
yY1kfFfW9rGCXMZSkA+gVen5fnFoaFnxklI6UU/ELLmoW02KmYp1gM7BtgzJ0ZTZWyn5RCR+PexS
T/Qbncpkr/h+KA6TbT47H36uye3E6VcN+kvZVn8GLvAdyVFPrUmb3vvj23rUbmZIgHJdRgAcXdjt
WG73boo6CQyve8TorrzqbnbM1/qi/NQqgK3R0P8h28TbLZg09w1HzZXgwPOyuBqQCDHtaqvnYl1M
iLU9TPb+lnnxjxO3X0wL72Ovk92xaotbi/AarbBIO7rqVraOhiO5m23ysuCHBi6El63sdK6RSnzZ
BnZY0OiGq57YaGF17sd76u1tCNsXz3PCiJ4cKTbt3eqLhhDz6rrTo6nsZO+RI9K26XkEqL8pZcKj
ouegopdAau9FCa+tMlymznjMUdfurKg5Z8uMRsYKhMtP0BQcq01zKbG4IrYEAiRVd2hjefZbiuLa
Mg9m3YzIyugpld/AbDOxgVb2I9RS68D6+aTz2i+Fc9KdKQ79MmXKDm2KsU3zqlrrCxUYR2vic/e3
JfvXgq2Rwy4i8jnXUvj3rIIYnWrmtJlUpQGtaC4DarluSPuj5o/riogVTGs8TZKgXL9Isr1OH2Jk
ab+PKf9BczhQZybmFhE9ROW4jyXaewHNfSd8sIeW37wygGdmuvBYD85X060glqlFltcYLzgFqDJg
zrQyu2PJuqd8iqjfW6aIy0tkWsFQY7o2J6YnuJSuIztkID/UFwuxHQ+NjD+aJXHCcVpuaZ29VTJg
P5of8fPsF7Zu59bDqbpGNzn4FKhVuFwdj2j5DsynBsoimwxcrLmZblW/1DvTzdszEY9gN7XhoUbW
HyIa5/jTTqqherL1+cXkfSEpAjHvBJ+RjK/4lnH/Vy7K17bxH2CpUMRwDw50UHOCoJ9rWwkC5Azi
AR2ThtIv+y/DWpw9qc/ldpqRxQ9UoVztuY7ueo5B1wvvVxPDEc+0krG3rIgac5EDZEYPamuZT46t
X0UMy5a0Bq3xCyBJyZdjIW+p18aqNbvHzqDp8lhPbqIFwHKh2Fp19cW1pk/TnQiCwOc2xN18LO3m
A1LCDTJ9DDGppG4OKfbc2bjWYuhDTwOawCkTkJ0it0hFJkwq7a96FfWj8d32K5XNsRWh3lm/Tbx+
l5O7YC7FfFrKN2GVYzhkvNBYDR6d1hn20sWvbZV/FO4e7EvFq+0tz2oEUWF6/MWL3m5rmjgEje6R
KK4DHfRLJ8znZYFPuUgKHZzM793s76e0fUgb/BxcCUE0Gm+JPbwPDWhVSjvSG2CQNQ77pWGIwRYB
CTOLn0Qsn8zIk20qu1tejQ8eKDBOiiLEQhRtPT6QUBJ4ExqU77ZhbCOKtq0+Usg2LfjM/t0mQ+eK
KoLMtI65h+cOW/Ahh6pYwGTDaUUZpaAiq/QOsYH3wJ0DL9epU/GIepQQm5nwQ4eTflNTHVCSTe9U
UhjGuMjqmNuUjFzC8jDO7ctpRiZp/LB445iC+bFR4n0yWjg2FgRtOd5JDBRQkaLyQib7YfRvWsuO
C64sY/+vJC+fHCli5sxMGQfCrwEdzltc6G0QVRXE7Fx7d3A3hcKtvvyE8trysmviNcemIpLXZ5hy
sCdW/4sgnobLmBESKAoX2sDWFtcxQmbftT0iwQLGg+9QaTh8gGqqWDczNoOiVe1tHrCBNHjmpA5x
JC7WwG4FSFkS/GKJkCDWRrZPaEy2yGC+rc67ZYTrjA4kEsG2o0QVisQSIRrS053bUChXMMYI5eLW
xlUoQSABuq494uyIu9py9zBzX4Cip87wyPYGNAuzuy1ootDXgBYMRsHstf+e8LCGpVZ/WfDcN/mP
4wq51ZWRbNsoEZhnUy3I3KRnrk/ptJbPcB0mPh1sMvosPXm1zx4sn5n7im9sLNqV/JfrTP9+QK//
yuKGxZIbdJ1EnJg/JqO6JZ1NFQh5pphumFPyJ7mkT3OZCThh2fNAzpo/3d2ekPNGS8+gJQrCIWHk
54ZLAHz6MSJuOU6yBU8jr7OEYdG0iR6it4CFXmXRfhZKA3jHsaAR+m4m5Z5yc1+XXYDB8DKzU84V
LW9t33KEjdC2ktfBkQTfQdqc7DfYxKSd5ZzXfhpvgevFOOemhxRpJ4dR/QXnVnQxjyMRSG2EsNKG
9ZbGxrADlYqWsyBizkuLe5HY7IIzrGyJ+yvLrQPxozODIOReZEtfp5G8jX6avtx6v3L+z3Een0aG
6etn/y5I93xiEsTz5x3L6UIQ3p6E0jaMfAY2fQa3M1WBt0LHhbeNe+9iTYircq86DgMyG5aWQZIM
/cUr1F7LCsL/cLIhNIVlr1J+YeTxc4yefHbmnR4lO9AniuF7Upzm6jVdeo1VHwjIMmkupF1tjT6x
dlr7z7D9UEdGuRc2P2unn9H3lIHjZMQbOTJIFQRxEjTzYKqLYyLKA7+HJjKD0165FnOaVV3cTI0I
c4PLPvOIxqJaX2Ux4lSva4F66J8k6NeSZeq6LYWnwxmwGTSMEhZ59jNeHMQVpA1OhrXp++hXif5n
KzTnE9OLj2h88n9cu7DeOtZrVuYSywOTIe+RD6TLfNX69LEgnHtXw0Il7XV8mHpIPKA7icvp9JA4
mWfCFZyjVVPfVNZvmXqMGwxdCw0hGiRH6bHAKxpkTWBOZJDB4UDpDDzS57nrm41GjyH1sIizk9al
j/lCHmrlZuu+kjfMc3ihsYMZ4Lh/66P9J7cwLWeMSLVI5Ge+J7SVtlnCriTRlZD3qfIYBEz6QZmQ
pFCe7Eu//AZgbAOftIJYGP8mmN84J+4dFV6ouFq3OgW2rfW/a3e3rPj+uXXhKFaTEQy+hnZ4okAm
eglQbPHCHg2f/rrLbOb2qy0qxKA+2hKLJBqaBPBdaVaD0v7yTJquFG8U8UvAeQh0/7TrNfQybxsG
eBIIWI3QxNYPNpd2taY4VAzBA2X77TZb2DNmFeWZnafRuaDSxJKPBJi4isro6MB8JrCICS1gd0YI
cAAOiaqRDhqAzLRqCRfFzVB3DXYllQ+szUD+Vi5/mUVJZaI3NXVwOIESMRkv8QIiNJ4Ouq9w6Mxr
gCZ/28aw0ivelrxG02hK8w+xiBW8+FPJocNnbdnr1mPFtI/5Up/u0FCMYd0THNk6P/B/yPvZ6BNx
pWT4tjdSyDlFBJcJAlN/OsO+QS9J6K8QQaJYazgJIWTu2F11ZX7WAx8end+2ZP3FiPrLrJntQ67p
8PscSjHZtR9EL1pB66dXRsouuql+5k5H2Ti9QKyGTK1Rv0HQvZusG/aRIPgIY+YL7ry/mSWSo8A3
RS9s7meT4TrDVNyH4+g9ZNBpfMb/BxwPnxrSMeREnpndJGMQ4k2NJtBlIm+xwcp2ksmjocW2OGgl
1pZ2dY0uwnOANjNVIfEzeSgdrhoZ+3t7qHhfgfk+jQNeEdhBXwONJsOj5ITahEy3PkLAK5qnMSIe
F2XSUyW6azTNzbmOOgWWvZ5fCOXU2O4zH2FVe+KKbQ5apOEpQSc0G90ZPGh18kuNDVJsLiUOvQ7u
WjvBWy677G8hAdbZ/gLbdfHlwbKRF5TdcKfraZEFjOUW13z6q5EjAPNRTA8O5vSb7KxfgrV4mV/4
LOdHT7bf6ALj42xPFzvyySKq8q/ambDUrP80kOwx26Z/rmStX1UK6WVgsk3gL2klGNqbaUQ0addI
s1rGOAmC24AJCApFAkeCYdHKU1dVCp62HecHJPF+yBYDAqNsKkg0fPn3K/g/8akF1fbf/95qothj
xM8P2ZUuSz03DhafBQX/tkf4YiDCuYsJJZHUp70aBFr+DkYu82QFCsAne5tU+H3jUz2gQseiChJi
Vxhm/4ig0MP6yu/DecTGBaog8apmQMlvBBpD0g12Gw+XYhod9I6amxSuI4SEHc9z8YXqn7MOAZzU
SudlLhb08tbafyvXfjFL/1ebpmv9Yy5vVs7CQDdkehNlvbyVnG5jWnT3dHSdV9Pb/5Pysd5Mnyyw
HP/+SOUZHgRLMqWhQMx3mAZ7syYw2rVRIUL4tF7/3z9y7d20xn1re3N4KtojGWzl3V6/IOggyBQj
l45Qwpp7cYt0rzpbUDqHeEKmZvjnHiLirS869zZYFlCMKQpLVJjnqPTFkSDrl0IulrNJCo+4qxIt
PqD5q9+JbdoY9tlYIvvME88LO3HupoQEnv/7Mg3SOw8ZiHfDTZcAzwQzSk90R0x54l7K3rkZrnPw
m8LclkU7HlKnzF9r3O3EpVr3adTzV4AqNyFHiyitPLk55vDWzLzxjt4bh7bTpjshcvVTGb3LeZnu
aia2WhQkPs1m5l41s8LSi5lDDd69tonsptKP/hg8vZ7Ii5MAL3OUhLFs3MbLw8Vxu8Cxvehgr1Im
qLB20FGdHLJcNp91xkXotcU7BrNTNfj2XmL0ANmVGp8pZnHSkwpOKWymZAIYPvo6xe4qVU+5Baxp
ZWgg0Fttvq+prDCqAikgvxwf9Hb2kVxK0y4PTWJkh74T+uXfl44P0f9+9e8fDVYApIbUB4Nh2EEb
fR8pFEpkAltf/TmJrx7RpSguOntHeoSNfE+XIdYIHTGNM76ZTZuiie6bowOpNOnr/lxYdnP974sb
8aEum/XnLY+GB0X0vy/xKk8dff3aohs+lv8s8ihjFa0RNANHWMkWI9VMK4DFMh+77oJmKeiRltxk
2q8/bn12YlaOG73CSGT7KMaRRuXJxSnUAUt6fBBWY580lRhe8O+XBL1sC/y0W+UDjDDGSs4cglwQ
NjgWVaunOUd+V9ZzcQLS3D5pTvQFRajeG8Izzt64ACHTPswackLgD2P0ysWubXiWuycaNnQs2ch5
gaSqvtjzeY5W+qvGcFafTH1b2aV8cC1mZ8SkGga3zb9NQpN2pwK3cqjn9QVhff/XtOyrWwjnqdKX
j8qc6y0jHf1O+OAWeboXFNOi7U375uIfeuOHg2pnT+PFZpZbZOLdkL2OZ5UA6Fnr0R03TE690v89
jUl6trGNs1yYWRVGZjiU6XwcsBBQNiS0MZBYVxfLEdQPcrvJEA91XXoHs6ASL7D1bd2yQH+3vg7/
vsQ6Epy+mUIldMoPRuvnwXSuKOrNo1g94HHEjDYFRXk3jEVtc/wqoew+/3dY5LgHlom4TvjUb2xg
mBOIpb00KAp2+kK6yr93Xl8UiSEEAvIWWgj8sRI1Z3ZXrTqYrfEmcSax/LKKRxaNIih5JKmIHKJ+
JguPuCyvMJSTwJuS6azju4EZyMRVsZ5FauKf0fpGZ8PE9bpk5bTLTB2LsOzvCMih7jV2fEcxd/w/
ys5sx3Ely7K/UsjnZhaNNBpJoDIfXDM1+hweL0QMHpznmV/fi4rqzHuzgOxuIEC4FHJ3uSQaj52z
99rjGHABd+fsXISaWLmaHR01VBVDZ4Okr3eluqha1I+/D0NRXiO7QD6cD0gAqhshNcMtrmedfnYE
LXmeP1SpzH1r+fnOoPSjU2bfMvIfked0A4rhuTzNQ1ywko2HuDTTN96o0AsMLdziCcj2aSW8wTT1
t7XMWusYRITOO4Ufn8aiBiI8yY+kHGgQKnNg7qReahX0r6VNnJGaqStbab6LqMYryCVV5la/AylQ
PAuLsRGThajVujebnB9z6KEgYwf5Yo6mWjdNmR6sNn6LzBkExGQ812KILikfogDey/c5lTcw4XDa
BdMdJxmSd9ht4UabmnyLTG4VzHN6NGcnZSPqYOuFsIPSnJvEGFT7eWj3ciTwA9jKYZjZAyF3Z9Uu
8Mh0RDLm/sK+tG3rVlQEIE5DA9KwqOpdhxL8kiLyvGAi4bl0xKPahCZgQ0DowhZhzcg8O0FIR5dk
N8bDHccEbzm40dbDUUqjazdbk/VSRyNMYgfbVjZlyanSMndXRzalUjYS3YRBgNORoVbcTpfEecO8
OJxz3dJW6YBMNEs0ceIsbNzwrdUL7Uwh2r+YWsemunzsJ8fY0DCiNlEE32RqGpI9MbRAEJePvUjn
juFa+83SWutZxj+HjuLXojFNHl8F3QevnIEQknUixCaXxWx0i/hcLYAHfKjG8ffik4Bf6BZcEY3D
F5qutBL9oUGNExZXKVCdF6b+gAJs+qqQfBimm27qZSsxEiLPyF9EHh9NYg2wWwnmMcMhzBL9lmvt
T0H8BO0kU5zqCG4sIi3r2aiSc4jzGmEW2AaJddWuiA9r3DHxwAbktzmGV6yhsEHpj9HAEu0vmxR4
nBoMu4jLzs4dxIh9nZlPvYHtqKlz/EJF7x/DwTwQhne3IdPI64GZKEeHDlNYlPG5i4mWdPMhwvpf
oDF5wEJmrO9vLFEGT6Y+4IOvsvnoqwkGMoBkqjTb3LBg+xiIXLbAYaedQnPKl8WBNqjeTKdRUoHF
ykcyQa5ZY3CRD9gE3FeojrVwSwX8yxCRC9HcAVcy23gNWsc/iDDXVjiOZoriAQPE1GDEDqOPAMLF
cxHQwKb4sw82+5OV3psC5gMHUrCXkTArdPzUI0q6Og3YYsnSp7lmilNcABJOU90bUzrkJVS1MQRc
IWgJ3hd/giWILWo4D5wUqUXgduJ4P4zGkm7kZmB1W5cyOSFrCQevZu1COXxBw4E5rA5ZQ1wLOlLY
omV2DOGFjBKJ/B7n07AcgEI2Xkur0/KhM7CPticvXlp6iRlfFL07pVETBUyGrlzogbjqqvbKOPuS
wig74y7JvRytDyBopXOSklWv7KrnIouCwsLtt0ubZr5MxVJGD8EN2I+7KwIhf+99Gghwrznwi8XU
+AbcwDr3QjWP+byvFdXffckZw8azurba5CK9+iQnHCxzoDEY1uNFH2L0xCxFu7Z1nJ2G7lV/WLrH
tMMYxfhZAkVcTPsuKE8VeoAnJODaquRRu8BEh17nBO/klXpIQ4qPpo/bkzuqgb1Y+pyx8KwxNA1v
FDQw8+t5yS5SsHT66YTZRYO23FhbDCD2U++wQMzJsqe3IjabpK0pBaHZSAHF+v1e1n34RDh4hpaP
LXhsr+Yqqk9NLcOtudAvfj/zMRrI1OS9RL57my2DGnNigwM6IgS0s5R4GvLgKsbkltclSWbLKSMw
cuzT5aaZkno6aVG1QmriH/miQrOerOuKQN8uRtUsrKaj4itglzU+2s2WpiCBGsg0gnmnSkTfOJ+T
E2PP+BBU+XshaVSOoWN6cabiEz+R7W9Vyotup/7aTtsRM1D25uCU2+MWTNn6g8FxJpTzpU8iawzB
i5SHUz98DHNnX62C/oVOpzLAqHe9n3O2UYp1bLf22R9k7oW68UrQlTdoo/4+IKjatp18xkRbXyWd
akMpMF9UpQ88tfGm0ixdV1WxqHjxioAMfyAS42s2TzCc3HTeOzoxkhMnLA3BeDzdv2rC06i+L16g
WQXRFdeXugnK0ptKUPVV+ZHMF4HM5//cjTwOMBPYNUI02caPZFsndeZ1aQ9V3CSUcNK1nR4p86Ja
BmPsFMx93LvmTTQVJNbGONNF2zVVXJ7ihZmHBcE/2nW3l3ZNyQPbYp33dQJeL0jOGhpBlrP1TKYE
CTy9cxwaqVYRfeyPiVhKrnVQ1HP16NCV3nUtZoFalSXzysg/TVZXHY257m9OXGQHh1r+QfRBf7sf
KmGeAz37JJPlUWY2M2+KS1eMt9Sf/WM/NXCoLJQ27lQeI9US02vlxzru3EdLDdv7xWCYq2r9+7Pa
FfILbLOrofFxEG2SvFSWzZsRGM4aLbDcNUVH2oBrWesRABS65gk6Ud2tnHKwjkaXQtYZOatnvE/H
ohSMzN2G4g96HnJJI3+Ki1n7oPvJzMJSwU7lcJH9DDNVVZOmAxYouNwPyhTBpQ3k5NVJfWDoqhNF
QHQqDUS4n5E5ItYwYu2RM49aIvGfXIFET3RofQt7rhgY4pmOKzGvtcDVNlofJU+mfEkBxqHwVlwP
oQW1TEl3hJbRTCmrhBI6keLYCUY+seBaXdN0muKw8KHZamprs2g/hMtnGg8s4AYQGBtF2VEHdePN
0ZiexuWguvSDRYHggi5KjqVdkKpdzpi70WG8TFQNndUxIh2dZlsOnbvHdvOoGuEfiUdxVxLptdfg
PX2Ilt9kLiK8yq6+5oDmjpbZhc8RbvNVRXrCvu97QDaIp3ZIhlDm6jY+dlpNWxsEENJXM70NSl6I
XLGAVLvTlmiL9OYKdbmDoJJ+JFm116dj1CHaKiJp79qEmYBKGxhrdf5WddUQHCyLlClr7AsA4Glx
RCQWrHt3JkWTvRN5Sm2/Lemc5oWRXbLM6h+xPZW7BQ2DdMg4+5H1SIuneTZnehlRnH5S+pItgDdp
0NIUIJ7LlRWakiYm9l5GWnlicH/Fk1mf2rCycVwwt2K+Ox9yH6VZVotwTaBhdZONbu90/JlerUJg
F1Ng0nnXVhphu9fch4KvEUZ6SmrHebg/9Y6GNm3KlHTW5S/BYMOKlof0eVukFQiQSLtcEuI6ha2J
53TGc0y73XDXxWDJYyLsAv+0iRRWaWinfRNuqu2bF5Zd0A8VsMU+w2Ybj1pz61uIYmaA06Ns3TdT
Ula07PbWYnZQJyyK+pVp1CCVO6FOlulHhzHMnlVV7BPfjW5zLoIXcyDJfW5ibSdSJIOFmOsjIV/V
ljAP5vEOSGfdiL6gIgVMgUDzQkDJt1g1QNAtK78Ndri7L6ga2MlEkJCemo9lEOhHZc/JSQvVGan7
0k9d/soI04nFNWWtCYQhc2c2L3e6UpUeBneUF0hJ8oQWDM6ELYOzNCJm+y7TYlSpbTXdpErMa+J8
+JZG9UKCo21oap9G3UWIjI5Vy+/AQMjQhd0LLRXT9KbmWGaxAh2pk8xQPupdzxR06Wqxa3mgY6Jd
RNc+u6VPMltjfWnUNB+sENcxP5GAYvPAvtZf/95oGXm9mmkU4H5xg13tQLqn/ZINe8Hc8jgaDhc1
1mmayeAazfnrNIPVuGOgOsO9laYeHDPfCj2VUqoHjToYQfpZdf06sGJ00iBkm42VLsHqonCvhh/F
ZzfSAXCwB6iNHjCDnPeNiyoHYXyxHti6eHdumzLtj2omP6PDjb1pKqc9QRx9CzFAXuLloBp1HWWd
exU8ETMYdqadWldOgAHE0NLIxMeXeVWjaDlW6mdjQHMfkyF8nr532Dm2ac4jNb2bj4J4eLvnGlPC
4Zxaob1VJj0ymE8Bc1Dx5rdZcAOSFL2vCLKqjlVtpFsD0cE2i0Fn3a3I+ZSH5451Lc2/2dA9WoG2
ctWIyLn+82ZWSQDgoJl+k88SvXd3JWNcnDypvwvVKu/a8lUYaG8tTZs2HZAW3lDZrKTeOjvD5eLb
JMiSi6Wg6JMqAEUQ43qNylc9mD0tjFGFpc+LYvWCwT+63Q/JREGgktI84knWXhEHPWT6TWvt8DvA
VkawQfNpJHgTey2x9qIgGkzKXTgE9I9gXEERwPa3Jj8It7DmQljXetImu5KG+zx1ved/VkPRe3XV
tl+YUHOuOl/sBuNpSZjws+uUJ0L22IfX+bz1E1ei/K7qvaX39WOar0dbLPuUSf8odJP3ywVZT9LC
ZDf9S5L0+3zWgNlVSAKc0Go8kg4CrjvWdGbbFZBMDx7OV6QMIgrHjGNDNTS1+ksddP3BR191jdgc
r1ICiLbZKOdjEvm/6FShGXddSGssmizG6M9EHzpoh7r8AmXfGvQKLAugZU1LmQ1RDZP9II2T1GB6
ZEJ9y+1qfrIi8wJmVV4Fyn4BFff3LRIpV6ZIi60OneDLnD/RQrU/ckunmTqmw9YcG/ujozcEe9J6
pZ+GTVW+g8HriUC0zeeMgIUHjfH5EYoBGFhmnuTMfZjaVB1qTDzrnPU9h/LzrOGDWt+/imIGhfev
Blp++HOHjWyRKcdWZDzeDzKqUQzaqJiWu7rRSS/LXLZWDkPKqj1SLGZPbTbrt4grdhcTMrDiCk61
XE8AB3odndhymF0AA/Si2xU1xeOgMn1LKM1ibhwLJDpY8h00AyckRvZDLEE0qCF0D1k4k8pOmvNT
O5jMf7XhXDjjScwIOqVBOTR2Bzan8ZFYVsEwjG0PIbUvCuLRBwySd3zGGsUAiIqIoL9zMlF9D8zn
9ynY6a1VoWA3oaRghbA/Kyw2t55Sugx+0nok/Xc5MLaV+3B5Qjax2Df912hj+Yy0oCcdF09iSMf+
EdUyu8ulKktG+CqFIJQsiLMfCVpYeuxNcq0wE6zZ1/4YClW+9BpxN7SxV6R5u9DDFCGKiXmzUJ7Z
ab8EKBCOrrufY5PlJ9MOyve17CimEKw6T6rlRSxHkA7FcpIUSfXI9ir43vfUYzUcKPQJzc62yuy1
ipncozgQyKgjRIXgKvS53YyjhmmhsR1Bn5EAi3wmdQHkVoTnGvlH2oMb7FEOEmYZWqexRH+e2NWX
BHfbygw/a9TMx5oKwWrqx1zH/3uvg/uiuUBDZgOgda5EvFUSkCXYcOnON2zLyHZJeGC0XPubftTj
YzW6MWp6G6HxwCrdl9mRmuPISGgLI9Y9hEu3TMxhsb9fOJoIiYu/pCGmWuH16TB9kUTMrgjPZtxB
cZFokJqbWSe4m8RMb5YuwnOM5R4WLIPf/6lXgEKG0a1fLNSSkE2yJf5Pg8W9UVUwPJBJJ71pKsSL
jTlpE7eN2N5v9kYOQ60Wz2C44CE6TNOtcHS+V2V/jcy+eBuast41moMMm/i+l9CZvpmNsC5NQsQE
/jN5ySbcTTmamn0xI9lbd8WYbpJJPzMLxhmy9EUrcjweF5AM+0bu06ygeRwNlXqwiQCTRTYPCVpt
32e8nZnWnQx3nAAL0gvN0tb6psfTd+rT6qlF1ezOzZXlrtwD8MyQEpfNlfRPsuzJc9xlBr1xGlE4
lpcBiWzYkAFDxoU40XkeZuct1sxzN6vsRwM1K5DGFiSQ/kTdLp4QUyDz11FeS5eJgg1j4LEuFhlk
5SbfRNHt+oqiUTeZPjh1Mp96aWM6Wl7WzB6PvQNkyERChxyWPOPSrL5jC8EZWAQHlh5CfBjzroPZ
7p91+jY1Jt53hrgIWAQW+aCJjSMtlmwz48a9jeWnwwhsBSdkeKcIgE1t25XcETLEylIU3bYziugM
4Cg6O37BpPSft8kDea5pWuzvd/3z/vtXRdgyU9HAKrmZP2yB2Vi4m/T58s+D3QDatpX/MyY2an+/
P1T9yJBAfOpGm5BjSBP6OKJePk6qMQ5+J8UTDNL+tftWGygEcRDg1Kzb6cYrzbTO0dMHVrX66uf3
NBw3+tKDR1oHoUwOYuHl122zx/S110dKC4go1pPv+2cuDtOXnkEodYYAPla4z0WMlMcwfxYmvopA
7+SrEXOBj4ZmrwTor/t+FUm+PHSjvS2Y23K6oZprXFqG96ZEpcP9mPDEPFWm1j4m/k68wafufpST
6FdGTDdBqCI9IqXg46DgQvb06u6HQR8JE0dgywv+Slvg4Bade7aXg9brpb4eG+MXn0sJdt8o9PXv
/8EhvWsGHSP4Px4N7msGFzBThvRNeRvt+ScND+Nwv3U/ELom9lwOS640hSixQ6HlqtV4VKIu1tLE
dUl8mkQ+UJsebfPHJvHl9X7X/ZAWoeDkB7fzL/9h++2rUNW1LkFvO20YnrXZDCCupO/OXHVer/dy
w6s7U2gZv4Z4qj5wL9H9nwN1qKws+yDTc5lfFlKJg12XN4pVOsO2IZ8as2f3PQv5hmKGT5iml6+R
nT/NtbMtunL6Oii3IdeZXXwOr+8Am2474eh9noeCa7Q/mdt7dR2TYzsSRRUFptemhDg6bao9pFPt
C5yiLOn0qn5KhyCqzMhbsnWQScCR+wXHajHe1QV0G7N+13X9oAXAsxpRPENkaVZmyS2Qowy9ATUx
Qp+xjJFBLm8JGVmVbv4a1Tutf7amBhl4JOjik0JovupkbCKYJxrTNJBOa3rt2Yv7mJGWi44wXdZU
NKrEnPp1+MG2gszy0aIdLDsbVYCJEsRfZ/DQMILO9VaLv5tMgvdm5AC6YzKOaGUd2pBUVYz73KXc
dNDMMdzG0FECUwTNUhx1s7n5Q4ukqQlLgtHRVrecIMVAIqntIgm2NPNhqtzxgSGyuUItmcBZWOxp
dOmQvbePyq8Yhi/fmIP8pEWRbFzN+ZEv3U/ZIcpnxL/qRA23g43hpmqo2cKQPfIQ/Bzpf1vUmSv8
wUxpgBTXfV5dcFzBNKa957vXydTIp8oc56Cr5BBJkCUMQEsvtcydA1Nl5RBWFqjxRA+zv2aY14pY
Vg9VObcYU20DHWEWbmaLrXWHHM0VDUBMDC8qpoDiSvYt8GnbEERNSlyzWD/l9OEjfyO1UJTnqUSq
HMi237fYkdMBWygNSG9sZPY4tywXpGZ9LyWtsMUC78r40PvZqenyUxU0w6qlTn+YTRMKRsQ1kv4b
YZWftU/iCDU1gF1yVDvNdE86ASOl0wFU6dnlRyVObaoZOpb6SBw0Nt7QRnbeFYdY6LtiJPhEOo22
LSwdrE80Viz4mLosaPSrNqu+6joAibQnQCowSn/jy5JH0NrUxCWyydEKAzSsCpX0qEz5VdP7le82
8aqZY+DBojlkKDn2RYRDszdvIbPbVydU+C6mjl4b0nXTRrRotf4NrTDN74UoOvvaIr3iisYmaKsn
g3uoeuNKDybdMYx80EDyH/wiImi30tY1e5q1Q84ARi/wa3MKBGTynY+wzlatNNvNQOjVPirXYfjp
4xt/8iFcDl0ZHeYOVoB0+JNb7IFe3uJRCGLxkC6yb7wyVot9Cgjtus/t5DRAZKwJKtQjTEfV1IF7
CewRcCvj5+mhLsYa9QR580vVB9TtJxi7r0A4JhCKJplb1XgdS0xyGETJ+c1WAmXWerLHD0eGkBET
21lUzp5jJa8I9uQG4hlrUU/hOlifbKI2hmH9VGgi1q6aKWnGrZwTsTX7hji2nLGWYhP8YHSlxEqW
bXWz9z2/QjSZAoxj0gduEQQho76ZIs7MXokXcw+5GXzgUKXVWHySxyK39mB0VxMdqS2hJc5l+4nj
3HorWSgL19zNs/8eZ5hF64lBpYUR0xsj40OzsdEVyroFkcgwzWHA1kL5Gdk2r3SofXVplG7zsdvb
Yf9YQhWmLE63SY3PwhO2m1xddkjl7J4E2/6vZtju4ja2N4K1F1QUnzdZfTZO/0kqdLciM6Rb9QGZ
GOVU7UALfAvt/PtopQsIZAEjQV1fhai5zsVyKji6KTYWPFlEL319AAb8PnNZ7gmZ2HT2S0n/4GrG
EPgDA9QCFPutERbyFEU+wul6BKBCYg0XAJYqo4RsY8L7qtBpqwlHhN6nxE0WZEYMkiSDftWo8jvR
MJfIVOUNsjo94xjAEV0NQJF18rNZwD6KOSJdXFGtRW0jwbYOra51Xjeo65TLUymQwTMjujkGnHLp
ztGhNVS0yLsXvzIlB1BQlAb9uSObikBPpN96nz2RoIPn3S+/9hU6jKnCBOrPfbUODWMz17n0oB8i
eo6POejxRc1zGe385nZttClVcEwq8Uuj9bPJh3KfDKlGeJ3je4pTj6bOPK8x8A90dmrKjmJA+N2h
Rga8/ksD/gj6yz1WrROhSdff+SS9VxHcQrRzW0fBQZGNIE7OGXLwrLxijajXhYGKTxYo0jQLnkiX
/YS5BqswWuVVgJlaGOB235oSoGyadc8J+Wte61+rGqc1PhEybbMOFZLFBMNNQA6Og31NK4g0UzCg
gWPd2Zo3reHaQY8peKpdtJIGA3nqPeNgNlp6wGSIiz+sT4QzuxcCn6KN7xDWIJ+6gAQIyOrn2eBc
E/UUn7VR+zWm7bXEfbYrdeIjpkH8KvP8nc4Luig/+VV2/Wtez1/q2SCcFS87Fp1SIn+mIlxIpybc
G5dNdgLJuK4+xhY0TacPX6pJ2Z5o8KYN3I+xFq5tSsU4C86dsJi8R3cuGMS3hNtnNueH3e6ZsG/s
IRJHTq1ngD7sMkh1H8YJQwGEOMTzu3jSBi9GEubEuTqAnz4pe7go1P8eOgW44H7kZe5IQkWA06TV
qtzroqjbZjmfpQQ36jixz/Cr7JIMaouR4ecc6Le2L68iKIyz0yReVQd7FeXi3VnkIch0UuTS0VfX
jXhSpCjH/N/z4Ac5TSuWdTRzBi3ch0KL4u1IQuDFmF4nMSEuDU+WrSNOLFiDDROLkiHRi8BP1/Qn
fHh413FD78co/+7C8Ym1zt5YbbbSdYNus1G0O8eg8qi0QV/5U4C+rLXI+dTUWZbs33NwUKomt7xD
MtIX2Sctwv5CROuKMD9Pp4FFmiV2fESWa/isj7Mi/mK248ceE5g/nub2e14SIpEpuW0yfVemwVdf
L3/m1oiaCSwCrXe4ECK+5LpM9gwUHhJtp2kdDV4tSDcG/osdk5bHXjPeoNTFTvHdiMuv0dj/KEcL
ZQ2WnC3N2gEx83QeahCxdlr+wpH3KzbzR9xQOBGYCeydkYqwb13G+25UemKsS4+aiRHyucL/8lC6
EH7MmnwBhIjW1mFW8VKOxruALoyVO6/XdJdTH/B2nhQ+luf5CXEtDuok3ycRYNKwdx7jFFG0W7gg
mYBRbAxnQARmoSCzZEei9njIerqztiAfxqcQfKolswOhw7McSUfHVs7o6pHoXofCFGGNZQXHtm7k
YdD6nWrslaqd+VRnCeqq2lVXq6R7O19DRLI/+0F7xAC+GYijeW1ZueoFQGmoFz7WzaVCZj+nUH5V
72yHX+SWthtDAnVoUZEUKIXb3i0PZN96jhzDU9wUHKpgZ2OPJfe2O7sUVw9t0pNvUaptbWUAGjX9
mxOU4lpmvn4F3906WrB3YUh6Ik+2qKkofab5LZwhjNYy+YrlR3uWomkPAWKXh9FX7y1ju3Xiiyca
CAoxmpXuUZpY+6lxwCkQiWNzluwZ1EI3LiGT+OY4XDNcrVnWmh7b5f8VDgyGZLIgVFoi7QNtOFR4
UeOAVJ9JpwsGYy7C1E7SJZwphOrExGRBecHqZ76oojz2NjSs0Vyj7jHIsCb39zrmYbzPI/vAXnpb
pC7DFUaZ+yAhRaGYn1Tis5GX9Byn7b/PzxKKdKwinYIiP/z821/oDzmmoSApucI2LMh3y///IZ8M
4ZUNfg+Ddj2TNON0gHPCRNobh0Qdpl/oSmyuiIgGg3zT8FKjbkYhkHfOszFZ34Nm5RiRydAM5UkS
jZd//+yM/5Ht5ZiWzi8QJnZIxQj2z88OVAx7n6nl2QVcN4hxhtYfpP5jZ20xF/JSNna0tTJ9kyVy
ehJmi7IherdEeOayo22bEqoe3bcT1gEBmoWVJDfoLGfanvgP/X3Gx4MXufy/hJJJsQTk/elVdR1d
OYZtK1PXbdpof37edaNA/6Qd6L37wAQObXLB743+zJ3UCZ1W9sTi9A0rab6fqbB+a2Lg5cAH0yTJ
QbjnGFxbA324etpqU628gZhprx77DWqk5EUayUvgThmBrf5PhlbdllW8Q++Y6U9YHPWnDmOX1sCg
mzFrk2IBGUGvHCCN6VuvW/2py+MBL3FjwH6wwrXVggTFrAQMUhJnUBTgBXwnOiH4zo5BMY/rChcF
hZK56fyquLWdaJ55ASTgLhIgtBLQVxOXzMIFHcpUz6NjBPdwhX7Owjo5RCzZI0yaNo5YFaG17Ruw
XDDk8D5VpePw7lpQ2Sps6Oy12mOfQyZKIrEMeOFuFm63AcHG2mAkrhdgCIQ4C9KWn2HgczK0XVyY
zXlWRbiT4RSQ4C7bLXr6yrNKDQb/crjfBKP+FqNj3P7zrjTMwy29szdYDczF2oQ2GhcJ8qiW77p/
//1b7VCRY0BujPTn8KqWQ5VjATaM7jTXJRaMgq2pANO9dqac8SZjJtYA40c1NM4Nwf9DtTQT62Bw
nukOEe4hgJ0b7H6Svp2ApHNIG7gTnYUyHwPb5d76KoU5HUSPlCSgkbEZtTylBO+IIokMugoF3tz7
QQn1ih5Z7vBKxRvcPAWklcreu432o4n7DB8ypA9CLwvvflMm0XViHOM0+ujNWfbUtVa1p1dLH1W7
zC25WLNpnHsXKSgEsS+CWvAwhSbEdkHq7wR/ejU2k3o06hLphkPSA9gJ/3Q/5FUKpMJuwJrKUDtl
ekFNrLckx1BnPdZDab5GABVdLZ6f55y08aqYjXVALSXCwP4auMaAbwsEihmQ0WOMjJraalipiOSa
lI43M04U/hPvhTvLm1GeE8d1rq1RyFszXexEalura13PGREUDHULuNZUI1tqy/RIo4HyXtbT6Tby
qTzhUa5ROVsB/ICmbreMQPzuYbYjeWrZl2nLsBSrV+rddZhcbOnAzMdRC/ILgWIV48P6E+goWaZ2
1uLJKFdGNQhvNMmZN41Je6JbwliUbuiKFmVMo5o4hbwS4ypZzpN2OTvyjRuodE+SX/Hel3nyEDDe
MuusfJJgBeFkzEQpLCABJkruycIAsRlYzknUqiDjkzEGWFf/4gjAF7I3sGfBsb6lAW6BIi/sdaiW
PUyUQutrbIRsc9asbHusPQO77QPJC03WQJetHYzUMfoKxrGRNznBz4YrBOqU6TTPEiUvrHrDqAjK
UMWhdeL6YLglpTndr702Rc0l8hu8pAVKMr9ymZgs98WsN+SXYT2pG4etCiU0ClCnqnhfNfNoa+6F
oLmEZ1uGJzQUP3wrGRlmnyka5MmXJI5baf7BHN462v4QQDuqMQQmTbapJZbIib2nvyTCmiXB6Cw9
zSYihWs3ZjkCDE18oqaYvoQLLt0tMglbcGCAAyO4sUasxqjBM6RU6DwdN/yFa9fYM7csDxkUyfXA
crNqJg2m56CXt9icgz2W2aOdus3VjGqLYrVMXruQU0RrvUJm6QlxYbztG0e/aDZtDqd2U8+0UfHK
YjibuMCxpJqEuhQxZJvJS5w4/ugWgPOUdDYxBoKuBnoH7OhoOQy/+373ARH4Oj/E2jtxAyOMKs+Z
EAXBj7W6N9S+Rxpu7t7NRnsX6e2vPuyzxygdq0sudPuhNc3ugoJRbqbWjE7WkEz73ug/ip7ORz9g
Fh7tcZ1hzJx81bw3+ZdIItkNTPYY9ZAW1CcQMNP+0lrdMl3Rih12jf7qKNfzQ3GOiFC5+r7UDlPu
1ASKhA+6b1I7QM26UEsxkZvZdYgh1/C/1f02K7rlBV1GlSbGNI0wBfr/6mcJW+gUD1Cj2iAYvHo5
SDpoq643rA00E66gdiX2DNuylxk6995mw0E2EKWi6YNmSg0YQ6AxDxH5GGuNdsF3rd+D2MmP9Gqq
XWb58yqYUCvR40dpnWVnyavwng0+QFPfHz0GtcbvxN///FOgbvP3/+L2j6KcapLC23+5+feXIuPf
fy3f84/H/Pk7/n6OftRFU/xq/+2jdp/F5Vv22fzrg/70k/nt//3s1t/ab3+6gfsuaqdHGo7T02fT
pe39WQSfxfLI/9f//I/P+095mcrPv/3lR9Hl0IaePgPOqj8GegtBGu5//vHn//f3LX/A3/5yaL+l
0/94/O8EcOH81aKCch3HobkuHYek6N8J4OqvCpeM6yrTMoVconX/EQAu7b/qrmXotiGkaQFDcf/y
HwgA2/BvfzGtv3JSuTpp4sqldHXl/1cA+J9TfW2dPFiLcHIG2zrXb1v+S4RzYWXV3BJVC93QdB8S
62PC0AWAbwCKEczqoc+xCVDuY5G1cywcJTEvD6mCdUC/xcHjwkjyuZYEvgzBJ6LNcPWHF/L2u9L8
Y4Lz8kL/uQB1XEM60jGofxThw/+S4MwpZEBXNpGzKxQEMeSTvZ075T7WRerxhcE6rjmE407Opvcb
LyziH02eds9RlU2HIkqqre2HOBL9SYIjnf1VwA85FGXz698/U2uJ/P5zqazbrmEsNb7Ne6eWv+QP
G5BUX95B+OrIpMbyowjsjzmc6AgqqMpclrtDHNSPU6nR1Wod9X7XgDUTuSlywBnn0N+gYtAjACHy
wNuSP7JQ7f83YWe23LixbdsvQgSQ6F/ZNyIlSlRJqhdEtej7BJDA158BaN9zvMs37BeGaNkWGyAz
11pzjmkNNPWXQRGHLXg1H0GrxG2pZKRZ3cOKrYSil5oiydt4L/3xe22ScTvHZbZ1JJw9SQUFbe+2
Q0v/rluOc1d1ImGPpxfXGr1z0Dnarl525Jwph8Dvso0LUr9oNHK+Uu5vTXrdk5316L4KD7yXZiHh
B1lCnFI27Zb8btkl3fafP8//T+mh+57pcMt4ujC5Qv/785w0pM60x8dVVWmPAzmEeJyqceOXGl5U
D7RtHPjHpA6OciyMB3awO3GWySEBaQhRwRlvrte9/8tr+vt3bGAiMk3PsXQOJX+WcXXaEJwzMwcX
GfrQaOqhmKYvlZrkdaCjSrW2CbPJee7T6vdUQ8lowPp/JZj9rURStvrnlyP+dnOwahie79q67piG
btn//RE1KPnoLtHOVJIMCXceXSI8H3aDUeecUcsPiZ7pyZSwqFcxM8sVcZJyH6vCOpIOVn0IrzfO
ZkraZ55CtbL1D28Y/HcrmaMQuvJHUFkOhFscNF6IdDwnXZDhXBodu95Cp0nIC3ljLYNhEwTZP783
4+8ftWeYHnW9S01PBfpnxYyELq3RL67auvpieY3YoHrG+BaFhITra2UqhF95N74S92khfT8PwhW7
wpQw20q7+dz5/mvj++s65P7t5vYMS3c9YXpCsBz9cTH6HCewV+Ms/PSQRL1BulJdPJE5g9GO3F6U
ZtbxXz6CP79eQ7hsAa4h5jvA54v+76937KckYbEpYWAXr9p8lixhJqCCtLgV5dhNfIt4faNlcBAU
/Us3EYKS08skefPdzkg0zeiY3GrLeBdGFBD6QGs5dzzrX1ZpMb+Sv659vFLyA4FwszfNNsH54/vL
2lcgJCwMQoSoPcy3kGp3VUPPuBhG/9EWWG1WeqW1+3oullCpblToB88wzwhU6roPku0mbN3WcO4m
8YZtiX8fQSicLyqxS5ubp67qiQzJm2ev7xRLPO0Dwi0YbqkvvtLbq52H6SzLLN8Y26h/ucsc688v
3+Desmk2Wzbb5Lxp//e7iwcRk20JbS5rUv+oCXc/SLOhDm61s4wRs9ejew8YvL/AQoZrpgXhhl7U
L/Cm4jb/TlVx+RLOWY+li3+B46i2HaIq2VKk1U86KSddbUYvaekQbyCSB7efqHRwPe7yhsjUmP5o
ZzN99rXynXlicdCchIiMob0THL6fUnUOMl29ElJZ7BIijrx2m7ujTx4lCV6OQKQagKE7kWFUYNQx
r8GYQU4LyJ8yxcC+aafpIdLrj2XnSh0SV3O8FVh6HkoOrqvaSo1j3xXmPbcviziFUcG6ZyBxKXNg
D8sa1wQumLYJw1dr4OOrWvDfnjOwM1UldCsRQYqaHXLt6N09rSCsRydSDuyaiSoBXwGYBUSbeFNY
NadHpvtHZThUMGXib1gJyiu1THl1xfhA+caK1/dAecbWZXyqGhqKCorJgEM7RCFLwi+iTZ0/fhSW
ieUrfuzYuY/a4IWXSuBpkGiedBbEuCL/EkBDsqnMwDp6xH1tO8dKrn0fN1svBknczxefmh+wrq19
L23vUkBunQJHfxjD3CH3yNJI8Go0cbBoegGtCoZzNYp3pqvBGUeBBpLM0Xc1/t2VsBtUzvNDPSmk
mwEHGkUU9ybx1QZFgf6LQ9mpsH+Gafi1FLK85b7unXMnoOuS1lAmAuGue2Kfv4ime2wBxB5pXRJy
bQvzEgUB9u8KLqu0fpU9qPnOA1dSTDJEb8kBChfmOazw+kTzT+UIrA9a6E0mH+3g5/dWDPMUf15g
bIP0FJ8Wyq0Y3fpgl+iiIJFsCEIz3qHrMlRk8nSDgoP61cBplVaFOMnYRz3eC+bq81BIG7OfzAGb
m1etKbCz/TBf6CS554++1hzwUhzFVPcflsWpBe4ncFG9xac7O8YBYH+v0N38zIt6m6XaZbkRPBh1
z3gcorKE+49GcK+4hOEd45FeDkIW3fNHLXRtivLBPpCf85qETBKEYiZUOl6+tRN9F4V4xvgK6U+k
8UDfiSYMsV+wlWTJfelTuNV6jI/GEw+uTguusAh3Eo3XHHyP0ovD6lwb6vxX839au6Z70yAhH4ww
QhWUuM5Zc6ovsd/DQq9sZ1fWgbOfDexh1EynRpO4SzIu31iPw9NU2zhO/NDmX3M/KmL8zg6H1NlL
k88PNKvSnWoSbA04pFtp2S/L36YP5TzkgrBNxIjxXqPphhYOYUdnjrOSWv0yPKv6SCld15PpoqD0
iuaVPUUyAm6dOfwn3hdGY58Ts6Qz68tfMaMXyDb4MGIM19CoNVJpSxkclhODKUSxaifXeulhyuTU
nih1HYaWrgLyKZj/WqS+ro08ZkVhtL7um+gkzS6/pygAXlT8GFrog0xc6uflHYRd9+K3VOfAiy45
diJmzrr7BJw7WU12EH0pyBRAaWKorSm6H8mEwLDtiddbHJyEnZ67wm4eAPAx8LPocYRhhozKGttt
ZaQIHKKb6VbxHnTE97BERA0S5qMO46PVNuNT15IkMmnwOHv8jRE+ZZK4puHkRdPVR4B6JfxYh8gM
z3Ax7YeSs2eHI7DV4LaZuQrOvvS7A+DZTDnHKq7cx8nJT0FV62eo5V+TvqcnQTTHph8S9ZiOtPkH
3dwEMI13LlNj+kSYP3HIFlRdBsa/+ac2j4Yv9ti/G/Ex093pwpi7uEI7hJ63bI9e0ToHGRJ1gBAB
+utsqyY1G/iGmb5iTOyfufs+XBsaWS2kvTdjI9wlrgBDZ3sl1C9CDavZVLw4i12jHDcLGSqwnXzX
z0Re4bIxmep7bFvq02kbqWBr9ZZ/5LaxzwucxCRcDuHUvMGn4YlenHaiNCIeFOLhluzLFHic8i9m
HM19xyLeG7LaC5z4Rz2GyZtP1SlMRoyWsRFfMXi0hEnK51TrvzCMEMcwGcQpTGd1vafCZ6uGVTl0
ZvMlcNPvpGVcKkk3sbSRYfVmUUGvJp8GD1z0YmjuVlfq1KZlf4ey5Ozs0yJlZixl7CLLHL/GGmCu
4Qrs9KnBtoUDp42QoKBY6s1JnQk12ltLzQPgoH1YKi7fCeesB32dxu7w1GYWpE6jvQqddIcQEsuh
lx6a9C79QMJDTgAbMJPUR52aYV9p5nXxM0TsqBt3dIn1zohgsej9QgSfpSjVxoeQj6kNbXkw4J50
DFNtaISPu+TEDQFRxy5mASnEZ3ItDwkQi71jIICobYhIVdxmO6zXp9Alr7eiTtpkYOO2Y1IOmI1R
scnqEBHgYBNiSuOVB/yYCpNRYK3KCHr4JHJ1MH2al4ZZ4VxPwMN6KrlkegZzPsUKndvNcDkhWW0f
qvmBmRdRh65SO2PmBNkETe9KeWDUnmtNBOuhN1+RDXiH3AxILJdcKH5t7FMAMuu+88NXVEmTP4D4
RBHEZeg/DknbP/LaAFvLanrBLkj8Uk8zH7ZWKfzvA4enT1Nki/pruxiuItTI8xCB9JNoOtdhnj7b
APJjS49ecB4Xq6n2IfEyW1rnaP52lZeDOq06+h3TcCfXE7Y7yda7xKi0TTz74/QIS2+qi6MiGuWB
cRNWpND+wSw7v6LeQRSHzbYdCD+phrG5TVr4Whcu2cZ+jmpausM2zY30kDsFlLACVMxudBtUXrXi
lGcjXjTT8izm/y2zQmOd4EzdD6oFgwoTZcNUuD63qJzWLassUTlkLqbM79+4oXcOMN/nINbvfi3z
R/A6xoqB0bzaJOEtj02uA0YzsCaMbVY9K+Wkt0l3X4g3zzdLNQAIBTZZiCJtHKrhiYj1fM0pZtp0
VZdsO1VPXxgS7ZOYSvHRALv+E4+Aj/vzxNmGAy+D6XVO0Bnzd966WSB2mRsevZWxDUCKwKztXL3E
Lx6RAt2NqKeHn0ThAW5I+yTMR+zxzAFFeXUcDOHAC3KCtGS8mWCiG3RMHowaGTbV7hxmGcNtILKN
+29AXWJN715S//RcjahkOGYRwgqZ7HunsahBJ/znWbtt8HzsYXyI1ylT7Vbm8atSHcAO/xkxUHFv
592oRSmL8N5r/fG5oel7jmPgeQIV98q2AnHsQr6ufy7nhP5nkcRQWuiW61PW2oA4/5il+g79C/II
ZjBejDfDE/u8UxIsXBIhYVJfzVbV5I17p7rGwdMjdtkuwJflIczAXNpWeGu75vvygUexwAxVEcUp
hmafkOj2z6/3bzUdME76Li4tQsGq/Wc/Swy1jk1pEJRyxBBnlh9exASqq83d9lLGwdXqnR7oRxVu
FzPkP/91429/3rfpcXo8mnifPPePktKr3MgXSLNXaSWB1FRxtIOKRj6MAa6o0vXmgBkXLnpJ7G0C
gRPUya729lFZ7QQ6kofeNaYDIBRMMT2QAPBRlJBuU14DEi32//xizb99tb7jzr0Y3/ZcQ2da/N8V
YhiAlZcJxiDEiBzOUwdTEOcXVfZn03X6MzqO51oE5iaWcGcUNNAMgdbbfMp5SIswXrt9TkDtfIhk
yYw2gOTIPSAP4QgIDJSWBknNaofxNFT9z4HI+pe8xUmJy460wla3PxrXZ5OEeB+1k7bzIt/6t3bc
39+iT/ELVdqiMy0M749OMYSBROUpwbnLiXJS7JTrEe0tw6ah3HYl9pzFu6O5bb21QAmucbMl53/+
oP/WFDR837K5MEgm8yzXcOeu0V8aDRG0ZSiEhJpFjYGkREt6iVsnWsVA0G6f3tTFm5VMviDexych
A2r0ySZ3PvKc+ueED5pFIy7+5Qr4W7tqfmGM512H9DfaVcvv//LCJn8UWsEqisCDyZlkiFcKnILM
gdF3h/FLaWQ/OoTtW62I003WJNgxEAURKoLnV3cJSvjnT4om/h/LjdAFfgPX9ixT51sz/7wmo7Jw
WjLXViJpMe+X+88eg7+eKdUbWwXDqSayCrJuq39Ir/qBHa9/aREoHwuy+HZjuiK5kwacXiUnKbIM
82iLX8238RQrbTMwy7yhvTAuPsr5LLMJ7iAJHjyr7pP7nJ1SFD+Qh9vpyQnKX3HrIN5T3gtyTqgO
WAkflxa48xX4VXlNyM1FVzqfEGzNOmDmtSnbsdQnUZocljtjKbS8XkNzaHN7TGH0/bO59Hkmjj0j
3sex1txc6X/w2T5nkrZsaQQDtebZKyRvJY6te+r4+KXoNDSTzG7Ce9fxH8/d7akglrvSKuMeDqSC
ZJLR4VKkKMP+3iiCJU1bMu4v0qeymtpjMEN3gOuQFl/v9Nn6JeYHCGUw2z5r0T4yjxzacGhTaWwr
JWlgN2ogVaN1STJDf7+qHFcR/PC7pSr7NfR9QkQSkRmmn8fnMkwBfyBnXTm+fsRFVR6JXcvf+NCR
3mCo1CVOLd4KpoJD7wXi5AjWC8OmpogjYBKxaVdnT/rVM+Ls31kACyWyg/JYaET+wJqrn3WscCdy
BGBrBG60yyzCNHOV4KzWql/SRHCcushIxtxa48cpt8ob8kvjN88ONpRv1ogHkKOp/xYoIN5hk6v7
4DeIglUhb7CVTUVNbNK+35phM76HI1mkuDCJrULwCLKBa2hUiETC+UxueAWkR1of5lQfgJvSLeL+
Fhz8OTF0zTabD0GdO7hwWYcHE3zjxWq9s5lFhNyFz12uqSdXZupBRLpkxuNDOgCIsuGWU/ht4ffO
B4B0mbn+v1LK1fTdAnyc++APtUN0kO6ojZdE/te0jDmRGT/8yqi4XdGLqXLIwVaajHSJ2GU04bhH
HPtkI2G31p1xAJKKInN2S8Y0exq/d9fmiMC3dksuFSSevpCwcUsa2murbn6gmxavfTGF1/99JnO4
DFPSknjm+z4qEGwbQ6/cL17bcWMIbxWPQAyXP6JrguSSoZRcqOONmMlhy5j7l6MRfJMGcXi2FcCw
udc/UPSeEGxx5KRNvEF3QxaZnmHFsMpvPuDTTWwARAjMXmEQ1OFc1bP7o7OnxyYnKv1zcQUPBntf
B3xtWsV5BL+CejKEjO6IVRMNGTegkc/3J2HRNlzgvgj6N7CluH2s5gmrZUIEpPiZI+d7ifCYHipp
hVvqBpxFmf2S9wG7FxnPdWLfKfyta5jwoJcxEPWZnJpzJRqj/hxofXvs8duBrGhCxBFV/DCl2YWR
vnpqhtTfuX7DAQCy2N0zZXt2yYGDY0KVd47BlJTo+k/K6vQHnBofnwuIW7sd4FPDX5cRJ4k4lqtC
wNdc2DwEdDZmZT+U/tAdCQC7SID2T+w6OTOAwUSH23HzhAB7EgHYr5uJY1HYAq5y9HAzWcNNzUCx
5aFt6vISUi4zKswEzqA8fkG0ludO/6LGxKVATcBmzIcVLaeDa7aVvS+68HfeuYjgK00cDW9HKpyx
DmcGljcxflm2ZUeyTAyKFE5i53e6lsBCma9MPNv3pEYesjwrvCssjDXeLcJl+2PSeMHeIrLgiyeC
UzVZIJXmntY0BO2WiVd4nOjTnXp3mAGe9F49B5SuGjmr6gaCVigtS3mcE/wkO69df67W0SjQoZr1
UyRzhwB0AQGKl9J6Hup5vu0VpIrpwdTzWSZ7BucHQS/ybroNqt2xBHG5vkwOGC62jsYAUge2wLIV
2KvCbC6ejmVNYhZCHIOtEDHiuGdgsdVDK71abc/tHtrfCG0Xr4kkemGc3G+T60bnRgctT4/dvSDZ
cS+mAYBG6KSSjjP4cPFK2k1HFIPCbZPhMYMy3hQHaZMNBt+BNOQWOlaU2u1GFt14yDKAtY0Oh1Br
43HDdZ08o1OiDPkPKIPSaO7mkBOrwQI0pz3jpYr8dda0qUGsja2vOHvkxqW24k5YwD+SMzXzAfNF
N8xTwDl3X7uwwyzDPI8dpLrCguI9Ym7REjLACU4muLpPv+n0t7eqLTT40+kXUsrE1kt9c1O4Sbqv
UWVtICWIMy33x+WQFA2JcYhFLQ7tAFRMTNODNVjp3mKP3YVV5d1MgNtkrw0/TKr1GygyuW0cCm0r
w/AWeIF+E7QAd0AU6gc/wym3VJhmrmMZYviZjV72A81ntrZLIpuWzkZrRt3Gn3dOv+rehUOYJJ7O
ZiMTk2QJ/T2s1VW1EaEFff7dI+3+V6buY9/fi1zJb6jsrl3xE8wviVp10Wy1ZZEwawbgVly0H3Ic
OYwYbfHU4PKyCxjedqUzCJsgb5jg/d6dznwGlF8TwiuqnDyFkMDcw1g7j8ur6njfZzSTqyjM0l0T
as0Dh9vynIiKtzzoP7ApeafWHPxzS+FWtoJuTNd35z6GdOL22NOIKN+2ThO+jNLO1+wB00eRhPeQ
zAZkljdrhK7IzKEnL4EINxeAP/DUQ2fH8fecNA6dewUmnDVvExVQrGzex0TWy31eD90q6T+C1I7f
dLM9jjqDSHDmkPOs0D0MVFTITzH9wT3tT0ZphXxKw7eJpZDGqhHtRWHrGTgX3HIj5vnaaG/LQMcq
omPmxae67fuDvnBgTWQea9mAoDP8moHQYP2G4XWRYmKfx4S/yxdCrVBEoGVD+eDMJMfWSfJjTO5M
d+R2yE9LSdBEFv0DTsI7TlnOJg41Z72UYqFeEu7aMdzksLqKUK4+jtgsyey0znzDe7IYyre4DKOH
AejWqg1FRJDmmD53gf+mMA594EwlkJWm8F24BFOYpXq1dfpjVu1HL2UV1LfawRTxOzT0jF2aAynD
UneDQ4P8cb0EYiOx6X2yg7MvroP5vx/d6gMTvVjlhQFWu/WgJOK0pss2Rk9FkDIEaspprbHeHXsM
QYfCOA+ZUHSyQtpd+BtXbpfZu3QGhXXzS+t8SaMue9OUlZ06GydTFIeXxtXKuwBYovVDzSIxA3ZY
LQxzDKGSOuXFNWrCF+DqHlHVs7ikGGz3mJKKnaWnHxOHhh2nNHjcWLr2i5IMOxAzhq7+Nx24a83j
9r9OeKkmqCQspmQUX9Ai/mheCCtPG8uQ+qqPS46vtiAxiiqVA1aKy4LkPXpcfdNN+4U25Rg2nNHR
PLKSjecL0IHuu0ZT/MvUTWo1uEOxbvLcug6R0h8G911PLI04gjz8huFoG1lrQxnTg+obvGTFrMgO
wWagdpNnL9fBsY/EsINpkhgdeZqJ/j+/oEY2OInLL109hRQgRn50ogAoC8mbO+nncBlzjqKxFClT
BwDjZZvhVXFndH1U3IcaOKAerTXddEllZX8w5gfauuNWuS7WYIcJFTVPDaTR758EfODVQNr8i5NH
X1Hq/ULxOUs9OKFamVnfzDEia2jwdhBqoIn+70Ock9IGEqLe93OLy4T6tZMdyQlHHx1HcbS60f3h
D/h71NjtzFSmx4DyfA3Hw3qtO3IM04xMFEyi66Wqs0lLPegjVBbSTiCSGOqMpjM9Ll2bgncUh6zf
E/yYA7pID296Z9xLwmr3WjA+GVGJOHi+CP0BvGHT00UrnPxbPmMPlwfNjNpLDHRo0IlxwMou9v/3
8TDF+ubVQ3NYVgC7jkDeu8Mxx1Sd9v741fYS55jPQgQnHIGKkIkiq/ZOGI56spK19sNu9GblIuC9
lb2tznj7fLgiAFdK9CqHpZXHVIpOv7rkOYlglTR/jVU3PY1R8iMd2KKIAM0eyRGLPsdC9MOvTPrm
wlt9KXNktaFNzsd83plgcl6jpLuVuae2g1/lG+6y5iFwGwzsjTrY5kOfWdrXtscS4GaY1K0Ri2dQ
y7ubuP6Xwo7fbeVVRx3E+I6RJn1UH4sXfitS5JL6rWuUCwPW5brJ/XSl09o6ank8HRK/ZUa1zD9/
hr5DMOkM8s7TbsRSPgM6jKReR/RkL+08SweoFe6iUrde/KQSdDn89Op1+n6ZlFFRbxwLAHVAks3O
jOBAFjbpRliguyOjhO9KkYkTiaF9nHSWTr+YQJZp7Tbpu/RG9x2kkNxrvRjfqqbbk4xUb426V9Th
9bowcvtHzxKJ3fY/Z+ORJPTPgioaLHODZlFnd8rc+DGZ/0ac9dqJBfFi+s4vEJbDm+7Ex6JMj5+z
ZEAjw0vlOe/g/BBzRcbvDITXA+ly6Cn0/KDpPiwgcmX1vVT+cE5DXTs0808MubQDaU9kpaQiJFI9
hwAzRqDx4iS9+o2HaLZOt0Kb2jNukHFnL7Rg4VagvEYWzbKxb2OszDdbNq/gC0a2N8Pe21rwkpID
8aar4N1NtRc/yqevjW0SWJnGr2C6jVMcU0EDYz/UjFrupUWpO3HKeAxavXgiL2bjt80rrhf7l854
uy9Ghx2eiQaxLN4vA8c57vWLKJ34iSgA/641G594JX1qYBQNMsTpAon7hGeJXQlT6HOX6N7BTgoL
wxy0EF+nT41ibwsext6KZgSzYPrGiawGYHZweKAjB2jvnVFuTBqIROD58Q4glkPnP/d2bYKRDr0g
LbusdrG79iYCosOiwsh7kzMjRsGDZbXOqZQuoeJWDPlo3sWzBvbZ94wEDL6H8T3NAeoW8O2TdFaH
otvWVxwpnzoPCPnSTl+0zFPOICkADRHa6fjkT7Z6oi0h9/5CV02+wZ+Uzw6q9ocJmkmTgvBtEYqv
Ol0DJDhNott9brZt3QJEnouklnvssvwUQzysLcv4PFGYqhbX0jyG7B+QZEFgSaTQT93kgmFTmBBh
JjLwmp/GpoVBpSz6o5GWHbqIkSbxIO/WfJ3oGpyMMLeCDfrRnhrXBxc1IxDHCqVoqo/HqHHlHRvy
97EGvuN4bXAjRnhb2xqpJtIsqAKq5tiQzteXLdILnVZEwLzZ9tWBPk5yjbsO1WaTvpeODC+M9GNm
Hp25rtrc+CKHrWnF1ZuI6p1IO2/bJIF3jfIYWziD13vAPLyqktdlc18evJERd+1eeBHRpZ8JaFEI
UkCLc0ZGwn+joMmO43KAA44g10GD8sEK4/3YIe9LB7XtaqbqyojqrXRjIiXnBASbttoGgrK+yUwD
SX+gsRqKPuPw6hfr2DYQK2iqvRFpV67ZyIvdosYJyxfRatWFo+p6MKPxuRhJJYo04Ha+ImiekxtG
+kjRyAjDZ2N8awJhoX0Ywo3wEOU4SfiAgGrcFrqXbT3Ye/SSVHDwSLd9xIm8MdrePFFxWBtyObjV
varlaGQzHGyzAC9JmT67mgHKMqzTTcngbxXaxP1B5iwAQiMrS6pIXOmbyQcrgHWfki5LCtP0jfP7
qun99gMeF7uz4/1WpZ1uQ5sMhQSpS4DkwPlpCNNm2yPNUTdleUfkpq/Six5V8TubcIHz3YpObZEm
75YtdlZCW14ng35pMKlwkQKPAYZhL9x0VpQ/1UMP1IUCVFMdnX4nrz8EbY9tWOPiVPkmIj2We0La
p57gwmV76PIR70fi8FaCfDtqhveaVlkyMwKmtZO331tjQu8hHK3embSKgLD6zc1K9d8ii+uTVMPJ
t9Phyq4kHz1EJzX2HGI7ui9JwUcj47aEiGaIx9x2CORWrC1rkEPjZsjseIvniOE7wuXdZ32eMbaj
qG431gBxq7cH/zSK6KVf7uCB8wzBaOQase82+5Jck8vyEwobbsEGLn8UybNDxfam8nZXd9G4c1v8
CsxP/Es0gYI8Stuud5ikzCd0PPtKhP1FGLAc/QmSkR2K6+in72I+aHMom45uEb2ZRXAjpI6gDJC2
WyO2kls8t/hcTaYcn+3XfgCTtTDFl4cWk4Vp6cbT8kzWjsWa377XeuRuSqOJMAInWGp9BkXrcbAJ
xl2eFyB2H1vRfcUvjlnYb9/YDAKXoSE+Jr1GIE/d/IheSXtcfqpx+W3ww+KCQ5KwDyYKB8s27Rf8
j6CQc386L5TgMcO/gb/3veyLEBRsrAVActLx4qiK2yFeEz5uvgKRKp/J1/zc67mPGDIo6Btk+W6q
avC4vjlMLA/LjuxgHTRguswDzuV4UAfImpTCXJq1+ZMYM0RF5dNgBuZD2ong5gaB+2TUL13hxodQ
+Yjo5tWlMRhWuS3BbRnb1kEPE4K5uEjwWxEqu3yCBYS/vVE5I4LN7WiUwS+JRYl4xWFF9ub47JZT
eiXzafcplpMwcadsTF6IwELyMPX6xmon7wBhBapV6+q7sFnQttKGiUY71lXggEBt+ce0r0LM8FRm
ZRCRTVmTkYBA5Wrl1a7NEn8LlBFWWaelF1POoVlT8s6IqL1J5dpr2+FEqruF/TLzyvTAYxWb+ora
fPy6UHGXhzmCJ5Edna/JjOgnhc6+hQ7f+259GyxScGlEWpf+zTDK6ovhBZtaFsNj2GZ7Z6YID3NB
aI/kZnfThMbPwsyHgQwTBcmboiWvatHy2PM2m9J65Zgn493/gepFVTYHU4zgUklE6tSVIMaa89BU
IbcPpE/ZMwNYAYM0m/gVLas82R6Bv05VswyksrC2Db9bUehfLVcbD59t67nT2UtXPkS/Vet2506l
/dmpNQ/pg/29Q3l6bgxQvHnnrSqR67feyA6h9iyg1+5jw2dUNKBymx/Asn2zB69itRQkkJZ1RsuT
M+By7Zk5sgqcgskxcgi00EsuJuTd0dZobWzfHXtopdn1c+7F4uD2tb01U3jdc3zEZMQjCc785FVQ
Fzk30Q0DlLMsBsuD4dCYY25Sbgy3/5Z4UX0Zun4g0an78OWUvdRsVhxv5LMLCb2u3fQxa+BLV2lw
GsP456fOMlUU+cF8OkHvAmhY5dOmlSXz09Ydd6mogOk0TgdeUSRb1fvDltyu/s7sPjp3QmKMKb5h
NLDe56PVusMEsDaZVBEQS/9H4IHbQ+ViBS/UuynJW86canrE3TXsIzMfkCzyy3gM7HUfUZgFjUvB
O1Xkp2uw60nfEKflKZKnc0gcGu0fOpE4WhS2VouIY+bGU5hqdFmIoDNrpO5hb3XnOpNvRZSN9z4K
FHh5s4ILSUohRo0HqcMUTbKC88e6NpC2rggE3iEwjX45Q/Jalb771e8ZlcvYTM7kUrbLPnqWdkKO
8qwnmbdVnqKRWJ6mXeQezJquosl514o79wMWJ6xCNzauKiv62zT03wNJIEVOrbfDjFg8VU1O7m1H
wsry1DPNl9iyq0utI/waO4phg/PwvU9CrqregB2RFugJzSja5rNwRiTxmfbudLXn5k5VW8U+ZYrV
J0Afg3i0nhUg1mcG8O8a+LOH5R/BaLNhKVkFHKrc/o9t2SYJJitA3S/vpfTsGl22th19Iqit2KYM
tkCBE6qGEntCwRTp6jPQg3dAbYZOrKRZQvajyu+BlM6NzZXYK57Fs6OdBji0xlXnWnK/wBkXJGNY
xD98lAnIKbhA2yroTgPQlmmczu7sGCQyYOvI+Bekqf7Z8RhY53UbnMu8OS1AuFpPDq0/HXI1/hpT
gmsABJHWFBtExvgcO1gXpbEXOuvCsnCHIK3w5krgNLS1VsuWGde2/cChpvgcZEIPAvmZoNGZl+sO
Em2d1dW2HCLrQEtvfFfWsB/tqrkOYXi3ARGSYZE3a8p17SN3FC7Lbuwfcdg3FPKYatuEkrVkIHSI
6yjfZiM7hpxJ2mGoHrNRSzErEsLIgQ7uEuYk8jTT9puDib/Oi/G1azuodZHHZEfAbp0PMjT6QGGi
63vMwUnVM/ak8kZ5WtZajAxUrXYmt53c5G5Os+J/H0yGGuvK+IZ3WmMDp6XH/bufDD1/bbJueFA+
Zkxlx9rNcfmfGom1W7TGIccxdrZdPBTGx0R/CsexO5x02Tp3awCSQ3Zdw6UVEVteEIY4Vb/NqLnr
0MFfyEZ4crqoWgd9Fd1iUM4HQuyIN8DA9lTHioFzEW3bBNblcgdk813Rhl19wcG+68xwL2uzx/vv
mE+A160nVJsR+mx3FYxRfrTYY9+hXtX+VB8/99IY/1sajOWlGyiFVu0Y1Gthtj+k8kJUZZGer0uD
5gQpi+oYhG/xrJRzZJ3+D0nntRw3kgXRL0IEXMG8ooH2TbJpRb4g6AbeFYCC+fo9zX2Z2NVII6kN
6lbezJNnaiq8qGngQC5OadAkxpqns+J/M9fkQGZ1+SCyqdlO8XA/3PbzTlZeyqHHjd7SJUVi7ZpW
7bBzNRg2otO4Xt4MQuVCOcrCQxnqF3rmQHPMqTYwtDBCWYe/5YCLaSO0boyjlV6xg+uvWzJgNEmI
2f+9DP1ihx454S2EOxew3L07mfmjJhXV8YZ6ZvbWH1PZ7JPEMy9/D+bFjbXNVFMCZWHwI7+kn/+G
1bav3X08eVfER/oGzIyE7O2uxevF5rXJA+JlPi0WPlXR1VKc/q9U6L1XXKfb02fmPDo0y22MFE8k
POVeTujPSw5GonLPtr10F67u8dWkCfDBmihgxZeGagFN4G8nb7nkFON2uFYN3Vm8nPKzzLNDM7Lz
zkYqT2tbvSxFO16tlRMd2NdGOZW1QQ20H8pi3ldjV1z+ujEss98Ktc53mHn/wSyZTtq8EuyJa/da
09AWixjaZ00+yb/9uHIQHlggHf5+1t8PwVUFNZywc+fYuvXYz9x+gb49Dv59Evts2m0U66Ts7iR7
9R3OZDowb8b9v/kpc8hfGDng3RZAxx9JftKZtxr4hpv/X9pv8vvfMsaG0nV3eyzSUOHzmHIpfl+r
RX+D2/K+5g0LGaOQd9S2p+QSZHOp8C9Gt3av6E9tHXOyBjHqN1+zjeGPNNMQJepvIb+569gB13zi
FARcFoEdXC6kj3BSRViVTKV/lvlUDWCtp/wj7i1AD4uTbYbUig8detcmLhFexFAyJzrZ92Jr+WNc
a96ZXN/DgEnzOMtuusgJuyQq8JZX9rMu8RrlfbmCIEGgH9r2/s/7qOnSCSbKGvA2MgyTIFvudKzP
nEZVcmTsIQjhjFduR5S7skeJMXHuTLP9hqJn3Cdp+SWplQxcKI1fdr2wX+NsZPf+WjN7wgN1yYEU
JArrku+HISTHyQ28jXJHgp7aRu2Cqh07gFc+m1GBhMEwt6lUcqzEgmYuvpSzCHjOxqNNK1nepOx3
Bofd35KeUYi21AOpve+nyD9AJGuPgk/i6d22TlagQU36DzMkMPZ73bNpOcVfuVp6TtKgkFsU/Acf
/LdAg3d4arc9DK1mcvcVt/uNEq2IVvjDkQ87IbM5KeLJX57UMqXMf0QFhNnWu7WifjeLB/7b1W4W
RUnYIUORSssJAJG5bilQ4JKWfaYtC3Bc51fpyJU0kOsEi2LnYers/5vUfGckxTiz8kBP5SlWNARa
3qN3GKqhiIZBAyfB9ZyQMYjkSj8kMW0V3FOxovtDqHN1d3wtZMGcAIbXeGmZKedJscO1BipYa9qX
s/zY0xq0mevyx2iZr9biReqIwxYCcITxZmZ99Z1OHfZX09yLWdw+lF0cFW1PLZQ3RiPNY53ezg/I
TWARhhdWrf/kXAPk2lRarkWlVQMhSgzkQ/Xdx79UBl/jbPxOrKm6XTK6EAc9xVVGdUz6e0ePm20M
HhsF2K8Pw3rLGcSav+UC/ZtqUwSxMeyWdC+xv6GT1HcVZNWy/DdMFJBCcUX3ynIXW34hEFlJGa/a
8l+h2e3Jj11q4bwcSZsyjVHqIHa1xzV3CYUaZHrqri54zoKZkvR1UR1ZTgyO1GDZyfjome54oc/A
i/ANNZtZsmSZl4qCNqz3p174zY5dBXVdXfZy09nPTlW04ciWIEEG8iznBDib5QtlHkHro/MqH8r3
moHUhghY7Uw+ZxBhIqeju3VQPGX0yfR3hJENqzAP+JJmj252y0qvKrPlbta/GxueqyaXENuOw9QN
c69gDltXCoKyW/+MLqsgdkkSW7AXK81h/UuDhfcoe7hZmqT6Q68ifHHczmP3s3EqO0Rvo+6+44I4
MnBN/fLjA1yMSF0Bt8HPQD4NvSrtc7q3bTzgblLs6Ky8+VA99+jMewp2T3LwcZWAyKUtcH4pS8C9
s8MU23A04KVofUIk1JT7WN2yXVJNZ201DLrjF6iUMdga9EYyFJvEFIib2kqGILZJg3MYO8Kmh++Q
aHMJmQYoEB+bJrCFGh9iAX4/vbnGK/J8iriam4KpYI/ohzokDhx7uGdQv55ItJRn6h92gzZ2jE5s
ZkziQuBniyDza31Dn/Magq/Dg0y5TQG6BjLeMtQYzZe+OHS14NGJtcLotCdaAs+UPR6yrj/2CY+n
truRnNfyceAvjKGXJwNFVZA2smyv2eO9DinpaFUH/CiI6MRWc3L0/eCQXxBAMX8aI6nQ5ihdE3pF
MVLHKzY5IKcMlKlVFz/CS/st6Slw4siZPKksJEZHWRtIvHmkaR2FMO4TE2AXpHr7TYsXvswJM4vp
yAdjfI11sCRpgeFk0Mo7TIMfnj7dojTZw1gZOb7+mLeTHpnFKB9WfIbUVgAsKtknLQGJnB+/81ZA
t49QyQoq21L4HhP1TiMnK4uSfuxOYys2peNuljrtDtVM7Q2o4DZQ4OUaKwdDPiRPGokvjJH569Jj
iVSJXR6k02VbyYojGqX7hjPevRe85ysGlmkUxZl3vN45bf5fO6syggOHeZhOUqYy/+B7RGXzTnUR
rhIipPnOznWe3zMOVGt0z5TNPKUxFRm2Ud/dnBPwl6tx4wsAu8OYWSH2DYsI+Reiz2UtmwZ+roPH
NBmTk86IwcHQ7jUP97ygQQ4+Y7+rF76uq0/JMoKdPh2XTJcXAr5dgPh5zzNL39m8Qaa5GoG+Tj8m
oQvubH0R2rP5W7KUDvMCZyathhdTYOxDlG6DOTWGLRypClj77EQDbHm3pV3M7VHxRmKoDXtX+J8L
vRuLX26mlIUNV9OKvQjdHuAUdnqJygVF8NY9SUq0dQFQmorFf5woBWvZBYBtyzGK4ynb0UiSoPWh
xib1aoVuO9yVA1+C+MZJTJqtF44r2wNHqxRHCZf6ZaJToKR7rU3yPURBN1SxYB9dREvWqDCuMC/h
oPEoO82cCyG3LvlP6/EGxAtje8IDKewmU26tln14Gnvbij4EfA1OkOT/9IzTWJrGjhMQ4hM+tadM
Du/E82jUdf6BP3zFRt3e+0DPemwoAfNyaKSQL5z5ilvpXWfxG7AL/LI0AfoyYXy1RXFIE0dcc/Wp
eFiFspGflQHXsUopvyCjGLWZ+q4nE/ORNXPGjre1h7E+ZwlyBvUikfDqx2oZNa54k0KxzoKpxy0U
Y3OdM2nuHdm/uu6NKQ3BY47vKUhdQqdkp2w70GqcGn8xEnxG4eEAcdr+sRQDBjNyHKYrBSRWxpar
4JDlIKGNdcTRMibar4DZtU1j4w53Yr1NtDvJNXhPWKkEw/nKX/tkm/q8bXOuLiuiKKrduHKFm2pZ
8xZlZohsR/+x8e7wFcUPZnBCYwEwO1YmzBwEPWcqGdmd8tayRiA0LILYor+x6zjflh4lJJmHQwUQ
YzPk+ReWLNy+WnaeY/8TOw+uPZqvct+Xx67oz5XigdqXCc6VT5ExxHmOC22o+/Zc+cYn/4ntfhkZ
eEowlqakUSbdfpDlEJoZc1pFPA+HIGnSZfigolqDJG4W6JIco9iiLHqY8TdmD/RqQ8Zu224zJFUd
sYq3gnqxeCvjyrjDIY8lqHtu1wRRSKuj2RIPRjGdLCzyz3UN6JwxFbO494nFKUp7iur04ScdUj7V
3GI0aG98xJ6IxbobLHbacW4dOyjqDG5UaTKJw9rs8W/hZxqdTdqXA3BeGlO0nHFfeC16frOGeTXT
mFWzpBxyltjSZVnZtgdvcX+UbN71CU5g3LIhluMUmVABg8kbzf2EskjycDgT8Y6BCsJad96GkYPc
Xiqodf54UfkUWGWnvQn1atpNH/qWfsW0DhmYrz2e6m3rMhSkN3wmacdXgAoOKci2DlRH3hM2CffU
VE3buUj/GRy4Wd5QGcKsZRORZnqPzCJ/bFU5BKXQWdUTTGtjjU+kJlFVaa++05ZD1lMsYTcl0fKY
5yKzX5p15CXMhiNz8LCfLt4+Y2V6+yLYnOZVZvMZ7/2rndySvmCT2RJ/3DShMp6+W5jdMfnRWZk0
G3FR5OqXE7mnPG2ja0TduhjCqTd1F1klPpedsojmMv8udTyYjQGKkJX5dpp0J2TfRaWak15ta07O
o3nHSiLbrjWS30Df+GJU/ZEbk8/cpUh9t+5nXFN5nus8TMXSMRnp/GFreaXg4rWsne5gat9pSyVg
2KnSiPS+5mSdh5DMxH5Q6q3tZL5DBmf0Khe+NISqsRy0sFTkEwXt5TYjCJNJjm/bT2mWsW4fFs85
OtNtooZTdmIG1myKCaeaUz1PuNbzTi2bSu8I0cdtaOfD80LTwM5wjT2xCA348egGMx8HHBB7uc7z
DusC3wBpbVm2FQdn2Ik1+xnE4u47w93ZnTKgVytCRCvfJaPQnX03DAcSp2O45DwKmtUB9WJETeYz
IeXwHY957MZ87aEMcQbf9djZUS/E1h9MazvX9HcOtnlik4DwWWRhJRCipD5uxroo9zNppjUefvTU
f9Qbh6qUxiQGK6eDFXf/AAkghFlEBVzTpWd72VkrAXA374+e5tKF63tBjhhR4LPCoi+Hp0HwMLUg
zG0qa/go/Vp7nNmhZXAzHPeLfiL/XXcxMQ1ZlQWjGLi7gBSMKyl2dpm4G1NIuAcOCB0XTS1j/ZLE
MXxZEUtuQYYZxsSag7mep6Cv9WJXaCdnyONjYVGyWGvYtQSq+DDAnXDWyIqdIchmI4GJHqdRiQfP
XKiyyLAo2ZXaTbzFFoysCERduqWjC/g6FbtjAzXUgzG2AVrz0LjYTLrJOWa+vTKi0QvbEENT89ut
LYXWllRFFU/WFNxIVLXzp9+bVCjkvtxl/i+DVroDJ/eA5B8MpWJt0ixTAL0TVoZnPPQ8lHcem3TU
YC1qhTrycl/Swp02Yoyv3owDsZR6CGlFhOkQrbhP6FaeUuhTKwYher0NsupQ2n+oQMj3i4f3nZXX
ZsbChLiWoyemDOpQmuj4lbjkTOK+qxQOU4eneFcORaG/yjKD7oYbIa8LCJEO/AHV4nMMyh4TCiZA
auMpwwVnZ2H7gMY3FPLDSgk4sRC9twls7TCXdniEcW8g35se30cctEnXv9UEPbdcVHDY5Ah+BPGj
nj4tbRmyvR1D0hy4qI5excaQ/0Hub/6kj5t+usCXGFnLigVHQ389dK95MgBoU72llg6fgv8imPwO
kuaayY2/3H48tLB4YAhLAcyROySeTVY+dK/wLKaJirTDFHjoCaeBrSC+jB9lWbQW9jzOzHFnTrW5
k44ZmgZmnxusldY5EZDjpzEdO0ifnLpqGSId0N5Dt5w7jZxZb6fcNgcqShoBgCDRa+s89HUdWbL9
bYb62hAG4vnA8sSt3/H25bs2W98bni28Zk7g5M7NzMzbZvacGUnCR1Y+asJcw4zrHEchz0BbX5A+
0x0wJu77rmVHxPO2lmvv4bDWl0HNNNGD4NpklXFaAGFuwNuPhrd3Rm0hrkKrOiztctPPEh37szCN
luc/0iwPCNDq0rnL1oHKjbaeTsmqaLWfnmLT889ptryCnl0iqV0NLf2g/u3q1mpFhEyLbdzncuOs
vEaZVRnkDEys1jzUTPrh/M7+LkwxXVvNecHeZ520laYlCRORwLWL4YqFJxYPqViha/HWYw4Luyzl
iB2pcEkN2P96BVQzt2nFBEPejcvdPGrVnah1FNGlO44G5cyYdNLIt+lMz/M3idk3YvJNd+XMra3D
FrKVNoMgYew9EDZqgdOJUC63XzcxAR/84QUysaPT0N+MJX3dE4ixSu8f8MRh+KrAegqTbsBUuZFf
9Ss77flD1s2Tz588mDKcTgortBRCBOm/MquWKNk3m77PTPYCw7MOXeCOXPGebWWGvS99yVosGMIe
rC1QScAreEY724pGmj86GD1L280bfFePDWp01E1fK5bYKK1IaFZ1feq7cT+N43pv5nyjfcEsbMtH
1j+k36j4EZiOYYx7GR+p6SWTrRO52kwRm0GmDtxMqBsVB4tr3eZaXA/EQkNUc7zilXUqh8+8Ldyz
IQOjjuV2jedDj6N/gzW9i9AC7tZUp7VOJEdnNHFa1X2oO21yzOwMg9e6BFPevbdj/wr/d7uUJt+O
Kh+3Xi/v3QRGaBcvB56p7a7Pxn+xSo19oxVfLHITanx6GvISbJY0S2CbM7VoFWP2NLrOEZstjDFf
p9zLBf3wPgJSPI62+hZl/juW9NdnPt0ich6DuCS3nvXPft2IqMTwHPml/ltO5iMybx1ym5u5S7l4
vPMvB/v0tqLpbLMrbfSkFfN/OAAfk0m6broJJWO1c3UUY/HS5ChCTUnLuFGg8+eS2vpsHfkKYKvS
KRprnWw4ud2yXwzI/wxOYj/U/kOeUl95k60cV81bMxEUUs+D2BAGQUrIcS7Yk7tLhVWEJjOhbY/r
Ra/GveUJmkx8tPBYITVxAWXdo495KKke3sXzItk8IvR0LZh9tTYHczD/YaujdX7t9MiwvjOVaXsr
e1rcgm1RPr9i7wMMmvJrBJ4lG50kGwicO+YjoKRL62L471YI7cuwYv9cfHpnJbGdO6vnjR1xsgCD
5j2inPHG5CVIbk1f89rT44njqgD+Gw6UTwY1plriZhCaiNUHTrnsB5a7gTSGa4w9gvHZC0VethtE
4ZY8wEl3609Tlme3LW1MvMZlVOK/PqXTV3G2OGPnI2pSIY8aV8dlHICnQa5jEwed4WOuzl2PC5E7
pZLcb9Me4cvl0pEWXY0aFG+R3oZdsrLRFBn4Vbe8TOq5relqmCat3auY/ZqoBD72Zn13ZJ5eRIXh
wxhLBgq+n7AEyCpGLbUmPDgwkI1S+10s81Wlmrnl/k3Ki4Si17LgNYgjBBa/O/aaC3dIWjJHPiN8
rD/SWO6Tkm9+hdOcKiITca/rtPGYtzdhNmAvhDZEr9ZZN5bPUW/14+jVn4gxOuAG1OLaWOQ1re+w
1L0IX7f2jcw/TKuBDTPOX0rU8Is7fLyyH1/HWnPO3q3tGawE/JiIKhoP9Xg9+f1AFd6avqE0moAa
QaPEGawDiTy/A3j3X7p0DytrWLDKxSnWcSOMhdvyPmonV+/Um1bKvU5p04Zqgzpy7IyvC/k7HpKP
+KxoaR6Tz0mf7L1JBUXQcr5uahAabPd0BO16gNqoXwuh4m1fWGwxl/Ijg7JhQoVQCzcXBdg5oYIj
yF0+i11tPOQjoO6+q8dosfqLNqT3o9Z825jyuccxRXq0SfDY/ZlinWBhxRG6sNJ6S90hv6e/mmVM
YkpzFwtire2cT5uCSCxscLWV/RxYUqlDZeEdI2D5VLoVmPjJeoPcuYAsmWaOnc1YcMvlooNIMk5v
UuvftRK0tLVaiuAWEuBUVk+JxtdUGfOlNo5tD2dnFQRBlImXz7F++hUMGnnTqxfjGpJWFs6Sxi5l
mZRTk8+H7Md0itnCIVFYjZGsa6grevamrOy0FKXaCzNj4MspFojLm9pdqOzBy2yqy3EkDWzHT7EU
dwOdobxqFETVnSzQfLpbnJ+2Ew984GZt4s80j9UGGBXxuFjLjvPqPE5Nrm0r2wW+0xKiyY31kTLD
B1npIR/4/Fp409PgosONy+uixvaJ3Om2WcZ3kgzNGU/pq0OCajbiy1zHl0rOT0mDt8jp4ifWG1z8
zM9sRn8vBPO2+uz6FH0qNurz+E8ZOpd5UqQUS3AbGBI96r1lDtysL86N6vByqiIPQcBwvHLb5Xm9
/HaxEepmbp1H3Nlilh+Gv6Cd9/zEKgfkpoz4p5ZZf5pyXil/hcZSSLYGmV6DlS7j4v//4CUOBlY+
UbLE626sku/Gy28zX/pjkUHf2Rl9DqPpbzXbo7jdYEauO3aQQM4BqqWbScj92va880W1Kyzu/FgB
gcJ+SQvvnhQc8gZG0Fh/cEydspjG/MjH3xkRIJgS3bj048Jh6lJdgdn4a7bUf1nFhcdaMJ3WP0vS
YwyYED5L2/mX+1y4C6MLJovrgyqtjzq1PPh08cHoWDOJGuq6RIdtF6bAIt81Wm/syCmafJvg5mHZ
iLLJTvcmZgsSSxSRFlSbeKvzTKcBLmiP63hS66FKkIATlW+tce7RgSd935aMUishXB1XQLBOSIh8
SSebcw4/jRYSiTc97sWYsr19gV2I+jg76qUFMdw9+ob1NXO1DFZKjBngy/sRjZR1hWLGX5ODanWk
LsxAXLmsdINShUpPJ5qUlgi8WWBCr18tK3m1NR5qefcGH5T4k6nI06vqJdbo5cs0i9veaOK39wwu
9+14dPX8d0jj8lg19Sc3u1cPEP0ByyzQA9U/9r7X7SRCdqYb9saaPfRJG2FIfS62IjbBE12U8wul
LL+O+ZuK4YfX3AjdHDk8z5Luo8XLbM5xzGWrp9qp7Xf+nItrCYJbS9dtNgILWdsdKyWonb2XRPxB
P4TL8sIS/pvP40pmt+s2Fi1T+y+f8eAM7ZHkzshz4LZScHp5QH1791pEZmFyLx4pXlQzHzydS5iO
GpiKW4GZw4zEo7KE8lV09sUSjAV2SdxyRRzacsf9iJcBTtzwkdXJTDMYKt4qgI7FM/drxjvAegll
POx/OWmAAEH6iOCbNmEvGo4OFbNM1OxzkU+8tJRYh1mfhrQ9IlXBjA/81H6ic7k8esb8NnppFiVF
c0RPK8OuwsTRKdRz19n28eJcJMutE1JPqDBrRYZh4JTrd7o+tRdIXGzHxnBNcVO7JQ4y2pTlRhk8
a+iqfckUygm4pCNmi8DRS3Zvcw0iSBDIitP9yiV+ozPvmvTQhVkOo8FXHp4BahE2xDIOmuRT3zcc
SFqGSOBbDkIYi9yNOzV3hoVUwEw0bwYzvRTkfCJLfZmWb98cdBWJJ6MIkwYR3mkXbkJG+tg55o7N
brxVHcmFgZEx0yuDW32/s5tKbAqzYPMv3tp0AqaHz9uyMDYTmTyw9yA3sd6SqM5TLekvEl55uFWx
DgyKBG43IAN/Rzzx/vQec7vwaUQ4GJXzRFObjxXDQFRl+Ohj4tksC9qvjiv+kv0bdDlFnbdItrh8
EBMeJ7piOFUedg66aTdgLqMqpWuJbmL62Qz8/TGR+ligz7sec+nYoKxPsPMh9jYLly+GTyAh/HY8
DdikqaBgL7cBa4QsMFALU3jc2PrFuqKM4LRzEi7OcOCxTzYiLh5lU+4nMYyRJmMmn9Y7zAgAXORp
Xe6BYfFIK3Zj+dFSchLksfmeCKs6+jdt8CajOHIx9uvUNZi7PIsNKfGr1tQR9JoLUBwiEfBgQ4+a
Ty67XejCAQt53Q9erWXELFW2SdfqrHphbtiEB6OEHDpwldo0FUobOmA60xrjwXWJlob/kuvyGhAg
ETzvxKNG1teXnLHefFc7NGp5OkL5gLMly1eSpMP8XdEcS1/A2G7shm1+b79hvMCzCTb/gngDacNq
+JJVXUPvBje4AZ18cmQd+qL+zkmg652nQzFYwEvhaR0z3nzvtjXCIVBf8JGHnbV0/OyiRrUjy89F
OuFfiuvoZ2/TzZ9sEyujH48QHFVzztVP7PjqlBab7HK9OIV37mdt0+iiOTlCuwHBuv9Kn2Ze0sl8
ody1OlUQbaqkRhL2tc8E0OmuA64U+MSCSUUiPatsPYkkftRN0HwU7rFT72h8mNwMNSi+oRINBog2
hnzqM0To7pG9ZhPgHA9WvxgPEzQXkaKhycTDzLzWduBWXzO8gCiG9s5FSO+h62ZBpcXomkROKqzu
u4UZWDAnw5uQZC3h1QzK9M5jTH0W0wp+C/mMAedkOIkTriuYMICH7r4BEcbnxjsuY38DtSyBnzfX
tqMtRKsZtZPB/HBMIuT5I0VN2pYRR2x5ygVSQcAdLWqDZzr4bhY4b/FeOI+bAzEpCAy0mLSQHU4r
TwRrYAg2EjEfsqzYqWX55SpXBqvDp5bbCRXh89mvlxMxXifq1BLZkjuIUqKPKs7ggVTUcVHGnd+3
3bZQ9bPVORfL8tY7OUFxSvyJ8q2mP1R5ChJdW6oNgwm4IXSPZLAeqcqAlNGKYoszgMYx99TZ6RLg
MIyc2rKPZBf5KtByG3nTvLfV9KWP9IRi8G7wMDn3SI7Mm2gGYTUbYcQ+ez2vLNrWorK2jMF4JyCq
DE5u7deXkq73iUTQU3yLiMzFV+qX1T3gsztZfM/l9IBUoc6tg4QE5J6QFJ3dJiDiLeabYwM4e9sJ
10YzT//lYG/YGL5PIDGx2PbEwInYUv7j/MdCTSB4pPe2mOOdM1CrBkXjhUaOS5FXF8OKWxyc1OPg
a74mBH+yPJMnu0IrLXXjVdGE51F7uakH9TtmfbXFGkJ52Mxfqn+HO4MjxcJPreRHXbDp6XlGrw4f
4azkku6Db074Lu27m6vRWenQsxGrx76JzG55poaEZruBuaSouQfEdMmkhBjMSuDGUT1SIgGuJBEN
rMH1OU5S4LwgFeHPUmII7rZFkfSI7NgJ8gyOve1EEJ4TKOP6nJAgKH/t2nc3OLk+tKYZwng1tgKM
FRfi5JnkLM7ysrQ58UmL63RXMewDyZ+EQ2k69lQvZdFguL2+ExmBgdg7snjbljfz/sKiY0inq9Fo
5AN1C+NI4rtHq3mUIGLcgX4UTGh4Lz4oldQCOqdtsot6WCuc6bpFSXPV5eecicqjJ8ea/ysL9F9z
fNITyUKYj/PcSS5VupVcC0dHf7inRGXZIcWddYwvgeFrbZhhiN1W/WPr1QvqX5YFRuwciTLHW0IT
QTwadOYaYksmxdnbaxKxoLFDq9IRAKwlErez2xkrdfZ0bvuzo0VNDp7bhc+Pn3CCJrNUWhWZmluE
6ewGDZdeNmdYPNQXjMNbQHZoIn8h18LAuSMFRy1eay/ZMSsHMDVskD21llv3CJGnP3VCfzWQGSFb
Usw7MQ0qsmNnkmyvvsNkxCNk6/vk+aWB3ixVc50HRYuhiZ2d8aFFhMICnF6qOPVpVa/v4DcgY8z3
Qw0wVbuFSBD0acqbXW2vKeND0cqePU2I7wm/GOUbTb+pDGCzXFYo9Qvoy1J3CZrjcdbbRyupdook
KQ886Z/mZngwjIHrqdUORKndd8bpDvfJuSvIbDhlAR8BRPGFPlhsU4u609pRHBPbJpntDJeW7NvW
zR9M7cEQKbRHHZ3N6r29xewUrK2WcGH0dCJuwIDF3FL+u3j+9o9z0egTVi2ZJg+EfEWAJQOXnw+B
4hbsgxTE24ErDmsSfJ2ZD5w1r6B6U1BkjUiG+z8cV10ozq6S3ScKnt+R2YeC7JxczdIQYjQuQJh7
rc519p5VJUEtXLXj8oTL0sXKWbHsR3R5/vOFGjWPLkhC9g78Ob6U1D+lOOk3CQ5xFvhIen8/jemw
OOEC9oK/fPdNu7rxlod84mO49iTqMqzPeNVesCcBoAXv2hOeQhSEIc+ryGSW5RGhqpzns588N9K7
TS7qawYxZGveTmfOvXJu9Vc82CYiW8p5WRly8/dCWGJCcl2xAmJ9hROJYb3A1uyM86XIvGjFIHWQ
OF5f+pqYHVVfwSygVjQxMcskhW6QYuV9AaDCfWDVH5WqH/0RpJmpqc3f72yIhpSF7NU5bnKPk6Mg
lqnS+ln5n7iZGTznpt/9UQeYm7MQ4ImIqHaUBvkfpmbWM51vvckmkXgdTSLXOS0nf++YkzXzESL/
g5gn6qxullRYJfbmDyU3YYGgxMNKtmQdK2BJA8I3Pt97YBL2PXF2GcZQWYgKLRlORwM/pTJzc2N2
4vv/+DXak+xnh5H5JuUy6TDNkywmXIZYOoJW8V2yYh2WMlC1txTN3z/qFZEnHaydMcqHlV3K0+zv
+pml85TX2h7q9kGnhOSxYQm8oaiCHaZGLNip3cvfrx9LLAK+5b6Kmcxigg/J0sqdy4yjkNijP3KM
u8A0mpoZVjvAor+/rRJrDNOk4bcxZ8KHi8pfCHNCCksLTKZ/VDddEcQExUEel4OambQUYY78tWee
+q0bZgiYHhxljVp2iUavReKJ/Dyp8nnq24kQq9+TsCOIU7iE/PjyWBxgPaE52T3zjHy3e10/iBkT
FTYQ/7mvD/IWsxuBZ/91o1RUu0TFmMQMSKDYEWnaoK3cBfN0cTH0fg5twg8nu3HB0y5zvMkGno8T
fjjafMXPXFok3dB3R1BWS8WpVBIUDg2j/r0RQE5/jZUEcOBGrEuORzSdL4DFd2nfZne4FHGfpvD4
nbUsHiebxtfcgHO0uk/GX4iyr7r7mv/XS1y5TVxD9DHXjasL+TXGaMS4FdJrbcwWNiveutxh3TJn
w/pvzpn4qumhTlX7skCn4kWak0tR/0MWni7TDZhfmnWMDXZ8mCf3XbdsbjDj3Fab8f8Mkd6ozm28
LA95x5gt14TQTbWciLv3V2kzLP5xTo3UGbHqNThryyrZ2jVmKx49zqlafzR+PFpISxLQ5dOFhePJ
hQRA77rfvJpNE8axah5Ms2jgylccSINyIcvkt4g7OVU8dqyx7dbba1qCZfa26TbFYJEYnZYHWPys
M8jV/+FhMmpe7500vxhlrmhR/SOycPpmJ+xq8myyWdhk4MdCOeifqE3VcUmtmfKV9uUPsO4uGcjH
0rLvZNytnF3ugyZqngOWUZ6WXm7iGvFmWVLsj31OPaicDCRTpaOGv8tx5v6Yj3BpYAFNOBODDOzY
tiwBMZOD+x9zZ7YbO5Ju51cx+vqwwCAZHAyfc5FzSqkpNWxJN4SkvcV5CjI4Pb0/5q5Gd5fh4cCA
4boQSlJJlcpMBv9hrW9dXSLWqiDId44ACB05sVo7UZBeyZKSuOMAvrfZFy8e6MuTijRhW9fpzB/o
IfnE13CxJaoYxoHNvHldcQEe/GnoDyhxC9rkRSnoFNOpZVYVL7CuKLyWwvbuhsWsC5qcpDwbt/Pg
GdbWzGMa7eUlCeMWw3rGVJ7/Dm8Ii9tbw4iDXbngMbGCiNGtb0qc4jutQjbJ00D4nCTDbkH1UdgF
q3IYyrORKm9Xtujy/vHTkWl+gjvw7pRm7UHznB9yO/5Aan7MsL0nY6X2DlPI7VgJcPDAwG/5wi4L
musLrrpZyIllwsCmKI+JKV+quNtd8FyKMMbVhUg3kma8d7p5OTfix7G0FMm/5upyIGKoBH1R5ju3
zZEO1LQ/xFLQJFc+MysMnsNIKvSCUquKbVP05ulys60S50vquIfkkQ6nbvmgTTxQ0LgJhGvvWI2c
uEkv5/vfPxT+m2dV5l09VOeBWQL1Et9y3PCrHkAKXT6b7bSkeB/0Th/oCKZXO/QVbusOOULNm0BO
jn02yBRsOtW/lx01LmJC+yaqiiUdlaep6RloSERr1D0vnUCCsOQNSuva7ePgWHo6XM9Rkb7m2mNV
6xp0FsoVDCWWiJa8/+pD335LvObUm69jEya/INqg4yArG3fFQg1qKwlPLfwVmTFmCxcHAOk2L4YB
Qxwpyhsz3t5rcNU0Y7QTGSoAB6nhhSHTIRBYCSbrttvoBe9oPctJvGRFYd+o5OVy0IZhkENSa189
lZprzpTgbqxDHkQZ3UNTlGcLjMWQOVsIu9z0h6a8QVT2AJPe2Dh2xB+30DsNEb4PWECucDyGhxKk
3/aCTuij4X5cTG5pOtXHyfDi53IKzhMQ9tupEcmzTgRTNi8F6L58k3DFVSu5o3djQ6k+c3B30kiv
fdTmN9WY1czecPXPLfBmowc3WocCRa1HbEqXq3E/pEP20NYcxq3DRHfiTndMJ3n+zUZLBwgAUbTg
VfI9EhFo3CEjgqTp7xKFVd4Q6A0W+85cmte/b/iN3wco21lWYfQzOh7KaJu4osXu94uDX4pUW8Fr
vc6ATOSlh2sbNGRb6ueUoSMqt9G4HmMcK2h/21PkwJJMspvLeUKE6AiNznNwrIAgNKhCVgUXyuEC
aJ+nYD4yp6Bx0KwYvaxJPsEZPHicWKcG0+DK7JR/NM2s2Q6DBx0F2/k2qtR40+Tflwqn4L5G+wr3
yRo6b5flIrv+fX+vMm+6r/z6pXdkwPyW0yh2MAYi+Gi2dirONek7t76VOueU3evs1kSRmM5EWRpZ
DGv00Q0U25rODvEyTB6zxyk88qYkrDEI83WCwWTD8vjKRFF114UVe/Gl5mKX5D/8fgiICg30Pn19
sL2o/jEhDlzEdmBd2rq+MtIlUwWV65UbOy+hEeZ7QcTxFdoAmHhwhWqU9oTbqvTALZbBEzAjnsvl
h4hauSc5ZglZqB5cAyNakYUISzj+8RGjpVLFlwONoGt19RQp8wYJoMsMyOUzCvi1gTP+qRzorYyU
OPqibk+pWzZ3uN7oGbgcOEumVzzecNiWv8nDVaV7g2YNu/uOaYE41ZVLeKipThdujJb1n0if30gy
20rNlTNExTofUDGz4Wd9IxsmezXRNLHz1bIS4LLaXiC/GRshu7Odhz6qwRYU8ojM5zbN43p9wciI
PnXuoz5G9YrSD637N0ARrg7+ZZDxHtc0mAol7y4PRTBkr/c9vjWO1dDYxhpjLuMk1GetOb3pmN1t
0bZ3uHDkYzA8QzrYz3kaf0R51a8zRzCfTNxgl5nsUzxSCS6YVN0nxU5n9n2l6+ndW2IHBP7IBgM2
MNR0scv/2bJgn+kxgFbszb3RO14AxpdTX8bUyk3kEexc2ngpE1A8DcxjcIEAHlvKyUvfVveWtUYs
gXB86dQQU0XbNk9IJCU4AvND8m2C9KvQ/+/GgpIWjZ99KIIaZfsC3u/DwTmmQ48fynORHzbduO1d
ltH9hTsg0vw4ZFAU0Zwl29Yh052+ncnY4jUGN8BCoxk/WxNRS5lZa0KTiMIpQygnv//VwBnC/EVt
RNXIF9snFCZIE3lA4SBfej9m72qV72XrZacShBWnka5WunTtjVgQmBLD0nWYNF+jg/fpQpucFDoW
c+rg/1a+9zi1XbBR6ptcRiypVs6H2mJNCKJ2zehxYInTo6XF6LfzCyc9GmH4JCEO3SnOnmZJi0GO
yn/aM3epBjP4nULF80OJjhgkwbSeetLZTVSIyLWodIYQJdGlJah9zzwSOWLMHRLTYRTnMnSYpGbN
Z91MBmt4gqokOM2V4pZzOSsvpyanZ11qi5XwNRi1ak0jSPrbAGXKrxgcXB5VLuJrRL3RpqsBZUsP
VtJg2AGsK+tgiui7Z2y8y6eC5eol2Wc4IUQpDgFynv0UuKek7pKnojtR0devnVNQ/yg3eQII4v0+
dxzeAMtPdovVI5mjdudXgbPmsvV2ym/Lq9oouZxc+9EBh9J05GJ5sfrClXkSJrvyBCP33RD635jO
LAZx7ncJqfC+dfsfc+LoHRRGRgOhEz5VxHz2sbufEbKsUUbru6ozDiMYPQDgbELZHeH0zBO41xEN
WRGHSLU1KLmlgDc64kguh0pk+twtZLfh0p1vI2tmkchJNni8u/t42pcNRdXkYnqWMRPfsnSPPQKZ
kxOM7xGBd9eenH1Sb0F55pKdV84Z+1hznoXFPDy1Fk2qnzsvHFvpzyTXD05R+GhDois2a9OmZqp/
mGqhbn3etqtMsTobK+1tLnf7ZcnNmG06XR7z1D2W/ljfC9UwmxbUBZeUExv2/XHuzOPlZiYX+7Ry
TC5jUsssYlq8maHM8tWpid5Ii+nBOwYDT4jnb5NInSsxWLzKfnAl8+HBya1Ds8RaNbX10A4GJgC3
v0osvOD+fAJZoreoT4unKZxmQBFUUDntn1zgIhCObDaLPQAQiItnAZ31igsGXdSsqdFtclek2auH
f3wjy0N5IFGNsWQT3xNlbf+Y8vAbuZjcYbj+Yrxqk4xcyZxcE5iUEqfu2it8/4qW8qNHbsNqnLPL
sDOiquoQtd9SVcSlf+UmYBcG4T3YZfqIH66DNxP5i1mM46R1402pYQVQ708MkHu1Ls38GI8tmXI6
D290gLyo8bP6votYyVrcNLr1WLf2BvfnK9pKENNYttfSbr5nBAjHHG0g963Ip5OLN5c4lCIw2P6S
VXWcU6yR3B+jvSQe4KYue8octhlYEiCl12GMXG7cmdU4HYyGiLeF1XYXq+LuN5JYOsFOxxkha4Bg
lwY6U4wG4fygZHIlTYyVx4tbgcYa1BVblZQMpaZ5drMpZQjHRMQQ6RVPDDQKjZf18qUp1M8SOs1a
FoJ8Lo8OuQ2S96Yv93mR/9CsOG+NVr5nLnPBOuXcL8Uj2sDhWfYA4iq9EEUvBwkj69uiYypsVtJ9
ylLzJonh+nelhAJeDMXx3yhhrWgYkWC64tEPz/HIzunWlZ+zz7BmnSG5a3CR7a1GcfO5z8LbwH8W
xrNnvSj7pXWeUKislOWuPJz3jo2omprHso0N5y0pMuurUhwICbZBrHT7rjz43Ua3DZ7196l9aPXD
Muj9N9OKS49Rk6SycO4qicvdyK8EoRLMeaOXMZLMPeZNQ8U14mNM4I8i3m6+oQwlc3JEWHNg2P1u
BotgVpEBQFz5qmz8VWwz5hgIWWrs9oWsSfagMeZBxOn3bec8otvc4s7izpNaj8MYfNaWuy0ruEJz
VRvrLJL3bd2dLEAizPB5FE56yPGKRlUPGs+TxYrN5RcKpWeyCXl1lzwkv5RH20sX0I6DXjcbzrHu
VoHJLT8N1SNNJewjtsa4o7ugempxXIAjy/CPdAxdpq2BVRu58xBmuNpjcoogpQqfzWZjs8GayUVw
CrGNBKJ2lJuGbZIy5vPykSJ6KNX/JkvV+muWqmVKW5iC5agjXCH+GltbqqYOujElql1Vm4Fx1+20
fMj8+6yl3G+cqWZ5xQdP1HxwvT8/vXwt6ki+NANkMAod/A3T2ys7aoAcGGVOooNtYj2S0n74/aGm
uq0G2p6/LYHaf2Z73/8mzf4lavwvn/5fJY///xgq7pDI8T8PFT/p8VfxWWkV/Uuy+PJDv5PF3T8k
swjXBMxLPI7N8PvvyeLyDwoaziz+sWzPdE2+UxLlR3y4NP8ABB84Hrt5acGb4dctudR8ywn+cByX
3xUQZRNYwF//M8niUvKb/pkYjGqHxyCpMyyqKV+YS6DMPyWiTLWMI1sjabHarluNmdtvrA5oO3vu
FSCHa+54ZJhVrAMzQqULuGHbKvgx1kNxSBXkeeAA89rB2+GomcQtdJ67zA6+jFD9iAW+8z6b8TGE
2F10my+Cz/AWt8xuDE25pBYC2SOueI2v6FN77cOQdZvZUCVN/jBspN2u2nB8UxYal9r8GS1jaRWH
t+h0FPjouAH94MvkuzQZoegZIiHLKxGz3Gns8dQ7/qcIxRohroWWBPwcm0HGrM1GRoPa2kn73HpI
tnoirejI0BmH9Ram70bl4b2ni9uwJ3FUV9YdhuW3wGNQmwdHT5f71KbELntkfO6VMZOh1YXuFngt
RTO+prUIoze9qOwwuTEw3I4lyegOXOEVTiwSG0vSZiqDVQSMtaDCB2cE2bpk9AlM3dLbuiwVLBlv
udEyhK68n2IMwhXQAXPjkVa+DjvnMwo5BIk9CQ6ZUX3qAQerb6MUDRbpBvvVc5RJ3BzfeaJ3lame
gsn8jG1IQaobjkg/HuyR2zJax6ERtFKB66x7L3EQCEMZZtyBoLCNfsKzarc6RuvPcs/FhICgoJie
ATif8vS2WTQJQem85m6AtDS+ZW028zjbdOPE355nfkZRsIoN4w6T4CnDxuhJsshLQT04ui8mecBo
4EJrbXg96sIoB7jDHzq07rwbdHfKxPxTheVd4rQHRaJBMo8WHuata3s8gYU0cS/5H0psw5+Bxgzd
1nGNNOXJHe2fRgVzVJtDs6PT+QFj4GMKDJ4er77XUY1EpcbShdyJ18SaceHTr6zmxnfOvul0NBSd
s4PPsXLJ0TmFnUU+VYdfJ0HQEA3eM1USkUoubKqREUrlO+lOZeCypeK+YZkpkjZGBE2Dc2QGReS2
AmRrhqX3XcBFLPCzzt0Ml47pbWyhlwuZyyrnGA0BTi92rdM0bFpZn/Uo5KoaQcJ0FU2NW6z03O+t
gE26bQ5EMuDgjnoic5Tz3IwthVitXrCGMqKjJVilX8B7HjxrOCRB82ynEwEK7GjZdyOO0/LFZR5h
Mg/EhRZeNUNwYsF5zuP+Bb00egiH9l49DfVpEas52ZfEMYIyw4l283hKhGOvLJrHlWO5SDrbHz4J
KF7RvARWt2GyLFaoMQ5JGCHCDVlH4lT5IQ1eJmxBW8dqHlt8TDiG+pvO4a4dZ/pUjszIRftZMgxa
eXoG3Gzv5PKwUz//EKq/D1FngN5p3lrmBKN9IoTtNgerFTbMnNI8+7KL2UUBCBpC+N17RMHH07OZ
ZYKZx1hlLUom9DcJNkHzEPnFle4QJ0cRoroyEJ+qX9oUoBEjA0imZc/0SNUKZzn0tgY4a/pRZbpc
kybxVS6a8IJg61VuEUIMvovrDpYg7dyrskpr22bZjax6iyl2C/kjEWsHTrrbEa+DtHUd4ahlrUWr
z3p5HPOPVLDqI2XuRwwAcpX7absNlH7LKpO2g7keFvW06O8Z6O3A2vaHHomz2wNiRJvDOTLNp8lZ
qHRk/NrA4dDCUH2BL7khdCC+E4bK2APX/arh/bcaq2sSUd1NkMPdjUfJdQyxYkU/oMbjMDMvpt19
NW4SLgdkXZB1GuicfTx8d0hT18GA5Spwm0c8ENPGCUOItAmr2OgqCo2boiM/tRvHY9Gn96PStKU+
6pJ2cK1bVXQHMVdI7turUlUP2hVHx+D1qNiJ0o1/T6xCgwZkuj9P9aIGZV/jv7emZFkffXLfAQKe
PFQjM4FumJ9auW55MqcFcRLWLgYrVgekxWyJLNFYZMEcmBnlpXIy6nSbrrz1ro0aSYJsGMikWZme
1oba8f9yVe8fKSBBOLrmYxm4qC+TmvapMn8IZRNQEKEbxwkLV2IFfmMtWq9FQtdjwEC7nKZsN5pQ
w6kIz13MgSzmjykdn4TQKM8TYa9HPdBwpflrghR+E8Y1C0MSgDmB8HWF/d5FTb9dTq6VYxN4Lf0Z
SFE47Q0Bv89PKn3LoYyUu0mI19Z4e8WifWXcMTUgPmafPbCdOXu4f9hPdLJraiSgBPPhnI6AJozl
VayG4dam5b1CZQmhE5S1X/iomPxK4ba2mFjiPUiLIb8zcpALM9XJRoiJJRKihB7uPMa8G2Vq2D8+
zjIbmIRVx2goGS72D4gk72mqoQvH9ZuJ2TuNXdxqZRuRbJIfEXd8cysgKaj112n1xGggWiXwENdj
LuhMsQGsreADv9Sdm8TZna1V+lLl5DMY+l6G4U+UCA9dZm3RqpP8Q5Ku0OkrySdQSSJCCBM9P3t5
yJyiPg7OuCUJAw6Dz53UY6Ysa9w+rSM2SVZusSEw8pH6PJuE6YbdfF36xqYQ410wevuGU2vLJOy7
QhPC3EIZq4D0wpUB83RP3uFX6hly02R9tfYmsE7oQFnhR4c0/pZR9Fqj60p79yUy7JHbcn8TBmhu
gu5UTaCNGc3UK/bVb0GomeuZgItTdzjn2vodCPH/rBz/Gv/rV1VPKkET8B/7X9XtR/GrvXQD//jy
v35KM/Dno9t8dB//8sm2JCNhetC/1HT+1eq8+4//xu+PflXLf/l/+s3/8uvyW56m+te//+2r0iUh
x+dfUVKV/1x+U8/9r2p2gsv7X2Xy8T/8yO+KXbh/oIalcvAxj5nE6VEyD7/a7t//Juw/bN823aVi
N4Hz0MD9WbA77h8EBAR0ycIx0UB7PIC/F+zyD3y9LuekJN4voNb+zxTsQnp/idw0LdsyLeH4PDgZ
0Af8JVwxGImUQoyOe8FDNRQK9IJEE+/Yz6idk5doXsjWmXpwTwx0Em6wHNUq7dSdMrJxFXYA6gvZ
k0qX2GtK0UfK+PCQB9l11t16Q5yenE7sfMWtPrFkvFae3ntM6SnCt0ku8mPAuwXLV0Cke2JUG93r
bcIt6JAr+sm8YHrNiopdXbpBRl+vWqOPNzqW0zX5blANq/siLJHjYkpd9zZwACY5LEpS07ke5iSm
cedrLhoWpwUjPkqvOZZlfMhKX9Pv+4R2lQGbKGO8cz1zPRGdt0lEzwU1ZUj7QuAZGLWuPIn1ItXW
Nmz8HWhZCnsv5wAjw22N6JfzuPwIaMfXnimWG267SfFAUkodklj+Guq22I7SxRgd6N1kOoSN9AWg
iRz+LAOcxTB7KLgrb5u5Yg1jN87WBnADsBUudhnj4uhg61qtvx0iMnNEzbCQosyPwAPosnltezyi
tcbgb44Q8Nnnrmrd3GByPxsVuKGxXHSsZLpBu1yx0ML+bPNazATKBV4IXILCu+sgMQ9MSvEEoSjL
sA3vrNqtEAXoedvFFETjEHNgYzGaHTTMrqQKK0p07FWEgGBwJT9vu+XGnNutnSNFd0f52qTYpwXO
/gZhkujVW7dQbHDbPlHqDrjcfMJUBuOXZUQ/jK78VQ4x7rGww60om41VlozwK8wXRHE9KVT4Q8pd
jN1LvhbYvVlDx1u/rcXGH9m8kW4OF1iW8JrAkBh4ub0qt7mZUHHlJSq0BRjJn5hj2aC0JiYw537W
k+hhvwhpYIMD0GiyydsHk/rhjtu69/KV6drNOvGn9SASG29OqggIwBiKoX3jaO4aTVnBUZDG1h04
hcFbi8V+hWVkmyYurtDOJ9WH52/qEP+GGrB0Er528LsJQh+96zmHQ6BShZDQMbGf57gE2/WYABkI
/HylpfEMdO4mF32Au2FeiJwoKYBsrIPavw0tbJp97O3JOZJn0smGXaFRwFeut0kXNjy7zx2sTLua
9sh3zoUV4YKTqGd6c5XUvBfzDY4gb1HpwsIqp3ctxuoqnuo9b/8Xo8ju6HuwfhRLQOEIL7jHdKRn
eIDTaL10UccAq8QrGBnFVWiT6piOVE9gFYS038ey4a3lF88JMnwfjwl+T4k1h+TpmibkYLF4gKLR
musRpLRVcpIIDLz7Vmr4NLzhLb9883si2GtCXIi97fc9cGAaIpiZ5KWjm3Jg7BSz3KBZgxnlwlGb
VL3zLPGFGj2mACA2rSW31p79E4Gle9O3W1jSU0cBDQMoCh6QD7AbFD0XSpE9ZZbVXI0EtGyAC+Lv
JuQkSWaWKol2UdUKC2WJRXuOVILYhqhPyKhqYGSMFu9HRxFMU3tpjzBuPSEx28kGQ0ceYSQVXwOH
/L5z1SGnMV9bkmtQT7pbW02ynVKuWtmjODaUvekmh+t78MA8uT5e/oydHHrpFd71a3LKX504K9Fz
90CR/HUyDLg5wqpZZfTlW83bu0W8WKF0JMeK65knhuUCNKCJaXxId10rwEtmV4BJ8ayj5bicrnAB
ZU6YQp2OKWWIhYeHUOyVrIDn+MXP0SxIAPAmtW+IbffxPKxhI2Ie9+fFPQfhd2oZMqS8uwksclft
gthRofHgRcmPrrqRvgW62QdTO0O9T9KX3qOSBCF0nUvLPEel8Bkuzoe5ML/SYH6qouB4OSrZ6hH/
J/jbnBZJydYeJFNtv38keoS2RMQLNK+7TpEgrEv/U/cuHkIXC5aL8z8Kf2Bm6XZ5HB/quFdbWsdd
h3GWGbxMtx7u7DVqUIebW/Jp9+1PnBK4U0MTLLYBWBwELa2sQXSFyB/0jNFbe+ATIoRdIHlyFjNj
bGJJx7YpzL3fIuLlmeBKffL8Af1mDrj3Oszaxw7KSe3IYRel2U80EvB2ZpLklZLUmVisTGYpbvlV
zmi0pdWfDCPkFAuyfW60+HrQ/la0jpnllMehRoeQRz3cQNY2Geoo0k/RXGuGLknMBahM+hQ4vY49
IClj0rX8Dms6R4R2IbgnhsRESD10Rn0LhJJeGSdFQ6DCKnbrB0lWFiGWU3ItNWSSOhD3nlB7D4HY
4kYEY6kywIhT9FRgWeFid/hTBKCoNgzAlFrVE1aGbcd+bz3PzOPqEl5MwXoVHNVCbevWjSXxSJjo
aevMuUGC9mmSDnEPk0Ho7CrXFelZfX7nJyRoVDEhg034QpGw77wAEOlgRlQooAEHK9nPSdes0tl4
4Cql71a3WrQPswLEYQxc+2F3qgUYyq6f391kwPI9pm9G7SLNogW2YrUjYOGautvFz4q8bmFjb0AA
sEQV/Qa5+5lsGIQJykfu3ONb22Q4PEEJW8Sn5ikhkMgMFnUJCXwhEJp1mUQgXpkWlHV0O+XDwRU2
3XE2PSIdfi3oERxaGWTABdY3rDCeawPb9Od8Q9T7LRNVLj+N50VWbr+qMmAKVKysYMKSjiADeG1m
1x2kOHDLwbYVxBQkiytvCvn/065p7Mm7BrV9WYOo6UJqk7q/DqGylb2lN6kF5cScvOt21t21Zq3h
j+F0woKLjVFvHaCVRMpz1jd+zTvLnocNC288aTmSoVw1JAy6w1tnw8c2Xca3Q+5h6wTh6bhIl8mW
JuWtRgiOXrS4TzzGkWSfYcCdtyk+fqAo+mAFXMxtYn/FfUQ5ViUbQMr+vre6hxlgORmaTwLiygrf
isBjsKrpbPktCBGUbMV2oMHLySuBeEwoRA0GRds1HjrCUQA5YM/zg3I3Intd+wwWV3bGXLRjaRwl
RrtOhzx4I0JLWHO0scm7SVZZ3iA4ncel5+7sq8lb7KPtgJIK4uI0ov/FgAeDlfnbSs6ltw1PpK+L
beK1zE3n9AdzRfFc5pLTzw/eodni8YMQBpd0HMBKqHsgEWR+9lgJahU5u7GVMLqxpakRSGLGiB+/
BAIoqxPTMXCzX7VNbkKG8GkdWs0mc+2AeS4D3KUbWtUYcrFphFeBVRJ2GzqsYRfDpSU0K29Lov5k
8q4OHfqLgzk4KHmR4sWdhznHO09hcJZe9DTFMKWVxD3J1tbYZBkDbngHDgu2oz2llGkzmutGLqE/
CEh69qFtZhzQoU37dqHEsOCEOFNnlKo+6SCmo1eomXkI7ki/rOejWvy6eJAKcsBxJMeU5kBQKDGb
BRkBsSaj+k0TtEpmVH5VpOoyCwpHbrGG4IgHLdllmdwgQmfgmQQEYXcGvTOE3zD4arC9baZoQhEL
/EZ5w4OhqMVN5K6EVVNT1r6/x1Gw4M0ikjEDD+DcAOhDJ+UBXvSK4IYI3G9cHSt+i4oEoK2BuDQX
Dc4GQnrAYIWQ0TpCSsxcdcXYnJHfZAMhwQe3NgVaRLcPNmUYfuYRQ80BlyB2oxnZzGMSMASPpdxR
jhcEXnKc52WI6IXF7hA2DZSkV8x1HPJz/Go5SbiH8vTCsX1bmNNNV8/nxOuaG9kAkKJaQqxJ0WGm
aqemu4gpcW4MyRmGRfQcCVQXseC9gHW5Ql5/mB0QmWGdXthLZLZnLgmc2j/6EWoBSwXmLRAF1pe3
9uy0x7YfEIP2wXdWzCwIfPWjYVCeAlHEpPvUGpg5IAZnsIArUg8qFrxqxIfVNfJ+n3WUeBiMZmwK
2bs9gIQshrpDKTp8sCI4Rf6I5nhGEMOZ8iDxKOkF82UY6apKul3V8MIGwWxua2tUbLhREc3pk6PN
F60TH0SIc8Ybfacy5xjnMMuEpEwsdQWTVC82a7+8IgxmPdOX7RHDvOsl8HYQ7nK8NvtEs0+JuahF
BTId/xUe6OkomOB78kc+JtvBIWRuMpjRVz0VHlrnHbUE517GKqU3q4OuHUqZiLSICnvBBn9ljDp3
GbaEQ7H2SFtHUHEd2hSJln+eW3cfJjhTKttBOgFzPqcEv3e9mNGxx/Vk0/02Nb87VhQKY/AMSegG
0O+N1XO8FTkazN6Pog1mUOxMACUOZtfc+i2jpAq5BIWeMEA1ggKrQKavWVTB9bPHnwzr4puYywgN
9lesU/9g8Qqfcpkdan625xg5ZMScUO1E1pVlpDs3wJuGBNrAGaynbct6qVqGzrR3xC+O1XTqUoz4
OsXCN4wp+DwmwLBzatz6AY6GEPlRZgxHgwCX0iasCzX9A5Z5HZbWky3e8PYvrLEgP+igv+8zAC+B
JmsYENLKx255jntAHcJg/10ZP6eyDOCWGzAsR0KJK0wn8Rw7KwW8b5G1vhHAiF3Rxz8bzCyofLMc
tnkXXbVuphhjV7u8YQcfNpXYGqZ5SvMgwNE0Nbxzk4NoIAtjlIpRhMT0sWN6DhKrhjMEiTgGSdwH
yXEEURznwaOXMtKEP/6BbyI7jh2cHgJuuP+V2DUYUY/eOo7DaZMuDGQOdYACCxfZBJAsvbLZx37O
AGPMT3biPEYEuiFggxlnQzzY9B5NrhXgwKoM8wkrEnQX1R0jK9P3GWZ+6KdxvMQBYQwkekMPN3Ly
qNsbQSJugGdEj/2R6nrtjpW5Ilh2Jdv+F15FsTfy4UTKzV45XOs5EulrD2il8OljhT5LbbSHYeqf
DdDlRyKbSDKQATryA0+Bd2WgqCadEEp1Aq6aPVuHbwOQjzHBMmByRWNXmMS5A7qeF+J1hqhwtins
nLp1MLCGH2FB4pRBemsIMLtZyNnecKYRWqEu8q65uaEoDY/uwtp2c5BdufD4LVztC487tyFzF4CC
NiWw7sH80gu7G8XGg8ABwLr2bNooNhIichfat6w5fhqbVjDUrI2tccvAvthPF0r4wgsXtad3pOSA
187wdCjQntciHLZFRvHHaClttXEik5lwcO4wpmVV+3EKgutuIG9LpCglMt/ipseYbNvao76JQnW+
WBFbzW2FSQc3GEj/zLNTTMJKN+tp4aNLagwFL92KcPosFsIRduXG9Pv62s6H77Hs8q1aiOtGvLDX
Fwo7U58QOfNr4firZuG0N6q5qrHWSQDuLLu29eT/wg4c7mKYcOtwykFNLekRciHAG+rOL8Piise8
aSbqE8MaCPzr1BcLpAcV/gq7/gt6F2bilAGXCMIt2KsG7DwNwatW6nlQNjO9cLgPB3DoHgiYjIgG
wtvCrajMhWIDMzTMp3UkvrIlvTftgMXakRFs8FYAQuoPhG/8RBtCBCaYfOqRatsAzh8wb2wnU99a
C1N/Xuj6Esz+DG5fLNz9cCHwL/vpxNYgaMzMPnhg+ltw/UTZIMk98gYKFpY/2l91Db2ahY31QWrd
Gx5rRHxLAoDIyAIg+Yo5UigfoiUnoCYwoCA4YFwSBGzUZOt8SRUYlnwB3Iv7mMCBaUkewFxQUsPj
e2JSAkVjSSiIl6wCn9CCaUkvQO0Mw0yRaCCWbAM4I1tJ2AEt5WaMoGNN+X3kBs3OaHS6wwYEnR/M
TFBNzt2PzA/JaYIXpsO+2c1mN+4rWKAryZllLMELBQkMAS/0SZHJkC3hDBIgV5aJM+2q5Hd+Wj7M
SAz5x3SMjqNVs8EccQRuJBmbA7mzFPIf1FHBuogcWn2numZDckOBc+8gsODaaDfaMq+NxHypXfug
S6pAt+pgSbhEACyzzqR890DgLXUQtmowJ7H/Wje47lD+cB6o8DBGvAXjvudCHby72MCELQGMbSRj
prmOWA+OKN/G8cUc0xuv8m8HFaNTqF8cb75vDG4gYdqxh8fmlsNBpoak9wMvkwG1QApgWuMZDAe7
fQzlznA3eQUEzefYMoEyHWdGRkeejTX8/0MryIdIcQwZKnolM4AO6crTTDoEu+VVoTCFOxU875R9
ptJgJhOOQEhSxHNH2xEvM5OJs6vsV39Kb63C/vYtyclibEt4Dq1Mbp0meiS/ix4tflB5JFazn716
CZjbqC/qTZUn97A8iHO7noN8q71xvnd1RhUVloKc5uq95MA6ycL5pumXu7wbKGwse0UqO9jnWn+Y
TrLxyHLeCy447vULgMyZPoXnXrsuQT6B/Km96CMeZ+6A7n9n70x2I0m27forgsbPL8x7t4Em0Xn0
DJLBJnPiYDIzvW/N+6/XctaDVFUXuhdvIkCAJolKZJEMemNm55y91+6eJK+QH4U9lCDc4cvZwdft
1FpbYG8OkDZWInRqn3eTGtdtL8Ji7maTCNOZM1qPKNDIyTPvQ9G+RBWCaubgZGxWYptPBoKQpgUU
gspwhanodzO6755WPfSs7hcZ4mGc4nuZxp9DbBKb2Ve/ZuwCPGiTtscrnFO0Q86b8/gO1ZOTN0j+
vsYOkRLWnY50W0n9gVzD843NmpcyMoCeRXGxatrkw3Go0YL5ZdJQV09u/NzXylpPRwygxSboGYmZ
iAtbC9QcwQndcawFke0ejTc8TvtEvtBVDTcE+WXrLKh3EY51NMfYOrRw8gOt+jZ1+Yl/IZomQOwD
CoQOWAygk77QwDVZ/JhTO/lVDb+ZfDRwK7OxJbpuhaG344v47qPpbasRvVANasavyuSu91wwqztr
tUlkZpZJ+OYPpk1VVoHwXHvVjQSVb2XW/WDQyzmsgs+olmJY6PO2b9WdCqhd5yMx3l9tLhlH+55z
OpoaWpJSVjXd83kbl/pjr5qfGRAOhujYv6XD1RjN4WeaHZk2YrWYAZESn7sL3WTeEsJx+/IdeDLk
GeLNUbHTrhOVvlW686K4rbD4obgP6YC90XyhMZitYVqWK7fs9wmkLFsVpm8tk1e93RAgcU+hW/ej
PJud294lMXh45AfYBHXr0q+hzUmNR6aLJvtHGu3HsFjc8rlLO8ZJgXWR6+giV5XaMOzmwcVWlG5z
vfsWheGnjf66dvrnwLU1zOr6Ww4taOXCnV7lI+GBtqJxEQGd9XWD9zrSzKesskFg0R0bvGZt9hwN
Y3fkd+adiMU0MX4lKRey2EpzsOBXpf0dSyjNXaUOBRPWLQa1VVeJd3w1BLmFCZVHlx/7umsuWWTS
8+X9bJhc8RzDDEvZAbDNzttOX3Tp1AcbZlc8GyDENbvD1+SZtp86XAg67xsdOsk2aax3AQ9zl2mQ
YVN2k3wMP2hhM/0p1d6ZAALpMT0EUty+Fle6hRqrOLFKojMeBlhqWwV9ds0hNlyFI78ZgMXLaM3c
nLgVax5bSEmr0G6cgxafsgTOIGx/iBc6Gn5D/ZR9mZ7p57o0YOs3j9PL/2UF5v+rI19W33818r3+
aqNfTfZR/FR/nvp+fdUfU1/3H4bhEsztCJvziycF3++PqS9DX4fOPgpOxq7MW+0/6TTNf8CrFYIv
tGwXyMf/Hvsi4aSWRbqpmx46LiTG/5Wx7z/JNIVE9enBRDIcFMKmWIbCf5Jp6t6sRvIEJb4vc0TS
VmBvysST1hGSUssMmGIn98XE6XQG5LXCYdRuS9BZBwLA0DPnv3oKXHZIBebIY1BK1WeuHdH7aC2k
H2ZdBNesCpAxad66boijUj2a8sDXMQUchqZmwgOJY6Oa7KbXxkEHYpj2XXni5UJhbvceYTSoYnRd
83Gs/HI0Fd8YlY8XfFy7oESwl5LHd0xGrz03Zg1toxEM0oLSZ9yQ0rYxmruDDEnD5rdK7Mw9jnSq
AQfb0X4hrslKEFVhk7JDz3f7p2fhP1XL/w0fw62Mi1Yxx/+7CJara3OPlnG6Y5K+8TcRLDZDrza9
hoFfWN2ynNodLO5Et7PGl0gMmyVNTkNEcXvIkaw2eTfsDgWZaqGsZpAgVGJ+SD0jRX54Hd1i/Def
z+EJ+4tI9+vzecJAnL1M/4X117s/EYSXNwNF8CDf7LqJjpEdPgQN1WY3hsc2RKvrSTC2dtJaKzxm
yYoeoeXPTvjcedUZ0pbakI4aHEHSlyf7XYubR8T+xjnzsnEVkjqL2/p9ionFad3lfsed9KuKMqxS
BDukzsPXE5D3sI/qudh17dj7s4HEJxKH0a1AjrZ1fpy7WwhVP6yyec/oed5pbj2d+kbftyYhmNBc
+is4Skayeb8LGfs8206kryPEfpU90VC2ZrLZq/i31bfatbTB5USJeQlc13jIB9EgXGTBpZTRA3Cg
0UzKAtRe5HBDS4d1eUCKfO7X//rhWKQbf7/4jjQ8NNooPizDWm7On169InQFNQxSxThBrmoHz1UK
hc4J9Vs55eOp16XkJIQbUBczLd5I24WAkABsvuJYtyge8oo0yRx5lJOQOG9xWtEh3R8wgr/R6nQ2
qoz1HZSTCJL6dfBk4jCjC6H4utTjpiJtvdEa4DlpD1FdN4kvaH8iJJj9spv1dekNOsHysUtzLfVz
ZggE1hY3YXsHJ56ag0RyfG0tOR2CABLl1KHYojpVtBDy9CsFkpe6Li9NaNQ+gsNf0Rgnl5JO5yWd
w29WVzu+VrafoSyU/2XEKYKZiFG6DyurHmM/K8yBr6aXR0jJAYecsUc8siRA453IMvclIlZo78hx
Ycsy/Oh0hhogLOJ/c6O4If90pxzPkTqaXIoC958MFIPJFIphtMkoM2JuRyCPq8pkZ7fJrYsY6zTS
vFl9/yZDNvRJJ7+MfgQ4Tu/iIcHfTnk0o1IH/i+GadpZ7Q9D1hwqneoajEAxKoNxZDk3GHaTKmJ8
brYnbnOCxIYm9ZypJQaLaJlGas0BYq0Ota8kQUYK7T0TNZTV0TyBU2xWLkrzA92JwY8JtmTcqN09
S2HFTNXRGRpmkHUDoEjCEMauvk0o6JmGF+luJEZtm6YjmLfyTlDZ3tJdkwnxVlXQgGYbv3meNntj
YmXuIEHpsvDzMr2WbvqeSo5knuiAsdrtMnH4Dd2IznOo67gskZwGuQPvqdA/J9F4TI77H6UNga0J
ZmoYjySXIriqnPNuVVmfpk1VAEaxB0qnQohR4WNQAp1LxAQnDxE3PvRNJz0SupXd4BJHEid7kqF1
m4orGiaJ6W5RxDtgfZRCPlJpSsNTquS27zg+u1k73ub0wkM+7uwm3HuYXZ/m1nwqS/NHGC3HX/4l
dLQ314Kzy0+gWTblGQ1UJJGWwFdOLFpy6EXNsXBMv8WKbGi7cnZSIaZItbgGHKeTax3yM0FGqKMN
WDE1gJXW8fgLQ53cEDbFi0syFljjzdfHlMRxn9P822wExO623i9RkVvQNa7fwZQ/GvUMtK/nIN/r
72RTob0y6ggQyQZwBOWSPYjLFDWAxSA5z1oHfH14dpT2QDDNvgMp9Bw64S7zJUKab7iSqwPUfxIB
MXCbeXYaqsWgVsrKz5dhTFsV61a2ch1ZLaELQruXLR32cnCyXdZj8w3jXlyXFEaiqsRhcPVjrdvM
/+AoIZeOqHS9Jd08DpD6Z2SPR8zE63KftiZSLSibhKK9S6FfLUxYQSxRgEIsT/oDhx7jubPrDjO+
i9gHBHcymTcvo6xX9OSAnTfryDG6UxHsMWe5D1V/1zvIHSoK3rFSfiJVQCRsIkXpHX8cKeaq/pBB
NtgyIe5rl0m2ieSrG6g2vRnGtiyj/RS0N0gRiDotfUtkgzjAbytO8e+81KtDLyUNDRsVnJfuyYD8
7Cz5lpJrFkoL+ad5LKaPJCbvEMAKdV5zzUw6vv96u/jaDv4wRh1+/o//jlwMgR5TYMuzLI8wOedv
Z4nKCSGa2HRZozpjJN94655QziP8Yog6xJgcilbeu7nOTy3SbpqeA6+IKy8aJIdDV+HjNerwApdD
P1qWeMyKSp0Q1uUy6s9EgYBBmn3ORz25FUxWwBQZu7FPcd6a4Xeb0IVrwtlrwxlSv5iEzqyNUMLp
Cy0bYEVvH6s6pEGbG09uvpWtm+1KSwzbmfkyvCROee1Y75GCQ4/xzmPX/upsUCX/+hLpf1cwcokc
0wEP4zikComvdfzPOypGAZeilolpxIorud/w2JBL66x1EfokbBSAubvEWJChRFxY/R5Oy4wSo0h2
Kj4nY/ejNewPWKi0LUmQji1GEvC9L//mg+p/21CWD2rZyEDZwx3d+fu5azRJCJtdOgTikQT4epsa
hXbXDXYYbKZwyhcoDClIKNdIeBiA+G7L/t88T0t18Zfjh44CFW0p91pnMTeM5TP+6WIJoJ2G1jHd
iZr60I5pf6oCyy/lpE45FLqrWz4GafpS9E3hn/44PRAo2tB+DNOHwgsn3m7Nhppk089GOIQysSBs
vWEG/HWomxw0PLoZPhRBiMMlJ5YsTYnBLQusOFUUaUciBbTj13/xxCsfXC3RC7Y4TssffTuIYzXO
lBS9iDeiN7GwJuMDKFTtaDBIri3wOyYnSmbPdbtlwpgumDqnch8yLuDRVvFWk+iPxBhLfwj7B4d4
iS8j9dxWNH2hxP2b2+ot1rq/XlSd0z7Hfcc2hIQKTLH354vaDK5HsgENqXZ2fuTEwqzmJqcJMhJ5
WhZPZgF0s6caaU1t13Y9fhYnbza1nr7RQx55bpGe1vmFSIR5UUHUOccHQi7POp013xujRxB++zHp
X5k8MsSsog+a+cRyeHcgH64eyxcrglABRZ+RTeahqHOfZqQQ6xSWE8OGbNgSY5Slw5q+kHvAW/SA
qQG/R2d/OA06mgz+OBIDg6gxxte1S2FU9skRlQm5UhlKYLZmMqQhNLWOPJZanG0dPxlx6BD4xpCs
Buw8ONoaZ/2+FZaCOsK+Qvd+pyXRqxU6D2MeH/vcfDerZF0ZxKhpIKqt5KNKC+uECQ7DAvbawBnp
ZWgN8pCO5lQKo1JrcLpQTa0cRsUrxm+wbYW7hSDKZ5Ss26Yyni3D9KcQtiKuKSzcbJMeKTarvjJ7
RAh+4wrt5En1WzkdXt4Of4ij1DmXDHjB9TCd15noBHBLlyTdGJ4wwzYDiYDfiegdajIlRIGmZ0Sh
53WM4AQdaV60bEOwI5puBqyG2UNqgE2RBiiYyRFABEBzi37/tYTlGzmBvk9tupld+o614ic0kE8L
iSu6R/g5ZTucxuDVSRgxV4ssMQxuBj3D3Jgcv8lk73eEk5OK840PCa/UMrQH+YnSlfxvW9xcjlsR
lmc+AbcviBlxOzX7v+umR+dCQBFzKRKltrhDoaJjXCe7dRPF0KNlp69hm8kjs9yDkSrnFr9qk/m9
gy1IIut4icwRBq3S2UvbK7vIE7fhB7tStsaKusWgmdzchskmQbZonOHQBCBSVmNf62snYBouyUF/
tLzsRymKYEc2KfcvR46rk5EYuIXPTuIzTllxOqJxNy8Td/A1Fzm1l0xD6mXklcauJk5ELBFAlYcP
c2cfXJUpymcwLAQpPAuvupc4j966ZibpvVrPNtojIMLhHefWocwIsYjzvsYqhlkfCS0tt9y7aJ2E
RN0opj3YYeRMkHj3lCeZs0vxG6wRadHQPdfRSLhCdq217SDtXz3zUo4rsdxa+Iha+g+QOms8LsjA
AI0fspGG6IREdxNWrzaFIOK85K1tR3NrE06LEEdY67nRyCuV1onUdyjOk7qEWoT/lNNO0OEXJJwI
kPQA8NJwbtUsvCfSNCsIj8Z2ILb8KfSM60wpRzTkT7MOslNB7N42ZAC55oCIOh9IELVvNGG/LcLM
N0NPbbyeOFgRD3CI542jwzkxdf1mEG/HyCLNFsANqEMGPv26iiG8DaW+yqzkXlQmw88iQjpG8yRd
BBsOWiOCYDYqQfeaJlqwBci9HfLqt9DoFsilsz7LtgKI7W7JkKgOtQIeKQ0iYDgiZbn7Pk7DnWm2
PCnPwMdrUJfWxnGutRo7WpjT+Y+P86CeGZkCKq+Y6ZDyZcoBM5+HSwDFGSHKP/rZAzXM+RUhefYY
5d+jafQZcBJjPyMQTkLAo2MGdaiA9s5SDExKfYD0Df2KWpuc4Hddm+qz11TpMerKzVjrK2aS9IMH
CjyLLQieZFtvmwEcU6pg2TF7wrdcV4x785i+eYFOVrj2uNNSApRC3EiTsSCeR8ChAwViZHSvpjC2
IB52M6KRS9fahL2GLWdvfF90+ujf58ysA9AaDMIJIHVdWhMN2gvrOu4ggNTImhB+IzvVDDIPp2Ym
5AM24Er1u5RsP9xoWszpy3vA+BqsOHRzqb2pWmBKcrmrSDecR5akdKPG+cOS9omNgi8rI8qIpsC4
RIWBrgnlgL0g+EUY8dKEMwIJBx06ZRX+DDKnyhTGWEPl4FgtZZEEa1ZdFnby6DHJH5R8dmZU/lEo
X/UJV0cfNuc7Vdl0ZadyVfTQswehXzAga4OpX8Vj+Ej+Gdd4pKBxbcBYo3YBvGrvUkOAvKWfyPVj
JN3Q1iArIes9EkeVfc/j5DPMRpZ5ewJlEmqksyE8SVpo9fDfQWOFHhbEsNzklYiO8Zz+dkCMXWrk
7Dhcy9wfjoOswydPt6a9SSDQqkNmRElt+HPeN6u8zXW/U2gIMZgdvD73zbY7hUq8s9lvyEXG2qyP
z3rtPPc6ogYxM/0RGigSVLN0QAb0Wx5eUjNqqeKr59ToLeoG9tXECfEgOOWrQGoUVJzP9TcwbxBu
airtpv9o+2PGYLqh8QNua01wqM5ZWr+KMN0GiZbvDArEmFEwTs2KgIuWEY1ZiU+tIDMl75y7bgp6
YobnXbVuh3S0ZIppd5smpWk2FBNu4rj+pucsvnIwMG7LFyiYyySG9fAQRRORULw3ZYPlZwgxoQ8N
9saYYLeN8t3EPQUFs8eGNJPDTPyEG2kPjuYqSoEZSU3jwPK2FXJIF54wShDH1apHNxp/6jE/ph4C
eDA9o68C5FPCmBmA10xidPU9hxmydkx1G7Qs8TvP+NbQSgnT7BpUFtqXif5cGmLejWYoXnCeL73n
1Pu2jFyEO8G7/Bx77xcLAOOkfvrler+N2fD26JDWSSuJmvaIOJ9jZ1xB3aGtNcuTEeSfbsYmnMW7
MUpwA0yA+cae1I8MW+a6bZwfQT/GQKrBureOR/LqbBagClBLhEH6kcfdJ2E/7cVzxKqfmxsDtmwr
6oJtHLwkLV3z7HJkIJbGpznwqwx6sWVgRbRt1PbkCzAoJteEh2AiQG8oT5JcaFZWbzj2ARMyvWke
otI+uS3iJI5LFNm69ug1hCCO4NU0DI7UYvPaDJJXT7yOoEYvomGtI4Kq3TpatE7mWj+VdKRPTjJy
7cbzFKe7pmjbvalGxL0lmDCUCsPzSHuPLSPGJk0KkV6zQBeQ5SMP2FTpihnzjHtEtV2dcwvwDuPD
jNxOk7hLF3yNpop+j/SYuVc/BSt3eq4bnJNUYwcMKO6uc+i2ekvuR2SMF13ll4QmwGPE3KoDNf9Q
KHCQ6jbP+Q89UntjVmobK7R7vZ6f6DneOrMmSyup8Pq2R09H2S4dMuSbWrxG046TqQyxk6raddcD
6llEfXDbDR2Slu3sYr0BURcyW/DclgNrNjtrb8mtyTOdzlz4atIeWrmFMxOQWf4mJqw5WqbPui74
ivltJkWvIqyaFw0pgBtRY5fo0fKRlIlops+VeQ9yMOcTer9VqaOLKxWBQEkT3qJhqI5oWvdJRha5
Uev9WvPkq91EexzawZnlJj2NteKt5G/C9YIzksWciWTG+Wos+5OyxnhTaPDxdyJovG055lzTaUnM
GIcntpIfuoNxnzky8tWsivdlBbtdVc33cXCTU9n1cBiVmiC4xCmH9+qcKMU10UJBBJvgwdKDjcHo
6S5Npe0BOBEHuCj0lyxhJwnpRLnWJcYN5bqa79nyPQIrfklr1C+5hE+Z7cgp+d4bUX8niOQxHR9D
13zWlUZGQxXvEg0JI3o7+2a5pLJx3Eg7212D7hp9o/XsFcOqb1CVDu5iU45jDNi6bt1FWvwUc8QY
nUmc6UTtPlxGKrRC4oQtpQzjNV6M8akrxnjXo5V/BM3J4JQT2TCQl8uwgcJmRBAgbLs9DFu+wIC1
RBZsRG9kRHRVYerCq2UeZFqN28gNYUTBzOtsmn2xWlKmBeJJdIDqoRzpcrKP/rKSa+NpziUUnKAw
XqgL+gj4C/abkIlxjAlJQCED1mshpxpZdfz6CPZkv7Y4+Q4WbSpmMh6sxK2lk7qQFjwyoxnjoJ+I
TAa5g4y/tJDvvYYoNKe2jE/DhHJc139rsnyRXx6pgqAEInjDM744wrZygCe5G6HNVLjx48Byduiz
V6PeqAv7crhNMDCSrz46DxA5QA9gm1q16smq8NCDinxyrD7fG9FM4NnXN5QzDvtRuR0jIXoE4N13
XVdLkmMN2CgYtzGM1I+tZzSH0mnu6YyZLA9r9xQWrJsuV93/mhtM3aXKsuyaVPlGRVF/CFFx+zUT
88OUlG/B4iyoRPcZi+jDzn5Bf/peBKrbS5li1AvCY1BIcW41Fl6cOYdJDx8UD9p5EghQy9LD8pNr
zunrj9TIiGUXcb37wnnZrfaSVbjgoiK719GkXQq3gCZAdb3SE5Huao9QhChbWpGKXuqIpWBtExLx
FHXVWzDlxUkfmW3ya2u4cKYfdjkUR2Un+k1EeP0mgmsCyIE4zJzuFrSLeiUIwDeDBLt2orf8IZoS
0ndZa1yOWj79SqZjoJP2KkujDaKzA8e4+m6005qj+IMlKbkXEojeFOYLwtRdqQH3thA4bbGRGitd
I2YW5SR2MjBTcCWqb4bzVKTRPcUsvEXK5WGToN+PU8DuJE4pWFrZrCmflfK3AHjXLk6BzmhHAM6c
QImWUwa7PHG/a6Rvgw8t+dymTndvwn4zOyo+aWiYTmpJHS0B1uuEBu6DxGpOTYgr1YROSSq6hn0o
t/TXMqD6JMJjPKYITFaAP9EBZs2rNIfslqlavY74uwgielt+icLQxlsPhKbtG/c+99DApmp8qpf5
QGZXYCcI6d6NLtgUdl7j3ETtue5pnmBjwYlIy3NFSEu3VSGLVijyX8J8HSJ3PIdAcghWpymKR2YZ
BRiKxBtYxBLGil4h7OCvc5tj62ivCblm6zSOaOO3EUITzQ38eYK3MWed2no5wZKgCkAi4pCc9WCP
ZWmguWBX9IvdrevhPsEXSHyesWmG7on3DLtxGUEiCqdKwu+k+IfxdlF0BDfpXPPim5fG9MAozzww
lXDOTTkcKfaKC+VsFVssq9JIt1VbjKDm0SE4Qp6tTLlrLfd4gcwUuUshh0Pn1hf0NPJWWEKtpWcT
BMUJpUXqcwFwItgRvW7XunV3iaRBPd0R3kY4LqfEQXuroYMeEoK9LzQlsaYm+YNpWdlDwOJFs4qA
kNS0iHGjMdRb/bBT5aR2JNVHZr8Ou/gaJvPvIYK14LSQ6Ycg+h0ZkUOwp3HVM9Li9RBWUuiSM24X
aAtF04+kj1kVxOsh3PBmHOa4Ml/Mtj0TtVTv6pnvX2ZSvEvqg8TWMZXAKH6SLsAa1zRooxmghbTI
3VuLbaJqcsIclqTBzIYnZFnTR1vo1IAhT7Uj8qsZ0QtKSR14pQndbYLEe28YVZEpVHcHHRyHnyW1
QIxnEa05J7uqncc3YrSJkR2gTGhTle/xUaU38DiUSOTIYr6evivAfXE6jXcTY+hoE3JY14l3qAJD
gUk3kMSlR4sc3buo8Xalk/gmYHBv4yY9olZq9uSgUHmHwyOaiVcmWJiauLws5u4PLR6ONeE0flDR
18sXimjVIDKXfftt8TCvK5M3vBI538UFkTfJgWRxFnkoVuTn2lPx4lpJexCCH4GGbhE5wwlmHkUe
RV+eZvFSIWUK7QFO+yLCCsVTyi8gI92kKYiyOrZdQrZKuMajlNiss3Jj6dZOK0niyMcGNUJebueU
yWHD/CGmMwY0lKk6+3EjR78YI2cNq+Qo2u749cS3C0w5ctDzFsAe6Xj3b1ZQ9Oe0xnyBzoOWqebh
kHCZsDa5C/cIaHweT4i8MT2svH7AAkcLoLX72B/Qg5DgU1a7tsTfSixwf22z+mGovQGUXf3pkdwS
pfJgzOyCwm3Ifl1ewnFC7809iXxt5mON8w4FhrPC4f+OcBWWpyjEYT6KuXlSDn9naetvugsHa5Iv
YcXQE+N7tnyHc6RnGg3YpflZD3thgvErGFRRMc4i8M7RsBGuABnTmWQnd+Un/nFM7kUcnTBAoMWL
fQKRQXQl9sbKtXOVzpz0bZ0IpRyzpN21jwagX+IkuWwkBeAdyNsQX8nZcfqZebn0zl6WEjyJDv4a
tgExSsu4cfQY04bErdL9Kk/miN0sKsZpF+TjsVj8QUCgq72l6MrSos58YKlcsWA4GQggt6gv+V+h
KW7o+Vg7Twv3Oo0iGo9d60+gYsvIOtgFcT4BnsmzhSs5qIh86IT+oGT02JdWtJscddDKBs/xqEE3
7uiV1CPqNVIwNZT5Fx13CJ24gK0dQQd2GIHgvIvCC+ZlhW8QNb1Tg+xanr7ZfS8cs3lo3RCad/FS
GBjvizK4OhNvEFnR24Km02nYmzrZfmBXFuMp89NhIMaJB73RCoCMIBVn00H47spbaBoj8k42g9iW
4xNnyxRwGObHnIgbgYYhng2GHIUBZUjMF4zfPXNy8l9F3Vs7okY4V1mP4HDOTPsbAnGQsUPT6ra2
N82+JRhaYmmKGvmUCD5AbM5r4ZT6Ma1TJMVNH657A52818WXdrAMEBjmT1oM7iFo2+PUUAfPcUFL
hkQUxr4ejSCaC6Z2ofFU8q7aJYdW7TuOeF5Nq8AvBhgIfwuHpzFId90Sb9KmNmkjqih25TITbYU8
dkMjebzI2cLjDIOJuN6uRIiVY4xJLQS7FPDdSgtYPIKsRQ9UyU+r7eaTWV1arzIOVa99tlDpnKF9
mcrQeXJE8IJEqb5KcqBQuSIhnxKL4qhBOGPU9i6iyFpPELePsZ0Ujy145FXiodZpWHC1wNn1uNHR
okQvKiZ5SPVIIwhkfbfS2SccND0EqemdqhI0WwRkjOOGExJ0X9KK2drjN1NN5aXn5yjCAjsisXyi
PG95xRlrwNSw5B0MO1ODlfX1B2ERGCPUAC+tT3hwEgfca/auGMRdYB058SkJ0gcd/s+uMdANDVPw
rg9pt3Y80CAE1H3OtC9WJZ7YlkjabczIbjUhRthLTcOd13M+ROvAYcYzKDKN7+hpl/y7+aJF5nMc
OMZ+ilmH0UArdwDRQF9ybZum2kqtdOgDU//js13zYiC9McppJ0b3wg75nLJO8Mzg3tMHc7raov6w
VDJtZhIX6VXopzwYAR+gMw0E5ahdGe2qnaL8FPTu6NutcSWpmZ8A3XmdRW2yLWaRk8aIhSRo5vcg
NTCKuEBz8+YkWqe9uUHzy2pU9K0hBmZrmo0kPqb9tENgg/mY/DAE8dnoJbbR3MprikwiMz3aVPW3
VMteqUkx82PRpyYj1C0HSL1YuFISioF7BavRQShSJ1LthjzyNnS61btpsrZbpvaW2/N9ylIMqPY4
nXWgaX7BT0NFp9+fhyqsyExVB7PBXpOMWrEp5uVAHPfHhu4peDDqyS7b52Xv4dd3FEz330GT5C+z
Mf/MCN6g202bwvOYsYbeDn8vUDbD2ut4r1YsJQAZ2CiFucUQ0h+Lou6PPYY07imuQl3+nKSH0IOT
EDwx/A4hFpL9oNf3em45IVoOz449vOll7u5yazxkQNcgfUFLwMNP3FRrXEydpno5NvazZWvDLkKV
SAo5y1XqPM8RAaIh0U2hh5g55rpvTlyyYkM90hFdDwTTO6RTlO49sqf9ZlT7xhTjEf/wS1NA+YpK
bz7N5nPjcF4gBqnz66kKT0OJ9RplG5krDG2XcRn2Wkg1ACDrW916S0D8+NbZxkPWT6+hGrc6AUtz
1L52RnxtZygq0h23+DWe4hgvT7PAgHBX4eMD/GYBJ5OwI/vho6g4KtS4tsGfIMtsi6eKTtamHyQZ
NLHM19aIQJme2/c2xsEYkOnHQI92jDsC/wTCS+NvrRf2Q1BxmnHdE6aeHwUPx3r5MAmHO6hy7L5m
zqfEaWCa8hnA4DMOmk1Ky8ocE5hanTle6q54yzP3YZytkfgWm+CJSFZ7o5uh3wA+w2olXiYrbp4N
s7t2aA7t5ZSrLhhLiRxxMHkPsZvuAy0NtxarI9IqhFNJR3RnvYRgR6O2a4Lu0I3RmRouIBmu1WCC
hCw+YXrU2/mzynHBF2TQrxWe3j6m3RMJ/dZgUi0HGoXAB0TqfrSx/V5Eh3pIPT8aUV60dT9dakdc
06ZjcGG480FNn1g96D/k5YvVU1DVRf8oBwJAMq+/wrLaGJw5dnFhehswBTBRpk1rLOVJ/9pwTTqb
Ix9UXhh87nPeBO/EAHh8LMlcfYg/AWc/uzSHcL16xa6Fhokg/1YKwEVGZ2KTxs26ymgbjSrJMJ6x
L9NBjnZK4Yvm3AuTe2BdJD7KfaR/C5TPvGk1ewGnSZcTBu/W7FVrbNTemhktZxCK3smgE8MvCNlt
3WneXeF/IwIrLsNThOrtP/gPMmOor1bU398QCd4sYstXocMIs9T9gdzPnldXqqvK44t68j1zQOs0
AZAfj1EICyQ7judMC0m6oKSe++nDSPW3uLRerSzaVF53Bm9+EPNva/Hfa8ndnNN7HWKy+w9h0SGt
c4fSOnQZ5NEzrirnWZrlcciSe8Kg0MjsaxcQC/klIfj/ZLX7vyar6S6ay/8zDflaNsPH9FeFPV/w
h8Le1P8hHM90PMl8xTJ1BxXzHwp76x+uAQhZCGkaaOjFIqP/T7Caq0NChqsmUT8jTkEI/b/Aarb7
DxjIizTG1TFoecZ/iYSMxv8vmhBEowLtqBC24y6fBPTyXzUhbgcRMSgrY5PL/jtECqA+hs9MnxYy
WvivmJ6RUe3DTIGNPwzhqBvmO9Co6hzRmTpAsXgQSyPImRwTEmTdnfTeMf74K+GFbFzVlB+rJRaE
DLp0R01K+Lhl38zaGhlEFFdOeEQBB07A4ZEg7Lks341UWcdlNPpH/Aj2Jsqadr55Cm7MUFAZf301
CfaSzlqWvJoAUnuL5OA0UPy/dGcBu4mEkRiK8DhHZe8Rw8HMc0mHhryJ5AEb0VcaItE/xyQGXRP+
T8LOazluZNmiX4QI+AJe23tDJ0ovCFHSwHuPr7+r0HPO0Ug3NC8IsjVDUd1AVWXm3muHmAxCUw2e
VU4HugsiqS2N4DnEIg3YK/ZWmglpLYim9FultFuvK9pPifG1QEVzdtBmnHJ1GFZ29BHKDLIs4tyt
M/tZWui4Lq07PQ2Vb2C/MU99YanPsrJyNOYYUlk8X5TWPxh42jmtkiVnt6+966wbbBAAFbK82dgE
8Z1pnIgz0gHzyBBzDrFgjViyVWaXyifFxQ8KZIBRt9Tl52DK/BdHA9fJPnqlh1NdXA/1rZpPf2WT
AgRI5N6qlMEJgONwMFWM70gUfPbL7OwkCKyLjqzpTMunbdI+6dyauwl2A5xIBfpm5HJw1XXlVuYB
mPi+1GGHw2pqfYfhLGv3v8idNc347YbF9amqNsxBQxfA5/95w6qT6g7dKKNulcw6tyWWea8J6mOU
2vmnhByLADmH5pjF58cHjV1L3UAfG8703MuVSbjOcb5MdQClFozWusKotXPH6g09a3QC5AAN0M7M
V5B3Y/NjCBG8oUfJyoWuM2SCWBucPceTLYTEpJMItPzodgoNqAFfQYNQ3sPQnTjbGjHttftWJDW4
EMU29mSd3DUmejfameWadwcyXNWV+/nbnNnO3g8IIvd9gu7xPnh7YqtlwraP8mW+QTx1pA1sp+Vn
kU7U5QmqVeTG1a7wKqNddjnud0AT1zwnwFyTZBwXRc2qFb2zntu1pMcGTgHmOC64qSrqS7ZrPnvi
yfWdhSSBHn0egDgujGgzi5Hp7a3axiQfTl6UqZSS1UTdDpqBIXjw3wZUIlucF2Kb4yJ7y20N2hj5
r00NrEzk8SonsaOjN0DoFIqnAqvv0hxRGfsjmnJAO5eA38o3WmPnBn78wnz46sfo4xinDrd6flrp
MvpHrRo9lGTBskyjJ5437Dw4pQNPKy/AP9ydEabrbhysvWeqzz8t6LeHkPVnrwxjpF9vOyiXjg4M
SLVBsaFv+Odtl+UOYL48gwERm9/mZdF2mghXQpBh/VAtjtp4Bm1gybdIi69zjuyoUTgZTaoCSSLa
97GYQfF2dvwtp0a+n/P6FrPvb1OXw4yVqcYrOOXM0VRMnTy/+Ehh+AlIeqK07h18nafG4YCdgz5r
l4ZhG0s3FNXdSELaka7FAR/7kQHNYltG6TFLEFiFQCWXhQwUtBvKjHRwglNecWZPx2g6U4AtmpQm
d52FM9+WSjdQhxsu8ydgWe5SHV1cn5gzKciR7+ny2RKFbvOhI3xT56jOOAjPWXIeMR4vS8VsThN9
1Sdvsi+0mhd+4CTfAqV/noaiXz5+9dnowsRonVjmBCnHJeJrqMsCRPRffhS4bxMWGyKU5GJNACY1
UddWSP2s4EDK4oap2bKLnPQGfUQG7vqFbGK//b16JrW5q/LOo0LnIiJS2Wpqz51Z6Cq0w+iqaaF6
99vsNqe5VElxkUFZ5h5ktr+fH6ExQW1sRIBu4GU8GcxBYdcE5/lSpv3u8WjKnzX/CCWEPJDaVck8
KLt0TvHdZgS59oxJXJTOUGUrbtC2qjkVW78T6lnN6B42tvYSxyJZOw6YAMdSoJupggwCKO8Kjb9V
2mtsx/JGaCnHcC6nhyae2PQsaNwIC/1jqffDZqy6BK2aHlyVkb6OFr7NMVGsPwZ9WwANTMwnpCZy
SkV0j4oFygIIIPTDvJolbawjeEklxwtTjG3iBFhMUqOdDz2JnRFkAlgV37WJoPheZ7Pp2vdAZ2xk
qaN+KyIXMVqISgSwH8tKbEFdIxOFKHeJ5/SQwC6MQK+vIjx5scywD2Hj5T2alinOODuDKVonbvlm
SXms1Mni2R32odLfH89RDz0K30h18vsoWHuDEBtjquCGhb0AuIHQ/LHWzzcRDlWaXoByjIVa9t8x
6hAsq1jpohKd8ckAbMfkZE0ro1uGRYFVWNjsn4pi9/hKMAHq2UTHLsoyVNlhs56NPprKeIcwP2tp
iGTbjOA2VjXsza4QePzlE2CQ+NiK0bnoFhmtc/6jhkPMG+hjrDP8OUvgTdpxvqgoio9+Neb/IvGV
eRs/CXw5zGkM3g3VsU2Xot9xpanrJ9W0qZM9W5mDh64Vs3Rr5PlGjISUzSuJkoV/fzu/qUJn2Uxi
bIZteFIYwW+YAH/1HFGAG5KvDbw7OMQbIzwFUxyecDaNh5YZQ+EWBQxSvy2PTQWQalKSYtXIb22J
/UGIpqx8+4NYuvCseTDLcrFWhQ+xc5iOGHWM61gGqKer5snpkteuiJmtCEOsqrp34fYlarbxRhS0
CuJ2EOVeuQidINnSKc8vHp2l9Z8Xdw7dv79vriVY1w3BcRsGzT/fNyewhwxYCCTSkAaDoRjiHJaK
uhZDEzAWsMoz2uLWIfZygbb6s53FkJvimkYvliGyzLtToeseTz1My7RnhF1WDjeWJ9mSfd07K2Vo
rH1XlCjFQyhp5D38EABC22WkkCOvmSgP8Axoz34eim0xshVOan5V9dy9pWZ6iu1Mv/UYupWeKrOs
xJeBw/MeRlVxHQMfEq1W16vOA3XWDG19NRuByNhAoDZ/8pofHFVlQqsrD+ryOxNLxk2f9kPQxTdL
wWxhF/ZThGfjNl/ohH+PMoiztFBoQ2mMh+Zni2EVThTHOSP4sLetPNMMrJGr+Z8/vyPzJXC6axpy
FnVauPwMsacvrf2OIqA4anbZLuZ3WJNvM+1F/9BXzrE3yveSY//dLpJqi+CF3qVfN89T/AUBIFlA
HkMgeaELhxQ9Ivm2k0ZVj30AdxdRUO54d2BaHAenZScea9y2bBAwV5LcY28zP1pChTddBN0QL5UL
C04dD3FmcaSw8mcQtsWzIfXTFYK84/yaRuThgUUft4b8UzLUQTZnSbRU8ugta8vqAhnAtQ9qESmL
1kmoUsISxaKiKQzCKrnEUfWocQPAzOB/XmmBRgJuCjCwITRRj6vyOi+AaAkP3FyXuajpILhejdy9
qO7UvQg8FjEmRNoRnkHUQqnckEnJ7GZ5rFAjyi/YXaH0WYU3bNLZDoXwtS90mIMIlyp5O8CK6q6Z
6w63EDIi0B4m9Y6AVhUERnCD9fD3JaYSKsspPFkjgykrioddPKT1vaRtSj+LLULeP4EXtyvLcvLd
fHNNTvC1UpRzH6XuEwVVtBBNfqpUR3+tadvBi+ok5tloYZyhdqR3hEkyZ+NWtLe5/mpwJSwRwxfr
ufE9WzY62QKfv5pfw56rbIJQ+/T4w9o4DBWtR1WHn+TryF7GqGn3ikz5CCfNfEqsb3N6PTqk5IBD
4FsSuN5uIleUeZ53KewPx5OaLRjw18DOCXbr66g7EEeJHaLuIci4RrrhjNrwWbbdhhFIvvJ7HNsF
oVmSYhU8j8YnotwWffmWT504zx9d5PjPUYTQb94tcQoSyYZZyfouikbsVcP+QPM1EC8ROBsLbzpQ
MU76j7O7mwRfi8JP0fGQtgfZz18jWPvRTvjKdEo63ADZS52oaycojHuY5DcMAuM7cffdJkX8tcI9
1F2qLO4vnj8eXLs3D7Zt8ZJ8nZG5tYGLER2BSlm7Zso4cuHuRDOv3witSPcCPwNG37rGRS3Sl74s
xr1aWfSzlD7DtiurUqJmRo4edXUfu9bfoHkjbQDF/kvhJqvE4wzZNjSG57zCQHfblRAdYaAux1NB
VjliemRWsUowoAbLRjWU+mn+KnMCuG8ZjzL6aw6WNPq7JVGdI+k0k6Jvq4qqdFKnYc2KKMZllSb+
q+MrAD6+Ef3AZopB4HHRSSU+tJiroIbX9/l3pZzT9LGXa0B19wJiJFRRb2I7vg5mkX6XX+SUvLsA
tzW2i6oBApJ5LfxkKb5oYJCqVn6nmPLuzLvCrZb1xrLPHe9euZlyb4quphRcVThTT17YT0cnQSjg
Kx0sr3iA88ygmFWTsWys2AwnhHrylZpb1SbsjRHrkyJPZBNxlgvAwyTLqOmE7Le39/JX81LkgzF0
yuv/LoAb4XMoRbWZX+tibRukOeg/A10j8No1Jdz4nvgk5xDlEl0rKQDWbZqSpSguoz14aA/a4Zx9
7g11WnaEOB7wpZQH5iTalk6kd7Ocjyj8zLk7XOblhMhr/sqGajLG6YuJFHg9llGzcauGnJeMWOf5
1DxfWsEMGMiHntQZigPpm2aWxJBHFrOFFFXNlaU1JQZlk2HfLIt3yciDZzeYKoK3RwwIHbN8HCiI
Zl0+lcQW8U0wXAaHm5oXkm0P8Ef8Ta8n+jVmwaWajgIY6MU96nHMolnH65zy6CgUPOC/Em/y2ORc
D/gOX+WSRfuoPPqeVJJUMItNQ0pQ1ifE/hk3O5KeC6NfUgEHPNV5Fz/nETmmwhKookJNxlXVg8ZK
irFmKiDAW6MrXktyxU5YPsOl39vdum4Ld5NXVbGvalxgARkoGwJ/OAnIuz9lhNaI3sRbpvjGAWXI
tpmY4A4GP84hHReZQ9UdzLx/QQjjXHXIi8fH++iSDrJGmaxtswLRdto62q3Qcjy0vYNlVC1gVhGC
bZXWmRjKF1PevvMl5Z4d/bo76fKlrqNzphsY7yu3XwdR3z89Gk4W04PdqEfirMuNmqGAj/ZzaIEB
D1cIOm2wxDphbVJNu4C8/DDLvrcWtkoaTWqNNLEZEsc4JmQ3oRLCXnnUrR6jJwa+YA+1k+Y7xSYp
cFQUj2LGt06EzWxZSZ2jxTwKFUj5V/CVQ7myM8c8AEfoA/9XcpO5WqE9E5eeH+wG4pGldiwxfnkI
nTBbcXTPz/nI1DmP3WonsqBDX+9WnGC9SIrlUBxJxXz/oUyGf54vYE5eMDOYyG4ICRCyYWdqDFZo
JVinNv4Ski30OWx64OMRkzxaVChl3Ti7G2H1rmgNpXUaMLUlg569LFRXfz6iarqEXTz6EtJgK4/2
mm0ZWDRUTJFYSGUf96ejPXJItsmuDdZpXY2HtB2aJ1r/+R638a1tix+lmaWU64iBUsOSOlbClyeT
qWmtqfHeER3zU5/DpVPYZ+ZrKb6vGl/ckIfOZZKXo6qF4vGlmYI8fZxYrMh6GwJ0TLolwbeygkKx
sdOL/DNBZv2lGfzy5sk8rLzUxy+pfp/gqS7jSMuZo3J+0eETbFFvFNLZqmwNq6ZjJos+uy3h4E8k
PgBPIEtzGsrN3KPIGa3vQabKQKL8W14Z5t6sHO06gK91Mf7i9qFCBKWV7MIhQ/ERFdY9tNq/Yhtm
9RCXjn0YDdyifegsKttqbpS3w73vj05teceoSZ7mvaFGfnOJ8/wgGOAufe7fS9TT851vg25svY07
wY90cy15fdwaY3AOSnxepmlk63ldCwlCMDXOKo/eFrSREfZqWXw2gM11Ggxlq/E286M7X4Dm1GtP
jZ58OwZtDs76EKmVNE0SyZZEkG4Y8VEojfzrIdPQXWmD8Nmvd3DKxy8BZ26r1zWStm0MYpGVHfzE
zTewT69V4Q7vHal75AN9zvUwe1Oyxn/y4teKRUipj14tkuvcFagL0n3+fH9a//QMy9sTS6nBJMGC
LiScuWv70+1pKolIytqKaa6Eh4EcgGkNPSQ/hGI192JrtsojhcAHLrHhONIGP1t18J7hir3oFF4i
Kh95t/PbirJgaXYpIqLC9XGWttpiFiHPl6AQARUk/Uka/hN2Bkzl1L3pEQML3LD5yxxUynaUR4fW
lxALgiAh5OtNB+pHP8zFaBH06NCF1x5cPqh1RSrZRmmRPrQVmS29urZks72WzfZWT7tToJdsL5N5
ceETcHYnRGAKner45zfS/G0eo+nseHReXHge4jePbkOerqX6uDPGxntSOnpqperGZ1d+hVD1R6L5
dPbkS/MfWm5l0HYHnPy/9sL8Ve2WnB/IOvH7hh4sEGg2IHRFLUGSKHbqp/lipVQCakgYi+pwXESf
fDaq0NjWxHYVmpWfFeB5teeRANNllUl/0qVm6hVr77QsxWOjKW+th6OzlE5Hw7SBmgXY98fBWaH7
du8xlrYV3Y/0KWuZFyDn7Z76AL8f8G7tX25Cw/jtzdNNXbOFZpj0QDCs/FLH19rIX9wEzjpIERPL
RdySQnqGwtEKPdRAKFzHbxnQzh8d2t9md59z0Vkt/aWagSKFgBmuu9pr7nmchiAK3vFxcgRqzWw7
mLjxOVyM3BWXuRTqWA5uRZhddDuytz7CevD3ZX7h8fuB3DLex2XLsaDt/p5FzJ8AwS3JyiwRvtLD
5tytm+amiEeGbZX1FDJCRGksm54GLq+NJdtmOlpjIrC9LUI/ZMJmmcKU8cxDJXZokslQiHOQpUPx
ralt8/BomdoSIlo2nKANKZfH03sySJVhglXttaajVI1QRsuy65o1Zno37zyqjzVfWvrfCwA+i1GW
Rmat0GnWfGymum9wU/r2X3Vfpt9UigHFwxEH7WEMc+O1iLRkY5hGsEoTYHcEMdX3OEz1XTYQDJj6
9mlAGAjFyzuRt3COqih8hhsVr0EuBnJkNnKCWgc97P3/NcczNb2LkjAebWTWkSsALukUIwhql2Bp
CVr4T4nduSndU220zqlJsGaX9CM9SgUBNA+LX9scyJoiOPtY04sOSE9euiq0MA4pOe3IjaYxOBdp
0yNADsORdcTd5U6XHQZhU7YS67JSU12/zRfDt0DtYV3730uBRP7BeMBZ3gTG4z9zoqHbmGWkLiNK
MSCj3Q8W/uHslKa2CQbsV7HaTRdTRdPgwFY2i2J8b5vsWOWG92JZU71TMC7yI8aVQnrHsxaOOjGO
Sbsn62/uyASWZCgBrV00zEBfGnJr7uF5Pl/PfQKgb9rfpycq5XiFWfnSlzb6a1mWOayLq6qCEjgk
TJGgFclI3MmUZTqK4Sp2D17Ep69o/VZHbrKxIyNfIWag4yW1n1Uf08AOxW0oEntXqlm0K3t64F4e
/hDpMJzVkfbRhIJGywgumF0SYRd1m1qkHLMH8VfmW87FGGpuAnku93K73nVmdAoTVG+T+WW2Z3hA
QW9QMb863oiIOwja7dzdny/GSMYjM8ibZvV3FW/kvm08fmWa/tssTGj3pIOCJT+t8y2Pk/+hRMMr
NUb4wUl5wVR8/OyIHhKJwikgn2wkvfxt8987X3SVfywhKNvHuRgFvLKnP0EGQWteihDn/BTb5sVL
inyhdH352U4CXKjSkuh3in8Quk/iuE1AR/xaNnZ9xpcSjZwxp+xocCRqGJq8C739YfF/E9nhGgh3
PAxQGLFYcBXklm0GarkuD74+FKfa9fx9oMijia1srVBPyLAfXjtPAK50/a8YMMOPKurQ9hU9qpj4
ow8ce1P4fXxSXIyJnSXx41oNLmvS200JBX5p9RpMFGRjaWpMJ1I+9RUPbXAY7Zz+dWMk9iETJiLU
1EEaMDcDMqupN3PpKhj+HZpW44Mzg080K9HcxKlJHmH6Mtip1RPkFGxGKwnWmsrptW6A9+Yh5gqv
6tp96tJl3Gl9sRZktIM6wG6wCrCpgfzMYFOaqocSixjkhdoV47GwPkIeGCaOxUYF3wX2PU9fKqTC
J4NEyazI+rfI7Ya1Oj2l2YjM879FzPyV6DCDmWZE+rv6rqFJIFHEAOGER2VIq/G5y1qQrWlV7xj+
Z/+yvxuWFFT84yCvW7pl2PSaNd0GbPJLjz5vgjwf6Jys/x4MCv9LNw8raIzjZtWxGBhFtyC0WBPY
9V2ClLr+VBKwiJCU6GCzV9pDa2fhVUcAquK4pNhM1vghkp2B0/nTMKDS6KehPQBa2gDgGEhs5jIP
BhXNqrZJg8WEbFz0/WP6rQF5YRcOqZW9zAbooy1tSuxsatI88dYa98d25CtKiAN4MoDz5+GOQ3P+
mSIkVYl9NiaC9B6tbU4E3KfYKeZDvto12650XIT08SvWSo9pDSX4MJbeka0uXxtlsjdUSCCOfzRQ
WMN5iw5tl1lHW0pMcM7kR08FrxEIqktDxfEGys1eIlsRl/kyGdTgfUHmgk57hVb7FBnboXHWU0Z6
gVC/zvdtHXT+ORH+q9J6ZHym9THvWwxJUX0jbPXL47OYkPC8+kO6ztlUk0ZZBhygfhCO+Ap7Qr04
hWBxUCGaKFPTvdqGGW7B2OOd6ps+BsQw8jG0zbfHhsnkp1oO2mDh/iimUwcFrXacFBN65C+d0nU3
mtdoJ3NEemem+IssblwmA8yShuhlrLz+YvXmd8OCajxVpb5xFSY5A+HX0NoG5YPgtlUaKukFz96w
op3z1aBMuiNQnsgIFBiCClvbtZoNcUjLTRyjxJtuVU/ZDLl47YnA+3tYqiX6+Ewj8hwJ+LOLoNX2
io4Mu85afd/0GlhaC+sMM5LrPHAdZfXGErIuHc1bdLqegYOnWq90tWXQgePBT8KrZhJKbuomnqRU
v4X0IjhL1t4a0eV4eDReSrf2AGZP2oni5bseDekLVvh8DWcDOFfaTBd+yXfiBZKjTb7Ocf4LvLDL
diIlqcAehvhI1Cu7KQFPTVEPL4npnxob7kxMJhhDo9o4wpt7K1PfwOPufprf3fk7PoT3grH70UV9
uxDKBIWKFXRJY644KFFKNzkKq0VmurIJFn5BgchBylHe7F7xNqMOsLm0WuUNLRJ0aL98Q/g9rQuR
OADBaxP+l895EcTk3OoIM15mNuxsqbe9famSLMW5Uv3M8vFeO6G4x1QytaU3J63t67N5Syt6zyTl
aRt3Hgoz7vn+mJuTyfE5S7vuQ+DYsMPwo3Y47TRmSWMI7zRGe9lmKSp7PA3CMG65VnEGKug9zd8C
PiPmZgyzLQEgBwYh9vd4CD4BVgQAgWMEKn4zIN6XM2NnEKeR7tZFjR1jgXW63jyOaZgaqUeWAROt
Y14T1aG0//lqfk1EeBQ7rWXkYaS0/+0QcqBue/WmZALy9PgTaODpbj4RpFOg7x5NI1I40XbEHbCz
nAhebMuhK87/K8VqIqX/XjmjUDnGeNbns6heeXd0u9vKs5yDQuyFNZ99MwT/p9lxOn9VlbTVlJgw
tVrFvYXitt4awsdGyfu7gNHJ3IjrMpv3XpHFUI7lG9FY1hNUHWpaNv4F4IJl39qUlcYX35M5vUF1
MKxCeMeRSHrw1TzDcYi9hL6xuiXtQn9FE+KuoIMCmtOV5qa3CT+WSqtcuPSCdhhgHicasyiReQOW
+wb9bW+lXbqem1GzvIvDJZmR8+Y7jShpm95AQN1mT3RWkBWn7bn2dJOUA0e7iBgHMlXqMi3BYSAj
UPf6iHL7IU+yRm7IMkRMR8gQ6hy51pON92U+W9vSLQjwhlxlusf3vB/e56Pkv1S6Uqj1y0ZomIyr
WSos2lqm7Hj91DKIB3CNYTdmHPxskHCdW95R8QN5KV3jE4DI/RCN2nooUQbPw5wQl+io99Exm6r6
ZJ5R3H/qO4sHYPLehRVBZMFBsJff4bsHbORLwJWaUJ2UZJks/URKZlkX8go6CnIHisICeiHnB4jb
GJ4hx3jDc9CK4AMEypMRsCHDC39XOofEiHxCZlzZ3sl3/YqeUX7/8/vxewtFp+A3LWp+hzMe+s9/
vh/oFWo9K/1uzdGO7nULbWjen/0C6B/YkM+KFqhrErCUg2kndN4j0Kj0jdhNBmxpmiiTawhG54rC
KLmyArIbSa7Z/Afza1rhw96X/fdSmczVvDE6BYVNmVVHQgdiFuOFgzXtHFgBGTJDqK1o/nVrXwMd
VGVOf/Yai1Jurk/7EPh/M+nJCgIhjjhYl5vHQ5zCy1z2Bo3vtKaMwMGfQY0A7JRi2WorLV8GuHQI
zGDQVRZ5+qhk/vx2zrfPP28vW9NdSGeItThn/Xp7EaEZO+Tb9DyzJoP2ysHV3cS8s20rcYSO/YGE
zjo6uHr2TYuMquoJY3FJ9UvoSu4DYtoXqmX2CANDrO3G+MMqENEJQhaq3LKw3ohu7cYRZmnmmu2u
L+znnnygdWJHzYvd9yQViwVc7XUi+u4ownQ1z8u1hHw1O8qwMXqNR19JUF+UpaeiPgkhFbYTnf9o
cLa2Oklu3VCAAR7TbcaDf0p0S/xL10SzfmstwyVUTZWGiWYS/uv80lq2LS23FVOdZxUosSKFvzZt
v/oJmbmaYpvX+aJCILmC/sZ4RN8hVD8HnZYz0o6FvVO98NmBrrufavnIOmlzj1wsnLoKwTULss9I
5YFfmCLY17ZY5ySV3QOteaZFGH6Q7WEuSAiBb4MgOJJQgJBcQpx0eDQyYlNdq5t2s5ayQtZztJX8
TreJkDVD1Hc9cbEm4OhZ+eqknctICy66Mt17u0Y9VTqIduUOZsa4LOxRfcrTAEdnBjeji8YbHhmo
gCmj0vlSB5ZJ3JD+xbPKcZ/WBTlwpQpXCBXM1qA3OIuB3MmAXzf22apSXAKBqv6i91VxI1O1xALw
/bFCh8STJkbXPlUUNzm66I1PjX3IOYRB+4LekOwHp3JPZF6RNFcoU31BoEqOmZQFzkcHP1ZlY5O4
wDGr9lAwuQnkEL+nhedNKtLd//bx4pQ3et4YSFgTICwB9D/uzbDuPzUNkSSw39tN5Ij41UEg63gU
CZ4Sumc909Mj1tIY8lwE0lZYKQU+LKxHuVth43y8hT6MibBR7JOGIRorcoB1VNFRnKRG+QwGMd7Z
FaCbIgBDmhmZvgocLKKTrlhbT/eIeGjZ79PCQwPqsm+vQgjQCFq2AN7AM/232ZrVoBgLDd4D+8aS
ePhpM0+Q4eQhi42eWGsScptMRtw0dLeKT2531tMOZa95DxAcOBWCRocfSKeIjXj+tjSL739eX2ZN
0C/rCzRF9PPo8E2enV+E8yMQmW7smJkJtUVJKNrmZIvs84CcfzPri5OKZa8L0m4xfxuIgqQjKIWr
vHBkgVfY9qkee5piUtQ7Cc7emt8ql6yCFQ6ZJLo6eJ2xk5CQahUEiNckBMPsZsA0ZupukPNSnFkB
PShi81rSKIs03BtpBkiUs2jTwQMA1vLqxpV9nmf6dUWlj9CH7JLB6vDh0XgwmnLYQUbLVH7wfHt3
St6vFLAza1+Y9c0tpvN8vu+JgimtsT12LjgNsrLePPJQL9I/5XfIVpFYY1ZWNDjBWGs/aYewo5zS
I9ByHkB0QE32sp7U4jPJOyp+aiImxm66Nbrh/duSpv4mEqd9ToS9IUVwqvvbktaMeZmwsSHzw7Nw
zOUIep4axSA3zmodTmvUuipTZWKNF67hlSt6txm5qCNd/rl/7qcIPUJu3JPtcZYPSFiDRxSiJ4pD
U5zsFploMPnbKrMizhzZ0hYt9UJoviRpqh5nv4PiWlBrK9zjfCLhKqYDukqEh246DMr1PCdy8sk5
6upUoHapyWXKDwiiT3NzORmb59L3LhSIxsZg8AtbtzVv8ym+7d32NHkQlyzg3VKGVWt0TdsSVYYp
W8bGiH3aB5mNHUAKcGmWIIRi5+czBzIbM+n2iCzc6KKc9gX/6uV8zKwxKczzGlWceCG6wnhKWEvL
O1DR+mm+VAPjssT7VNpGvKU8tJ4rM8gPBPo5KS6KdgrsV3aG/lgLHbeEn4YsAnQJhet1cE8G5aQ0
QuFhUd2VhuVRXwtPL7atXT4R5Dms2yaJX0JUlAsdPeVXO4nxOjeHIW52qpjMlxBfL73laHjqKYRX
81fS1/rn59v5JyyViRb4MZud0UVqjepb/eV4Klg3qhSSyfpRztchLPzZY+Bp92I0o7cQAN8eeU60
DoCq3klJ4Hzq0og1naDfDkalPSTeU4o3WuFMwdPPa3ZMX2B+762EZcth9kCLK6/ojKC0L6oyPuaR
4X7oKgwlFh8iTu1KWSFIanfEICOU6NP0pMTwDKxaW3G2YRlo0vqKr3JLdl53otpnK2lHuLjxzxdl
6qmTW8iqCue/PdqxUSPQ9B0NEjfMo6cXmt9Ixf1RSedCIy8KCkd6l/F1ZOquSiFyRAL84wTo6JOx
TeO2f8YiQqxxc+SfH4IQIEZqjKq1gyNTukq8uxiRKzLihfgo6vaMXPs494fQmcJEnFJtV5E02CCS
Q+ViVLd6glUUw0/rzImTZw69Wkmm5q5mmbNtmjr+F1vJ7/J+Q1qgVPxWgI9NV7q0fi5GXN/2psa0
UXOM1biARBCbsGnWuECeSVIj4S2B//sYN5M5ckX6/xfhZ8YpqqzuJYMYCWMnwKOI7A9QVXTJJhpX
ateGJOnpRXNu1GzFLWWvRYiLxii+ptC33gNtPGs6gKZZNDwSp7Im9OrLn+9k/beOo6GZWNCYKspa
Up8tYD8VWgLRShADy30YKuALWviDaAiOuGawK6Eg+zGFoJVy8y/LTN8G5GVkCm2tukCNGRn9yXLQ
Gxp7jVbUEydIOlq1sbNL8LyRLYZDY08fY+KoJ84K+IKQEIHXN7J/WdSdX8XNCGBdnkmmKq6FvNn5
xfhj6hzJNYKrNrrZ5lvyBUB6sPLYrHrTyAAZdKhD7nQIDJ/uOpFJZ977EjiuW9jGxtWi5DDP36j6
YSDSDnpxDWXZl3HxpA2l+xJ54t0uVO88/1kWjBcvHreJqhEmMTVfcLVry5FIkuMgADkUjR4vZwVe
K+D6oPOfQxIWc1+9Hxip4nDHxeUl9TVS6no2FBOiLNUJeWnazwyVT4DmgkNsxu3+0RIBvxtc4rFg
6atbZTsL1gj7xDnuR3cnU0EczaXXoythdh36/YkJowkU8AxFV+amK+nSKqyjp4XdPosIW+g9Fb2W
fYBM+h0enXs0nPzky7QMcuUM79b40Av0XD0i6lI3FqK0z9jDLNmIZ971mj7Pghs8F91ttJCyRjQt
Zh2BpgXZtjCJnoLB9tefb1rxq6CArURS5YWQphsoyL88kLE1FE3eEwX7sBSIJFavdAglZZsDVt35
OYPO/1y8Rl/pufe10HrvZHWmeNFoNVc4j6NVqkXi3USqtNBaI9qKrBmLRaa+QoXuDqqCMqI3UQNL
v/e6i2iZKrqb7QoJ3dJt4sAzAebSLsbx0vOeAsGoKEECl5gQbdjBdb3Mz8m835dENKPn1vZ6YEIB
LPRBkCTJ4+2HsdjrhbMMlHhnMt6/EmvSI22vpy0BlQxu9YrcmMFGpx22+qEiNUJ+E7WOSzZXYa6Y
TJApFLunWTbWe0QaM5W3VwJ0HlZhcXo06XMHMIqqgtqBqf5NH4cMFSse5kr3TKxIdRpf/vw5af/P
Y8lRiz2S1VM4gKl+mWc4RtcwZbGLzeOmjPABbAL1m1EAvXBL/D1aa9/dBMjQ7JqCu6H/H2Fnttw2
si3RL0IECjNeOc/UQEm2XxC2bGOeZ3z9XSj63O6WI+wXHvHY0RZJEFWVO3PlxhZsQrB/1aykhWPs
dcjXm0IHyyUq8njy7uSUBDkliYomSNghs2WsdPB63P+dkoJpUHitw2Vb0d4LHeScYziQA3MZNhmZ
TkNzXja5W1zUWhvPRaPsPLpPOEZSL8m1VA5Q2GSu7Z9Tl/yp8OpdbdsuDzg7wTAyg9WMgeXZYcMI
Kg4aWRRY9683LSHVJdO+OqMH+KkH0TfadXejkNQ/wpwZ8Bm70waEo7a6Rws4op1ziBdHmj45Bj3d
pw++whKTOXb7wMg2pwEX+cmdcTt82ZqnweazVBPype0wbzTkXA6HU76Tm3ZK2EumQ2eJlGunaid3
cTnD5oe7vdicOKpJdyZd6xVwgWVM7yXDRNXZ2irQ6wUHQXZvvRoCBsO5JIVr+WaEZnoWmEHTqrUf
PYUrnn3/WynSrQWL98z5yzMipgwlqMAcf5bX18p2yGbIe99zGylq8eO+vbA+BwjTZ6dPuUbgy/yS
UasornCGzQJqU4UzF3M4V/PofVS8+8tDexr2jDJ/JmNVkpX9iZpD+mTU1J3k6jM915cmDJTPwVhT
2JPQUml6EcWwmX7fhSlKASwNcge2SriwQFuc1UpeVPJB+g3k/qy3i24tJmdG/ZInOBRYElWH0o6W
Tum5PiMnCiBnIMKlELzsXbRreuIHP7Iv0m9c0FG2ZEAH82Bf7rCX8h5MJtZnHMFfRzdrln04pMsq
6lPKlXvc66XyNSgHvOeztQGT67DinDh/+hRgD7gjlz767xoi6tYnqXxCx9G2YqopFxhXf/4+y43O
v4+1tEoJlQo+Wp8oB9P0D8daJ62IrRFiWHeFbhq7ssVsWA7Bc2e8EOe1V0oJZ6dGWCN12xYv8H0h
OvSe/Zap2dUdkUgKSK7R/NBGjcCH/ZRqk7Itw0h/0dlzLqP0nqmKsFAd2cJitLOtkarJ04Bd/kgh
MeGDLkC8xa6pg7ZHm6bgjLtoZYe/FsrW12r8Npi+KQrgyJb4KCcDBdicxl1c+smo7eSeqgYlqWdo
70Xh1ovaGa0L6FjcSRHlnHmjekemz3zR5J94KZMU32VfYYTTa9NhpnUy0kS7CpruRij1j3SegcvI
nPxJzxsMyYltMQtrv/35kxC/TYrnjwJKCJtSSlUMoX7owNDD3slVzfDobATi6lIdcvGgJF2c+cGe
uysyS9vL/z/Qo/CSEJpfwlMDt+1WgH9z2pjHScRHnfKKncyk4+L5GSCB7Xx/oHRVzcqVvNlWIxQJ
24pZ3bMk9rnj+ep6jMWjN8AvtNLR+SJPj7Xx5T4bIfqAQR4y1IYLoDogfcEoSfufXaOmR1pY2ovu
o5cDbF+pMdHxoKuc17l0dMiKt1aM6Qq8m8u5VDlK2W8iE+OYo32xAnNdo1uvYkV39uzslO09cMqy
vMidT13VQiIXnoeVusgPBtukoEt2btN2YpdZ1mqiE1btvnfQ46iAyy46eKyLXEfuglbafM6mwl2l
8uxfmNYP+YcF1LONtKDIh2jI0r08obfpGJ86U4WFZDWz+BXjJJwD8lmcYsJUBozCGs7fAHfDPRxq
pdbGCb18PXqYzDNDWBuvnqCac7yBhjALYOBq8i3HGHctGq8++AI4clCnJdEBjVVFjyN2uRhBppRR
TF1YLQWHHDtSjsbnuhvXRNLdazA2Pmwn1Ng8ynvw4z3QEwghUq0RkVdt7ndd1+l2biGibVCO3nPW
YXCu22HbVeAuHYv8FXed4nPC3ekk3ZeK68fMtEemufMMVPEV8em+vaghVa+mYRzWqeOXFCJTBRKV
tUZmlXifNmAmkTmnerSfsAwle0MZjEcrAC6mQ0l+T/JhWVFfvOCQlfPrCPMYxFW/Ye7z/Z6fUgk9
/SXe97EhjV5RB+S1zQ0NYK3N7evDPa3tEo8gejNuAq9byZF8qhvZ0stpiswC/RMGd2vvJRNO9QRr
rALEJSuUX3E5j6OoMJ10bxZdxLwjHM6dzheNgYL1VfvpUSfnMn34OeXiXKl5+GXiEl1M0JLNHHQl
aV7z2Rd49YPONphFpt4lSsHixhgatvKpUpe4fa1e3ThzPhfOc3+4X6sMdoYd/fCMGovc5LqvTBcZ
PY2I2ifJSkYmWpaq/T26UgfOsJ2I4G7ytgX7XOPw83xfPJlF07L4ZeoR5o1x1INo3ZRNcOykOdaJ
LbJm+irAC89IZt/WYf0ggH/ZDVWZVs1krZjzJEbffxNJ3DyobsWAbiIdOE9w1MFE+jXVmwUj+oa+
Ey0hlekMWwC0li1uwEjN2kuQh2R4YhKUJNrQMdqtBBIoHYneuGTbKr9tXUxs75+th5qZ91CcAqLr
IFUJPED+wZhHBUAnM4iBRrZLB1Jq2jQ64MHydZEaOdt27tQoCAE4XX4ikwqOMbBHFiJcX/cvRtNi
GpkljQrO14JoOG7MAW3FFvEzwTdqgyfjp8vwC9c1tcSoa1AlWerYySsYQCvtAVvAOqK6YRVQz3X2
wq/1FBS3jCN+a9Oqw3n4Rw236otXRBS7wwekQAQTbudzjmqr3OXrC9xJkpvlSTEsGPvfP3urQy0J
+8QBnQmYSv6xCpPw1+9uWlFxar32QSgcTcDMEMqJsgfigqcoBIHYZkX+a+9Rg6rbkQ+4ql0dsO0A
9t5OEbI6BfRb+e6IPjJW0FzKBfM60g1JzmovAQNgZxnleU227yerxy/YgD+b2uh7xD6YU+UaWiuw
1sqjRHkk09XZvrGLutE+3De1CcC1E9JE9MM3im9aAUvPOvvUegk4zAVVnHPmYmDk7TmpOMl8uiaM
atWVY3ePq6N/05DWh/sZeRv67VmKUCzpyrmtGCfV5lFaGZNwNE5FEZ+jpsN6MY/tzbDam426NcaA
b22kdw94XZptNDe4civ99YC8FhSUFPnz9A/rBFdxvWxntEBZRwYKD+w66cGgSO9RJSlztMdwnxIz
P4IsVCiMHp7utz1j0K5TbiSHeBZ50yA3Tn/eE/wWVIbPIxyTmDKHLcvWP8pUgtMe9OKIw5LZ23uZ
hrzbrmCJ0e5TVOJeecVsy1xFhgcbRd7WRuXkihGfxmR4R00JlONMHk1Jy8r/p84n9ejHe0rerGfV
CPwVDpNNa9B3M/vfJXEmphD96FMlH3F3IfoaNOO4uG/WHLWM9ih8u5qGDeyBfU/3YkEVCd7RYqu2
kbl2jaBc9Ixq38AfVqfAMtuz1K2HgAq0VPiEA432G6BtsszkbQZ9Yh+Qlf3fIvIfZV2GAToa35xS
QFoWH99BUxNZjAFzAmrYqivUAPsgH8z//0k+NfB0ZYuGTqSNNxgPXge2U25UsEBD4cRovoFDA45E
TW73iUru0NJbWyRyIiXhjaLDcGJLXIuiP0r3hnyopnPYI+jcb0ABhaBPXZrQUoTgtb7/n7mmF7uu
BKEy1Ia9qViHueVDsfVsZ1EL4yXzD+lsZpp9JUEChmUq7TfdS9K/nQV+e6/m/b/ObIvKMJ3d/gfF
zXab0mSZcqgn3jM57A6u+J5VAWjZsqMhoVSpwMTXXMM1woow0LdA/ETZ3fcKHMtXHozEB90afshh
a6eZxcFw4MByDkBL89rnVGTZSTWz/Nr0I3j7Xll26ly1VCjGcxo31x7hlYpYrPtaV6x/nXpbZOeq
LfzT/R5V0DcuD6ryQWtid9mPNh1gefRZzidAGeUnYRhvHbHxpY4LiCM5AMtmfqir3NmO2fAdXlO1
DrTmKNqywcifQaP0yObN1MvpkkzDdAl1fSsDZ1STPFVO4yzvB0WmlO1ZfulNnxiJ1cLR+cs3/2O0
wdVRqG3V5LhhWepv123klENrORCx7pFzYPnLfyZa8if5kI1zn5DSjgut6U8y8yA3+PJB92paOr26
WtPwE596K85XrsKxrXf88zRgeDCVgDJEfN5ytMfmWP/Fo9Kn5kmey0uYiSnX5dkVmPw8RIxm1P1F
5obeLuCcJx3acWfFrzgVsVcUvXkUTvwokFo+swA7CzNxWVKmwF7maCqPraU1cBQISc7PRkuk1z+/
dfpHoxFvnRAzM0pzONK6Hy9jv9OneThHn1Wk5avAbNG/LXJnNNxsE2TDh47+wq4Jy62FJgLW63+6
rQuk1aNo9FE6D1lX1G8xaZeDMrsl1TLJTgIm7dlLNeMS1+kFANEhTCIoyGPHdUYt0UXJNuF8xHfc
5kSOiRPN4E1/GV785hziBaLrUyJnOThUubv9d3gRl4pJHKRmvIx97K6eYdNRWcz3vh0UV/xc2abO
9OLam8AXo6h66SOVMo0o7QPiii6Iqhh/4+AWK0dqQVCwVQLvCE2h3x36OSpQmNWwgrUebVzoNuuZ
T7dTgaZ8Cm11h019WkewPbZ1YkJ6skODQDMPogAxBrmHwI+ORTClQ0DuuKYBjGImjGesn9jLPCJ7
3PHuEs79/hE00L6ZYoJxV3V8ooa6zpL+WcQBf00l7yk3cn++VH5bX12SQ8JWuWlx8FFxX/73nXQ6
MbhJVs6U3uadkKX3bIDK2HsmVp4xLJVnv9Gb59TGyqda1bLvNCiaoUcVLP+1gzF6ztZwcKNW9Ko8
2pWoOPyk1XrQaDPM0/SpmkuvLTO3VmY4QaJ1KFPyZnyTQcLgnhxMEhXjIPCIQpj1m6itrdzmO2WQ
7lxwDst4GEiEK5lzwDGc7XIiyksnMaYDnlZrPxOV5oMKyCemNwNcTr7hcMVMqdC5TADTyMPI2Ojf
Y/yHD39+A+f359/q0fz+cRxXGZ5SImp+hLNpJVuL1LIB+go9XU0eCdoxg/VTpiOkePf9z//ab/BC
+c8x4OcszKZI0z9Y5sDNaFmucSe5Y3baJH8PCR2QlzfMjacb07Ufr9moWDfbDR+Jafjw9atkC6NM
2TAvKj12iXVIKLRjNx3n6Q+HztyddLrZtXOj2W28P9P8dk8vHg0ENA0+THOiH4BWvU5KsKB/flX2
rJj/903kYiFfAwVIZwIio8D/mtdNTBOnGnTsMgUMeZCZB4UNB+NE0g/QH9QVEBrzLqc7yQokn/uQ
dB1QNzZTKwR0bw7UgI0NCrTq+WkuoMCnicUgQ+TuVbGGcTsZUNfkUwKNzaIsSurWGRhEgKfAEYC7
F9iQtJ9hW9ZHJcGBZDMNXZY9xiFcHu795KBNBeBEnUTM3e2bb2UArlf0YzUAkQ5K68XE8oZc3tuP
AeXeC8MPmM/9v50g9r/el3GXLY2ZJ7hbGsY08jbUl+GbYDi3AyckJjVWtxIqpOTvQTyp28qkhk/C
lO7GDSej11rEOKPqmUbUzg8kE8qjfCp/Guu/XPHiQ6+v5cLgF7zFKoYT+tLvMt6/Pi6sRa4atxF9
vHjCjlNvVOAmbOwPTbJMo+K1Ayf+vTH0g42vHJbLTMiKepVmIX/ILzKlyA6SHhEKXBYAAR4ri2PM
KnLPtnQumuEXXabfHQBUJ85jC6v1ngpgg7s7ZIsT+tZjynySn2aWGMMy84MYNaGrdwOAHTydodou
RsFce7JwGmpjQNVFYo6chf6H/OnBWJIi0YhAMkqV8ywdf9syTbCtJ/p0swab7o1501n3ww0AMRhQ
vSK5pvY9NTvxsJDnczljUKG/gfIGp8JQMuLKaZG/2kE9xdyBtq4eeofQ8G53koESdzcoiDnXqh/v
+sYGYNRBcb6bSbN+QPiYf82hwUvUdqO+DeenxgAw4H7pVFbzPZv5eVOFiCEXmGR+Ggv9CtjB2geJ
Vc8BhZX0PNXCbzgYYoaWaE1SfisrUxVtYXbOeChiZDHfUKmsRnSWF2qnQ7aX+oSwW+J2gFQAQgiy
n4J+u6Azz8GUvcooYuvl+kZOIu5nUPIX+r4DVOB6BqHLmh3/VnjBt9BO3tppbA5yEhvpb3+5ify2
dzcAgWH05h6M/IUt7L8rmZ/XjkvtZM/nRxQfkte2q6fuRaDmPZm+uoRDFa9oGwi3EsITVVO/72xi
5YRx0KTTG+49jwZWOtImsaTSAgRsI9yzVxmrTsTNIa2oBJA/yQejolNIVtg7GTWsPnO2s3woLPfX
T6HF9gsWlLj50ZYa9n2U2MXJbHJj73cuZ/AhLR9E2rZ7yw6MHYsr0UE3dHZjCYu7Zmt3h1s2anBW
mtQHUlnFm0ZD2PeN4NWc877SxaTEi5m26ndkOdiscNVkA2emGmifPXlb4YZf44KT7NapqnJ7327Q
T6IthmmK1iZV5ku+wOpGNRGIkjpy16MGVrp1aszjzqhc83Z8JAnnHkIvLv6y0/8txOxy1mNhwwmO
amOhx/33k2uBs0MAM9g2RbrB4chlDQ1+qqHRborCdoD7R/4x50YBpJ8qTBe4+lUfRuycY6zAFqwa
WFTD+IkAVbqmiotuwfmpxlkyYPu4NpveO+q2dg6McCPv1hJ+ggbGaOx/W3Y/D/LbFFE4aOrJacpc
ZwmhrUOuHTdaVTYPQWRB6LRqMBS+ypVEFPovb4Qzv9D/rIMz88JWDQ3esabpxodLOM4sozFE0Szv
UhKed26opRKfvCDq7iyq0sCtE5hNx1c3KIFw0+mX+f26mZLskKI9hxYJBjobMEu6CE0zmsE07H6X
VwLypJOQXPbg9YelQ55u0tuzicy0mFuXAvybr6i99KzEhv8KBDKFd461NMjqeCNnYkZmrgcV13Mf
eg+9Y8PnKlR3q8Fiayi425odEJwuEe4O4hYTz9YLN3VUrH06Y7Zxo6lXK33s2D8/1UG781ArLn1K
TFjRwFp5TxjMinPtBN9q3+UyHTRqK3DoNr2b3sYiMynpBXo8781RNcZlYXWIUTPvkh3NaUrAzjl5
ee6Utjp5nvItm/mycYlZVLqIlT5tj72fwprB2BtHVJ5IMa4i0gQ/18qvNe3ywvsSlr5zYTzi/EVe
+A11ADQCHYZZo8qZlrD+h883aLwR23eI4JlHGWx1DvkZrS8QNOYBsKvU5pbU4zsF1e1ynIzygMUO
8ICWZNusC9a0WxarLnHEAXd7e8B4Vdkx0EPbfmGnVpKFcSG9UJb9MuBtOsaxY3/mY1nlkRaC4GrH
FTSHe1mSHXQN9TsRNkrcMDiaZym8EPg2Y8vex0jM63wc6CadIxAaeJmlhkyHxswEpU2q7wMI+o6G
MiUqvRsOjuakjVRryaccCLW/iFjOR3MM75yD5UJ38EfCfPyYbbCKlBYw7ulLh2aT5yL1qA2FP39F
1lWOkS2+kV9SNmADYlzXzkaZ8ulohGO4Gzr7U6U3BRKmnR8xprGO6YO2K+vMvdgYqwGD1Q8u9AFW
wvEoR+Om35AAdq5W6aTXotSh8yW02uReAOkDC9WuGZT0HFP3ykw/hNFZxg/B2Dfsh0zSpYhdfe4p
X3I9eDcq398xoCU15syZcDv56aPYHxIbqLQuwks89NpNS7yS8knirA2l3JYXP6Mit2uWz2A/mRaf
AIzfLO+Mr32ffWFQ1VzttMA+naY9X5zQ4psBh/fYFXSXOHzz0BYzfTHPDI5UOX8bOcXCjo2VNVs6
2mRKz78UdBGRi+cnjWzcmuMv9VxFB8qh9B5Go6sOU+d2K5Rt+qs5z+tp+fznFdv8TeExBWBhzk9k
ovCbfiT86LVrg+PNed+0yV7cCZKjkYSrqKd0Fff4SrNK442mDionhNGuy6DujqbSmLSwjMB4RfjQ
64H5zBd9WtmcCEgHU9YTJVVI9QdhxaAj29boI2mnOcoI0PKz44zDVf5h7R9AzEavkUH/iBJMyDkK
/oY4oOrZVeKcMwUNLeqnJP0hlcy2gSKY1626FlpHmbZrzXa8EJJD1s7t6MG4dSKloOBDbxeRDYbL
cAf7k0k3IBtZ/qpuX3Ehh2xSLrmOLgfDT/+SdeWW5ET7I7enWzER2f/zu/z7CR/hw7QsBDSNFZaj
439XV2XkKK/jQvmlo4HdpZ2uhQ7oTTWr21ezyXDPzg8hzlWo4tgECHx19IjYhymswkOAY2CRJMpw
JWZGgE6Y+loXzKD7yUWnqHm3YT8iSZoG842GTnbFqSdCHNgRveEcWxHWWpTlc6C7+9mEgxPcUl/c
Cn5ZhMLPRi1nlXcUMJew5mFKTa82S9PFy8cLfuzgWwYlj5v/iJ42TSu9Nl2Saz4+ZD8QJ9N/q6EV
PLROFP0loqbNQtJ/V2Ty6gjnKqhUHAnWvOn811FHRfwelRb/clxygJAJ7aquMvzk6OG568CC7317
Mw72uA/rGB5BWnEpq63YmiPDptTCdiw6YNlDRm+uox+HeOQoMKrsPdI4fWxraGsdGxp3fmvTXNf+
5lebJYH/vAR+faoOmMiSOUQ1+BB2ctOIMGcIm1x6bUy777GDqfmlK2yo+xR/vTa9mcD94rAzqUO/
LlWEF3+ox1OVqjZrQ0hws3H0Jd/kcucoJSbwuhRn4Wbd2tF3f75etd/28fy+jg3sHi4akbKPv28V
QdmaBjxDaca4LJyrUdmF94OmXOSToU+tazU28OUy5IumHNdq7eD/DKnAYfdHSj7Vt7nrxdw7A+8g
HxxVTw4BQXZ5VDLDlFx7N1prJcysTTKGEagmahH/8lJ+W7V4KS4jeDaZeK2Nj18919MLG3hMvUxi
nart1luU81hZ77SvZuxfnbA4eF5HsLnwCo5uav/iC0ZxkR+l7yinwLLSbxNYjVXb4nGJYlfsowaN
VXp3FEvA7PX+Zgyf9dPf9GOmbRaeKFPjfP97Pk5LR4uuLaI497N7h8sYYLLP8uj1C1G3yULTpvAt
sKJdSmcFS0aAfW4+3HeJ+xLpS8dklU5j6sAwkpHeLP1wEfSWspOSfeQmw/Iey+UU/Fk4/k4qA2nj
fivMLHo0DM469VQXt6Fltunlcbyn3/WHOnj02xOi3fRU+GUIw1cvi991ip0vVAtwbQbRo1l1l4na
2m92agT47eID2IibzcBmJQw/fG5WNY74DaJEQKdfS29boBVveO8prLQY+5rVXHQAyodlXEmDZVr7
9jE3k2Ntpe6DUaIpkX7EFdd9jRlfvEDb7R86W721tv8ourx4KYxSW0RB1hwSz8bMZBfUF6XmVdpB
TYcZJRvabA2J5kXmXkA4xUunAqkPUEWC7qBWGle0Drj0jFysPKadc2ycJyPx3+IxLZ7B5T34ZUv+
NMzJtMyU2rwnvYi8ukw4mK7Z82S31BTKsSzYFHlQbpdt7qU4IOjKVAzCGa7NRWV5Vb0RZeBQR6hh
gnHbucoZcXXVopupA5QJI21Ap9Ms/TzYSkAkAuhyNvOEfN64B6fyxbpQgnLrxIz19M7WVq3rmzdS
TuYiDN38i2c5z5Nm1T/1/ArgR4yV/Y3O3WaZkLOcR2bljjhLjbDLOdaVRJRRcx4YmeN9TbIHmY/O
DIKlGCAgfWjYX/MiKGAxgDvelTHpzKgR61JJdcpUbPU64DAjtR4sSht+XxGmw8mcmLkPxns5ceEv
AgPM4kykQmTtTjmq+25qWjgINVl6RgRWYV8EcX0CjWp9ELNlQj7lTT4mSgJWQoKl57/RN97KbpTw
4Npl+ZyF9U3in21yxKuizoDx13a5jIQ9LoxhFDukMu4Ds8O1ipx+ESTOD3ceUsu5tHzgnP0VHuyx
15CzZEFCnPAFym0IN5mIz3bY8Krt2QSc10BH51/FKgz0J8ZN5K0w3PzzECvBjRF2vfIcmMb3NCIs
fOfkqnip7tTuygOMLQ0EWeQg7xj9uKbY1mKIDQs2w4SzLpo+erJH9xjFffEWKpa2ho/rXIPJoLka
2kQ0M3QdyjRHr+u9jV+HlKrP2zel0JdhZutXIydmJydvZlN1W8Mo6GwD9vANtzX7cOnzj7TqdcID
/ijdvK4zoI56mXeKk4lGzdQE3Z1bV9nNMKT6g9t4RxzpGDNKN3gOFBKoeptrJGnCZw8F8k0MPShN
CwvZDBiz1Mq/ylztVFmstnY+7kQZKcRHg3ITCjN9MLI62rEoEGHtYSjWYx1fGW3D6Z2MZwVs0qtV
tlfZiFOmOgbjcdKxjzTDA0F762LaqHrNVILJjPxu4bVF/pqqBWjQuPwclW2wyumKBGgNZjjAz/er
1SKhv2sLMiI6RcNEfBozBdOS70oc6c8eADc8GAHJ/nE/OWb7burKd8479icaGHyqsGzlCCYpRSmN
KMQeiPVRaxQ/xUXpH0e3uckj8j9GiIRpCkBwmvnCrmVO+RmuP21tzYzXRq/GAoEIKpXVZqKZQ/4U
Y28ybc4UXUglqa1xWaRdNHgbMy4JQfl9d9FyM1jgqFkrTES/VHokAM/hBW/9Eqdy0yuvHn/Y17Z7
yCaXKKIoBW4YXT2VXvl8R7FEaF578rfHcWYZjwnhr7CzGixZSnhsnPRzHsXtoWxj6hn1pn3BWPBO
MR9TidDzf6E6gLeDIz6jjfWn0WnZpwc+plnsSD49dpmf9TfF4JqkYkNZ6Gi5K4OK3e/ABcpdkzoT
2fwEzvmsJrSRL5a1YQLenupgI8dbXALtOlbhMckhYcxXx+hFsdar9EtvKN5SxSx0Rp9tr0ODOFPY
6cGeavumFuHPYXSAbA5tsZYM1syK+k2HYLMkMKq/4bnIFrO6f/LYkMVMx7E/RJvGV17EHZ9BhPO9
g5lwpJyem2th0mI1aA6RNP8SIfLulJ4aBJJPFb3GNNU4kf7DiGnktDJuXH6uQoKbWeqMyfydpBEw
7SxYupUXijVRPhFLzomeRAeFIhNNN6PHlDBFgb3/eGfrEQJ+x0kLcXP+7/R8REcoMiQM3Ma/qP4U
rlxqEa1as747Q/c2RBrfHDbnEy7Mx5DwArcExnctY7ODkvT+we/TtzsXAWQw9hoESGncTbC6wqrV
DGqfwzh9n9DzVc8lT2e4z2LOOetKfkqBG2X11J85VDWXSnOfOtQ7+c+HSLpKqWHElFc2bMWLvPnE
+uhDOTGW8hbTB+InxfYgCAxsO4wI+NgxU4slMLdXT22NW+T+NJUJNusshSghjuuGIdnSKcbghHCa
I40BiplvrRkSjWdc+x4WNv0iNGfD5HD0eJnkt8xqnKPj+Mt0Kk5qrlFaPYTvTEsYy2nTRUA823mA
KWxCdXuhBQsRVfbawJK9KpzZlF0xPWHOgVANW6z+2cY48Cel+twn5SJ2IwM/pUqawWlGNJzpx6Ty
G08GzBsTlaZRNRyoMdDZGlumSmUNRfdUQw3ZqXSRBGthi/WYzrvQntPcqIOP0/DXoI8KFJVSBKsB
INXK73KKi0h8huYZuvO2aPsIeYOxWlAHYPLoQNyWwuqBJ+bHiOhAQxU1Zh6FSld7qRve69SV/QKy
tLtQvlcx9kAGHcFmCLsFFI6vSZpfsz79obSQXaqvvuU/ZCHO/3bYuTQTKIVxhXFWKuVXC3CnWvQ/
Cjtjvxw/CNs/uvaWBOu+pcvNpUK5tYKb4Yzmup+ab1OMzJVObLS0Jrml2UQXvUiIlhbdIivhZIoU
lweYA+5vh7kmfSyfLLhArrUFvX5SfA6hHjkq1QwGxjaLrKULJh9sloP+Mgg6buyKWooqMRaD9d1j
eL+kYhsG0Mwyd6aZfpcn5CFqKBfJuBltDlUZEBijNg+oWf6K0k2m2gbF1Z0BaCDN1OcgXaat4a81
EEFb2GHfh1rbA30kdTmZ3VOSTI+Cw3xhBScmcZ+VrIRL7m8jK0bRI28UcNFMcUOxbdM+BPS3KYP6
OnT5dQCdTp3A3u3cVdJQr0t6HLxhe6I//aY38d5XxcGK7c+jXmKB4PV79J5X43x0ZOOGlOT+oMJm
yb2KmUTL2hTpNHtVGf+pJvli0EDMp6ngGq9jMJ28Y96kwX9aVgFuubI0dl2fvQ28zFFxT7Zafp+o
UnAJ+y4ggKmM84PXUuTlxjDi3QQfaqmPtY+d1OZjocZATdp+2dgFZRrjo+Vob5HeXMrId25mkH6t
MPSvxgYQl4scssBlTtake2S2t8avgDqk7eom36t5turnfLpFXL3SJ5/JF2cJh6lAkRCfSI34VDzo
RvFse8DRW5aTKXBvRt5Viz1C3wha5xLhizqnDSdPPUkqsD1A+cFcbhvNCHAmFHOwQHx1qBBrjL5c
BRr10CgaPlW8Krfb3v3ZtRZY8ZarrxePXaZ9p6fuLWkPrvmkkSYmKMs2uqBOgZEgyQSM24BpFWIP
cJ3qubulOPddqi06JpPABuka0dQiXouwKna135wCRRm3uaJ+6WTKz8WgALKLuxnEyeLCFJOvUvFK
DeJjm0XvmjC1ZSfqYhGNx1ihVoSbAo6ZIB8WJXuWoe1eitqndlSzvkWRSpWDesTBWQJX1Q+gZPoU
UOHEPD5qeUPTIgWsWVxto+XzHzHWkSJ9ADb75LvaZ7rP4sUUmWdP+B6XAsWDNblWr73UCcB+stzh
hk7WZWYxiei94ejZGhgTd1A3bhCOa9FPDHW7/oWWJhWMSPgjDBRM1tZCFN6ewMe+YYIPBiluSHQU
r1Y0Ark3aTzxYwujgCCcDO+nGE/9oAaLyiw1pIToFODbma+FKl06dnCh4Doj+F9UUPm0Mv5ml9Fb
V6Qb4dCVI4BOrJM8eoiTMdi1VnHT4xDAOy3hvNz12M5cr1ChNYDCKUXVecEB5Y2msqvK6KcZuJ/A
7+GGRM8mGLByCW+uEgOIlQU5NSdTDJDtZ0OWbenDjSMHUrpbNyqe+d9pG0/0yWO5vk0UhCQmk00s
y7TzAiuFmnRKzaSEfLYpmfqsEnYs7CLIu3jptJ+0ZumBfKK6Lz84uQDNo3t45B132PjJs8rMOtCq
4NDwd1UzGbmh2w5BpvHU4WhDuYRGo4/lxTSddaF3YP51TCllULzkU77O06wniAa+yjXfNSPW1mZI
USChMeUg3ssKsGVj2tHeE6a9bDnGL3QPPJdRIjfplXlTVJftOAeoXe4lq0w5qBb9e4Sh4MEAD8i9
PuUCDvXzpIdv1kjklx1otuussN22pRhWmFSDQ3WLzeQGRzx7sZTxFgXcWQCsh8uBDZHemN2WhX9v
ivi9dvvxnIz9D5em5FVDacgyFPzFjtmUgXTKpZJZ6960ViOxoQMwdSzjTUeVvGm1YGjgvXBUWUYR
NAgn4LBgW8RGeNfpP9ZCorYiJOZK9TCqfLnU3Hjk3y9I0PFiUkYEK/AQ2MRdEqMwetdKFFwNo/yJ
2TClSyPBWdfi3eGjmscfNs2+nXEY+VRow8l3GFBt0P5i6UKImE/t2MzU5v/YOq8lSZFsi34RZmjx
Glqr1PmCZZZAS3fk198F1TPVNnZf6IAgorMywXE/Z++1sX61KTqspoTa7Zs7DDfggwEAEr2objGo
pEdgaCtPS8SO5HW4dIDIXJGUZyTMJASo36FKJTYlrJpS0W/LCn6MnrIczOa5q9STpWSEzPVnS4Yv
Q+os3bx/ZEJ/pnrP4GeGWyiE4PL07AE3JEW3HZydzjT2rM6GZdyl+peOJNvVY+WlsxmEYU8fdNfP
D0Inf8O26ayMufUZDTJbhxTpN3oS3EVvBm94+6mF0AnybBT9dlF9ZvwwG98yvukQr2t+fAw7ZrnI
kAHZ+kA5LTzR+/oOJdFmSf/U+AhW27IvV/nQcsP17ywbi1OVh/zmschjdrswq3BWQ0ZaCJq0RWZq
yhIrQ7MykpKVcP7ejbn7aNs2PtSaGVMSCXsEzXp80adNAoZ2NarcFYyO3tkr3fDQViFeI/ZGqo5k
Rnf7JoydncplG7D8BmzJbMTONX3ndy24bX6nnsMAxHpnjT0m3ytRlB7JLBsyEK2uI865bxN1x1BP
Npe6woRLdFmpfbdT5mfjpFutIwFONsg+m9D+lFb6Lb3u6KklbsTQ2aCr06vixxgnAUS+LlmY3pRc
pUxIPIxnfaLuhqDbdVkerYAz7UwvJ2XFYi2kZVa0QQotznUonq2J4AwwItrmuaJvjGl3HMs1CU7L
0C+tF5Z+2tmUIesyI7ZfGjlUeF3xmszv1pYIzlaAP9m2deslIUuV1Z5hHALX7kGO1daXrfuHwG+r
VwW98g6/RbQNyOJ8r2tlSXXY+qIYzLAGvfzkjWp475n3LOrpjdwKfudpNjzMBBBVZObJej4+Njfq
gT2EA4AwNno06rL9L5dQi2PnK5IamW0urRQhZ4pW92gQmcoD0ff6VWwX7spEVNyjWXqBtypudiVe
wW22bzIq833i4eQLx7J9M92aCAieLvtiejcT1VPdKc4NH5L5LATqwOnwSMTLSXd4Zs0fIpClQeDB
3H7ApEHATxfe2zGrL7GqrOByhHcAb+F9Pj7GX4o+UgL97xHoildXNsnJ0/2EyoCrMQyUGZlO6CAW
oRGM93ljy/Q3Xpge/r3455CuV1dnDMfTnxOm4xGCWXdMncvfQwqSzUgWRwXKELPg5oOkHGNJfGyx
08dU7m3VqfnxB1I1ySdgda8hcFXzb93GXAwNNzq3rptfh3gizDN4fedOcErNrHlVJfDqtJUmRBd/
fNXoo80nKH2TLCUZ9rqRKOesUlVkA3TR2lYVt7BVxqWiB85n4VlbQhKb7VBkKqsAKPBNN1rnEf7S
G6IBANXZG7QCjJGCzHrfS9U3R/TNliKPB39V7aHRarSLLZ98gFGWG1YxkvUjqgorz1zI9Yl89oRt
3AI13Ta+2p25wkk4NYZj6HnqJ6OhQb2vtg/0zbRn3UNuMh2HM8FgQID5Me+07NmTypWvFizSaR9n
vsiWfRmNH2NcP4siiChCe5uYRlmwiMaBmzxIvoKhNRdm6Uo67UWylnoN3NXtWhL5WryMzPK7CXlk
KNRtYsZIyhiZPIPyUTaKQ6yaa6XBJm7iDvcWljT4kPU+oeB6MvOS6zobq58ithejbii/delcKlUf
TlJFwOp3VFpk6tfUbuD7pZr0nqzablZahbW1NE1t63gkSEa1QllSbUrU3m637wrLOaVh328KzY3u
ltLri8au9Wsfes0lMJpqgSYlf+9T1D1FO1jbQpbFe6NVT5YuPuum2ZVOoz2PqqYs0mpIDqaYfqcy
J6GwdrLN/G6UuRsT6wLlCXy7odc2K7cNvSce8f0yoLnyaqmYt0ZSo3ZiGD2y7V0ggw1V86YqNwNN
+jdWd5Ujv2tROdMQahwj5pI33KiYCac34MkSLaxZL6zXrFUejDcdJdO21Vr3pU3qG+9r34nStQul
iup7TZH6QEGnX+e1JT9zDbHgdAbFMGeZoA45d4ptEjo0jpvk1Q9kdh8GW5Cpg4XKpNAFrZ2lH5ks
iR4E9wIB9k1BwX7ORsAsQlNuIpE+jcji1ext4yo3Q5zVIWvKuNyNZv2sd5k3XBorSDclQGxMXq6y
zSyGKsBDJ9C0ClMFV+Nfwq6vhkR6dVPepUILbJsn4/v8Rg7naRgMAgkJhz0p08aUlnKcN5KLTixy
153mllm7UgYZ7pDPv3QT6Sp38n82ysS8wlnqYTXQkuRgYC6fT5mJWH/Pm481MjsS75G91qi5SXYa
iffwvwTYCdS5GJH1waTaHSGKywt6Q55a7WHI6T+lkT/aXK2+3bH4qbhWfRkIVlkl/rCqzVJhJkGZ
g6u2PXVbFnzQhqfXUWG3PMeml2WcBnTrg4EIyxzM7XzQMAzqyshN29hBvNSpNnzQElTo/LJGIXAK
zU+rAgIfNkirCqe6OWlX3Vw5UZ/0+nc1HRo9C29nmRiPwdXD43zGfC75AckW8EW4hEWrlOtCsiwF
+XppY+kuuJD0VYHLcdNopn4oeaJe+kLkq1Krw0902zudycovo7DfqJp2r5RV6H2gBzmlKiRTs9WR
MRE8965443U+FYDkJS9T+T42XOd2ZNVnlLXOyjB6VpMW1cIM5Ml7zlcnPJB+9OSbYrzyvAfrDSIR
JXnXoo+D5zKgSzafQuLTKXUi443wandNX5Cmdtaq16GsxXL6Ijyo/iuGkKMqHPOlRUK2TyBZb2Ts
5F/lybUM+ZVaYbTxyVnZi45qbhvmZyKh5Fef58bSGF3ilRXYWJagMh2T40DbhN8KIYbD0jFlv04g
s60HUfALnjYNheAEGewVFIvxiCqn3wVfvhq1JABz0eRCKZ6pTRfP0iAlzbOe5p1ewEUhRfbTLbVq
P6AZh9QVR4CHCtQg88t5g4ohOkJ5WFi9TW8m0NLzvJGu/8+reRf3xNbMveSQljYCKXwAPNcM+hgx
ootFZ+btC4sIb1kEFTqlPMmXBBoZzDEUWNxMoT+4bYpFMLjGVZnWOsBJ73QV+gVlO9JoKZ4cVK1g
CdvJ9OZUaxaq3CCSdipyyFTsAyG027zpYt9igdvHKKsTnaCQNApPeUXdrCVww7S8rzGz1MO8oXNK
xWfaGFYPMGY+KB2331gyePp7yvxqPm/+BHSR/5w87//P2/PuvGmoI65Lnai0thqLG8vn6hzIaFMI
v7j5XR97rGMh5lQBhMFsOji/U3mI+zSrOc178/H58/AUhoWtRyG2Qb4uJuj0ZjcUrdKofpkP/f1A
GoPArSTZNPMxxeifshJlE09BfuFqfRsLCs9ZaKxVghv2kGvAQAftSxZR/G/79meTONW72ZiIgspN
a3jeSymJ8iiZ+eAeHy5BpRoreOMDGcDGz7oV4A7dAWN0MnHirQqtpfndjXXKyO7rxzRJ/ae+EwZJ
LlPe9eS5Sc2WR7qAZ8hSxpNR/VRVevXE6qOhXNbT8ph2o9F/eOBQNmU9gWv8vH2yEUSFPk1Q+Fva
KjFhR9SNciJC+GcX6EfdL+IfHk3QRW7hUicqtNgJ6LygEKN6h2MmfpQjoWgd6+cXuE8fEeYGp6/9
d5O0jq30/WYbFWP20Uc5cJYk/ZLYi9ekeQTIPFXWbZkevvhFd1HpSn85OpgAMiRY7BHtc1PyseLH
HL/wjGlPidAfsh6Yr0oStmXyqcWV/Rn5WkEyJfT0ssC8oQxK+2z1YbZRDYQdc6DaWFn+oQZnNLF6
1FWd8vBsVRgpajr+xA1fHue9RCUT16Lsbk9Oi/kQeuhxI4rqWrVUDKiWFfdusPM7Cajaxu1qYxlO
CKbcy/ZqRBk6MgDQyiKcmoHTS+ps8H7NCuSS5/5shjz40Tjle02P+zllzbQbNMfZQgpKX+AWvcwn
uFNcQtQVxdPAfbKHAxVsh1LRXt3MO/e9HvyIa1ssKBu590AnLaWth3wThAXzH4MK0vQ/sZOKy9va
uIJyQZ1a9m0QOvxKA/mD0vnFHeZ8uhRpnLw4Fbhp2ALHeRPqBuwGmX7kfU+gWj8tZmpqfLBcUgW0
PIK8tVNNODCdwAcRDS8815InLxXAjzEpavlAlKP+jJ+ym+7PnNt/aPZGOA37CY8l0VfKyxB2XA1x
EP1sUNsN+ohA0kVaEGr6Nivb7KUroEd5lMgSAtSoR7FuNLwfpM/xmBIQMoVpH2HS+EwZMkjfo/wI
7XBkmAzVTeQZ4iPRlMOIUeRZumV6LuyRa3c6zor0yUONAOSlvGZ58M+mRwK5iNLB24BZIB5SKg0E
fjlc5w1qXpziwPPXPGP3AjH6IwbF8qiKm2AeAIc0/Wwry7t3jkFUWub8TnTp3ecNDfJugxs8Xv09
RuLjAZ7pM45SOkCFTZvf7pu9T8w7ybAs8HSUCk6SOxuPTr+i92TrSI8rqlSeKUxsa9UkYcIwqyWr
0mFn1c17LdTwEqaE3cKFZh5gZMm5laz62/AHjwxBOXUQl/mVNr2KOkAolttrq6BXHoEj+4sn4/7i
07K4zLtR29SUK4q3FFQebd2su1r0BK4iI6naJvNkNbRtyt+D3flYXyu/Nc/Gz0lJy8rxkcwwS6cX
1hlF6UFYlX/PjNre01k1l1yGRFEpbnMuCC+FSVV7E/603AcjucIDABQgKzzzFaeLT2rT0MMi24FS
dUj2V8k6VdFjg5neGN/LvLBWnSl/eEmQXeqh/5XGcfRCcYw1UC7Rso7Vt0bw0hJQXFk32qX0rSdm
2i7fXow+tX7LxEwUEDAdEtK0gh6RL1XfNFdp32COSZUdHNP83JTdvzd1NX62AOYrTcMhp5iVQz6C
qy/EEGDySQ0LRfX8chh990Q6cdmovEEA0hP5StaRH/4oMoW/Vmv1DzXpSOVT3d9oj/MMFDqu16at
x20emgVlPGKFJQU+WRU0hSgCkebKRjFKcoYaJgomzfbV/MZ8TLIQ5bc8vT2fKAMVksS87xspfm5K
D3dEOP2uDHL9rBPdSR/S6Lnue/08H7OB2P3zajrWpcJbiMw01iCGTMaX6eDfcwrWcmqtqYe/X/Dn
W6bTCMLoD1pGM+bvR+d3500ykFDvtVCN/+ezf7+Axm238PuoIUuHn+r/O0/vvGXtg1z486npNBUm
AuJ4iYgyL4Y//xY0Wd0CkHa/tCrhbUxRmWeJLHTL7OZqBUp3yGiXEHSpdMbR8RFbBSx9d5rh2+u8
bzoi30y5r3WK+bSxEASOdnLoA0GGnygAIIOKHscpYqBgrPEVB3ZrUr+yqHLCgvrmKElpre4YFb8b
T3lrzQgpQ5wCl+7L2N/UTdteHMJFTezfh9HXfA0IBBZD3cqiLTfDwCLaGtaZ/6uFc3lViZO7zxsT
cpOsmupkVxbNnXA16EH7oAGXn0Lde61dtXl4juzOhieB03U/rD7+VMAQ7UrL1m5JTZykCThNywz7
6DRmt+0xKAJEOjHWRe9NU7oHPTPjlTsk1dr0xmhyda3IdENK0VsHIYp6zWhnLDVdpNcJiV+XoKkK
2Tr8/9p7XVfVkiQJnVl4Y1+yvHn2CaZvGs18TceWv1MttTcnfonJN0NMiTgJ01RpJOOehT0ekYFw
RY0SqakOKzkGxQb11tLpkU9h4hYLB5e+bhLPlSGGz4yhfWAqJ4E1pU6S6K7y7OAK2aaNKVZeVQZI
JQvzgK7GZq3Mu2VdAKGt8vdo2qsT4lFSL1jP7zWRizwPag91hL5IF8IYf+mGAb1v3tXnbcLIe5g3
/9qH1MlgP73TYgs9/N21ndghAXp6xzf7bGUQsrBsMSk8yLAJH6XJP6iIxI3EhfCRjml/Ynn75735
LHyro0tWuY/e7c8m8PVm5TchYN3/HptfYdHqTnnd/eu41wAOc+aN4kvat3pNC+I/3xT1QcbMzIJh
odMp9MugugctypOoyzUymdTimL8ZZFOt5yuvraro3nUkaGT9FY2S/xWKt9EwW+YhlM9Hw7FWVk9z
m+ycYk0NhBYmtG1MsOUjoiq6H/r4l+EQcEAA8t0n9uIe9wHEFjvd+EyyFoEYhjutvYG6ZRNuQQkm
i6wbtsItc7jO3JOQssk8MVr3lg2Rey5LkgGbOjtWRX4dAYudnKgGaBH3SGkNPHVOUch0NR9UB/Wf
t+00xtarhKGFqcWHO8xH/m7mr7GLt5j0hWcVJT8ZVeTg8cTbDnoTbd0yHD8QHLAedahl2CDN6yB0
0XlwPI5p+io+zGnDjFAgQg4+xQjmx0B7yYgF3EJ24RmGlUHqabIIKrq/eje0C7VMgX21NCa8vBoP
Dk2+ZdHcGj3X14NGJbsItOGtpxiHBaszaELlA9COLWFqzqvuIGYesAaSjMtZsPntLRQCWGTTbgS3
D+9v2x35K35riS42nq+IV6Wn+CiBKMm8P4vv3lD7d+AywdHqQGhnjma/S9sApoH25AR/2HyZwCWQ
9eSOikm5RZzr7Xwv7hcFou+QXpYrdl3hoDBJ2glkhR01lxoNiGmTVcEa3FJw9Gvln0NupxFwlZ88
KyvVRTdC+K3G7kmi+tg3YNCQfnleTu/fiDFYsLZGoME5fzdpldTrZIIUllalHRxfJQrBm7cqBD7G
9+nwvOCcN5bGFDPxsUJ7RlDDVuvI1E4a/S3Q4YxFEYYEU4/rNzpc82HiW5kzkKMVTeExka3YG2I2
0FNNu0g0k+ucIGPRLaUNIW7/czzPTJiK/z49QXFCubQ+5HE6HtHljsf5lTeEkhVQitZpyI4+SSd/
jnex0R/B35aR8k05EouyEfwi2vcbdjxqmyx5tVsCLMLSNdZxHPs8OOKd7jbxm0i791hALHXLUZ4Z
ByVBn/zi51eqXfTUlXtKCjPwqZc48oKAxpyhHKQeQRpqiJMDTIQ/tWPgN5kfUeMDPFVFLp3YwONY
WITolvnLxaGaHrVMxdI3vxxj+wK8PGO42A1MPShtFsCDcZnj4mAkb8v2qNoMYgz1e6FMfEPbTq96
3XETsdohuf7Lj7RmnXriue8w8GG5oLtPWfyQ2dmGCZ22j8KgP7Vq2Z/mV/Omn3b/HCs60rN9onxg
c1AUKmTsnVjb/7MxUumdUiiKtFLTTdVWpzSDWTL5UGzfwcFZwUtDM78vqv53PO3Nx/OMSAANh5cf
82gdCCfLPOOsOqO3bhoMp0VV+DtmvqQTZnQG1KTuDkSIgazuF4aej7e8bH7PbL/e5Jds1KNHiv3w
XA2Ze4Q98sFU0AR8yVr/C1NMso8t/b2L+vRkWRKaoz5wOXntPkNdX6mKuq/TaJsUSI4poR8KzXYP
pem/kfYCz8Q1tHUkXHrPnV3gsWlowHsS8iz+FA0p+2JKf85NmpV1naPziKDgKoR27UPnZ6wFT2Gt
9vtModIX68PO0RdFHIlVHGrR0mr0766Nn7rYJUohwv8slL0h4KGZpXriutjVhX7JXJ5t2QWC0iTp
4VJs1RpJDhHZm9HGxqMRjjoa47XSlClap78oWQwFzvf05WDrGpK974J5IB66u8zT9gh2uohhQ3e4
dElGD1d6wgQhd/dDUotVXzx3JVlfoy0wdVvBr6Qu5D6OQ7EgWF0sZAC7FB7doiF2YhG7+ZdXV6sB
Ff7A/RQHTrYIQ/tZDXpn3QTdtgGtsUp1cmGzztuHHU9thfDPZcCEeEioPXc0UdzefU2tQizVLLuB
kicnKxL20ojiaCWYHUFfJZ+URJrTGIOv89yYR6LvHYlIocSnQVCiRnGtCrLSvSg/i9iwFnrxSl5q
t9EhrmY5xdc4i/KVXUKaTEpa7zUQ8sgOloT/PQp0yis2/Bst49D3LS7nIbDXsAus1zx5cdWpBo6K
+wxSrrn3QUNctrlODHIqXMz94C/eXSHzt5KuIzO1LKG1zy7goodEG38Of+Iy1/dok8jSNPcYG556
TOWQe9dR5TVvscB+Q9tzmWWIIjNH7ekXq2fLy4N9iVXYIIvcHikY9LnOVLkO5C4IHXsRC6auUL+b
mGa6NwqAaKqr01hA4ZpSmhlyUrA8B4dk1sDohiWwTDuTaLIcqSu2oEcaNSc1pvrf1tlKVizrXaW7
N1K8GEFRLaukJ1UkoRdAxwstK62IIxi15UAyahaJ9FCF5k8nSBpUXkBYQCworOnkFgqgnjS/KIHv
e0DTQa+e88L/rdKkWRS0/7fS7tdCo6pDHseSCO9kHRHVgpwv0ZaIpfE8I3wntKnCGdBRs+hQfZcF
MnzVHJ5lb9RHylcLE6uPzWQWE3+Zr2LQ+kyCu9c69BRgCvEOlIpyiQ0qb9ZiShSsHDxWAgdY4/JA
jhSBCrVVYuTFwb12PWVjIB8keIknUmO0uEMl7TDXFWtkDcWDnyPynorBs5dl1Q6rNmI95LhowmKx
04Oxvg42uSEkFPe0GfZa68HPMMMnymT0fs1NESKFAdRwHBS6kKTTpIvYlJ8N8zujjy/2aFtHxWOk
QrR3ynMLyHSHLqVEEehbkOAVSme+UPwVE8Fnlr8X3xqg4nVNc2rUajj4kbcURc4KHJbXCesKETix
twcK9dUrE3KinxKyEDnGESt9oqJJ5/abfJOqTru1TO07p7ly9jr+QSOJqZsERsYzM9tIRcblbQSN
nkVYCeUIr+EyMhhfI9qAfrrwGqqpUkmLexrX+ZUu4BID7TqnEXFNC7w5Wj0qZwiVi7yUHiWUxlq5
khleLfWR+Pj4i3ahPFtVLzamMlE1wuFF2lR1jCweV/2TwWUxCTaHU5QV46mPQwCof/fnV+2YKKuE
suufNzoF/bI04ooYLKmt6kglw3oUe82ItqKuR3gcuK+l0BYawtuLz1BxcgmstSl1HZTGxiLlmVuN
Es4+QyyA7naR9QkkSoV2qB5ozwM65bJxowVjPAQTk+IDDL0sdfZ+otKe51m/HngYLTSvwhpFY5Vo
pk0ReVODxkashHFBOBu37byDCdx+dhTktfujEngH7cgNF36ZgBAL+1Va+gpjgO9jZB8QYXRTfSyp
6FrVkGR9clDrPM5Bu9f1zdNTY+VPEA0FnDXJ4+mtQOSEnEKIy6iN1zqqrUUAUI8QSsU86S7pcEpA
mbcO9yJiDFRtL/pgeN8aY42NR+NWN6r3VuX+oE+FML2hU4aOe2uGcgf0sTynLU5bUi8xaiHLEhl3
clXV4uo7Wn31Y3EeOGuXTNqOLI2ADsNDKRn3R+rgSNMFMVJ4szSRegyRAYMvysjUJMgduBesO+td
oB1EW9MUoMGQ+TR0EP7Uavqxbdd1xRqhUmV1sjAVnHTV/4FpCp2EEbBWC83n0Er7La0kFKA8Tenr
2QwmjCEJ8m2FedCICEhmB6XXLpj49W2LHj1T8h8aNuoNbDdAywE6UOrkCH3h8GFSPRTeZ0mrcUOF
gl9ZqqOzZbl0aJTyp+9nDmsST9Ld8rzLaOW/Gq07DxT271TrEXEiblo0RDSuMr9PP6W0Hm41xDur
cfnTGLXxYFCrl7mvpbuQNJW7wbot8OxbZJV3M6whn/u6Ah0AGQ+AGOrtKsF+gyAtfNqz6666yj5y
kIxwF9QBCVWtItCFhw7qpQr7tePA2ZYBy6E03Fb6cG2K1DjPm7pujbNSl+Wy0bxsjXXonzdsWm30
BKYTB7Pc+A6z3Pnkv5+dXxkVhdTYIHjr//toCAMC4XpeYLK0DLA2SMb/fOn8XU6rXyobIOv84X/9
L7n79UPk2itRBb+iPO/WTBjWAWG1XxBek4WOQONdehBvBXCHydjpLnu9Mx8YHKO1FprZTW91uWlG
lfpKAEgQvOYkyxIvSOL7o6ouCADCzzM4b13kuIx3GTWdQV34Ob0+fBIX9EBMPrSwvobcBtJUw0Nl
Zlij0zT7yHII2xYaxKNexRSwwFeKdKNZ4fg0qCnVGdlZh6pUj7jgvGvZqfozTVoVoWytHObdEhLU
CgdkuJ13K1shza7G1YZ2oN+pk+AzwDx6suvsF/357pkqvP6wsm0RPobETZ8haKTPpZ38doXSnuZD
wlDlGqdrunGs4F4RC5HZIqPE1/6G0bxvSGxcplWQLkr5k5geWmrl5CuIchKvZaeulEbeRNU5B/zD
SwOmyV0BAJGSIbQG1pgu7Epkt/hMRky+cr2o3+pK4t7DABRMlStTiC8WqRDALbiU76DDhpDEZbst
WiZnbb3tAtr9lf7ZaXXBOp3bppPmJS3lJnUIrlHBvyyCrNzCigXbs3eF/eViF1zYTvDq+MwpiYxG
zujTnkYrWZXZllvP+sCMvAxrd2foYXNNA9m9TECixqGJib4/3KbOuBubhLDNotNXVYl5oO6Y+vtM
et8qT72ZypRIoSNDL865mT3oFF2zpt72Y8W6ud3FTbWKcSgVyXiQWvhmC/9T05gBaYWyLwrwoKK7
gH8gGQYN85CIRY03BCj3BlfvLa6h+1rqnZCel8orbnXwGCmeCmKylmNKcKMTAcosxNUN0ruuHxpu
Z4Dnv8H07fnzfTdMkLPaqBeFx1gibFaGYpdTAUo7A3PDDdvuRi2VQ1pDkhofWj5CfCn3jr/CMwxE
v8d9NtAcT3yUUmF7RznCfIBSveSPOOon5YHiFcUe3pMkG+2F6NKTMbA0UM9RBkWpcMtdrNtfFQBb
gvmeiq4EB+1gunBbm+zJfANX5AIg7lZRkfTS8TOQ8GJ+ZF3JasH6sIyH3ec7O9IRuRc2t5zGwkpb
mj06IkeScGLXi6z1fqjjGbn6vkr1F6TGb00EwABzy6bIEM816UdgmTet7Q+0t19NBsxpcYLI5xRF
U9+u2pDvua6w1bqKuMEetQUMbu/RyUXQ5KdSce62490cXdlTS5kS9KhPWjCsvX1bDgV15J4unC2v
+DzcvrznZMV5Xf8UmZQo1AFvns9UvsLOrtw6hn5T3VKXxhvpjDgX0kMXlS8dcy6/9tdHoGm/iN85
cJMf4LWtide7qjFdqpAQWJxPNKqj7L1g4oy46qlNK6ZcLSt9V+NR06l7N6EUIBTrszJpLZhkK6IV
AzVf8XihXTlJn0PKZU6lvjo5LWM5FQOn3xdVILFIua0WhWr+xPAMLOErz3J0LzmiN5vRh8byWslZ
IPQSRT7T3E7CJUsj8TWo3j7TorXFDBAE0Yo0FEKfexu1FjObmDExscWhxGqbsW4PUgBdHtNhT791
pDtaQBqINIJynOA+CfyD+9n19p4mgGKPj9HLvoXZvwJZ26OCWyZk2/SDecawuC5pgQcNrS9rnP6Y
K89qtsh3N9Fg05kw6fvUK2Bou2zAwdyp5PL0d9Whut6FlEwMbNzNMw8RErd9smA+6dCOS6Gyao10
DeLIuHPb+BsL4DoxIXoJ3nVKC8EKhVcsTwzn46oI7XXdpFduczidDFwp7bQIDmcen1M1ujtcLo5N
5HbjXuvAe297cuYilq95cds16sIy6n1vtKemMveapuwKPT457pnV097qZLF0ErRAg/zK7cw4avrP
Uvm0UAruSo2xsW61la4rkE9+SF37rtyEtRPeyjHdoBB9WJYgRHLAdNm2R89OP+hWILI0AoT74bm3
1Wfm2RsQlFsA4zErZBT/kdJ/jA3eLh2tEUXjd4RHcPva/Bs5+r60uWmrGu2lQ2/cQBBNBv0kNMQE
unCsV0dHqRGEOVfB+Ny4xTfKMA2PClkA/Onlx2ANhxpLWOEVR+sHNqJNUHYXjQcTzq8sDXFScF/2
ikR5dCrynpaCsjJlQbhJ0r0P1YgmtNgaMILw0dysEgQ4Kz0kJ/EWghygRfQD2XgIgk3WjRfbNyOs
ZAl/iPCQS+ukVrgRnICHBNiDCBBh2z9bHv8N6FZ27o9wDN+MIL6MHpXX/nfOTAnM/lLWb8gqmmMe
BL90398kfUJ6gBYQK9VfLPjkkEfy3kYbwfUmKW20FaAopDQmy1dX0TDyZ+vxUraowm1UEsiDTzkI
xA6gFK5AiYU6cI9a232xZEFookm4YX6xkmF8Mwvl0BlkkLvFbnraqIn/rily5WZYYxz1dTBxHDlU
7uyULAeeLVtowpdAT7DBKfV7K0hncJ6Ra93VXvM2lXFNWuvbkFx5LbAEGNWLMkzwfdQfRerfY5sp
BCKOtSHApnuI/kcdHZOZiU9AMJcSRRy+/nSt45FWeNoBzV1QONjnpHiPxpfpWz/trsZOKZxHQcFF
61HewYZ619N+gBMHTTGXFK5M69ab3QdiAKqFlM5CXTwGU3u38hOLYHeBpTvAfZLtjJGrqaUoEtHs
dorkYtrWDWHEusi7I8I17OsShAqVXr2gMAjr5TvewlbY1sxsmVeVn4qbvN8BfxFHq2gsu5AfOq1q
roTJg8t1068Efye1sgv21Nc6z3+PfnRzibVYsMhgJmDYL2aNzTlvtEUlzHrhwHPIo0uk0jVsWSfW
hbeu+17bwedZDV7sbK3U3bJM8Vee1C96PvHerOT/iDqv5baVbYt+EaqQGuGVEYyKlmy/oCxZG42c
49ffgdY95RdskdqWKAJsrF5rzjHpNaZfhWx/6C5of0vSqaGgwklz12MrxkmxHB1H/6NXEXxhc4/a
cBtjlxEU4xHTijDdOJq5i6g/u18CQpZAoWiNNFJSpNEQFuah3htGdhjGYYshwSI4ByjgQZv1fTvJ
Yxu3hz5h2IoxKnWjfRKnB6TDdnZI+bEJP2gBnWw1cifbbN+b6SFtklMqwl1u0xKft61EzW8wDCdq
uGXsngqXiQeg5TZHBd4hZSmOdKvTBQyPzQ22rXao//ZyNHZYeI+W3R7qrAt619q3Q86ZIjLQPKJ1
PRhleJTuR8HeKUYD7SCLnsrxZBb6tbOWg4x/8LuvKZB3Bj4HXZvBw0ZPrIznGcblDKo1Gp1jaFhH
KCysmOahHefD5CG2jd1DlZSHiL1vRXyxye2s9XZWOe/TcjqRmBRkOHcH2hh5Yjz1/HbDsg8SfQBO
tl22utcbLWgF8p32taCXO3P7CNGm0xQ+RenAmJ/mTkdmIXfw0nL3Y8qGd4oDZgl7vbQRjMb7qLoP
TEHCMTl1OjT9xTiFa6MB70CEe4Nt3iEjXw+5AXoLHQ04J5BxY8RPIObXIEy5cMZDbManCqDO6FRI
xIaj4XY7O5kPWuxsC1gisiB5igt8phHV0DVw6wcik49TTeSbq++xNx1mtBeCvTLY3F3bujSFwfpX
zn5qpgB8xqExEVSU3rE0baKYvX2SbyuxrFmOe5uQ6IQWi5vc47zdL4BSStNBZewGWg/GOTH5L8Zk
kl4KJFK0pzE0L3tbZwOWERcWxdTq8X5oR/Qe+osHkXX9fulqu2ctBsdZbLHmnDINw3M27yotu6Wh
e2IDByQZzLVYXqN+t1q5Deuid1awmnBX1dSwW1+PK5OAoWJgI/eTvX1Mq/JkAzVJO4T5iwgictnZ
oJ8HNyOIMAb5tC0sM+iIlCmHkh1De4ns/JoO9qWs4iDCuUJi22fJ3srg4pX6fOyFODrZtKNmXFOt
Z9LCWm+favoujuS9pVcL3eGkJXrgkWFTa6d8cHe6+EzTeZdW9UFo4pyS6DjF3onP727Ug1Zrzmum
YMq7402Udd4mtf5Oq6Yl6w8FVWc5OrsUoy5A4ve2bK+4m6P690QOU8F5s3Rjny/aHgk6jimN6EnB
OfWb42rYoEe+CAiRIDw1XLWIH9QBF2WglRmDrgHd7JrEnIAZPFXsushNltGRGddv5h42vIlK30OK
cW+OXRJSwAz11iHJ85A6gcQKERMn7q0R8/PYDr8YGuGwWdmJKgdQHRpDHBSEo9MWec1wirR5Wv0c
x6Dp6fJnqP1VplDHpOayCHQefZW5xG6RFSZxVOEPKGitGrXGXncGTo5FbROHjXFuLKIQpuJi5n/Q
7WEqK8lMGuYwPYts+cBcOP+mWa89eNIvd4YOBIF8dvwm9ABOudTY6HTjRwkUI4km0PL+XbpsepP1
MJv8VXhNsL76pOCRwlaz3vv6VQcwcLWH6L0eK+uHoK2NUNnbGWaUkDnZ61cV+6Ayg9RDGynjWih+
dq1GCASB1z8zY34V9tIwtsr04uB0N0ahBH+qd6GoGk7BRGoSBePfnAHHNZqclGvIj9E9saxhaMiv
diz1MzldPreLno5MLo8Um9MBTOW8U1gaAhxkwAK1t2p7eiwKcjpAOlCAl3GxZfUhZc6AXqCSfFw4
JbT21wRmBEvccsgYWf9Yhd2mwb9t3Wz3TfVppZ6iVQ3TI1vwh0pjf4MboT9iRrRZKhjih7Tsv39W
ZhLkk/v1li0+xoNuCqkdOOA4Roc9MIxnqc4A2YCXJeNSI0rxf4di7GcsxdmUvmcjm/iyy5U5O32J
chgycx90ETxt2xqy9WbXMqwG9rXTwt7bZpqkWFmjbscOenOhc9f/fkHzQCkuu3NozF8yr8Q9wXg5
eFib1p6NPHU2wOU1nl3FOKqv1KGrOyw4TjvBgwDothkHItL1rDmZftM/fL8xU+N9CfeH15N7O9ta
QiXDwX5iVz/czCwKoJGEF3WY5jq8FG78Z4rJW+qMlX4Ur9817zrNvLtwEJ+oQ2ezTDB7OatH9Spg
qgrnbuM5DVRwjiLHVOg6YW5Hf7rMrK3d0zf5Qs7Gr9p3S+7XsbwZi64xDEtt9k78pkb90n8v6fux
1+spnNApOqjvqNdE0MsTWLeYfgZjnsdhpuqIqtaD/trNdwy1X4PnNsE8WuukVEctDwIQhaSva3sH
OeJd4cPqOntuJjmc1CMnsj9lXY84+roJw6BV75qViTXY9o+GNyeI49m/Dk79Nzfn4qgeqYMwiAHf
qS+xlNc7vWy2vTdjDUgq6x0yJjH0k3n0RDQ82ebT2Ezm3ReMWoERDVdU+mwozKrGaRmRRUYbXz3P
az/pIVbBiba1MSfzgxwaJKjo29X7q95prk12sSZCRNwN2HgdsznMIdnd+N1tFETrYbQjZhRdIlB6
IYPBNRx2O1mbFjnBuBbUoR6xKpioS3d5QnCrYVisAWFNLzxfumTnAHiBedUIypk2fi7T6DUt5KvW
yQNRQmYw0As/Ir/Ff1mtTJ918WlSxFfuQB9O1zU+qNpE6hU/G4XOcAr9gcGPPwW0GOIfTc4abKN9
+o4JSsXSYN2hPdTz5jwyFU0ONuQvIiP44+MQLb2XfMTrmV6MmAxq1tg7hu1jVRr5c7EgGqiGSMPd
QO6yFZJ56PVEk629XHNK7BvTG+tm69Pf1YFP32x8lR1GVIdSPehHOAKN6dJYrtRV+cPJQvPAgIgW
Pjy7ubXGY6X1YUciLwsGPirvXMq3UNoewvfkGdLnuTeW+RzDP+VmW+To5xP/HA7pQ8yGnYgEDL/W
ehjriG12UpvLRpA4uSP9FsvpWtn4egGroMT1PS38EiuV2NRj0n07erbXMbeZ9iMmai15MVewjVds
keXI6Wj4PZs3t9oiqXMv34Qsx8yIAW569hxNQV9NH8PXtnc6TLzzhJg4hv22Rlj18+AEXZy/+wiU
9ZWHZ5mMYQc7yd4s6d3pMDXOEt+wSde3gov81mK7uqQd0pS21MsbPRdrZ9NQ3eR+da0luDxCwfTj
qqO7Vv0hjTuT1gqSU1fyUbWtpqNHZE5yj9/Ax16R5Zxy5H9np9a8dY9ff7a73kL/4CoGkJci+Pca
+796Bp9Cim3ykHQR6KlmcR+yfuJPz3nbjnphF5eqrfwfvbci/8kxd9kiRRZZfaZr6UGHAHI3+sCi
fAEQuRkyC62p4x11w+i2xYRXNemIssG78cjbldB7QxmspY8xhMMlah98u32KdNGfkWzBWU5t9HLr
w4Jb9M2kReZSAenV4zxO7ml9xSCt5dxIxGjwD8zapi9pJS/cblDbtZ1WMnNq3aO3K83SPfUpkrZ4
veNbmkXDm9oMRbSH1z3ronMKlWcEdXGBZrmz2B6tnS2uksz747nl19z67VGdjz7LymCAl0VrM5En
EIt9kLScAhN5SxuiTFZnURoNQ5i1OTUnH8bYUcevPy5KgCFalRxuXI3dprHL6mzquD0QPGTX75NF
iE1xhghMjlc4HqYxPUepF56ESqwlKH7Yz0AhNs60zq6XGrkzJt+L+qr1O8aCDBxNcxg3eqtp+qZJ
8/pcdtZZlSvqUK1juiiP3+1+vbL9GHb40L2USMxw7hc0QGvPeYrz0NqIvO+CAuFXyFwGxl8xn1yd
KaIqV+zMx43JSCOjGNwqpqcxGDYj1fnoZm6CtqyUL0btpBgmgVRWrvOV4FLE0gZOSzBBXGuE0Qm9
sz1GYMLm57Ay3uepSR70irR1byavL7J8QQ93JtM8GgIFvPJK1/it0we9k1BUEw3rygNM6evU1Om5
703UVS7JpFh6UTB6JuwfGcbPnU1dyYwC/TbuuiUNCH9E/Jo/qoOKVl4lC+s16pvxZ2YYaAmsoT9i
/ZzvdUbepVqEvxdUnUiJrZGhF1Hr6QSsTzNHZHVjM39fz6Pw8yOAazzf5ki2xFqnACf80jocU1qr
Wzd/PSBALK7uoA2PI+GpR7U0fHPYKgdhGWoT63HOY/6cEm5IbZb2o3ouz2fzlAKGr7z6UWEPAPIO
sIzWZVCrxHAznEBvm/RuNIL8rhjLEpFvzrNvu0AKYlGcm2RynsMQcQBr3COZKTSavDoLjCw37xHW
Kfy0vvUezb1kuv2z5sPxMgCSyP20OWQZUn/BvGffJ8A5UrqsuwUZ39GY01+TXfYnFdyVMpcOSAaZ
/Q80YdGLXozxk5OUyA/JtoM0Fm36HDj0JtKkeQMU6FzmEY3JSmlwR1qUiAdIA0g0/6ae84EM3qYk
s4JSildVvklgv2zGKawBFQQJywiZkvNdnbYmztCiO7QF2daXzTlP2/DuWJZ7x663slKlZ/7MPd0K
VAkTgejRw4TUVVpUDzpl5cFOGsTZ9jDKvYBSjgWcAcVQ0Cr//ycbOjwm2SApABC1con1mUYT3IIw
djwZltY+kyFC+JJEmsVIEOlKVpIJpCrvNfVmCj3j4jqvaglShz52/O1UMwCLZzLGthATTp1juudG
M+RD2jY041waKW7eIB3Bs/naiE8cPd1+WFZ1xhrUC9FPvw1puhUxNTbE2HRjLUC9xWqMOqlfo74D
BDtHznjuTWxZmxo6HjfaOjwbMaO3qSIU2Nf0Fx0s+cWME/vR7YwvGTNCCEZ7zbtki/GIhhiH/nRT
fDZKG3CMXtgeRWc+k4UXHu0ZQb2KOIbT1J/YajjebswTnflhaZ/oCz2p4iMWWKkGMSx7WYtzhC/u
d1pqQNHdsXjKaXgclpkYTX0JBbWdxVRiXb66cWwOEdogPH91j2wJPs8yI+Tx/AjefprVu5wCiNZT
nb31E87huirdR1OgNTMnv+A+2TvATuCxeOEOJq2E2SI+4lmW947Rwgmb6ANC4Piulge7kp/q5MmG
1m8n7ehAIeo/aunPJi0ZfDoUw13WXZjKvwGzYQcR1Y/C1OxHk2SjBZDKyjKdacmLTMWOry+4MDPj
UgMMARFIH84ZC7pcw5ui7LmJcZnNMcPDFTeXQg9frfXdBu67JXfq7sSR8egs1UfEbvPq6H52sCTK
XS4OiDnrfU0dyo7Uy65N4u+Q3DS2nghr6o+22jjWw8EsjUc3wUn7fX6mBoF07jRPxJboB2FIWK9r
rIOMAeKZHdrRwiXkduAuQlWevZU9jqGxXhbyqYe3xgmTV3DK/O86ySYjNoKC5D/cJNpTJD/l+lJJ
dc/PMqkuOCD0u71k2s6QRnhDZQkWkswIwjfEy+SWOKuM6FYObcK4Q3hvUTo+oWBZnmUidnlEtAqL
Rl/qL2oTTC65R5cn17eiQqOI2mj+7ehGRmMuLi7A47dEJ6Q71x6zt8gmFbx8o7o1flkYqDCpMCnT
msB3UkEv32uuk9P80C2/vC+AFwMcYe9Wnb9bsb/rV2KkhgBzkyQL9OuImXq71pPqRuvVBndPq32K
17VNLXC4MUg1oJuwJTDUuEWFbwbTONH01sxsl1MKg/TMD6RvBq3Bp8BNO7lDQ37mlidGjCLD7wUd
QmAaJOOAd0XpF5YYj3hU9I08W1hvMxgEdy/paJUJ93HyO5dbXIiFvwz1j1zauD/G/NpS9750r0M2
EYKa18WjWyXbtINUY75MfVSC/qvL20B65vc/bHMXruu6LOaOBOhgcipquej3sHYREHoDGj3ID7vI
1H5p+gC1JPopdYMTbuDLycHxENQYhyenCo2T9JyCv1aGcL04GAVTuWLOogq0gItqP0xf8kKIZ9Qz
znNb5mCdJrARxXr/QtF6Dj0i6GHsfJZ1HP/w/NR7rBI7QBQd/0iMca3qKNG4CTLbk+INPOc6LBe/
1KPCqyxooF5L5AHfFAYpWHVFr823C9wviI6iGgfTv5VWxwiPUZkYk6X2dn6zfPSgvTLrK5P9c9mj
OpqqT3vlX1N3wNBhmHIdFug1bF2xhmHmDqoZsDF9Ovr4VM1yxkamAoUXxkE+FPWaeFakhX2yE0PX
HyIhtWefT6uqd7qo+e3PvvXcAsbY+8zY9uphZhYt3FOmfACd/GPs5++k+D3WeT3f+FyI12nxP5I5
bW59Wsn9DHn66DQeJw8nxWVGLRzYHRko4RBZZzHMr0hKcqbW7Izwvq4YoZgBeJRd23hq905UYJdZ
hvLYDD+aKauu4Asu8GSaY7q2g2bxyZLAvSfD8ZRHWnaP18CnSRvuDVk0ggiGgLs3Qz9B813E8jVM
RP6UZtZPMVYhSl43OumaO797krmTx9Q5NOdmK9Z2ZGh35pUeGbhVbQjsxDI3SzijhhMz/4jsPJMk
FSNApy+P4zhkZGi3X7xg7wkDZX6sZVruY4HkVS3gkWvqH0xoXbjUDnRousJIgXXQ3ZmZ1ycWZ5qM
c55eF2xCRyvpUCu31ZqTYJYHk/5bkJtaSX+6bVGLoJoFCByfWQxrQBF5fKYUmmgZPCQiydmdYUvt
Uew4TWy9ozfGjboWioMXg9Bv0QEzdvkqqyHI2m54XNIcoHHPPIVtlbtttKw+mWPCZCez7r2UF2uh
xlbXheGAJVYJ1kBu980iyDylnY3QWT5H8itxEvNY6mFxNHnz8O+Bp4FQHW9zU/zXlnN5qZaiCZY1
MNUs5je7s7KnAkzMwYDOA37HvkwRcR4FDWA7Mrk9hOAk+zBH3WLZT1blpuihoNvFlv2HwqK5Er3W
XtVXmpMQzdvo5taVXDZJhrHRX23liG7xQ+sP/NvFYNcnQ9C3slqWu91dbe0dyt7eWyrzpgphxx2w
4NGhNddNm7VuR70pTSAB0w/S3WL50ZqUZ99Lhy14UyPoc8xOonePLgKhTCaztFz/Ug1Lp62DHn8v
/eSaeWNHusxIhdONCF1Ch1PSCu04TnAhmnFJdlUMCGhKNGJaM6v1zlh4+syv34G2Wmf4XI9WB9xc
gb/HFRKeG2aDqn3yCPnA5ekhIbqPgNT3g56H20K0oGnKftwbney3I/ua9jCa5H2pXYVVuuVh6UWC
knJMLlpfJGy3mSzSGUUpzLI7paQd8xn56mf/U5HgrRbIWK5TSC4uWezhW+nZcPF1Nzk22NBiUN97
3TdI454neUFo8v8Hkk5ipirRR1GQv2pCe3ss8KvgRRhS2JHUB3FOD7tgYLQTNSpbVRuziaHfUIHC
h0UfpCMuRt9oYaIlA3e4LnuOpQM6GMS+ut9OefMXqf5ASJiBRrq1w2MfQXgXTY+2uoFdkBBfvM1D
CrrdqJWShbX0tmZhNQ8ZaBAGGfcs9fwrAlTuc2aVJO3eK1EuEODRUsGwYDdtOQRRP107TVwZIVB2
W8NzVLuvDaJx+HjedVABkWyPBXJOJ7Drz9R2gWT6JZ5QVk0DOTxJf1POXlZ3BByCwZxAejzJcWJO
1wxP1H7vqmfg4LsN7HF48RADjZzdR6vyxufU1I4L2R9vFPFrAtfIntXvQZCuB4yy5K0aDpZbzzra
WWK8CrpTZ3st35qiDBzbL/f1gnnDMOMXYn/qU93hQsWm1H1/Brh6WNt1y9mqn2ilNlE2s/n13S4w
p/JnFg/U0VMxAfZdSKli2QRX64xvRS0fKwa7Z7NMYUFS5u3DRGeSUcV4C5fykrnZn8FdAZd1vk4y
+/AUixZoltk8J10XP0YN5qd1C1plNP06OgwbbWxg03rYgWtNY4rqsBEPtSg+028wnoxO57mqufkO
NmZYc1tV6A2l150cKP/N1IgXvL0oNmNrM/XFGuzWfvgF+QEN9ot20MdtAriCAWo13lrLoz3k2iKA
1sm4gVRbZiPhbyCWH5LKxzAYkfhR+c5m8yvjVruZl8U6z/Fk3aPEerS7uD2nRuLta5udAYw3xLlr
ubvU/ZVWsfWjDjXnnmRPKI77Td5l2mO20K9pNIS4RoWVp6hILjL7Sbs7abTzHPGjU/mNJPa+GLmZ
7qQ7xD9Tl002wEDv7HU4fWcQoNKtyu13M0nmaMGFR7PKbDRCf0ofYnOWRCffZ54th351ceDKWEbj
k+Fq/mpoWnnrI+EdSREfT8TE77t0yeDPyOIRKA5SkRjXdGfgmra5r4ao9jyj/G0Wefz8/TsR4u31
0oeDCt/3ImFNPFB/pz9WVKJZFjdVKRtpBi5yIpRxyHbxhHhB07Fyqt1NWTTdXrN0j+kNvUw31lDj
sS3bqYdtbz+kffrXyQF1eq7m3Lql7Z6QUv7nn+qdNnQlFXbWvZmK/A2hCHuD/Q5YGhTC+gUoaAIn
lmuXWtrNKC1/QR7BWKiTDuQ5dozRh7uOFdTHIcrrDP7C2pizygKbReq7P4pc/40d1vmL/gVKlPBe
3bkVB2STMzFKtLLVoQGDDVPSHTffyZ49GNz3pSBwcgFZ8Zxn06mPqM5EOP5UV6chU6ZMhTcd1Zqd
dm1DaTtX3w/hjtKnrMBjlxN/UIVhh3fn1UrCvd1jUk+98Z2fmZwT+iWHkPXyLOPkD9kU3ZawC+Mg
17050a3+A4V/txG+KI/wNpf2btsxe2rSEfxC3hr2pA+1FdNBc6a/SWWKC9JQ+ZL61UicDgxbTXuO
e9l8wg571oax+Zz5YkziZtvGAE6KKoLyEeEz15zu4DsLXYtp2Viis34wuEUv5+g8p3UT4KZxZ/Ts
y5BkqXaF6Nj5Lfjut964GBfDpj+hvuItJLUlLj5qVgE6IChC/s2Mx7SosGBBANJrMe1mkWP5b8jF
kJFC+8nHWWgloxaQ8k2KEqtIcciuLTjVfUsmVDmb1l4mbC/5gJmcuBRiPZ1AA/N6mTu9AHMvaD7P
dM5LzX4h/jbfN9hREblqNQ2v8VnlmlaiJo0SUXmQzBUWSzLtwk3qWhc7nPJgxi4ASZ3ZrMP2XX00
q6opVq2Kj49ODFeYUfDIuAWP1woyuOE4l9Yysa7pBkm7/7u61KBkaSniKi8GFVmGLE52xmUOa3yL
DyzexVXVd5s4mb5Gh5VH7Z6pFb0Ne6v62KdGcdCx+Oyk/wJQy/qMXxEsib8eZqmYFANhJs7RS4X9
4sD3uJhVBzd63RFDIS4PqMh9PG6YubFrIFVVMzhwTCcjqb6wfjavum5smSV5T+oRt5sFaANwPPVw
aWnrAbDS94jgBuDbNH+AEbVPWEdEIBza0t/x3ZBXHYgwvQWQyiEs5H/3NvUVM3bsAGpBnHTIX2tn
Su2cqCi7az9W30+p51NEVNuuH8hjcDT38u/gpBUK+bZ+p6yW/ME8Ut/s9T9i+aUKF72IwKP7WoJT
yA7PaoeKPzq+NChB1VYVJB4eWer0nQmF+VqEZKilQ1q8VOVAM54LwT4R9jds1cjr3yFO210mAf8L
nXoNCu+m1834Z1WDPGh1TOlEZtoPU2sK/AvxJ14/I6DWBhVlWcew84bwoGEwZGeynmugzRK2hzT3
0tEfUnCO7/rotScAijvk2jO6aQ/aVTc1j4mcuochfvz3jHp6GbFKlRM3Rjr7w86KmaM1BlsOJiKI
mi1hB87Y6we78u3AR5u1S0UHIsJFEGDh49nB+YHyWCYQ5frRyB+MJ2apLa+FcrtZv2rcOn9wXtLC
dm8FksARqMauwHiM4gXlMU0y+yY14DaJ4yy/S4f6OBJteLY00rnUrUEpJMibSbklZHlN/8bt6sBg
5x34sds84ZAuDlMeJTsuNUQsSdQdl8yjL9JH1A0yBKu0XtZNKe2dIx3rQJdQvLQ210xtRx/+D/VR
sYkiMQ6s5BE69UHetSIvnzxRbUsBEV3dMTuPCW/pgpcjZgRf5pjctNHvngytrN+yFeBBH2xq6QTY
whIvlaCbB6QHyJejCwbx5VQxPhy8q5nmHjBGMnn+PYwr6LHEBRhb2EuE6qiPeEdWzUl182v+6jMM
qTsos+baJlN1ReS/jMmRsE9eFfEwNE9GTrqUmUE/tW8f1MbN9afhj1vqlPKdf5+sHmf4utj06+LT
O6hhh7ZifBY6IFdrB6+qKF1GmCJ5xsMFQZToVPXIqUNwntFFLVWt+hHrIaMFiJcNzqT6BlmzQBCY
Pn5NFssTvYVu15VFwo8FZrsrMEWyag9ECnghhndRYB/zujfP7NdMe2xbTWk9wwSmEZQs6MGbMN1P
LZBYZ+mvqaDpk7lM5xa6VpQWDCyNgW1+2/bJvWR2ibsTbzBsIMouQBPywQxztnyyhYKN7vNfGzyL
l19l96u2eQdV5qk+V79RKU2XLBHdLexD2nApUjKaA2RrNfoaGt+9RZJWUjTck6nMX3VTRwgRQypn
twf3XxgPcawnzzVKET+fn/pkzgLCnxh/xyaqNrZdt9Jtk7MROfXej1rzwTaHdzkmOF7yobr1efri
uNaCBvA5WQc59BHrh+IBcbTPn0wPAIX35VsztZZJJdzr60Lmq4mYS3RkPpEky3srrPqPi+O9kaZD
d5Y88ylBHm+ZLU7zqvyxthNLN5peGQ8O27k1PlCIoBdRC9WERGhCtO4BdatJh6n7F+orWI2LfUqG
8Is4w/h7hxkSpgPEDlV+xM1FKb4i8pRXwo59W7oB8FvKOEGbPUxkTEMLB/mC1yXx0V7qiJdiv/x/
wcXcLG9XRMf6v3G77Q5Fw/QcBOd0+17wC8NNn6ZkqU4mkYmbMCuzk70yDFTPusJkTXxgGm/Vc+b6
J88LY8/REN5BdfC1HEOZ1GZq6Nqgoc8S23SOfkya/juMTm08qfVzbFMVwak64rgRvf+zEdGUAMcC
scMF7V6b+UdWahDye5pdITpRFVC8LIQs13nc7e1117S00ryor7KsX5hWEZdZM125DrQtYqsLOmLT
SRMQsREMSKOLrHoI1/mM6rHwf3pM4RNCqaCBhszKzfSel9WLuu5MwOybKBr7TbZGf7GxDPgkjOyw
eBTKnmiPCgiqEoFEoVce03h5092mvOtWi7unrCrE5GkGjixloGEwtkjAwG5CpWdxsWOqryoLv3Bo
+UeSQxzcpZUdeIVO1TiIe1m7yzOahH1lzjfIxvEWTkr13uDvP4R2jlg+zAEnuMVMIB9yDXWIHcOA
brdYu3/PSZzIrj3v1JQiPekuS6y+wJM3Qj25wDHOd+2i0eEIm4QgNnIb1TfUQz+kSUJNpBR8PuRi
1gE8HIM44+iEPbQePEZJ31+ph46V/wKh4B//PR9KJ90mi5Yd5w4TO45l8tMdgA8dtyEboNQF7jO7
ANIJbmSgVttZpL8JoOzu6pO1PhIE5l1ciyT1VQY1r0osp/JZ8TUAttokU7jwCMCwQ0UBNMjXbhaF
3IUSwfKCOyUe0OU7DMqujGkIDl6DlloiZrYGKEK8MOsaOJjjDz5SVRAxREV6yW88jtjsD0p4SFqq
CdnYNep9XdjN02Sc2zC2t+pHhSnT56hNESC60YM7ETHC+YznrH/DFFBdvMIL1O7D9V7sZKiI3yNv
twuti3Cz6NHpenlF8mxvqsoeoAmFCf41AssqC+FB2/QwatL075CAUAZwI2DAwnhexyBxhEUFeMd4
6mmrXyoD/6uEbb6ZRT0G0DILOpAcitI3zgPt9NybntUyAojmOUHzHMPrvHl1yOQvslLIDXEZHVxd
Lwgo9WIihEzUrBW7l46uWvcap35MHi1FazSDUUh8Y6vy0DUfH0zFdTGjSL1V1nCMZOWBcb5FZuO/
qlwoO9X/69ek8Y6klFPYDIi17aILEsdOj8KMvefOHe30ttiUstNUVTfT1iowF4b7e6qid6jPD+oi
1jr/AclQupnGWyjT+adXFOYpWTCBjpGr/+JVvaHf+dvEHg53P0KgyLXx75Alzoj/wiZaTdJI7uP5
5xxnX+pUOnVJXzWz20CPQ+dBE3oG86/2zqC/xZbGwXxhBoMbcQeConwqymblEBl4KceeKDTqGiI7
6g9is4s/w/hKd9D4wCTP5jl1UnpEyXIXuQRCy3bsTrZKGKjPlm5hHfBakrDUQ7FW7pDFnubQBCJD
IsrGNkb5MOUkcG4GUmQuGbfsWmvco4QlvoGQxR0zq/6uX7QgJh5ZTeKN26d10JKTuyVbaI0PJnqv
jONTq0fal/fp2Ql6l1H7Wp8TKG82ji3iF7TMQco94skGpLlmxq6xBqQ0hA0fQHUqe4uYhsS2/6PC
K8C1fEVggjbFYyjpjW+zeKIkAW2wKx35Obm5+BUWBfc4EAGQM4bjd3xYK/KH2jFwL3e8017VMz/y
0kNcp/BgLBxVhnxalpErE5wxhihtvJnhKkGKRliCTGrO6PhioB4TDZtcoqTXSnFORrc/V36Newmw
jG/yImuREFRb12+h2SFSwEvKLCS9tXzuHkQVhozFrS/WhT6ISxeL1zoGzEzDxRIu+TjZyYmdlHfH
TKfvhJYWzwMuxn7VG6ibq+prVBCM9gb4IU6/1pwWe3zSyPzpv3czEJ3qLNF/h6alPbSa9aAZqb83
vYaZHDuzrJyHP1U+Fyb9kK74M+ZizfzRRfnM+mB+V+Eu0Iir4Qgy5MK/UZW8RThTztKiR0gJ1j0h
QyzWD//yh4ykYpPbjN7iOPxPYmJ+Cad1RuFwS1YyHvYVSiC94IO76dqEBa8l+2xG7UfL23ovPX/e
jw6sOpVwTL2MB4S7jy3KLckSzmtI1/vxe7tkD8n86DFnjpBAzfYGPqlzXCJGs560rD2ZYCxCZYjg
qISx2JHXjhCVEZJmmD5h89vEZ2tVs4ZtRm+Y34cuqo6QVvHGd5O5VbchElUTZvn/O6iblIuMTJft
Tatp0Wq9HA+GBjtsY3qRf/lewmEMxd/CYHjC+OZmMPppHd3mKSYrLiJZRrUrAIghGrewkqzNCzU1
Qwz6208rcfxWGTt5efI1IMCGBMvCBDA9OnEs0SzYf4e57845CacbHzBe9X9cnddy28q2Rb8IVcjh
lZkiqWxJ1gvKlm3k0MjA19/RDZ/jW+eFRXJ72xIJdK9ea84xGceQN2InzoGkbY7x4Dwf4Q5hNWVQ
dr9eziAMkuOSoWwqU995a0a0dp4ezyd16ClY9TdVj027JEWjIo32DQdGto0TEo8zjZwcJLgkBJGL
ZciKQ3TA3FzU3jLzlhMpFKddKVJjm/ptf+bY4G4CX4eYXQZYOqOn9ZjAj0S+Hh3/R/Qt0WP8Q62s
aZPVdzRUECCiMHkclzjc5ZC0iO1ZvDvkayx8GkoBd8CP1ihFlyiAOy8lzjk9oGXvuU77jI/UfwhJ
3LDQTA0yJpQx6EK6bc2MwAcwAkMptb6RgvAYc9qFH+GRbFKMEj/lgY5D4kXHSX0dGJ3tY0VIySoF
H8Sw1/SqOzRLqz+n8tdlrl006JOZg2be1RQ74eM8xZ5xcTqRXYmSPgNsDU+OYX11Syyw5E14u+kA
DFc95oz27MfZY50YDWETMaZYknKsuvKv6dzntzDpdM7gWf2ZkJiR+yVZpPH4qX5NaeR/IEHnkHVi
3q7fLeMQu16QWccDrWDZ3+1mzt5+TVpFmPgfQWcXH6lenjybvCgR9vpu/YRW9bcd5ODHfA2jot0j
89PoRU1Kl2OWzVYNk0w5UVLP/udl0PGTE1j6CSAS1I/vpNgqTKvcqxleHpOf5Nl0q/4ppDUZkkvW
5DkaRnGbODaS52cK4B2+xmXAd6olsfNgusQ6y4LfzYgjG4IZq0sZ1vsC6MbOMXBfe/KhTvv3Vgjs
4Rbh1vgVyjuGNFvaiPgE8HGsJdr/bMhTDahi33d6c/CMvD8OZeKc109k3SWmllpCfo7UCk+90+QX
vOg3TZuy12hOnoFdz+/jWH8VTIODeHip5EhCjKF05xI2Y2PBU/IgsOreY7jgX4ZUQ1qwlAxFdhhh
JM2/K4HHP/cHU+zsKIhjK9O+WavFRTq0RstFOGQ9KkmxjvwEfg8mnDHI+229ODZa42d1AE4DcfIc
2BmwJx4yMPcPducE27LyODXAOjXDNL2Sv0csclJXxNEAbGhtLCqq7DMsEmsB3gOMUt4YzcSQXPvN
TzMTFRjUnsmcHbS7askWirHe4/LSfJQVzXlc8uI4ODi4PB8McW4iM5YDKNNFYOpaVK9pZWm43oDo
gCYmHKyyn6Ekd/dzT2+gpXYriYhLswKjsJ4B2ZU+mrVVX0f+3tEH6jdC+66z05IZUf/Q6rB4Dm3d
uY6STT4yz/3bO0sahkB9vYBAEQkRuKxdW6XRtovQO7IuWedp4mtbvNJ5wdYR7IrcGg9bzZ/IcJ6c
4islG7sBXdpVrX5v4SgHKRfRMdMa0e1UXxJ2wT5kV2JYjeh7oxqTw3LzUQdkN7qMqKZEgE5/zDm+
S+Ung7gtnfJ9ObD/GqJ+roRl3oSbfyfWpv7OHA1Fj4v6r23Rj2Y5xavnd88cf/XPYLmhdZeyLcC3
ah910759ZpHL8vGrCvHtRmVfvxdTy11tlMEpK43wsq5cCBY/kmx5dDVKL9odYKVM7dL1MKWBH6BM
m4rjRKHp3lkj2SGcU5WNZxgw40yzWWyHjBX80FpM2O1KN4lMxTPA4PaPp/W3wOnmJxJHCfWb42/x
OBt36NuzW6lJ34fRgNqULXYxuDbni+m7XU74z4OKNlyBbnmzQDRHn+aAzHazdj9iidq68qbW3Gk+
LnRXME3zMmuLK2BkXOjgaa4ThvmtzaySwTLTSBfU5qMeQhAgspu/U548ermnfnjNQiyq58O4EQRl
9kvyxYwSgMh/3wLVdBnha6JyawryQcKR/pUgMpXcrfN6/oghCaUDU+Dcg7KsZgrpggaBSVtp01qv
hwBBHAPgFgJJCWYP41+tNf61jZM/AQv86xKSqdaAI65Qu79WWX5HyRDdqbs/HSU1ZCBSwGi81xZt
8d16gyDqQWnPsQsM4N1S5d6raojApCCYLXkZY9ZKg2QXIu1auueODgN/Ssbj0tnJo+bp4cM6tZ7s
1Dkpi8RCzQfE0LYJ4tGZS5Z6dHC1Jl3bA77sEfxPo4BjyNPar4wtzz8jQ3iwlzF8Ug/8ee8oCIEC
MzxiT1NztYHrfqMsfdw7yaYAfHMXFH/UILkd2J4b7OFi4HoZy+4OCDzTpWls9kIun1livMR6lZ38
NC3hjrYzeNL5rMoNG08CnF2UmGFKTE4ZsA6UHLNzqijwcmOzbsmqpa8euNIE+dEUharccEg546Zk
0rZ2tidtfBwiqF1Ykp1RGhF0VOo49Ke9st1tB45+jF/6n4RDv+kkPi92NlzzqWjJHx2PkBU3q/TH
LdmJBzz6c00IJhSDN6Z0eJ3k7BCvmgWQrGKyIyc+0eJ1m1bH84UL7KOM3eE2CmS3WkXqsN1qlCCA
tQEOTPOEbDyJ97r8ztRDm1Fr0kuHjCOv91CzkkfgtDGdMKZWAKIYO4VWusnlydMYtPqqhWeWKO8O
I6h3p56ph8CY/r40Ag0mufyv6r26ItDXq9tgVzZxjuUdhvXd2qvyBtC+tl6SkiVvLGRkmLtLPM3E
c7p3aR1fltrG7zEy70w7BDvW7BnH1vBTyNkorNYZkFPkSOs9A8pOqn/hPVwPCVqei/sy765qbcu9
HWI4klNMklHLjvJvCKEPJhm65fVpl3Ko6GDN7IZYOzk9IKF/D9BpOKDrWFOsYhBsLx7+RE4ik+V/
wuNnOYiM5BOBSX9uu5xo39AxdnB1pupYemfHfA3MYf7J6phGKTsBHTmOXAYpcYGeHSqvS28eySQ7
itf5pzXu3Hb6EbG1npSi4t9Ya/GQhiQBcv+wA9ysB9zXaLWG95ZIjQXd2nNL2fnSxAUBs2lwWutP
l5whTPNDdFOaWKtqX6qIPT2TnrwCAMN6wCDoCNeBFNEGkaftRQ93YzT7p8Yc8cfpnGiCCkVsSLNw
swxWeqyB2auR7GDzjfQZqV1LldKapWe9X0wzuiQ25i31bJIvZ9qppziwTup9vP8hcZ1s/mSUW8YR
pdRIEwT6S12Z7VWV8FVBD9st291a26bVIgjVwRjP/+HhwQv+YwmW7W2jOGvFsK/9IkPKST9NtddK
m4FDumDv49uhdofOCoYEjXNauZ/r3ZEH2EnJSVA3l7rNUtsiwzlPGJXwkZ8o0mlu08nZltloXamQ
b0XiNkxJJzpx5Pg5Nzf9MJBwYN5GOxzBg/UBRP87g5mgIPPQGc7J3PzG3DAflMkWqwNgB1k8DFaV
btX8vU6c4CEhz4Nhtplt9dp5gTCf4KhFa6piSzpoO1dy5u/pcfURwBuw24hTtZPOsXmfDciDTHLA
Me1xBqFbRI4cuCbVs3P9/Cd2q/psMwc5Eu8Ub9cjVOsRXGiF02bKx/mDNfk98Jlo5tpCFlxOio0+
FO5u8WJ+a0Oqo9Z9AP30iyo11baDN5Sim4LEtUjeVRNGNW8MZ2cgXKMZGavDQncbo3mqE/MNI3l2
bhdhnscJw1oUteWDaskgFBNU7/PNAif3admorLTSj18GpoiHtHEGEAhS21FMGF29dngtAsDwgc0p
cGjFY+QQVcl3095CPyYhJxMwlDKv2qMIareONlREmAPmJBAWgR6WE6h6vT/NHyn5nPKb2bA8Myrs
fYIz25hwT2M4t/kwf0Zm/BWkQXG1ymxtG//rDDvdQFPNDQVRrHi2OHAvsL9fEYadxDTENxhWyP6Z
4G6bqazfgXgCrsT1c5w8SL04olB16TY+EPhMfruQpp6l7PeVf440UT9m9gQfu8STHzTdgtoHv9Xf
4y+NgIOmG8NxcdDAUX0wGfSbTVmk3WtZmDsjNeo7fB7FY5VzPF9ruLlY+BIZbZZWII7ubNe7sM1+
VATewgHUikfbtfjWko5C0dfIF26pxj3QAs8OPAkKEloV6kay00rsJqskJg0DxGtXtASkM5gB40EL
IxLjL2GBg1C9wFp3P0TKKQiFwFIe0A1uNegF19ZAxhuZ/XBwXJQe6mXVGTZiqHTTJZT2aii75JX3
JPPo1TkcnQ9mSdO4V/v8ksFxZmiKboGTu0FQRC51sl1cTDtWXYhjSEcIjxgOneghOQiHROo2Sq+2
1PMVdtufjIWR3s6IdkpUNwqnxy9QWdd2nhAGyD57YtZEAZWfWqBVJyFXHRiD3k0JgWO5HGk9DET8
nT/U+8EV3lAD4xbdoItlQLr+OQvk29J37qwCZZL6QEkSa/EoNycbOc7fCnuOXswINHac4+cU8azd
5qRDiNSRFnrzvMmDy9RycoC3v69JVruq+bkap4tq7rYeZw0wmz5CNR/oNFLG4WzWNgZEJ3fAdBkg
ueSPrsaDaiXNvPZdL71XN07aq170McONCqN5MHWHynWn52rWa3LFovr75Fh/n63vTXZ8iE3TAbS7
zJeSospLAxxmCEaYKH1y00c7oJfeZZwQz0R69LEWdlNVtjL7bdrFbBVXshCGfRIzf2jlWMIno+WY
sthtJ8ifdNv8hZ5KUFhb1bHwh2ihqIkjVHjhOzlR+bcBTb5nF/4HrhUALA4Y5LFprZtD6t/GEEX0
IuXQ0OTqH/B84gfGJPpbhG8YLaSJxHESr36W4lGvgcLQYLx0AWM6QNmbsCLcK5C2qCFuwju+v6NG
k/6m0YQAjNGBaKkRLf73oU78vy8j9DkHJA/mTqevTIgakUiDBwNPbShGH057GoblNsB+thcZpCz8
5ot38iK0ksow4wPiZBHwwO027jN+2abQX9TcIo0w3aMe2fUGZFiZmXhrq97Td/S4ZRi5jdHL6uOX
xYyCzWqKb000lNNMcy21ANQW/gvC35Gua0JBVQTYGsfG629QyycvtY5aTupaXg5yFADD7yjwCG1n
KTQbRRCs3I6qaV4w3BO2VgsO2ZI5wNkjey4mxEZIHIJlBMtJa0s9tNI8PJsudgHpxqVfK3DjdtF+
bQ1Rw96BNacQnlIHx4qFzFa99J12Pr1ZCUpNJVdHkrYRNqiO9SzhxWNz9Dm28i2N1UX05Wcg3Jva
goch+Il43Dl3HIuwdmYHPld0hVM8ojYg5kgVRqoeUs+8gn19nPxhY7XdpjO/+3T2PwNaWftZ651z
rxfkuSSgBUlcaQ7cNPR6AiBsCz5HBLsQT+bxXW246kL2Yq/YkyGTbDJCJJlpmvaP2udQmi5Po2Ve
OG0Ur/W8eFfHK77cpotvzMTjvfAdmJFWNwCAzreMjiJCIgcWpUqibELCaBsUUg6DZHmfl3X7U9N8
WlbyVeMLFPF52h96UJ7Y+UMOLtI9zlq2r2rnrJQPzEuSN4tm1TbS4Ha3PrpKThCXhYSYtTOU8wq7
rQnL77TCQugAumR3kObjNySxyLZr5vr+fdf/Vj1C9VA50S0lcQ1NYV2cKz2pL+mwNCAyhh+qaAxc
q73Uo/MVchNu1xKU9ZchNc6ULYHM7j3t/z3JiNJHGlVgK7jB1LN/DyZ2cZKRsDZp5Ww9dtDDtmQC
+odECoNbg4E9DtyJZtd/ykpn6cxv1sIpePozhuX8pMGNOSW+TupSW77rwwA7lPPx1XIAwCyFUV26
xPs2NoN5lxdEt4cmpxukv98xHXHK1I1fcUxHPGkZU1gEkZ09ouOfcVSdNUnnxL5NCodIaMEBYdhE
2cIXIqctkU4LVrl2XA/EGtMC/XmYq+rRD+ytelXQabqGhlmf1LrjlrTBbQFQCV/yPR/4cRG1eVZN
qMlq/tIC1Mv+br02DDRuyi4qCFjYdTMdqGnmVt4PQZ/vIt/BOJrEggxmrf5OuIO9C9gZz0NBJHEU
YN5Z9xnU8G//zvpE/FRik9ji14DU7NhYGNIKM/otpLNVPcTppN+pASRWe6RJEDTTRvs25UN86E1g
sJ0z7Uej9Z90RMF0Rer8r3C50rWNFrjB99pOaPUkdfh99PSzUbXg8Nrk2kCL/9ZPP9bpnY4IoVrc
7k8LfFwPaFtrda3diORBrmzM7kObvKlCDtJ4fPLIZNqI0Q1w7GenxkawKmhdwbCA5VYUW9W5Y/Wk
QSVDtTmjByNrc6+TJFgWESiFlF2s6PO9PqKhlKN7R54yFEllmeAGLjbYgy5DaxjZGZIEdbcJf28b
wfckG2s4vaOxn6ZmOo5oz25RWAQ3oqaZVIJ78oQpMNw00SVHCMKhHD1KZBbjWbk1WDTJOLFoPFiU
IMFYfDRjbX3zRH3WItN9TzzvGoWW8ws787Vse3KZTG83RGmzm4p3qNM7Gx/ZTZc/U+yBWHEyn6GT
fJnpg9Q87dRQMug6pHzYK6++tnRwJ/L5TP/dEW71rbGY8LVj/2iSSIZvzPXXpkyXoTpKDLpqyFah
6PxnPq2642pIRU94H8f6mViuGpS4AUZAC+rjeoZwTa60hHT1kzBNC/WbtGVz5NkokyvxFibJK3yy
RYww/u9ggrYF/rmsfBzsoNnHDlmb6yVfVcsR5SgcHylJSxyrvHcb5tJzQMyibP+yB/PrVpiWxuYB
giAoHeLg7nO97k6eVBQXl8jy4CtLYbGbaeygCUaZUKpDHLLlSS2Z6Wjno2/ugZFScjYm+ttBML9Z
LAiscQDkjoQlMXAchm4wASi2zca9Gk13Z9B+Oim58j/1ciZ0+jK+nbBJWmnEZx36u/Wj0cYRkbWX
kikfj/0lqDvjsJZB7gwmhalUfqocGZA0zSUuuqDTXihl2u3/m+WSnE0aH00WdMXRxZwM+0E9CGdG
8W3AbFcvB7xdhevW11mRSKjyyNNIvfdwqbE7d4hHT6X9WOumffzXkFDPaixyG2NGU6Y6vWpmoHMC
EhP/npJjTpxt9mvFp7l6uv335/IM1kXoFWd1rcQZP3prEAHTgNFpQ2TftpVlr0Jzd11CjdmyyUO7
ozmu04l7V8+ybmjwFBJgNEpD+KwbKB09y3pUD9YAqjUvw9D5SIw82mm5mzM9rN9RA4O6sY00vg5J
F1/HzP6Tg8Qydn2uNxcdX8M2oN56IsPSelVjD1+gz2EpuQg/rw6VU5qXtJMRDfTjaJWY704cd9+y
LOHIMiXma9ZOr73UINKGGvZZNHKMIYQ+3voaML6qjcTFF3Hgb4vMh0DuI7w16uhZ+sHvGf8Vr2n5
XLag10szHD5GC6XoDHlrfabeo1M7bEb53vpMz3ajAb4YtmtKeux1naIiaiVqkw4Zh+g05BhiDgTf
J+GtGRx7Q24ZGeZa1F/byX9tIf2cOzM2II3/x2mrnjkEtVJWohY0SV+K4n54aQlHfXQSsb5yrVJs
OSnNMzIX9jrEHxl4UtU5bFps47OJBEcdgUTHfcMIJdyp69SeK8pO+WeulTGVWo5MXbsPUgEOs0Mh
hHD8t9555VuLqpozUj8zDZ1/G6WAuyUt5H0Ik6NbqOzFgPERnkdKK2ipd3W2vC8BenYEcvWzHiOP
iFNiSj26HUxdUUozFY4OzYS6zbMi5mdyifBa67NTlwe7Pri4BVLxJumiFicCVVtDCoHVMhBUEsA0
QrCk9vHWssu7EnQ/ZN6lKk4Y77DSsgXbAHLOll243opFwfIFG8UyP7rRqZmdSzo3JEr+4Ew5w5J0
Mv3Juls/lqhnUkAFPB8KAZvQ6IR5WCJb+JvUsZ37pv7CD5QwiWmTx1o+awOCJdxi40SGeVAjnBlI
zEbq4K6WEVq7LkVw8Uc0A/JHRxCfKg+26B0Jo1FSKWOBdZ16wzEvyI9tE5D8/6hyjTZ5+C1wGpK3
ydQjOg8yZ7iZ0+xSIlulcdzzU7XLT+audJSaePrIiEaIp/S8rgArmcHEQU5RC/XMwOZ9SHoAmEz5
vrGFzbuq7rT7YTKcY+b5e7ZJydtCKaseihS/SAvH/Ww3H23Fic+WzS4/cskPVkdE6hxOJnFNCHc1
f0oOX0Mk4Taf/WJn/nfSEGdxtV2y2DvWwsQYKxwbcreYmNz032LL+K6l3vToju4v1rAN/3l64VjI
cC4mFKYluiXSoulFjxb7jnCK55q+xWXwhic1jBUyT0o9y8SR2QDOKOzmg68j8ou1i5pVJ7MTb1PS
itZuBjmspyodHXgowJjGsqXgGBd46pmAGsbMWKqzTKvvbupVQLYg2mipYsL0aW3HoCxhg3mUr/LE
V3Y+4RXRfGAu+zjOXv09sSOX7CSCkxybdVJpniNjgIlEzFxWZKSXqGGL7wXB1bT8KzCY6tPVbbJ5
ItDTwjbBrdPfPEcSjunqzbvpYqNeKYup9qk6dy09fbBW2lYV2ubspI9VT79h7O/LPm5/1WZ7rzNg
+zB8BLp+ulWTylrP6pNgqsc+Sz94So1pF0q1fuol9sYorZuwIloztp3WgGjN9sEq/NPkOxz5ovTX
qjwBwwVzIG3vVrl9IL560jfvp+acaFp8/cdaA4szXrmFgmOwTC/UuS3RfISqV07FcKk18NmZUURx
CqlmNjzyxnnr3/uZeZ2TQBxoFk17xyTiVqNtvvORUP6qOz07M+EdT0aav1fR4j4nJA3tzT5H+kX9
EHK7Udq2Zuh/p+cKd3dI/O/4eJF/NZSnc/rSZuNyNDrguibDbSAz/rlaUBwYqX5hmA9qvp+6Z9UJ
TuGAMX/aJsx3bosPSiDxKH41ly+hzqkNPUPC473prYwh30gkSm/UA/NcOKAYHCLcZ93yMvAlP8aG
uye0YXmJQ96qpQgoWjCfAwZq2G6b5Bqxnp/+59k4kSIw1pI01sU640Y8VT1m9EsaE1acuzTaWn3w
rrJEb4Xb/2Hae6SVSAocVsODPXl4KkH5vesm0huBB+JrDPyDlSbap1emM0QcruZgpp/cVxyq5h4w
i2u49t2IlWmD0kk89I7ubMVYkb6uxsqLbmNElEqdzqADFIeZc1Itg3jyXmvUe9vBbPrz4rjjzQMk
N3b+T6ukr8d9Z0dBuMtgZl/iBg5treHAEyEKe714I2nhox29e3+YvtT5oa/Ity7KWcoJKXoRWUgG
d8NwldvvPp/hkf932epdLi7SKsTWN0jG6NKwfmmbod2mGvp1Dbm6GvzhjyjOo/fTwVZLZIlp30WC
LrBnlg7wT9cCNwOKQg0vC3Z5Bi4XDOTPPgXXKkmBkuWg2e6GoxbDnKqDWt9F4yi+29QsDCW+6X7e
XNSSiUYpJVbNH/bxj8BDx62a+BkIlX0dI4bFZ8SsxNZuhMGH2XamOXAY0k7sLAT8z4ZtdejWK+Nb
OfdIxZEew4+rI5P08HSyH+yGpnU5ONkmG3NMB/SfMWjQxGryFy4J54w3uH2cdyTMBMAbwFnnuP2Z
lwZHYOErtzGK4Cpwp340c2Zh0k6wJrGtIrMb3kZrsR793oKmUWXYd/h/1qqXlDlSCvnV1MveF8Md
krOLZichRnj3u1o+VdvCkilJQhwXIN8Y8KBghYJzgmWb9aEjcnBj2+45m2uCKIyAHqBs/6mC1vE4
HfY0k9S8rDCMX1NQOYc+9O+Vgjip5g+MHt5TnODNlXCFYe44f8TzOp93pxaRTdF967NI9rcTY/3s
h8b4W4QmA3zjqJjeq6u6LgCpP9S+V+48bNmvptY8x9HwO0sdCZGkFqMY6sA8FF+0gvvpcylGkMB/
ijE8dG7vsZZX901MQhAdnk3QZuAYekNAgpeLah+4L6NZPTmqDoOwQIxSLFd92C9JGd4znU3wFFgY
ZRIvO+a2dvJfFi/TALNP7a9JjFhaOoOZbZVZGcgo7Zsz9K9JboZnv+uBgTkpzGxVZ9gZZ2rOGuje
qWtQBRs39WD0bUgXOCc8NIuWXzV/383OvfEc99GvuZ8dEuw4flvRXHyBPneagriDhAmKgSMDGGmE
ANkvylNjmb8RM/X3/95XLzH3fiu1DJiIlE6pBztb3ubK1ta3QreztnVHPlU0ljmJ1mV+sKOOLvmo
OckRGACqfzqesVcBcafgUCO2+Aex93dF4tPLUpUfVb1ztTOHRilkxqj6sEgAO8p+2+g6HShzW3Ll
eDaCgzhTfGK2xnxGIAYamaYbcLUmkCnK/qdZZFw2lRGdzHn+WM+9atOubKvaRdH8Xpme+EnGoyp6
jNomPmKZYaDLQ30bA9dwW4BeZIeYBy6/bjXp/zu8pakXHtq2vIllqi9u6V0wqJ+HHgikodEkghfA
FG3QiF4cWeax3NHjaERe7YI6fkbd39x02Xi30WwZGY2TwY8slhmTfIDS/dVl03f2DuwyAWxdddPp
TrLcDHJdoDCjgZNFDVHtlwxNHl+91L4HgJuy4E/L+E1OdbrnAPIJivT4ZPmpJkNm0ldNJI963EzY
2lqkA7o2XwdSOzeq4hgGtLeg4uhQ9VS9+MOKM+O2aku32ziUpqHv3ID2E7icdKvPmnNMvWK+IsXa
uXAT7lGQvHHSRCwbyaBMDr8Ip7B1nCC1ia3uUhb3rfPdFuMol3kiJTyd9rlyMOqj2d1XOib2ziA9
nIXtBYE4Y7G6oEspsQo+1ucNx/sP1KIY8YeHmewn4sjAyILD8/cE6Ewv1RCsgzWMCueUgM4z3vNk
B9XOlYqWCroIStnF1jBcz0xEnCC6H2gdni3RsLeOnnHCVx6dVrkvTatTP5Orp7aoZOEUaABlPeWw
dGGmZvlzXy5PVm9i9Msx9aWl+WDSHb8wKsaX4pAolhnuzzYxExx07FxqEDeGunnp7PwyNvZ+VTSN
NR2cIXGm+9Jo3F3ooo6tiedQBV7S+FvhTt1bmOd3Zlx7x2Cs550q0Dl/bkcLCzrX1y/fmG5laS2/
aPtWP9vI+tMxeLuoKQaSDuuuntxqoxENtmmT8SvoJePGrJ8E7fqbEhyGYJuRU3TTY2qQ5K4GAFMJ
mMhAMLmzLdiqcVedQi4+ZX7xMX7cwSaA3mG5I3ju1DpE8lmpcw8ryXiOxnbbB15wmpw8eSpdOlny
0ISy+1WxkhrGF6VT5hfwcs5GzxKbYCcnPyeNXZ/y2iP2pyFKdW3QUGZsK8MmAKfSi4Pac+cUxTYe
HhtCQKSzIKXuTm/xnvoJwoGoAJZJePUje0+MP1sf7pQfC5UjOrMEirzte0c4xvHPIdUXVO9je5zD
gcXfM/vfrAkPXl0hFovLcl9okDj/LQJIT5G9LEu4qzDz7H2SMU6JBSkeS8L8OdN7sx08R2gzzH3G
1Xorg6beOAMtb67T9KwPVrcJEbedTOxFzJQkBndEXC4onqnNY04VAIaUfK5yo/ayCmFnNPN9R/gY
zSP7ueUIwgmx+1xm1oStHiI9byD8H7laOdNoMY0PlDvXXAYAxuTGXV2RM8GYyOqSr6wQVpXrkW6P
meixstr459wN/gYrWXcXVMttdaZHxSegC/y0ZBr9lWY3mflQNGQRTt58Z2aEwFlKMKWNk3jRUstE
jdf0jytaV/UuDETlDV7mozUUPU19I3/Bzv1UlQbZS4350tsdxZC0ToxAllPJs+G8onPnVvwu6qV8
UM96MFX7RENjF5dG9qSVlr/hN0h/Fd1PsxXxhc0DQYXEsc95mF29pm+wb0hFF/E4bw564X1i6dH6
8VpltF0/XRGE030U3ouB8URa1SPgcIQqxjChVqzSb2Wsg8uAeGNEA5oSOY5QxEk0hxSfEVlE0rDf
xIyfk3ryVi0ks+Dqbii7D/VdGoaQYdAIHzce9/8pYnfG88CZavEXd9ylCL653HBCsy9u1/ds9IgN
UpQHF4iGAsTnZ9qs4WGo6/h1zK1iM4fpbzLykteh1+k+6wj39yKKP9fjHxG+4Z6/62RXmYH/iBnx
EI04etTpSnOvWFtAbI7E8ngDd/o21cWx7kjbax0zvNCGKV+BrhKtHmJBLJP0GvdkmJlYdxmmiPlC
DMMDeqqFKRQ47L+u6p6I1qUOrDvaFXiMbdr7fpf91RFnRnZs5Wwzwqm2c4j/2qp22dozg84FAIQx
somHsNeiYtM1aUfQIA9aWoRXRHwnV2rN1FtLuvwCimAgzcoe1HbGtDV9VK9ySLLr2A2Vz7jONeso
YvAsIzCU0UNUTEPLfK64DbAOOj3d1LQN9Wc1TtLd6LcVa8mpCSv3Pi8iE8MXv2jhDi+Bh9jcHN78
zArulTaWJSF4yIfxva5x22LyDTarno3ukXNttWsY1ssqqP7bkg+W/lKhlqBHueRfXW0cGX3lN20K
++swOM8T6Sq/bSg5YTe8cocjkxDDd8hF5XEZIXTFWXnUmolNgW93Y45m9jTX7kyWlntS26t6GJMU
RU2N6zOrfsyd0WxUGYHgCNWl0lOnXGVKlKrn2OHJ2/XHbdOhvVNyB75D5qeUfps4MaCIySanelBf
omHQA6x1Q5AXh596SAyAM4qjkPdo4hRQVz2YU4AdPa2+j3YGc1VKazxEFPcxBigP0exO0wusTmkC
919LksNU0h1Shl0odeScqKO4p6diR48uyea7ddJGi5i4GGTWFUSgVQgSdzneYUDznKokeltiydWD
R7wVFHPagUPd/Ykk6SeNU42Etnk+BJL0Uy3dV2ztnMppcXYg3ncAGu899kKQa3689wUdoaID5wEz
kR+0Cbxr4pA919UlR/koS34u7fJNHKOszX9UffvFEKL+sYT1fR/8VtqSsUvyi10kEjQYGNfUizjP
aAEm4lXgU8/lzsKjcom0wrlp35REQT0oSQuBp4hbPaLvKvC6u3SO/Cea9ViNyfnGEsbejir6hajK
hZ1i5navgks15Qkp1/qVbBX7TeTR1+hGD1bid1edNvY5WaZfSm6uzmsxcWkbEy3DWYlGWqtyMdX0
w66BVa/0SwgWwmMKVGmTeFH6MyJoFkmvhNjAGRM50gin32UuSZaWtlzHNLMeo0FfMOIUXygVnUsV
FTfl6liKZ9VAzhjr6eE7i+t8bDtbvxoeu2JtFeXaxzRCkmoyh5646g8EaGaQD0iX6lSComLtbSH9
7FS1b2W1fqyOtPPnF9P0wKEl3nNfDKe+DqJnQxjh3djHBTSkKtlbwdxwcREBUoyc4qJ5/IHYH8yM
Jn5MWXRJRwFaQU7sq9kxiIOkwldFU0m3doOKvkM8RVzUqisza/9ZzWVsG+MNhCCGs069MVB7X6N+
yfGCS0VOi7OizGz7WtMpOfqpwKmiBimR3l3MbqDHCyaDjKg8OZWjcLe0jAziyibnblrII8PsAGyg
YNkSM8J7FHQyCGhOnxaGbDi9W+/cyqANEWBu36inkQyaKQabTk5BPNFGL9KfbCz0eogtakJShVga
tDfb7jm6j/QW1cvE5xP2iFJ0ZS1OxYB2/Kp+QYROv/JwTvcDaq/VemdLutzaESW7etiNDjFXnj4/
hKEtf6M4DQlDBjqmaovcAE49C7R9UMj8wrhGWgsC0oytAxrebK/q0Y6o1BB00SagvX5Sl2M10WxZ
/5XFa4y9T16u7FCnWhY+GQsSaNd1vwoyJJ5ibWmldSPYkbQX7Ic2W/jcLfR+4v8YO68lt7Esa79K
ha4HPfBmYqovQO+ZTKfMG0QqpYL3Hk//fwdUtaa6J/qfCzFIptKQBA722XutbxWXMcmxyujTNkT8
ta0dOQfrR+CVr6I4czpchPONjS72fu/Xc5b4atxjyiggSS1/fQF81ZacxkMzjDleAfPWz9qBMKEO
EA/n9RgopkYQrcniiHX+DLQvt/GTs9RXtvbRaZl0U+BGuZkiM2w00itkKRCgKbWKZBrUqgP+41xk
/mSRjBAjLJ8nsX9FrCQL/ChCffFQYbNQ2VFFN7cc6SgTugM9dOG3pCmoU/FJOd6v/bSOX1DKxUAR
Y6ADuSox2AIpPq77rTlW5fdYaFwUdDQu+s01pDjja6bCT5ybOlabVuspQaRSjDqKWiqLbdA003OC
m/azaxpaKZ6DtRWjUxQo9W3qQobKoNH3Ksr4RaAyVnfIQMCQZaKIpLg6lcN+7hQCp1aPeWq+zO1M
r66/555liTQqpmdF511zm0tZV7Gz0IfK2qVjSogR/bvA9oE8TMZwhQxZ7uswTlxJg0JPK+YhTnl7
wd/slEZ1Gap1b4YMMtsbqw7lLIC7eQWhYNSOHlqhhxaeolu1jc1GmjHovDQ1OaOqJA5uv2Y8Rc8l
p5fiYe2b8XAyAhQ/nRrfBU0iQeUiQyHVm6FFtuwMm6m1nktbajd32x8e91OHgPfS68UhKSrvcb4B
r3NDehyc50cSLAFwk4CQGieSHktwKz9VnWYUta7SWNZDgfVdSpziLcVj8/NczMGG1sR1lVym/B7t
I4eORF6SuO5UDCAjGxSXAjBvmeDtex9KkI0NodZpa63/CbdQNQgx7+IxsArvEXivJ5Ug4FqXx5+r
UkrK6y89w3yPTkCZO0fDIGZFjiDX+21YPdYKjL1qRJRTlWr5GDlYkQtHepJt3b6lsCSFHq4syXDU
MdHc28IIPut1R3W6JIBMEGUbZTOF0XaqVefdl8Aist3O3EKteoCfwtFZheG0rko0CcQVYq+WSwsj
t6xs0yxr2TF5GQPtLNg4rTOcbRqUqL9D6izhFZsyEbVFDlai983khpyLrlbVySYLENym1MYIhITd
iNZdj9YiGF3Q0MUFKQs1JXDjGXg8WEyB2xrHF0rTPFuMn3pRjbfEG24E1zzehWwtacBF2d8AOBCR
1jOiJpH5ZtLoepAaelf33nysN6RMe0ZzkP3sRZVsOiuGlS3SHr2blfr6KmC/+AAb2YdEJhHCajcp
GVr8vmNgVR/GWGWb+ZHsyHRw0oQO7Py4Izhx2ULLXNCjG4/zl3Vs5YaQxY9Ha7KMTchsM0rTbRHq
227aEREJXlpxVHs9eVW8nMvmtpaWQWasQXvD1VJHfxmAl93FDlFPo3axOsYe7HiT8tDieZt3x/O0
+9fN/FwPHQE0d3Wbn8/FpKAuJmmv1uy7kpYRS2l38arWmQS4QWti63egnd4fp1H/OdTxH15GWtu9
IuKvfDKtVt0HuVnts7IMjiR7sJ9pCx2HuBYua619YblTHw0zfq/wn7kptrnjLMjXNJT10Z/EQSOg
i2VOAGyFJVY17O+5OpHQzRBjGXgahF2KxKd7cdoVHKWTZ25kMwX4jSt7r3lafU4whyyBEgXEM8kt
GYu+sZyQtR7CNiF4NyYL9d748KWKDbsamy6X8s/W6d7GMolXhuY5AGubs0+U16M1hfaml8kYIAR4
7yuK+UqQxy7SU+3Ug2P5ZWSRJbjSQ3rrRZbHxEiPf8WZkSM+lLmm8CKsrDaGKUMYPR0JFKmqIMeY
dUU+YXRDqC30pCCky7ZeuWRKd6bgL30O4mMuE+2UImMQZ43Vkrai+/BdTav8Dg2O8keXJnUxA4vu
/6cBaYiZrFj1JUhsBgraq2YF+Cx8a93YmnZJyiPUBxeGe0RxTLJa43Za0R7vd2WYlK6y8212XHcF
gGqmHp+rmPTKuMHneavXSdaedgyIWBqIliY5a8emkzOHpDjQ9LZ1HJr3h6bITIFli+Mbq+7KSqO3
pEEbudEg8WxnaCSCVnrqc46LUWqPtjRKxwFaww3+w7dqNj6IVHPsDDtr6BZ3ESo5CRPxvojwGDOg
fiLQrVhHMvshRqtUKc0QLGaTmar5eIbmu1EhLVvCvc5jB3ocvDkQ01lc7L3fG1ZVRZQIzJ+LN3QA
dHQ/vyFty8/0DHfzo0k8Ffkcbb6XH3Kj+xFwDW50Wn5iZ1dYReKWyqDy55hMKwuyUNIuMKBs4dcg
1GS+8Wys48RYGatfz9GTjkmnwBvS2Ua+bBGIbWt6BKv7Pqz0mSr2BlLNUgE9lcfvs6OvLxNzUVvg
uzOEQqcsnXA0ICl+zhB/RGZwHZTL/SqKTmQTq/FwnoaWqXuZJuc4AjjP27RXxsZeZ9OU7g3UfjuN
xOfZR4ssgnxGAPPQTsTaPEZSuCEgm0mp7tgXR0OAGTg+B6bws2YJ/BHH8PS9Phks03JNE0DoXQNf
mpZGTAAcR8Z33SOLZD6KkP4ckrY2V7k3kEMrPMNKLjK4zaTF7Rwj+81UZ68qbND0yqnJbI3llcCj
0hpT0CWJe/mkH6O0UFZJATWD3rR6RfwLlhBYozsym30Ls/SaWsNmPq/ycFRRIgt1neyxU0DmweUS
Lkwk9U+amcoPoU/viUN5UuJ3AimtZTCaYOi177OgGhHXui0x4RWar8FHE4SFQe+vkYXlZAZyOw5G
3Ug6JjXO5/s5yofRunOl7xFDfTBHsrDLISU5m15sZ4Tht2hoUIHGa3IpLj4QkM1dnl8lmMqy/jzY
lXNikJ+fAdWeAX/mV4mG9+rXPalvENDrEKzushZHZU7rtCUh4IUmbwaTbNFZ1FWq6HjvC1SSiAx6
MzCOdmvBuXQ0cz+ya7oa6NKYyBi3yMmbKy3h5uoBCtklrHWuRbE3Kzos4F1b9DbWKsub4V7s0dAE
Izw5ITEvMhG9hvEdfBxXnL71rq2WP0lRabChT8dtLk9fARuU6xKhFgm6mb+yPZYUSQFCMeP3vDpF
GOdATinSbO0nOOLJ7Ds7U/Tq96H0gLE53QSFPJ41BdowFoJvFrZXF4EzBytODfySLGcdFuYxuMpl
/J0LFUIFYzSeQK73C5q/CQxtyXjqXe3DzLPneShvyHazYa30Nk1Zs1LCF9+mTJHW9w4PMnRmN4mz
hbc5vCmh/libRRGTq4o+pQxpDKJ/j7OJPCVlkFZQDocD0Gq4PlN9Sf13mjHVZp4oOOojfjHoaCr7
jrm9a5EY0+gdU7Wq004V9Qo5rpyeBxU5QPlza+Nb/h+ZnaaXHKOf2SsEHGLwwjOt9+HdJGJzijqV
v05bxzg1oBEeCh3aJAzgl/tyEvoknAgbxXxQ9yWiAYZW5ba0CShEsarx7UF/ILYkXcQiw6Bne0WW
8ngrNIlZiZhAKkzG9w3vIWEy7MYZQiQbx6xj/DBOcwj7EnlDZ9FKn2A0cQBEmx7aIzpQYpUDEWjP
xiqQyINuq6sfSm+2UNxkDMbW1uQX2zhK2Vn3U3eYt2DltwIM2cIRKzHrjvEoxchWlEp3yD0pyXKe
VOaVZlst1ATDTJ1PLWbfBM+x3fT1iVFzDaUoo3Wg7eYH89PsBpV12QH5s0TfYx7ZK4qE/Bab8PxU
qJUPw4TBaSA9Ytd4UCJM45BlsCfNAuVsLxSAv25UQGUuo7d0o+tCzgO1Yje37FKwYOu67LWFT6iE
izSM/DKv8C6UZe0xaNI1Y3GFbFLVWBoeiaGyaIDFIn+iAaeKcBWUQDcRckoi1vquNtYVRFCj/S6b
Yb+9X63J7cGc612MQIZ0yD55Of92YnLQGsxn1dwikgxUbzPGIFMJ9imbUYEFmj/lbdn7vL8kNs++
0J/GiCryF4o56ZT7PhBXh4hR9hg4tDpNNv/E0uhgIHDAqJjZjacsZ5mdDy5aW4IsjLCR2KRxwSqd
POiDfaNbIT2J2pKS1C0Ew4Y40YJ+Kq9d6obiMt8rJ4RHer9pYqW6e3tmg08DuQO2dvn1jn2lKI8o
+ovxqxqjKaPlsQYxqFx9CBcu3zl+Bhgx7316PpRyCB6LqZXWJGG6WMMnSeP8Zabz6Psd5fRwxPww
PDS+4mGtnjjmcxGaTRzS/JY5Npl3M4yDmTSZjnBR4Hx2/mYQXlALT8uOVYFyafRSV/Am9jLFe5fU
0vlebQy0Fwd8Fl1D0OcsxptvFPj0a3hYuGFq2dy3kgIKYDSDt7IqEAOUzk+ReVoH1SVN5HEJWs5a
0SreoRmG0dcCPwAOkLB1kQg8EU9ZTtgybxDDOGnQumuecnKgwA13IIegj9BmLwKSk+ljnebOe2AA
P7gfXqFkjgJUnC2nQTZJYYViQKsKzIJDa/tEqrMI8KLIr/am2f1x74Upku6skyO0GtkFeQrn1Wuj
H0ZWqW7T2PoZF6R+1ryC2LaBWMTZ5GjpybdYaSJ0n73H1r//pkAGvmVEpPguVpwRiSz946wki0EJ
Jxg3OYJ7pcWPNLvYNKn7aQhmhAb/SnN+8qe8jssLEKjF3L0lGJVqDGntZmbCjabp0J7LcnqxrNjg
g0OEZl22mWfl1FtALeczRqJuuv+EWMQ9dSVDGxuPMnsX1b4qEvjFWb0z829hPD4Honsvk4NyZ6ek
FdLAwSZkrerGp1KzBCExtkmFm/cJQqM7ThqqqHmqP9K2P0cT5VsPATjP7cs8PzErJKehGSGEEDOV
0OpuGZuvg9LY6qZ0dNXl6XAZUa7H64iM30XqKE9aaXinRmvTJ8IVAY87/a2Dl4bbhBn+LOOa2GaR
GjRd66ihuKzTYevJY3T2Y/02L4eqjauCLgm4G1HjtJJMZil5u0uPDfqJ1MCWc+6B2s9aB4WpHBIc
Oge6BJhV5ncPj9JWFTFKDpsGFggFCmqhHmypLFwkg5WItmPSn/cfQ00gPKfLdW4R14CBcWUCoCml
VTwYOVaDqtyHSkddTTwDAUkdqEC71m6Dn/RIv7qTFeD09XQVU3WfYmC5q0ydfLgQFSD5inVVPYQT
LaHu+zDKoYV3yVm24PdUqjYxgx7ypST9ISH8IgbO+HZfMRooSeJTj9dNW/hH9pvb0df9XW8wCJtT
NEgV7+4KrlioVHiH9Xv8sid9tsz2n6vKOiF7bh98e5KfS+fFo4+0u3/+RH17m3tbt+uT7bzuKoA6
D0QjB8vKsszlvPbOAd9d0R/mRpCJb9Xt+rdcTYK1E5r1fpJ9OCTg+hYSTf8b5CNQKGlmLeeHzkA6
OyPzkvcyAmAtPst52wiXZNykFEWnZFHgn31DLxzuCjQ4K8PT0kd5msDoOCoBHoa9nAcNGIF3KKix
GxcZ3CbI8AtTOLOrSR92M+NMmWRAPnH11A4mVI2BIV5oV69TqWinkSoIKejZQAeygaQ8uPPD+UbS
ge9FiCHUZBx3FrirTVDa4xoMLwiNckzdvFCi7ybbQX9s+jeZ9COmGJdsJEZ6EIVqJ24sMxr2atG9
hqKAnbLAO3b4N4x/GKZm/5RuhcwqETWGRZY8MLz4mNt9ytQIcLtzpElobjO5t7YhY8J1lpP7XY04
S0JrullawXUGLMnsMDIL6xIq7HEnh23w3FuX9YHozvm618T0OM0R7mdTcpWA8uH6b/RZHdM1AzkU
+Suw/lBWvqYDuLIScvZaDRHkEwrq66Z+zulnrGs61kLJXCzCSjrm9Me/t23+OAQOkLEihP6vE3GT
qnCoQjwHoZcV5ybwaWlptnl0VNW7QcC8kRyVfipT/hou77N8QmNwZOZvDtL5B5R72lkNzdEtRO7b
JBvdAkzOe+SP5XKe0tsS9vlG829NzYGXKNMHpsJiOQQ2Qa1Doi7vl2RVCb3VPJmMOxIq2hBdl5hT
OqM2XKDHuhVJPItSOOrIB093zfzQH161gC7xKNanBAAyFthW2vh61GMeq3az9TfG5+uWqTOdpalY
kYH8lua4REkLep9QPodNeJPb7gKwRkXmR+FhMrYVIVT+Ka2ZNpK4Xa/nYIVOi0kl91NgUw7wfmYl
yiFoo2Jr6fmhM311p5f4YAX1q0yAPJHKou6NcXJNU9f+iKPqYdbIwgmBa5lZzi6zTFBeiSpfMGaT
M4eNNGat3c5RL1kF8LwJMnmNvFhxNQJRXWXWDpDcXmxyyycTsSi53I/Tqqo7c92H2nKuk0udBjXI
cgP1Ep0ycLjPDrQN15TSkulOS2XiI8ECWAVXzDdGsvJiWv8Gzxt0Mc1KqR76GpJObUQQdMBnL8m6
anYalXoUx2hDUprBuUGr3ZHSB0eTSO3SbEa/ckBKo0XWnSq01UPXEfsuHo6eFxMARrFD66GqdlWU
50sjNBHI209VmNBFVNDkieRWqbXRTRRewMDECr6ZBHoUHjDgtqFjPruFDaKEFjnef+EE1XQvv5ED
inbeB3CpEML2mlBMb2WP/hFCMP/VDKgkBaPTr+GOZiOZWYMJphRubLSNdQM/D8RIadHlrcJ1ij1z
ETY7cfTnUczUZ9SUcyJVhNX5GOMjv3fWkJSb9SgV33tFP3sdyUfwNLACeZAvXcUiGyazMCWk3UDp
1UJpqx6rurGX91njHbiIwypBzj1kexA241q3ipvU6yF/0RTRew6aRTyS92HyBy91jCGrrhwmzkJU
Iw6hssv75cZSsuLZrrxjZjAvMpMJKoUAtmI2D1x9iqW3IM3X0aRbT8CFhp03IIJrdY4BxVaJ2Y1E
GzJ6rFpL2+Hf2tRC32vrHijLXAuWpcz+gAYO+VCIek4B3t2976dfZ9zQkPE/KisjC1XIQsrRoBsw
sJCxDB3lCoJIR9FxpyEnVhOvM8cZrijSkO/1z56hi1lbW16wnKTvMfiLeUQb6NG4nkmGMgMxYGbI
8k2noBWvhrhLlKJdOCY/X3BxsLq5E1koTgadbJ5P12XV7dNEFxuYodrnXRGts3Kit5+nSHjRSZvI
vWBQ58mRXdbHTFxCN6q7ZlhRi2ZaT5xk/y2I0s00RfapAhRz6HIOoVHu25tewjyCBuht65C8yi7x
PXc+y4zA1xaNERaunJuv+ALN75RyO0maPpjUo7YgoHxXlZq9ygRAWorjpVFNp8KQCQuyB3UXIFJe
lFb6o9M79RnxCXaViolo5xMjZ1YJxaMQqKcZSzyG/Pe7krFr2UiRHXGpm+F0H3qiEW1X3uAs69QL
9lk4tgvEFOt59UwT9Zs1Bee8r40nmGrZpgHYvJwfRm0P1hb8kNvYzF+cyOb9EFiSeeSJf9MHbq6z
mTPCaKMODBDzyteBwQTNgYYi6UAkuj74WnrIegkpiXgUFk3OCyalEnSdpsoiXlBgXGyvP5u5hfDL
MR5HzZcfZltaLLHbDaMp/ZSQfncAPUh+P82RtOB2pxOzc2zlnBp20tbP87160KdrMLF26dbYulLW
SIvQ/Iy0yd+Y5liQkiVm9mNGwvtcyDJTn6OrGhA+W+BthL+htl+pcU2asq7SSKmtfuXHjbV1lGh6
RCB704J+OPdqgkcl1fcWw/FTIdsKhZGY5Q047rf3mGbmG2HucrSieCM1b6kOEOU9DpVNQB+njwLC
pMSBi3yyoMVGAKxkYEQQc5asJhjO79r4gJYAp7dqHC3ZufgYW65+NJVM2DSY3QZ0kfkojci6WLGX
fy7JE9gnCRphcojrkyVrT5yTjE2a/hsJf8qtCND6I5c1iUsGAwDfMeQzGCpZfgZx0K5m7QL8En+t
NVm/DPPCPnnUzxCQuuhgka8V1QzC5+tCIXl7YwL66veYqC0CxxZZol01eOhfW+sgBz3cCWAqey8s
v6WCktijtjS6PXO5Dgrf2bZ69rmaqnJ0T9LSok27vksWq6rmwthFu7iGjC3u+HLO2GTsr9RxOhW0
ToJia53jAd52UzrnHFfhUgoGiu2CEd8Bpx0DBjYEbj1TiyS7pGU5Dcs8IbNndiFBH2sA39hHgKQi
9hiv0qwRLCtmDHP/T1LSdK+bcuBakjw9K3VCKKR0ktuLbXb5vqTLcc5HpPdAMhaRmvXP8z0UZ0hk
BoBEsaKEx74aHu46GSmS02OWBhhsZDu6SFK28RutY33N4ouY88iTIPmMllmuE0xAi05KUVUWy8rI
+k87Dwj+8AQLvR444ezhIZowL3maby5o08WbsBy9R+AAq/uo0kNx3nWnuFTaN5ZSacMYJ4H9a59Z
ZVF191mxhbzB2NL3d3MJW8s0ijyu9ZtwdA5gf1UmhoyptIzGIIWjRFlb4RDoCXuffagDcFPqF/XO
DIOK/dipjdA/K1c1poAXeXAyxEx0Kk7XsG0H8Fe0JJm2VvhI4zBe6TmmqrYpHonx1v6Q6H3xLyNC
LWHALMX6VSJl3FVtvXgrAitZ2bCLd3OTn4sPJBMDAo7VUIrqRvlgEjG8TOfJDEvAwJbXv3qm/zII
OhiU5GpRgYftwcrsapMMIqlUFbdAQjUjzEYRIabpZo12QF3WY+Utiy5D3t5at3vFkgOWk8gJiZEi
n2z7rY34kV01hnAq6UpOLWAGLqihG6bsriycg48jdSQl3fRBZ8jAU0Sih2i6Hj3HCt1aSsd9KSz/
oibYy/X4YRQm7jnSLebWQN9Y9SWp2fB0tQ51XlTCdpRnZxjFS4hg9KKNUD1I1lQgyESNHZHAyLk4
PTamXl0yRmJLgnCnVdnRQcuLN8NAu5Sqir4Mmya5GvUTRk2wHmU94gZjKOGo1bPE2G1TkYQT2x0S
8C47WqPs7QNS0FxVtyuODCDjs2Ejs5P6/jCabhGZJtc7uiLznVXrRQiLamXVCvi9WBaCLqeIHe23
cLRrRLVKv5S61EfvXR3oTEinJGubW26hpDM7/4j/RN500/idloqcYBkQU6G7aUIUfHGTpfsh1rxL
X1V7W1swa0pjF4Fn3TbqRxmWL60gYJVdf6gNxXosvQK1srntx4JhvBjTJ0qy8XAULmqtK4+xXRUH
Jqb2mngDedVA40GeMNRHr+2bRSfsqApcaHBdS2XMolfFVF4cxk+f7eAg4QAfmCXGMRRdHF/c2COJ
jVKmLvMADW1h1/qlCvitU+y/QyUyN/fVDrN9syl7yAW0IRJBYYxuFABpW8vbFH0CnnKau1Yaas+6
R/cDxfixE/Q9q6DROB95lvY6WdmDZycl5HPRx8BsSUc9LSAYCIeYX8nGPrSkc6w808awrjNoopex
qNQp9dAgVfWGbiJyunlMLqdQr7tsQUZLvImFJiX6YeEUXw8dluD7rzBDIrWGKaOFKhKFu0xvt7FX
fZ0BYx0NYWis2bAqeq1EpNkBJTMLpG+CUVeGgQxXSduiD6weJNi0K6moRzRAQHfvvKo8QaZeJges
9e3WrwCSOHr1ihwdSR3Ge5CbLZ2GsueipevxtjacF79Nf8y2M0XVSGawc4MGlEOL30dEGqi30iNa
2ZJQqDOpaoGKooOzDdI0vCLOToliv6qS+W1WV1apvS5R/5WI4XYlkxBazYZzmdcJ1LLNEoVaymQl
o32MZoS1NHvSdJKoo5LhtNg8Togz7lzFxPQL+m3wohoJ9wX6kdkK2/cici5FUFQ1zQesPpL/SLu/
445QnTBywMKaagNTSLEFFTeKFCxMzsUXT7fc5OTXivVhSVxB27hCBoin3VVxpGpu4rNwySo82DLQ
xq9Vo7xO/HWZhBFNWeOimU73VrRl2P6NQyT9yThnXm4LTI7+TUZuymZGGFLV2lr4RBye1Kpkkqu1
RzlUNiVOnwZpohoy5qqdRUC1OIxfFWPQ3C+//eff//tz+C//Rw69b/Tz7LesBeQXZk39+xfN+PJb
cX969/33L8i0bVs1HMvQLZw7iq5ofP3z4xZmPv9b+Y9EKkcloPJeOiyaoqeLwxJ7h6qP2/laLifT
d7J29R2JMXsj88hxC6Vp06KJR3Q1dK6le9k5NKJv951FWONhtom7WJY5efA90A5qXcchkWJ+wQOU
wT7F2EIYt7actZKphWuus18cH3XfSPI6CuA/cR0sZ9XVA8ozLv8/L1z+X164ZTpcdVRDcWxF/esL
B+6laVbH5i8yqx/zSzUi9THN7elYJth7KgPDgVV4/cGonnSL/lOcrE2NAMfc5PPuYnk6dOK5qqjS
tRoMyUPqk10Q9f4abxkJaWGwhUrZXhwlNPcW4zYKqNh66cLhQffY0hf+RqXZHcAB8KvNv395uv0v
L88hAA4RMoFfsiX/88sLJ6I9yj5tqGkIJvGDZHgoff95HsnYBpT0aR1EwbQpCiV+lXXcN+TaPJhZ
cqvm2amaHvSOoTHRBni/1fCQamWyKNXq7Rcl0OlIP3S0ajkH3ySh/kTbniUF4f7sg6WBHe41ShFN
ruKf8Fnik2GAiIwdgkSHUynFj7N1CvRBlzfRa9P6K6spplen8k5lQrhHUcHV9URtWYhAwb4gHkrS
0dD9+3fMtP71HYN5rfNWqRrxXbby1wOCys1gSZg6DMgCLRAULXAvNBDuWOndbb6RBkVyK0Sm2/kh
bIHpmqkv/bSb6b/oUcJHQTnhytAQZD8QVlwTSVvLwXm+6Z1Kx20mp0tdk8pjPjCRt1PLIdlHNwHZ
ihvD6Vw4zxmYpsp7uHfsEYROd78eV6h0UcVlu1bqxlnVqt4DJQoSNw7xXeVlFLqMoar3WC5PwJUO
Wa7XZ1TkxauSny15Sl/M6UoWS39tM/H6BFFxKnsKNqXND1lBOOAglleV/ulSqkgJn50ktR/A3Z0q
oAxCZ4IpYB2wbz6OcV3jWYkH2Mj1Vmny3b//UOY3/a/LEx+FBj9Nsx1c/KY4zP/H8uTDW0RXIQgF
k0H0e2x1W69T1G1DbGzdjk9DHzhwqNntpS9sx5hksBl8mCx1axemfA1i+M4J9DHe7uBFlyd/p0s2
swMnrzdyZfarFhvporGYNzuWRSZr0Pe3kpyc0Ovs6/yIqirddTLkfC14YRym4Y/N9dN8jzaZvBji
FpNKYJfHnt1zQ0AWTQ11PWMpagURdxyM9nLoEeGYbsRUbTn3+ruwSg8Ols64CPJbxpUsLwb1WoMz
M+ywX/Wapp40qFs7X8mXXYWVij1ZySC938290qHBrVF0ymFWuVijbS4mp/lwJrW+Wc17x7RzOZAV
cvaBKNCpzIh0GRChQDOYdnYM4gQR76Ut5Jf5xxla0rgjVyHfcfIdetLyKpOv+TJ/ov/5lytOPV+B
PvNixHIdNP/08O9PhBvm6X+L7/nH//nrd/z9FH5WeZ3/0fzz//rLN/GDf/7i5Ufz8ZcHK6CipAK0
P1Cb/qjbpPnzoij+5//1i7/9mH/K01j8+P3LJyryRvw0P8yzLz+/JC6iisNS8Y+Lrvj5P794/kj5
Pq7CH9n3f/mGHx918/sXVf+bohuWhbLclFmwDefLb/0P8RWFr6iqw2HPBltXZMX88huBW03w+xdD
/5ut4Up2OCtY3xWbswIQnfiS7vxNllVZIcRSZxk3+K4/X/jPauD+Yfzv1YGFKvkvq6LFTFVXbcWC
mKHbtNBt/r7/eQJaTI99E+3hIvSaizQ0h5jRN6LqQ6U8dgLvqUvaQkUUk/XW2lNB/doh7u9gZWkQ
74ClttX3JmqXmsamXQX1hcx4zGEnEFpotgDGk7eI7tPwkIQ7HDtsLEUOMJ5mWnMMabJYW47Tu6V8
6NLZA6ehJAq41GZN88Btk3ARtRiom48CNUHUQjUa1Y/0q4I0k26zG7P69vpnyQgAc92q01hax5dg
quEu1scYhjO/AX2s1BACBHQpSt8HXP+tNq7t4laUr1kb3d5T/4kD3bUp0pzHMKOFcdDGmL1gsgiZ
nRb2Q1afU2RJBlMyav26J6ugck01WjoVE7kHJqWW4y8l2CkG03fpHZ6Ao5JZHOMZYznImELk1teC
H6q2l868OTgUNZJGPnL8rjpcN/TCSJhzo96XyGnQrnmOvLDl3G0DNEkU5HtNGKrRTslvscUAAWpx
dSvAyvdRhJoUqKK+75Q/rHrLtN8tiuFHRycWrPGtjY29HpyCqlpBa+aCdWzZTiOdio2eC1G2ymyG
kzpifgJ0BqLhqd06kjFkdK2uzmukLt+k2iuzFLdS31QaNrS5PX899t5Ss9ek2h9U9jAqqi/9NUw/
HQAddbc3UDKGTgyxZNqmUn8pJYxaoCchXgVq5MrO4DYDgzQk8kRcLNQRLr0TrLLQgyLDWJWQEK9K
Tqr6kOoDH8KwtOplJWv8rfIuJB7bxxmRBOUyt6Nltx21R4RrpBrY+IH8BUL3kz6SqtYySwWYI3sn
23wcLW+RgG3t8Co7rYQkV3DcetJtb4AwiaprAU2lboA5RV82zB0j3CihG9lP6FsH7VnTjWsXtA/I
VR2mkQGbMpkNFW2toTraUXedfPyJJAb1IT6n8oJkkR1efEwnkVwrYZXhMl/l3+FiWtZ6BPOiv0Qe
0JBlCJSs2knNhoAB0Xe3Q6y3Aw4H8tU4RYhSdzEf3ZSI5q+crUfV3tQRIOjk2Y45aPAORMOw4vq3
YOO+8Hpi4h1EVRnDATBRITU7HLQV5O9FRbSqMIUWwVWrSMQL4HKZw1JGhSzjsIn9D0vbmES/CUf5
ifyo0n6JSs3VC4Z27RBsQa5O+ctkEk10zArThZaL9Rhi2YIJKgcv5ys208FJDwlbnUT9qKY/NPW5
TPiJ47UHagV2fF2WyibtjINdpRtDh/AjgVQF/hJo9XoCM2uTcuPgTLcxP5bbpu+f+ua7VpuE1AxQ
B15BPiz1IdlYQcwcr3qlYoQFzzBB3gfoNKXhEmYfugNtsHxqa1xq8CPp/E8VnvG6f4/ifVN8BtM3
S84Xqpe4hseh53xLUOmNya0jqXnU+4XHIVXwfgPD9JiRV/hkSuLqyX1dx7K1j/1HAygRkPZ1Qfph
YKjobOuIQxRmjXQZFQAQsc1HUO2TPMSD8AcBcQtwzfBb9/IQr4C1rzVYIXHxrbZwhXfJ2tYpDXU2
6Iqz97vnXu+YQDZLWX3A3AwR9JKaBEySRzbhKWSmtddZLtjl0+7RTl5trWViofQYCFYEBVw6VKpv
Uj32tNjDeutV07copW9ofZ0CE9ZM3dO4aAKcWyszYrQZdeyEG3L7Vg2NacGW53Rp4natTrrHnJ2R
d42yBWC+rrgwFV3NiRGeFKghFOtkACo964b51A9FscEOYuI8Gq9VFe+yQoE/19nd/+PoLJYcR6Io
+kWKEMNWZKZyYW8UhWKGlPT1czz7num2LWU+uPdcb0WSvOIUUBdz3uCf6k71XpKgUqJOeYfB8D2l
RfIInwtjh5AR1UhfVUt1NlksfTuJebCMuNjPknrozeilNPKOzI2uImWgMLaVoSI8L3eLdF/yDLNj
7wA50GK/UrMQ11bvFo0tsQHUlsfcn3Iya0P69V+FAtSt8Tl4jZHPeD7gkJhOes+5utp04v2AWBH1
k/leL4XrqExQqyEBeIIsWpNt+Kp1+hdnMrFJeBttxgpwuSqjveLRg2ewAmOZ0IFFqBNBlaRF5iMl
8CYSlAlwNGpOYlj4UmMipr+pbEqDpPOdssZTPxO/OSyewdAPh1j61z/QFHpDAjEBZnNRy7vWzH77
YBn4Btsm3daP3AEJ+iL+SmzEw7Dpjbch+pgVTUWbmbujKK46S1ris/Jo68zdD/LoDljwmmTXdZkx
iS8OAoEJGg/0LSrf9ltNh5tY9C8YYvrNMbjB4TmC1sCiBH1zHvfUmb+zwq3XthyM0XJGHBUOQ28F
VhJv9C6Er4yPuLX+ONxaNoidvbOReXCGi6cibTG5dsXZUTjsU6dBjkJnrUTgV7T+VMjFsknV9ZHw
Dr0KtjWR2Qwoutl5oQtr94XFmG0SX+oCoq1ZcYDTM3jUznze8rkXWMQfTwaSuAkeZjOUr32kvqwy
lk+jtZ+S7n2YM94A0iLUVKu2s8yZPFiPVENOEkPovBx68tbSbz9SzXwauGEzZZP9IjHnJmyZ98Pp
BKstKAiJPB6I/e5DkLGvMfzPE1qaiL4m4wAcvtsyHvcquu6eL8ctlYosFeHLcZd5St69GjUm+qRV
3oQBT1FyGJqOJJ0wTmm3ImjJXQMAlay4Dx9rAVPXN/ZcIB4rziyfkksEkeCcKeduYLXWlhRIWGY+
wflCGrLrH6Md5UDouChRlI6zJjEHcWCZJPVRY0zB8huu7JBr4iKX+n2JHyS1quEG0bheWCp6Pc/U
zinMO6mEOenYsr2RWzA6qI5VmQzsKIM/RjNsuMJOmCgtmu6NAxNVvRHbOerj3ThzH/PHEFN2KWFR
GSIMK4eUcLQ7/N9dhZ9mnQRT32ygtS1bblSbbMAB4hifjhqwrfd8ugzR3Q/N0F3HPeTpWUk22jQc
DUkbwt4RRyerp9NUtztZHcIyXZ7zzPnsRvus6rDSOu2KKcbXiAEKWcJl6lbv93aE75dSkNWjK7iM
VBVziHEwim3WHSttZ6uIicCaqd3sFdIIHguots9wlHSfENo1QH1S3oZPRDICmPB46VuA+HjrS05M
Q5DwUbcXvdgXyb9E+Tbrg6b8as7FSTYdRUPBJ2DvYZd3KbVCOopL16t8SCTsu7g6OvifpPzPzM75
0JxL0q9A0wZ97kaN6o/mdVL22K590Bq7ot6Tooqv5R4J8OFVtUWp5hKv8bmwkZzjeT9pxlZ9bOGr
aLvIBJc5Bzjs/6qh/JQgDholD28ecs5AvUSGP9nUFBDMlLcu/VgKbBP8epCOuvXQS62HLoHpTnzI
2ydKaEt0b+CrmQquoWT+a1poyua5Vfp9j6bl2jf5szmsXsvTL5fMj8xgnD76CcJZdplXOD9o7Isy
pM5x7Wx1YViAMCWXipJqYpUzJtdxlENTn/1eJEdLaKB198r6xC6QyaIa6JJ80OUD4tpnnW7cNTCI
MEcN8IojTT4bC3OV9sNpSl9WNDbxEciJzSo5exl5EGClcyaN+CWPfSltobeDqNbrDfFAi2y8s1r2
ZsoJ7BGdQjnhwACt9jtq7dne6s1wTWfw77xDlbP6TLiSgVDV9RKpzXYyMK9aOzX5AkvI87qyxnEl
+op5bl2Zh4plrS3fIGMG44iXfFL9zvxO8lAb52Dmt8I6TQdzgpmFPPgn7w2c+DRcq46J8HckqmNZ
aZK6Ipi5xUxL+GjcCOrNCCmKP6cunKOr3BiQt49WcZqYM9k6MUf2Jjff+g16JUqb25o8jQL04vgi
ITmqFLhY2WtkSgD74xABFCGiPHDl44UhmTTNfFuNAJgiAR68eprOUK3OCyuy0gpAubJbwO/CVAOb
UHxBQsSMD1KSbnVABdZXZBcu97Kf6XiBoUfWEayABmJFvWvxj6QISoCP8EcMylQzgLHM/N9Pld1E
jJGtnWPjqtTXRue2k65y/GTr10mAkYIgnzj7VihHJ/1Q59KTU0IbtM0jSUQ2s73A/EQulN/ntt+J
H5M1hmV6JQEkJQ3AxN8a/csxh6l8n40lCHXuqXpzzyHBRtMZokiRF8vN05Qvd7M5T/q811D7497d
Vj1ErQdbEtyGRMxJwyJ4sE9QZ95sqd4AxtCkg5XAKkxi6q73xwxxXEDNmde8okMbzom909kWSpm5
L2RtL6snXkYQuJDZCFtkul6W2TYt35fqrChAKYCFWrd0nJnHZ64T/wPRumuFgWb1c8wcj25zMi9a
F/HvQ6yuWC/gdVhOtGFK99WqCUBonlq75hd4N7rpRSdDBCFTWC8XfGD+gvxSU5MLQPZdQ3sBUa8j
qm6UT3FLQyioc9kWmKUf2dt0mp5V65m4cw+xB3EfhQtSQBszluWPpsFBJKzvSBxe4PL0JOwW6GIL
nW60mr3eSqFANHeCzp6jSNmk69fckhdNBz+jemSqsMJzmw8W/1RNeY04JfRk4FSD+lZZQ6BAjWEk
MWM4nOdDiTE1ZqqLR2uSvtdeBADCeKv7yGeP6Ani0OZu9CtGEFG6bZRmAx0v7EwsT0aRXBDg4IQF
XqBz2zIaTepLVX4I7N5spJAa5W4bA5IS2VedcrQrsUXctnVsq/Iw7zQOLyVjkXlvQRdZybixejj2
kW8kRFvIL8287KQu3i2GcVR3ndltHH0FCCMdVtK9nVICsQvl9SEqaes7x0Iotf29WgtXjqBg9GVI
i/IqJ8w6TXK1uJg1ZpMIvgmQemXb4871YWGkyBbOM54M69noybBVc5d8MYSeS/7uZIQOYGkY85Dt
goebahPlY+AA2ccOc7NkdqPNhvmiJys5O3lL/1fafPWPLSw2BM5GrEhhJVkDPeNymrC6xXMXZLqz
aR0cp1DTDeNlNlIe1oFqkplQHFuuWWo/s0rKxMhP3L9iG3IZsB6SSPpZbCmYQW7WlX1D7HuzaSHL
EjmU/ZHJtxjmv1H/zOZzv753mbbP7Jz698WM/grEYrBIOO0dzg1kQBkByG1aefVY36ZUPyjLXzvh
BI8ZWtAlxMb83WR6YCPebIZO4TrpQtOikC0C1Z4HDERjoC4Q5guuHKXzE3STvTG/Lfbsktgl2Ig+
ojNR0zKRmN5tYGurAd2OR4+0Jna63lRdVCNGo2TtkFX4mv6UlltZPOJfeNzR0NIwDdQck1YQ/7ov
Ktl/VfTllqtVqFQfmSNhL27OyOCofX9n520p5EMsa96k/z3YVlVzqYmaLSNgyvPOnPexoGXTySvJ
F76qJOy0I+MUdIenaNk8bA9TYQdp+YV5JSi65CjpxoeSOOcoFljH4lvyuMnI40q1J7lFi9Xr59XY
GhZX50zdAinEKmhMY+sxmtoZ1Un+6yixU3VksYFPsCy2zMza+gVF2T4r0GzLoWJ0W5b3AfF76FIq
TzN5i1UsXo9sVGs+1pbDTaR7Tn+W7JvJAah7jGlRZeFRBKbs7PPa2dRJc5SxRgEkRWRx6LWET5/c
ouWqJR0HLIerdmmM8lBX6r0W9IpXba1ZaEH22tdlT3gvQAWZoGWyF2Wun+7LScZnXW09TSz+0GiU
in8jom8iDepk+UKRyxMR+RFyiBRZYgqxjy3xHbsg92iXvUXO12h9JcPZcp5LVQTrsnhlpezLceeU
5YbxGigQRXpf2+QtZWrTrcz25dXX2nkba+TQwSTEGRdWGr7ivaji7cPx59xtM4zx9Skhasw+IZIq
OupXs7/U66PRHLwqZjxaerU67bvlXuSMO3oBn1uYm4XPqODsblLBZxDb0jgrNHfWiEUN79EU0ZFO
2SktjcCs1T12UaA+quIxmYDZGWj4xpokfZ0YVqXRtRxV97bW3aZIBwaJz0D7TlnT+t2aeyK+yxhJ
EjR22buT6sG8qrsefESj9TsrHU+8Da62/MQOJZuubBpeTpZK7gPhptrY3KtdnfGj9BwscRSK8VF5
hWt/m1WdgTI1odmyeb3BjA1VSpVKdr7zEaJVD0ERnzcejXCV35QoJY9j+W6TvyKXYKTvaSuDoTuQ
AO+O/RQWrLrEdAB0AAnquU9/ZZkAQ60gd6qjWydN2amhH4F5VonoUa8z3u06Ad5fAcrokWOaHxZY
+sRhBsCxujBhHIqGdvqSx912MWw+ScWR6tDQZbentUh2aQUmbqkZk9EDoWwjF8DrphEZLXPO/JJp
QNVI4VXIlMx43eqkvi1D92QimNRpSQHknuMp877hz0BvkK2DBBDeESFjEHpzHA4cR7ndevVvzdHH
tQQnA3w3i2loAlO/w5wSjgoCbOQymIFjemWHCcBYMCw1uj3cj1SAXpg2ZkONE1PEVRegMORXHzCf
sBA9VWrl2eNFLNG+JyHH4Q87PnpGsoPcuWWsog9Bx/hHVxjq6KclHwhanLbAvHkSD47IfafugJCC
B1/ODShN1Jpebf/YBFosD5lvJZhAtxu9RCL1qKKav2J+65N1myUjaiY1HJnwgnCAJ5Zu7dFv5M6N
eEtHSUXoMVIufqw8y3gL887BC9pvJ5XY1J53A0O8WW6tdquavsVdja623Gikzw7tG8hXbSwooQga
5WuYm5NYZYZwLcCkUKDUIfLwNGeXdPm00slr0Xc+hr6OwnFhc95wqk9RSfWd07XvQZOFNiBF4yS6
2o2XvRiOKwkWtvVuzDkEAOGDYnWKy2CiDFSYBNeoq2BlV4R6sV5cvHTi6R+OJSVGS8CVecJ5w1fH
FWxf5KXl5NzbVNLNQIqN/lrBqDaGrcrWcUABaPxrJkgZ/NvkFEE9I6YYijzUYqUkVfoCZjuICVKi
dRqLbz19XQWmHg37FNSlZOQl6McPzbnFrL21OAtoZShmNoVpudmEWNA6Zukul89tDb4r360QmmZM
/iMjRbZnweJIu/K0LNR31uov5n0y9sTD4ssuuG0OLZkAXe3pnP7ET5pU4tl3V+Z+nsU/2vBbOM89
bdRYPjVi2RTKZ9Le1+5LOONG5BRCmC91xmr2pG3l+d10Vm8Y0m2bHtpkL8dmiPRkl2sxhkSsepJ0
XCI16KFuqartGQ2yQ2YIFpMa+z6I1uWig5gzpTx3pR+vYBr5BoyTBqk3w7xSrL/Kwi2go0lXPq1u
h5AkjKWZ4ZgrjNZv1WmTztHLUE9hZTUBqLR/gJOqx7hXIo+W6ee63g3OLez/bHi+K45xjTROSWUM
QHg3itiTScwIP76rGPk9tYx9prS7ibUZCvqEuis20000IFYVoZN8lqI+meDGSFPFUKgqDWuKFUCJ
T2pvZxNMhWC4QU5VrpmPuNXIlsCxq8NA9FH7PFPJkDfqzzjSSCaWkFsU40FjFc5gaKFEnZZrr4lN
JHdkexOu3XCGWe0bang69x7byHzop+a0NB02RrY35WWxlxdraMmfH12E4C4K/C0DxtHBjI7nJEdC
asOvUT6SZKZOgwV0shWCuMr0lYQe14oiv6hujXKtmmd9/sLOt+vhvGopCHhJsMkzPbKvKp20ouGv
wZH50L0x5Dmy+3RL9RahcUa8H5iwU6SekOjlfZ3eMHIY1lZ5j8Zvi4CsieB2AzlK/FLX+r14X7tL
z5k1y6q76tML2mseZ/mKwsBT4NQp87oX+ps5WEGXj1Br7Kd4/RQlL1dtH+quP05MMHOp8DtlCBjj
LpPMNz5pblM+rzBelBVpur10H7O8vhYJ0zGTO90An1X125ZhEMt1Btto2EY/6jjkuGobFX66MIJ6
/lppF/XsdREX7H0Lua0PrzJ8kSBiN++0bxoMr9EsPgSDOStxPFmbjqSVu8PU34mrP1Cl7+0Wchji
h1AdhK8WiMGzfUwEapWnu8E4SgOig/h1ouYHWcXl8tbREoxzt8lbwleqjG+/49Imf9GqmHNLzwat
dybtF3DAhHH7dJU+SbIvCPrx/mU0g7pb4eMdVLGpqmuWP9sNtDRosHR/YRwtXp6m7hxFFDv2c1IZ
riPrG0QwB4Wxt+Lk28F81+eEAjLZCss+CSU/GuZtxfo014wvaf7kLgqBlviV/Ww6UZDZH0X7Nmbm
y9LN32O5ug6Qad3TRuQR5kGD6MqA1Z+mfUMkQWkxpq6gIL9YWPjy4cU5DE1yGZMmVNurKgNvMg+o
KnG6s96O7rWKcxDEcKG9kMOpuCQ28VZS0DEMnv5IRb0QirRJEHRn0/QW8bcbvXkTqMCgOroEFmCK
00gNX/2m/enJvu6gwYNF2KxddkCzkdjpkSiLQ6KzTn4c/5eM+6Q1Zo8Zv+csx2GKdoYxYBxKPFVn
lt3ydk2gArMdv8O6hBNKdNWe9jrTfDyBXITb6ZuTwOyfiG2S1006XWbnGRBGEipcuMr0w00sJZc8
fbU6HXJeuLZvWXGzs+uylN5wLWv10JqueCL1DKvtgLL8BTtAPp3UaJtLG3A+PanYQGpcm/mH+dkW
63eOEmuWqOwSAlpVDSppjwPWoCcyiaIfmYVX5UZqDO73XyR/ezNtt0T3hWR2vGUtSntqJzZ3jHSt
m7CvAwOO0ryv5XiQ4IjEbSg43wdCVauHjqBZnlIEBG2ffTqL6mJWJeLJcHXyjC1FCSYiiRvlDLg0
eCw+6hUHmqiCjE18OzW7nGKDveFeZuGAndNTDcqoueC3uVc8GHHNhjx+BNWwnWQp2s2bou19chm2
/VzstOhDWv9gC9CfzdyMjderyTuWvmDtLb9uWYqiPaW2yiPzmGK5SpjJiZqV4zwy1LvOtvQZW3fJ
qZ509aYPRx2SZc6Kuwe925oq09w3u2dyUGBAWJEZqk/WKJE7smwM6wsA8Mi0fqgUv49+ZYSgFnyW
zHrT6taLlX/Avtx+/FTFdOIsgI2KUpvOLT8P2aWiEVA5oywevDUCFlMpntWjb7JoYxvxr8k/zVSH
tj/CTuOsdwY/LhA+fpH5RRNM4mn8MekW046HHgOcfHtL7ZdaIXMZeUAwkcNi1AVkBd5d9ZD+I7vy
QtqFjz4hK4ZzXX7VxkclHHcok1+p5bIso6tD5F4qvgxp74xwxdTXxEK0XIN34dmW1F+BlWtV3qi+
kZeQACelPxY5i/YEh5clrZQx0pzZfifc6jpBOAnlhLSRudDZp8JiNF8r6yUu/yodGER0KRmH5dpy
yRTFXbgl9XwKBDx5YrzozZ9qxKWRPLoQg4EZelhTvK6QApSvJDh+201/toWzMaPkuTaWva07O0ez
tvJ4tKeXJYsZHTBLobYTzptZ/hkV38HeTu0wYwbcF2GE/9zgdiUqDUA+C02goxrqDmpt1CqBnkjP
KDE4ATgi+Vlo5wRAdXM81SNNrfXIn0NYX5xBtuMBNrNtUiQYE+edpYt9jOFnlJJ7X2PXEtdpkL5V
dIGtNeI+B0hows1piv3aoH6WmfaxaB1ALseEUA4WIanF89ShP09WBhfICpYyNNbfYsLj/ZFZaGPt
6SL3mts3v2rXP3S9rv1QNOrzRUo7SqlXw2bLDXiT+NcG0QVexJPmRG+LivZcD1PiUvkPD01esJLh
U7yN6/OjYWAl/zGYfHf5srVUZ+T5mhh6NTQ+dPV/lFFkiDYvpaOFGfLuJ7yPqRvpzc5wfrCDA1JK
4dv0KJH2/awhCu1fcgieFuKDbHwrcszutfRrSVrv2c69blgykTNok3WYRvKlFtuackOPMuisPUy6
vt0M8xTIS3lk8H5QDOkpU5dd39U7pLNerFI6MhPAIrXpxo3ci3NtjTuRXLSfmqGvkItPHIE+X4tZ
n+WOClxV7loMdqFYju3Y/ZFCjovRi1Zz09j6LunXsDHEJraTA0SYgSVxnDSnZDqoHGcEibmNQjbg
zF7SEOZOG0kXyw813hClU8OotvcOrA7YWuhHnMkHC+YqPdvYcpW8mlNK6Ya7PY/f6FD9Axj6ncj5
fbKnteOCKSomee3N4lpbNEby4iuCYW6yqhAMCNktPDk52tAFmKGNQxDhx1iOT+hFgk4tNzKlhKYN
eOpM3HIMolXlfVjFPuPSgpT7bKH3rnHVupKMFJE7ILJ8qs9dg3aI7aRXRDchCndMm+sAg9Cy0GXJ
ym6cejqKDxtIvluasW93wIQkdYa3Qu4kMBxmn0Gc0nAXdWDk5m0aR9wtM9h09DnXViISgIIZidJ0
zxPno7Nj6l4BafJFKXTmbuizRhGk8Q+I96Dn4a8VGda+GrT6oWSvWBEloKjDv7l8hI69dBSbaabt
IKtxBIxEmLBljgKT7dy6/M7rzyhJOyomHxB/uMK1T1RiaPKp+gU+Q+VD+I7a73pKMik5UJaIrn+t
Hm9eQlHXk/Ri/dnIlwgM2WAu92uURxXCe7MjzBlxUGFZ3jqpr4j8fI34z7kqeD0dC38qrraFGnQj
aE2ievg35NhbMsU3B1at2aYhaywbCrZ6H/bA3dQxjI5jaTtVxD/X4czMoqQSYFFCQASqPXRMLWE+
t4GQ6XwhZo3vXSevraO57pm2ILWIcAencRk0NophpQWQwxIull45NP06v5rKY+8syLI5g3k+GKjO
UF6QcqCfyQCCIuoTeuwW6XiJcfQqsJKEdcA0HhhqvFVAvfX95MaM6JmHkPGL4m2ArqNweeKa6mpz
36jVJSLsp/uyeSBHlIGPVRGTdmRB9XtVv0pCher6uNwZK6Ti1qRFINBvOZb9VNGbP+j+JZ1hhcu+
vrVdzD4U58LDOmxIfO/NPRvx1NUVA4QPXf9IVwpRi1ZE9i3BI7UC01QPLBleLYrf7kHoVE65ZbjQ
Op+bodp3RvSt6rzF9dxsU+TiUq59ABIGIlGBY2IGU8py0C3DXhtIfh6l87xQFRF2PIH2I2jMVamV
XMBuQZ+pvq7wxat04cwv4LlbzcpYoxUkGoFfmDXAKQxz7CQkpYDkPrLFqMRzZgjRTxqNYUlTVuTx
C8ZDvM4r6pfGv7ZOtWkSDfzluidVIEfANve4UGrtPcp2E/utRX/Tpd+GQcqMgtGp3m1l2cQZm+72
hxQmDaShklwgTjC/6v2GtKZOfUYRv13A+aRGemtifWuNmUuYWWp6Th1h7yFygbW3io5uKNFpa575
ADPkpd+hjdPju2b8W6sdSLgQS9iuLCeUeV+Nc1czadsYoIvhz7HmX+WnuHlS509RMRTSg8yh79Az
f+GbFQqCL62/jav9S6y6AIDSUcpCqXbz6rNONLp84w4P4JBIhkv5iDAeCJzWbBbi6CeW6pqRHZep
/0pl8aGUiqsIxdUlNNCGuQV+5ytUgpazkaQT2njaAYQiHGbNOtzmkdrF5NS3dINJj3IU6eQ6IkaK
bzu/wko+8JQHtZFzmGjjqePwG5eJPoFErohjof+qy5hSqspPLKhzrTtzoBrGXZbwN/SK6q0PU5M9
Re+FrpBSPLnlGXEoT0M8uU2xXMe1vWPaOuEMImsV7mgvHx5yRrtxxTAwWf6emNd2zX5di89+XjO3
iUhfymHEzXLHTRPqVGq1Uh6nXAUavxr6G8Pdq2mM6SFP5HizTjSv5iy/Ckf/iaHsY8z+mPq4frNJ
26pX67VySNpuJKPdyknC9HbAqpmZyybqgP0vQHEeQqr4yZAcONsqhS8vMTWCW3dSc5cFm9EmCTRy
/yrkoJM2GP9GocueoZfTSeHHLte+8wtzxOTArpipQvGBOTK06gyC0ZiGiNBZ03PMrQ38SaiZSPJZ
S20QahQFp0GUD/4caRYt1vBj49GjaLSdpyhFmuRgVNOzisev1L+IjUv22Yh3yR6VHlaU9cc1bG4N
JUa5kdD5QCOx5Mds9QHfJKMuhqnTvCW8v3nPHNBY5EBFiuBkGm4JcEJJHsjKuh+iVxJwEsZ/+o+j
nnHQsLB+B7s211g0UCw95Bdq3uzMaAmKnkkyu9PyUaGj4eF/iBJSBy59sbkvHfK/rInFt+xJMDBq
VUV7lu366G2Y59AExidTzzbmDg60lzD5Y5PPNl47KPFyf2DHSAEVxbNOFsioCvm1TGkWy9dF57Lp
soyUraHxsVIkm8H6ngCEgVvUxVth9lXAYstlBOEQ6FMha0muQm3oDcF+z48ToR72IH63uTNom2kC
Zmsk8xhKSZYjHGbZWwuWXHXe+VNG3F2Us96ZtdL04oUumAQ8DouOXSVTOhGaRUfq0r1FkozLGnkj
s/EZ5SOGvFkhKizr9ko7f2UMpLai7pinzUTXIFiTnhUsOzUZRWvakMat5FB+jUoLDPPSK2gXGpzS
M8qXJT6nrG61OPGH6Xtl5lZmMvt+1M5EPSvcfw7zNQy75GKgR55Pj8KKYaGnK3tnmTyzYaAxsRUU
qR9RCFkPAjdezFqXA8vgJsMsyDCW7bivTH8FfWhH7NikvxBysRUDNzO24/WpZ9blxF9QQH2bXysz
PiUw5CNrnqJGHyH7tu7niU1V8GNprHpNasPY8JaR/zomcB0xe50XSKjnbZ/uZ+MfmK2wrsddZHxP
aLIlA12O86JkKOxNdzYs1ndkt8Rc/A1z9q3KCZ+Zm0yEjD69uSUMew0VjeY7bXxSntgAkODBwNzW
3yvjM9PZPQ1nLtiueS6bN5uh0QQ566FjXet9HQHRs251Mj+wNa5mFwiNKWJRu6QTjWTkle1WU/k4
cn9MLXKTbw1Lu1LL/Fz+JyDoTcpbzdBWy2WGkMhXomeSZdnYvE9EBChcjjAj/QGTIBAUwpgKt+Rb
69mep9VBbf5oIbB+ExXP6S4QHZAjbV4srgvNyncd0dskvTxGz1W/J4skWNLcM4TwijsTp4UeeMCA
ieMP4uPFZFYv50uYDNFm1jeCTt8y/k2wHogQmDPDTZbwQXGt1yDRNGLcJtrPnSPBuShVz7ExfOLd
lLgdYYm7yQ9jUWB3R/QOHPgdwLpDnv6QGcOQDooLVoD8X0m0pFGTOnl+LJAkFhzIj9v2sy4xHrC9
KFm5yUWgjb0HDoy9F3KEtCVNJibz6BgxOSVlTbLeHUa4Y/re8NXMBn+GX6VG/Fy34Tilvo3I9qHE
tBaqiLeVobShnJs+O9Ra45pTimybCWLznvW7tsyxTe8zjB4MoRrlQMikGl2ba8TeduKyE+pphu+A
gpmobzCRO/JPCINzB3r0Zn2CdMaVX2AlO1jRs4pYxOK8r3J0csVzmU37nBY9ae6LCPTue22R0avX
Nvlp032PyAmdUS5Oi/MbTcxW48YtdUiiIrC5YTVhEEgr47P6sBZAhZulQmj86/QwNR4aN17ijs5c
IlvRdP4gGJPXyJBzNiC1/MrkWdoiGFY+BS18W+0zwBeK/iLPm4jrDMDAHrZREh1S4rGG2TVoQ3MV
du8fSlC3smmbtrWOsAa6NApBs3GjYvZKjm5lXzNyS6LNaqBQflDFOUpG+SbBhYIrkioXkAdub28W
hGndOzTegyi+Y6rZRxBDVL/O4iCbob1s5BT4Ao/OypY9owWSCUA3m88ZJ0gXavNjHLd3mGzGseKi
74OIVqrvXf7HReuqxhTGnJYaiQQredV4FcFsUtoRYFAClH5ezd/+QRz6ZyD4bH/qNPdrx0N/apa6
L0UvWoOQxGg7eWtN/epZK5Z0xgV9OjdXu36CW4Dhr6cr6drpexFN7NeqYu7g5EFwsVPFr9nVthbI
mp5OKDSiIsEak0l+91DPSUNNWgUfkT2LJuvEPklImJeUVO7RiO6OcRE0SRbUzlcpdfxGMGtX23j2
RLv8JEZpv/YTnVQUt+/dyJoyrWsWAqPMqIateW0zQbbKzTxD5Jgy42Uc/qlVBhe5UEtfzIymbOnW
mlX8pBffTjQVLNA4qoDd4VQyAbbl1fRXNsubWXB7Ig/jF7wBOOHrNO991NkbuPwhnIMPhcXqV9km
tUt6rquzzqKxbJi5jRz4UiIrAezJOCxlbxSoZi6x0l6W8UXmtdf5h2iwKiySXVJeBuQTDn8P6woG
tyobaRtLlPxFIN+2qp6q/Dg6C3JPFkz2n51tLPm61PnzgokIxOG+U/+igZmmqInP+gOs04nnVjra
xY8uZbeUrxdNNLCf9jUXSF3h6GljMEL0T5HSCBNWyTi4pv4EE92LsSklRYve+FTNr86knx3nn4Rv
R5r+Xyw+LketEMyRdcyN4tjpfJqk3Ocz8hN03MBk5KnyVRrZIZU/ik49ryX786GjZ14jxzOMtkEa
W3PMkytr96ZnmopbSLbyw7h1oxtjTkaYl0XJem3TfpdIlDyllXE/mmUSxjVm0GLOQLR1y9sg+f9x
dWZdkSptFv5FrBVMAdwmOaeazpbesNSqYp4DAvj1/eD5uk9337jUGjQHgoj97v3svmj11R3AqfkL
L07cy2OWG8GBnXJMbukmrfK7dGS9w0fEzc+ELg3z6qlQbL281t3WBuBgq2mmU9BygShAx+g9Lv4F
nRGuEd59YWRUnLEEzizOXAvmxkJrhKE100vQT0Cc4lcfJPOtNXTJChPVGxqRbnybrPjCaBw+2R0D
LNq/lUcurtdbe3VsURJH9ktbzsZQ8tqVaOUlzdUUeEt8hWezsqat1okVrrZjAEHNbbFgP8cefaQN
5guGoLVuiE1qPotT4PULr9R2qI1n+E2Jn1+7uKxD2omzXWYAqZ/KD3MeYw6ZX7MrJuTXfGv07nLo
85Zxdl78QcJZ/TjYMrlsGajwC/FsEPIxX+vU1byH7nlwKbs9f1pryPZdxP296zDPSMoQuLLrc8nY
c9PydHLoBjdrZ+YhSjxGMxWCBKn4JoAEmraJHwaQzUIiqkEYQ76aqlEiOSEnr8kvQzXr6YSdYizA
A3Ki7ndenuDASIonghhH/BLsIzB+Li3WBDi6zaYz6/dKZSeSgefY4c4XJ+P9PEn7xpOA83Wzo86T
rHtV4qPPKVpG2ag8PNJLzGSae5+ZYneY2pqdW5Refr52WuEgR+QAZ3Kmg+uHvDB6Tuvrpz/f/PlQ
uFRGUhOnGEuun/58U7U0MYBAuQZUIJw5fGgX1D+fzthtoOWZRBhlnXUhB3Z2MjUzzV5U4jysH9Zy
lX8+/Hzv3y9//vT/fe/nT5XS//ufNdWSnH0IbTZvwVDy9J/nMcLMYvZZBlcVXcOz1X1gxqQVUjZ8
m2ay64vRiuw/n4rSw9sdiE6d/DYKBzjgkAyJiv/zBybLqyCt4Bfz2Wg02ThXDPP5nw9jRhuKHvEG
U7eGK0l655/Pmv/57J8vUxeAOI48IxvLS5L/9wfbBotr+bHB2dLJLy6WK4RZ98JEbTlgjY6qlcJu
GMQL1w9uxqzPXj/8v+9FrVGcjHJES888brXKu/x8xjkeGSqf0STQMxzONZtZVba1X9G2hy4b3sl6
m/Q4JErdDIVf4H2MqpVQnR0RQO+TwXUu/pSnK0okdZm9kpunB+H/fJ1M8XJJ3v79Cz//6uevQq50
NpEpq90iJuMGDfc/H4al6S5/Bo9BUySyy88HHdichP792uY5YD46IBw45BcOUyQ+ldVZF9etiNX4
XouhFcjCMvpvjVL4GTiXWA6QntK8i+BLa4PyrNH2dj/QeceG1MDY9sMiF4RLDIc6xhZ6VxQHEBeI
6G28lmAPVnBeKFK7eGR0dnrCkUUxQXIjM+sTg4677x3RU0elEFpRMC8/Hwh4wvAaDawPQ9NeprT0
+RTcpjVUgdoZYeR19iVe+q88jxXuaMwyeCX6qDZ2FFq+xJHTMoTLx4vHgAvBin38ioeOus7YJSiM
mywl4yea8bJyBO9aQ9DEJSH8eMuprDS2gn6qT9JjjxZgNG3kTBKZ3grm3v2+ruyDCzZwV4iWqry4
8BgdD9cscupTqp9l4huvMX7vauRUYcH/PdC2BvZtSqk+CVKMvuC/RubLO3sJ9qYBBw3SHuzRlLOZ
zdlKGdY1zkn3CSHoXU2M5Gxx6oW5yHDBnykRa8U6y0gfK6DBYb+oAhhgy26s7O/r28VTBpt2nexS
0Gy71MTTSGdl2LVdf4X78POjqfwi/BAJMPgNWQSdLs/VTGxwXttJXDU+S4M4C9aUn79Ixj/dmRw2
T9RfY8GulTy4BVrrGKDozISSfM4zoDDTliFfrfaTE2F26YIsbNCaHigNWHfz5XsnsmEHbrndJ/QJ
0XxkSGqxK3Ff0SIcei3FQeR/lvvAU4AJyxGJXi3vIlj0gyQJ6eFpy61+hl3X75Ml+1sXMbZq08zv
60bcjktjv/FaWLu6bLwwgW2AMAo0hS3tsLWkWsmQ+XNeTz1WztVrGtHCIGYwEViFo5KaO7w6bV73
t5k9Q8yL4QWWXb7v1/6alHyM11QUHaj8EcKDD57ZA0VkeMwSwJIpyx4PFsJRw5OdTJZ8cIJWPng4
bzkb2uX+3++12apKWy5OqmEargNFdT8NHePC/J7cO2WNK/T45wMFGvCe+ZGWLRYyZ15ylYt1E1lr
arTmxNrDWNv0ZiwO5Q+MI7XzvalAw6Wgty8lhRcXJHIamex+YhiPYuNxI1TJTdHI+IYdNpU2Yy4d
BtNpsJ5SkdSsOT7AAGpucc40t23MLqJuGjBiRYeqwkZ7D9gS0OD/FC5Yjtsd5Cqp9V1b30ZRi5vX
GzDEuMRXYsTybTMM0w0b/vRkZ8WtWt+NPzQomlZp1h58vIrKVm0oh/jrh+L7w/MlNkkQdbKYz1bG
7ajM/sYgGP5v1dxgDYIx4YA0499KbimXwky9+8Rkahph9jv2WNQDAoUPeUFpcdOZ5HLX/6stLX/r
Os69akcko7UK2DKUd09dlzkaYqVqitNPQ4/H2YlJqsfl8uL2PqbUnnYNhw2gzAbv/gcVndNjX2BE
ZzLFuIefIXwapV0jMS5pmxEVGnwLJRWiZDakJrZixrxtdkeNgLiM/WPfFehEZeDfxSRfLwLW3CWf
oBQTqY12sxDjXVG3491kxg8SlDKWTFwZ5ZxEd3YOj8tiR7j1TfjGBs6do28lIRFFCfczeG0UHDra
v2riqtJ66bUed45P7zZrM150fWJG8mgPBE0DIW/rQFnHSesOskdW4C+an0es+DeFi/iRDfYuWcrl
s/GbZ20RAo8y0V6MtMyeaRu5T5FMeNnzF/ZK5S5iF3Gi0nDcmjZOlNag0Y4B6n3FCNWLn/0gXYn3
8GATSDqHocU997NIRS6iednANHcT61G2vXNUPkxcSmDigSwhWUOvm/WFWgD6TSYP4JKT5hQoeLvI
xDnkdgQJ/+nSGHveXH6SL8jBzMDGWDnnHEOCSYH2z/vLI8VjWHo4ozziwNRTcquMG+rEa/5Jig9w
AvP2rpdMXG0X22Y1PlE6hLylGPrL1rv+tND+vKGCHDlM1NkEQzlOj2zPT3oMYMCXfr9rG0/+SvHS
r8ap5tizcF07akoOlQ9Ie9Jmcc2TJL7Kp7g2DQqfFJ7HVFOW0LR8uX7PZ29xtCyiD0GEXGxKbp+j
bXt3av2Q0CtPI/Ei/rmi59G59WliO6kBEz01cT8X3ALEcJ+V/Lf+qAiCGP1NY7Cxi8cgwUIQIPU4
dI1fTYBbx44354ZBGHkgMb5GGUXnHGCsK4ACdgNViWTRyoMsnPROUZ+OvzTN/vmsVxSgJCCxbGT/
XfzTwutSxbsNjPzNnsEQTp5lb31XWqccVECcdFY4KUEKcCSkPk3jr59GZZ1iZvNR0XIbJAjpmXSd
sOR3kxrbbdz4Bzuj1uGn21LN/t8+ofBd+kV0AWUxCupVgQv+CRIz3pq9vY8i4YXSTsttuhQIPx6E
f2Gk+xYv8pER2L3NmBMXoSDdHpW4qGPq3AZNxH6qCUv5gX9pXcQVWw6/MohAXpX8FVaLw6dJ7Zex
9LmhoOjO5OBcFQGxbuLsXLiYlamFIazFrT/oMSRE2HMPnjPu51JfJ8vZBlV/wrzLRmd274lEPbYD
7WsJNRqmZe4twamvUcHjksbPBUyH6aCxSp/T6MNxy+DJNSVWpI5Co7rdBSk+TdCXeBrLJDrLaAiT
mQxa5aSCVWW5Ll23H3M7RyxraDkd3Yeybo6LD/W0w7ulnWPlVtS+JHO9hzN1KO01FzAZYO3VLefP
4VasZpLWJ6hjsOeXOrpWPNOevZpFxpt58qH5Z04N48K/Og1ncuGn6qzHmQDddbZz7nCtOJVTzjrc
3SMGAzZR5NCBC0h8fmHjFddhrNhm5N/gZ+JLs1BNmAMIhoHxCvQCEa6AZBg/Sr+ihV70WZh38aeV
FWAnW3wEsoqoqLWso+Gvt53la4yzkxAoksJY2pvB1m9mjPusMZdbs9UfvsdpS/WKxcjBv+4P+G5F
02wy5bSnVjAadLDc5hPht8x1H6tUBoyYNFhIz7sVXDU7eG3Wea4BATJRQmzIb8DoPRlWvA2m5Y+V
Ir2jNWD2SoY4zKCq7o3ibZaQSjArdKEQPXzC2b4Iwgc9a+SDXeu73gGVFTvmXVwF3asuRqwbJQ99
bh4Cf4E5KDz3GoNQD5eKsoAC59i5wGjK3VrhTSvHTZQCB6Ahb99DBUBnTE6J0w17xhyrm1bSNuMG
74kFtmXOu5vATdq7CAUdY4a1q0waAbgCMFl2D11WGO+iTw+Wr56KxLo2Xddui7I/G4T+SGJby1YE
Lr+uzq5s17oj6XLjNAh9prYX8kkJVkK7yzP01+rJI8t4w67tdbCTh5/t38+mLzJVfjZ868u3G+wn
WrKBhbbKAGLCJWQfhjVoILyooK1vTnEL4EmHrYwjtea252cMsEqq2LENMqZSYUYHqyXHYc+4tQ+X
4kuo9lUmgAciLyII0qndND5EWT/e+4G9Sy2gn0Mxzbw+AaEaTqGjkPBe5vlTJBF8FTF9YREg9y8D
CKTUKYLwalexmnRaA2BI83vjqx3YwROx8R3XPvbztzl3CqRR+cgTPqDrM61yAu1T1kmk3qG+vSVG
eHB678urHfcipt+L72LBms/KplGA4Pa7KWBW53Xjgjt2iaPPlHrpd1XRzyLaDIPZbB3mqeb5thyC
sbr7Y8Bi2M5U/YV+j+kxeVhc/FwpTlTyIu24LRCtwPCMT5OXLyvc/zBnwz1BYWsDgPlXMlt/TccD
XZk19ra0ELdKgfE+wxIeVTjzF2ZzA+5inxV3GygTHzlvvwsUEJsRs7Kzt55DxE5lbbutUN5/B/N9
1RffNJ0cB488V2XyolLonoWla3a7LmPQVZSdEWIh3wurE1v6MKiFRkxM4BHJqa1CjypSy5uLvZO9
BwxVD3rosQQM7W1QmhhzVI0HYeDw3xvPTa4Z0mXFr8EdXpOa3tUZtdZxrad+AUQt+x1qqagL9Ut0
1h+TrvMbRdh7rSbbCDYGcEUKH55ocXBbe7hQy7sdTNAgTrRL8gKyW+vuXTrHdjbuFOVVD8tQvdO7
1OBmxVCoYwbXPpo8OUoWQOgbYQo+bVbZo8W2tKv/xh6V8VXWOhthghkI4j92Xv5KZ0AUfkI4ChX/
mAxOvGsCqDyzH/91tDWFQCS5MRnmn5r+BF7q6dP0jJdKV5jBK+Y1MzsZaSU3dgfEKdDOHZQFtgV1
/dvpfzlST1jL2682YPMezdzBDbOjNpOtjkmHoxxqXGH4ihqbHfE4CtwZiGAwa0NpUZzAiLieYaVj
8SaLvET7yRzvqhLkUruhFlByQh8E85eq/8WBh6jOzP3Tsx9BbETbB7fKPruiJekbFyj8LPCR1L/i
ZA0dDt6fuJ7sQ1ygNGWkzwSnSHgg5qOZfuexfFaePDjjAneOoVLb0+Q6EPt06UzftM7J8eD2Kzka
5zxLXozcY2yp1sbd+tMdEpz5IPE3k+9e12iRSUOX60xiU0XdQ2a5SHUZVStpz+Lio7IGKzqir2Ym
KDSOdw1Bej2sv1fqnLyGuI1f4D6YEvvVWRDGpDttc/nd5aV3Dtax79Iwl+W47wMzoMBr5/Tta8Zu
dAcN41BX8SWapm2XR1udsjKkNk5CgDOp3XC6YwDsNnaxZ0/FnFki53ozMTyLjL6ZE2/sdbvFPPqU
Td4lxjg4+gtUhEihvY3BDaozwd5Z7HNjfmlaQvJdUnC/0fxAgOvwHuYMWwrnliLqvp3VzWl9KnMs
CTV6H7mNqcerdu7Ueui0iBkNv1oZpb+mUT3P3DoBv8ijnwgKxwfvULNsyZJzEYl84DXpxqGkM5fe
bY0ltuLQL7L7wYf449e81lnFqa1s4t9Fx0UyeA3RDXHTkgIAz1GcYdFiaI+8Y2Q+wqURoIm5o/W4
qBwEg6Z60h2ODfoLBtMTRzP5HSfTd4nqtHFSrO2cPsOqwnLOMoeH1Ww/KeNgL9cUtOHM50qIQ1ZV
6TMdTyfNIYxnsg3TShehHVFeVHFXAtUzvioweVQ+dDaXMcNZUeLhgC2W7OYZ3An4lAuFi3aYt9l2
yosXp+qOGFU/hHjUqnlqqgpMgt05oT/YIb7y9YnBmdjN83msWX9oiDqKNhn3Q0TTiqZ7hnqgdz8P
xMblJrXp++pSdBoqePo5V7nc0WHPTX+eHkRKYsGKRtzNgNbYjwJPzoojuyp0YO7fXS/oQZ94klrP
OYhJ7YSAs2QEpPu8/KlKKUbDuHQQw5hzcg2KE22YRAHlY9PgHvGz/k8azZthTRMSGcOj2KAVZsRN
XduU2OQeNJdAVHVkM/L2u8hmue+cATpE9MSUhWzYRF8mabthYJLS6vYWyekBXGxC7TXP3+jBuDEn
DqJJkJ1FQJzVlM+J797kilIJjhp/W+ilW2mOMFOqb+i+GEccrw0nAsQbYTtvlqXsTUVbMUQH6/eg
inuscwphEbbdnMR3uY2wVy/Z1W5EGSaxuzdi+cYvSVnMkP0q5qQEmYTnZnaWW8B+6GW+iWrIBXBY
GnPrdQRYSf1evIA5KGwu3aW4PymzBX4gt5yiw2bd4QHxaXGwwJ5KTcrdB7ARs4TsZTvsHWoPH05d
C7QRLAmNUeCMge2PfYrcgSHexgAKOKMD3shd6524qZ+Kht44I2d2BfcAavlNw9vJt6U+5tNwE7BI
WRjinMr7ZUbDhaX5MsTB31kykAOJiMsNehT05SeUNkCHic2dO/9YlqE7xKW6KzrvLfdq0C3VIau/
YqO55Vr9aH8QPWiTFSkbAk0lb7NGXPzYui2y4WaO9T1Nhu0uYb/HZNNlu0iYh0dO9thjiOLioCIt
M4D8aaGB9TkkUU+DBmq4uwJQ+CAGhzwymtXVsOW37pvPcfZB1zbzngYDC235SoWFPpflqXZ9QjDd
28x4lRdQfmYeL7m1OP12GkQ402JmhgZ3DPYEhX2nocks2jzkSBMcAvs45JEjiMiJpJMzPi9984LH
p9xC0l2bV1uxCRZfnXvu6mzMPvCeAe2IQYYvyEYXX03Q0OlCxaUelFlwX1KfU2tSbBog7Da3vEcM
wxhJcFpsjHR+C4g6uyz0hbpqy36VMY/fZGscGQzmlgHgYM4VzjllxsVsYLfCgsE47XHubVIThgGa
pRG/vRt36ViB194nSn25gODobJfCaS9skt66iWE8PJhd7TUvFWfFJkvoUy3aYKMBr3hFipBrEzrL
+8tiWF8LgTHlxD2T55xETcLmf6Fuchevu97H0uhYC7yCiYlFnTAOUzPMJujM0s+KHSAWii6oDBEG
MMTZgR0GNuy46ODRTEgUSCoNQt27CT8MRbdWPQwzmixbiri2Hap1jnYaWpJ/3I/BsbUjgC0GR7oh
s0CB+G+l+aC9iD0iCJKNCHK8u92bv1J8rDF67fvhY2ixGEiF+lrU+5xCFbOwn3rYyg9DkZN3MvnX
syoxxzvTYaIwKqRDsZDWXZfmlyiacBmrOdkyh7k2NH6GkxaYSbri29Q2q6kf77RfvHHP4I0cBybG
zIk3YycvSJTtzgnk1WqHW7t/dXPbhKw3boNM44v3S7pf0g+iXmz7zfoxQnDYRRkViqvbF1xyB1g6
flI1mKSgsLF6Rqjicy9uegCKESaYQxBbeNNK84M+yMfK9qxTObKYD4154iJkWaGYIUrkb5C+EXeB
GGiiz2Kt+vgQpyArGxSrwie8HMmOhFlk8Ay7IwkHt2vYqHGv9pfikbkdMaCAaJRR1M9DHXEisNEj
lwbalR1/l8iC7CkhnTD/eG4n61rbyNWCoDJ1VOZ+QUdH5WsOvoVGLDI1k2iCgs8Kuw+MgG4tHIhi
IMRvOMynaeEEz16Vt33A5FP2ZXPNJvZWFMCXGz9t3GOGQlXE3NmTbiBcADSK1k9jM9vJ3s4rcYxo
0WNAxRzVGT6zOgdW9dCSjgvZuxCytkkwxlZ2KdOJoig73+r4sxJ0XZkUaNUW8mu9gLGrNWiHILK2
hcdAsoJTTGyZ8cdUwqiIln1Xxq8FboV8na5H1fBQcpOOi21T4oGDN8aA/VJGQb7rRzyoZlLAI+fU
hiEVmxKxbkCNHu3FiUkAJfLgMApZ3avc+C3KxiA34k1h7DcPlF3dKG1+DMhoYR2l8yYLzPufryAF
1tuqgEcaM1PYeoxSNn2qC5jnMoxsQeuBh3Grnwk7xtSrR7QjwRbVe0tC5mkKRuK2yP6qXoOghWvX
46inseEv6Emsbpa/rOTHI36b8WWwmjObu+ooAww/mUu8zWrwNCUU2e6FxDkrqnvg3C7jcfxqc5bt
F+KYoeVBBRxN/xSvt6tU8MoNMRmpytH7elR3Zjqe8USeRgNqdzpPf1tOpuwL7NCzPO6ZPdmBKMKd
3XjTZc6JjLlKB1sbOi2mSCxBKTem9e0Bu6UBa7Nydmq2e9CjP9JBTXsDOkDnTGao8vFvulRvY+SU
O9vYKU4IXKaaJnricI3Fvh4mtrlzCsweGWaeILplVFTdWX66erRJQLAsjuqPEPFrCfHppl+qj6Kh
/oYF6cGfZH6RXXUT+S1Wu7XQMu/KW6Zkb62odegmCQQhgxYfpFT2Lzh0Ons5OJJnIyuNN7aa803l
UxPuLpxC/QS0e8YlV9vzpdAyu2dTORWow/MUmezGqunQjOWRbfTFUBAfjEWIcJGUHPCf2Zj7SIe6
R0XvR40c1MOI4doHybSk0yFL+Y9dCk0z2yN3W9HDl2KzbEonD+2At1miypgGpBNvkfI8Cg9pJnG3
coDT4c48FgkgoRuADkaksUpPO3j5ZqzxrU0hySK+G67LRBgJyy6PQ1TdU0SVMSfumiMSBr+kWShc
L0imLETEY4xO3OVTVlWiA6XuKEzLp/1ixKDFUzhDy/R3ZuK5oRDC30vmDxdhGvdF5sa3+GyB5GRv
OkjtPdR5Knod8uNtDC2IfEfbw0KngJm4NrRAhms4x8b0MBD36EnGbFOa9zZBkkw3jcmbnz97TDTO
I1gcOaxbfnWNbZJyk4V6GM5r64KBWydvSv59Rtiwje85EqZHR7bPsjZtZmLJwZlYmofZuyvK+L4s
MLQ4jPvAeKxV2mC2hjgrUEjqU9d+NNmHaJULx3PaBkvgYy+wvuba/XIiHkdfQXTRyUpMdOH4O+bH
5OaPfeWS76yGl06SKF8qKLENEAv8Q6zcKCJ5gX0uCD59P8JlaN3JPP/Gf/9qRJISx+xj5mwRTpZ/
1VENUWQiGTpXFZecwL3Qt/oMwp0s9Ighqxqei6EJs1oxKMSsvp/7ZXiZnB6ccz2fyMzcYtnH0D/U
akepvQxVhb0X5XmTmxF3EnCDeyuCXcL7PsxiGbqY5rWHxp7GxOr7OgM5yOFqJLSwK5YYx/owHgpG
g6HdZ3T3ud1qTlr/hk/GMo8fzVFwa8UJ6q2SLS1FjKumDcFBVvUc26SloD0p82/Tpfhci+ijTJOb
pSVjAIDzm7gCxlL4rWJ4ZwaxxaYA7VgMVAXn8msupicMPWQjKYbusbRa81PBHH/rGQ+Bce5tJNIi
QuytigrPNbWooUxN0HcFrLx+HE9lFLmXmH16FaXOmVrP1ZmlSA1gxV5KzstmV4W0A8MB6GFDMpkJ
0uq9FIim46wMlqDxvGifzb7h6p11SHWThFGb+8cWQ77IquwQiOwDvbiBBAHHVrnjb68BqyEJ9Qnd
lwco4NFmhKAxlXDYygqzfUukCDs5DwklH/97m9Z/vSIKYHhHy8HT+WuLCVmXHTfqCnASfpxdOiZY
q4EKaT9A6FX3eU1kcHGZDMoakcVAupYNyUaLF94IzKM2fRhuWOJ4wSzBS5LLnBhrzgED9+FnSlyE
M+h9kXhoTp1zFZX1NnaYOdvW4qnwgm6D1TpGQV7bTU1JXqqqsbgSOphxVrLvMmt2kHmYoktvZOSy
1WsIEo4u+hDNPmGS4BqzYkwyhr/G4hPzd1HULy0sscoysstggRYg6cOrUPY4RKaLxM24cZzpvaD3
bu85+S/ptN3J6eNPQYGfMDgJD7TfClg4nWrGo+WKu2j2jnXXPZsWkjSjQwAK8e3AcZeQUfW76eIJ
IJb/bpfBZ527oG2bq/Cz5yHBBZ0bbQVCqQjZQx56G/SWhtbBWImpvMttleufS4OSTpNwJQNPvR9l
R3rIz0nFNBkGBtQggR2myemn6gD2+h5IRFDIJ0eRXx61wa6PI3bAlJig2sh619lwE6brImt35X8/
GDlJrBynsOk4r52iWXVxqaNKii8j+lPkEreRZxIgQKUEEkj6txMeCEeqGdsET1Y81hc1239TOX6r
EcNh0kxD6NXNnokirujg0EPclIbzwQTwMxYjPZSIonjUuFNgi42Jx1QRW9G+/TLS4WzYdXDCz3OV
cddcZuo7NpU9PhgjMT5lINPGfzCBXLIJylwQp19EmF4XKzXIIRnY2b133GScNOf2VLJyoK06WHOZ
snRrI+U4FZCxxtfgfdTOHykt7kujz+4KQaSY5GfEFj4c8ffkCyhe0hU2/sXoQJtOEjYVoyGNbZrY
17R3ei7chtZHZGmHlt7pZ916KcuVwH4quAiikaD5YscUebPMakA+mA+I3ImZBYzEw1+oGXALh4kZ
Y2k/ZRGDpBJp3/MR1k3XJ0vafUwFeXntCnNrQmaRPITepBePSThAMgfMmfu3CmZ7qyIzdPvhUnB8
PCxz9Dz4vnlRw3GCd3jurWYPCio5uWr6jjuZMVQLPISXKgy8ZHzCVY9LTOc3BSszhfLdodXmNR8C
IngN7swOb24oc302QJcp9TR0qmc5ibeO4waMSUIo4JsMAxFOlnu0pBOlEID0qOncDqJf86Ew69JC
vwQd2UFl6NcC9QceW3B1pHjIHbg7XeR/sSqjBdsLxpiZm1dvDBiW4snYRs1W9bxtlgjKQIOMxNaR
AN0VQOr8acPV32ZDy0rQw7WvjCEKmdurI9sOdAHLocMoqL6qhv8gKV5b5qUMNLFopWkXDoYCmRO1
R+iJOejy/JyOhDxztDA7bTFOjO0fhUhMa9cfbcBVq1hFeQjMrXvuJ/2M48bqeI9PC7QJIiZy4VBG
sfGOPsm93RGV1EzRV3HPbIHxTShW9TTv/QJMZj+ypYCtvmNKd9P4rLCDvDV4jBu7C4jMxdPBLet6
p8vJ3VrstNIR43yVKvB7WnyUcgLWDwLDwTRWoexo9BQAcK2/zSb/0C3gdGoOGLsqM171zKK10F5u
Er+B/IDm5mO1qBWIL72Ub8tyyPL6j9Le2Yr5aYVrH2ZQVvwg5FdaXoGNMMoyFiZlKjpVRnAxU8Jf
BebsIBbyJOL5oaJAi7sY5wcPcGktqjf2HmI3+SSQcHSUWO3VuCTM5n1Gii7T9/5Fpe1Th50IeAUg
JzWjkA32E+erw2CbQODbcuVH/NTDIKrY7s7g9IOsQRJqwnQFY+UmWpZnVpp+k890B2Ss6H0qKc+l
fZQgF0kESxaUNbMKuJ17GtmEh07kw6+Fg7NxrPqh0BdvBqst06vICHOMy686eZ8MCr1HXHKW4JRc
0XAb9o59m6KassEC4V8RZ3GpXjBsRjATVdMALJJ9wKyH6yb3d+uboyErwySrxEkxTbdJ/S64Q4YO
Eyfu++0vC3WnkeQE62x+TYtBhdPAyqIpFNeofgko/Wz6zW9xU6TedQ0Ba4oJgXC/tCqG7dTt8jQY
j0tlkARF0y4cgM1LrN+9Lpg3WN7myiOXhVjbRF4N1lbcd8F1TAKgQWn/mvhwRYOnKtFfVPix5/+1
ZOxWGgWQ12vknVUkv9h0NmFtURU0OL9YQU08kfp+Uca9AToUswuyc3vHRXjxJveIhX3ACCgJ2QRM
5nWV/W5M0s74LOJVRjDaaZ+YHLUXG8uRGaAjWRb0VA+QnynsT0ZmFLqmTETT6mivbNb8a0JzPfQV
fYWVJgE3JiimVbBKTPqYDq0NXOvAoQlKliX9Q+u64HwViOLFqpatXCeNyng1iyYgPYMSFPd1cjKa
l6KYQJND7bXYMrGJgjJiM5RhikP7EoznbGElEZ6DBmiqi8l8cR7JTtk6LsK5nW6CuHiMS/dvuVwo
xX0JeJOnKJNhlwQ+MCDI6lKj0CbIO+ywyfa1sj8WZXDTm2q4EC1dD+oAF1HxL77vvImFSzyv2nGX
yW/DAeUXuO2dNk0SGvHwnNBDdaSZ9BUDPNGmiDVmQW3ddGW0FRLNxEOOZACgmUF5TGk0bGr4aJ9O
znwJ/8GXH7Ntcv3puUA62iZ6zGAXoMi7Jqo+26x8O3hwbXmxu/aeoQRGAt/5XUrqwKfA36PxkLHo
SDz3QBdocNsurfspY7KJRHAtAqwclhhCzTmiBJ2Rm7QCjjS1Och/v2DtXfi+wZK90UfDmP8kdveW
Je6Bg83jRHNIY0VkY517ruwRbxUKaeIDb0tcZHDig340bBnojBhXufJM60gXuwo9xJIKqHmclpJW
5Mg4UFfiwz61qSgb7+3cau+NgZyjk3SnkhmnLPvhUMTjndmqdNfWHIS1jk6+23xPjAiMmZFVlniY
ggdCj8V4rQlmcXifwAdUxpb9C4/UzM2TcNB7INOc2D1urQDF2eutb9x0kieJ9YAKg12/ME0Hpmhs
6yr7TibjoaqLp8wZ35YI2wCa8HcdWPVOsTFrlHvEd/GddUF+wsq+K8jaWf/F3JksR45kV/SL0IbJ
HcA25pERwZncwJhJEvM8OfD1OmC31FXdspJpI9MmrEhWZgYDgPvz9+4916rbFWaiZudJuTYVEK8y
/CAVyIE3k58EGFU8dL6LFBLnuoHNEWr+uMha3CtNBWjaQ8rPIOsc6JN26GztCVHOrxBa5ToY+tcx
UswAwicd8O2yy3BnGA/TSKNAIPKYkgwEdEtLYKDdNimHFl+aAvtDPpuUyYufUKLXiGtJXzLezHqk
I5S/s787zmeu6ierplTXfCJL4uZaat2hTTiAFCp/j114i5nx5irSi/2KAX9Sh9a6EtF9b70Uerqb
qig5Icpfdv7awAK9TDB0tQ3ofG346C3jLa/bi53Yz41BIdlH1gGpNaTQYqWwoHJu/8Ay/WDUqH2a
3gQjKuK1VaCZJVhx5chuDoHX7xgT9CuTnss64oPVO7tAWJFfarZcTeXPYyvKgzPwH/SGDoYcLlGF
/rsL4OJPwr8SWkajDKASVj4ImYZKHjrdZZZKa1O1T75H61Q6aI+9NHmtCrIr4rKiENt4+P5C/N/l
pqth42BvwVk2zkwJyMB9Gp1khIIdDxALZK2gQsAh2YiLm/dM2mdThlmZwCbt4tWzaXyM40sgQHGa
RXgECJPz79nV2uyu0iHhqGOIILBZr2IfUIxrGJzkxwBbbjfvoDS/CKlDSmuuvVE+k5oCNzeiaZS9
InmsNr3Ov0RXBPU6ylGeH1vyY9mo73xM7rzMqxZmNt71SMBWUR3TxDV+IWjMjqaH0aWm7c7tCavD
Epswwfbu5/KiR+mz80BP0NuBNYWAHCNeJDrKLYZLqdrrlMpy41KSW+x3lJdEF2ua2FsZY90qvgz1
XNyMwWNvJUTp9tadgNMkTUzYbscer4fo5ERU740q/jYKMmKb5zQp352wDaFsddfC5y1lw8r2nLfS
YrmpkGqu0rCdG8clF9jydr5pfPsDIyCzqlfGENPbyqAgBWjFEdZtZCceANA/lx0cJjDRq1xyuMor
bd1H3btMMhoqgzq1bZpvyDY2V1OLINlZGzEIDNcV7sozrNfS0FYdpdoKkeFTrNOlNYl/WmklYteu
HyHADai3kH9iu3Fy3NXZZ8yUfhW5jrmxUTAlsxTPyMZPolAoPFr12EUTnx1NhAUSzmNqimkGuuJY
ntFgDkixUS+NBbR5aTxFLjo4Wtv6ynLoPpsjA0uwCXN2kLZv4aAjQ1hjrPsVECUV+c6bsKEp9i69
hN591mnVb0vJ6LGAnnXA95wXslyiaCBuu2iey8IjXxhTmhZ00cqZ6Q7piBInmFAnj+TzCq16EhXU
EqycnQ0DpYv9Qxayb+uxxq4khbNwKUZ8C9WqHzH5bZtuF1vmr2AY6WxZcAeJRc4AcRA8ieasUrco
GnZD3NIAmyleI4G2OMTL96p0uCB5RShGIr6CQb5PLlk5hYwY73F8Do2MLUIkp3PBQH6ZtmwChSV+
j95bDPbCxEyzAqs1G8jMR3C98VKhEFpZaPhXStNRxzizYcuEHJeReNQyEVTg0VYEOmD6C7FjuWH4
0tmOXLFd7tn1xpUVaPup9u41ix4vBgxE1ls4E9oiiJNTOeeaMdvASp+6T/T00Ti2E7emodEFHyoC
SqgVSBYEhAjQlIEd5WTlfCmQ8OT1kNVjYK1jJM6c6kmlOSVMDPe/AdpJJ7AVt9b6FEX3LbgQmz6T
7spIfpcuDX1Si5YpSorIR+vIwZBo8B5mF4Fbdi9TFqUc+xlx3uwhPnUtmkrXUByWbOnicmOg0ORE
PwWoJdBhW5sWHdhSC3JtM1oMLy1T3+pFY0CZcK5TX5lbI4CuUEzWsu3U0rayqwhenaE5g0Y5SoB6
cfWk+d80Fq+WmT1wgI1gTtBblqlYxyJ+6gQzvrqMvvCUvJrEJsFL7IhbMAwBUgUAAgnUG3J7SeiK
SnOna9YT0WSFzI5OgY+lDEvWV7Mks4HbOWln3mn1nnes2iP6rF6innMM4FYo0qfgowqQUDajzBm4
hU85saLdvKC42VGru8/AHOFf86EXMTwatDsL8emW2odRWs6mj+JvEZvltjd1hGN2Ah5j4szN1nHO
6k7e0eTcC3yBB4SjmJB9nfrfpvlcSQyttEjODM5YpD0k46kPPDt8s4X2qjhBbGRfPCP3fGg8vcUh
du8ZTb2ZzO7bVHhBq4RUDjtHilJys6UzmAM9CPIfuXcdp90zQJm4Tvzj6l6h/MkM8gTgNTK4Ciy1
pwfzibRpnQe/WL7AiM8YnNk9+THNWX+DM2/M97PbJYzHl8lIEfK8tfbAUBRSll7uI8hJdia3YYCo
q/SOCCMQLwblgTqft1McOsyW+FrAkAIltpdkCExdcvVYSDp0jBlMaWte4LF9Tv6u7pJd72VvFVVB
pILjOCVvxsSSpKlN4b7VJsfywYeCYYW/Eo196HeVy2MZ3ao3UQZXw3gJrHeeuMPALpjCAILPyGTQ
OyCpuaMwWsVl/UsCk2hIdhxeMMwS4Nf1T16vzozpV6U7Cyp4i3CTuyF/rSo+hY7jgGjqIyiHxE6X
GaoDNhmqU32rWtTDxtrKvY13YTayFgKkRGrcKDze695eu/7Vp5XpBfZNQCrJLQqGWZUgFSOIzj/6
KTjjKHvAwa2c7juwGIP2njUuBhJ8Bs/YyzjedWb4IkowDhSqHZ8MJ9K3AtU1ZfzC6sxt6KjHoEkO
eYKOs7p2Zv9pGk8GcUesJos8StZxwuMJddSW96MecEYZF6Hm3nX53ThyBPq/DVr9Uzjr9quYw0yb
n7jV3/+Z6/r3wNX/+vL/SxorEaZ/lcZaEyH9kf45j5U/8vUxp65q8m+GyxGWWp/xh6vb8r8CWTXL
+BsTUAs2kLBM29EJkM7/Hshqm3OKq5x/Is05Uf2fgayW/jcdsbzJT4RtepKs1v9FIKvx55BqIS2D
t6e7pul5FoHI+pxq/oc85AHx3WTroAICDxJ3V34yL14MxWRfGrOV69T2HtkMtTVNdErHorz5RSf2
zG62eGcecxRTVNmYIV0s66Wk0PnDZ/mPANk/xsnbf46T5/3ZNB513ZNCd3iXxhwn+8f3VwZRHqIx
W2pMZzdBF9ebRlf+oqJTyoQqR4e74ey+62uUDIyS41sdGDywGviwsjUPzsQIM4vmGYJaopjplrJi
r4EQ+Zi4uLx1N6suIt9PgQqPU5NdKjcf76RXf1SFxQg5Bl6bQY9f9wHWSr2AZaHnVXcIquhDHw11
l1tp8FylMV6qWcsXJvBbLOMjkAhPPTDW157c5TuItOveH+6taMj+p4/oz4m680cEZtIyuMUMR9jG
nOv7x4+okmPhCLNAmc7F3oy46Y8/L6lssaQMkHvEQC9TNrOCzfbTF50GAKy8odpKWnHLoozcYxLH
W0oAdQxHKlxi6IOjYmjmRZF2K5X22oh0PCad6d8crbtMJPo9FhLvAVbqbaMCOBBlSfpUnnMAcuNi
UXvheDKilrymcOtktfsy8C7YHCzSZNPBeZmQIyOHQvVsuZRYlqXjTbPK+3Eew/z1TeTMn8A/Q79/
PiHT0z1L2oR/m5aYH4I/3ETVODZZEFpUXyyQCtNDktIP+XsYd4oeqW8p6DoRH5GVcqJgtE07Wwdw
q3Vgle1uiEmlb89tL+5K+s0bowMT7icqOKfAgFDXJWfZNuk5zMz3NFaIa+ZvtRGyY7agEF6b0m9m
5yWr1NbKDVQa/abmFwphJNV0YHaTh8BX2H1y8yhITMas32PaXEXel7d60kkCxyj/Y6b/eRFG+Y8v
pV+uibq0j36U2Hf1JKw7WCDRbmjrXRKWBVhBt6BD3YLbDSxv04ItjN0ieRdABTZ2lkD6sYRBAmGp
TmMU7nsXPkY/f/XzrSgMGK13UXwIHUBBQwJMeTbKt2WVH5lOCz+GaJ8E9l3p+PXJL5jX//XlM+dI
6D9dPgAplsnJ1zBxlTryX25wLfHAcZhKLSsX46WJAO4uDJ0rH8u48HAzbQO9AH/FiO5psFpSytwK
FlDDsDTUm7UvVLDhSC4e0gGIZtu699UEecWOxjvSX+JTaZXJXZPQ2nTv0r6vnss5oC4pZEFEBf0s
K8B3XM0O8dIe4u1f/3Ku/W+/nGV6bAwWg5f5V/yXBQ5PbyJpsA0cPodftkeMlcpDdfZtYg9BjZxD
zjW9oQAODqAkx5z2iRHdNOn/DiMXQqXmh7efb029A6BSdhZDT77385LJOZWNpLyVP+rbVLMicqxI
n+njxF65fhI/a00hUW9F68TubEZvQt3/vDj9uC813O8MMsb7rujloTI5D/78MKzT8d5yQpr77ABb
clwkSZbXDHrSVdY+WSzeQJT8/OXPi1OTdVU4bgAVfSR2Gybr0peW/CCT/JqMbviEM6Xf5haBy8j2
1prnRm/uSJHoD9VNN7rialgllJIK/pHUiJGoPaIUTcBxWVBitsqLp7RI43UTWOYeSxHjrDSdOSlT
dpwszo01u9VGd7p7CSThgjo1eA7wZHX0PW5dXAXP6OvW9P3F/WCXn399icV/c4lZpKXJ7cv1deT8
8z8sPxztZaT7DJl6VzCeq51bgE7nsRhJfZya1yB3xFswoWENY8TEhUOS3PzC2A7BD8pl3MAHZTNa
7fN42mhEFtI3Dm/C7d3Tz4uZZO7JSu1il3E6RVMZVKs+Nd8x1bVbL3bsU9bX+WF02mNUk7tER63a
y8YyXsPpUnaeeeokTg7C2nEY2eSABE73HKT0//HF/MoKYX8mxb6trV1bFvkZtQ5zr6pch3FD+rG2
19BEwDDxaCCP+uQfaPf+54tTydVff5yc+v7tkXFMOgl0svU5rn5Oq//j56k0WGN1gT5rUOtQ2t0B
yyqdTrA2PagYX6ZM7Pt2HxIGHOdC3Kfzi2s8gpTXb3HvBHedW+06/ubjP1+qoV2Vykea2xKKJilq
nki53haxNF5ERYvNzYg2yYG6RDo5oyMq0C2L56Gni4bCax0I8JGuV0z36IeclWb54I3V5JwNuzz9
oDIIgCAChmb+MkWv7hk8IpqHYQQdKFYH6xOKidxRQpF5MbvNm/lFmP2w7Bq0YBXj5ap15xC+Mdi7
U31DKlsdu46QSd3wdYjvkJxKrUQSorJnM1RHDdfOFfBiC060O0QVx+ufF6LhoB1p4btQcz/Ib7Rz
l1jauZks+rH4ItvUB+NvRzdIwrjpWv0saPi6zWjsPK0yr878ggwKQXlrMQsvpnaj+lxcshDodeyV
3Q1Lur7ySo105hqIm8/UhHZBnWIoSS9ingaVYgZT9PZwnBxMY02aF+9DpF67UtX3Kijzc+jp1XLy
7fwdYdQjgrzh1IRjfPt5KSZgX1FlHrJ6ojvgO+I4jBYe7Vj77epF/vuv7zrr3x5ix3Acj/3HtFzT
YXz455vOIUA6HzGnLcN6pURf3qMHKnd1CZou5oKfRWfizvBiRW4FcMMw63qKymTfM645Wipt8BDn
37XIsBaFuOh3SeS8+LnH1l6Hn0wEtW2o2bd8vBVJ4JGTSmZ5Q7fx3h6HgeM6QqJo9E4/L+DBho0f
mUD7Qtk/lWgtaxgdL3/9K3P3/+vpwKHwpvJi9RLC9Cg0//xLV147dK49Jqjo2OvH4vHnJQWwCBPf
vAczxZhCuW9NKmg8tKFc1tLN9kZEvSl6wiEEGtmT5nuoIHsVPbuYY/H60oz7+an0Zb9PbUcsm8EK
n5UP5A6RgSDzZDMScP7kxiEylmbdoQe+7/W0pfWmEzfUFiTKzl/iXCWSLQw9NkldfCvbsmHqst+N
rXutSd5Gf9dwXs9HBCatWuZoMI1eDURLYrvq68cqDgJayNVnjJGfkrB6L5K7fRNGn26CcEZLRvpn
3rsvcH1V0wLf4ttoea8NFe2y+2o19zvH1D2VyNCVRuJTmIzvymJDowO6TPGbEJ8zzNat8aMaItwz
VrF1JIB7ZeGbm6S99YrAXDJGJsYecw8bgHtx4bZO714LY3zMI8ZeaF0zklDq/i2uxS5xkg8Xx6tX
IbY0GBRg7UYhzdSLNdwiQ6Mf3Lvaxc8jfI2OT3WLhgnPWx5GZy2j3xEz6wo1QMBlkTwYgplG71FF
Cf85juLXWnuUsnroR8fexza8rjoHCj7nKvVyeNFyzg5aly7jqsX1prRL7CKp73TQ8namnmJ77grN
4UnD1uynBzDwi1h7Cj1QumHukRBY3hKnLdcqQGBuoOmjGqDFykitQH60qNAybrK6Qjxr+NvazF+Q
pFrI0SKSjVMTC4OoRmbmU7rTvSaBIGW5S4spg1VH28qwNgZSNrA4aGC0SuxInmQAgxl1Y5XBbx2E
nua4n5XU99HYkdAeETVitJm/D+59z242dqoxNuxR46Wi09dGceHMw+qUrVwnpq0LQD7zdMbqeFPd
Lhf7FAK+QgW1NeoZYCdcATlT13YmGT49QlXRaycbC8UhF9iuuwKOMrBZztNLIyWDBcDLAscxouhS
BSetTI78Zs6aYAca6Caq7wrcMoo2bZuO+oVBwHeo4cTpzSDahGFSk4aa39ed/gg1CFhRvXDdcidN
FC7Q9ivVQ9goxSH0aGzGSl7dcqTL21jzZBvTQsw4UIymcWcm0/NU9/m6AZWHtIzvsyE6G8mqtxMm
kyqFFcTmsLvrlVBrlPhalD97rfuRFR6RUTtoHmdpMRhpW73dKhiVj6TKfae1fxyEHV4UbYOxpsAY
bC4nYsUzcy+AtmaoXY3poRL5L1rd2zhE+j2xhDQI1fzAs3fjFG+wYSD6MM6l8uiDIRNt6I+1IYbS
CZsKI8lnTdc/NHtgLwpeUkwAY6jvetkvkscoNFCKtVhj8K9eaEZflOFin35hysZjWHpvUy2J6h21
Wem4KueNynqPCTsI8VZrDQHAw1guAzicvfpCdVe8ZbzxQSGs1IreuWWHAD3TJRvxugyYEBZmxcM8
iuLeTLwPmUw4TQdApPQxED0GCMoCzQ1WqYtvx4k049zrjOYKVSxQ549PIop30LCZUHpshJBZEVQN
unnQa3J0DSv5LJPQJsixBsmTVSiBfOmsh7G6eQX5jBIGZ2THvxoMebSEif9F1Y1ljmzXseeUF6TT
glnBO6lYZJ+U6fNUymt28A+DyxNYD2qXVTxp+BzMtUHHYtEDlyNoCjBt8kVmKvM1JoxTm6/9PNO3
gs6j69ebViDKwAU57ogeIAUViOdg0p4l/OiWJUxBAnsCS57570xsoen5TJUHYmoo/p4pPbSzNxja
WTnkW/WOC5iUrHFwQ41OXily/Fffqd0TLZg7Lvh3nPK+GtBKi8rUiIUjR6PVutugEMhIUeHLrLew
ePuzI0fWdLPkInjdDgI5aGGSVytRH2S6Bd9YLbqEvyZz/Ff0UO0+HqsNRi5mUaFernK90MEKtk+N
j5suMUvwf+T96Vb51UVnz7iPRvnNYCjYRBE86KAGNmBUCC8NPzvX5TRtbH98acs5gsccUMH5Q0KS
wQC3tebJNTTyEvuoJRIU0L5hZV+uG6WvGeQL4I/Mg6Ipu+bWVTT5E76w+9qU1TbAC9F0t6jdVIP1
mBcmU84yenBa+zQgNCvjeNr35tRsBezFtqmjTabUsNKkCi6+o+a4SvvLB34+8xhJmHYfOncYd6Rq
u/hvU6Bh6FBS5DjbzlRH9BbOwouR6KYj+sEcPhvJ42aKJBCl173mUu4VTLsV3ka9MtxLZT8aNilM
ca9lq8lLb/FIFgex3baWJGesDkzNEyNfO/kOGoOzpgGkb02NQXT0iVul2ocpC+IwRdnerqpT0ZHQ
nalCX3uIwzc8CiVwWK/gP9I+dbal0n+RLFdfWj9Yx9zlj2y2z1UPqt/rHetcR9pZIL5flLp/601n
uIOjlq27OPkqQ2x4HkqLIa2bpWMz3osjDmD6qJ5cjlybzCp+W12AVzvOn6yBfLhZ8UkitWRSKqyK
iYzrrErRTOfO1NZcasz/GvqyjlHcUMF/qMDIWAKLjbAx/IYe2HSnQGpCWUyKffk6DMAx8sb7pVfd
ro7hwflJzv5QNL8Z4p16Oh2AMIloyJDuklVCA6uMUKW5ob8pcy7KhI1qNfQJ/HS8a7sCi55JZn02
njtOz0sztYedbANEQvaAklQZ4Ej8+0nlj4k+MsbDsitrZI8Dgh2CRi+FAqo3RvGveJLXOtacnUca
CRlakJFFbh+9pppQvH6kc5BSEJPVVijz2Cbu9PcXY+zYmtj8ysxJT5I8jGvIwN+Lu+yEgJ0uZH4M
kj475qlNWluri3li8u0gWFh4FvHxAI4dIpMQ5zo6NhGUQrkmyZKmgbcqMSHWNkJ02W39D6yBeFJ7
mjZ5D3K/s/rXOB1fndSqNy7snl3kKyi9w7tvx3PXItv3xXzEbTSUI5rIl3WcEElOInSEmS3F49J4
kBbQKbw25SzHIXbcSSXiDOThPTEYjFws0U67nkHjwrPxLvZdqR/qYiJ/rrpJ1ELrnnxEzvdsfJK9
3olIIGm1dcZbBseNrgzQ5C+6fRIRLmtmPTqYSRKyZbOcVNAkIcAQ/xZ2Ax8M0ivGO2dnN0a6Mh19
W0l7wGqJsgOIGYSncriWMejPvj6UDdqYTuiAx1FABmNzx/SQTvSE9LzMAPKQnVYH7yGirxgcT+wQ
3mVSDw38D+NAHTMK5+jp0F8cjCdN9xkFcqc1Nt3h4nGYkkdGrERPe9aTxwAbb1+AY9pdD1L7NtsJ
dgbUC8c0waEaDsbmskffWM0d+FM+tXibiRkj2viAumTaGar97Sv3FFJ3LTFDvirdrfcjiQYdzYOA
E03aoGwOx2kv0v5pIvLOg7QRA34rbavdpFWHi79H5dbzlhiRrKcJBVSprTU/pn+F4WprYLGKbUQe
VYSMCP6hvUlKjvqOySPZTvlafrv4ilmhMA6gSof1hRYc4Bck+aETzn4EiQj2uNhgKgFxVYINpXwq
Y/jGdMCBeIEoCB9NVePBznttPSnUarWlEcKbmxvPIIqin/wIgIgkECIFf4HgCAUaf7TxSVcfXUHM
Mmb3CRLRMKKeUdyDfWArFPGYfpPYWMdT9RL5/WlIPdwGpCRnERmEHR5B0XjRVvNwk0JauySa+TJV
66Lp6h25gpci57q5Q7N14XGSC0qroIv7g2SXWje63PJoCDDfJCDYWvU+uJL0dgJnuLcRhVW23THZ
38caVCcj4W7XfOaIox7+Rq1wnxYlqupWIsUtiw/Opiw4UaVWZkZBi2sDEECSIxLVms0Uc0xIx/rT
CotkZfDuFglRhf1wgk12N0FpwMQS+SsTuNZ5mjVmOdECkq2BUxCi3F6vOL6tct4kZXwBnJ3neGEb
RJFAizRWyaRuaLmmgzU1F+ViM8PhgfWWCEskaNSFghTXcfrIjIGIq6A7V8JZN14z44DDdi0bJA4O
4jUUjtNB6rDC4BC9jQSaZpAyvGyOg2JA7ceuZD4ys/Q69K2e6CG32ul+7JunMkzX2hhNG9zOSHVr
YvDsqFs1xA4Y2pAetDqzMLtW701uRrSo0QZnJoJnyAoXf3xDfXKJK+zehB85S41zgTSmjxRr4ro2
TRy30ykyVYQ9gK3ILHne2vCuDkDJy2lCwuIi3gggkq6z4Awi9jMacddl0tvoFinopXKYz4OLZOgS
PWf6jrr+kggrAE+pnmwWlVLl2brO+VOuQxfNvylE++SV3GdwCePRuu+jEruwDO1tJpNxMdacgJ3E
G+5Fru17j1Z70pwMw/wwg35viEyy+2HFb/N4p9v5ymF92dWYQznLEifeVRGAhwpwh6PxAIlbrYVv
VODM5u13n6HPUljiKTHtXdI3YqVV9qVXL8R7E1lD9ipKIh4LjREjrhcm//QTRqwOoXkiCsrYFr58
6rLyir50+kyJosglUHhIqdew5W3kYXAucX4cUAXuRv2sm13Ih6oB2Fy4gl9OAWUzp6iGlimdPc4r
0CUkLSDMWrPNPTel/cETFq06j9Ms1JZxKXQkpIh1PtKgoDQflpOF4Al/aVMmzibt/INIfUpN9Fmg
rIitDXAQd+FrUqa7cuAv0DrO362Gvq0YeA5wu0JJnz7joHxFXkLo0dCdIGzAG/I5CEmDqMbJfsgQ
l9SaPuxdP31MmJmFcXi0E1Airtkkq1AArfSD6WUsrEf1SM+qWJlsyAdNQl4MyaWYtKHawGnmAvUD
u6v+ZlTijumuv3R9lqupy74CStI63YjAz7bt0P8ubEWOelPj8dE3UZK3d+bV7ZCb00FuNgw2gI90
HYskI9O9pjGFwFW01YrQhBFS0PPoOVgG4lpN+tpF0cwbVjitWPPqGLFOR1xk1XPEKgK4p4mF+N7M
SIDqa7lre+dEUfPgF8xgRrNfNxgP1x2tHtTEccTARlTJBjXwgz/dhSPCUn2MqmM5YG5PYJAxEY0v
ST189gPQYCiy5Ny54TLp2VNwthyprbGWd9+NOzxVqoL460b4HervEF/ENseh1fv6W1NERy0D2Inj
s6X7pBNSYEClCPANLEoBdFjJNUjdI/crHQEN8bAZnWOfmj+NrA9rzD+0MmfQACPWc3jOcIr0E7No
hh0AnZTNqmRfpSIlzZ7DQyAtLfkVNi3WlFXmTiY60eAeh2O86uv0CcQ25l1MW+sEbybFSy+pHrJh
JngRnhVBNJ+4HTW9Yde6Ugczw7IdQcAOc63WzDe2SZAw/yP/XJ/c11qybjtjM5gQeO2D42S4sH0x
rXySRyIXtT8YX2ct5dMPr7Qb6VDrBaTniLwd2ZEBB3/9IfOxHsoOWlDE3zMVtL/lYFCRUr/WA7EA
nGvn+wQmNYzqPc8QJka0ByfS4jyttDlgJ+DFArIdGbgtqx7xY04xsB6YMjsaWtRIXYM8OoCVUeRQ
6SuR0CKA4jAu6yj7VtTSvXzVZHpMYAEBpkS8XF0IjHkdSHKkHgmurS/ijaiNr9T0rmjEudvG7kFv
woqaGquRn6XvDZokLwOkZNGq41on72F4aYeyJ7oFbTve2q032isehefEDmZaS4/mLLVOqrUR6kQU
o2Q2AyowPI544PDF5P9ielMThRyGpyr00ZGKB0So0fW+7PX8UHblfRk1Z83Mk6MK2nP6C4pN6iuP
hw3vCwzAZSjhD8o6xjwN/SgPHovaeAQ2F3XmZhZbZfQ0+CL/iLxqj3p1V9pI4aMhYfcrSKapQNL3
WXaZEhsDtGFzLuE0+/NVopggN452zju5Na0m2CFed4BLeiV0Psi6KKVX8+jIzBJ6dEH0XNZWwMkt
fgwc4jCxXZscTuYghxBoHgFqVlHR8iZ6Vfbml2oj7QBUich1n0g4v9pqAolJ76Jjoki2FGL7OtkV
LkFVCcGK8JTMhWyVtVA1f6j4iAbaQryvapkqchYwY3AirXBayg8rZAJckimwMAFZZVVg3oKB/Iea
3gYzsR5hI9PBmMpGDeaTLesXfFw0gD34xQBkZycIlVyufzUZzhtlE19tTiZ4q54IzkmvVrS/n3Ji
35Gny0tiia3XFxtIqtMuCDZtc6t1fTzWSeWt2xAkqBbTuujl2zZqitdED35J9N8LS0uvoCAcbvdw
XGa+edPDlvwm8kNJe331kWrGaXY1Wmzb3pCgzh56f5cF8tQ1zWdifFdOkFFBs4hYoLQdPF1uGoJF
71kiYpQXST6ubZ2jUFlF67prs1sbhVvlRdjMFnEXHHQ1unvRIF3pYVInykR6N9Xv0AzD1UnXbXr4
s+/HzGok/jmffEPOUGg/5RmqVdU5JCwY0r2zFTY0z5CchEbdXySHiumiW1xtBiGgurem0B6wCVFC
Rum5HDh7ITxcFx2obG+io+NKIALFCdhjsfRd75mNlFUqTJ6dIYaob5U0AnVqbJ8Wv6OqizayiuWK
bhLNA0H3F+WdTsBZhr1goWMUZz2mxDGGaSnL5iMedP04zIfBuBVbSZ5pQMdl4TBecLrwrKY23Uw2
CSO134hNXoOLVIOFSoDuhGVxlB8QqJAVfqfFfgEzFMqDx9xh50TV7yJtaBE30PqoiQPjwZoNJpIU
UtTc4DNTb9WmaU05m+wMNq9FYYLewnTwpbtIDdGl7GgEkBU+2PU+NoRcZFrZ87upD/xi+5hG+RJU
G0qW4JJCJu0wkp8iO3lJITV3fRo86LbaDwiy95GNPDDUq7dB89W+fcCJVJ3DlaJftpS21m/dAcEq
yS53oWGQxIBfljvxq1pJj4uR6Hjf2HWdWbH1xRADdXV26ni82C7SnufIbbaex76fYX7X6w/WMv5h
BvOTA8I0cy+jER1iP3qIqEiUyw0kfFbOoeUBTGukQ7XRMW7xCvxtvVpkKH2NPiKz17X2lRJvRFBZ
CNgnZycmbes29S+2Aw0bukailKEtm8Y91UXnbRkWfrfa9FXSA4Ry0X0YBjVyFsXE1DXXEb3MoUE5
nXrUSvmMTOD0CvXBdtE/RO45BSe6Aafw6rTTIijiM/QbJJXTfoo5eMXBGd3dM61rWhwFgPeYHt1Q
Ox84ZqJVhEl5ZaQF0GHGHweP9mWLShkFZ9BsAwJSTDcsNlDL43UVGvEmAYNaQA++mC22IuM/mDuP
7diRrDu/itY/RwsmAggMNGF6n0zaywkWr4P3Hk+vD0mt7qpqqXppoqVJFvOSRZMJRJw4Z+9vE8NB
2nPBwOLJc1uIvZxpvCG9oR8FaZVcnXBXOZRCwA9wH1Z+hooKfFH9K64lr11CK4sXctOp+hFH3MxP
ArnNoOUl1e5EbLzGVlv+ZgLhP3hEYflyMK+9msj+FM7vNMY4rYyLjBUa16rAsmpTLjPaRPdTBoC/
aWnNLB/2Mu+Ngt9Dk4+nwZPJySnCHyoexaaNPfo382FFq8c1fwWpmBUavMYynntVGs9GlG9MKmZA
qQPjJcUZHQZIjnZFH68OiR2YK/wb20ezY1rPNSAClxTcQVugRvTOksLlrPQJS1M29YsICnfqjy6h
DXpzJp6Ws5mfH8EgVGdNkRwY95ywtFeCrH+T6xK+Grlsjizc5D5XHslsVG54/91fMogOwIerYwS2
rwJhDBEdGTyww4w+ZUHZTlN95Vvdd63PD5k9ZjszICmkj40KVKUhFwbhFj8i/GR5CXXMyvQN8m65
xhhpnCpJTyBEmb+slN6fejzqNwgHy5Kq8FbkGyDR9Y1BIV5UAqGLNLMZS0f5bN2ueS0uNqEMu8a3
uwt4nv6iGrvaNoqatY0+27SR1yiqoltoTfIwyeBdEVN+uz9EHfGUgeDQDttlF9hhcvYomG+cD5A9
EKYAP9BjIh3Kmh5Qhn8lDIgdM4rxEfmzdW0TjhLGtw5Vwx6OVPgYQ6F81ChkH4bGa7fzJ/skFXtN
q5nGdGTHdSX+b1XgVaLX1a9kG8MVnN3hWl/Xa8eN65s7P1S14B4M+rMey+rm5qN34I9/TxtiT/1Y
t/YhHP0nz/nhF5yZGZIjI2c7O5KILZaVJcojQmvN7ltmD152Mp3hpE9m95QmL6Mqyhtn6v4p0C2A
RMUUwsXmqT7BIDNFmK5H1/mZt9z4C51oQZVhkxTVs4jz37Gb6UdV1tWzykwHHWPqru+f9JuSVduf
nkcrukFbdN9602hoSJfp1p0661mCfWSEoa89RQkK7mgA82CDow1F9mT6vIWcRViV/RpUsdlqCxz0
4pwKLpeYAOH3fFD5bzMkfgdhY3oKJKAgnHz20o784ewGgGuCOrhOflQzQHc+rW4WlTPhWpSV2lax
UI+ZYMgxdPZPjxP1vOkIbprPIQk+/EjvXiorNNAGOI+R0qAMAHZBP4WtBWdatpn7p8cAAt1ezFq9
tDSPRZQWCGTxFlQk7Dqard8UKnsiF7UO23FBSLvFlPgoLDrlQuv3U6SeA9+C/6pJtEMtt/VQnZ2I
sXLD0HXBbzxu+mZFB6h6qRq/fJpZFoZxasOxe8sNL0dJeYY/nbAdpP1+9An3NUrTPzTUTXaGVj1E
ObZM5LOKLPIFcw7IsGK2sORuQODzs9Q8ZPUBKSWxFpsnLel2fsJLz4uCo71Pm9dUGovSmSTXlh+u
OpuxlCDgxfAK701Sbu11matFKH8XkYABGOXaLY6q57HXzL1FhjVNN6BAjVUER9orj9jFzKWnD4Sh
hIN5Qm5rLInsEax5Bul9ZZIjwco2lYRRl8uq3PSlJh9HO8kuNKDXQ9lgyW7nVLXCOXRYEySM8rWi
ifTgziIPs/Uhi6flKh2bWzXeBykmYw+Vl0drSuW+bFn2ofQjIAXhogt1SF3mHnBRu7UVagEqTZGh
VJ4+WH+9rRM7AJ1DAsxs0lZ8zU1vBq6PbTXPMHP7HVe0vZMFEumiGQR3AgB+Q7xHlAvnvIKe6Wap
2kyc+Td1XV7jBoGKXwW/+9pQ5/tDBvfAKVNtOyIRXHnqF0HqbKaYTqfS+Y4FgUIYCrrMFKNYaEFH
qDtQAtrqTCjHajRdfz/aoVxVrr112fDAA/btRtlcqIXmOFjfyaH3/Z4c2gfkL/Y1Bue8Y6/D2sIp
sQhQwYy+lm5JoeuOE7icpSbCAsJTMR4czYEeZoecBcpZyuvBdiJ8ptmFqbPxi9L6kWbWssB0nRq1
/pYY43hkPogIIsLyKXN7aVgRuNb5IQ/RSWv+W9Wl2aOT+uKWmb5GZO+7j5AF3HQi9iHgma2Z1x96
7sBNS6OfAu8d1rvRflQoKh9yd27sTDRqa6c5ZqQCDlON1BGOqB2bOilqtGLKAiQidqzsauvouhwJ
60tPGPBz2Ko+Tbf56V6MqS9uMbuy6JMZGg8PSxhYasbRSdCwVApWdUpKg98i4QPLlaa/Mj/bjvE0
XszYLl68XvuplWjVtWg8Ez3W71Uc74oQ7HMCttI3ZXTSNfI4O0vil83ksVS1OoMX5RYdi9MUhC9W
w4Svj33jMW4wv8FAih80S0GEGHxjk4F+OGFsxUMXt/SiW4sGCNJdlBHA7op4evTRIt86NRyqHCCD
OR9QYiMMTpkj/JODMlEl7co2O7mKLd/DOmdm9PAIipKB3i9jVqgNbpnxcRrELpgK5+wPNbS5OmmO
EZQdohX7dTT/+2BlFTqIB1HH4prkDBLd2prozcMiKUIi4A084at6xF5qcKh88Yu5tx6J/jhmwjkM
lWkwmukYUNRC2ypY16+JICMjMMPPRSON/mR4I1GzfmkuDN2BYZVo3JTtGO/6PMmI2OEh8SKaDZnJ
SLVHAOu2KP9V9F15L62RkkeXOozLWc+hY0G/JCCAwMKezLu14cbrLvXd59qu3ee8/GYyZbuISd0m
gyU+m9pk3Q2FQPOMlnFU4Dciyz9zmudsWJbhY72dmOf7iWWA0Oy0k6H367Y1rL2WexYj/ep1Ysq9
CRTvueWomRzc0nUqs/SodGyHyHsW45Q+k7aUHTJaZNC8W0SIQpAZG7cFEYhRQcRkujXr5yAdqkMd
e+hndf+tbyTAssB/7DCD/FYcRMvaX2ZZDYV8knL5rzoHWuqOKfp9TyDE1vzQ23afMVJf2l6KSWz2
zxXKR2Cstxu+G6AmW+MUBwn6xen1bjXBp4BjmAqoIOSDMlsYHgQ4kSv7UMP6lg3P7kCRUjnkbtia
vSceSl65r6B+4zBdh3rrbdLEGVe5GOs1/4N/IKnZWURN4zzbnbdB1ED+G3fGqz/BQqztvZXbvxJ3
3KRDkMM5Bd/CSa5Y9oMDE7iG3JG0ZAtXjp0yZEu6kzes7E49uQwb8dTKJ8ulH1X54Se8AbqAflYd
S+CNp1Yn9cLwt2OlP6UGCUs9BdKieq+cUK4LpzWeYcmwIHoaPdgpdPcMPRcNrgkYSPiJhU4vexF7
7sr3aR2hqiDBO0np1XlRtJhwn5BnwOgpNVDEuWXEXER5QECTqTAv7kBk5tQE1lakfrf1CpyTJdjG
K7I3Zv1Vc74/M73SgMOsK/gdWbTPQ+9TyK5FfjbY9CaCdtsHU75BHGgt6K8Wt9ItipvofqINzS4u
dcOJKKUV2ZHy6JsFD4yZFhNJWyhK/O5qIjS6qlg1B2XJqy/am+5Uxtn1kv65j57NQDdf7k8y66lw
STtLfPNZUh+fCjnnEkeT+w1My45DDLS8NEw2tSy9x5rwlce/V0Ay40Hg+EfrgSMtR5gWPQIlTaxa
szXhD9LtElYvxB8ERDA5LdQztf4IWdl9cAh1XIkIwLQ7myFCI4NC3fpQhUf8gF4w7mw3VUvy9do1
W0r+EJcw+FleetpoaFYC6zWN/ISmhOEsxorIopoABzovuUd7sbIONKRnwcYa3b1DGOLNiZsT55P8
WgzEtqdld7o/aAPDsGxATnN/qkffi5BBfWo63cHz1bLu6nqbd8o+IMoJdlUYhAfXEdZuJFxgn9Yf
smO7akEr9/z+kHBE1LyneLnueTrdHKoTkMEEPNEYsG4q6mAusmRtWXQ2LeIa0CxnL0nXyAN8SdQy
eYew1bNfh7YCcJhP8BGmeDtRckAyQr/KoZl4rox6nu8jvlmOu9WcYh7B6QckfMZDriK1Aa7ZvGUD
wEiiyLNz0U8ETHc5edDwQ28tHeIlqUXO+n7lWSEItYbELn94N70hemUkg39jSHwyMt4GhDW3+4MS
FGM4a8x1fsiDJDnnXlMeiVVaNo6WPxUNxvW/v37+TTTs2KiuhePYpjKlbdrGXy6fLHQIR5r7I6Rp
LryKWPoytPLV9y6etG+tDTWyQ4YDcouviaIG4LXL4maadKkKbDa8YdHaiQcYMcwBT4ECMsiiEl5H
B+KQFeDShcTlAdEW33Mg6xxNEE4EHgK4wnh3a3Ltsob9q07r2e1brHGt0poumZAbhnUN8A3s/v5P
FvOf9Kc7BkeiC5ICrYbhSvHXP1kvFaz7soEE2OYdXVQ7X8Yu1vkuB41sEKeQDYgca5PjNVEL+tHJ
5FKvvfCCuzi6hDrCtxyUzz5ED1e4dv02hLm2z0s9XvrUF99afx55dOe0hdZUjhiKVc7/5wf2Oag+
O937mLICKq1ZMYcsa2Sk+XCxKBzfAtHqe8iPbyrW90ZK9BoeFMKgUhScTK2iAz2BN05E6dPfvyR/
tS85SgeHpFzh8Kpg0/uLw8cvTDOIOq5lDar8A42kX3aq/SZjjAh0bW7QG6gDOunTj7dg6Pz9D7/7
h/70fvDTLcUbgbzbMiz9L5egyNy6D0N4B94oPhMt/BhssesgmQOSBTIRG9qeqIyJ0BKGsD1e7uFT
JIoEmwan/N//Lv+7F4IGhanbhqu4K8w/3w0sg1qU+0ycPTP7OdQVlT1w+Q6eEAC4gx2A9XDE1G7z
0vx/7F3+7380L///YUs2Td7J/7Mt+an/9fNX9kdT8v1/+DIlm+If0LxcXUdeiTGZlMb/+m/9r9mu
bBj/0JkgCF1XlmXM1uN/epJt9x+6beLFYdVogv/xX1L+w7LwmyqHb+PwH/l/Y0QW85v/r+vU0XUs
PUJJy5aK9ALX/YvJD21ADo/CDFYNhc2xTbXh6g5Je8xKdcr0axsE2Y+0kPRkTas58y8GAtFlW1rB
E2Ds7DaNNM3IzzOItdtMCekhKqq8h9HAqoTptb50QLR3Wp7csjlmMSCkeu13GmAcXzO2Pg2+bViE
HkqMDPmAyWLQWzu20WIj7Nh9GMkXZIGGM+g7zgYOGrE0fPIVJGoQcyRh2ZBb8KXdf1g87ubGP70u
0lFSt3XmyfMbZs9mqD9UIPjVgNA1qGzqjBMU4RFasS1dWAO9345nMcfJTmi60yERi0ZwjjLQ39wK
p2bMTwACqRnrOKrtx7GaATddKTcMe4J1nnOa84tp+CDXHBJeDUs+YJK3UGSBnTxw1QvhAJMyBFD3
aPJmL0EKIG7MxqNwMMlmtWEdUcRZL1PAUn1/GskU6oXzxpDhIBrTOZnzQ2wQCRO0NMcQQpAZG0f5
LXfL8lnq0jwMZGI8eI05PVdoJh8Dh21ifuZ1nf6sMYo2iTV4dL1Qf+5qOJrA1w3CYnkajJ6FBIP0
Lhdrw0M8mRa9PGrCYLKm0/1p/QZWqfkPy5j4s52YS5ViUOe4pANOojS0/rKOIRZTTo49YGlXa7OY
fnam4b3RmaqIw5tDCvNIe5MNJ1DoXOIUAO98a6Md2QoB9LEXjV7EQVg0KZgV0sqo485c8Do2S+84
uLp5phVonu8fdfNTC3HzsiTkbVGiG9/mBLIQg6CYTQNlPgX0q9/86WxQRb3G3MAXz7I+9NG0X4lt
wHVh0U+1CNbLgye0a9+Cof4+QRQ+YNbnhOA3zUvsQOFuy/9gbLXmbe1PF64tTWEKw5wXCR2L658v
3AE+P3IhCj2mETQH52zRxhy7XWMH5kKvMuvFdpOcPAgfB10g0iXmqiWfDOuVIuqlQXtd94X10lKv
DpB0KXhk1ItZxWRs+hS0iNm1yJOdmTLXGGrijXfJ2EC2iVF66l4lqJ2tp4t+o4ufvehQv9Zpu53G
ROymtBlOdPq0/2BOvL/3f/6raaI7mDwlf7Nj63+5Xes65pyPa2CpV3OPFFw+txWHv6murVNTueWy
cjMyNgKOkA3QOrz5c8xfpOSr7wDvCjVIoyEmqiu9OW9HnYqovOhifytpd4Dj2supMV/Mqkoe/Vjb
eWNdLeBOM1MxPYa1dlY/QaLMsMHA+cqQkO1hscGRA9O87FIOpX/YVa5ff9kfAQ3mv90MtkN9wYot
pSQA1v4LQCIqdKewsrpZSkIfmMqjhHCspEXkSH9I4qra9X7xEmIk/aidge1eqRdsOvrWjcNbwux6
vnHpmM2h6HUXNccqrCDx3J/fH0Ldxs2e2eqtdI1fJE+iuw9rc68JHKhmAUX87/+i+2/857fQgaIA
XINTtamM+4X9hxU3q9TA3E9UiDmSreU07nlsQnMX5YVDagbBpB7aB6jcibcQIh23rGCXrsuX2iS8
w78eik59RIWmHUqVi00xc7gk/BlV047AaCYPRjQGJ+7H7kZ3dmn2vo+l3aBRTs70Q1CL8ZQ34XQi
S+dM+5TMxKm9CZSxG9wT/CAvyzZ2V7z/q7HmZvuv+yBveutcFCMcokh9uGTJLQnZlFs0rXtrxFSe
QmBauqORAYWt8tc6cR+yJuuWbV4apzGU4VH1ULPjodTe6ByeJs2qf9LSeCNp5T+sppiy/22hUI6g
SLUcw3UpJP6yUGjFkMBgNdIlPCGo6YmTrvSBQwSd3h4JR6j6nY495sbx81A60AYTNsEdxj/OTXDf
nlvkjKsmB8ANphVLqVdZSBAGfdj5aftGVKN+NIQf0kuoxQ4iF80+oQdPCi6YkP1LoWLnQApmCFy+
kk+9L1eiwk0Ar+fqMNmaJ5/91mCgQ1gAvIrYQIqDG5uY8XkRc2MzWwaFUS1SpUAHz1Z9A37ortYH
f5GRZpCZpr1hKAmBLA5CMlid6jFP6BfRSNiFMnF2zFTCbQqe9tpHAEowNh5oyMunrK+HVZ3/jKY6
3uGFMveoeq3dIJMf3ZhMWCdd/4SaIF0oC7K5FWkYl3P3cn/oUEZfuIirYk1aQPvBWCZZMlk3Fl3v
f9ck2bBl7wL61EmnUXHB+kkfBuWtprCCJOLdqtNTGUbWy5wxwPSqcDeaXrYrQL3TuoEEtiEPLV7d
l/LUMvGmuCQSNQ1uwMIVpPti5P2t1fVTkNLFe7gnJYfSCzZ4GF/a6E6xGsSZte9nTcjETqCYPbtM
clM7ePeK2iNIgPGAFmTj3mpSvkWR0WkL8bIfMS0j83+q26J4M4Wbn02fYJq27caLPqbzUUra32KP
QJtiYKeIcoQ+aYAs2hLkwfkNpicKDVvF3HhtknoPKDvrfULrGummi1mV5JQxdKsbfLx5opeSz1Nk
CEq6GgeDLZ4rsqXL+d8RjAIftsd+DQXFazdBBb041GnrsAG0e2X1xasQPkWODskYbqFnwOMfxndb
vg12AWe2ttutZjEijgNzacHJC8cgP6el7S7+1+1stGhyi/pAFIP+MdFTIBfQ8m9VfiCzVy6rrpze
SCd5NBJ+tl3YiYeom4yXrCAxMOotk+DDXFTrPqb7VnbiZeqC6aHyiOWe+6Ar4U5roo3AfrnwBkqX
uZ0pvf6TGuiBrIIGDVUb7hOVAHpG9LYy5838/tScrp4fUybOt0L2zy9oM6u9SH18nhxHA96bNJti
vnPbzEQxM60UbLYPeBghiz96Y7sT3LIJ8JxDnAXJnubTU4SsasehtqOg1S+odPtzT0XqPTDuS94T
/JFLcpWjSyO0TR73Hu5Rj2VLr5t1TUExEvp4KJwReVSO7S5DCffF8DCs8QllwGQQSZHVe3c0yY3W
TJ1WmdDCh0GPfuR4Zk7azIG319ydmFFmSDO32uBC41V6aa7vKwho1wUd5eGqAiCuwlWXdr7nJgOi
dcWKuc4R2CzvXxEUCfwhFbeEr44tUXpDnZBKlHpnChHvfP+opZOxtEPIkybCor/f1OD/zhvxH7c1
FFqWtADg2IY5g4L+slG3XtM6zDWQqd9f7SC2raPZV+5GL1kYymjqnsF5lydnpie8TFU5XgEz4SJF
dEmik/SINSUPFfg1J4/4t2uly3yEWTp13ek+0yJq5smnbROv9R6gTjzvUsjtvAMzY+sAE2gKpTiT
cy3OBvGJ3MMcmzy3esQSk56sQuxHarttLhCwkhsgD4XImC7XTbj2sU40smouU//29avEWBKp5mC6
Dcp5SpisLTBCyUVlYPVlWNjvELQ0azPr7PepT1Y9ooLvQdhdaVv/xAoujqOMi5vZaB+q4N51ovhs
RH32LGiko1xo42NHs0qbGn/JKNOaDd3YVg3zXNuWwOvXj+81TLzac+0NbDteJ69JllnP19tWGzyl
0XQcBr9cR8AbcSdkyfZrHWwiXXHZaQA1aMk+TONEyC9gzhU5dc2NMAKiE9G1LUUCtgSJ0C0mwHcX
KsbwzAovNmi+4/31RnFESAkaBZq8yc+Rver0tUw6dMWKFGsbfNKJDm9KQE5FKOlEmMFar0pUnG0X
PPpdiHDUKOxFjTmfqbbfXASZTXsril5Nf0gvSvN+QKUr3vI207ZDph6LsVBip1T+WNblsL1vx1Ga
vcVjni5BQIl9xMK97BqT8DWYKNvMJpLcdoBTuXq4LU0RPY1q+BFwsrrW9vTTwjW4S9uaFimrR8N4
DSPY11Vk+Nb7/T7rEo48bi3PHYf9EQMSLgIum+b+YM5My/vukDGMXOhmP0ocK/FbYDblNp0Hjn5t
IOaPciIZJjvuDl/3cg8btPSVi2Wh4wdX1fiRVJHYZT0cRORHxGJkkXspQuleIrvoDuj4z1nW0U+w
kylaxTGmBFAIn7lMCI4TES3uMezDbcxCMVcBwPynbVh19oNTFuIs54eqNHC+39exEbXmGq/L/n6j
3B9IJnfWX5/Nyy7fZZHNbIjSZB2NNSQjMzIo6eH3+Hr3htgUhXTeZO9ZylxS60iihWhQbunrNSvK
TJ/g4wZ3ZTxejFHhTzWb4JuNPw5ea/oDZd6y6jHVzhiFrwdzBNBFCkgbtvO6ZAHfKIbgbJpCX+gF
IkuRi98+gKkmYlObSv3BwsjaP5A34jjt2bF7dbhfxAMl77HZaTIPc/rA5g1fgvMSBxKmomUsgfo2
O505+bUmk3QhxS8d28hnWf6sJ8c+FYZDumHzPZGq/vBxiq29OdccRWhGtHxfkVQwO2cju6u/WwHe
1l6EW+wvKah8zzrPGiTcSJDnCdZw6c6YxpouwYNFA/RU8L6e8U4ASWlqLpSBKBPPTstvyq3m1f/+
zvR+vTMl91uVjsM2rqdqk+XGuKbSeyX4r9vKsXgGHdWfUseGO221uzzdxm5BYe8alYOiWVlLLQ1D
JFONsy3nY2w1hi8RhqguDTkOCw/bWpEgJqmJxIKb0gDBDRkRuQOwa22wbpRlA2FoOBUzqDJbWeIx
jZO4/JZ0ziPElFubdtvAycfXLnb3nQzD75rW/mA7o7HTxlh6VP8dgNOMoq6/VzqrTJF9DGAud+iV
Gd0HYXUBjKPt0qbB9pUZihdA1BoJhejswJAYVUeYfPNoKFF8+7rFZFSPVzlXOVmSfALnJUOkfr/v
HVPNKAc1GJSu+1bS87LDmYC+wC9ERrLePt3X0RTL3DJ1CPrrPYqVeak0utdJH4bdEHnqsQ45N+Z9
YJ3LlitwiBnG9o1praZg9bWAtroDKSGHK6fZPm8SylF9CMtvowxOWqHpT5NrhXjbxTNdd2PFiiZe
fS+jUnc2ScEK3s8LR9vNAKZPYabOzxEmizBEsk4RKh9qHw8/sPzhUltlf6O5fnVE7r7jWMGFwKFw
wyRXvY++ebL7aFGlGCuLXIU7ayA905BOeelyi9+CXcPzpX4YyZsBZoNTLcyzlPJXRM+DQ45FFibm
sZStNuMLtlkXVJvJlsShEa7iT3b1zcXTv2Z8YqMxtch0Md1NKLiDzLnvxhDQ3YwTuqWqkjde1vbY
mL/amnPkKKyN7Q0/4sbvV1ojrLc8oKMHYoe8P9Q3GDUy+/b1cvZOjOVlMPtb2hQXQ6CesLqnesiK
Ny0mQT12OY440HhPrdFSWTUpjg1FjAHsYCvfFbXEIcwCoLwfRAY0izg1LS7oBNuVFq58xW5ZiU5D
OXO0CZB9pGan+HIi+9WbguzKtBPxkx8+uySsNkpglfVH0MhxhbsD51FNrauRp2yF5IlUdvpqYVcB
1qd/Gyb80WGJIgxFuH+9H1Usn15X3r5LuLSoq+qpXrlBg9nH7OuLcD1360fNr6pyPmqjDBfQ7MOr
P3Hf/eujPpP2yrWdX5T+w8kUvrGujISUxyD83ZdB9oyX3rr50njQRaQ9m43VnowAadH9IiEqLFzG
FmNbEwnHe/zi+LV8ymv0ZnSzcEHV3j5LQto145g/OF1QHiSK/eVXG0yLGH0Ymi0ugZXPZXI9p8lJ
RP6sbzPNOP2Begjdkp/ii9c53mRty8lzriHzfxaSRhqVizrA4/a1G/qvM3NioBbOVRC/3T+apnY9
VDnhHx2UBgxDY7ewYv8QD/ycrx1tXjRLUhrDxwJy3K4vjYmrkoHSeoxIPhsSZa9UHFQvSgY/h9wi
yHNeKQgteWyaqAiWlTcQYdUjfRSyXmm4J8EZi2pV40ZZxKoT52ji5iX6qlzYXl+g0nwlJqF51nP0
BUEDeGJ0OSHqnvZLkdC4BbdzROA9vgvIHrK033LTF2igyRHVw/HQTpJE+dBYpiR5HAKv3et+M52b
QNZPmC0qbaqWhS6PyGUs5E1waw73hxzQFVGLh9gPjKN0iDX4Wu2QP/SroHRjrOxTfIzHwnywhuGm
4nRtO/wxqaNlLFN6fqa9be9TT7shrNBOsUU3Iyzc9jP3/UXfxN4tHfGuVKXC2mqG2qsiBg75S4fr
KzLiTRVT7KVW5Jw7oGPLoRirPdCX6mbY3pUs5nrUk5e8toMzgMqtiNOGclj5u6C00mdMhD4hI+l3
TydkrCQzfN8j0XsnxMOsI+M4TvxzU4nqYOsKg7W0s9eivtyJhqgrOcfacj3kMn2cEhK970VjZ+pM
VnWaHI3ovqkwjk4NzTwoXQ5HuYSDCjuFsy1klRJmIrR93MWXmtLyhONx2HX9eBhaPz/dHwp1troS
oQ6INb9LbW4e4hgMDkiVlCW4Eroxjmc2Z1toB15lMOg+xADpIB9gHFPsKpc0xOZ+PhslwD8bIMAZ
A9D3aoBd0VhqPOeTm54nnUh6n4bZKc+JkcFCNbN/OrXWx/HHhPfiOIGRWCURx+Kvqg87NGeunvyW
pu/nB4mBdj7LloV3rJB/UfS+2B51IDlX8rUsXnou4xekQMmtdQHhBuO6ItLw7Nt+/ehhNhaTf2Ss
62zKuZvEQds/tB1yOy3XxBPGu/L0dasXsdHeAHFkz1W7uAt/BNTy5z4srjo5cCqvtGsYF/maQsU8
CCRxDzkM0yUeyX7LwSw8Ypcg9reSDlNzUpWorDhdJYokpTKg46QAadIRb8RpBJtw3/OULV+amMTa
+zMxuMMxxr4aFgUC/0yBiKwqlHIR3/1U2Mb7vSE2I16f5PxX5UNw8UPCUqweh85X8yl3Q1R7fJOv
hpRbvgoniZ7iej5bML6/oUOF51CDh7GDUlvfry6yUVpVHEezRiVsBdNT4XOwz4ap32luMz3hJqEs
nlLzIfB4miBmg/TTBGtEC6Qe4Jba+trRtr/5Ra0RrqkFh4jKDgvT/CHZ9Hw4AMLneZpvW3vYaaVr
vSFQzXZwrx6GARv1/W2GwJxvXIbfRm7acwcnwFAGDQLyF/L9DZNTolTljDscY8I+3ML5bDBI7rwg
RQBIRh/qDCXmm4GyqWolWJwognVg+5KCs+Yk4JXFt64Wr7ZsOgLnGvnWG4N+cPFuuViowU/kzsxO
IdAvn4ajoZX1tkYsiICF9zDw3JvKyb3yZlW0Z0RYMgbGcncCZwCZDC9NprZ3KqfuDP5jHMYPA6cX
8vCKtF2IoNnEZVCe8zoKsWGRONo4FqpdQOQ/26ACP9JjIwmy9liWIr2WZfeh3Dg5NGHCEmkF8okC
CTwbSLWv16FI+N5JY+yyjHIIKpDAVOe96ACHdkXvPun4uOJl3CzLsJanhIVzMzgxOCm8yOdGxr8I
xhqvX0WAVYrhGqfuCWP+Z51044eZ56wMNV0KQ2CntIoWTZ1enCCDGd8a8jxWbWwOW7bIGCdgap2U
HycPleSCzeOS81Wgfffd4FL7WvFMfztFBTVcRpum8CpJW4LUDZs30w053tGOfqLQJNM4dlJkgLTP
YfJS0faVv1YK2D+dsOgm4M0+VKos+SxP5xQ+w8b+1Wg6NYAk2IOFH8Nmn9AScBD/L6vJyvdTWJI9
BspjKfzOXEEAt9cNJQ2+ePEbo/KN76hf4shChhik1FYe7Rj0fFj3vXEJNb8/W7RXnFK0xIey2yzb
ccAy0WOVuR9C718yP42TRjyYqEpJP2QCQRSld7CoUHeBn+2aGvpi6Hj+uq+0/FOxIKpm+tTG9Jnh
4qdPh08ViTePtWd6VZu9OrhldykyFaKqajIDW2mdzCESp7bqSFLLHGNjZMVnafTyID0pD/eP2tEl
Kh7PJMblsXq8v8BNQtps1DVqJXujJoMRHfz9ARTs1gvLae+Wwd7Aq00Ga4+6S4pNZgcZ/S9W4Er9
T7rea8lRpou2fSIi8OZWEsibct1VfUO0qcZ7kwlPvwfUd07/sSP2DQFIVd0lQZK51pxjov2e4MLu
rFKlWahr1X8LihIjIpotDKLZdMVkgcNLc5SNYRgYAYB8vukTFxkkEcmI0T9U2lMPifloq0uPMnNK
D7oOB7wYyVw9F133Jp0m/VgnL9PsyPcGIF1iASTMqPJeig7/LSkNyjtrMFzQzS7WiWfNSrc9lGXO
tDosk8usN8WVNEEncMs2vjowCb82GdTNMK+ie5KNP5TUCj955BKjGs6Pr85AKMn8E0L4YozU3zIn
DMhxjfYbjSF6p9Zyk3lTvwGki4I2s7iE1l1d9M/ykBoTyYNxmP5ynP4wMNmkl0+gcu+BgJnVMD/L
Lh1QEk9YghHg/VdRjqIoQwfwhOsWiA87qU7JiSndUyqqGOsEBnW+myXLlAre2Vs209c0cPGnOsgw
lTnKH7qe5ufOaoXfp4N7mvniNjz80hMOSxBpy/BhtXuq0plPAAqdTIPcvWv0rfwezpZ8DDM+OReA
UgyE4aGK+M/XkiTSjG+rayJ0C2Zk+oDLQVCf74nNbHDyv0KbSU6Vpn1zEC0H68jh6D8hKSrv8NbK
w3qadDxE0+EowsCYLO9sUG1NZDp8ghEhs90RH6RyF7vWruTRRE2IGot4VZ50N8MczHM3sdJ3KUYe
UUdrWNCS5jlH8Lux1Cb6oynPietCAo+b/yngyNhV/YKssW0sHOeazANXS6emJLdxqE0V+sey33iW
wpx7zGOi7hTQRkuqLVVt0iDxdmZLpbmq7ZevqiIsLAXxcZoji7IAXrCOmbhgpHAFeOrQBVjitoFD
ofaKetJZJqr0SNMdmT7jNlkmr27kvELTnHdKqqh4hKky0vLJr+nQv9B9BkToYGfsl9L12jgqoEMT
U7900Yw4Ngh+bZRrkVnkQS/1hw4s77ZlsSu6p6gdY9+1ovFrDxIUNl1ad5ciOzDvN9+KvDCeXdzI
Om6bb31bqjdS23/LkCIwNUDtsDoC1o09exbtK6vYKYln7EudeJ61PGA05YjSBD2jPinPhKypbXEd
dRaX0xjX3+uieQPiM3ymfB+JsPuFE80ypNdQkixPzam51H2bvaDP/mAGxRRVtsNz3GhbpHnaa2WS
P/8/e1ISzaa2GcnoqoGivsQVnhVGdB75lNZzioc6cVlUloN4GDKlwNkCz+qq/K6PN6V1h6fBUIbj
VxnTmpwzLfvqluj4gqe0Kf0yLDvoOOgdZiOsD06Ed3NdfCBj1C5AOX47Xgesf3kuEVWCaLsV+jkm
piEwHezUpmn2eNjoaREV2z6Bm6qATi5tLFcoATpoc2swWTs2kdkxeS6VJxGZ+JFju94bswifaKyn
16/qTK1nl2RZ9GlMrXdd03b3daM6U3jIJ5uZa7vU9rwSY6Ctv5mFuNmxFt4L7AJvuKaeMjdU72tt
Zzmahmy+fF26rvli2wPRAjG1hrg+CMrk/jqYo2gqdrR/ntZTjqHhl8qyJWoab4yXm8/h1ObI+K9p
YRUtI5pdMrIjwZJTmBwLSzmrloHrKI4fa6k188J5F5mZF0ShZ714E82Jto/PiRlWt6bFb/HVSVvn
HlO7IHyNVrvonUzw0vZqgCV0Y2XdiRmv/QmbW3YxIynfxN3NyS8dZzLh185Fp9skGUnQeWRffWpK
NN5sWyhHjDHurh4jjQiX6qN2S+NMxeW9i8rwUnqYrsVi8elN7TJmJT4UHAfHnHZyUAkHukOxhz5D
olHuZd+Z9O10bNnbpkjVgwOVT92HngxavT2shVo1i6vrHI53nfWkP4q+PLr2bPmhkXbkC3ZkF68N
iaRriTN2qR2TwuMtrIClHPc1Ipaegm82D4nsQ7N0iXqw1Kw9Ka0sX4ETm6U/TOR6wmxx3Y2pXL4e
VqmCiYUeAGru1r0XttK9uIL6KPd8cRhhnKP7QBqXZlZ8qeCsYYAV1jfLtmPwi1rs442HODu71JES
75YvFX43Uc7FIPtnlNJMp3s5tuT+WR1zoyp8qpf+mi2jn0kv3b21lAspU8d3CjobW5GYL2FHY8rc
jUBpAUMwDSd8Qd5DZSK4eelddC6hbCjRX+bIorW4riK/PgndncrDeuEycwcavsQDmEW6VZlmPxVT
bgQW4QdBEqtH+p/TuxohpnddzEyx5MmK4qreQc5Bw0rpLqg8Tz5wqPVBiRT7ynoPH1FqW5e5QKVt
4alIFwuUFWrj0UmmeZu7xPfgdGGKrUxyr9fwUfDwfUKns/8o0iN8Rb52MdU3m56+QC5PP7SgM2zG
DMUZcY+rSrIR6aca1c6xHYgvntvYw6/vApihNnyxVLTjtcdDkiHngy6qs81szCz/FAKYeoKydlHm
1zph2jpjWMkl2WqNOGeKGz4hqQvMubgopRl9Ljuy67XvUVS9hF1eXdeNU4//7Ul4QqckxRDVVl33
NLnZM+ySMgvozHJdYPI6AokhUsW2joU2Htarr2jSTwEtMFiPPBDmX2tk2v8y0MnRYXJ/Wi99pO2C
tZDQjlTTrMDqBkBGAsZsONa/kT29W1OEUKUXLyFCDprXFV2/EgZf1Fz+u/zjWP8SToRGl5NzRnAh
ihywPgqGgqIJG3/9ngYQjAHFiBAUtxZeTVJx9//2zLSjRJkZ4tTU39bV+7pJCpRMNNzvICpsP3OJ
qIw7eCaWYecvhuDOxMv4ZlUzcLSmNZ/Tuf9bMhV8LbCLcrkyUybH7mtM83rCnL18aw4AVJqlHJuL
5koxSbsrCsiOhbZtSm0utqbiEiRFy8V24b0pglNfLQdyf96SooM+ZmvRzmpVcmhJyl0LLlOuk8uY
mIeSKix1xLRjcbqILOaxYATU1AAZ9vSDwcxpbbCCOqRmDNR/U90deOgV9JELt30Z0gj2AYLakd7z
VteWpEn0+kKvWrxqRWPsNBJ49xFyEQq7sloTSgLQSCAHtA55SkMnso4RJyR5312dqXOYOQzFKTYN
+zwk0bBrF9bvMjtZFS0AtuGyNAhPPFSguEgT9Vp78BfRhTWqANfWOS+lqwwHd7koleUadeEM7U1N
aIHUtfxkZ40BSCqMXuqRPMPlDqS+3YC/1E5C9XybUF841QgDMI+WDz2sISUDYz5MVlvtJQPexiwL
ea0VrfUxTxJiKWZYUjKjrNh43adXEljUVR4pd8Uon8su1oMQGcs5SYFxfhULKtF/VomenyOZ1Md1
b9aaZa9PDjI23s0ixnQ5JpDqphZkfN7Rtg21BcLV7lJU9qe+FZeoQBfSV2NDICOyMmRmH9VkfvYj
94Zu/7HhYOWK4p5G3eARv3Y6v8pinaDkExbyMjet7su0MZ5yncmt19R3fY9GkZ7mWE/xOSwmEsfU
yIFKIkuK6O4AtK1J9zjcKD1raXstjLbfi8H6rOe+vXYNfFZg6TELxaUgnIfAZVYFVomjf+uI0tiv
DVzqTJKCMAM8eabIkpZOJCwZJVDEpAChtt7XkueQ81gzbdltlhnDWotWM326KqlKk1V4N9uCE/Ml
e1krClhWIT2y6N+S9mpAP6an7aVucySvKb8pTiQIlc+mdzCxMXPIEU7i4J5bEsNvZkaxcBn+tdgK
TxFN1M3ax6nEH+EOxSvh18YbB96YFK/60oXhwKQ5fxA9i7S1CigZJoJqRhvCJXAqBV2K9SEjjFli
suSwLikGD+MsNutKN+PPVolfKoX1h6TOC4ymimCPojo3xAfOop8BYaK2TiQkkpxQxg/d0BEOGTOZ
g26CUTAGw+p0ShkkM7PRnkRx+J9jdFUbCpFft3Uzdu7JVJM6JKBAxxc4Vn6yCoRorXSnL1HIOj/K
2/k9Df/WS7XDnvPsuZ2Bz/RljNtuqC1WKkswSVgr1x5Y4jaOisCMvOwNclm/cUzT8YF454ibI+vQ
a3T2pWMYDzNJzYfZivIe9V100Wsd3gh1weu6py6HX3teC9UOplmQdRi6oPfuXDNVfw6DisvRAUTW
WVG+N7N2hDJMG2SkMlQ4WgQnmsViYSd+Cdj59LV+nIhOclAq8S3K+kOAPW71EFSD6aaR37dUtVbp
TTXW4DxwjaVK9DfOWKRX8qloJ4n0DsS2Mk/aCzIOGWQSlQoQzq9rBLEHevm59ePJSe9rtVS3pq1W
LeW3BgZBjCAAS40x/cAXewjtePie27O5HQE8xUk2nbSGEHDY1yhOUiDZsaG/VMM9mqz0sl4allr+
/W+ePrrxE8XwXyyca6aztAc3hto+1V5h7Pk5PyvmgtAQIIEoMzbrhYp/z6BLR0s5M0hEzsv3AYMQ
6d3S3sFoLS71hBpyMpX0WQ7M/TSUPf56WLukqGAhaa+szIfdVIbD0TSl3GdaPdAfgiFLo7uj4jG7
/nqXe2SLLJ2SvmFKmZflM9GGOVL8EgNjNclrqbBgGzKob4liY+UfvOfGStNzkin9I6G3ivi17AI9
BSX9dUjVGnFx+gbLk0ZG377luiK25TLNksmk7LXlihLLtRUnkwYGeyr8iXgnwDoe6i7LsF5kLI+1
PomTUmTXPsd0RnNd24qKy0Y47jvCaqY6pZweSTKgsp+ydm/nU/koky7aKzWfzn9lbr7p9QnH7Ji4
YtZaEA4gh2cT2NE+bOezRXyIH/GRbUA70d+MIXRpeV8x6DCcuHHf7Cq3IXBVbcgkjsfmRyREwoJw
qr/21nNfr4rFtFmb5EUvgWtDT/sgyjTt6C5pbN1idsWEt5MpdIglL2H4LqyBPm+VVjes6ZT65ka7
06SLgnLQtDvqbGdnOwrmubWDqxMy2S/P4qIuWxajjtwR+Ks8SR3qYheNrwntsFdlzi9T+N+kINf/
DJYHP3l9gghANRvEKfYNUDh0lql5ZfAeNjmKx5703kIDQQHzKjPfVvXbV7WXrBTuuQpwLV8mztFW
m8+anf7NZPKAGubdESeUp46ckE1UeMD97cStr1H2ss4b7E4niqPauJLk3dyiHV2a6BSV3D4kWq4F
Huof/N0gPswE+mSkpJ5fIvR6rgcmNZMyOui2KYI04pcGzmWXDB5jFMDKmj8UkPzYB5rtfe/FpG87
GyJtovOFmqhKVS4cBmqMrV2o4UsgZTPVJf0VtC1qXQNxrJ9qWlc7pbcRZ1eHKS1QoIQm/eyiejFn
ct+ypGyoKTcv3oJSQGsKRrzEM2xoMemhHYnPhUaIsp38ijMD7Bw4LkzsADZTAOZ0sSjph76yJAN4
MWWNBvZ65+kn/p64JJakallK8PCPg6jlu9YifI9ILCYMIIULjq0HBdKUtINrSjxwPVwDqAyktLqD
VZ514FcQxP/W88INsOORIE+wm1636c5T2xnR1Ex5nciIRZgeRZ4RVC0G5NK8Gik2YJDRf7XcIp98
aZG51iq/mYJYYfWZL1eSnCjERqxcenAzKOoTyB2O5odDcoEC1J01RFoBrXqKwPN4t4fkg4fkrq1L
cTZi0op1tDO+SKyf7lz/NGMKUQAh99iQ/4TjfJvLRAU/saPoq5yxu4E7S6O9afGJtKpznAwolqnd
D1coaJ2FP36UrFKxd22j8jtr3AKDdiX8AWr8ZjDHRYhNHSRBM4/CHA+KbuxNr5ZBYaI2NA31E/bb
txEHbT659kla+iddpuJB9d+CQcRG6WkfGVLJD/rsHWfSYEjSy+6GVGcfNusv+oXJzZ2sezsF3cjC
bSZKaOfoBUC4YbxQlBanAZIbTl9BIIlBpnECiK2Xt6ZijmFN3ecYUvvBMvRXlI7BHACYiDSp5KnY
/v0xE89yNv1s8lgxCz3d9rBOt7PFeJCM1g9ZNYB8M9tXU9pJCg7bKEI/Vuk/jZaHSqR6B0SNhU8+
fbPrlO+D1KCed4kfmzVLQU0FqqtOhwWPyQDevU42sku1QgQfuoHVS+0sM3U7VYD2c2qoQCI+RIk4
TYZa/lzJnLRexaEjR25NrrrfSIpQtk0/kK9ezCYLYvdPVMygPTRYaF23F11knoOsVl5j+ANtDhZG
UwkBIAFpKpCfO+Xec6iWhbmm+ZPIXj0UDfujQ0n92PbdCwIGSEmsxES6GyCNBNJCo8l4VW+nms7f
kCYWARI9LPRMDSiU9b6uMH9ts0ffz9+4QqZDgrgJAA8i7jJyw/vgKbxz0CHQq9zy2Qh4JqwUw+eJ
NviN6rxELPxZIyckpknlZ0gdlYE6lb5azmTcFR1RlE1nbNretfa1E6OJSCfalbpeHYXNuCNIHQHD
xbXoiH1p2Kx3YULHg75LM6ciSjTbT4X6k0Lgb2FWe2qMOXXD9jVSaeLKBgeYlhGI0ae7OYzFVm/U
aFfNjQfSIX6eSuipVdYCyFE8EElNd6wi+UN3ajdo2vxvIWCS9UKexqLKtgIUOs8apwdfnf3VEmhL
vTOAl9TjjdvzN2k18w0aEYVf1hmtxQkssUP1mVueFKWBa4GkSRgYGlrYyC2IONccqMRjSuOCqZsi
AbREDaZB1dxVceMbyhhvhjDWD0mUA+yNnSvh2UByTLqKFnfPrlX5vpPCqK/O+Bs7o36mNc6famkk
kjWUGPSSvAHzRPUjvOnOhK6ozW5RA+hjRKsIOvtUFiWEbpTGac5azWj1TWHr862K6WUMHpCUEWHP
Koz1Y1FfO7NDfubR/Gjt0NhrqAY0ZIOHrlJv6AM1aJncYrahU/+2K1w+Kf9hBWwn7cqzYhj2A9I0
aJWzqb/yLAh3uKmAZYegautE3c70qnh6HrTRQTgUhj80gLwHpqp6MOrILoQ5fE5Kwn0bgyZ0dYYB
crtzYAp+DSGAenaK16wMXDhRQiOYMxQfFc11Si9yN8Rac5ucS1L8Usl6OxIpUxDlRL5YMunqtiGj
lk6R6cNuIG+i0i/gdQb+kep3VmkPYkLqIxgVAkMGLznUWd8ww4GqMoSyPoUR8LjwedBH4ugX+20R
v1dDK2+dme5nR6seeV1+V3LQ+GYdv/Wp8Vk14Z+I5cxOuu7NJV3mxJ20A7Je3KtYhZI6ef3BVeSH
auXuzmY+sOn7k1fFpY9ArT8WIguIUeXhWE/WQe0IKtfnYa9bpPlYaY5gqpuOsBGTq7NszKR7m9Xk
B7ia8SOnFDqoERivTn3O1PyCTqwgjib3zlVLD9fq0mrrokTe6J1hPy96GmNZmVhdxsI/0d9jJ/rp
xklx5eFkbUFhf8+hXV0TJtI7y3t1wvpow7KB+a2Kp+at7mfYeQ28EjI9yjZ80hMW01ixtgwZWHgL
NAXR7Fo+biWS+hpEMl2r+X3piEtve9dcG9pzpQk+rK4od1oaPyLk+gdt1rmPWJSMMVHknd5X+9ml
35y1pfJoKTn5BnPiTYhEyBV5SGLYrAQ9Vrmo66eb0/MpUSisSZPBCUo6FSLdyNpFuSf2UWPNl1kR
fOooGWFHjV9e1CxrrJ1j28RnGB6tLbrwmISKcw6WzicEuDI7FZgFk/wuF9UWYOYvGJDqwymd69w/
8AsZe6mz9lEZUXd927xVVobeNWYyq5flNekSRKlO7CLrD6uresyHvDm1Pa6VUVUCLyRyDCTWxTbI
bhydEePSwEqEGd42cxIuG9NhKKL1szwRboooT8ydsSIkiDntyD0a04DeDALWRqPuELS1zsPKQEag
okGGJJSZMHxhe1l2Zd3clJm6prmxPzpa6tO1SXaK2jl3e2Ikn5UEUzV5OBjxNNbU+gMnPZMhl0V8
74c7jXgTH5ZWtSt4eKHmFBDcnWw60Cl/a3OQs07qpUEpxvdhyNuLnczjYQBFMedRccpAfyaqk20E
6rPIkiTXCeNqSPKBY+nYO+F4gWYs9eoUixQBHMHMfw9FpwqKcAb3GiqutcuiAdeP8eyIvgkq6vyb
wWBSa+nZb88E9aVMmbkE/ng77PaE00fNLxYcx0gfrLe4cp2tRJq1F8Vz1VaIqAmR3M+4d9CVW+4e
/czJ1cgfoMtM4wa82Wip7sZa+K+mGPNzGQHFpq0z+sUSQs20ZQvX3TyV+Lbg2cphN1C8IYfY44Ni
homq7btBj2VH+lqHwaz967DUCzvyslI/F4REQeYdS4RPo1lgCytQ16bqqa7dZMdiiQpu5+49tci3
Y9oFcshpz2BOOzo6XVHDqM5x/aKwmj2BiDrWE7JxdzpUpFZbXIRniu76BSR4HmR23IJNKnasncZX
+iF/CNaJkVaF2rO7qLPRJO1mHfyMNs2MQPr00xm9/JBQNIuFrR7E+B3oZH0hCMPaJU6ZwGJ1cCpR
UgBvPZo7K7nzAM8OUdN/ijC/oz0CfGswYYWpRFax+Oh1G+ZsiGSG3naEM1xv9x0Frw3L1+ismIKo
gmIosUuxUq5t2fuDoll0jFoKeJ48tcQkZLWWHxq1fGL1jg09yt0T/ayD3eXZ1ZOMPGPDkkmS8RKW
mct3Gd/nfqoDxyJwICQRyCvtcx3rAARUxdjgnygCWts/Ytn/GpbnGylR6n5SPkX66JLGuRrEXsNI
yvpLFDosdBE3YF0X5fStzst0i56x3COD4Q6fByZudUlxETnWtu1sieeqYHGM+cZv2/jocHkCu4It
FPGV+3VGPDgt7mnn5HjyIMqytuuxiHrWBQZMQtr4iGcyyXQUC3B+Tct666uiv1PNHyoLCLOjkudI
enTHgw8JSFuf1o1GnMw81w1h4PCzsATS8R1YqjkashtTMbwNCuoqKMbhxcoi7upi/E6zJye2huen
a7n1KVFq7ql118jV+pQuQ9a/w3WPjNiK7NTl7f9zTMYnZ1l5174bis+vQ8ob2alPXML8dFd5zRB+
NhkPjXg5KprynXsxva2vpTnLG0WtzJPb1NFbNlAssDuymNdXay412sCj9HNjGp/zEOa5qQ8BEfC+
UYMa4qoJuQVJZJujKhj6kfArN75pSF2uoP/2lZHNR7fK+tOMXTGxXGLuXzEIqN9lvIQjVZX5bbCZ
V0bdK2GW9q2C7rkZY+JZrKR/MjHxXkdyh31Q05s4SfK7UdAwUcek9UEXWKeiYHFc9zsQdcmR8LHa
D4s53aGFwRtFcfW9tc+o1QGTllLsLVC53KUa0TtDdfcIsnukuRodtDj+UQ/97zbvrhZ40muZ1MMi
0vjWMF2Aa6gOzwqrOQvlBNFjkDbJz52XdOx1M0wqcLHwE4nO5NOopHJnFckeJv/SJdX4y6FeJSfK
ELdmWKKw6zSkTWGNrBMTDxiGp3zXFfuXF0Ixi/Q3+mbaK2UVxa6+DdHEijNVx5dyrlnskxBEQaza
swRWn+CDZSd8A/GCT843BLz2R6hFCH8FbSNTFumh1ClfzyiUuS2L2/e+1sWpLpRbTI1lL+rIvGpD
7gUdUShbqZD9ACFCR/Y6XSeqEEfNmK1p4wBqAovFC11IMpchFoYER/82zgI7Xd+mSPpdqC9BRS/n
/r1l3VvPhSNeq3waNP/fq+sLKgRccAyIPnrqnKf/6xesh1qrMV6b2v7r1y3/sf/50R58ri9zVOX/
fvbff349VyoGHh5tboP1NzB1kgd9ap6GSCWVqF34gXGdsBuZtX1aj2ED9CYDMC+FBifNeKCYEU4I
sZdz6xvXF6SaxH7dexD00m0Vm5Rv6QpQy3EAqxEuT8kPd9VfLRPFeZVa4oGIKbXN51LiU4SX/tJP
Ucv/z94x3LgXVV9qsLU1NmTNLLuFaRIiIDNiNLy+yfepMvmjBSGfaR0t1P9vM9aivBbCCw+W2V2h
x5o7AWGamN96QhTQRK0ve4vkLKTRISVOyz1WIfaCdtBuek/eIsJ6FGTNr6nuEEwjYeDxAXLEGj5r
V4N4lra/cyOxdmFSpU/t5OnIPrrmLnTbCFQ5atcsLt19O5TphYTe7NhUjgpH0kZKrw/1MesTIN0I
3A4mNtZrqhluMAiCtwC62cd+qUyCUTu5EumntxQr7VIzcM8NW52Kwmlqlb994Y73dtnM44irq2JZ
vp6z6fzfEy7lOw1usp6y6jsje7uLkQRwS7EJWW3e1sNYKs+2K7VdSgkeptvU3aDzdjfz/98T8W/R
i/JoUvgd8ya+JXmXU83p1Phmt8N7njMDiOFPb9HGwQEW1R6/d/i6lMBSnXqOxESt1JETxAJpBTgE
58FtewOkiLCn1rB2SWxInRu+JFl1Yk3gUeRlQxpMuiNSVQT/znWd+VfEo35K9d5DIZP+cM2iPDfe
XbEy7zmzhPesxPVRtRwSV7DZ4btIpvu6mRVS8OjAanu7IntRK6B8kPZR3dcNJKAF0mlS3u1fEkzz
H6aO9NGK0HcpfVO8Mv89refRNs8BtT+Qlm7ef5Ay69tqFr7lyWifMRsSXzRhk50q77figIsAryxA
vAZV2gfDlBRv3MH7yEE614Ac2Rc4U2LQ7H8Srys37uSFb5meU7WjerYhpgtLXOgUgRJmtFLr19qp
QF06Zk24c/1TM7z0xUVHPxOzeTBSJou5GD0/Dp16U5pTWgYk4/R4hhVg97GSfOSYVoIpVPrzulGI
2+xYGb9B3c23TjqTMhob/cEWg3Eovd5+QN8ncWKxtTcs/6cy+t0bMdENVfU+tFMZKEh3TkOYu09J
S2yzkHr020GJLGnqfkPzE+2lrRCJJ6rqBXFd/PU73GJ+U9Mkf5NU++mFiOzQjI7+2jv1+/qPGJ77
RzUb95zGKhIX4cznunMVJqjLbmbocVB4xTGvScnoHFKOtATQq5mP5VOn5NVT0vUEcrXV3TTzOYAy
0z038dA9LwHvKl7I+3qKUmF9VgfxZz1Shm6mb0LeOhgCCnl0tk82NcXXDOsnAFwnx1A8jzy/856J
CEENPM2IMTEc60etf4BTSFAukd7uVupzGEfaS9jKn7NCx77MIuthe4ZC9mrF0i0xq5/FMIDjZTHf
qoO9wzqM4lQvVaqDWvbTE8XGbvLio8bRv3T9572ie957osnN3KUfdPJGyAFkQAjdS571zm4O5MyJ
Q6Is8GqNZPAalsUmDK3kd9Wp52Ry/kDbVS40RuFNKHDeY806JFZ/HixneGFZj5meJV/QjO4zJZnm
BYbgcKpcckTXw7rRm5fQJs8KGLZV5catyPLwxQxDmxwmRD7U7r2XMFRZCUsmZbam/TJnq9mC0i4P
qUtw99gZN1Jr/vT4TnbEL4OA4aO9EfFKe63H4AH17m35lo3B3PSZ07wPcvyTJxFVyWh8wxJDG7mw
xDHHWzRVZC8oiBgfMEG2OUX1Hd/Oi2jm6tEs6xOZAoAdlsP1nFNV1SO2q7eGO/CEWqR6rKfswokO
fO085pd3/PsBCUTHlgXRgsvvWM+jxeeCjni6DT3dsc36SlTHpG3SYll/niYpqSTVmPljL9TTulEL
SyX0g82/w3WvRhTJXP7/9bJXh5gLdRmsb27XN6+/Zv2J9eS6MQvn5zz25blAYUpOZXxJwKmEfAWS
pKs0tHyl7bTHuiGJtDt2zNI3tp0pnW8TDDj2+WPWaNtSnzJPETE3J9PhaVsiU3tyuMWELo07WDM6
NVmofbSt7WwtVdG5PaNya2bkKU1AX7eRYg9vhkdGtCX7fNtYjcMit0BjFulqdqLBvzSc8+u6AYH9
3956qHVyPMPNoRjeJWd08/9t2pGvZcE9JmeZ2/HZqbXmCB7hR1+l5UaVRfVaGNjEaRivB044ccbE
jTEk1nAR742c5WHuKuMZH5YBDBZE4+jqz+vGHVo+AGbH/mx7eG4dcwqMlLG3DwVqabdrH44x5dd8
wuE8VXX/c65zjGnR8DY0SnOUvYM9cDmvQZTqyp/ZDDSqRap9zMRgvjmkoqAk8r6lZnmwvYLmTJup
9zCqQnSZBkKlVtO/R910oRBi//Yy/mm3MBSwOoazV0FrHTBqeM8e5M3N+pblFw2J8N5bl455yyBN
85NK8JSN7VUBwrP4Jrr3Cd4rs5Ho04mmu9KK5D1yEAvFlpFeExuckqOamj8aAL7IlPm+vrXlV/fC
i354NJ536ILkbXB43PL4mIJG5bFEJBD5WNg3b2UfIlngZvULF3NPmjgZ7m6nedjIqx4SAuG5om4y
eZTtsPXyQqFTjuiRQKzvWN8bDeIAfsphDvkDRrBxwX1vXxHktjjWll3wNrU/SVpA1A7Oau+BuygN
dZtESLOrNI8G6k6cjCt7LHfrLp9/fxn3676FV2pXuhlxKYrcERJX79JpbG+dl/9pWWT+immlsJjX
/1hFfXShoeDhwaFfx4mJg68kGE6lvl6Kn0PczfFmHHEPj3b+beyLM7VG5VI55X+beTlcz7Fs25N/
lJ2iNPVGRDHO/77v68d06y3CiXUQU0HOAB3N7ZCNEdKcHlHuuonsJLowfEeXeTIIJTYsugu0+qps
fo/mJN3L3kguikrl8ml9QQhX25nFqGBw432lVb+VjPR7/DoUs1obop5snelW4rqfIrdi8A/reF/7
lT4ad9t5IwElfGSdpjzqpFEeRSP3qaXI67/zRbUwMPiQSMnq9+2UnnBjdE+6GhdP7gsaFaK6LZWW
md4a17lB/2g4lfYLXQ0Lkrb/QdIs/XVXwF/39ObJFcD91nc4ec19lrhvxSTMfRrLRzmZ1k7grH0j
bgWRdNf/Sv8Pc+fVGzmTbdlfxEbQk8BgHpJMbySlUvaFkCvaoPe/fhZVg/luNwYXmLfp/pCoUsll
JhkR55y91+4VVBZDMQDaLvQjTUd76Qy2n5DeFGbOWkasDAIveg2qsxV6Ryp0Fdc7lfyV1YBU85kd
iomRVBczVNX5Lq7yB6PGNlsp1sYtY/WGt0ZuggrudmEDER+NMj0ovLNY1vhXPcY1qjXv1PaPeVsW
r3k/mdshQ3CIXid/xb2G2ytyu0tr1dqdWpJJUFRj/BBRvGxo6TE9KEmdzAcuN8pvztRNSuo7o8Et
pUnEhJFwmhHt6WOHxseLkrF+lhY2SwyI5M2G7XSSk3nRtVz547Qm0+2k+g4jSbxl1TantCYF2Cri
dB13yXBPcEi4ocZBIaxIhYawbM/xaLDdKQysmFATrGqyd3LlHVIHm0bD+3aZ4yKlveG0NwUG30oC
JvqI5ukcR7obrtCGI/eJQ0ie9W0gJBFdWiNxXtIqiURNmOcAuicp5U2Ji+wYBORUIF0U71qqnpum
V2/qEFu8pozNfj/eJeMR4yOBz4EYwAVlpFlZ+j1EjPaGPNBZBaQOHYQ1tDd7bssN3o52bVA50CQk
vJiNyl0rHJS3XW/MLw4duxUA0n7h+GVA1zzFzcSL1pTmuQj7BgXDkqFnM3nLXXMbaKH9jtV4ppsq
mntXY9KYVUAEVD1Vzo2kn4Kix8tFUnwKpTxKEvie0741tnPbcnI1ZPfM+eH0+wljgsKmQ9h8Z2ZN
fGawFfHrifwzZbCFRk6eaHQObJx2vVHnrN1ncVLs0B1w+tG6t6CgWa2GaXG0eQp6OD+0Up0e0sS2
LpVw/X8+hPuH68Aq7n4/4ffjSWiSDyNi6kK+5vfBbkZ15aCY8dqReU3E24rMigi4E5K+u2HKoodu
eYC9Yd7l6vs/H0kKK3zIyQuzkdpcfj9u2XF0bAjsWJI4u004l/0LsVIYg2yrPyFA71/qZukOtcaN
QbR9nzXcIsuHW1zYe90hhfj3ixJXDsgCynz/+0UMTZ9lNzf3Q03mht4Yq9gqHB8NDqkAiFxKeGdU
K4Bi8IUSXrzEpWOFWKoa5Io/ps1htMbIumFbHd+n7r4aLfMD2T2XcEq7FuPMdJVm+Of340Nk1mj4
RfQQpzI+Vcic/Gb5gqpWPNTQ+ivWr3gbJGq9U9y+euYiOphObX4otoWvrtH1QxpxqKEUNJ9AJEmc
WHF4biPXeOqX0AKtL6qzCf/3ic7CH7WW6t9/LPsFL1msCSsfX+3O0DYM3eNtu/wVHdfNUuPmzLEu
3sASAZDmRuPabdpdWEA/sUSHf3zaKQpZKdTy74MN7atUW4StRUThrmZfGYyPxX9uJ3I9QtmJZPIp
B/09KjpGXC0tYw0L6bLs+q06fRpB26xqfRaw2JJ1YgodHXBznpdoeTq+IcXZsQsp/LGT0NMjkxS3
hO11RnuemlbbaczD4AEbsy9wEQdco7vZNvt9TxYJ0DoXE5VyHM05Ovz+rder0Bd6MpAN1CSXUOVB
sBF4ujslBAnK5NDPuXNdMDxayplCizs/Mwiy60sVvIzM39hpqafRlF8C91bmSw7amBQnR46vcgK5
WKLQbwODiVI6PsJjXROf9slR2NQmJkxacMH2WZIgl2h+pg9r19Qh4yhyYxbVu2Ml84YkMCAZin2q
WSJf1DR8CCMl2UQTXfKFbfFuWj3mEUxjqhPkhzyVh94KLd/WEuUJcsUxJmnmQ+uwxFoD0QBmEJ7N
LswYBsmrHaNLbIxoq2dxvs0a7Wbn4xVio2e00ZOVjGdDkUdkB6d4am5KpHhZFnzOlviDqxMfv5iP
wSw+MWac7SYtzy7yr8zipXfUtNkt02wTIc+x1gRslrjYKwIWzRQYu6Erkeb1CDSk4C1vC+RaTpIw
zh7oTPB0wW/IXVUw5hwSRksCPuqqcfTCQ4fpT4hPsZMGRHkpKCgL5QJExF1PuDsY/OWQG2Tot1QI
dZciC2mwfWsu0aANNlpPkqnsmAFZnkTagVgaHd9R3MjTx5TeNydB2EOkDBKoxTEBkkHO/raakEod
SP7wsQRajF8h9RNl4kdqEXtN1yaeA2bAT6fhp3aH6Uyx/CUDOEOt2RONaq5Ktj8vjgyxjs3hlkAb
fErn5JZfA+YAB4LAyLsXwBfGtsjRozj9lvbeC1M87RzaNA0SngwswmyL5mHe1hrdzoz8JIw3dkI2
1pzqtwLN4yrhhvSCaCYz1RGM+XQyJSsQHKvooyus4KBOHHqIG1PXZvU15J2yCvV48IopR90in9qA
LI/M4q4A7byuDex1Vl6iodQcTyfenaLJIfieoNNRH/duBoyC/ilQhmuU64ioQjNhQEttTmpncdCG
5KoTKKaLYNqPedj6ZcgcCSyXz17T9RHzBCFOIhr6E4pXGBmI/1DDHEa3vTlaFkHk1OYtDfDHFFjX
NtQ7dqwFqGy71h8OW/kqt/ofuTxllOq+HqW1z8khGhkVWpH72lQJQYrKTkREv7B3ct5k0kYy8oZp
J2lRVeWss+zRVgPGaCK/OaKKdlGF7UwzsnVpl+gtSrlxquRFr9JP+jpIjfuE9tg6jcML8z+qVbLv
qmODDCxXU21tiDFaZfNw6gc/m4CN6uBuccfkGC1BFsSufGava1cNyRrkEgx7UQZ7aMKrKFK2bRv/
iHlAMdIPT2KYlRVdxmkNmlVsXFurD30wHiXVvzentsfMOd44JdneedpemNz4oxI9umqI+bTSz64S
MmVuxRsbOyuYdj9NgwPlCzlGaaEUlCWjRvJjV/C/LwZtc6P38kI7oF/A5xAInH1k+MbGZ0up4mWy
fYrjxAvHdER5kEVeQ5ONhf44d+SEaaFKcNYUfilp+bA8ySmLP6zgDOySKmgiNHmoOWxr+a7opndV
M6YtPsRTSQARi3ZCgHNOkuqsAU41THIwqU2SRqJ2q1fzYNHmj1H+NblcMRdpvUCxuMCTgKjUjtXq
IJzhpR7m76CbOdOWwKax5FmD+8dRSbItVKgZ4LS7VWNwkxI+6aez+sHCihJQIzdFCcd821fqUVtS
XrMW5kCMwf9sG5fBlNNqpxf8HlPk3tpiOFkYwtEe5o/tJTMACRZM2TUnq5fOxVel0wxKLahwPWsw
Rd9yXNgDgtrpqG0xSK0zmFthIz8cGzExqdLwpvIM20gkP0oEVLdYby+mo70ExfTQ2AR2ZR0zoEqJ
yFWxeYnRlqLo56Yy0l2pFoz/++jZGFhZ6O0n5BjaV0tU36PinoZIIIDKXixX2/UtQWp5haMDLXUU
4E0oSSZp8PBjBg5Wpf6mAxUEOAg8TE4NMggDoYtuEYlbWT/KXEWeEjM+winspUNwrNps9DGcvSmI
JLQ23UfpBHKrO1nYoIl2iVfl4PgYV/Y0DU/ZTDg14+KW+a7RdvcTXUEPlItHd8WPrZRAk1DBxAYT
NMK4nYWn0S7OUTo+WEbbX7nneuZxAmC2/IZ0mWy5gELUJZ6Mp8cEoQbiWhFTnFt8KCJ70LD0gz3P
rNvwXiuydDdzDuetjLNNUwFhJf8V13+AZbERKNjqb1QY9ENddJdTU27jobsM0ny2O+psFMHcpAQE
6IvsoQ0+OG4fHWuLGJI35gpBy4vq6RBoswqrAtfv2ENZRu/ZxWNGS27ytDy5dZ2B3KigVjGU6nPQ
GnynVnSLaqJ8EugvbrofBeUWsJ0wva+WsVA5/NhSOddKRVDvNayMOxMjhBkPOxlrW8UM7+v6Y9aa
M8ixH7OUd6KPPjJUvFnvRpsmBXoc/iCCd3FrVNzfRvCs0CJDzLznVyOJrakh6xbHWmXtBQ4RbpHm
x4UvJgA6io4cuZmotXkf0IiQ8EKVEtlA71ByuCFCZz3I5GrW0a9nQx1vZhnw8hEmQfsHCZI55hjF
6XTEYpxxy3TruU7ZbzqhrRp2wVWNbUuIcoWn/wdsBWgWi8DvzE0MUAUAdZX6rU852pMf/6c0Mt8m
NN4Tjqg9V2yLqkJ4QV9pXUo6IPTU9uBZ/ZIz2a6xmSZlrPKGo3w2c4+azc1P6RIUjothlSU9oUpU
gRDfOMj3cvIMSEt3liD71c079yUw5HPU1M0fchBXZld073+NpZ093TOqifAUZ9401gRtswPzWigb
fje5nx3ENoqEaqYvDjJDytK3sPjieKXM7KEZhY7D/Ghxq+QDRXlsoEhTDMd+Cpc/5ZoiDr9eFqno
77GqbS3L0P/MebvTEEB9cMZaRU3BsFEE6Gsn5agko/U2aOiF6MBOvJvZj7b4lvQKK2cuufaUwfnM
Y72G50fL3GEcQRDMeSo1sW8auBXE993/Pgxh72nq9a+VOizN7q61gulQTjOxz6Pd7FQUK8+hA7AJ
fvJH0fcQKZ/cJsz8aDLtz/FPEibyK1Bcxshg+d5LI3idVEcn39nCSrbQtPpQXv+aP7WYhASZwpUm
yb3gWcFL+3UT/LUPw27IT66SPyfzML0npnn+C/Ct+6k+mWreb42RZrFhzeMZvGSxaerC4bJR5L0C
KvgsF9anFKQBC2V6dVijVxmOBDCkA9k4OYi/rVXbYKsbuseq2lnfpUGR5/bPTmVzmAEJ9c9D3T/M
OugYK7OXWGG4cf30FjFtWmb7GOnKUfBWTunAXGvCIuEg5VSU/NgpGrPDXxpE2YL1mWhZt4G5ibtm
ess5fDqZOn+ELfDWnsmkX3Zz+NAyxsZE0xH3J5MPdylmCcfUX7A9sXkAKMMWGt/Jsk5PFFLapind
r19jrSG/R7yLSkO9B3h0OjEStm5jN5POVkHkL4bGvCFIIt837012RYT1iU38urMgy00N5ZUppD85
xAt74OWse90ESQNcvNlwroOr0xT2uW7HG6kl8qk259chzKf7sZpxiTTdPtan5hknBJRMh8bsEM8H
EdTlUTcHZZXhWVlCAykKgCBkwj2bOb2B1gG/2mZMPlCl7bskv6Y8mdPvJ9XoSVf4ovxiYc4Y0tEO
peg3wi4v9UIT4jghEMZbzXaaEiSoXKeVadv3TZSIh84AUu31OrLD36yQsUJH1Bsu0whAAzPKmM0I
/WEn6nTCLYJnUC8IakoFgj1A9u9NjrH3r20O9NDK6SPcPMvv0cejuaXtAFVvqIcz2OLnRhTikJsN
+SYOXu5fzmwwaO9YbLt71S1r6LBgJ6wzKE5xAr/J9Cnp+LEmVWY8GVc4zSYGhlp4Q9BGn3Ojbm0G
m2Zw/eWKNVGsP2Ls4zDPjU9jiUnAEpmoNX6Y9DGOX35DipmcRSVaLr0/xUx/p+ZXJjR3/g7FdUqM
57xrh0/G+c9Kb7zizauv4BYsD2pBxrjVgA9KvO0I6cgRu7YqhweN9lXS9N06LSRSq99rIA0N5JUK
kps8G9u7gOH/rxnNDX5yvcxuf/2U/Q/9C3QA1O7VAkrrKla3MI/2WWsp59Ba1ImycyC3EhsjnOT6
+8AYONp3qv2TwYQXgzI8To2lAVYuW9picXEpkMxxOmkPPQmBb3PkWmgtswojqgJ09ZfSJVNXORuh
+YFYLlgBDVF9q/2jFZODhMIsEVGIdN0NysmubPPU2UGOO0pWvCu7gZiA298XIhykgdMpN0mq5jTB
zJMgVDl7U4tv9JePjhL/zc7a8d4ggGP9F55VI6+GVygZjkw2wMVk4DXFhhoeSnhGDDamx1llOKpT
HR8TB76H3esv5BbIXTu7azGME0AdyBdBxehDsz5kaTCHWxJ/qnqm3VbMEER7WGpBUj5M7RDxrnev
uWWNV+QQ0Yqjy/SsE8DSlAuc08qnDYYCeQMSpB+w7l2gTzm3sYwHCLxOurdQQa2DOHRprAp4RwsV
45d82xdYYroOlmsbY+rprF7ZRVOhnv7uDhOGxKDIjVWTEg5bLRHE/Oi4X9labpzE7x9Hyx7ooldE
oiw3KwRLulzvaqX0W821vTwcw10eduSyKTsAL+59SQyGh9dGbvLsa04rhyIzscZt2HENzEAy4URb
H2XTBZ5r1tqFDEV5HCBurqthsJ6Vzrz2BazWiCusa+P26rBs4pa9uL27mOvQAfy+lJDzOrz3bMFC
jck05r5/HBZpm4POXIkM59AVjbqbOJV6HSbzS1WR/2MscPpQyvSKxzZBkQrDcspSw+eJC89eYpXa
ObZ2mppD2hrmEojqAClJFO1G6juBE6nwemdK1wVM3b+mXSIL1/pYRQ9KM1lgIhxa7p2NwVRCjhAQ
HWmHMUuDa6YJw36dVZR7TfQ50I/0HKfHYpVNe4bq4XMvRiTfmUdEsfICcs3AjYrJmq4S1FgoLLdS
5TAYyR6FdZSy6bO9hDReYAEb9Nd/b36L2de2ngFAo65A4v+Kk+IpcdQtIYjzwRytcVMy19gBMmSC
P3XdDe4i6e4JsazhLxg+CcBLk19IZgGx5WtumoYMFQIRu3DE3+00REwpgfnca2wm0B+wA/xusk5o
3PS9w3W0+yV6//MAzsbcisT6iBKU7bmuRx5lS7wBHwCtkyAh+TdKjoC38Kf4vwXeqP+ZeKPajIRt
TTec5f/qf+bDuFx56aTZimcGbnmYFFouE16LX/u6wPZ5ZOD9zRaBJn+cFDwZ1YwVQaVRF2kNaKGk
3rmCTox0CY5BwEKAJyGwT7B24AoMQf3hpPVWGLduyTb7fdBN+lO1Zin7pE7ixwku76mZprd/PkMU
wbjqCRI8DMR0sP32p7R3tZNtc5M0gVG+jwHxepZWXif0BRfXCNazTMVFycn9aLMZ2r7588t3ClLN
2NVBOa8B9VVvqi2fa3XChqrr+Z3WkCo0Lh93Ajv3Z3DFh0ppDnqySJCvhLFmND1EdWG52Di92m8s
MtUZ42DdsgO6T6UGf315SI1RwQvYbeK07ZeZmB+a8bEsehD83NobFDnlYUgX6SjTL69qZPjhKv26
QCvw7YzzN4Tf+skkenajmV18tBKRX1SMPr6AlPKWauEe5F7wLYfuxRyj4TmMoT6ksz1gyco2QWZq
9yWjrw47wgHzTnwJRYjFZ6wunRODfZ/W0giLH8zr7x1Qwtaw3B1wWrTOC8MsIqylCzmI9U3O0Xqy
5A/+D9MwCywpYt7ZNhp0fcHH9ETONcu2Xhj2cBTjC3qrVvTyI2ChXjshsHHXgncHy4onEciPziHA
1+ge81hmQKdEejRwHv19+P2Y5UYY7TFlXpgpX/9K1fU6QYWk8pOJ19CsLH6WA2Lb0LDic+8GksR0
ZeLWI/2ijzJODl3Yfo/6rTXpcKKR/R5GqgfXdJ67UVh+2WgZ/eomophM1C2BBN3DDNPDo/qnb59j
Qu0AT/f9RD3dj2BQ3Nl8+Q1HhrP+mboJEQRZJx8UI4SZMztkwKtxcYyL8Zh2isK0IDN3oyH626zZ
z0lqdZ+jTfVcKdJ6mOJKHMZOQZdH/N9ygK19jP1czqmpnuKAHvIctZd0hnw0Frq6M8c+xuLEXgUx
wrzqhd561lwYcJwrhQ5HSJRDZ9M/a7IOCCudKJAVPuV5f4dvSNuVzc8AN/eIFTc6lsuDAjmDV2b5
ozB0/vj777Dko6PuDn9+0zmW1Mh/FhViI/8jRfK//vV/3grJf//j35Im//0r/uc5/gKaU/xp/9vP
2v4Ulw/50/znJ/3bd/7/I8NSNQiN+28yLLOi/0jjj/+aYvn7Jf87xVL7l2mZlutYmm4xMNP+SbG0
/uUYtm2QsgP0kaxRYp1ZDZbUSsP9lyV01XDhuQvGWf8nztKw/2WT9iVsw9SWlBTb+X+Js9QNlZ/+
b3krGh0kwTKP4YAzpKb9R0pgOSO47OuSkjldBMpBne/DoNqOSWJdShWNf0HDGnvgghCqgelk2kVa
A4BkeGApoWO6Csstc/rYm4tU7qzMuMVpYp2Grn+tpwqzO6Utmcyzs+tYxRGAN+2l0R1cQiRS50pJ
H578Nx9Md3Gn8f1pTKsuqz5yLmdmfkEv+aamM+LkCh0wGhK2zjF29nQGKLc51+w3TDecfTUOp4yJ
jVVPw9FU+p6OFe2gnE7mOp/omQ+jwtdbi/ZNm8ROpgOSycssK0HhEcDc7unDA81wuuAAYf+HStck
ELuCSq1eMwDBq7EGcRM76XGayx3K/uc0yB+MjJ58E/NNMgM7OjqCugrFCvg1SmrV8WuNvlvPZ6/N
FFFPi+6CJjYWRvIdcORVpzA0K38IkSeQ40AkkqI+IrBFktW+hUn3nYnpT6gXX50u8VmU58CNdnmR
bAZZnDVQNJ3E3RaNyHSLJ7tnQpI5znOYFE9lY+9du/sC5pvT9FU3WdYS7l2T91Wmm15M9/S56RAH
NS3B8TWI42tNU5d3iNZpWH2NrXNlmFwaKnkgMZ84otESLcRkxgyEJGv9GrUr4wkauunVMbo7mplP
dN82Q/ncQjFfdVlw1zvFrbawVYf2W8JZ1DOruqVVG66ZZ0Jvyyg1rFx5J1nE2vWyfCzj+BDrNhT4
OMqJ9jB+zEK1zpWiHNQ+ekyjxU8wQV9wR8R9jqWoRGwppGpZk+GlXbuVKCh9GbB7REQ3BAsgua5G
cJa8r0OF+0nLqxI8DCiECCfNqu4CzPVRuAS73UwQpM9G3b7NyCdts35AHfmYAXDGToeylKOp3aOq
ybQlvsWBiII6Y23gxJjtWRILhZQF9ECOqh3Z92SMBGGr9FdiF+JUWTZPWUVCZmISFgRk4CtAlnwI
q35eZcDSopDcRaUjyQvlDTOONZR+zISELYcqDTg9jlCtLlxO9DPAlmoP+dJxclwK+qAsVrLpW69S
z7GSDSs1zapNN8qTkaEnH0Sgew5tr5VeOO9OYjs+5LnI74S+yfPW3QAX7VexZl0DfJ1qjUM+HFvE
NWmKZCikjyxrmo5OeJe3yH5QQ4AOCGOmu5JEIyn2FrjGQx5kP5FtPSR6DPegib6dogh3Q0KAB3Am
pAycQGbVXSW1DuAxNV6bcqTKH3hfSRYc3VXNBRGhMiZladwkBkMyi09Zi44BGi2tlWlR4SVCUVZG
W75V0GDhDFW7LFZLD8ngBjccCTqZQLKHnM+OxqdhTr97Ek880206KqOJO8EZ7vlE3pM0YHhBBnkK
tnBFFOnPxAQUxe9HzrHJ51bQWGmyO6HVMGwUokAKjYStsNa2LOUpgQAvddHilSPNU5Ov40gftOs0
E/O/yXKq0GhMCWYJyWzieXx2tlj8hHI4uJr9oS6ZeXY0EMIGdpTDBTgNJt1el2B8R4e5jpWZIwu6
pq1a6tGS1cBaxlxn62Qkim2Ytww4QdMTWqV7de7Fqlf6O9BNjjfprbNlxNquYmyCDgpGwluNHbES
6dm2rfWoo8gCmVNZnAsnFlFjmg5aDFBDTvnjAhyyk45VQOPljwukmt0S6qrW1ZbAsdXQcCnFBpVd
Q0oDDo3UdwocEjV6dhqI1cVNyZsqJwQ1EGW8UWXoW7mNw0AHPJmT49FSWfaH6RQF+SUd3gXtPEB6
UHRa1GPCTh+kSo6lDHiLggidYKk7VyaE0V3VOIyKHLeHbbQw5fWu8lohDgXtngOOSg/jCYxiFfpH
FvhApN6SqqGWdx/mmdFdmO2GJnV3pZl+6bNxIqY59mMtMvw8bW4R/kzujhrFI+Dq++DBDa9akgS7
WbCa6/j2K7s/KE790tSAzQz1hARX8Zsuj31EReZqYPw8Z9PFLPL7zMmDDT0BfWXPdHdzZL0bfYct
yKCnuHLYX0PeKp/+CSI0Orqwej2IAReAc/qKfL27qYGsNJK0OyP3q41egquba8IyS+4eyHLosFK/
V4B987/T4BT7wmaExpThLhLOOTGGbzKjJTITPyD7wlP57pBXAGLSkURBT4t/7hqGVVLbUvDsATjZ
W3NUvwH9mDRwdExmGddSThKVj92ZhT8iT65hYlWJ+C5Ogm4NPXTpJ6bswoYOZ1TQQSORjG1uYZ07
42fE868De/bHcNBZNPpNLFHgD2jm26xjYoVbEsuIn0+EQqsaeBSaecBFSATNZ4LIjDK+Ndq8Vl30
VTRzS6Zd6bxqLUB3KEgJWaWARyhgedx1SOSYIc3YEYBbbtPQoh+t0laTdFLa3PKCllTTskSPoIMX
DjKRbiWdAr8mwbMvesrkmpl+gDXe06fwYjVOdayHF+SIxsPsPLHUorOt+FnMpDKOIdyrhmVGa5Xw
Dm+2mLioXL5Wymrc4DAleojlAAqdr2WBXKOzSPwYTIbnBgOIY8RJKwpY+FZ9nDM9nf9oqKDRi7PR
4l5ObSTeLYtQokbLrIcBQd1BasQ7iSedYKayDKdjXwXFgoApvdI1PKIH05WjInAOieP1ZYthVmiU
wUK91UnzHWuYmokaBUxpxF6fBfXF7sdbYCVowusQkZwTAji3/KwyN2rifncjkPhc9gFXT/zZZuK9
6CdyNNKyuce2cojItQaqwxGtKb8Qg5ueXRdEvdGczQclwbtdIe/hzq/F+C0q0911qjrdSdPk0m0Z
RBM3OXkzGNkgK8XWYHLgZWPKDTRfwprxsJJpcjenRQkHDdFa15XDOWnRn5gxZt88vCglBOFS89TW
rwEjHKPQvCuxogPoZX6A1vVcJvZLRnbPfhYmtu3KVZjQmLdJp1uqdvd0bT5Q6Yf+8+QyoGu5IGfN
WvexljCTRlDrkoRF6YyTTacDGrJExMwVUaKrWxknnxp8gdXgEvmAYpRkbJWbenaF7ZsDY8KWUb2n
6B0LYEi/t7KWZNbhC6QLKl/NPo6B+WeGjZHGymW2jKeRcbqnyDBa0ZUTq6pq2NLgrsHz2KYxe5Tu
fmjotHyNXt/ash+qDMFOxH7jEgeQQ0ZrQtAzeizgqtkPsAgRJDafDbffOytQzz38TFADhI6Vqr+P
DpC35aW945ibCNj80XvV3QjiiKavUp5N867I7j8T4zPJgEm8DvX9LIWHO3mFOrpVvZwdCaMDNAti
5aoPrDerAmF5on2VIbDRCHzSesi+K20/qHcCArjr6XKjaqnX0zZHOzOaOEuJH+zoN2RcOAmJWjVJ
tKHljbV9P0fOVkETVJBmqYP3C5JVK+Z9Uepn5A20Tacd1F7m9SiT3FelhESkXhJ4QXyPFLaDQJpJ
IxXRZMo7X7CPoZ44NhBP+klbC/JWTK3atAiV7eSjnQhjVV0ftxbWNsazYYW/451czzHY2uFn0rFw
qe+KzbmzeSB61NNizl3FpyPOldvvmApV10EvOdsDjG/JL6iIeMVXb5FBE0ybtsSxKp/yPvQMyZyZ
8gSz+ixeQDqA3wQprkRX3qlNi9EwD9Nzl8GWTFtvM5NXhkedPLmk2yfQp6tle4gR7T3Z3YJ/MNaO
/ZoPJABHI/frpir/CBQD2GOv+FQ2zCzXbo6+io2e402Wdz7f7CiVfleYyQGt3D5v5z1CkU3LIS+y
Zt9pF8uv6iUkgFrku4BRoyFTXTX6S/cGQ5lV1eNC95OvEiO+RprusIVRE3YnZlNwNgjqnEM/zz1r
8jV7U9rrNslWpj93+5IMh35gZXoKiDSsllOfrp5o5dQM9y2fretkECTxDvGC3G0chpWXddsmPaCb
KZs12AXwXV5ych5QMk7rvF8NytoN7kL1bKW7KeYgl2/JpErFrlc+VHyZ4gLUiZEb9s+q2SSAi44p
3ugi2RNcoDZrBysloCcghKviuUdWEZ4ZtLNzrlplS/mxCji/ifFaRIh6zzRyCXm/FclBDqeK18nI
Dz2jAdUPc158zwT4FvuNtWrHY2wd+/FFfnCx1HQZn8zyxtJaZ5uIxp7cVulOr3cEUKEcYX9/CNJD
FgXLUTFsqWQ3uo4e6sTQcpB+Pm+c+U5khzlkkuWH2rZmm242hBEimLSNn0R6usZmuOYtKzU/UjDi
UEt4YbqPr5wfW+kx9tEqorGWiLraus4IyCC6IBI1QSGeqg9im6GoP2b3/R2QvPqNhTU2V0Df2qVL
5SEHY5EIkag5Rwvgg7mrag/jKUE1Lnw/4SnFKiXmY14R08tyjbwwwOfPq+UbD13pDSDSOhQK43p0
zzZMosjDnGglOys/NqSwccY1N1OyL6Y1tnPGU0nvsk/7AyRI9cCwlK4zF968kwj+CJt+K++KGHm3
z8y6J0puZTyZGnqFG/cIhqxd36xNA2wg3iIWnRNNTaKkReZ6/DB6qH6qHbisquYzVbfD4E/Fd8mO
zdqB1xIKMuS0NP8z8H7h6Ez2c0OYL9wg7cBVBz8CeZwXzLs0e9TULeA9LsT23oI9nK+6d2CiaUVt
tOH64xaN2leusxppHq65DR1wCPYgaYL8XqLAmohv5bfJj8O8tx1g2X4M1a/ykvFRXpp6hddvSh9n
RF8gdAaIDjgKKQi3mCYl/+VbWoTunfkVxzCzV84BmpPJAQe9x4aatlV8jvDwE0FbWURp6ldneWSB
fwPVhxbAweXA3v+xqGlV35HrQuyd9qp8pRLS2Rt8Dw5/mM3qytfvs/ESPoeRV3/BQ4I9g2o8tIFI
IrNbF8zVg3VILFsMM3w3KofJ8ZAUWd0H9zmdTmeEMn2gO6+GKGh2+IWnGAyRZ43rHEr1jMaOSJG7
HuATEjvNy79aeXVMSCFrLbqDg48Mucrv69Av3RXld8W5h7ATP/7D2lE8o28L643g4Eqy2rQO0YsO
kCm5LTyl8RXdxwbq8O7H+7A5Wf+LuzNbblzJ1vOrKPrGfSIMGfNw0Y4oztRcmmq4QUASCwAxTyRB
h1/BL+Grc+E7v0G/mD+Q4t4CpV1Vu4jTWz7qjuouSZVMJDJXruH//xVfIMZeO7U8pm1OWAwsIGcS
xn1VQI0eB+UoQIUO8YR1NMLJsDTyyH3qtoBkkaUoRoI2lORBppP/xy850yHCJeOEzPgK4DjbXrhT
rDFJNRzXRY5YBjogw1r76MPTDkYQ60vlClAgFVn0vSzwHuIocnhxQXpKOcgYkccdBtfuCurSgHw4
KJF1MbFxj9YjnUbVMtoiNykzroFdg1JfCOeGR9tdwtAB+BYPYxGP9UZYBxDOuM7vLXPKcdfLM1k6
N1GIpBX10EIKD2m0+elSuJaw1Z5/zf7JUMKohKsQ7t9qdWMp97J8a4KVos4AHW1a3JesJf2/gzNV
HovcBx5abcOQZoI0f6rOuCE4pOQhkFMjzTO3TmiPlH8R9Yvga6aMwvo+CIcJ/h+CbWMFi1KgDotm
0U2UjewEjsnARj5TcYkfppmARGrP+AQ+G+2dQseWkd4eNKpkE6Xpb94D8epdwiPXYwTL+wV3jD8f
RNKICiVIDXtJP/EhlU0PJBj9Sbn71AlHo5ZP0YhCyBybAbyyxLrDX/oqf9NxnuKeXA6SxTnKLN4l
as85SS1c3j5QeY4UnkQKpJ8TTGSLDLv1VCIeOb/J530LuTsAXUEPaJio9MpPgYGHCwMIdKyCEtYA
Zl9NP5CBEZyhsAicg2cXhEuEcfCKChpVRaO6QNzzSdOG88W4KEYsL2AbyeyNuHU9xAGvcujVyRgl
3WWF9AAtwYCyhdPyKpCn5qovASO6QNnRoqSTDaMhxY3YGpe4KcKnjI5N9qVMo4bV6Vo4od3bXP22
KKbU06MQxfARWrSFRMeNYSJ9xEPH2QXk/OjTjjztC6ugL8SXvGg7GhT2DXdPwb1cDkkEE4OTuwFI
5w2M8gRqj5iccvkKXH/GqWWfLxdOVrD007lHZ5ez4tMcpOman48W+dQyL4NPtvhxUIL1K4bVehpP
LWWYJBdNWKmvoXpMEJjHD1iAF1bGAvxbaSpUJ3mN+Rwr87sa410TMvdXjxzFdLEEgAjGd6TPLwRv
pKTD1SfdPEU/oeGejVf5tFhDxL+jTW6Ciq/QPJBUDt3FAxV3hdMFuRjttWCCtVYsMOW3STC1yW/l
I0yubA+5sbm9l4s7oHIwU5B5EvPRQkBIe1LloxWiU9giPoKeSIB9y6E3H2k2hvScvlEkUKgCrsel
hs4pNJHeyjhHmLQgkaPe0XnqgZSfsibu74eP3Lki7UBAfsT0iuyHWCfyX1F/dRbekoXBOnFuuGg5
IXgIkvSo6NDxlhdufZ7K13ixCAXeCC70DPiV9qgKx7E2kdDgqz7p7vQhNwk2+wvUoFbDjNQfmArS
+ZdhMl1ol7p5lqqT7Kvo0l+116hbZXdqOpKKG48PDy7Xyp2soVM4CjBeZE6HtXJi6qekY3DXHqXs
fGXAxb3AvcI3CRvuXE9fTjg4/uIy5R6YgSg2sxnNkRNpWp2nI/Ur7onAIVtQUDzj9donuXuaa2fz
9SlyCa5yHhM8ylNVuIiIyklqpqdoCnmqOiSqTElpuWehiZ7DeRLSFuFGSCHDjGggzh7R6k8LfKOS
CjgqXyMS7BU6uuSxLKRGh6wo/YBXhJE2pr5xoVAb6WHwohTp6AES2MUkWtPR96tXDmN+jfuk6Xk3
4Ob0HdpQCnEP1qQk3WvWuZINFgr9vIYLupj1LHrYlidVPEZvBtkZ/14Vz3FI8GNBqBnFZzxbfovJ
IF6GvVuAH4I50yOIJ9FhoTWKKgrEP6kn8y+gPV7I9yo52LPFgNabbLf8EadzJdXfMr+iOVykPsSc
maV0gusInRk9fUophXgpKnmFRuxIUi9RrrRJOC1HWnhLax/2uFlc+05dsz68u2t7Wl2jye7Hg+W9
95nBUGIrh2wP3THSAZ6gGAyioFffifcknmn+eEqOjjtxbl9mF8bj2udZbJo+kf3UAAkOYHbcgT8q
MbUXuIwEGck4TefNBbJKJ3pyShMi7OiKSPBawoasJXROmu44i3BKKznk/paDKMmGpppMAzwF2y+m
Sk8z0BIDzw8QUp6uBHPIinlw4yrro0K+K5ZKMO5FeB6HKeb+Sp6jFxfZeY8AEWlI8sLFeprSPJf2
FHf4Xy6d/KY0R5ijpHVuVb30s0JbjvU0gLSIZqs6vF6tRtJT+DlGMxtsIfg2XibV+DXdQjT6UY5l
vNoUmn5jMSJhiINPGC7nvcXnuX89/2KbAwJBA08YZxYWtTISaE0IhpVga6DpKu1bwqlSIevLWYTA
kchTpRiYtBW0sDVo1tDuCO3MS1R6rJs1AnIEfCAo5UGdXqED258D15CUeW++uDEWnxLyjdpanhjy
tyqwwJfD69dWg6y6kxbz0b2iPKKsxl7D6F348ZouFkCEcmgb0mmN+Kx6adbXa3/sCfbHdfElpzwh
ns/ZUd5gZUN0nzYdMkyvr8bfTIBEKdmrjD6gCUrMMTHb3EDBT6OW4YbRdCBCoKnyea8QFqhc5Re2
x5lFxto1XMg3fUgr1eoL5AycuaRv1NJDZV0sl8ZtRu/PhFjVFnEjL/PwDPZSqQ9rHFVfkT6CDv+o
6Bwf0R/cwFdLqz4gsBMkJG4R7x3AgjnV1qeWXw3JTE+ren7mZvNLicb3CxQLtFV+rSCeUM2nGsZ6
Bbl3AfyG1AZawvgCNAq5cBGH4f2srkVkMqYrC7K+UU7LerosYoVy15qmi3iUWkxaJw8g1CmrmkbL
cvXNplvIKFxdA/IvR2FmX/sRHBKZTJimCZ8t70uJSCxOjkWrIromUAc7R80471HtQCzVFjlMDYGk
DBfayarUp7JOHdYVovN0vQzOMrQghksZCUV9Lqdoqc6/yalijKxUcPQnC1ubzmU4OQv0BiXkOZCk
ekrN6HSRV1dJVUyEuXdXwoTqo/ZOU836K523YOHH4ulcMYgLaWVduVic7CuIQIIhOruMU5mGT+Qv
SfM37o8enSbo9gsKTbWAJKzpuM2+X6zhiIdDEnza6VonVamgKAEbK6XG488WWoDR1OZ3gR5qQ2VO
v8NC9gc0Nb/RZffKFb6B3LhrRFU85TROq/Oy+qwp0VVVrRCFgL8LuB9VtkweV5ZxJYFqu1Bh4uEn
IifuxcKoCmg/oq7nCiEP1dYytk7SiDaCyMJRXtbhBqloNxKKYuazBCcqAN+uoTQwhCNlL0praNBH
BztG858IrXHwNezOFW2XgsdlpJsDnZWgSFZB1nrycl/7WHhoKymxTkHXJD1SBHeI8QzS0k/6ZbaM
e5IWTNaZMQs8moTXtdsvq9ClXrrso9+AqqCEvj/cEYh/oZf01qF5N0/JoNLtGIkEXCRAOKidWznM
ArhkrjoQc+vaWFpTigjopevRdKEaKMN43ifLKyJcCS76OkD4RSnzCG98gbDoHA4x7elqQYR4FyHc
ZumUDeRImVPBEW815IJ7SqWpVJfyi7X1JVW0x6ik24kKeLI/zIP5GT3qLVqr4S1bKSnQeE5DD1v5
KgUa4NaY1BVpd4o26de1r3KFWGDvExvlRRDDkyxdfFRUD/QhxGIhpOgqaMrQa/w1RX7Q3HISzVU0
ZGr8u0ACKgh8AtlT8tmxR5OpGMnekwW5avB2o9AL7iUlufN1c7g0VXSQofaisg+S2PUqQjnUYbPE
ItuXFPd0vs77CY3R+yRLQax7J5kOE0gS2M5L836JSA8FMI5ZVmlflqY3tRXxAdWgoVYLhJWJgIIY
nU8Ebc0NWsXgOAUU7M25CJxJunOvdIGOC/EqwNdA9heSu8c7k7ke5yKMTCGCxrFORzYIcy2wyQ1H
9VOYIy6slcHJ3DTkUSAZaFYa0VMQSvHIWEF0lgtvBE4phf5PM5yoIkdAeyANnmp5Zy9zE3/RJpKR
QDNq5kCkADOSDBpJrJCXLOVBUYbxCBD/mdY8u7HKv8JiGRr5nLs4QWTN5JoLFhFEINpNRMrItbjs
E93vwW30BxVtH2TPkC9ss/5WZUTvNNflZqaqrC9jFfO3oqzAYtkgFQTqDzUGRfdKpIjX0ddCuJPR
CsXIfdP9fCpBPKRlQUZ7JwvLLiEn6tFIjmrDfFzU7u0qx03O55dqJKPe4eogP9fU0AsEcizQlSJZ
6RE6W1dmWF+uFiSZAoNELxe3jxDERPkI2PVeiPVL5JC9MTJ5GgrrTGmRr4YIdk11N4lOGw42crNj
aG8eTyZeaAuXVEodXEDb/6Ya3Byl6g4LNKu09fw0N4wC0U4/G8VC9FlHu9qipG/XOkSvoYq+Ny4f
rn4aYEk8Cvq9YEmqiVPY0yE80GmVbLFhmCOlurJDNRt6tHDuVYYP8BUPKaprmDjClZBFn+35CmX1
tedzAeJZW+eJLdr4Y/SYWqA73NNz2Sdrjr6IGZDfQXi5DDIA/3mR9CNAqY3yqz3IghE1z5EeUxny
NO+zZjRWWyogG6X53bpGwBGhW3EV3CBlkBDak9hVqoDTrplY1XDdn2fcgbK+vFzbOunYZXy/blDl
bh3fF0lCWpA0TaXSyhZFekVFTnlZkzgCuXeByh6hkuQrAzUh894QZbM1YXNelwPfk28ES/ha4rzK
RN02LkHlQ+qn/RSNC9V70E+XS0X64pWVoxnRyVwsQMXhD0UqYjmoktNE5ywVqdQqn3KNDHCOFBUg
fUjVKxO+avxFQbkCdlT8tQpISgLZOFnOi6s8JkMVZCWi/ekdnXGeHFOMv0p5TZVK+hJ7vktobnHN
psGnVUDIjwb8IF6oYU/FUUMqgXArINjWkwyY7ALM30e7VpDwz1BbBAXli3F4tvTLz1whawSNkodo
Yd25ciacVPm5V8LgFhOZxHUEUFEXqTarmkvPYsubSui496zI4GUv4rNE8Y2hVX+tZPTx6f1CCk7L
J9UyKgeaGV3SanagJBIUOt16iEvAhxRvE0DJw2SZP9b2ssRyL4ih5zfUIT8uIaoagSugEkB+L5NJ
7C5VRLxKQ+/Fyvox8hZmU9QeRF5YTWluBUY2kKbSwiYbpMYCMv2rCxr6wWpaXAZcGANUCKgSIrYD
TkI7s7T0cbW0p3kC8EnOyGNFdJI0ogJ5D46Pqno5QrhU+Pw8u5Li8mot0+FC5kM1RRbGqCuQTaps
g/3bcwvklY1EmvjESVFuEnysNRARxoqOjB4tGCMPwLkN2oXzVatXmWxDaIz0rzaNQRcKbII8pVfB
egakQqbAQsECXBW9F3p1FiAxo+RAxynz6BLIH+gZ9DwLb0DPkCIJADQtLMOJVqoKS2JJWq8e5Voi
0hmAcIOiO0Qe4wnpE1AIPElGV0LKgcDHg4EuacteaSxpZuTBJIw0Wx6g6XhruZSl0Dt9WHq0xTWq
2MkAFw2hFqU9evIOzXVByFSQy0UonBI61m0FS2WYxvWC8kl8HxqiMpG1/FbNFnB4hKRRhuGezB7F
OEB0n+5ufTCDn9RcPfXm9HNeSehnl1JZnUaRRR90naMT5wIg/XgJ6gEQehO7xqJvodRmoEuNdAWM
0bsKZWvX/Ga74TVdos7QUgN0YkCuWJU0OAIILhlqDrkIPoKUQ2dd0HtPJdMcUnhRNPdrGD/RvyoK
4QW62R20PYjGWbYayojCjSuBTtzkLEU5hrRYcm3nNNuhuaVuQojj/poX4zkAcPBEE7QR4v7S8+cQ
kJbgShDOxTXy3HH4oFZ6NKA1wATUvUB/EJoNi4pjEvfKguQPV2vOrhI0OCnXXFJCgfexhM9veZ8t
CehssnKfUkXi5buKSAFRrYaImyPoQVBDizK6CsIz13GNrCubvoCG5UrUQj6rdSgNKYwSWao22jYw
U0p4nOI8M3oo5cWkW/OyfNA+0mmBSMYv7teeJlA+vDQhUIZzORmuVzI1c3E+mq8nCJ2yI1fll0CN
mYVtTJQ55b8io4GkoWXDOiXfpOR3i1VxlkNyouPH5VL3zoAmPWVCOVxC8Q7j0zImG5upZEpcbXFf
Vok/An3QW7nZZ8XEm1wHcom2wWd0W8HzUDTNSN+CP0tJw9nGEEFU+kXS77D2oUq4quGChMr0vsFy
FRy9eY40d6kq5wkte5E0IFWgLeacd0GeNj1Q1p8llC6HhQ3YKw3uESxJ5OijW4sU+AyN+n8pFji9
yjTTmis+EcMRQgB9GCWUg30ddX081yAucrx2ixTnen27zldnAVoIAykleJ776teVrg+hx9MKBjh5
nKQU1xUJ8nBQj8VKuanqxTha6yhlROT6Kz+7qVfFXRoZJ55MyFaqFIsima4zEAkDFN3iREQLO/1k
oiggA61iQ0R0KXXrj7Yr6tOUXoDIAuF1IHmZZaFNoaWmERXJoHRFBL1cEkzQNULWV8pYkWJE/ebz
i0VhcVfR9CQSKMNoSn2yEKr8DGUWmkoaNN5Zq/okkgDIlNwMgyJfPZaZYY+BATe9ky2qNE3XQ9pO
E5aVljEUjPVMb5pH2YY2leDIToQ8dNaL1Booy2wYCPZU1BfaSJTQB7CjnI6nMWtNY2AB3XUtP61X
QjFa5/ZZIzlxqetoZJa0miUN4VWnPRugIfHZag56H7lw0TBOgzK+VpP1VBOKdKgiHCIKS3TylmET
h58X0poMq7twAB6m9FxADM+rUIFWlkLZL3Q4MIS16P8HxpnrkaADYXClQm1Esaw6M63oIvDFgg52
PoAsfUlOJdHGJShcIfPckwzdZ8REHmOIVyfQqpeTeW2eSnDBEcmz5hP6L+ESrNc3CBZZo5WLw+1h
0vupsuqDvC0maNqgeLhSy5OE3jc9WQ3Ca88i1pp7PixFq1+Fd25a0U8ZJUnEv9f06oJLtEjm3sQl
lZEsU/VaRw9iAuw46EULZRAbsXCuuLU1Mi3SEqFP/KNBv6LrKy06aBpG7gXY1HwdhMCJ5WFiGZc2
/RLOKYSPjWBZX6bN/s4wS3kCJwh7ncE4xFUU7TnBlkw/8OYjYlpOjjSfciTBozKKgjNBUdekX+dZ
bx5Iwago4hUqNdLXZSpDZiuyb6W9ugagqWHXuJbmWrQYSWlg4PMm+qBu5JkkaEicSoyVrEsVGScZ
jUmSyPDIhwuRZiJ1tDqh0Zs1jY18iq3MTpHzHrhVDcXRBHuYGoi9hKERTPSF6WS2VmGsGqnwFCzg
0i36SdNiiK43EH/XKJkY8mIC9Y74RKCpx5KuriCz4QWKCEEoi8AxI9K3gRS5Q7ECYUpPF0Fc1tMk
sS9cbU0pMsjnIxlhXsBGQKE8rJ4RedPlfBlOkyYeWzQQ3LpUALJmX4UVwIcajRzwiTX+iGxLk4iu
igniD8OgoHGTX9BdWkvjeCjUJgDeELnBeEUZTfdV4xZhdajZ1olmqKVTVP44W9pjvRJ0R1dIR8Sy
6ijAEaKGLF3o/vLSTOfRaermJUuEaoYUqKeLsGl2pFTUr0kvIW1FFZlu74pBinfBCJOwiJLBcm3y
PV+5rVfi4saPVxNw+nitIZAXzvE3o6Z6XhjfZBDpE7WciNFyDoeyfNAF65MVkScMaekMrlq5Rd7k
EVLVKFjG41QVjVNtBceS+wtYtY/gJdLragYfPDOXt3msl2MAWJcVIAHRhfxrlMvPeYbijWz4ZS9S
DQRF6H8T4KuANUp6BdRqWjAhErGinEcfzm+6GSNfXK4C8o04TkmVfPNsQsQaozeC4aP6wieVnjj4
0tF86K7M4bpkvpmhRvQTAP+/sJDKypfu1E9PFHz/Pm2ETiwdnxhJBGXgr8g0oHKUphTzwqWbIYII
Vk+HRNqwle31enk5V8EnGUb+WHj8bGEp5Dnm6NGYHp1tgnnVBDJiPChidWQE1LRFUiBuIZ9Y8OH7
7lKwxoJt0IobqbG1cmqofj2yIqiqpUWFZL6SiI8kj9pOkal9Y02VV/Zp81kDFS4D4BtUrXUrWVya
cJ4UkcJqrrK1LJvcRmyzHbXwU2GHE7rZz8UKObaItlLwwqgBL1BxFUCe+bn2SSdXgatFi7o6GEge
N7dOXQzRL3vi6w4ajSxaklZIRdpnYlTNdF8Mp8VwmUUB068JVuzi0lra9WU4jqJiZIvRWKWdOeU8
XxjqJA8BrshGP8FPI9lvAn6xg+oszLJRVinXNFzGU1za2SQT0qmLVOFIFQx2H9CzIAbTXejetCS1
Z1AeXJtVNtFoswFIA9aVDv+8t7ZNGcCfBc4YUUnNzcGgLFUyGMs4G5bZOqNsSOMHfbU+id1ZVbjR
PZfZWGro30asN9hDOOcacSqqkNok9KhHGrTPbrot4g0vPy6k1W3sIwNgmYuPDA1KWJLpVUkfN+59
97YiSw7RruZmji0XzWRhHffprEvdYkVt1PRWaBywD05F0Q7HaYGRKEV/mteL+IZ2F9AQaP+eoisU
APBEe/yzhSgsxXUXCQKVKl6GFBXdfItPS7TjAE7OJcK4VB2s5zBR50vyBXaugvBHQagHcQDfUAbk
I5iIWCATKgEhWSjeF9+gB2iSC45XsU3FRYoihKLeYQ5qeggTaqDrlsk4k9DlQRJI401b+3rOLWFD
a4u0nI1Bz87BwlheI+ar9mJDvKa1RdYr/dWpkBbo9wKog4JejHymEkIXmhRop5dJjVp2El3nho1s
OvTNvlavPhnID44pHYh3G/1W1WPBfJ8eALoS1WdrqgBrP4LuIQAGpl9IMQ1NqgooZgKPsWx79K8l
hB3A9Wr+KaS1gVM6Q1yIsv5YzfL6elYgm7SlsD3/9Crx4/I2+bVf2jDb/nCgo9nmk2/rdPaPvz0m
VQw+9Hrm+kncpoLtkcc2M9pM93sDhA5PVT0xMpQvDRElA2r0347CJHafvy+px5DDLNNUEBdrvqSX
b69ZmT969u8/1nYRv/8735v5dlWmT//4m6Rup/T7u/qzz65px4qiG7omW9tnhJ72Yglk5dgSVQs2
kLr98btbAgXqXos6+GdXQJWPDSJUOoI+P+LeCmjHMu/fkCTD2nyZ720TyAfvAfGYZ7c03Xx+xPYx
UI91XZJJepvbLSBuyZovDMRffQxkUTx0E2jHJu3qdFif27fcXgJZPSYTBMvUeHfPLjVG67ADYB3D
SjJluLC/7fAXJkA/Fi1ZsSRRen79784EWNsj+etGUDEx9KaoKJj7zRdv+cUKNEZQk01V1TENLPU7
2vn6wWef14uChQSjYfvoDPji0a1jRbJEmNI059h8vbsV0KwDt7/SnG1ZERUdM9J8tV++orA3NEkR
JX3743e3/WV5a5R+ff+r8ORFkifW7oy3l8DkBhQtKPY7C/DuNoFxsBOADYTtr5j8ufnCpLw4BlLj
JeEAGGjAvC8DYCFpcJD11yTsu4KOqsJBevnI4jGJN1m0rPf3tg+97TXzWDcVXZfxejZfe7d94wwY
vO33e+QblYmDXrvK6+W4c6KfrR5v+cXbF5RjTVMVQ7V2hv/dub2SfqjZU3jPSHJI5i64aZs9wj+V
pr2SaW0/6B1d+5J46K1HzCsR9Jlc79uvPYNnHatS8+jqc0iw/bx3tATGoSdAV481WJqGxjnYfO0Z
Af1YNmVDR3bsvdl881Cbz32P7TPx6/ee+VjVsHzo5Txvinf31lF3PNTwaU1SR27e7W/+3AvDJ+nH
KvI/Cv7ee3vt+qGPruHKApJSFO3ZlW3bO2ETBZkG6i3blRHfnbeDrT709XOxyZqmiebvCa2Xr18+
JhNkkfN7NgrvbheweQ9cAg1vX+OMS/yx+Wpf/U2ug7Oh6zvL/+6MALpsBy4BBlBCkcvQd9df2w5y
85syfhGZ0fdmBDjABz67zhZXJUVTduFc2wo0umiSLlNRfb4D3t31Jz1HYb8e72rysUw2T/2DkF/j
dtRBaj/H1e/I6ZGsrT066NGJ9XTk29/Mdkj4faKoAh57fzv/2Q3/9WdX2NumjM+ntY+7YBxb/IDs
93Pwb23P2Ht68c9e6K8/vGoeU+JCDVF79nvaVr958ajYkup7dy9ePrjAgckzFcSHdfX3Qt7LS18/
NlQSgNiE32Khn83y/MQe+a1aCgw8fNrUSf1Z8VY59Y9+YVcqfP3z5zJhUwvUFZMXSJq6idtNzDu7
uPUPmzLqdi6/l1X/e6uquslsv/hhI1T64q+t393qir746S4tvpnk82c9r87rebcmNmyqvCzJ7psT
f5Y7+aOHukhTeH5+xkbM9B9/+xDNcv/RiY9unChxWmVg/KLfp/OqXvxbtuR7o/dmeVQ9tYaVOxj2
JgmTKImPpkXoxE/Fbp7NW1M6GB4Y0WJWPo/eGpyzfOiS9JPHpDj6++lsRmM399/eegYVp/zQj7lo
ZFlneXx07uS+EztvfY6GyTr0c2AlBW+O3cEznDj5wi/eeA86AfuhEx/5c383SrNx0KU9fMzZEyet
nD0d3ZT8T3GUfDvaiAvHs6Itt2t2sE1H+Sx+9I4abfXX43fwantOMMvfWH0TD/bg1d/O/QZS7GaX
coyPPsQlVqr0H4/O9k+1ST3i0I8cV060G6V54Y1TcuiYk5mTPz0v0VHzDOePgyR2wt33WqZJEjt4
ikmybGzeG68FvsThDwTxpfQL72gaP2E1ji4fZ/x5O8v5dpLXu/Gb5UOma/fXN/FEP3U/nCReXNBY
8ehDCUlwN95m+CaVdujrOcXCRjzA9Wz2bTfaZnClg+Nx6iMiCOapPXAHZ4OeZX5RRs5blo84c/d5
v77qV06DBHbeWPRG0PvQRT93qmYTVe29r3dg8C5my6O+E86ekrhtTSWji9H9arZ7+s0mMYgND12M
eyeunLLaDbQdt4NFvmCR26N2caM0C/x15jQGpjXjLiz+lV8+Oj4OyRtOG4zC3ecdsqvTyjlqHmFc
+fGs5XSSm+riA0KnveaWdvio+GcFvQHDN9fFIld46Ba8ccCTHk1m4Sx2/uvRh+JxFhcgPjfX1W1j
aTCQT84R2iBea81kqYP9j9rQbG/VwD4c/lC3oErbs1W6mG21cMLWK4b6dPhkP/F68WOba3tUIT7d
nrjWyScEszdcAlnrwKl9FRiSyTx8Tc79p6VTv7XpyUarHVzP/dBP0xk9XncWZzfnxgZr3BgAEgAi
WwDxSGM0WeDvH7S3Qu/foGuvA/I2JvnP//x5Ns1kqadyv+2C+ZfpgP10AuF9zFP8IO2QNE7dD37n
XaQmvjWZid17aVbCeL0xnh/5RQ7/e/mI30KM1rCS/trO/slx98I79vCrM/LnRhxWeZLOXj484UOD
Tm/v0j836CYpcPSc8tkN1SwsiGzzwLE/VEWZO/SWbo1riOaBC7EJEd+asyIp1ivT+efWYxPetGf8
VtbvoDW/gtbg7jusoCAMGBKKJuswJSxZVV+tUvU7OQNP+qeiKfaMs7cRgWWhLWPyCaBPcLNolrp7
PztP688t2fmsQK+4dKL2shnUgGliJVMJp6JGQfz1dvqFBzp3XC+fPexmvDEBimI0/6FXoNUgyuQG
V9A+E7/wQX2SZA8PTax7MWsSEo0H3IpfTOB8JgltS5G5Oqh5aN8L9LYv7K+7MbbH+WdujBdr9f/B
jdAnkdnOJjcgyz98+z95bMb5bBbvxzxNcezQgc9nK/8x2Y3T7F5Jf2WxXryBn5zv1qG/Iqmfz7ZJ
Jz+rZtRfXn6S3NSdDn0A1AR/T2buhtvcF10kCvpMjxvjLdsOXsL8ng+4PWDb4t337vvfzvXLyYPR
5DB/N17+qw/w9q7/z3eAP4QPzl7upoNt+iF+SvK85Xh0EPdsHJr2LddFyrM3C12/amWim3rsoUe1
lxQs7MYcTGb5euYm9GFpLYn86ub/86aHyTt5O7P32tH9hWGREmzKVLtlaExMF4nOwSyOnDx4OWxD
8Dl0rac5y9BOkTVYwkOHHTaZ8PYidJHX7K9nj97esB1shZH/6s78cRD9Y4s9cvJkl8rACm/XtNkP
33Uof/LmHOVO/NgKqhro76Hvbew/cI1Ru9oN1UzX6iDJNYYhHhezujXu967Fn1yGMVV5J24P28U6
4Ee1V7chEh66uv08ocjSMg0b0PKh4yKIgc1pLcKGBXDouNPHV8YBVsjh6zAtnbA92wa7e+hsT2b5
3gbboPQOHpZI6typZy2XVOriBjpzysXebmgAvIdO+MwvvWrfNdmoARw68s0fNtsl8C7rXRRe/R7u
/+QpPvOx6yXJ/HLmt9dZ7cC8n1WrWfSQVLm7W9zGqm3I0YeuCJr2TzQgbo3bBRQF/TdnL9zqIv99
3tj21mQbotShi/AHeYYNFvfgsZOc3Ppujpv31sXVDNBkz+vZwGcPne0VSKXKddrV/y7C7+uEW65t
K8Do7pbl1w9ec6Jn+wM3EPpDV+JmYzVzP27lDOQuoo6blCrgbobNjiCNtfvrAStBuewBBMxupM3A
nQD8liCp2vPtIki6QdZwvc3utafcwYG+C3KWuOVcknTdfcyvr/FzDqaBsjwl7bDxdTWk+tO3yD3O
VQP/7HMX7Sa7eY3fTXD+5BWFReaCmrl5e0N3EdXczPKHvbPdBV4DcMJsg9pzWrtP0iS5g0TFtv5y
7jy+AWGBH9GBP3eaFMmitdoUOFX9dRFmf6f8dclqWEMgDQ7Ndb2cf3PYAD+//NawcbZ2KPHWZ+1+
svvm99KJPcdrDvnLc9KFGe3X6V5SpYsK+9hZO+BQcz9tzVfs4KKaEke3BpU6OBzTIndmbS+gi8Vl
rllrrl1cJCdJ/rS3BF3Yh9Nq6fhla7Zd4E/OZmRd2+UBaqe7j/n1q+kS/2o3ysbL7AKX/ZF6aSuT
Ar9o9yG/PtUbp3ryjz7kzv6l8boeum8Zf5yzuqn3cpey3MEhe774mzkfDSO/wZW3EmKy3EHO5tOs
KI96TtzKkVLLPXzFv8yiPQ+ui9TruIlBALP5rlcWRzfVwxMANmAirUNDK50uDOhtFT+8BVACMNSI
13Xg2314qI7Oq6IdXW5H72AD/Y/r4c3w+n44+J9HzWtuyCCvdip1e1FtqKvw93Uk2b4PRNi4fW9d
q9+5bDsEQv1WuNvd1d/DQr04xq8q2y8f4T/MWfiQVw/tN3v4oQK/5LugXInDObX5wz63qotPcCs/
DNsT78AcNLN1npKWBevC4b31ZqyE5wCX3z38Ngrd/e3X74y+UzfkgTfwyo1E4OzA9F1/b3d0AQMd
JJEf72HmukhW7cZtmBRp9RD6j7vnb9Za72B7gMHYh3Z0YWDh/DyBjKjaSLrXsLEXxuInQ9sJjpr/
chVQTt799de33An7eO/9gYY9fFxA5kBDG5jIbqyNv6Z1kA1rYvwCKIrTuoKlLlyIK+pfZXJ0vQei
kbsIYbYgmlO/xI1orOnFDKrhy8WRu6BTbT/lrHrcS1V0YvlIFPpPztNm+rfJAyjD1vy7qLagah5s
16fPvoS3+oYxlLtAAGwX6t6nPAtZoXkhwPCOtlaBrFr7zXTBj90R3e7pJOa/aeTxjHbr+esH+u7m
6Huf0IGX16Pq4eetcy0bHYzbB0z66LS3lNGBibtx2l6RbHRg32haUR4NQSCTzdyDpzRSlofe1dvd
iQtTev/893AWtTKlWhfV3c0DnDt8QjtoanRCO3A2tg+wvQWO/r6FQfzbbl2aqwAxzi4Ag//8X6RP
n2ZHIUQsZ+EUxezovz3/P+fZdhz9nb4nadXgCp185hzd3XwQJh+mt9PWfBpxYIv/asCJLclCV++H
W++lUz98Tvf9i+KShj9waEyyz+V44ZL8VdIQOz52KxjQfrxP/ro30RBE/hO+iNBFpKP1FjqwmR9i
l2TKSyNg7f7y6/ddLymLJSjt3UgbN7OLcSm4tnKNcgfFElp5V/DcX85V6WDYvuc8vRyziyrgLu5q
alONZ9SH/9i6mxs9o0OvucEsSh5x5FFg+PHndbAD+yjQ5Ek7Mf1dIsxPxmZ9xGHydqqhC1/uN7z6
hpf2dizcRdjTd9LZ0f0sf2o5dY3G1sEveO4D6WnHrY0G/6HjDmlPV+6G2aQEOpjsMIM5n2D3wjcI
3XoHNmWITAEeyMt5d1FCHpaeT//H9rgdnM4m0zV2or0CRhfM+bHz0D6EZgevb+ztXQM/rkH/uNLy
BrO/C0RP/5//t8Rv/S/TRbIXSqFqudsfv34pns7iurUd3mCHvnD3ftLKnfkP+16B1AUi5AyGX+m1
LhcQBIevAvPdW4Uu4vhzCGGuUzzu1Qy7uEYAsCZl2TLCUieoGAQ2li2vQ+oi+QtOcW/QDk7xORfp
4z6osoMjsRWJ2YfnoZN6+D47T9aNldzPdXbB0LjwccR3M9y4tl1kRDajtu8LqYusxdZYCj2/KPZ1
Szo4zte4+W0upix24BPezOpHbxaGeym/Rqb8UC/lmUn+SlWAnhwdDN7g3NogVrp+djBuQ/N0js5m
yR62UOrApbgBIbvP2O8CynNDXbIdrXVxjd4m7ZBH7kLF6+af/zs5uk2if/77Jut8lf/z/8SPfrte
JP84+fRj1wU0gb9HzpeVDg7MrROv9+0onYcO33l37qsD3gXTgqA7gJl4NHKKlo+BWOzhc0bT1N9z
kGWtg0UektRoCmi7GTa2X+5C0uzrK4de7qJg+9WPHpyHZct3kbtAZ21t6Ovz3UiIH2qfPzzUs9YK
G3SVoFGYpSKRAUIF2tcPt/Vfl3rcUtYPTT6+nH8TcPzHwFiRnl2390YHZ6SfUH5pirWtUKeT0xei
ThwugI+0nK8uqlwABMoZl2Brzq/VgP58dDZJ4qdGjmV3LDbe4o9T5z++Ry5Y4NwBBNQa+btqCT8Z
UF4RsEftYZteZd8/1i837PBfWnXZaCwdet7eYdXlm0vmZCPLt1v7Zu904O19gPry4PjztmvWwa37
IQfq2Q5gOgg9QaW6IfCdwnu5Dk0Pie/vyB8fofPaaXQBdgNtLvMuJuxVaCm+HLUL/65HjaJ9LSod
zJXU+0OCxO/L2Xbh3d3kfqPeHLQH/qEV+fE7A+rZrip14S5ipN3/x9215LYNQ8Gr+AJGSyexsirQ
fBq0KgrXVrJnbFVmJUCCZRWQV71G79Jdb9KTdCiLgB7FWqn0UBveBAgSUCRFUvPeG86MfP1j8Xbe
nArBEcpCQxlBm4X5BYeqZqXOTPrLEQ1+kBldvoKDxu6Xm6jcaZVR0mEOEdD9dSo/tZL4gkMKdA90
HW0zICUfN3PidXtKGPb1R0nrXoKjoIkLazJtbZErYV5o/8w4yIMoQtNjCDZaDA1Dg119o0kk+DOy
NCxLe09zUHQ+hRlNHwkOR4IZsCIEKVy8PXHNkFObybgFVWBwPXyeZ/B2gYBri/t3UO7vhUAXZKtI
Zjg2TDcrBCAYVkewlsq+JD/hULIP5FfVnmnEx2YI/fdgIBVSuaadaio4EIamjmpYaB9z8IQ2z+rf
58fdc+iYDg5e/pMKt4iDTB+r+eA46t5vwTbJ6o3YbF1csVCNfehK52vlMuwQ3iVHUmmRgRuSODWb
L4S+wzscmKvVCgTCe5lvTWN6/vc3hP/eOoLsF+mjLtYqhnSpYfs2HwEGH2RLO9NL3TgVVThZypEP
D4Tk9/cfeax/m6tVRA4byBtOLziKqoEC1WWMki2tU3pwmYYBlxlh/422CIHl48J8P17dKZmWCHPU
6DOoU5JkcLUP3ISjIHaXxqsUxNEABjRY0jQnAc/4S2jNDh+aLws4eJCLj+I17vZ5PF4B40SNl9Bd
G+d5YTqrF3P9DIZ8KeRCIkfLLCgy28KTwNF459l9vHyQS1N5aHqoORq9iQ6nY5v/bXJhDVs60pl/
+nt99FXfokpRmzRVd+xAKqt1AfLA/x6LbAzyfks+nENUB0HilzQxHmXNJT2FqIc2Jp5OIZFxDS+A
btqT6w3/H475Xu38DN/7JtLpPJrb4cASN4grLaU4DomGm43cKXIyclShbxHtEIDAgQ1utUuiVQ3l
QLL3S9yqpKUYDlnr2s4OrBWLOMhRW3wnk1gHZgbINM8BjwFMPBTIKZOkJ77z5iED4BdgJIIRsjQE
hxKqzgughlSaLlbIhMNlbxbavlQMeORxU9idheey6Xv/6X0CaWcH6XTy4iDy39Xy8T4DLj+H8/so
PIQpbmWSt8KRrJoXuZW5m3DESMGvn6C0lGSTwoHhdBeRy6xj6CJqbonTQMqewynk/EbpMiY5sVE2
l4Yj7KljqmUCL9U3fwAAAP//</cx:binary>
              </cx:geoCache>
            </cx:geography>
          </cx:layoutPr>
        </cx:series>
      </cx:plotAreaRegion>
    </cx:plotArea>
    <cx:legend pos="r" align="min"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plotArea>
      <cx:plotAreaRegion>
        <cx:series layoutId="regionMap" uniqueId="{0E16BAD2-7A27-46F7-A7B4-096AB880C966}">
          <cx:tx>
            <cx:txData>
              <cx:f>_xlchart.v5.6</cx:f>
              <cx:v>Count of CLEAN ISCO CODE - 4 DIGIT </cx:v>
            </cx:txData>
          </cx:tx>
          <cx:dataLabels>
            <cx:txPr>
              <a:bodyPr spcFirstLastPara="1" vertOverflow="ellipsis" horzOverflow="overflow" wrap="square" lIns="0" tIns="0" rIns="0" bIns="0" anchor="ctr" anchorCtr="1"/>
              <a:lstStyle/>
              <a:p>
                <a:pPr algn="ctr" rtl="0">
                  <a:defRPr sz="1050"/>
                </a:pPr>
                <a:endParaRPr lang="en-US" sz="1050" b="0" i="0" u="none" strike="noStrike" baseline="0">
                  <a:solidFill>
                    <a:sysClr val="windowText" lastClr="000000">
                      <a:lumMod val="65000"/>
                      <a:lumOff val="35000"/>
                    </a:sysClr>
                  </a:solidFill>
                  <a:latin typeface="Calibri" panose="020F0502020204030204"/>
                </a:endParaRPr>
              </a:p>
            </cx:txPr>
            <cx:visibility seriesName="0" categoryName="0" value="1"/>
            <cx:dataLabel idx="1">
              <cx:txPr>
                <a:bodyPr spcFirstLastPara="1" vertOverflow="ellipsis" horzOverflow="overflow" wrap="square" lIns="0" tIns="0" rIns="0" bIns="0" anchor="ctr" anchorCtr="1"/>
                <a:lstStyle/>
                <a:p>
                  <a:pPr algn="ctr" rtl="0">
                    <a:defRPr>
                      <a:solidFill>
                        <a:schemeClr val="bg1"/>
                      </a:solidFill>
                    </a:defRPr>
                  </a:pPr>
                  <a:r>
                    <a:rPr lang="en-US" sz="1050" b="0" i="0" u="none" strike="noStrike" baseline="0">
                      <a:solidFill>
                        <a:schemeClr val="bg1"/>
                      </a:solidFill>
                      <a:latin typeface="Calibri" panose="020F0502020204030204"/>
                    </a:rPr>
                    <a:t>196</a:t>
                  </a:r>
                </a:p>
              </cx:txPr>
            </cx:dataLabel>
            <cx:dataLabel idx="3">
              <cx:txPr>
                <a:bodyPr spcFirstLastPara="1" vertOverflow="ellipsis" horzOverflow="overflow" wrap="square" lIns="0" tIns="0" rIns="0" bIns="0" anchor="ctr" anchorCtr="1"/>
                <a:lstStyle/>
                <a:p>
                  <a:pPr algn="ctr" rtl="0">
                    <a:defRPr>
                      <a:solidFill>
                        <a:schemeClr val="bg1"/>
                      </a:solidFill>
                    </a:defRPr>
                  </a:pPr>
                  <a:r>
                    <a:rPr lang="en-US" sz="1050" b="0" i="0" u="none" strike="noStrike" baseline="0">
                      <a:solidFill>
                        <a:schemeClr val="bg1"/>
                      </a:solidFill>
                      <a:latin typeface="Calibri" panose="020F0502020204030204"/>
                    </a:rPr>
                    <a:t>240</a:t>
                  </a:r>
                </a:p>
              </cx:txPr>
            </cx:dataLabel>
            <cx:dataLabel idx="6">
              <cx:txPr>
                <a:bodyPr spcFirstLastPara="1" vertOverflow="ellipsis" horzOverflow="overflow" wrap="square" lIns="0" tIns="0" rIns="0" bIns="0" anchor="ctr" anchorCtr="1"/>
                <a:lstStyle/>
                <a:p>
                  <a:pPr algn="ctr" rtl="0">
                    <a:defRPr>
                      <a:solidFill>
                        <a:schemeClr val="bg1"/>
                      </a:solidFill>
                    </a:defRPr>
                  </a:pPr>
                  <a:r>
                    <a:rPr lang="en-US" sz="1050" b="0" i="0" u="none" strike="noStrike" baseline="0">
                      <a:solidFill>
                        <a:schemeClr val="bg1"/>
                      </a:solidFill>
                      <a:latin typeface="Calibri" panose="020F0502020204030204"/>
                    </a:rPr>
                    <a:t>50</a:t>
                  </a:r>
                </a:p>
              </cx:txPr>
            </cx:dataLabel>
            <cx:dataLabel idx="7">
              <cx:txPr>
                <a:bodyPr spcFirstLastPara="1" vertOverflow="ellipsis" horzOverflow="overflow" wrap="square" lIns="0" tIns="0" rIns="0" bIns="0" anchor="ctr" anchorCtr="1"/>
                <a:lstStyle/>
                <a:p>
                  <a:pPr algn="ctr" rtl="0">
                    <a:defRPr>
                      <a:solidFill>
                        <a:schemeClr val="bg1"/>
                      </a:solidFill>
                    </a:defRPr>
                  </a:pPr>
                  <a:r>
                    <a:rPr lang="en-US" sz="1050" b="0" i="0" u="none" strike="noStrike" baseline="0">
                      <a:solidFill>
                        <a:schemeClr val="bg1"/>
                      </a:solidFill>
                      <a:latin typeface="Calibri" panose="020F0502020204030204"/>
                    </a:rPr>
                    <a:t>256</a:t>
                  </a:r>
                </a:p>
              </cx:txPr>
            </cx:dataLabel>
            <cx:dataLabel idx="13">
              <cx:txPr>
                <a:bodyPr spcFirstLastPara="1" vertOverflow="ellipsis" horzOverflow="overflow" wrap="square" lIns="0" tIns="0" rIns="0" bIns="0" anchor="ctr" anchorCtr="1"/>
                <a:lstStyle/>
                <a:p>
                  <a:pPr algn="ctr" rtl="0">
                    <a:defRPr>
                      <a:solidFill>
                        <a:schemeClr val="tx2"/>
                      </a:solidFill>
                    </a:defRPr>
                  </a:pPr>
                  <a:r>
                    <a:rPr lang="en-US" sz="1050" b="0" i="0" u="none" strike="noStrike" baseline="0">
                      <a:solidFill>
                        <a:schemeClr val="tx2"/>
                      </a:solidFill>
                      <a:latin typeface="Calibri" panose="020F0502020204030204"/>
                    </a:rPr>
                    <a:t>50</a:t>
                  </a:r>
                </a:p>
              </cx:txPr>
            </cx:dataLabel>
            <cx:dataLabel idx="14">
              <cx:txPr>
                <a:bodyPr spcFirstLastPara="1" vertOverflow="ellipsis" horzOverflow="overflow" wrap="square" lIns="0" tIns="0" rIns="0" bIns="0" anchor="ctr" anchorCtr="1"/>
                <a:lstStyle/>
                <a:p>
                  <a:pPr algn="ctr" rtl="0">
                    <a:defRPr>
                      <a:solidFill>
                        <a:schemeClr val="bg1"/>
                      </a:solidFill>
                    </a:defRPr>
                  </a:pPr>
                  <a:r>
                    <a:rPr lang="en-US" sz="1050" b="0" i="0" u="none" strike="noStrike" baseline="0">
                      <a:solidFill>
                        <a:schemeClr val="bg1"/>
                      </a:solidFill>
                      <a:latin typeface="Calibri" panose="020F0502020204030204"/>
                    </a:rPr>
                    <a:t>185</a:t>
                  </a:r>
                </a:p>
              </cx:txPr>
            </cx:dataLabel>
            <cx:dataLabel idx="15">
              <cx:txPr>
                <a:bodyPr spcFirstLastPara="1" vertOverflow="ellipsis" horzOverflow="overflow" wrap="square" lIns="0" tIns="0" rIns="0" bIns="0" anchor="ctr" anchorCtr="1"/>
                <a:lstStyle/>
                <a:p>
                  <a:pPr algn="ctr" rtl="0">
                    <a:defRPr>
                      <a:solidFill>
                        <a:schemeClr val="tx2"/>
                      </a:solidFill>
                    </a:defRPr>
                  </a:pPr>
                  <a:r>
                    <a:rPr lang="en-US" sz="1050" b="0" i="0" u="none" strike="noStrike" baseline="0">
                      <a:solidFill>
                        <a:schemeClr val="tx2"/>
                      </a:solidFill>
                      <a:latin typeface="Calibri" panose="020F0502020204030204"/>
                    </a:rPr>
                    <a:t>24</a:t>
                  </a:r>
                </a:p>
              </cx:txPr>
            </cx:dataLabel>
            <cx:dataLabel idx="16">
              <cx:txPr>
                <a:bodyPr spcFirstLastPara="1" vertOverflow="ellipsis" horzOverflow="overflow" wrap="square" lIns="0" tIns="0" rIns="0" bIns="0" anchor="ctr" anchorCtr="1"/>
                <a:lstStyle/>
                <a:p>
                  <a:pPr algn="ctr" rtl="0">
                    <a:defRPr>
                      <a:solidFill>
                        <a:schemeClr val="bg1"/>
                      </a:solidFill>
                    </a:defRPr>
                  </a:pPr>
                  <a:r>
                    <a:rPr lang="en-US" sz="1050" b="0" i="0" u="none" strike="noStrike" baseline="0">
                      <a:solidFill>
                        <a:schemeClr val="bg1"/>
                      </a:solidFill>
                      <a:latin typeface="Calibri" panose="020F0502020204030204"/>
                    </a:rPr>
                    <a:t>205</a:t>
                  </a:r>
                </a:p>
              </cx:txPr>
            </cx:dataLabel>
            <cx:dataLabel idx="21">
              <cx:txPr>
                <a:bodyPr spcFirstLastPara="1" vertOverflow="ellipsis" horzOverflow="overflow" wrap="square" lIns="0" tIns="0" rIns="0" bIns="0" anchor="ctr" anchorCtr="1"/>
                <a:lstStyle/>
                <a:p>
                  <a:pPr algn="ctr" rtl="0">
                    <a:defRPr>
                      <a:solidFill>
                        <a:schemeClr val="bg1"/>
                      </a:solidFill>
                    </a:defRPr>
                  </a:pPr>
                  <a:r>
                    <a:rPr lang="en-US" sz="1050" b="0" i="0" u="none" strike="noStrike" baseline="0">
                      <a:solidFill>
                        <a:schemeClr val="bg1"/>
                      </a:solidFill>
                      <a:latin typeface="Calibri" panose="020F0502020204030204"/>
                    </a:rPr>
                    <a:t>171</a:t>
                  </a:r>
                </a:p>
              </cx:txPr>
            </cx:dataLabel>
            <cx:dataLabel idx="22">
              <cx:txPr>
                <a:bodyPr spcFirstLastPara="1" vertOverflow="ellipsis" horzOverflow="overflow" wrap="square" lIns="0" tIns="0" rIns="0" bIns="0" anchor="ctr" anchorCtr="1"/>
                <a:lstStyle/>
                <a:p>
                  <a:pPr algn="ctr" rtl="0">
                    <a:defRPr>
                      <a:solidFill>
                        <a:schemeClr val="bg1"/>
                      </a:solidFill>
                    </a:defRPr>
                  </a:pPr>
                  <a:r>
                    <a:rPr lang="en-US" sz="1050" b="0" i="0" u="none" strike="noStrike" baseline="0">
                      <a:solidFill>
                        <a:schemeClr val="bg1"/>
                      </a:solidFill>
                      <a:latin typeface="Calibri" panose="020F0502020204030204"/>
                    </a:rPr>
                    <a:t>135</a:t>
                  </a:r>
                </a:p>
              </cx:txPr>
            </cx:dataLabel>
          </cx:dataLabels>
          <cx:dataId val="0"/>
          <cx:layoutPr>
            <cx:geography viewedRegionType="dataOnly" cultureLanguage="en-US" cultureRegion="IT" attribution="Powered by Bing">
              <cx:geoCache provider="{E9337A44-BEBE-4D9F-B70C-5C5E7DAFC167}">
                <cx:binary>7H1pb9221u5fKfr5yqU4iOTBey7wUtKebMdTktb5IriJS83UPP36u+SptuLjoTDgA1y7QYJS5t7k
w8U1PGuR+p/vw7++p5cX1S9Dlub1v74P//41bJriX7/9Vn8PL7OLei+LvlemNn81e99N9pv566/o
++VvP6qLPsr1bxjZ9Lfv4UXVXA6//t//gU/Tl+bAfL9oIpOftJfVeHpZt2lTP/Hs0Ue/fDdt3szd
NXzSv391v/36y2XeRM34eSwu//3rg8e//vLb8kN++sJfUhhT0/6AvlTucSIxEfD31Y/49ZfU5Prm
sc32CLG55M7tV366yKCbO11+D6OL28bHxnE1iosfP6rLuv7l5t97HR8M+l57VBv3erqumQc4TxZm
9NtDOH9qgDkufuUe4ktAnnu0BPx/Pz810VcCzveY4Igjyh8iTfdsiqQQhKGrH/v2O68R/9+2bqp/
gvhdxwXid+1LxOfZvjfi7lhUbX2LwGPi9TrUCd2TAhNEHHyNLnkAPiEAPrMJsp1HwX9+OP9B2m+m
sYD+9uOWyLvn74/8QdSE7UX+tKS9Dnw2KxGHOwzLa3TxA/Ax2ZOISsI5fRT8F43ocfzvdV0swb0n
y1U4+C+Qf+W/newztOeAZmGO4Ncq/qHioXuOY2PBhLhGH8HWuLYu14pHXaY6arPbxsf24uPg33Vc
QH/XvgR+nvR7K5716VMTfZ3cEwFaRSAwoDeC/VDpzHLPsKDUgf1wH/F1dXn5/fK27eWA3/Zb4H3b
vIR7nup7wz1rvLdyZT50PDiXj7o6S3/m8A39GcL2hBC2LW6190Mht+kepQjbQi7UyuFF2vwD//Gm
20LEb1qXEj7P870lXK3fTsIp3uNM2EyCPr/6WRhStofBe+Q2OOy3vvx9vaLaVF/8Ix/y754L4P9+
sMR+nvd7Y3+2fUPsnT3blpQ7xH7MioKcCwy+JTg6t995bT7PUtNdPuNOPW4//+65AP3vB0vQ5wm/
N+je/i0Aj1mueXgPQ7mnolPm7CFChY0luXMN70Wncg8WAzmI4OslkQtD6l3m2UWVPDWex6G/67hA
/q59Cfw86fcG3t08NdHXAU+dPYFsTCSyr4F/qNUFKBokHebcPEUL4M/6qJkuq/Qi//HUmB4H/0Hn
xQI8eLZchBmA914Ev27MM7v9dSvBxJ4jiONgcOGvfh567xjML0ROkv+HyPUF43l8Fe46Llbgrn2J
vv9f4L0ffH1K3F4JPGwBRpFtw1+PGVtgFDBHjnNja6W8/eprvX9w0XRPB9GP437bbwH7bfMS9XnG
7y3z3lsGq/YeksTGlACe91S9jfaIQBj2wELVrC+r7CIfb8F/zOY8DvRdxwXSd+1LqOdpvjfU8yZ7
q3jpQ7Nc8/FX4rGk6pch0/FbhkwSVDq2JWcPdbnF9yQ8AJrmhouX8Py+A39sqqbVF+lt68uF/e+e
C2n/+8FS3OcZv7u4nz011dfpcwoaBNwZ8FhuKOCHwZNF9hijhFN560xCJuQ++GfFRZTfNr0c+Ztu
C9hvWpeY+zDf98b84MtTk3wl5pBd4iDSVNJr5+Vhdgm8e0g9SfvWyUSLnMdBO1xmf5q20k8N6XH1
fr/vAvz7j5YrMM/+vVdgBVHcWyl5h+4x0DScgexf/TxUOdjZwwJzh9IFPbOK8n/mvd91XIB+175E
fJ7teyP+6bIJr8OV+u2gZ3gPU+bQ/5BzYnsOdiRQ7wvkXziWx6X+QefFCjx4tlyFTwfvvwrPUoKv
Uz4fzOTD6oOlS3NqwHF+OkR5HeB0jkWhVIBT9mioOudgYUMwvpD4FwzkcWm/67iQ9Lv2pZSfHr2/
lK9O307FAE0DxIAAK7pQ63uUAS0A0ev1QiyD01V1kf+TDNNtvwXet81LuOepvrdqf9Zte6WMf3iR
L4qXNm8p5WwujcGzo3Ltw4CbeJ8acPYoFjaB6o3bnXVNwbiVgTqnf5Bkuuu4kPO79qWgz7N9d0F/
Gef6SnH/4IF/qt97kfwfH/xyK4yPxYqvWwXwJIERcxxIhFxvADCg9zeA3AOKkmJHLHJPx+af+fC3
/Rbif9u8lP7j/wLfcfOWUSvfs6FYSdxm+uTDqNUGuO05o01vqd/blb5WO5s2hzTrP2Ak7zoucL9r
XwI/T/q91c4tMf1WASuk/D5o9xepmG11+dz2fqWagSpIzgUh7KYK8qGasa7KmQRnkIq6/lmomxcM
6HE//q7jQvDv2peCv/XfX/A/QSzxVkLvgIKnNmHkNqH6EHngi6EyFUt8E1cta2k+maq/+AcK57bf
Avbb5iXq84zfXd28IQ//UZd6/1jCy3QObLy3Enr2oW5ekYCai34ukqejmdepeyr24BwCBW74JqzC
P3mVArgFBy3U/EtG8rie/7vnQuP8/WCpc87+Cwprtm+ocyikmTBjDIkbI7qIZcEQzEpeiBu6fhHS
bpuL9B8o+ptuC9RvWpeQz9N9bzU/09Fvpmc+ePi7s2cvUvJ3FRBvtgIfRR33jwH+RMS/oSf5wcEv
ykuvzvotET97QzcGfHdBBBxvon8f3LtPzjh7nMLBM0gF3qXAr/fVTX1wf/nj8p/UFdz0W+j0s5vm
pVKfZ/zeSn225W+lUj6clxee9bjLu78V8h8VBS/RMH8fjHgr3D8Of7zOi7k73/xmC/BxcvvhyY3H
Teuz9ux1UeqHeX3pqb67c7VvJfAfB4dfwc/cnrJ9K/A/Dg//dH3K0ot/wSUkr9M1H5ehvEDB3xb7
vJWgf9QwPSvod8cO3wrzj3OVr9Dsd+n3t0KfftQXXF2E9SIy8q7m6s3Q/6gme4GWfzbR8ErL+pH2
eAlrcP9kypvJ+8cZnIf3771I7cwZyeeubXjlFvi4QOJlt9Pclp+81Qb4KK55KYNwW+D5Vsh/1K0+
69r/ff72rUAn/x+dLv7PV37e3SrjXTQX/tVlqfdu/Xz66a2BWHR9Knd1vXjbH//+1UZQLQyZtmsf
a/6Im36Pnkm463F5UTfQGUqL4VDgnCmE+yjhKif4rP7y6gnZo3BDH74qOhaIOvLXX3I4Dh7CFa7O
HoMEJBzwhAJwRJgN9Tq1aa8eYbg1gUsoJqF0Llhm5O5iWtjrozb5HRI3//9L3mbHJsqbGkYDH1Rc
/9o8To5tChfWUQ5fRm3O4CpNeP794hQuv51/+/90mg9Tx4dA0TrzTSdTNxamWJkpMirO+86VRZFt
8xI77sBi4yaiL3ZT0CWbuIn+kAXq3AqHxYbk/YkJpX1dV36N5IvGx+D6JQdu1GMAhMPm4/MPxmfa
RHeotVQw+hUbx/VUF6OKkf6eBE7r1nEe+Ik9tipocu23afhninPlkHLbObL3aIY3Jo5OOse9t8SP
DQyW7SFwMDCJ4fgKl5AHFhgW7/7A8onlY25V2u1bzFzTUA8P4aGN4mnFJr41bcq3XNqTCwj/OU1t
4wvL1sok0UEfNFoJHnlTaJJvaV2u6yYt3EB319Wa/xk9NI/iwfIyQm3mEEZB+KhgUA92f5QBZmhC
uaNdSvW0skwm3CkMYjearCFRcCFQvjXU+lK3+kvIUrm2nCH0GxofVRanp+1g6W0paaiaOvkx9JP5
XSfBJydGf8Q6SzzWOJUneFB7PKWFh1rWemGUWS6J8nA3RPao8qEPVUHtamNEkHjYis2mbsfQjWqG
Tgbvcho0XqVRPXlZ3Eb+QHK9ra22chHn9aGDurWdGu5NhKTH/ZDbKsnYKiv5cNhy6xg2irMlPBEb
1haFCqxJSWbl63zkhRLVFKzGMQtdIqL9gA32PizlRndtsj9amqgOT4mKktpZM20Fq3Yo8NEYq9JK
p1VcDKFHdFSq0jaNn9TtJmizfJ9YpnVFYXYZZ50KO6v6VMCv7lpi3HjC6absabKt9dSv7LIdV02T
ualF8IHTNR4Pqni/knG2imjfKSspqk2XVTuZoK92ioxniVR7YcNjmDWutrkz1q7u5U6zRK6FFPEO
i+LPNiPpoU3HS5HyYJ0m07DSNGq9sWx8ndr515CZgySYgn3epmz1jOTPMrOUKew4BDGCBHbwvDPu
qYxqaOMwc5B2w9bFeVcdpKyh65byXTFW0zoY4hxASLHXmSHyrWD4YfpJq6Tr7T+eHgp5bCjS4fPV
MhzBHyituz8UAcfLMi1CS4VTs0WghlWWyTXstpXpbXs/5UQF+UBWbT81KxD8r1aUU6+XJvRsJwkU
lhP24qinHhmL4dNozkXH9S5La2dlt/wvq8fa113jh2NR+5mJP5dT3/l9r1XPS+ajsaw904edx2Jy
FjkxXlt9dV3/+J93Mf0ZcIYk3KEjwVggSReAgx6qUDWIQEkt08O2zcp967R3JuKJkA6+Jm4Tbp1m
P+F80+EyXYc41au8jTLYt0I9jbk9a9zF8jO43gEOL0kGlaRgfx5gzk0/0MCKLEXLP23b/kFCTk5a
kh6Bukw9jZ16HRhNlZUKo7qoqF1kBZGa2tRLiy91acJdEeaT1xYdBeXxzPBAgT0yPi4ZscFugOYT
S8VswlYkVmEp0v/umIqsSUuEcsR0yIc0VlNM9uNiOndIG244B01sFyTwpi4L/R60xnlss+9tkNVH
1BrUOFpo17RptJnGPDwC2Xbruq02fZYG7mB68xX2x/e2supdIeLDoQtGZQV14CY1Ow7rrnWtiCtt
7Zd0MOc/CpOBYuv0/pQy/XUYxAmDx4kx6R+ChycRtlJV9aZSOkz/GkUyqrElKwsX46EzbVg1NQdF
mNqeqBJVVZWqG5pseMRtv5WDCsrB1aUV7Mq4xX48FeemaaQvAiPXQxIJsO+D3hRD96c9RHKdTmfw
VcnOjGXqm5EN2yFiTKVV3Kp4LMIdRVPnYS1qFzfOQdFpfIjGatzGhXMcd9332M71DuSN+QZUvYeD
HhwHNlCFSLTpS1zvi7b8zIuq+hzI7lBzuSmq7BDlId9ghwoVTUOvIt3t4jD9PdCNvcvqsFOjriYQ
5mPaxB1s5rL144Khrz2OuOek9LiweuY1GcZfEnA7PLgG300c0fpF29V+RfnoUjIiFZihWGVRhbwg
bYWblPkqLPvgPO0bj3XV2siWb6Q0Phwa2/a5rP2GF812HPptY51ZBeuOmmr6MwXUVymSR1GZ226O
o00wFd9F21tfHB7v48kGJaeL33sQJuUk7bCZ7GLDQLzOQAt+aXL7SKDG3m8DepgUDXwvptFKNjAr
3TnrgoMhzmpUb/BU5OtEKHvyq5gEPuhWqUwZOFuwgp6c4gtaTEZVQ5F5fZvZKmIlB/tCHNWHP6ST
1V8GQ04NuAEqD4TeH1BZuXZWDseV7oKdHE7qGTRRst+p3f2uWZ2sOvhEXPHLNED1VhdNqYKqbg5t
Ux8Pdm9ckUxmjYsJIC1BnWAbuTB17Yt+0P6UWICrTkPXtuNRIdRfkkxuw8RCK4tESOEJHRDKA3AI
wh3sy/1mHFcEtJPqQq3VwPu/NMJ+NiL4koxnytHRJSkDrAI+gX0cRKl0Z+md7oUywdQq47hpvB17
8ExjPZgd7QTzTBONnrQx86aAl6pLs8xLLF5teWkht5ga5E66qs5CmDBAa592VSnXuQ6dDQsQcwUZ
vYwFfF1W5V9JHW6rIfX62HSntqwa1+Jim1jtcNzlAVUyTpsttvpYBU7UXTL6iQXhUZ4N8924d1HE
8bVKfeCbP2LdGFwEgBg45vAagflO6fvWLXCCIR9xYyntDK7sgt7VmSyUNNExlpp8cWBeFXc+J3ET
eNEopIJ3QEyuCIvIe2Yoj3i7DihzigkGRxzT2UTds/ldJW0DashSfY3Iygwx+L3hwFRlh+dVHnVe
VbBIkUD2YC5z42JerDkD5y3P6uOsmGKvFP26suPGJSFGLiLfgnjsnlP+s71f2CaIYwiHWnuIZX5y
TZioqqgnmaWarJVqgj3hatyFEA/0sR96uUMO4fZRfCQyaW1RMHZwrf8XTKvpj0zjz1NjwOWCd4GY
tC3cKLfbc5GBl5BGtNuUTJ7FfTFun0b2ylv6achw+HS+YwMsKl8scgV3djZN1FnguVTtNmprMJUT
HryqbetVRkztUVpughE5q07qi8Yq9rMSfBGayzXS5iKIaaMsUnebDPGjq4DMAVn0c7jDBtxTSpSV
RSsM28HjtVV5AMeXxOkztxP5YUPL6gBcx2fEBT+2Dg6a58RsjoWz8Fgyx7ApokK7BoneK4Zg2LQp
PoyDdPJlz+vVgCDO4Di2FHPC2k+F4+WlfVnUuWel4HNZ8Nkq72u+biPSqoyXF7pLjFsGNlkFdAgP
qNP++fRS2DPUy6VwINwETSHs+b+HQu6wsKqHkkCwVPTcTU2AN3JsDml5UGI+euFIQduxxPJqLUNl
h2QLOz9XpdDp8dND4Y84MfMLRRDQBgxcvisn7N5+G9LcGnnaahe3KVonQyWUJdZdN5ZeN5WT340Q
S7ZNVOz3YrBdlPfFcVSFbANhJVnxkHm5TJszVIvvYDabz5Ecfp9So1WOq/gsZOVpzYqDwu6DtYlg
YzLc+LiJ621TmE0cBZMv+BCqRKJI9WWyb7JmdHUiN6a1c68SNN3kILOF7JuLIdSWikpNP+VWgre9
mP5KE22vRpqvHDutVKuHLXJk9clJuZ/L5riOUKd0axVqMG2wa4fOM0Vb7fQEv9nTrnHTIcOrsEkP
zJS6WZOafZ0V3/sSdHqdGHZSDwdJiVrXyCL5wrXcpmT4XAH5cjDI0HJtMl4UuHjO9yXsZwmBi9EZ
BNXzyX3hLCQk6wtDcD1Zqp4NKklz1Q52vZ91SaN46Yw+aMkDXdDGr3hdgQrp/6KT8Y2siUrx5Gfa
It7UMrPfE+zXYODB7vDEZ5mPHbCxAT3n7XDU4hEiTmdq/IYYo0TfgORn4Bc0OROqLMZi1eH9qRhc
u2+41yVFftgmQQEK2HpmK5NZsy82hZAY/thAUcH7JGZI7kliUKXwLgkUaZd3giodU1thjY6Rrk8q
CMyOwgEZt+nKUHUScX+gbeKZ0EkOE/BsDdgClQRx7g/YDnYxBk+x+6aTuDtLwmGTTg1WuSGfrKzU
vgnDBhzuzOziwYAX2MW23w1mcoEdoX7P8nBblyN2nRz9bnW5fV72X2uNy8On9958Y+NixnC/l0Dw
+iQH3Bm45u7hjCUvrCQ2vaUmK+xVk5B6U2XV6RShHemK6LjKLnNRdNu4yyMlptxxO3BFttQa068a
x6C5p/PSDuVxaGVoP7Kw4/UJ7lQfkXBfhtFnSwMXk3ZTsOtrx3GDiQ3HYwfODR81Xict6tcsNTZQ
bwGIRlj6JgvQ8Qg2+BB34Bf2E1/XEcGqd5rExUVlHzVU26oXkSuy9oupcbAb5aqoojNNLMc1JFV9
FfReDuSY32TNfgC3IajWaO1OSGytKj2QKGUHSR8oZ8rlJglxDb5Fh56LZX/WsXAhI7xVC5hLsNT2
Ffj3xEmEYZKW0WApiC0iL7LBU9SFiJRmTqsoxI6W1VMf3NQEjFqnXUskFcy4PiMjiP7TK23PoepD
2YbBYFhkYDI4xIsLryYbK4SrElZ6NDo6KUW44hy7aVFHbm9poADqfmNj/KlhEGsXQeiF4C6uU+sy
k7p9hunEP+sWGAwI3fzqBbh0ns1M7T1kWmvqmrQNwbGandOxjmNQ1hqt0lkP5GEd7KZaqjANK9/g
wXGjjqqiyxuXOfl0huw5lLICDXLY7rIBYn8WhvUKxXam0FAGu6JEsL2c+iKvA722YgfCljhy4wSi
w6dxnW+qWuI6c9NAyvB5oa8M7b2pSBRYrWmRpWToRTLfNE1rH2gnLxWQ5MesL8pzFrioQdnGCZFw
LZsfxDNvZRywDcGqMHGz6SzgTGU1ywZh1q4Mw8AT8XiiSY2/dqCGrCbHK8vOId60qr+GVJBzojfP
TOUnfpzRmSG34RY0CjIyZwLurwqmg510I0wlrdrMG5HsV4mI2X5KknOw/Ukk9VGly6+y6LEaSOPp
tu0+904ODCc4kYzm1j4Nwq95VcldYVujqsJ4XRUO3cVZjFTSaLYC11qu0hx5ROb9UcJTiLSCkD+j
ym38yGSA4YfbaAWQ/QQtzZdTWHHWt0CmRwNFLk6NcQMefKX1EHg8zo5xOkar3HBrZSLuAmMwrkY7
rlQTDkIhO4+Ok+EHj73JbstvGI9rE2sbbFSNXRtlhQK/z2+S0zz5nPOm8xEyCbgJtQJvpT2+hNcw
KJYG9R9pEWIF2zyDDa+zbZcgdoodkFgZE/1paKpOmYE1m3Hs1iFwnaCDsfOFWZF07fgozVLnLLBA
N0ys7jzQ4MZz2kIc5OV03iXWQRU0xeFU42+iM9UZD+0zyJr4VS/LMx70sQceToVo/smZhu5gqDjz
+ARB7kDHyh0xxJ/ARYupPshDiErbcEJunaJzi/dSdV10gHmFViVjwMJYW2LViW8QytblOjgL4+JY
yr5yHQshtzcFdylKFI+B1dH5uJaChC5vID538havJp5Mq9oaIy8pG2DogdRlZWM8OZNmtJzEp6jG
g2vpMfXoAC4yntrsmwWefJpTsQ0aE2+b6AfkFaSXNqY/Al98BXkAFeCSfnN4BvRRkvWrvAaWMwor
5FtUlMd5kCA/1xXzurBo1rM5HVuGzutkMKpMyy8tath+BKmLjAfxQZ2VXwQDnmxgg3km+hGPKD2H
ciQE6D64RdBZeBc8E05fj6D0uD1MStRt5FlVy/Y5jYnXJlzFEhgXZYuTpp42YYHTz8VkiV3A4hEY
ndETpUCf6QQCnAYkWiGNtpQDG8Oz7kcvwkr1WVRsMakqYM6a1pOx2/Ry/BblZB3aCJ/qBAHvYUZf
D4iuddplKkGZ3I+AbXdzCYR2mUqwpcPwl86b+MQu7V7FrWj2M2tT8TDY0gEkA2VkTbteuGmXqz4Z
ygOgrXe8odZhCmzCkaYJhKFju0o0yv90SAU8uY1UEXTFcSNC5uKQd/CGs6Z2rc6yNsHQ7CCL9Xtr
ZHXInEL7Ns87v4j052mi5LRsZ7ymZkfD2jofykG6LOqrddWDipmSgu5wlEs/jnjyxxieT0HoV2k3
fnPsoFQ8cBwVNlXsBYFM9wc2nQQisw8IpA1erz8dhsB3FHAbio3ml07e159gtuK8xhjY2GJkihBg
a7SOJCgYyAa13SzYNT8vwxgI9XA/6lLraKwL4gYmcPwsZeXGThlfVaPZph3QINhwdgyB06RiwvpV
H1m1y9O68AgYsxWL95P+Eg8s8K0Wtc/YtUeoZQpvXANnGN7/Bdk0PDs39+xalVlDl0HqTNV1Gvlx
Ex9GTvN7Hps/GhpIUP/xNK8Cc4OyioDsg8021W2v6jT4NhIrPGF1IxS3El8mWb2PJTdHlUxPhIW3
9bw6Xcoh9mXphbY7uRqbKfHxUPRr04aeFQ0QlFb5edeQPzHY0hzb40ZOUaiClv9h6bzb5gJ0ywC8
ddAn+SnpMrfJmFgnQW0gxpjY51BXqzLHiZs3A9kAuX4AnGJ24si28sAz2VYjH3xTp73/tBzYP2/0
+ZZQYHXhJlE4WHulCO5BF4VAv9YxpEsZcBpu39eHcc3OtTUlXtIlnwnFO0tD+qSz2GHAopPGj+r+
M22Hb4kFg89sOT5j2h/x/mBIkLiFcI5DomiZKAi7sOtJ12h3IOHXauy+hgUkCqq+B9IzslxdhIXS
fZKBFugn1VkhsKGy0/6QFjCw3nnGG53fKrTwmhi8tm9O7gPPBj7gIrjsAovpKEmBNLGB74UB166h
ef9VA3Wa/JEHWQ+phRL5MJvWneLQywSQt3UMg07yvNxYQfg9rSEEa0SydqzRKCuaTgcgPE8q29lO
iYQYFOxfmaWxr4MMYspKgEtoEeCNJxXlEfK6vLZXzgDBDQ6IHwrLi1l+0uDqJMVBediP/dnTgkF+
popg1sDZOQ7sKobowgI0DuJjJyC+ZJACj8o+V/Bew610onbVyBxBEJTU7liHJdBiNPGsPEuP8nA6
bVsDGZ6i2Jok+dyMLP2UajqoCKitbZlEo5I0Lt1uAgejZd/skHqdaOhXoO2DVRKyxk3scB3SlrqV
HDv/anpk+KMD9+kZI2fPPuLDMAOm6EAKHi7aml9XulhYSGfkkUlL7VYB/4Y4sOqj0x8NUwU+4kyV
jxM7pEHcK1aCua+m4lISyJ1d7W/LSFvpEsxWJdvW75xpa8U+a030TEHDfEf1cpQccw6XckKmcX5d
x0PlVlelo2UHlFPKui/AQKxDxNJtgqdRBalKNE9cFEXAMMJOzLFAqh2HzzqNv9pzFh1CybVlOoj2
435w+4Q2Xt7Hg9/yk9hwvk4Fbre9tP4Ag7Z7WoQe2chwUh8iMwrJvlmGFgE70nyShQMbeZwmveXR
lKs4CuW6HqPUdao+P8pCdiimjKq52AJ2PfUd4kC5iNmRsCLPbOSfa2rAkZlv2ZmLDzgs+hwe3dN1
WZQyjBg4qK2suMrAgq+SnsYeJFW9KRnsAyuEkore4p/ToRrBH8HfIg4Jqasw7SrTLydI0/F0dcUB
PYPWbKQeSiPc308xmrPJcAWrs6j4sS3aZ7mgkE3uA/sgRIOSKS9dyKOfB8CLrCHaCbwuKyvwBaXZ
titS6i8jYp+fHsdV6cliHAJI+vkdpRBDgwf4ECVnRDHrDRhT0pbnwSTTSdVh/2nsq2ljZTJf49oG
5peJzIu6MF45NM5VWEIU1k89JL+QTfyaNae9Pad8IHhbF4FYtVOR+iwZcmBvmFwnsmyVhrTXGtlf
OTg8fMr3BzCpCmq1YkVKVnlQiJL5bdn/blkWkMtsIOsqJQeF0GYf1byGZEI9raZMym2e0bMOJyfj
7Lnbvf6UJwKiUiIK1wpa4Gjz4rMIGIIIljd+HNSNkgFzvNIqQkjyEWvXBRNePY2kPSP1E5ISNAuf
q8nEsiADym6CKMwgOePkeb4VXwOOhx0LvKoGuhRoVuPRirgRyXeoR9SNe3McQMThl3UY7Ac0qZ7Z
AFfZoMWAgN6REP4DtQKSttwAJnJEjzhY1riDnGPiQRpjgHRMS2AkkG3gOIlVqpNCWWjW2cloNl1a
ZV6MCESRuI2+ARV0WkTOD13m/RZiN31CJtuvLJrsx1XqeBziMkjqp8H+kGeBG3ZDtUks57gCXZq0
yc5uRrxxDMkVJ00NNTenOevFyRiOvUtj64AIsG+jxcMvkVXkLknNBZUo82hd1CcZFKS5BHd6zUIn
81Aajt7Taza/4mixZrBW8A48zAmeSxUW0h9Hgz3GVRG6Y8741pposN/YdrSPmF2PKitAZ4CvMYch
2dk0OpBI6ymY6aHdpmVT+VY4QN0Tc1TNi1Od/z/CrqO5cSbJ/iJEwJsrAIJeXq2WLgiZ7vJAFWyh
fv0+zpzm242dS0e0E0mgkPnymeRY7PuByZ1xg62ibqyK8DNfZLwHdEnracv/gmgLjr7Mv6IuD09Q
6f1Hn6OpUhb59SDm91lbfl1Exq+FCdKmHW/zOLOQ/GUWXgtX0iGerjYbzzB9qQMVizq3TKnz4m8p
OGrLazao8GlJ8YocjN39xN0vB3ppn5FR1jTffsbY7edwfhjHKG3IENRRvGnouVtbp8GUVnSa3sW0
0xI6wZSGqtQQhs9BOP3SSVdrkZaYM7ySV15hT5FJ9WPGdB3m5JcLk/hkQAFBHof9iXX9rkgFazhN
7F4CRET8OZziqgUzdQYBBZ9Mbg4648MpFL+J++LDjanuh74pusK//PuXIvovt/3/YGByHytmU/g3
Uffif/rx+ljzQocrqRby5FOoOnn3E/XePVsCUyVdUa5y9c6up9UwTEBhrLuwfmOnHHNDzl2ZsHk7
wzpWTabfzaN9ZpaXdA7bR9W7fUQ2ffwXfZgrNpd5OI6wc4r/ghSCWz/9z8f7poGEWCyKASGCD/U/
KzcMMqEwSQugSot+D+5lOQ5y3Gc27K7s4Lv8lLX507x5u3bi9g7KddesIbBqciUsthe8zaIWYHwr
6/p3eBLVpeP59///hP0fah70mRR6NcAlvgDI/0efoyOq4TjjuHRWLHXq2VeywQ1k5jzZcUXWcmPQ
f1vXqVKC1913eJKsbr1q6iAB/v9v5nZF/nHF8HV/fgibbVIkcLP+5xVLTSy3QiuCycKrTDE2ie7+
S9HFatF/vghKiX9rqTd+PcKXHv3ni5hcil7MGa1y58+0xGA5HYA07MWw3pbgLcxu7lh8jvqE1GxO
8WCCJPGXpTRMbnMdtPJvsZj2IiLSXgYBbK1CeYL8LHVJOx0epijYFwBxUxnhUb2Q/QKYc0k3+6MZ
NKmJzAaVVsOIGbUhmMR1+8b5ZGe45yBkrMaUozZr2cm1OPtkRvlP9bL3J+hljEOLmH03/9q2sQas
ik7h8jy2Yr5sdmJN1o1rua7RxxpjQgkmoKmOuYoX8jONwK8VA94AiydataJZJQ5bLMfgmG68nvz0
l2WdK7XSp9DBmWpMW9OVzMfNrF+R8YNDJx8iyOp1nPD4auW0i6CKNyho7S4BTI+soifAJHKO6At1
I0xEME3Vsgh/jRlOF21VVrNkCo+z5z8lEkylGsh16jCzcTqJfbGF6kEW7tEM8RV2CHLphu26dXBq
zJOQTW/wxmXSwu8FW9ci8uvSrV6db7HYDQLqYr8I1G/W0yeSnqBB6uPCzosu2N2ioJx4S/vsWV9V
seX3CzxPx74dvWsmMD0Yvx12sYiDM2Mj6AWG61mRsc2aRE7FBQ9FevBcd4X8F5yz1QXntRvKNJTm
RD3tn0OTh2UckbUGoZacIoCm04ACTPLY29swIbiPq/pvj+//rjK3znj7BgDca+jg+T+Yd7vYbp0z
QiuMj5/RRth97JbfQ5ZFR4xYugy+p5Rtp4WLaN9Coaxk1nkXuY19bYTD7eI3E7EPlU1yb7t5+zAT
hpmFei/kzvXjBQIxP6wwvJxwYMZqnfK0ivPue9QwBWJCzKfFA1hI83LVQ7aH7+eOCj3eDQs/p+53
4S0Chu4KNP5HMCl6zGSmDvEU3rGM+YfQDndrWwyPXpG4/dKfujAJLmE0XbutmnncnvykJyeq/kD6
EK5MrYaRy+fQvXUS3LfmmOW0PcWrmM9UoISiLXcl9ITwnnMT3duCx5DI7/jgbyXbaH8XZEN/50L9
RbrkzoIlhAnKmqNIzKOM3Kc/2m1PYl5yLvFoJ4yUMkjGPbpyaVbDGr1h+GsLOBzJkScAzp1N4E6E
AWoSeT3iE7YLGOZwvNF2RohSwqFUi8ItBxYQCcL7KngI+nEA4kv0XBVkU2CxQIHDXOXv3BCvEPp1
AtNHstytOnsK8h7O7Mh2jQLyAUm41okuAOqGtD2ukJKpCZKzxvB4VjAgwHZ5lmuqYAEhEsMA6f7L
rB7ha87/dxm9VWgwQ/gaM+CJf9TqzJBpExznSZu5LflwDOakHvrgbQzV0sxjVqVu+6YjPE25r+1N
wxA7xjCrxCr7Bc+3q6KRAaoU8zFaCcXDYZrI0a+wB6ukWfCdRQuunUc++1ZA3dI44z0lOz56bid6
SOID9eoi7P2KT+YhEO0zYOhP19pH2pJX3cFR7+YHNLK9B/JwXBe70+0YgDlwOx7Rt5ThJ7bvIKzE
cZIGLucEpE6Bow+VcCrbUe69DXeB2MGrtrhvtAymxq7ezzhCGkgdikYKq5dcJTx9HeRR7ntNPI4H
mQnazHQZSp0mj8C3Zcu2Qz6q5zXr5ppQvPkpddAwPVGp9aVviz/hNoalGNvxZg/TJU+T72yj5Tal
vEQ0A+g/JpWIDCZlF31Fup5xKsvFx+WBZcAYOCYgYiYlG5E50f2zVcvOk60qg6ylDZyst2vpf+pp
yoGIQlJ6dDrnLww2saZL4DGbnXjCzLPBCBgtldUUSLJFkmXIkV0BjUej+H1Uuh4DY48JruMURLa2
/chBvvofm3TJnhhX+sbrdyZ5HnA46lZv57wb8mor6A72LfgCodx0kKt3POl9eBCT/bxldybjJ4Rt
wpIMoit9Tj7gabwE1Lt6uUGT0rg48M4UJdS4M3TM07xCEF02cI2S8CpCwGLtoEk4tPw60N5vVKD3
TRVjGQ8yriYLt0WK34ktAyjkWc3T9B4GgDse9/Ou5fASe56840yCaGXRUPUevaeh9wnR8tx2YT1T
/BjMcmOZaFtPXt9WRQa7/jJSV3uq3Lr5qEZAb63mfLcQ+U6W7NlpcYoN+/Jo+CC3JEJRZX9E8Tce
xSMOyXuR49O2QTMUgP5ciaCcsui1HVdWKaU6aFrmZx2LpRxR7lJKa74gXBSlBcy98s2P6IGrPsV4
uMhd1+uwmtOHfOKfAfeuZsVHnQtcOOctf1K+HITFJJMS/EkgrxEv+goKmii7CJQnI+LvOvS4wHH3
yoNqzMg15PjbeTN5VUQprykl9yTgn4Xrn1mrtjpbIK6MuO3RiOOAK79USfZoWYxXAWSpbI7nRdj2
1FrgxSDJ4S930U+okya3w3meQo1UQeiqbA15GfT8TEcTV/7wQV13cRNMBplsH0SUPJFAYfjJz8I3
PdSrAKTtmIjGAz1buvhAeNaXQQgK1ChHUTc9V4EpOWRr8uXgbQB+nSHtZdDqihkj0r1DTbyJYrJ2
BUjDrn13BqEf3/UwqnUTHJsK3pOefdgAtPLGXv71uOIO0p3J8iqjHFGqNLm0FE9Sl98eZbb8Ldq5
nLMBV3zKYSnOYuCD9ik00wsenjscQrLLRg0vTzw3HvFJyWLcDE8O98RMnxp+0XqwfxCkgRksAFpD
BOnbrTAswTytH/op/0miToEWpdmO5PjhkZrrnvsdqolXDol494zFbVFPKVyb4K2LTw8PZYHPkwCp
VRTxmFI8Jtvsl30ny5z6f4X2OpRb+a4oXtYy11AxwUcrgrojBdsvgu/aTjxGPnNoPLDJwKJaEuew
6MKR2h5gp1HwHvRHK2J8mNZ+hiOuoh/2b1mqzlYNnxYSXcmit8AbP+cxjyqgcgDG5YdoVKwx3O46
VCvZw7nYCtzopZ/3+RL/SfTeJt5SdVKhYBLx7OvglHX0uZDk2eRRXMkRVT63mN94MVTAYT8+t08q
G391btktuQf23gHTwtd8CX12MR0+rZ/hqnOHObEt8PKB98voKIF7EvS+zr3HUGeHbUW5VVum6qvu
PRxcP3f4UVUamqBmLccRB3lazvC3xTA84pam6EOik5UDuyZhGwqg6HsQvSp4fqeqnepe9TOSdqjw
TVZYyM89gSg34/a2rN/Hgjym4sHrV2QLvQ7itZPPevQeXKKWUpvW1F5y782JqAefxkgYdl+Ub10J
zrCotyHb9bn91mI4wJ2ORMZCReVmHLaAmwcvH/4OOY6sH6ldEC/wRJFTFyteextOKs/W51ZMLwMK
frm0GlYMDYl2As0ObuibFdkZgbPGpgtycYkn9yx/03NRlJmEt4/OnoHJEorEFj13XfgbebiobhG3
qDqznnUs0Fz6Zit4VqYUZ2ZI+4rkpC07Ha31ssBDldtiFy2NDokpkxUfj2YkLTd4WcSCm0UMYdUY
v3nDCL4uFD/KWhjpGYpp66rVX5CiCsccFkqynv71C14rHGW0cw4Q5eZIDQuY0vEtQzcrzwuQ9Hea
G1GlAMwVCbadRbaiBEr/XjRBVHKVF0cjcrPHb3BCuMYiOFbCNXYspmDexZ7fl1Nf/AUNdlr99oXm
OEwTjCqJh1ogfdzUbsrvAjVfVjfUNhlhfaf3Weu/D74Xo06O8O0vyTtIODCnAoxrFhRoVvotSbLf
wYb4FMIiLTw7ucaztJ/5/Nl3lFc2BQAstnGt0boq+CCAckA7CT+F9lmA0O0LeZ+EBuc5IF2V53U3
gDCZJgdxLuZPscQdZm9SgWRsf+XK/xgsDmNA6IofEr63eLrzbRxqkevPGHyS1w9wQSO0sRTj776F
gc7fgpOMrS6NU9WoUFX1hETMbKK3SW0fBW1ZrTbyex3Iy7ah+ccdhY0OD7bfhiP6nMXtAoW0Br4+
DClVpccJmLmYlC7z1A6zBMgwdWi7DQm5oepm9zcVQ1vOoStDjaExtSMQEo8rkyJ56EJztmL1yylB
WnFk872nTVpyC3cc4BBcqHi6uZNAaIAIW1T8DNq8+4WdmrZ9GHPkgaSjGJ4Tcs/nHmgO3+a4m+ST
WoZ2h1HiR/pQ3hGaWKpYocsZdc6WMdkD8D2LOUKYZvh0K/qklP1vLx5wNkY/KUOWv+oJITg8fogq
rZ/5SlW9JEnXRNCZV1gzhJA1S+9nRp7HCWJbv6mSriutSQw5F3JvE07AcH3Knyc4QCo1/9FButwt
Bf0Jt4sa8fy1Qbz3Q1QzHIG3tDWobQliHx6OsIDiH1B/qNss2CscUnh0ZF5uCvY3nFMWFG+k8Mo5
WVLcVdxDjLO/QLleO1l8zgW8GEr5ee084J5CD8epQArHhPJzLWCLC/CJF8WBqmDogh6S4OCgSYRc
FmWB94YRXbccFKUIQTy0tMz8Bm5t0NDOwKxi06BiKkCbYvw4u8E1GedPwSjfswg9NN+8l075O2q6
oWZAlWVCMgJZdlv3RP8Qb4X5OhJPwRLaXeG+Y2P+Rj3zm0iNldhSpIySLsGjTATsUVHV+ZAzXDd2
1Wotanvp0k3XRbwl9TpR4BedkaNdo6HpQOA0GUNFQ0EvQaSALO7jDwV7HYVYdArzYaxaNrBq8rtK
dWSugq0AAxA8CqOD0kIq2aVJchrBqe/IKqNS98t+iZV/TKCoMHOIwKiHPt0TEYVllCa6Ge3fwDcS
c07aDIgN1Rgap51aP7SeJSwxmCi9bWnUAsMRcjAcrpBvQyi9N9rkSAasDkZUWC+t6GqDjd3VhNiL
ocMBmvdy7sPwtM75et3sF6Ri0sRdCDloKJogCPnBs1ldtFl/TAS5LphSy3BLQCQZxHfSePjdOilL
hBT6anTbIXAR/bdXtw0foYu/FSmmuVZyVYKeugu4/wus2ikNVIaK7EDkZFPl5/T3xtXJH0BGhDh0
TBZ0HzLxrQwOPXj7ssCVLmf/e20zvduiLm7CPnnpLPuZOAXV64pL7C0gd8eLtikQe+fHQD7dfnX6
B5PQvRbhiDozwGVuBSDiMP3GP+xKJUSMtcUvrSR+OSLQVqUGJ6JHsG1rzW+rWg/ze/KYEkrKaPB4
GWf6OpER7jHc6kwNpciKZ28u1tIGKBAmPVOKNP28jsAjG1xgIZjEWc2lWGFNKsgESW5DxYoS2DYJ
qqjzxx+EK1uMiz3bdWAMUc2ogFI9QcLGw/6i4myoSJ99WI4QAZtKoqYdOGR6bSHp9GaO66RT6BFL
eswVLH0uIQueEn30zLoddMxKJBM+lyJNYHRQH4MvgIhuIxy1ds8m5VekUJVKgr+cgs2UghmwXCi3
y3YEqdW0AfTCfjF/x4ky9AJRw1R88HHeAhk0rshxIZV669a1Rt5zarI8RZdrtxGT2XEySJK3Cymz
Qv+WAw0xAkpYGvPugWB9Q4MHRDVLHH9MqpgwTwK4uCD4mjNQVNnWRqgak6hjxOggn9M3F9gf3yIi
LyeGCxvANm9ucUEUIzgEAyge5M9EtqmyS35QzkW47fzdCH5IE2HKeH7ezPBkk2hAd2yrOdkMxJ4M
eWTfehdOMlj+oIKQAUlSSodXDJMpW5HDCSDIp1Yd/NAeiWGYp/vpmnWBqFnWXod1rvWM/ivG6TaQ
1UukZTlawRsyTwh2lMGW/B0yN5RUc1Una3QWyQZHSZAn+0Xb/basw4HBOZ244VEEeB9LC4LJwykV
LcI+ZtArcKZn9/wqHferJSi6kwpJ/EsXxZ8ZR6tMs2FBA43wuVRHD7h3DCrwCiLKxWs5RMlew5YN
9wGiBT7agbGwbLJIwkie33k6KK5xvJTdoHwwx29ItOJuRzy7SwIPd+VfdEXf3822TOxsG7uhl1K/
UHuKBLXHRTltgbebwWLXUbgKjMreKwkN0tZh8YLtDrZqk+2Li/GBjO5XuHC5n+B9LR2FNb2lg4J0
md1lgF+guCHSLZvDA5e011mF6O352CIWUqAiqOdi9GvA8iq9/aWzpeyG/RKlT94KdMv4PQTDvurZ
GJzNNt0VL0GEyShcYfcHEX5YYzM2xsyvpIdSR6LszDZXLXLKqn4AzUnx0BqNkDtFlPIQqqmms8Ay
DKYQ5HHPCl7xegu2TyFR93wC9wYtRCWN+uLSYzVFiscLwEZ6S3TKY9sBuLAno/GTlxg1xIo9j+Z1
Twv4ZyP+d47pXKdmkLC2TXWx9qqcY31dDQbxePOGEgCJ3FI9wZbDfkvIt6PFBjicqHLQZDtH2eeS
jewkvPZjxPR5bCHbxB6qrO0N2NdhfkTD/GhvlIRIeoZhI8GQGA970JYvU5d/6e7TjQDLXeE+Vt0+
AtlP5TqR0wBjQDOzF+ic+5T1axm5BeYBmaJ9AWrl4Inbzy4y5zgRaynjXlTDPALnzPu4Y2Aks7Qa
vOiKoeq187cV/aVHxJHimgH6hAxWZQyXdLqnWcEaF2IijcJzxjzWkARaTMaD6zgFjyDOfqUELk0c
E2SBaHZCgUSCnIANzBg6RPQTR9hIARtsTTtkgRxL77TvHWOt7nUbfClkm6eJ/BQ9pI94eox9Cfgl
d5pivJpMtaajKTEJLXT96LGSpcLvN3AFw03n2uWwEwYifog89wjOc25UTz4Rqt32Ydceu867typ7
0MFggK5zCUd+f1l7NoCGqRB6vMHs2nW41c7ucpLlu6DlXyvTaT1ych0yVUWQl9CnHyYbn9W6xFco
c1eH6QI+cnHUhRAn4uVIUZBrZ7Oiml2dDO2wj/z2ris8V485bNdR++jTPiyBhyTe557Pt6oz3g9+
txzQJSHjZrmF5ZIf83hje0l+43zJqLEuwBRvsEvDjOa1C+wt92g4EKD8yQvzwxKG0xug5hfUwljT
ITY7jrzM8+wJNezLyLVc7EvbgT1QwgfxuwxA7d38w+V6zVR20Mp8gKkK7+JYfLVi+QJ/7R+KDuJM
OoQOnmwBgN11VWAx+ycD4KNufVMBrXdVgUvv1DuMexhBvCZ38zcGz7UJ4+UjHNyAHDbR595G/VkC
bsILGJ6ETlyzRLc9Jf7f4fav/Wn+Y+aUN6OJcEsHGEt8XUGlRWp/Yh+zNNk1mTeg02jIEDHrSugS
9qIW72O9bcOJMuwN8KbJIGAzphXv+a8EhrJMKVenEZ5dD6Ctg1V5j1wydPIhh7vuzROE7ZI2Zjs5
1dZ6YzNr8xn6g6wnl4eNSSMw3u0uKAy2PngRHkqN3hYaXoXsEhjwYDadX6dQgBDD3hwkVzIfkfQ7
TFoUUYRhxYRZkDpNxnUXsU5U7SztTrJlLbUNH5c58868l7zqLdpZ1CbRQZFNlJbPBzGAMea06CpC
oa3C7a9RwS3GqGK6hptEW6XAul5om9h4SNpnDvyv/wwe3Hi38NUwsqeQ6zpOs9fYI5VPK7rmyy6F
iwqSaNjXTGewEK7TnoAF8+CduiTTeGHwXjuFYgBHCcLnfMHAIi1/3DpYg33iwXADqWlQH0VrDd6E
h56am1pm3nuGpThwQfMvoGz/lKyDVZjp/aleLZ60IAnustjcSb+b9tyHQ6FPscfEIfLIJXgKDIZZ
acb4ig+dnzbiZacwND825bKZPIXsJJJiFSRXUCm0B9Gh57TBd+N+JdLF1VhCNVf7IvSf0CouboP4
COe6ydPHOWaPjCJNk8Oi1MEsAZ6vhsOnA9MBbXXS7jQExZ6zYnsqYn3MAlTiyG5qZwIwZRs2COw2
wTDctd5dJkBXc3K/zbFsPD8xDR0keMiu5x9xl/BKZ/JV3MxAkxh/e1XrKVVGXgD7ewQImBQNy5Mr
XPrHxGbfc9o2faFUFTr+hVzGk53ieXejp9BEhkuEbBvQ81PQG/g/yDlE52BT3P+ZlhUyzk7I5QOb
GdRu2KDYQWqMLqiQuzwZbDUj9+p9hKT/8TI3Qj+B1R7sdXxzlQ+HXPDzGGEgmtc03tFpN4aGoTYn
2Gpiy0WB6uxpDK1kgnEuU+kpdfReanNyQCNQQNRa5/lwiqbldpHBkCW9vZNJ8Cfa5veCAakZGaeV
528HUO+/GA7PXTiwNy3TDzSItIaAeK8itIphxCOWugXXB7wuvm93rmB8BPM1Fsh1ICxEjRfAAZn+
YnK5wmKCVRhL3O0Gc2Uj3bcIaAa9QC1IQZzM3oPpyKvMvtvYLwvkAaCHw+mWqRhJnAQIAgle8MUM
y5Da4uKv9zlvHYpp5+059w8xwZ6KboCpa8i8R72MfbWMeIV8o9/9NtwtkfH2uQ8BoxuRW4F1iyPy
30ELm9VfL0Lkyff4J/HBcHdYgYTH4EGmnYLnO1530+q/iZhuTaryrxEbaIBlMOm72/cjWWyAqgCw
/kCxfUlDLzzDqYPOJMbdmMXIu2zvZmMAewJd1qCPL4Uw2NAzhQA6IG/7DHytPLdD8ZxMy2XKTzpe
AIHx2qGnLIB8D0gYIz4dqF0OI9UwZ6+OEJyJeIau/GrS6bkXN+NIm2ChQICk/rqyHJUTNjooeJBC
i/iDwFq169eswXN6GpLZ+wWLMfZfIKeMANhgJuwbCqAMIIlXksk/rBvcq/48m2Oisa5AL5iXmUTS
KukYQsCAnGUfc/DVSMONcdjVNPJkrUPvdQNoJ0WXYBVQL3drF0Dz1uhrwuldbEGXoHqH+IGKgBwx
YHLR1ZY1XXfIeO8DFBlsRoESOjRbjqUu1id1kEILS257D6KJn7YhJbDlIfZm5/FcyA7OMAJb77pM
0F9ZNdC1PYIXv49pcPWj8DfrZn2mHrGlTrInbzAPcowXRNwyCVWG+w1fHVpbpprV194ONfi4BFdO
UJUDsmF3CDomfLtXr3BvatjA2q8fiVfwC9uSvb8VpDEx1By++l8DaMFDYHMOchJhm5nOJ5S4T0IE
Qz42uQTZWtubVtH2Nxe/tR95vDzMZvtsO2aw4Anb5OAAK1MVt3eIT4CNGsuhn3izzMWb9dEAouhj
Hj2vhNDqn6HSH1JFkkOP7HJm3AFb8YrTNuXfE5MvYX5V+PMU4yrrQZ/QDJNUqI9s8fewgx5hhzY7
mC3O0wRnm5j2ATQnrPYAxwzWqIEYS3dx6z+BY9+RuUDM5xA7IM/O5uc03ejVW91LsZrLpDJvv0Ys
QZfuwCCzP8kU9AhWpF+Gpxkgq7sTLXm3w1D3mGiwSwWPLEKtBLgg/2uoghAc491BvANvFqKd5PDJ
HuCB9PcDTR/blDbSemsDogsKQ+pHMA5xDODbPcYDLGABdV2PmyeacV3RqMd5H2DRE4KxhWtazZFg
S+ZfBXI+T5n0LoXdjuPgJ3egRQ9zAI4mSdxbmMsNiDAtpwj9edyAnuHROjHPwrqn5avuRbYXMnid
nAnOC9hZrx8xd7v+JxbRmfUaS11uOUJhP5wffRVqBmzEahFsZnqn0i6HGLRT2WGnQTrzBJqX/hQb
tgkAaGloekeFBTSQ0A6hxjQZkxQ6Rre+iNy7eHzYFTZ/6QqIxvnkgdoC94A1czjTBWAQDP3IiRh6
wfOFksMh4ts8FI0tolek85BdSj/gkQAJsYhnSzGqSBwWXBjEdwCagv5PHqpf2D40oWn10XES8wOa
J0RlCjXdtPldOmssDsCuKQ8YyuN5Nc8JykI+H3sl5kpGoFRDAfk0pWmdWLlj/d8cHo89HRKCMXb+
Trkwl7bH+g8sG0Rkn98kHcyc7tWKKT5wsotyCNyxRBA0ijxkXPJmisEwIDT5NMNkU8VTdD/r6QNp
xAd4YJBu9R04t81CCsOYPND8x+8/pyD7kBkYX4Tjmq0ffyCPQc3F9oZgiH4Xvp5L0I9/sXHiUiCW
cQAGAvMYIuCYhPmIZNQxs1Gy07fdYRbCcIqNbNUS67TqNnABkFvRiE2DTSGvSOoVDRrIlRIlG6y4
Qt8T6QMA19li61g55SHyoiggUCigA04b9tN1N942CzC9IBAFsJk7DWmeHCCdYTEWjfkLdhYgxzzd
wzoJFuhfa1jSx667SdJQKndEuW0nzfrKARhYjO1UjnW/dQwrd9DPttIhmK+hOPgA0aVbEK6LLcgo
hCZ3MtDxUWJ/UAbZvwKDX8O/0uRL9MO4F+K0hZVT7TOD5ocYqqlcf2t11Na5x3Sl7Ia0QOQ9sbE4
BPmJofVjeYkoBYXmiMnvkKvkHVtE/2IZEoU+Pu5zcEswe7sEWlCUf2B3BKJhBsuWInkFnfWO/41t
hoP3d3Q9LxntDoV1VY+nfQuS/f8wdl47siNZlv2VRr6zhloAXfXg7nQdWscLEVeRRk2aGdXXz+Lt
msZk1qB6gEQib4a4Ee4k7Zx99l4nGFLN/FygZCSwHF360C6pYmeirJ57rCC65H/X/gt33UGbU7tl
AEZgayr2jvMuM/lsaoToHL/oxm0YG1Vl8JF0MgcH8atuuumjn90TTIJn1c3uOUntLyXTsyoY0pTN
9NU5UCWD4jR1NwtyzWoYyqFzIQoxqcrT+rPMJ+hUVuNsM+menPmxMuQbBrUfDX/eltVBMp06+jls
FtexGEWRmuPJhiI4+zPqSDocp7b9KDECnBzRNpuKEm79Hq6IikOaGgffHq6BZRDUdL9Z7njIkf1k
7yksJE26SxSfn+XFj84leaiTjLNVPvXRxeK/VA8hoCHRYY5qG8mLtMxDvoh7b8rMnWGilGfBLDZD
4JSEkhy9cazyoTfSnUbl3HqOV2+Dha4lCx0sRYP8wSH2DeeYi+131fCYNnif2IA2VW7ECm5k7NnG
QXi92o/j2+TPENcsOjO9lIdefXNG7murlRfhMM0ka53GaPZPjPAxxIc7sx/kFYJYI3LygqabbRmJ
n0S0PM+V+T2p1wSGFW5FMJqPUWVceFRR74n8FfbJex7K74Qj64NsbuB1vQ1h9FBo5CITS++msJ3t
Iudgmzm8Eu56w1V96yBNFEzYkboYRPQHQAdyZzrfmT9ZqC7JOhWhTe5yAHt+WaGuMOeEwpLvmA+c
6GJpefo1xZz40XacySVlWR1nS899NLoQ9vpTYZZo4Uw2fWnGGvfixh/a4mA6285GCXGjlNn94rzn
2XLB0T9uGqNggOmHD8FIHU2OAc1yZHoYORVNE2Kz7rKY78OM2+Etbt1JkzPojm6V6cNizN+xeyiv
wO+WFO0eBk6Uh/royopsw4y/twgRpNKJYKie6XV5vkQlRJNgtnlcIz2KVSNkxn0mADcx4mtIM/dz
d56r4rm0Bo+RRM1cLvEf0snaeVojoIWOpKRxDkvoX4lO45gd260zTryB2fLdr5o9bmckARxAO8dS
3q6LFj7LGZkSoXKOLgF0IYcDb4S5l3mEG0yVH+ALQ64vcJ4KqpRTe9wyYCR1LjlOTTy1SpZggUIY
SAE+N1poqmh74sopXkZG4ehY1if9kaEE55XPDTjq8hxhLYqnnrmRqM3XSiTdntN/M088q7ueUQyY
qmqTVMWdmTivPH8PyoLoVtTzZ+tEBX6sJdjhAGy5PHmejx5eWNtE7C3r8HFwmvmQ4BihM5Uzoq+P
sUA3OYNERDrM8N6jzgL63IVLqw1vKc0U84Iy2stoupn8DmZgT8U2Ri/EuMCjiG63KJL7zmsnB5xP
ouFHLemJ1tztRbZjeO7G94p00JbrijsZdWTTmv6NkSxmnAZmFk+Gtf5liOPywyk9I27r5tCUXoun
odoB4quxJGEoHCzB4yCct3JcUO8lk2u/55PbN4ar6aHvmWzMTMfL7tWKmmZPIUcAb6nRDXvsVL1f
HPGjctHb+Clrn7NEGQhQLk64vpvrQ9cMt9EECpcmy9pNoHWwZNfQblW5TScHpTjjsE9IsVbohImP
5cf36JISFXI38d6muv7pGOnb6IQ/q4SWyFKMp7q8eZaYZXY4fj985guTiaAiQmPv5867WzZ+XMx9
PAKKYAJvJtsmxD9WwZ+KBXNwziwnJSffbEoIKNus5PVL3QYoUmavbjw17L16wJXo17TJ05iscFmc
L9hvjU4chc09mIQ8Zoa5oKpp7spMV1vmYR5aQvtY2g16D3dtBkYFfwZj1X5IblXdvQcpjo20sBka
tDjYaANzDB9cmicmb/OmwyC7t5lKbiync2MYi/zUXiDidnSO/YiSaDP3TRgI734/KkMxct9H+WZo
YWZnmfdzzOVxcAom61KSdVrekFqsra6/ghJBbRzq9ZQVvMtt0cZVEeyH3oprZp3QSH3nPPF4bBxG
N9DfQGIJx9uBRWFcNN7ZtF8bM3CQG+j4eXRT+XtBd3LwZ9Ck6a1INMLlGgLPOHkvXOYUeojzGx+j
FW7eut14qrmvRHFVmTdfemMgOJzicXDwZNWNsSsqjtWiZzKG38U4qkEj7noNbhR7OSC4YT0TqjzV
VrPWszix1QHHfLaNerxxdB57hv/5FW90FRUXzAzJkcT/k68jG8IIBpkREl89ZKglUvR3nPLWJq+g
3GFQgVhT0kp7Zc1cm2R67ehkb6dIUP5Y7Ei60Yw73ZuBd5XXH/WiseWPzLI/oRUM8KJnc5firfN6
/1RrHgLTxhcMh8H+iq2fNjfZlFubqsOooGyJwwQzQWxp+25ObsYEaqXIBgJDZm7gaOiB/+DpwKkg
jyQn5K6e0q8SE1ZlEBe1ND0sctW77cxOXNZUaeUqpITMpPKwZ+jf9bs0MJrN5CK0Kstm6oFVLSZ6
z8HZQOTEJr0L5dSfPcN86GXR37gR8NUspQm0mfljTX+3YWw2YdnHVijlicAz97L3uQQjsq2JMu23
03MnaDpA5/EyBtO9O0x6N2F1AsOqaEOcI376R9vGziA4SA++LAbOBMpwSFUQhSZdrI+etyqkMZwt
9RSN6U710beVdqiL2BwxHE6mM+5xsJI5XtrdkJR7U6BUZHWPHtQMZ8OIBmpkrUBsR1RXFirrNPD9
4FbQU1AtPI9TdC15/tvaeF6YPXp6ZCIBdKOAORQ2w9GMSI2BNSxpP+hJ8OH6TLE3RYEDDaf7SyGL
NwVeYUvIwtwVdYolKKxvDVh7qRcx0UCHptDNDkaQlAzhT1aqf3hzi81qFXy9crUeWc0Pv1oe0mSC
o1V08dgQTl7cJdpOZBd+lzdJBOAFEqva5nX3zOW4wK1BymlglHNc+Zgq+m+BnD/C5E759F19RXqp
Xu7qPo1QApnrNiVw3DbdKpE9k++wDmXHGKCks8gyC0FFGArMFi8rYEcaS/5UkuMoZzUf6gY0TRmZ
KN1iyvZFoKlhEgbRVdIZ2Nyqi2G0H2mGcd+nbUUspwLkIGU0VfI7INfU44shxdGlAo2XCbtDUrrq
3PpZsukZYxtDjyMhcuqdOOGndLezkz7NEiXIWF4Cv8x3ElttR2KOE93ee6r1AOOC2G8sR8XlxLni
F4D0MAE9yAA7R2V4cGgqQaVbHcqhq3YdEdOj0zfcO071E6M13JRCfEeHew4x6GvMejeB0d51U/BO
m/cL3jBOHgZ/W1svhAyn1oxFoWMEUOIBRvdSZdazyjB+ahdKbll5D6HIGbPm8ga3mNhaqd/R7CD5
2hPik4dYazvyEGETX2nCessLOBxyXz8KxkJHiN5fZeT9CHx7m9XepSvGb3WZy53NiJoGgXiOhQ6N
OfqLH74/T/jQN7T2OCJsDwaY9atvdXYtRfXpJ8iPAc42fGPTcm9GZdxf0D7Cu7YU99mAchYKkLNm
WLwnM07ioarYCWB8OQmsaxVxluXlOq4t6vss97xnP6tvCUn8EjbqjEck9GsIOQI90IY15ud4NMbz
YrTRIfVwIqle3HaiepkWsztpitvRN35k0qq25PVVDDQHRUC0n2PnOBfUaORXM7wD9+Fdalg6Rj75
R9c9QZUd8DwyqhzsYbiksj6YSwZCEbm3yR0ANCDBiAU/Cq/AxdQM+QF3DE8Q+Cb7NvfvwB0Qtl8z
0ANw3TtHq7sRA9KOJNKLItTAxB+HlblCpvFKxDy18r3q/eff38D29C3afLQDjjNfsp4fg+HgPkic
8USUuI0XBR08I3UWGxS3S5j4tyuEoCklRrkwFDvbYzpbCQN7k0LlrfVAnIkfrek4beXk3haFtB+i
xD4NlS4ONkPI/WTPxX7x34rAhadpGQKqr7G6/PFyhKhsCS4tH4qumCr62FUDCuRh9pogxq2xG2SN
mtKy7CKlR6pDU54qhydp1dc+tHNkosB5S2fbi4kk4aGjZ2OK2Md4/XPyEsuya0Vy+E3ZbI0q3wZ8
K8pozvYJQtM2MQt31wvqZtsS2RG9GUWsePIq041LaGnbeXCwM6jmCgL2qpzJeG6+DEzBMS6g5Pwb
L1l0t0VWhsc5G58yVJSDvQTB3u8hawhh2idcoje5mZiUYQvMgU7lRNMx0kAODZjucgpFXU8lLyeM
jPVE5QW4PzVJshUB4aQcj1grzJO9riVYhIPzSvGQS+oM7/8URWBdu50omfmRX9is1rGNR7bnlFiT
GQdacSZC5MEGCby0tSn+syUXhyQp0Upcq9p3TQ/dKB+ujWlopiyIea30mSS0xtEbfZ4QzbjErp3X
z1lkbCPrvlcj97aMPkVhwYHO09eo7h0SwdbHMA/mPuzaVw2N/5aUMupPGNwXyPPYFW9GMU9PhL0R
T+GdpZQYr24QPv2G+Xde+At8Q721mfKmKPJXbduEGqGCDFPIMyHlbbVSAjWqR1DK0x8F/e/t0lAW
2JrLRcF2i5MRa/5sJZzmlLPvAOFPpdXfzhPoZgymlNALPUdhuYwPsz7/FGV1UxtrRb504SVMsYtE
TnssHct/G2W2RbJLfrrF9G7kdJK+8+A62EpMYtSbubfsu8iuf1YrqRvVFPv/VOnbnniCWGPYKP7e
Mai8RyXYUdKh4FtUBudgtT5yhll3+Jk8XBtZFLdqucJcr175ycxbtL6DbUNAXMLwvWdES6W+Yd7H
XAsbzqVpKAKHwnmtdeBup8JOucl4Eyl21G0gyS7Y96z8kPcVsdSdrRMZZ1WoYr9SyQbFsLnUabrH
pNqiDI4283z32R/dYQt3V2IT01fDGQlJjMa+DjNUPx3msdM8klAYXqkgoekFPWkDv76ONoPpDkO4
2yIK6RcAJ+6dOVQsI6FbTCf3vdNMTlsInJu2CqId7Xf1ukhvG3hJ8yiwwMmsNQ+dLcpDlw/Ga1bZ
u4hFEEuOhyAxmTmSh2HKh4BjHMnUh09LQVev1VoDBREshTZwLxYmhZlO8LuxRgeCrGJqJM1bFVXi
LmvwmwwNh8M4NumxArt2X2q33iWMZeJ0MR6t1BhuDPJ7h3QS5S6qr0WACTzhjL0WcK8wjNIJj4k3
xE1a43A37GpnO91jsNhviyxurbor98PUARNb79KI+PO9leODG3+ViNhppK1Lav0MIXBeJG6+ReN7
DEbH2pUeCTweXf1JwCNAmvxwosY5swMkLgcVvle4sluLiaZZV90+qdyfbT1194EaSP0FrhFPY62Q
rbzpUedU0sNljNBN29LM7xFhSIoXG6tP8jNq1HT02JKSmH7+iBHkakVq3NCQmMC7hufZcS8Fncxh
6pmYwobb2qlhvZL00scSwIHrj+YBk/TR/M1RYQOQy1gFT0e1xMk8f3UY2G/IxzdHcxBenOUM8ofe
/BAukf9VTfS8oXgomsDe2JlZXQO1lLQWQu3DIi1ONvwr6qCkPtCADXGei+EmohVrjcg4MAKiOXUZ
XElzuAwhzlJF52PZxnHkXjjamOR76e/C1ssPrISwY2d1snPr7Qk3YKRLw/b6m+bZe7neh/4E5Tst
MaRbiUNN1WZXEFCndmk/6uF1HGZxn1bDrbYgGuGFwadK+Qw6YXjjZih6uBkVk5lRrCjA9eLKhcR4
1STWU2Fke7A351x17YW77+j3uj9Jl9mAl0TG/cQEkCUhc3oXaZ4gtTt9OMVwB473TF/EygMFS95Q
XshNdINPSh4bJMkLAvxnXuRcBaJysSas0bPis08Mh3E31xO5FfTfqPkWmNYLMDpu16p872fpnUH1
I8H5N77VjTe4RqY4CVb1TeEI59Hi3BtF/WHanOQz4PLrwpl99GaRHnI13KL+Fdc6nJu9iOzz7HbB
tW4wgAdoizoT/cUYgZxi32y2sEBYa+SLpyIv51M3WrhNp7q+M7/5Cwty0PDmazoxIUKSYsxmkOBo
7SF76nsmzI4YH1zXKM4BHKZz5THlciR6o1uXBsYAglN50iEkDgMVhr4OCzaGbBrTGw3V4RBpEq8U
3xtANppVBnU+RvssQbaPzM+uqJhodMV0nyfhqSZm/1oXxChJAKzHHqmaoc1fKkfN8e91JbJk3uPY
K8nNZ9CXzoO6QXLItlXWXjNmARsfwWNTE+Us5EiB0Pj1cXGW9pJX4feJomkHhppQS5RHuzFiQQ3o
33aH1Z6lCD5tHJTj72og1QgJJpamLr7G/DWnxCJ2JawtaONv0oE3q7PEjWdEWHwnGdW5kz+w8ImY
Ir0dtxIAklSqV1LnGz0F6Ha5e+9FcrrVK+atzRqceBTrAX2tXuac4W844UBBfQ1nJHqWaA3n6kWX
jfGzMcRZ9PmvKLI1BYmBybRS44cxc5kl5bkIYaVo+Sa7cmJDEiMP2DE/TWIVTEkCyo65SncGuT3u
Ckrhecaa3jwFhuE9CH9CI7F5hZiRkkUauMXDT1sB3raKbNm7IW7wqEeZE/mz507Dnctv4HfDHe/e
c9ojFFlKY3t0QIFa3m3PU30DROYbTrjdTCDz0+XAlqn/jSm39WLM8lvGWUs27C0jvvA2TcXz0LXR
2cOARrpAM0cPwneG9bu5wlME5355H9f/mluL1iNJ9DktEzYo+ItJ1I8vwtLK49SgaDMJcvww6G+G
hfRuPYbFbSqHb6JcKIxnI4o1cufFbWBpwzTZGYGwPzHhnEqjOU/lOL8DfYsRcBekoLyA2fCU2RHO
fK+QpyZifNu0xzRpq6tpo8pbAVgykYLjbQfvpkG4fFgYv11N0DI+Qo1GSExrJoar0Ohz4mqwV727
us096sBl+l4ahYdpk9mp0a5yoRedW0Nkp2ogsiLOAHI5JSVYvYXibpNZLAewlX6nGc9wxTpA3uau
PQGXfE/qsjiT62kOnZTNHsfblS6f37qqrL3NModNELTo7wxpjPpVeG3Kqi8eMswHSIJl6i1PF+tq
QRsXVDZN2VR0ki7tftsV8cIeKxNpQhvhKe/G6OKAMydUwlqdLH1spOc/a2xNmLXqvWHXMwCBaLlw
r35Vhh+ccyzTlS8MXsLmpkqGJ5UkUGIT7lilR9aSuPXnYtVhTD62T2ZoGBhu574yzgYbtHCbBgGv
gmxvy/ngUrA8VBZvR+DCscwByNfIMkdRI7CmuXkzLQwdeCuDnVP0eNss71ttaywqM2ocK082ptUQ
Jxchod2geDY6NHN6T/yB7XvEVqZDxmFtCgi2BgDWfRUy5CKhi18wO9eF853rgnkusn9uu/NOyTr2
iizYSv0WuqRLATehMvCTbKBSswlGZ79CCgmzT7xbf/hhA5nY5lZRHaH8gwcSrGuLJBZkJ8T2MjXP
GhrhofLnF9o1Y+8R2tqNTFC2kN/J+QK838/janiR3VpMWVedZm084neH54I73L11Zjkfl8b+hLdM
/MWO7jlekGHCXh9SxeU2WVOAPb7oLoH8CEjc3Yb2jDBbzWeBHXGtgvNt5xlYGqiToAHuTdMUuEtg
JgbZ/GGM4imcV7eFmpiRIaRWLraOKvVjx6/Ks+KwM/sFuNcIj/33kV4GDES1CQ5FJcfF/N0yURbi
FHgNRy6iNKhzLjIGLqaPUpZZXK4j8shhruS3MQQvgb55Dq3m2UnY8mYOEG3R41HSzfTND2mn4LlV
zyEVCkreyneRs50cReXIi26l/Wg2uDe0IuGc4XegpeYZ1TBFEbN0r7OXI5USEJjoFnZTDgcHOMDv
t63XJpMTo3nqGm4Tbt2CzhhkvZ8b3NLYpy5NPu4dQPuPs8lrZ05goAXGKLJvWyfX9bbnjd+yx2R5
MsRMnjDbI0MNmAZvJ3N2r3mLPwJranaL745RhclSlnHJjDizwjs2QK02uqB/6TxnExTJS9b3tzyH
IhfzthQ0+RldzLb1DQytXuIjFrMwj4wHtmsi7xFtU+Rc2pKlFNhX8wn3lJM38aw8Y5dg5Dp4i/Sv
sixOA1t6jG5wHnp2em3b+Tz7efB9wA3m9Z9MB+cfFenqlVQBjolSl9pJsXEjgR+SZdXVKoxh3/Vv
oqvUTcImGTZcJRw0PgP+0sGF1RS9/9is+OXZVmClCJLNhBgfg4JAKBt1xBWGRWS9D0rV92abFcdy
svrVjnmvWRLxNAYQCZcJz1KHSnnTi0voLDGcX7zfax1j+2f2kljfwpHhk8FfiNfPeFDr4yM3re62
y0f5FmCOAtk5e/dDxoViKPC5tnwsRMpoGSDZNsmq9N5Iq7ORl+/1WNbfRGKf+xIYjjmlD1aNaNJ6
EbRh1ritjcq/ByH967ob7OxWYLISxqZntn5v9Pu/2Ih4S0UQEODcMslD/GHen9YRxVIWAzBrzrSi
xYHdDjwIMDi0xDeShlBCP49HZfnHjLVv8RC9zYtJFYnvsrXDQ6/hTKZitpi9ubcBaOjNuG6b4Pza
KSrva4sJI1ZSctJ21fg//Ebhv6xqCTAS+U5ow6GJIjP4K+yu0JGVN8iSs9k/TXZwZ0QkSRh0ugA/
tsUUIJ5yfJ8MdsiVRr3nUS0O/Gpd5OVAsszuNmILSFLH9pS7N1aOJzQRiAxCo+FLCXO7XpwXPCzO
GbMdlBFjMg5pZXt36TCsmyabN7jfkhAF/zJcxu9OxVNgzt36yp7Ic3hSntM8yCptz5XDdcACmerC
HO4zxFx5pjNhAtOBUxlUhHALhT6d/bu+Ij/sYDnbVYGb3mTGBA7WBAfTVea3wS0n/KpYREsQjkfB
T3m2Z/vy+1N951OWoTzJjswuw9GHvpinW6zOTK2byL9fyJt4mPivVYr7ygI5zR6UWNGNXCqvsW4C
uYQxvDOxZfmHeecxn9qHbs1OutA+dTNUwVnjJP7316XzL/Bd3kVYfK4NsdBZV+L+GZ7VovnkSJRi
C/TsXjl9eEzX1ZBESK5GSioiYaHU1Q7rAwgttVcZt35tOStVkfy4a0L54cxoBrz3JdsCYEOGE8/R
4qjJ/d8mrAdJBTsZEc7YRrdkkAnHj7F2n8lwDXuh+2w3ufqp45nRO/BKfUfh/Jdw/iTuPHep1J1p
jwc4hOH/sO3E+n9dvmHAxiPTM6G6eX+5fH05uzkc0/XNJiNPadMclrbTbHqZHU5wHrNLhrYalC4F
6BihfHu0x//Dqx/9CyI38ICXsSPZtXybnUd/wYQTmzRHPx1xvPUFD5/UADqL+wiIr/my+plwvl77
Ul+DqTff1LC8krjAoTZNP0mNv5IMjz6qIPs+2a1/WFN20K87AtYjIMATbsNuoxabeBrqNsbwagsu
CkqUQQG+GPpV2M2Xv5CtDVyWZI0QxV32UJHtJH7a4nkjUo4uvhZ+Mrpw7mGaSNjzmI/gBurh10gP
H1PywppFu6ldgn84ASnAtLzFIbSRfk46ZBRgy6a4m+fx5CQEVjQurYU45s7r2MvkRUQBrQ7NwUah
oxHzt6TRX0rxMad4aV0in9siJ5mjIvctzFiTVPC/E3PN0DNIUwtClNcYX+ub2LCLaaOpzzf4y1ok
SKLwM5HyhZhgwVOA1TuPKeUjyBSYvIt5h4DHwDhjHk0InKyrd+wlnExt0RoxLk4ak04gdB2U2xcT
L9XMLxBXgmW8usowBiUA02o/iofBkDtwMOvy3i+sz3kse9SZLBrftceSJwj86PVtFJvCfybtjWUI
0otYF5VKWW0LOad7tVbzadpeMbZeCYU9VhaYc5myCBc83LsXkgBanyxU2wpSFa5BRTUY8rzXIUZO
LEE9ALxzUJC39yd0+DwEVWFX31rbvF8b6sLWIfge/EWJG0xcCgOhdsM/L3Z9n/fhzNhnPHqL/2X2
EH3Sob0bAxYZ9/Wra3YfwiBxN41QhB1c/qkexdb2+HttUjzYdts7GzrHQicsSTFAr6m3cGaf5GTh
nbMx6E7WbVdVE87OrNrTiU464KX15wPbQNo92SRsjJBcJxciwOB1DJA1Ou3IdhzyGpB6mirrDwxY
cVOz5YEzRoV3Tf7i9W11qDQropAe40rhVNYdP1sYNcsjrdjyGLrkcecyz8+gmfFGZs81XPRj2+LS
ag0zuXQ27+eE+rTHd9Gw4zuZ4DjaUIVEcVjSIbqQMzVubZtktjs2p9aPqps0WaqbIX/IWzs4c9Gb
F9U4ACAshzrVL7g81YSmUQvElzIrmLp4tn3yLDu9jTIu+8Jt33MLzMPYIIVqb7s+RiMOKaCgPu8q
7XfZYLlq3dX7Bah1jdpR5o2E5PLorqWdvMuG4KmReACS2cd2vbopzMJn5FbKu8jFKCAwxcS149YX
kbrPjjVmd3ZW/RrmKjyFJYVZquo7xXZFFMhs6832baGz9pAbPnAWL6sPloUpQgBFOBGjXdPZWLwj
4LB+wk6KGscF87abuTThPDOa3DOa9OPQGX4Q48d2UyMmsQrEZnHmz6EaMLtoF9y+K/1wH2IysGp2
nbA53h829jQPlxqAAQQC4gaaDsISSCrsHHiUIVLFlPlX217DVjixtn5lf47ac26AjrwYYxmea1Fi
9UpBa1WZ25/wXqp2OrEFfr0UKCrUMKtjGFIKYZxJWY5cf05+z3IgHHswEhB8qiUR93XP9C0RjnUl
jR562mf26AKVr6pfUjviJEqj3YaJus8d+jEcGTRo/vJMFL6/1LiACVdOw0fe7AN8R2UyzPdt4mPn
zj2CgqXKL2JU86bQ3fRghmmsME48AcnQfV7ecDq8QFiU97JbHheYRDwR1cloFnphQiZr6pxXMEyq
GzG0H9QVYESFV+4CM33qVf65NA0cR+fTWcdj6LWkGrJ2V+c+b9iYA0kQPRuJBqtEJEIG/g2FbIvp
pm2pWQo2rU1MPONAhkAAu+ZNdZZ8gNF2mXsu39rP8l0+odyyIafe6qkuTqJhdotzEZC24aFGNRwr
JkSSwzKzv3DwSaThwM/eCFzHgQeS3Jyc6ChbtPOhBfhU+/lb7VdObHQBVzQsCZHj1wD0mcW1jd5t
jLgi6y6snrt1l+Uqtf7783c94/+EJ11PX8elHYowu7HY/s/Fz6jCmW3YQ46JG4yJZAMoAOtyJBPS
W0diSw++oAT6/Xf+rz+ttZb/+E/+/L1pZ+aMmfrLH//x3FT885/r1/z35/z5K/5xI773jWx+qX/7
WYefze1X9VP+9ZP+9J352//50+2+1Nef/hDXSqj5Qf/s50fwTqX6/VOkP5v1M/9/P/gfP39/l+e5
/fn3P743ulbrd0tFU//xzw+dfvz9D9ukAvvvNbDr9//nB9df4O9/PDbVVy2+/uUrfn5JxRdHfwvM
wAZMyApu0wSw/cd/jD9/f8T8G8bKyGXxacTznLfoj/+om15lf//DDfmQ5+GTZi02vYrFh2Sjf3/I
+Ru4WEBKIc5RvjDw/vg/v/n9f10g//WW8Ur8889/WliLRf+vEFqXTtYjGeOy72BdE/6XSymT02gn
LFHYFihYO8nM7qic9G4wE+/UMcgCBRdHbNXYJhFWcy8ZL2HnA4Io8AHNA7YO0kqeILckQ4Jb05Jd
tK4YAdvVh52Th2W9zbjpPPLvfeLihSmkFXfp8tZVSfDKzp7oVE9oxLrDKzuGmO0wPLh+nNmv9KW4
ZGsIJkv6nVG9RJ0sUTxA3DLZWe33EQxAIoC+iU2jKySMDyu7STucNlEwYNOZoQCM0WkhfB5PAG6x
03p3AC/AcnXuDZHp3WKTsZhyANXV1GP+AHakfAoC3ht6/4Tkq97iXqzQTOAs1HjNyBuJc2KSJ68H
+2nOHGc3ZoFLhnVdBCtZA8Aq+qBXUzxI8zF18kOepR54IJBdOkCI65KnaLLeSombLplWT+UUgpwq
BmtLLJKJVRABXQOz7y/OeI5MPe2cHLc/vJXtUjQwUcPyG49r9dAazbFm0wQm3/yRZV8nvY7cRx8L
02S5sYMxfcgwqtqlrm+WvagjtofJ4mqJjvi5sNj5nJzJr1k7UGhvremne4o0/DssUmKXMXjvZL7i
jBHn8ZzZrr7OTXlvkYEElECY3a9vp6z/ZgkuntILUoJm7pPu8bErrCYxJMcPZf/yEFhPmaOZ4Q3w
x935KLyLraggesVAwQf/Za4+eisgOia7b6RdaBitde9s9JOwMBNADBVxE3xQJyRkp0tn53j66vad
3JYhIY65Nd+7KVLorWJTz267xUcq98oOATROzillSI3JgcCaDdvNAgnGclOey8ohm9ZUp9x1qWmL
5YY0XXgI+/YrdVFi5w5+pWpAXcrii5peHgvsWWD+sl3ILIz03w9bo13mrsIHr8UqRC5XTuDfXIuQ
qCtp42SP+cMFQYaNX3a5y0hOfYxJIo/LED6OVUlBNqE2lUOAr8t81yJgGCuIMRg0v8SycOVm7Kib
bL1D90MhwkGc0ULt4ODwOrUKM76/+k2qczoQU1tHQCKZ693Q2ophkEXt2TbAdOt6OygqHyzVCSQm
vDWd7tcYOFYOUH1zDt7EnMN111S7Ajqzcz7adjzr4d3Weibi7drbsftmsbeIUSLTzYS1RwPqA8xa
9v7JtbDW7oHttv4+Kpb3UGM37YOBJ0PvvP1vls5rt3Esi6JfRIA5vEokReVk2bJfCMtlM+fMr5/F
xjw0MI2pLtsyee8Je6+N9IFzxHgA+pW3Q9FiFwvQCmek85S94fiosSjSv/zyKUjjJ5IUXqjijAkm
AULhr5l7CesuquBCpZFkX/NRIXjsLY0LwCzPStaEPdGcqy4pkTEYaeQF2bUikKnOlXc/JSYNtZMj
WDzY0xhjtLSGU521okvK27Ljlw61+d3EeotKScd1pHZb/GAQvIb00ZTWvktmYnzLeZvQYlErY25O
ZVqGmF/4CmEW1Te+UphnFErxVowxgCELA4zDBzeCw2T4rLwNZEqsUz3ivKzUJ3lV53kILhMnsxeT
U+WWWoXQFhIsYh5CbmCBWYUhuVUvsJzpdW+aecYU9MHI+n6CmY0vzTJWlGC4Dj19Ug5ddcF6IxkH
WOz39KdWi0tsVPobTsjeS3u44G0q0j/z7kiqxTx48aanyXQU2+obcA8QRWl6g6eAS7YFQghbSLUH
Yg602McqT/RKp80DRDb2A0LHfnbwI2hQAjt2lgWAcROEUyEzB4YPssUjpRpRd6jEH+T+KtMslvdZ
ZKE2J8ZjGR16WYZvslcueZc+iWg8jt0s2ZIZ/tNrwvhwJrCiDXB2WERISCGLNTk3qHTBjbCrYD8q
R921KSX5tEQf0QS3tjlklqNGVKpIfBKXvnnBj4BvGaWscOJ+y/dnuiEokFU4YcM2lSxzJpLC2IRn
0aYwggkPi3gPI+MjRkJ2gC4tHlrBuIqGJnmWzDRPqJqXVhf6iTQRLGV99yTIhmrMx+HhKyjUqll6
Km2iboyw+PAlmI99R2fUxjSqUDNadKBJpxJ3FPE9Me7DWjyE007tu8bT9QnLNGqfYyJMPHd5Wdma
lHcX/I+jygUs1sEjrBSqy1wwHEEoNz5xwNAV6tJNkgCsbyarW4unusX8ulbwfh+mbKn2leIozayu
azwuBOkaJ4UBeQKr+zgj4Oe9nO+GFgLuUAeE982HmMfBLpVCQBRjeNJNoqrr9CpBZ4RfMeF3nUZ0
mHr8+d/IBru8cJGJecQ4QK2vQ7ue1c8hCr7EYip3/0X8kBq8VM7NnDQPxWSFl4zRqdNEOxVPlZ4D
+lPeigm2B3EgkhtqnPZNOdMxLIQ/ZajhzM4uiB/TVZl8PJi0HcR1ESPmX4nrpEvVLUvHdDfqP344
IrKnRPGmNkF3VI8tUQt4hhglhGir9NATatlp2m7atjOG09qo8psohyymZH38MnC9dGPgBNXcfwfG
iD+tipIjuqgUL1g1bKzGrG3EM92zqLUrgjVtX4iqtCwaT30e0COEzmT63dJM5wcVFMoxZDdqS+MH
vqL520x2dTBXzwalZtTNvleGmAFbRQkvlRgeS73Kz2OJ46ZptdT771+bTOSTQgi5bgqxOLZ1hYeC
4wZOKfFiQ5nJiLKV0oGHRfe/xJEMwxRsuPU/rdbvl/Cg4fDf/1ILxWGwyq9PrCXf6QikWZm+zJY4
D5JjaLxYyWn3pBUJyhFTJ9HU+i2SwS/kQii6ra7YhRJXbHCZizBHYP+TKvzrwpKFYGB+y4SgFYOM
+XQWmOahd1HdlCU7ZBbUKLLmVYG4VF3ZJ3Wlf63kXcPyaK2UzXluWiSvS90lBCf8/QUqgLpfiR26
nHYOGMVi+FM6UkStIuf4FpAapyCgSsFoVnAdo201WxvZSoe9rlgfFXEAYQsNXvW3gQowUihA7PvF
vR1zO5sgZwjpI+PUggvLUriSZZJWIe4tY0FkIsNKNrQny5GzH+D70dT+s9KfTIAuckUuHlM8xY+A
xfo+AwK8+smyeA5GfdOk7Yr0bx1R0tnSvkahOphVxRCaKX8/2TluPgU60qiCX6eYxYYMDWNtUJqV
0CJj1Bg+nHI8Pgx5e0lkytXahlJgoFaWdVu7gARNBAs57JsFUCE2CV59fMtWJrdupkA51KPElYy3
If8OAQ2xvTx2EhwVFddkXyW7yUx3FHIHPzDY1+H/LJNT2g1eVpmbqmo8Uorctje8ykQKSxBYqHsN
yZr5HG7wmLpNqa0zAfHaQkDtwxbNeIscKGG6OTJATfT+wqvYr+d0ocDOMyC6ArcaM6NqDn/0ClsP
6BiNxUtNdvbUYrSOyFMRGkYh6HSqV0X+RqQzhbQu8BbWU9SjWMNxPBa2aDIlGohm32VC4ElCh8bY
dJaDE5ygsxpyPpxWtQOLtSCTY1UfPYGfUIKbk5Bqy3nE3BinM9jupjbsTk/w35iY5+auA8uaIlwi
8UtuFa/omx9t/ImZI2mwu3uqdhaUnJ7Y4Tpw2NFFz75TPBAN9djCEBJR9xQjSJ+RHzgyV31QE2PQ
H1PGRQVYwbKcUbVnX6N8zVhHc5ex/hzIvpT0lqGWrm6a4mEQg0Bhm3hi8ZjyQ4M4xGB97RNC32sw
RARItNMla9DPH5iCEWCK8waMWQ1/TwUELcJTjEto5kASqrqBumm9M1z9SmLlGqeR4Igt02ZqxUbv
5k2aZYWdVQn1OebJBsUHv0QJ09NKVKkBxZ+KLwHr96QCvOjkf62Cck595uzok9ZC1c9UepQ4oxVw
2zBUwa8EZIp0xbhpeDEnIHRG0NsjtQ268LiSwGCSQ6MN62ZkZtLLrKNbDOvZuMfh7XsKSql2qbhB
bfAxJ+NOomkQrBZ2N1p+jMp0BXHTe34Roo8OB2RT0+gkJrVVlUyIBDUIKx91Z91ldb4aNR7IApRh
hnS9q8xj9FbF4VkzGhF+IiokztctYx8WF2x+1WnmM2tkZDbpzRoSg/H6dEvn8mX5oYSOwmTDMrLq
EMwsPkf45kuCsEL8mWtuy2Hd6uVVHKavIUdaVqrpVWizm8DAGvRG9a5PFFwd1XGP6LoPImbtpHz3
DdALITjrASAjI+nOqahEq1TfT538HWv1EfPCk6l4wH3CPA72d1fJTxSF5rMjGZYTAZbW1CQ2KgV0
O3L6VVbiE0BK4+YrK8C13LYLfomRHfNnVJlFhDXWEs+Zziq3ZF/fB9Tvajwvw/3JQVowr/Lsj2aP
h43XMB5beUNg749fV/qmyIN/CCc3+vKYGaTlkp3A9QW7FIUlRoKg9h9kxs57Sy9fbda025HxLbyb
73kCYQpuR6Izwy4uKQv/lVwhLEEcJnpxkNuMCm3K38cGlaIF4T6BthiiDrhOiYVmUxCQuQi66NGi
I3OXQ2hukyZ7EXXeReeEl/sL5JMVoZ9oMWo/caoMiXWqG7pT5Zo7sq7kDYc6gbAtGcFvUEIy/dCT
mx7UeBxGuJy+egWCds0MjpnKwKObG1Apc5mGIw2csLQESsSTKmG5BhyIp7MqbF9XzxKiNqyImeDG
bCLXfsYCgDpksjP0+WReVnZfVbuxyM8hL2UbPxFTr3Nj1Qgs7WCZQ9eoebcSQKYZExf2uKSesYWB
B7GVwbBjPoC/tZOkb3JEOgQHw4YLZub/t8r7SE8+oFIKQqIw1HMS3IvyNhq7WmcRRnSbH/021fc4
/QvGq6We6+4yjbtkevb5tnoUI4nCaHtd0t9Wun5f4CNj8FXPfzIEHmw9GEGxW9eBTSXI3HQf0K2U
eo3cN2JmjRlp+Iz1nVifhfY7nc59A86SiUxRvMXdRBfsdZhkh1WY3LTsq9C5CDvPFE64B5/9/BF2
25YIjfQpRG+MJ+j5gXhbBJlgnav828SZnSBPoZ6rWFXRyP+SAIUvDkot71NevAXJB2iGTsKWIQDC
GZrvwML4ftQKz4zeE//PF34geCE0+IDYuDJ05IHcPrwqqyrY1gMGa0eZ3BS9TzO+GIAjB0XAW31o
404YrmXslCqKN8dqd5rpDeFTzT9S43YEXgVEO1L3ObwRBIEhhOs8BQs6vC9lCjGI2gHJrmF4oeEZ
IT43M1kN/mmaHY39+aIPHG5pArc+fkYIknvFp60jQR14nOSm6rEROEO5073Y38/xW5QgpR8waaor
VyxnSAEh/813xjJTwHdgDX+9eKiRT9bWdtRvEhFJFeYwmImVsusUl+t9ZBcGEVhLVmYAvatkhY2C
XXI1UMeiho64uxhu2jF/wU2w66avoPuuYRUWjL4H6Yp5IqneJ4X32GTRZe6D6KiO32Z3aNp/kXxu
Mw01GfsM2QWEv4CwOGLyfQ87WB3pJErTnYfvFlDCYL16MBWylABDbB2mOPFjZKi0vMyfocQCBc0M
Wi4zYn0zXTXYU1RGzEXWU/pOxAAYDj99sf3IqJGYScOmfxmjk+cbXzmY836Wn5gHVr1+Ak2bm3sJ
vEaAIap5ISTXDUdNTiXjBf/qI8+T+JZndTvhbAV41/EW2YoANxR9N6JZXVmPBB5rezGHocPBhZBl
LQL77p8+hiWsktBoiKdEaLSCTwrcA+fME7E1kT+k+hXBr8aYRxT+BHSumX7pkEDlbhrsLfWfpP6L
SeiinwVZi34a3ISdIjLAmznsjP5flpzksiMX0rxWA27y+o6TAZx8utbCM0fFINzK4U83SbcYTMrk
cxPcac2Bt6xrgKo0riaFiq+Cpmx8eMNfvbKVWcrpOwXppTDgtc8oALVvMdqNSDoDQQSMh/vC2pgx
jiwIKjFTygjpMDmUKHe1rnKDQtqo/YM/kwVnabxo3a4T4MptLKxCXfHesXPS9j5eVSY1DIh7F1wh
jiWYChRWvXgagjcrewjGja8hWifDQPD6ZZQa9v1+JTFCMPMfubpL8SbKrlhXsMpejOLWKA+lXSyX
pHhChqsSD1m2V5UfFlgGwwvw7xuukb3J/nsj/IXjr9VCg7UFcGOwpSQWqRc//BCUW67e/msDAaGm
f411AV5TQv/or3V5wApbGGdLeBcBm/e/lXGV1EtL+tjkQROwALkB+AmvKRbl0H+k1TFvdgJz672h
P5LpnKQeX28g30CxNd9DIEJ2JuW8vivnZ5BcZ/nkZ6ch3jFBHfK9TP9XQgqvMo4w0G2fesA154kx
f8V3L5f7ib1xqwH+JM/LhoXJp8wBuKTm8qVNjXIbL41ihqtcPUj+0YLPFm81zC75HuSTod5qZJso
+PU2xbX63VWXTN+XfHyqdC2yDezLFtPEIbeOVnnMygvONGyc/IBid0sblrpgnTzkn3l26IeLEH22
rDjin7jCMt3jbLpM5fVDYzYUcA5L7ugj8fwug8+uv3LQTNk5NU99/Myi/TzdKvWjKQ9CsR1agF4I
C7dx+NCHQ8El1jOayn6N4DZZd86YLAM3fJTCfetf1fK70BS0LJz2HK+BRZEHv4Ox036e76UQ3FH3
2E31rwrc5UC27LCgJRQ/zO4l6Uto0y/gzJSXGuOsMN3Z81ORIoAlVRsJiiRiJ3UTKDfFviUBAMnj
jEco2E7xSU7wWrPtsfnurfoewJM+qckly2DEocfusEu6fnfORhMUQOrg4rTz6XcIPrrgrObAe7cy
i3Od/keVN4wtUZDQ+PExZqiue0YdOdThnh8qjj7NwlU5HTYidDnMYdFNAcip3CyZMCbhK+ofNUWz
EDP5Hj8ITc2Co179VCP717c02uTJuYnpekgO6jheNSxEiAozqAjl9C/RgQH9qMFblH20IXohHpzW
Gm0fPVu7ZwyPdtBv7Gl0rfGcMTyMkbNJyZFLGXM5zw/CDWcIWgaOez51ZHpKvS2jh0SPn8Pob29z
A3oThuXOmG/cX3wyrbomDpXfygxwSmY1Ge7M/ij5+xysQvQzYAkOmNtZ04utN7qXeLk3p+phjtcE
hOESzJGc+RWgqJ76e5pNmFyWSzELduq089PtNLwyrhye3+LJ3Qd9E/zZxvLpxrxJ+NCUXynYWAIW
4TUEHjbwXKpG+6fRsUrtqU3eUCSv4vyJuL65dxa2QqdYCFhDg9V940tnXjryHxQT/9O2mDD7eql8
wOqRLMnFL1gBo/CTmmcDkrW+54sKNbZmUhMP2vQj0fi3+xldJuQb4RwAIeEQjQX+0nvqb5ioUbHL
6YnnVWHsV7sj05ApJU4eOfGD4zS1XnPyiLUD2ONVbqDg37TacaAwAcfD/slFVkNNNUTjSuZ6TfI7
9YYivoZxl1abgQdC3JigpRMcUT1Q6Sp6gLMPbHUGIgS4LHrImLpTPBgZbSQyP17UwOBVT/DWw5WC
WCF7qsIQ7Vir20G5C5hidEayNThmCYUSFGyHCny9WALjc6KbqIyXV8ZAM2H0l0YlPkxYy/02GVbc
zKL5rdcC66y74R9ozRNW7hTOAwCIr2RcVQbfFnF0XfbTC4+BvAypvGahm0uuVTC/aBaHyQ2AXS0d
VKY80mYQjxUsVl34mIbvnl8LTI649Lj94v7SleyGsKkZ1a7VnaaBu/SApKc3P2Lqte22IxqBCMt6
zThtmq5D6Yoi1w50PuNIqOta04nLRJDqKP4bNJ0CGjpAF3EDZDmXuRCRho7N3xxCAty0PFCEMaxC
zrUCdIETao7SPPv4wVGc5M7ELrEGHW6A8oD1aaswB0gTCuwi2Hb+6HXUbwzRuqNISRfakbzx560/
H00TtCzaBq/mERdvTQayu0f0L9oo5xk4Zytzw9+VV0erZbWoP6vcCWTUn5tUPxvpNRjQm3pJ4mQo
BP3qIeTHDppO8lkbSK9UT+y9pncY26+iGG3II3bTyq6nvbgD5Vxvp5SD/l5qryz60OtbUVxAyvVI
f0VHMXfFuOUbIZZ0MvaGdpupFGRG2veSprDYFV1qm/0bqIFGO7F+IFuG+KgF1Bx/Dsklbu6F7PIl
6cyAEO97wcb1oEDx5j1QKY5vQMabbC/hpQzdiL2knG1zmPjdFsd7UMJsGiyIl9pqmM/j+JGld7n7
1pSfsPxCkka7gIMJAxFQ//BSoyhvDqlsy3/KfI/1dxGlr4yQrIn/ICsgtvHxslaXMbql6cMvT2Z7
KDBdgXcDaHLQKWvig9neovncq79xBEKBccsORqgu3VXpXxzfo+5obmtwGhtpxYawWFsrpC+yDQey
Pfj6PlE+S2E3xwdfPAIcBuZZD5d5+GtIi4nQoAfg7DGwLLk6GRlA277YF9G3I7PEVWi93yVSzPB9
E/o4vtO6yeK+z3dlxYwxYjIt8Nci7l2J4TtsepwhH7MGd2GVrFXxSVohf8Jm2MN6cKvH23A+Rdap
oD2LpF3AOtb6aOODRbiJsY61szlguOKHyKSnRTyxRSzFoRmpeLw0vWaqxKv8Y3BCRsJ7WzwhlFO3
flWQQnIH9nCdn6v4GQiHdqZPSf4U61iKl3Fy+27HrAJD3mh5in4Olul8sPhihnUYQb3h5woOkUI/
hdDeTYeN3B2QujfzV2fwGXF65tZDES+mdES/J5Tbpf5qwPQae1oV5vrzuQN9NHGv921l+4R2Zjam
z0h39dZtxiOlu3af2IVIpAoiBa1ppGTCPuCgq0xcu49OeI8kxKCLUZKYncn/JZWZod4bHzjhiHLA
a7gvBRsO4ArgcznQGZe/Iw5GPeEQky6y/CaHx0J9G4pNYLiquguwx5I696Zxx2fik1eySU8hm7xA
P4kwJfUEWs8ube9m8LcALvOYtJ7hc2J4HA+XRDt15J1kGJ9bGX4IjLQuZn5U3MCprdL0nOQ71u0B
DvTjtIa/IX+idF5/adFjojWWSVwDBwHma1+Zh9SiS+fHUrg7asCChPvZSGPl+cn5zwR78yIalYvW
aXD/Lo8JV/YaL1So/vOXSDEsOIO8m6ujwHEUXMLiyC9LBc042XP4hoPL50jrs99OSNc8dwwLzqFN
e43D3BGcJXEM8Ao1cepw/k7rV8NAtHdZ+scfpeEpPihmKloyK61HBjk4xvyq8I9f/eL9ph4pilup
HcVo3wrPFXNxlu7HZXC9i8WbQRwJs2ibOodGFaryNRsowcM/kUtgLGqoDPnBWvSr+qUwD9yio/k5
t5e5OeXiw1K2grMEPrAVSy6VwSc5k3fpSq7oiNVPwIyJxcZahcmb9N99B6kOsrrBiLMFbe8ftfGu
lZ9a64Qd0yO6r/iSdZ9BPzkZEZ1QviYZts10YJG3PDo1/iljn5IikMqXpQPK8KyFAIStZxlrazDE
0GbdxLKtaqfEn2J6MaENDS/Nf0WmyBA4txFwwRUWEKux+4hvRv4lV6fefsE/qTWHDnl8ViQhCzgS
iWM+SMVDZrDSfE7T1nyIAl7BXehvKKGpRIFezibMH6covmttAyM0Hk6Cfrb4EBppi68jCq4BNUZZ
lyu+AI7kHc+VAJ0n9Fp9J/fXsv2Lmz/FuIuMlHvkMibbVaOm3cj3c/hRRO/S8G/iV9FwA2OoJzw1
qb8beVuyWRj5KDxJejfnz5kBGFWELYFgNbJPwdha1TVIP0qeg0IG2AdhE/PDfwU060FGYUSSaMJz
mYup6rRe4DzhRIolwarB9MbbIfmbFrrQrPDW84osm6h/KfNoy99J5Vs744bE1QLLCZ41KZThfTI+
BGtbrF5+7WbolI03LYLQfUz0XaEeOd9S5T1srkb2VdZ0+3sN1WtFz4NI83NClU+yRs35KfkMNRjT
yXcThoUvXkXNzS1vll9Tip2CM09leiOPa85Rikj/bKzIbDA8jiwSCPHEwnpoB46iC5tdmTsAjE0J
QPphqF/alHp8pOK4K8udRsXR2wPsOH5PIKJy04MDpKcfDNcm7U2aD3WJgXOvRbrTsrzoq6Xm0mWX
iSTvK6HM9I8usuwGRVQHcGkXgHgCeQKdXmeJT1nJSa+9KTUILub9Jd8tDMdkqwhu9SfGu7rbIhGT
8Qynr174nbDmqsjVEasa7AQUBN1y/yADjME6PEw7K09KsKlLj/KVUVBcbdAibuqGETSLOqPc0TlU
8tmXN4b22yifYnbP62MaP4rJkSACxrY+/NTJq/WB6IZgbLY6r0INndYeDwwIxUdceZSlAorN6Zr7
1yHzmvCZTvtAd0MyQ0sc5OFGGtyzOR799GT5b5HGoglF+HN57y2WjhxVhIq7zZ+u21grLcJH/H2X
VcjRcOQ5vQKAakO0op2y0GFzLcfZpu52Ur9hLicyg/TtPPfoVWbDLTrc/ldTfxTiPtg0qi3gdNgO
zRdBN3aYqq7EsSSs+Ll4Bq1dYeyr8KgFopcZwE+Uzzx9iHD67Ezdq9PbIpUSKG2k5RBPGZxPdm3u
xOHIwIkV0T7nHEnyDx7sBe9e0ue1ltenj3C+W8mXATgQlIRy/nsXzc+Yq0VZZqLtRR2h63nYaVZZ
xWie0ReWKPW9mhSX6N614DOVnOEGvzQDiI501a1LWzFk7O+D78R0sluezsY6jON7CIQXTqFN+rEa
/HaIwMC5IWHlW+aL8KJihGDLfTb4OKPVBYfYKgW0yhUoU6fU5m2c77MLHbH6Gdbi2khc3endwbKH
FRWSKjBFBYtiGOup4QpnrSJLAAfZhI3Kv0JhALHNyo2iHiodq+raLB8pVRjelHVrCMxhdAfFPuda
6UUOGdn0yE2MhIViLVE2GIhJknQbZ7Tj6mrI/+I1Ap72mK475gGoiPq3dHm5WS20SHwF/dBNFEVu
K13K6R6IzuC8KtHzLaqKksl+B/V1oveXXQXXANnlCjTENflo+aWj7xdfwvDeZ8d0GQLo2FGGN6B9
ZchzumZXbKt4NZIetn3bUX1la238ikb0hiVrh/gDBzvMv/Py4yR0IIATUHVk+klqyNu0U1uEgikd
m+VCJz9e9j+Q3ldq45hFfCiyHQFd9bHsnnxUes8cX93Jc4G48LaYjlWPndiq73g7ILu0rtL9th2r
uOmphntEWwJtEF++x5cJjn3YD+q/Wbh39dnUvjXStaffIDQZ7vwjOY3s61tmvTLh28DqUZJograd
Gcy26rx2r2510sllPlGL+TXdNskl28GBHo5jB+wCj+GfNN6TgewkFg/mlhprkq98DCjeLWhXtOm9
py2zfOlb4JHI02rdlneFRUzikEC3mchS3SpuTAdSe/OIWHtdNIcu3vIrM6JbUJ0a+SgGT5YAQ+Qx
bW3LHdSwtt4H9AZ9vVdzN1sTP0K36oEvIzOFWA5pS6jdCgTJGAPO7JEuwHpRpvsYvAKfRXXF/lY4
qWjGo/YRkgFoYY3t0m5NTCWevAvAI9QbqwRvrCAAJWfIHAXCmjgmMLiPylGhue7CTeGpxa7cDMhe
NoN1VaY31TLAlpDvJt1Ehhdp9E/OGP8NcCUOTPdK+YQslgnI3C3yrk/1G2KTvOG+V7DZrMzChjHN
gpqdabxXY3pwzxcOpva0Ovim1Xv8ppaXcPpYTp8+ecjFXt0MDui4yHimC0M0MVdmn/AEVIhi30aX
aXh1JY6FadXGsLmjmNi6vjNPO92Hww8GQTY+9fGsIK1vKMs1kGrUqKjVtgPp1z3BPWvW2jVMJCcv
t0nCjP1WjG+q8Ocrd99/V6aDQk5Hh1Tyb2qPUvGjR1+KNDE4YIzykaZ/vs7K8PSbr1AKMHJgAGdp
R3pKagyMfGUEPOSVKxx2/S8y0BUcSeTAG9YZfOeFI2+i+GoxYYEh5ACOs3MyVZr8j8kRtb6gnsk9
WO5oGs3dbLNxj46dI6CWuIjs56RNK54ExkJaBUCUueLg6LBLQ65unGj+T9D8iuOjEs+TciVGzml4
VCpud21VsNm6aPoLdjI7wz0DjvUwHGr2mw0NL+oWm/Eoo7u1BRrEyz4L4ThNH6SzpFK+qk22LOVf
TWhMH7hd/qzzmzY+5/rsg8ZBhqBI/2TETkLlMRLOOdjjFqDMWwUVCciHiEwwZO0jEcghGPWGkxFu
gD2tYXZAj1cOanHhRrbRLq7Gs0mJvA035QC3TgQCwj6mtyjp82NUYJjcj8UROCIHMtqJwKRVu5vd
e+ASKklwkR25wz/rF6DjWmo5LxnBxqwSumee2j5qqWEj5pde+REFchVahWiPi0xCjeh13yZXWM/o
v4bZntSFs0CSGwZks/CSumdr3Kh4a5qR0BHhEpLUFqo3AQM6xj3zXaerV3pKKVLB+QW25SHRN8pa
ZK8trzqbF0TSt1XzBOKV5pviolOoiIycipwKYxkYEyw2NJ7g/0baMYi2CON5IiRkp90eze+K+C0L
FTNPan/nqB25siTrDAog9D1WM0zaL3F+60gQM611qjpkh0p8eaKU2cI3LOPUT1ZASG/G4MA5Vqgr
g5xVzqpoWwqHBEEHzJiV2B6J1NGFTWhb64DkzRZiMcnRrOd9zhLKhnEJeBPvZBetVJS5aM42wDry
LfOUTaMfCQEJaZmUH7V+LUozEdVSt3jYJIahI/FjbDxNjh2gBTm1DN+4xPRkWGa/7PxCLVqVS/1M
vLdRk7pHrxtw1eDpYUTYr5Sa/K58dmSxo/F5y6SvJoG0ZoMETQCbvlL11x9uSXko1Y1afBHA5aqw
ZlS8SofKOg6QpIrbMjARM2vbZrTWccwQ6VFnzyxfBjhuTdQWzVL20Rn/OuOn7F/iErF8ROVI3t+u
sU1ubJtPkSmOLTgGSPJNbJt2R8zXIt7QeQR4bKMfNXzPuuvtA/ObiiMBhqRN7tNozzR5erJLYR1n
GtRqSml4xIV5JyoQBrxH05NduRVMxntk36xaiYMEXu3IwiITfkA3rVBnceDi/er5JWjEPXAV1NmS
0wORM3LA+qCL3iBsZW2EHIHzFw7w8hsCy+HL64jk1NYhJnIlsecupXseMVvfaezaa0IxjkF2Yt/B
sLqnWeCLri3qJZZ1MgMelZLfaJ/RzTDJNWD80TjiGv33KmDoODtJdDUoLvx+sGUMDIBh+A83Vuti
rp3RQQyHTLUY514Chp2kUUDh4NovTr6rsAQ5yJ8VNWKI9tFAR5++utjh441im+tgI1mfTApYnJNm
+gM78jAGyCLym9BemHyto2Db3idW3xS3XJPmlexH0ieBtK6mtST909v3eMPp256wKlEYcD6r4IsS
t0yZ42qvKrjxh6m2/Fcl7KFWStZ7ntEzyRwa4t5X6U7Le0WWdiZyzeNaZfoguiWseoQh8UBBEjm9
2LllW0NrfqbGr9EwDRQvLV34AjkZbCbG2YuB8yr+qkhrWNF18mpA4ZEGz4/ODYJta4avirC+nmE5
ca6GfFM1/+jM0QkfhYhNegJAM+VR+H8q2W+R7w3WsZuWrRgHS9aBy0RlbG7CvwEkHJj5eaPqFWoc
8O4bRmvLnCf8/f8FI7+jCYq3+iYd7v9dqCwbiX0Qfkqes2L8UUp1FUg7k4wva0uesNT9hcQXrVh1
nGnRIQbzhdZWdcxWZwuZVI1d0XgghUSzBr0v4BdceAFgc1J9QK8DA6GPl4UvLd4Z1pqfhw6sv1sW
xzbGxD66ReExmc9E2rF4fmbpL3NsW0CuwZ6ctb7AFOKs9FfpIlJHMP1Cn2ihIgmUTQZKR+NTDYo/
utiRRcNyoQzMtNcNeGbP4m0g+CqLrVVJqKKoc79uMy9F4OojunEEoLPBrxl4bEY3VFzatB/pu3ma
Ch5cii7iu+xs9TX9t6tDWbNkZYHS2M5MygQMzgKJWyleoPZlsAYP1/B2zN0i0UwRZo0GOzd3BEcN
PoPd+7vUlucosUCwyNDxv4fyA3XLSglPAiWKwTWo2QSY0YmJbIe8kGtGL5ma4rJBnA6Xh/aXaSTR
5lHw7ORrNH1VxT8Z+0o3funiW41NiYm+YYPIpGrzc1C3/AiIApbhm06Ud05nJ+bfAUTvBuVxdNBH
t8X0Kn1OKI6zwCcegjJd/Gt4BHDEr7vqC5iPzThLFp8qP54G3wj3wtwofMII+Bna4axdi1DPBmYy
6f9IOq/dxpEsDD8RAeZwK1I5WMGyLd8QkmUzijk//XzVA+zFYna225bIqnP+2H0az7H8VLtoVr/W
PZEqh774MDVkarUNh/PEolSRABvC7O971Cd812W7gPIIFE9/3Ujlj5a6Z1nvw4oIO/0iZV9qtJka
rO8RqawpFJ6BROo8cC6zCuV4YIDh3Yj3vj3lw5tAhNUIuSp3jhF8UMgK2fHTve4WBMQQFJ6UvqgW
eeeT4kQWiNt4s6xNNO5V433yH1rxlo4X8Uc70jf5f7h9QJNtUjc4+KTw7BTUT7DUKWskVbPUPLMl
6MQ6+J6qkSI8M5UvHXodijQJ/obo9oCpNdfKAmkey8ZLJUJOXjdIQKjE5UfeOPVqkD0kwjTczjWO
KBQGeUOAHgAd1FEeXqJ+PqmrCohA4B0k1ja0q2QgWBK1Q715tbIPdgE6QOYxRoxVsnxRAc5mNQ6M
xGtJckssKUiaka0u5U227qHjnY34VUJr8YLkyMJ7i6rxu4ahnmSRXPNsUYhZISHj4IrdxBD5OX1B
HhK/rfD9YjRCoJ2GLDhEUedw8gsMAlNDdleav+VYUav60A2PkXV6XIr9SOMnnXMZhnvy/ZCBwkRl
cJZQCyNNOp37Urf8v7rhp0NyIhahtJBAcsGXzaO4uo3u8I08TochT/pHUn0E+bEmB4QqjOQZSowc
8Uc4ndn1lfA2VBeR0S7gi/Z1hpOUcBthA5o1fg0L5yxStPYra97D1m3Y4eCyyUYUnTA1RwJ3a9nJ
qFx/DIqHxc8CwIp+jTYcdC9iri8Faku9H1xAsM8R8xZIcPX6HKinGkpT4WTurjBs1bTD7IcCVlo9
gCsNJgLexJ7IfpUYCknJAFFBZWU0Z3PK6jWKC/WlVB+UghP9pNsN+l7E8M3d9jrCrGf8jEveRAXw
OTRIgVjK9nYsGDRfh0p6L0cZz/MNgz4NdZO2b8Y3n1mx/pLloyy9ZSx/mb6x0k3roWB23jq3hUo/
qe3Kn2gHp9QaiAc2l4S4JVGrc/gPgTXNJy+CJX3hNsLdNKAeV//U16WSF/6tlM4ooyw+52E8J0Ro
dNa7Rr4w8mUoB+COyN6W5cGU1zq0kzDzI7lXLY4MmTlkunTjRZyP+mspdrvQmTkelp1oW8RHWiZJ
PbPydo4VFOxtK5Xr8rVUkxWeFQahsjiTCs8ijuNO2yoD8M+nZb5FBnU2A4HxhBpFH5p9ayMSpIAk
jwG5HR40YuBCEIkZCt3ZkHwnqFS8YVFG61S8WF9KdAg8e15OXouzzI1IXFk49i5QHlL4bNRLZLHe
HOP4W8Io92oiEAW68jIfzBc1QwC0V95CBDwcEYE5s79zWHMgDI/uynzZFvBZizp7swxiYbdg3ILD
wC4hnjK0WGAehIvwlqxzkJJiK6W7qlvSipfAICfVky2QJz52eNyjH1xiYbhonTfFQARHcz2jSX6m
eLuaRUTjA3/IjNke1llH3zTZanTCRa9/9hBM9nsYv8fDrhnOubl6mTuQI3imAbkZUhdnjRknOmdk
X6unmH8+Uc9hkmUUJatEZ2OPd029ailwXYxzfhb09vWcb5vP014Pzlp6FEDZw6bpPpjiUdzMDMUV
g3DSifwjxGsjpYQ5A/xIgKRNxAfrqjhw4WOlBaw0thK+ggFLmi2e+owFqGN0aaiuMNyg2tbG1uEA
MXBN3fGVYcTdUEbvBhKwhk2IZIU+cTEooNvTH4XwcP+Rc654vSq6Mx1GsLi49NGBHzFedKt4+K1P
imIwpOu0Z+6T/E8Ed0qbZJgTfj9a1NNzAlXUd8KusI1BMaGzukwmVGi/t4D0ldeeiQGr4TLKLJ4G
RKwQXD3r5RwuhjRY6dsvH6N5GwvS90i1J0KDfBHANkQ0HwkTXxHW2DKggi22yAl0CBMmiX3bkcd3
NAb89vqs657UXzExc7hiveHF7Vb0JBrLkvlkZi6J4iHBemQDyA5mtB5hX5VbynwGba2xeUxMiS0A
q/QWqhrX4CJ87TCNaeo1YRkiEaR7xpwwRrERK59JgRpARI8GU4uQtpds9zUQM98/IruQiFcN1M3Z
jyR7BGbqRfi1hu4zUJYVE+GFHBrcZuTk/VDVDs4qL1gu5ybFqQwRUHRirygm5h8GkjTxGhJlbPmm
1JtXfnSqLzFwFU+OuCa6xRZLts3ul/HKCxieqE83gtYYeoOqcNYRmPIgRlhWYoTg1WO9Q00k19+E
3dG4uHyQVcI9hKJrbhhrJDwNPrdhU1PWpTDMVv4xliAtZhm6z2X8IFUbgQQuSsqm2gNKcHGBC8ja
fViwJDLhz/8QtHpXmY+KNpNSJSkXcnwN3dV3Zx6DNl2O31l7qV8HGWlqn59jtFcpGn46DxcQU64W
gve4vheGO1pIgVrPgjiybRwNiM21Y24hPmT9sBrUVw91dI2UEiWhxHnZu7ItlzXF0mI0i4oF8hcZ
IYRDgFCKkubfMVdfSxVaDZRT+J+pplgoxsqxn5G8CbOT33yPsO0ZQn7xnjg2yiBWpHLWpz8jgf/o
qCP9UrvxYuR7XIBWjDP0A5o2D4q5QRSIi1128nr1OnRoJmDWxHE6gQA1tRCGsLGPzbdImSdLZ9oI
wjv3PwoeCGlEPVXAq/K789qgopsPoD5wCBR19sVfmfNVeXK41i0SiY+1wc/Uv7foR5wPXtg6u7P7
lNo5IhYd8ohoRokDjNyb7pgN7ypHX9hcbf1+H4GqQ1fXP7Bju4H21y56UNkcA9YhmP2ULKl1CBHd
1y4MUm549SkNhRZZVkD/dMjRa9B+N0hJzIEPFPG5w6+Ttolb+D/Q+FN3rF77pqDo8i/Lnq1PlBLt
O037oM9VZbplflNooGvuGWfwWuOt+IyQ3GMO/VUgoag8n1s26AqvA48XBWrOsiRQqF3F2oGMlLL5
jftNnx9YKrUdswJ361MzoUCJCuX223bl2yBfBPsfreQygGUANexPEJiyU7qmjyjXfJGQicjQ2CSc
JDr/+5yHindIiDUAmYp1sGrNLyO4k6kFkAG8EAEo4P6FQqHH7ru0Mk8zQWyIIek2nHm6ebDbDIz7
TWgbhppHtf9wlHlkz1nFO4g8bpWpw5TE388bsXgtLbRCi4hlAqyUflUpEoYKQEaS8eUVwymgj1Jt
DQeZg/9tK39Txj62RMMxm4I9KjQQl5f70+hLwuWoxN2QRp/gte7TQxeKASSLUEV+1eU6kZYJR5Lp
YRRn7S8vDX6210mwLlIGwGkj2YL3+UQVUBaHEo9g2d0B3AxrXUefAGoiBybRF4ipeJttWsgB68Uh
HzucP8juNeoHNIDybJ2NnpQds4mSzk3Jd6j+po3PPxqhSeguzY6RvE1Ra5k3mGgi9LZMbdGpyhUv
rBJ2Kuh5JPwBPeT9dOJDG+JdOec2HVcCtfHbDzlEoUFrr4qyu17RiqeF2JkgE2hrjVE4cQsF1s7J
IdQ4nT8TJLr9xRzh9ihAAv5lefLRLULYCaffgUt5QsYlVe8p6AmrmM9e5nXjqkJKo540ZWm2yKaY
Ppi6xOyHuryfS8EOOlSc+uhdKwJhNTCg7lxMW5K3a5nljuFwpIxhj37FA1aWYXeBm6T0QcIErq1P
qyN4mC4F1zQKJIAXtMMA/yo2obT9Mv/UjD153dhLGb5xolLG495TcI1nqxgJuIXHmWBRV2vOtNi4
fbG36yX1pAOPGFcf5ibD+hMuCelAfNdsYtsQXQ4UK83GEMrOPqbqI7RPPJKDuiazYWlDjelkfOgz
GxTj05oT2dHvIhZDGXI0OYnzlIurQ6zQ/4XFWuWYYtHrPLK3gNr2CuRwDTdTaE/JudvVh+Os2P1y
/i+kBykRzVd3kWAMfByy8Rr5b7sg6MPnvB9coA9U+j4wIraAzrc53oniHn/wXy5hF1lPxjn3WrsT
urj2tdSQN3RRta/zHwoKKoIsSXBVtW8B2bfxu8nf6neox88c/eSKIJzNwad7sE+MCoKBkM9hlS5e
Kh1VBPhEgQBfJssFgcsOsoNiE3zNyEjCe9PCHG8Q0h66LGiNh2PkDLaMtcmfmAEZykOBUoBL1ro6
iLnCJfnhVbqNo9/AOanKOLuTTqEdW2dlTlu/3vs/7BftD8FfSc7Ya/N3AOZNnHXY6X26anXQfTBi
Zl10mxVDHhNjn8ieiFrAtAfI/Q/2A0th12raDSvcjEACsazWKEmd4r3Of0fy/o55ueghL3kWFGpW
PGXaG2j9668K1ab6YbnseOkZFKPy0R3dX/sxv1OUvTA0CP3Ew5o5JCcDAbn/4zgtKSv2DE4Mlwen
9q8trRmVVb6mmK43HOdsxxCiEms981myjZG3MzAzF9j/xipDPiJWe6t4wiRpoyLv7XgqrrZWHe1m
Px6TJapOfV0vcwJot1z7WF32zAy+gjWe6HJ71ZUd39sHOQiESXzzu8nd3tfQW9CC50Hb+kxzQXgP
20ejfP9Dp51rg2iNdBFKUGcWZhEe7pLWoYXjqr2zI9eC8+tk8k5nykGR9gOhV+eheCsRvDIzMSQY
6dvgA0tWKB3Td+6iBGjopfjUDaIlRq5U0U4KIithcxOSLmKZXcXYv74jh1Ue3wUABtIZgigIsVw3
C3NZEHMoMH7wtzWmgHqbeIEXTbgJnk5xj5zbGG/YldPoTFlLKR0EoMR/cyqS7xg5mx2Uck6RDsVU
MUBOtWe6way8G5tzk93ybEuRAyKHZfirRlC/nDl3W1t1Poqb+CdqD1J2BeMojcV4H6MvgzG1vOXD
tWcDFky10HVG/R2pBseNhjgNML/8VHTfDXYt3Rp2R56/ZzvPf7s/iHwi/UVzIlNMKCwePhTqDFVg
3/V8WnRwKNjIISquIy+/dErkk1Tsx2TFgGciUDv43U0yvlXi/YQiPCSEfwyesfEtvXJ61p55C0W4
kOZdJTjmXvoTk+EresrNW/3LsAul1rKDZ/G1A4iS+kvLPU2RJZphnSAVc+NHB02lk2EbvW7Em6Cm
GZZ6eFDNuei2n4h+NKMj7AH3QNoQ8PHWazdBntQ01YSM3ablkarBYPRaY1J27WQfycs/VNLNjVJu
tPrIMvQ9BZyzEmon4PWrEA21Dq8AIOmLFU8I7Cb7XsvvbDOWQRTHsgdxQhNYeORkBDiGtO5jDJ+q
IjTh+Gs+S/3gZGsx/AzZSYjAkBt13WYMTybq5Ea6O+M2LeVZ87pGBhFGmNOuBHxKjPd6PXo6WA2F
D3X3WUsbMz476SGdDKBR3rz+DLyIQwBKmAK0hTgCGBkdWJuqXA4PSkfIaKwHIIldGf5J/XGoPzXU
ffpbmRyDiZtvVXQL+sqVapeOc7ghOgxnUTe6GYK4Fgpprrkq4J1S76IeuY2/CJq3SWbC3Vn2uTUv
UfhHK24PldAi7wK+5BGp6NVyWHF1/j245cNLx2Q55xXiFw/KZ9fMYew5MO70uwLocDqXx0lyed+k
+GRShSFfdag9+rtYnBI3rS8m03kYHgQnJ5YhJ7kSgI/A5BQoq8ZeWeOinHORwJJfEogVNuqmwHVg
HlPt0owMEckj6p5Ji7r8CAuA1om1bcD8ZlQK7PCfKa2o91AQPYPzlq6arJ38JtZ0uT771uX5NZiG
58+BK4zvKgJubn/Rso3oLE7YGAd1R98Tyvx7MtzzAyx/pDFuu4/C/BEUkgWGM0F7kYAOskFXOuCo
sC22hB1EBO0LqcWcpJMcLQ7xgTSGFJ8tJsv82vHVaMr1WIQ3K7fnPRi7yqzd/rWGJZ5zhXSpcGmx
d4rtaVkzyzQ7IKZqEa8jxNpoWjmcgoCn2547wS/BEwvo7QpdNMpkDIWYW5q/kPdaZwBpnCu70xAy
gj9wzVgtkLaC0EIY5YtvhzABO21nJRZbEiKl6OSUMPecBQJs7hGEb5r6WCT7mojnfBMumE65AIYl
2IaZzEfscwVXi8BI9H6F10EQ5Og2BbJCVCXWGPz8KJOafuMDFgiZhsvnVV9kNfGm6i6b87b2YKP1
Y5mhLL+mMbNNisv9BQhOwcq7yF0cMeoI6ofeKoFLEGEsRgyoQhTJFVoxZjY9X0nhCvyI2HO7Ghgl
ngrLrfXoSI0crB+tgaSeacUaDC+GigrooDdwhE3hgduL7q0yREkD8hZpqGJWpfkYrYcGWKAmhatK
bx3vjFF8ALtyOSKnLV1m3/IqlusObmTIvoNeg5ujm5B/wTT5GmGFK30Hs0s49XBsdAZ1Andnlr7Q
y7VC4UyHQSKiQNWq/9gQkKLMFIoHLUraJ34Qg024Nl2pop+A+qh4Oz34/QXs4HChsGvTpMpzwBFa
sVbMjDcaA4gwadtnLl+76iuj2qxZhSRXAGMi74MfJfAyWjitSer+xI9Mz/U79IFLHcas5WioCl4q
SBy5AntHnFHhUpTkj9E/mtlvUDHuJDsK09oS6wqSGryFC9lkGXEFfBFcAu6JjpuSIuaRy4IqJ7ce
Tq/4KXZgi1PQJm1DgRj2+Z3T9jkAGyWK1/XfEtMljLOirRFsB9oiTF17iSkcZN1/+6ewmI4RYylB
Mzb4NGIkWbvV4Dv+O1RqRkbUyIJPI1seujZHdJw1c7+BmCEirEecbtkAJ+SbTbaxSanJLCv0J6rC
sUxufbtgp/TIxKn4jWsi4P6NAQ4xo/6yhTgOzEss74SksEh6WExCeus3XzuH41vw+jYcN542iSQx
LHM4uZDVyEjdcE6FOfwhsQ8bMkFHQXJ4ptzPfn8q6p36mhQSeWI6B1tsB/G1FMmpGc8gYzmIamid
Wu0SzX47pn9c1MiGwI0W5SpcD/oxLa6lv02cA0pNPnrycDD+JgPVC/27kHJPPlUM6ZcVvkf6T6O+
T8j2dBewIGpWZrpQf1I2Ow8hywu7i2cSAFKJHdMtUIb2Z0vbad0yTFJ04oZXEuNVaTvU/mjkse80
FnQZ160WLVOWpgjgtUZSi+UEwigLmqWqTJgG0bxyjG8oq+OrCB1ubc6XanBfJbLYEThn+ChRAPFF
Qz/Q//HHAMMqCOTfA/Qp7dnhFu2rt95DcBJ6iQXZ59GjaePNYpeCHFgF1Bj89sU1Yv2wTbd4vccW
8nDjhDgZ768Xs/FSN4/2PfIqeabn7Mpz1mzSJgCxQNoQGTK49/Cy2jdlagnEUddo8758p0nWJNhR
jkhk+X2F24xJay6qNp5jUyLM42nNQBQYseUEeGD2SdhKqeYEqFcr8XxRZTGPinxt29OaZ81r1YOa
n6BEIPwZtNb2DWWFOND8kk/20rM2qdNbQchHKLiZsMBNXHzRXSXOVx/lH3GO7q+EnkJP777ym8Sc
SSHKD6pD2zkoLyo+Mm1XBoxQGL4hgmrcQSuggjvU9t08taxZp5y1Cj/ncLbytWafMCZUWB0CnaxF
Ksvg/SBBrAsSXNLFOPpp6yDxUQbJbLi68HB7qUPSo8D/icQWn1ymrXjHRdc7eAxqkuqADxD2masP
mAO+QOCCOrduuVeXZK2PR2kh4+iav6wbhamw80TEEicQINeX9ZPdkWS+k1IUVO3McehSoHGQ66N4
KXOqXRfhyIyAnLKQr77/DMds0eEhRFypS0/d+Yvya0AkAjc/n6sWLwh+m43aJkFzo7Scmf0lYUPF
TDwpH2Jq1KLv1GVkqY9PtGV5xQoieg3OFUy2EHSlwwHwokUg0jzzaYk6R3wRTYlTT1cJ0SEdpnTm
xHjPfiQfQzYPhYOeq9uPOK8TWo2JnAKfNNHtsllsc87AkJMFrrWaE/0iZrAsWfVvnDCYmvzp4xbO
dPRes3uIco1L1Cu4vUkAA+y3PYcTvrQdr5NenACpu6ZIxQ4qNyjB4oObgmpX9Cii1vM1Nhr1Xafg
AyPonactZDh3hmcK7uIAeIUAuXZR//gTsHZNvBBvfUjOkrCNEKpVsYcgGb1JCWd8uhqKwwQS0DXW
LOg/UXBLLpcR1KMwrEAZ9ytBHDTRo7GEw9R+fdSByCdygDKwxvCq15OQzUMdIozDDrmkbXbZWSc9
I90Qf5rluz8EvaG2EYSleRqSr0GQJZy1Ar6t8Meku5FvMR/uPOu8uoAd5hamxoTVq7jC01BcrloJ
d3HPHoEFptf8cVnxEEXzOh4Z7VVXQ6VCFx6cMlgHE6paf5njYVoG61r9lObRcjL2Asgo06W/5NaF
3xMiIYVMnxZFRsKV6EgIW7i6bPsSiR+Cuz4jCg7M1F/41bcqwbIQ0KyQuFNh3Dq2AToX+y9pCGjQ
/gIgx+TDio98aR6Bfj6XBcIPe3at/EPn+twDd914ANvPVLBHyDUPybLKp+A4nkIEetTz4/D9kX+I
v28lDo0QaSlEFsNGo/3y3/Dc4QWD99SsjR1tBwOosgcVU79H7UiF5Cq3LBQP9bJXS6Rx2zpEnnME
NvTYi12FjPU8RJ3oJa45pWutQDnPw9HZGfHMGLPLq37vTIqUateMPjPMfnwyMpw++evk+g/uR+Fw
s+eIhFjNwDhIceUndQB661OHnijPt+IkqCySkOZ0LLr2+FB7PokEW7z1nVW029colvSHlBwd4xjr
B+m1K+Q/iwIhEWcE3Rl8JeVzqAIyZXh2w239Otbs9SyfJJSUFH+8Zy/cv8sx3zEyA1BHMuson+ML
LXrCKwyUw/t+LYt9WZ5a48fmDz5ME/WvPPCKAL0qdpEG4QIT8MxxW40hi9uRv0K4phSOlhRL8DZb
+8sgvUzhmSCfGKFys/W7U6oJcJU82XAinwD2sCTgAVlPsCa9v8UQxA1QhxprOyHdU+L18GMlnEB8
kIyMZJFqFtRkeFslB+W4tGVpJfK+DBT5JscFvwK9hJ7RO+wVzPakXA1w/A3DvMxwlbs/tkDJudsi
EsTE+wMLNqK1RdBVprMWCpEbz1WQmBCRxBB2s/yc7EBEe6k1F0quycnoOsWbAZoXKewiH6TCGdWX
r9xabZNXR4h6+khxzFjOLUkt/n5pMcYsHl0402TXgftsFgHbpZ91mM9G14Zg8vtP3IQAxyBy32yy
pFmBMDIxUrq8LLE58zMHmJtpyoOHeTdM6Z/G25iA5A4VilsRv5+o3czZaW0NlUSQOMlt5VZsQj71
Rv2moKAQztgdjb2JtA2Op1ZXRbxL5LVBc4k+lz8mY0Ver2mz/SIN5ZnUp28LKWi6yta4OdQdwYNi
OcJkTDGzcFY34cLqmrUTnfUa0VgDk75K+RFFexyuWbjueS9+Fpkjn+HO7kBAUcV3RYq51+vsG+ue
sB7kfMtiHlZDFkXpJhWr5BUyNr/X0oX4qf7D9g84NPuIiMzR7R303k48c0y0/oTQa2nrod0lZp2G
cZgrg/ELy4MnB2u9vLfSXxG/A4dn+bFDyxEAlBtIBRWYWCCDeU+xk4Ww/NCnd9Vm4iT+swazwa4p
VFUWg201/jKb8jWy70LsmvciY+HS9pLBL1FztXdUrYG4gF/5fB/pdxijlAGJ7RattUu7v6K8qKg9
yMfi2SLrcyi8I5c3IU2o1wl2ZNSChTWJl1/KVI7ihUTlw7ePN4g5jfCSleoX7otvnwgK3S5mY45j
9D7gF5w9+uwP0ztIwrPiTxq7qzVexNdRmR99tC/gYZKlUy11FZvZJht3CaCvJvSncI2mbLsJx2lF
2G/ccSHmnxXJSRJ3FMZI5IBZtNA+yZsQx6kibeCcHXJcRCmqWn5kBj6QQ+vDdAZ44sm1LjHLFWsy
TQvlEWmMFc5Wku9V99NqoI9ZhUSJxN7a4jYt3MJCQooiMgh/bPLEuCaRplxScR03W7U8++q+zC4+
QgL6pP898AFXbc9ekVFpgD+Dt+MXoDUozgAZOjd9OtecAymwyLZE1qMxk39G+84m6XLlvHwAvx9z
/IrVuyE3nlF9ajAHBOQAS467zolIKgAIQrwqYM+g+BPfaSR9kj3pDtg8CB7CRL3meOaLaIaNDPyJ
o4KmotFY0Tb+KsFvv2zpq3D+TJ2Csa9c+vTRVViFTN/qJ5+M1DSYcEAoumMeH0x6ErqGjSYhk2SZ
zEVT5kzYVjS08yhzomCvWWvLeOTNXWd2KcLzJAE4EIdD/fYaXFxClNiSrjqdFTYNbQTcpPMtjd/t
bMd/EmCgGD1ix8Rga59qTKUNI43mkShlheAwnmWv6Byktq8Gl7GmQ95pLDF0uVfP6IVyHEUH80Nq
71MEZ2lDl8aG5J8M0DGWOgQjsdvI/CPmNbW7CBkTB3ykc6DttebdMv4iGIewOUGy+NQ+U6kj28eo
34X+KaivWNEAvOc+a45ZSPy9bHY+DUmpUKSALEJMcBUk+d3v9qG519pjBRD0eiZkmo6rumKsbGxP
qyP3RcGxR2Sp/0Sg6aasm3FUoMwh5CcWkAByZ+MNvaTYeLuaXpsYc1+GNJNW6v6oEp1VSt9arc0q
62swbtNUrQ1TQ1I5zamgdaP0nQhvDAEekPmrxL+Oko+NAk14ZpzrkJqSrN6lFVg1+fYFETkhL0My
OZBrv0X05xjvavUu+1fnb1yMHhwLQ2Qzg1nqBfzn+Ftm9QoHGcfG7NwRCfsA4Cg3cQCy6BjwA3sR
gxHhaYBYE/FhxrNTPVPb4JKI2aVnurmDqJb8L6Fet7oPbTqrxqfw802cWGrzgzVLLOzsw/HrWwof
4fhBG/eM9xPRNi8HD6WKOri2MyYCnGRY751LVONM2g/DyRppQ+x79wpbF/3VaETrjzQ6ZVVEbsZd
fxH2NKO3bbgQF44YBFPfinhr/w81I+mkxCuakGbje9Zc5OobYIE5bDFpgGHLHol9Ln9FXM7j1dg2
9qnkitZQ7eFBRLnOxSy9NWdV/gzrp53swmyORnfX98uoE8hhMDc9qbqEzok/RSbaotRniE1mKgIA
fI1GdCJ727Nxlvg9tHnF1bRW1E1PYjkaXVKxsGtwn7kKd/WdjO3wIPcHn4wUqi/R8FQIJBZ2/1Xj
2eSiEvcyaAESrYWc7dKU3F3OMwI+g6dqDYDnGPN4NwbzRJBgMDvqCGClrfZJUlDlY/Z6yP5BLg5F
wbsDsC79WM3X5FxBT+ky92w2sGE6VGAslKWbH+nr1AMk9hW2juk6lmtpXHXq+wszW1zNDAoLao+q
8ODMzOTVN3ReBG4S5pUvnblQeUzKecRUCcyuNo6rqJ3nQPZnFD1le1vdYm7Wk59CfVgsEyXSR/7W
jOwxbP4qETbxnAhCOd69aEhB+UfJsHQgHHtWYaZVVnmKVp3T0qCOATGg+N61yHE1fWFEaz+71a0z
G51gZYFiCcFv4/NVUahMOCBjV07kgPCaI2aQPgVmhdthZkM96P5BfBKBSrPXNp8ImIT1H/d5VHl1
f6tN8jcZvSxn65s7vt4xPOJ9QKtcoVSL0Xo38BK2RIRdMteQW0gFZVzzdviwULeQ0T5L/NsV6jo7
jV7hKsm6LN4ylWXrTfwCcfSpyQjSPIhe5QolRngwzAZHBsIWa/gZVhHwEcs80tgjcLKbkNRYSsca
zwbqeIXQ8amYhzb8Atu/l0ynFDbnCAanBdzZDg/I6041MU3Crvy6vfTzi8xYg/SoQP/J6oNWXCb9
O0TCpqKJa68MVGhBpC/i3qLeYxCKmgW161a5bzzZlSYAEooSNKI1HeKbDV50GYnupPwW2rnB1x/P
M9BkHyNSkr4rALh1sbHbI8zVlajdmWE8anmf4SdudmPGeRV8jeWHitZRyJ9UHsZMQ2FrIF0Hqu7g
1tEmoIzjMC2ResfF2srfDDTh0ZJiCoYGSGZiAWFvQgqpvSa9vGSwWvfu2DHhRJzkY8Xozfbufzvx
XuLNBbZFa+cRdxCWG12/COGKHH2Jz9bpMR9V7010d174A4HsKmJnPBJdudm/x+KhWJuW4Jv0Uamr
YVxH0XXsP1/1l5T9xs0jM7iF4BtGqq+5nWJ6hII31FS4j7ZN+ZmDT9PH8G9bVOhRVfd9SW4x8zF3
e14eST4MqqeNpzVr3iewJJb3Uc8gcB6B8paXW0Onykj5TvRbh7ZJbh9yvgVw4ALPoltl+vsOqUi4
kcHjY33HyY1m9bekhDnCRLqwCEdUV6HY/o91/ib1V9uY5zaBA/kpfa3sGctK8Zbof61sujZWwh8T
ed/Vmhtz8vwE+euHz344IfakMYxYp03nvJcYW2h8AF2585yVJZJka+lH7I18DPVGgEMGOgkaO1iy
tHCBnmIUTzuqgfIzRlk+poc625iFYLy78VO8iFg/RnBMDMwKaVRsIDrgrfWIeSAk5aOEae30J9/M
JB9aFDUBBYiDikdioZTiBtuq+V57LePpTdY+Cumi4W1ImI+RY8AuLRTCEY35a2cYX3l2S6e9pe0x
FFbJ14sjrLBPqG7IXl0yMejq0rQQGB27ZjUMx8JCueAskuJKBUKGEoK1vCZz+38rFgQJhz2dvQL/
bziedGMhGl8S2kfmbfNt5wRPWt9CBomStDUXiKV6ikuIdJLe8B6MWJ2ZmJxdrFyqnuChW13x2Amd
qOAiOb7mk8G6whpRx81KzZ+D+SjQNieAb/N8/mqPQ05FynagvRQnX/yt4T7G7UuUrr8U4uQk3A/d
UuqWTgfRSIoGyuIiODZIoJh+fqyvZBtoW+HoVxruDaG7W9vyKlBXvT7LqqUmP6jHcJpjRBI2qh0C
dheyTQPJNYdXQVg+q9C/AJXH6uqXWb/BpCQOaXg8q/vNgwu5+0BuogdP3A1RfrEtBKmwFfWi/rDq
dQzEFlBberaMN5wa6SMngkQGEQeAKoN/yKZj/687AIeU38i4Raf5MapLQ2VIYWdYtNX3C/ktsdzD
AaK2Uzc0EMBwrBHoImWAd3ILRtMrjT+uXq40jUFkO7S/jHAISUF2+WGj7JzGyH57AItrnHPRcFeZ
QbQAayIj4xC9frgewte7RfKP9C9zJel3sK1oqmLwXmU5kaP1Hsj7gofYhBy2BlyatxE0wyLjWqlO
iKde8iqTRZyqlOycBUtMY+0tIhrjzmYVp3My+Ku6gxAHkAiBXJvP6d/19CYwsDi7WXQvCE/TRDiv
ge3tdTN6kCgs11g+p/2rOWfFu28QcPXTVCLA6lAgUjdB7Wqd7J2HXRw1pNXSxqI/KDwAar6oLuZp
i0gXe2v0HbPSq+YQwpiEi7dYyneZgiDkG45IfCD8h1oIEMB30gDS4Vn4W5tJnEKGChRJ5tppIH0G
cj1gp5nsMlQq+yoikUhgIrz+aBXx0fJ5LibzbSBeCOVpYa7zbmeFBL1dHaYCUgYKpjhH5SqA7NcO
OQ+2jwhlA8BfoN9rwcZ0gDOxzqSDvowoiE9y3JGpN9WfRIn5r4d4oEsaPVINYGtOWqKdHtualLgw
A+JfirRBBzhNZLFWIyaRmkJIYIijZn459YOX3g0xK8F1c0A2iEM15btqMQUs2/YvwGTNsOR4U4Ni
GaUDrlvBpmbBhfa5WegcB2U9LvSFE2CXz9EO0dRtffz+yPz7bIZp/9SFVqOy51X/9OHAUEl6Hcq5
Xt72zob06Zgmpxeiauf5H0nntds4lkXRLyLAHF4tico52i+E7LKZc+bXz7o9wNSgewbV7ZLIe0/Y
e+3e+hM/gwnTwiv9WV2f65wx48KjRLyVczSP+Y/oO1ugYd0tYlYpqW84ynKxw58Oi0gdYeU4vHLa
ctTPg3SfgDlb2mNMNr5/RqNoy3tNE05qRiL+NhQpF4TEb5jbDcq9aR+J86wdxKfXXD743roI9xbD
w1kFQm6Ngu2jyf/FXN9TfSn1ha79WtlfpoFnILPHbZqvqLw7ybfq3OSPYOG3ZxIbZqOrzeL8U2ar
IHSOJroGa8iotoirYzvf7jXgNeHWimhLXdx1XnbvmA0olfnfY6TxaIBcmPnWSTMwYqz7AKjmHNHy
HPALpyxWlslftMykmPkHzUanJtCapfHDyhVmDRpDaEDCMG4ueBGsH0ZATHNR5ZAXYO4t+1anl6T/
CcdTrv7rQ3Xd1Jem0lgpgwMihEe33km/m7JDzaY24dabWBEUyk2+mugf0vV/VyebMf8qyFep+TTQ
Gw4rQNI80gcgZ1p1tfNdR/tQOYUL8AZIFmNk0aeo7Y+OYWN8CvZL0y/r7tgkZxkQWL6TGYEyzLLn
BtaPyGemx1npZQK+bFB88VKmS+7rqDt0426q0dsmEI55pZibyWCwDhwBJjUYworwEhh/HAowUyx9
RYSN5/9yGiCo+50QaQwMdSlUPOyQ+m9HzTwxPexZPMbqJ7QBgzVkXVPZ9ds43rTTGnPBLPxLakRE
z85jpfUz1GuFZR0++H5RIM/Tnwn/YP00ht9SulU5LHoQg8O1Y4JSylSzoBZ0ZLdO9k/yToXh1hNy
JJZfO+F1VTHtlOtO4r62OLMP/8mopBvTI6ILYW+6bbJV/bUtPVSDnBjCxWfrGNeXgZqj5QVKzkD+
tBbFvIDSnqfwmDMCpkkQDA98psIJ0MvA+nbkaGW7cAQqukQeuYA4kXXPHqt7nW0tZQcqrir2VnEm
45I1A3xRtKY3tb6w9S+wnFvozedR6nKHopNq+sMQHUfuF7klIIfakUU1tLtXS8WYl7e6fo3U8/XF
qi4Ol6imrmAHpgzpYjQ6YlBVShdDvZMPZLWHMKhm6fDZ6RxY0w9rfgHtblDLIM+3uxon3AZ6O0ml
3bnvPklYmOFSyBj1MZjAHUhLqJVn5+qN+AtWEQLhoTtb3p+t7yf00UWPuI8TSw6Gj4Ck2dotNMQJ
1F0rPdo67ckZdrA1Rxbv8NuZZsbdM/Y57+qDTSOvkjHRhUeTaX2RkSbMNE8jV3OT6gfhwJ6qpbpI
F9iehWbBP0hoHSIhKqC/iN00W0JHF74ZbXhajFljEBQzJDE5U2dYx/12MleOuTKzk1LuI6Ra0smk
gysQmz8M40sZL6m0zpytAb+rZkCq1K4UlNCgbAAbaP6wBDYHSsJZZn4pnAKW9yn2ZeB6Uada2Svs
j0A6PrR0P5WbGFNJgnaH1nvRa2f7/d8HOF6x1C7I/4u8vexc++4N6YUrRvL2SKszBXkfUuZsKVom
Pb4KP3PEiyNj5ay9p+K8Q6QuJD/3vBKcjL1rGXj0tn7wTxDnKsgA+SbDA+loL7+Wl+i5nU3doIyC
fe5Ys2LRpsegvhS1cAuZmxYrx6g+de+ntn+RzcwbBIEWcm9xqujNkTWIHdHWzqmRoVeBsdUGpuk4
lhWAiKQweSiON4PGovzS8MKYu9R+FM8hgZ5q4Riiv5BB7PFtB7B0AvJIWgQsHo/loEPLwHCS8bfW
zh42wfCvt0um0zho6FmxmLFUqWByCgt1uq3twzQgD59TlcY8Vd4S7Q+uJP7dGhUC241QvfrKVqfh
to2TSbiV0PMhlIGOy8+bB2ANCHaadeZGMTcpA4eM8VjL3KzoyScDR2i6frrOcbvZO3GM1s5CcVnP
vJrxGbVrm/ZouMGKTCSQ9gZrJY01wDRyPO6pX1Lmb2j9kwpk/ZlFw4zzRbZ2BWkPc5THnfXpiUYd
AhTrp4UDDVmGK7vVLmr4yPAHWdju2DKGJ6h9Y3goWre2H2hokN3zOmJpdcaLEt6gSzvMTdXAOxTq
W4S1cAK1lCqwBFqGpcCf0uEstQc5fqBXnQfMmcFMxVtkpaF5qmeBi2XcwGBuzEZv5TdzJnWBS+Au
Gbm03SvdXkTxkZo9BbnRIjaWUcKIW6KDrungoeOK0FvgiThcEUcbdoBEGOzjJ0szLQTpQDVmP5Gh
c0e1yUk3noQjf4wWcuD4mCQ3hBQwfVUQoB5QAmsXiMVFzBoeKhVFMjDh//RCAa90fGgbl4kVXV6a
YCZwfe8xaEB5D2O7AgMVo2jqq5W11/O9Nb/TH9of0yIHwMiuBLMM8TnLLmYWvAGqoVGs55suuNlI
3iVn3nukKn0hMoxmDCTDs+jl0ZSpDGbVQ2UwKn80SB/8FUu7YtiJKh8nqsTbxhvPwzl1G2ncgqnl
YdRg6sFPM6zV44uoQLiOco84+5R0y1wQtqASOfckdYX7r7j0ObuiNbfG9y+fxOTcmAzx6oDMhmv7
H7APuS5QWxaRFvKZXAapvQiGE7wFrKy+Yc8yLP45YHvZ1hcmN6OhNUQZfFBHf9BKunDzaJ55JjuH
2LlVF59ZmTw1+OA0z4gY4UX4xjPnDQmmnzgiWE/4HKB84obz5vmwH4NNUtE9i5EsJKXuWFuIH5ba
ABgJdghRNaDn8dbjrlbaJX9siDR9+hyjvZ1skaB7YA7slY3QybzgHJnVDRu3nY9GHiJ4qm1CAMQG
IZUHFhnM42X1ENVMetmJ5CA9sgKSMn8AJsQJKv+e4n6cN8hhxHgSiUpP1Hf6ygDeOfU2HDfCgKyU
C2FmVu1tUZ9DbcMhUziIO0HY8LhW9xp/rr5NKdJl4itL2oWNY9GnoR4Y6axY7XNUqd2ZLI5ivORt
NJt8dpECTMEyQjI4LxDN/18arVAS8e0NEEYBqRcL6YFLuauW0w1SpI/KNBuulQ6uxN+HzffgLDvh
mGX/6H9nqasURzPdEA6DRRK/KRL120TuOoMXL51L1PjqPk6ePUtNQAWqslTIzaTZo1c0QFEJMf+o
3FrjJbxY0VeO6tuezqKbs8KDNI9mSrf3kVn5hII8/HI9KSvbuw+PjKGrdJS8a1VuLWcnG8sowuYM
HLMZEVxcEqHmDpjBRM8HYAE2/4P2Ezonk0VzbH1Gy2AJ6XAK/5USR1tuzgbpL4Hpl6/KFpwjwuC6
wL3nXDJ5q/dkB9LFgds9yOPakecyUIhRaP2Ufdt87/kYGurSujqBPczHc0mWz6AfCdaWkdjqJ8Qv
Sdl8MAkQ12+krXl5y/KLfBq+6piFgU8IlcCLBTyt/UL4KvP6nRI7qFL0c2qCQ8sRGDDtLSkM/XzZ
0MAK/aR0rBF6SFfxB2whCaTycrSfPlGmIdZLNUXCAhUxXiFAbyu0jePKiF1JfeiMAghBEYOXcmch
JaMRsvA5Bmvy5D4amkCUZ13IXdY99QAivHeM8qUGx3VwsEBg21OQuwEYZJ7YJdxQ9tGcQ8rLn1Ic
z2wOUQaTAlwgJknc5yl2ynBcshrjKmWCs2zDFbnBWnXG3jzQ0dvVNxw+oYS3r5OoVTrWpMZF6JgH
50e02P26hN9Rf+ltv8iwa37zlnjnrt126V7R7sI2zMTWj7fmsFF18M9zclem5lcvX6357aN2yBHb
KjUEZkYfRumO+sIwX0TIwwz4F6hL0baFxkW4l/RyLvn7yjmw3l7WKI9Z64ApEHWyYp975cXw3kIb
4EPjYwnMEVo+csPts9+yv1MQJVcq3aiBeyp0vWH41yiX0Hukv1N0/CaJuHfRbWbTb97R1gg56zYi
vCFbR3xeMnFUjN20dlOks9rBBSazrN4ApoIIySQit08TlzZrQKI2uwfdMTM7Mz3CGokBaKLZkbMj
GSVuwkM61BfZ20P3E5ouGGvU0fy2EPGKywSWLA4eNb4KUcppKq/YXtChGEMXmGUMFO2slJ+Z9Nk4
NxzMBoMH9ZoFnzXQVvOGzqAVN3CIsxx99Ea3SXm4y/G6FaMBEzVtc07KTYZ0BmyxTlU9fuc1IlRn
zn7J/+3JW7FAOaLnEdJwEHEUPRb/FzGjQ8SRw44aihb7cXhafngQ9YYcf7Pwh/2BarVfM+RfkPEw
MtNqd6m2LJkwqxSdP3Ww0Quksmi7khXbH8fYA5f8aMqN8CuyvRYTbVp881yB4FAioMXaQ6vWTSu4
yUbidik/EBkjf9Xchj6rrhP/bQr8iL+nWOc/ENuNlvzIdQGYs2cre88UgdVkEWDdGhWo7s3yVXZo
LOO4j32GyFGez1Q6chOGcO8IABcqLjde0yp4qBZp6MOTrB3Uhtctg/K5s4FAMLoIjL0wTMf1l3jM
4wW/vewXND+wkdWcJQbIRebH1RGMuxhuauGFgAK62EY7OUBwc6oADYEDJCuxWYi0X7W5pD2NDits
REvBel7swuxgWEeMi0TF3n22ctQzs66k5ZLw/Fo0K9Cvq/AhaYfGQ5vYs1b/0pNl5rOcCjFCEXgN
okHSkSIxkVN2o8nOhaFXmf3r4CCpO0ZyWngPjEser0x1U0rXOkdbsTFQukCOtDd2itBHWzBXxq3I
mVFH26L7Hal/0+iQdCjBM9pR613FHNLleiAmiLQy0WFpyrtKMzAynwlXn0WIVsfCFNqWHo7YS7xH
ZZZvVWHXSRz2Gj0Ya5ceZ2S0rUyQUkXFhzjPe/9WGfahlqK/tiq/SC7hrvIzfW5IymmahOuIWjHN
5D9Nd05BOj1SGQBVpQBpYJ6vRujHAmnbcBFXxZq454NirUY9/+6nr540SZsvVxvI5fKlgwlLfsrN
Z52CRwu6pc08Jyj9bQ7jPkrTfUUlGcotK1Xljl581uLiBxPTX2yUpGBXkRbif8ticjcwWZbQL7xp
1wcqlyk2kFJfOSxT2o4Hroo5NEeX1tpF/z9TQ22/D4b20MntwXKUpV/Yl15NZRYuLefvokAbqAUS
uhkMoV18CYZpKSk6uFFnKceUm9JwVNlFIsmwcwcykeV2jekO9FmCtdlz1lRy88/WI1YN1tlyxG6H
XiIh/xzhm4NubEzztRXiFwXyh8w8YOpkFpdShRQ7wqIzB+CLwyLKoclY4zKf0LmQPevZSK9AS3p+
tSwmNsCsohr1m8NY6vqVkpI5qI2bXpb2SZDtii4kOGxaJcgEW4QPis+9yRZhTHuy1xxeKqQ/auq2
hbZs6TlLAK+hTm+cx6cpte+dg9WjM41TMfX7ICqWhg/YFz2ylSjzoRSxOQUN3YTWMEH4KO3NcKOn
PBFUWCm+N1owJ30luE8Gfzj4mIKgbe4MGAJyXC4aC6Yo3Eexxsgj5Vw7YNjIKCOe2I15jcKg3PU8
GhQmAPRUMi3LZZRbGM/AEoG2h1vsdjYgLdYXk0JyvRABVWTRKNyUCp5vu9sp+luSvyeAKoU4e/4p
FgAbiwiCGp5WzdKTialHRaFzAcZUSixtQTp+ev9EWZIgWzHY6w+nKGBazmopQm0YGLRJKANjm0W5
wdoPaiN7C525sR4dnORV0FeNDp0zQRvDQWrQPxAMOZnQaUBrNRidDQaqJmvicUIn1sB8TuN51NLh
DOBdWasXqT5TyaawwYWN3Nkq5YbzdtAulaSDKUgJewQK4t+j02EVzqdHsd8W7SKIlQ8DwxUnsC/T
G9NphpPrTdsx+Syn2uUHXRCzuUgM5HUThW73T2+YKTEmiY62tfPCbYbrg2EqlfIcaZJWs1vn/LDw
KwyiGw1ugbGyFDLA2FwSW09F+NVNF4ruNH4UeHxbMshCC5EdswlkaKHUz/0gXdakO9h8Iglej4QM
gA+PQZkn2xEeOwshwrjWAbj56aJG26kzCJFS+c5EseVYFB/vJLg2RCFIMPAt1NWWzseGdl78cCEN
bZJzPmjPjgyjXsgv+QcWJqVKRB8qJC0JaYMsxkg0GX0k79g9RmqqFt7eiP2a67rL534vLdQQva03
uBkSvAmvgJWtioD1Y814jaYSYXaBRCEcqUpAA6no2TMFYComyhQIVCcqNR6lCrkWegEIAmgeOj5z
PVtpQL0KL97plbJIq5FugwaOweCiNK9VwR4s/M0BH5vMMFSecEH3Mpp0PrHOzUUEpEMfXfMBcriD
L6zGS9jQGdOJKBZjN2SmOckZDlKHAu26BcXOgmAcUC+jv2r+9PRtYyUWdIpaZR7MslJUrOzvleRZ
dSBntS0Mrxvk+ppOGCAQJWL2I4VMihmRKz2XGBPtoqY0tNCBDWO98MHtNe8m3VoA0AbmXTW7OZlb
O+dn1QCRaLK16jv5w44alBXRDDMWrqacN6WpUNF+dcp34MMSTfmYz71NiimtZL1QB2whE+EAvbpN
qldj4gpjjdA337337IaDE9wT51hoj1zd1+FLKT+BVtjVXUr2PPwa7aUyUKUYNCyM+ZEmFCr1YA1m
gP6joSUY+Pt8cNta58pAQjF4G6fzWE/903swwP1vi2hNTFDFTESOHgn3TGHxAOGnPGd8KWl8Gko2
+uo7s5k9JMq9iMC7whzBajGPICl4GWaDnFACZBs5FPFB/hFUC5aZhrlXIEqNFrDjkVv0nhWI+kK+
u++pP1nmV4oaOpm8hTB/OHqIruTbgKjyF6i3tlUgWzBzCxjGQkxqcDmG4TusmdoTCUW0QfbXt4gn
TdQOymeN0aAAHKL8KvGfzVSq+MqQgUY0czc5/calwBVAOuRZio9KBdPrM0RVLUx46iWMwK5j3lOq
fB6rgNnSj/WEI7R8d/rdHG58Ej1eEFbGoOViiUCucJYZm0E++8UtJUgX+FG0JQJWMckR4g1k603i
Ub4eGQ/JwTJlMxuflPjYQdT6aNWXrND+S27AQjDhOwJ+YdHHaTjUynppoGcbtVkaejObTUBDFRqU
8KNlQkSkAo4YBlKZzwJHZcO2wLBf/E8I/bA+me+UU2bIqVrspcZD/58UO0Hrh8lc48Zu7cDVfHOb
0e8aVjEPGMV5kGzjpGavBDFy+PI6gQZMPhr2wCpDBZpCBMOEIrLQ5pc/kkTg5ashL1dxNRf5ITQi
Fht3ZBVHRlVSTJjKQSeGjTYjXZH3BjUaxPKHldI/9HtybkYklL2bb/A5TqkLm1lU7Oqd3ynli3I8
mdHODy8SeD007e1Wxr2Iq0fP17kDt++eVP8mcK8S2M+WMYWh3MRDnhZfFbYUnx85dwZ+SSTrQhBh
H06EbMjUKaHLjdJpFaEOQleh0j0lMij9EIW6fteicq51J93LXU25SPpdIl1SU78V72am34r/yap8
MrP/jp46wAluUrYjhSrQPTXDuzA+s+rQWj78I4OgDdrDX40TJD+HGVFvf2pw0EkkFa9llv7K1l21
vuthq3rHAviMtc0Qwiga08XfpCrcUX3E8U6K1iWfb+0vtNB2TQ1NhPLXMfz2nrDOgMJW3pbPMrR3
TBNY27GMabaysyOKB999bW8r7JbptRTXbPjW6ftG7aYUn2mKyPaPP7Mz7nL9yhsyTq+cazYbf3qE
fGn5Beg3ia8oDCe4mPJBt2sCuklLVtfWcK+pA1LSD2tN39ssUpj5Nwon4qfM9RPhbK+ck9wyo9p7
5cVsf7JyVQ42Bl/6lhATH6Hx2cS1z2aqLO5qYPHG3LP8OY7goPqr0VxEhaDIaHHdHPumcsridG4G
O1W5dMa1YYaSwC2+dCbpZhvbVf1D1F1UivdxG5X0cgcS0vm9pb3uQVtMp4D5iKdeNfuzKpSZwZ2a
xEcMbewTHZld4LHi9KquY/CTpm8lXbHTbPVLir6bZt2YjmqzxoGnqVuZtBAl2nryiKl2WbbPUEbs
uEvik51vLO8SMHiDatd724pVZXcoSlevgS9sWuOitYgs5ftk3nr0C0p2gIJe0TLaCsOb+phj2OGD
95Rnk23qYp8on+F0kIerzkHQhnceGYVjAP9z6fyqjrFTJsRs3Jjij6PRi9bZd8da14pvDE3AsIf+
n9Q9GMsr4z6MWJx+FGARKMl8bWeyrMO8yBLFx3DI7LLPb4VyI14IAezRjLAg4TucThJYSLG0uJn2
umEYpO8SvL6RWzisK4wdu+2xfaVs5HscP3S2Qu9K3RgvPePIX1TxSXZuJqNY22BEmXGiI01ITkZ1
t8xDUMEcOgflNg1Q8a+HCUnkCrieHZwC5ItERjjaMTLsuSdThS+55FiLW6h+B2j5fX82k2/ADgnf
aN6iyyPLZSiotTg9uytB2EX2m8DXLP/FXH/pPvDDRYtiwQ6sueI9PH3VVWhQ3BLLkvOWqu/Rf0/R
07Txpko7Jz3RHcyXVCABbOOKszTX/hXcNTYerAE1TZ2j5emjRch2K/ffxkA+NKUeaThoO/PkMAbk
1NOBxqwfAuUdB4+8e5rmvRhZwCyqbIEZyBu3TbdTky+d7Xx29IOLwT+DlG0GCmq717ubzL0S/XA4
1sZc9fEkzELWUmD0mmOh7xmw1EyKMRAiM0WQ8E5RUNrexWGBVnuXSKF+gruhXlXvn8wXkN95Isr0
ord8oX8FszJEjHz1GiJdMLftRkdY7vPUnuxh63tvvd4UCvOx/Gv0fxp5afSMv4t9Pxwi4mK6dRQd
4RnTwNv9iow6zNUc8PGveJvaU93ufXWnVi96bBmiZxQ9JfiblFG69tO1j0helqgmWWs42yRnQ7wO
1QfPalL81NUaWd5gkzmafuRIkAiWwElCqjHDk0eI2UYBa6ecS5yTKWdxBxsSnC2k9pkJ5zmFHsYo
dE5ZWNj+LLJtZlW/4gUTw4OiYVa4j4xtpiw52lr9UZABgH7RSP8q1vghGZN0gDOUKKB1+MkKZUMY
si+tZZNpF4pUThO739TdJz6IZmLGtfGUHcNDB1d15L9UZtxUwB91j1WYX9Ogz9sondFRk6m6tlsC
R7VfXQQqUNP0aPti+LWyLVT2nKiWdbazi8FgodgE0U20afywXfVNl+rDc7cZw4rCqEMxalXkZXio
r3ZZ8qvhSOoY/4YYC43w1o8v2ruc8ic6RemZoLbMc8tSmB5Sn632zo6vevLbKqz35c9B/ymMnzL/
KxH0ZzOlJ1VwE/T/zHiYYXAV/WEr/ROZhyl9WFdddfUJF6ymCpEY5gcXDKuM0b80GeEmXlKypJK1
Z2/SZu3VoMyWCoE+FvCq5TCRDX9p4qttM+x+Bc4heVTkLkBVlGHcIbGjks/+EufaovQtfrhF+cP3
/iWHgwOoRjBmIRmfCqYiIcvEHT+uabpADQihNHnjKOw+eGmC8sk7kGhHCWNW/hiZ6yUr1ViNGeGo
t9DfWTChqVGqTcVflGTpLu461th6z3VM/VGBG0eESzY6ZDK+nRJHAhsa9lEfbPCgb6ikBIVL/iKy
bhEDIs6J0UK5sjbIl0Sd1hTAPqS1NuKi4GBM/II1Ss2FwCszIoUPrddKL8aFPkboQZyvLp2ejqk+
CrliyMSyUp3ettcJ1uHZ5hJQUTi3aXYY+ZUcmkfM1C209H2nYRvtbbBB0abWNF7ZHDHHj1cZVBDj
2ohhxDlDuk7tcmsO1AZFvvNQ0ac2W2IbmJ6E6BspwACqMk+qk2l5p13RprvWsIQbaxHImYF+xzxF
lo5yjnwrfin0exGkgCZU1VUSr7S03g69tuulGA/dx2R77jQWrsSQ0rEiEIaoKAMIIcFr8GhRLMyA
aAtwtC4No1mmHSEUVUF8taHMi+4CgWw1WcFB8fxzbbfnZoDA4Yy03LsmvfpApbt340yHjuKoCQAJ
xPKipTRti2FThl8yioF0pK6F79SqyyxM9imR7GWGNsVAOEyom9kdPc56hWZd7q4YBArrOPrDKmW0
1wRARJBajSx1NBhAUfOW87OQ74a4YGJS47JY/ShZIkrqLa5GOGDjM44ynDvTrkXDoQyYJpudM93D
xJ9PGdFIOYk85HnF+jiTiwZV8riu4+8OVxgjm5hMCax+K75KN08wqnjCGpf/+MCQaUcL7Cvxn8Ew
hExQqFYq8jp/GfMvSnNCaml0RyDqGInnuoqwC3C91I2uQ36ZSeSXQWtoUIwVCB0tFdcysoqavJmu
BMpvLchm5jzii2YWq1I3egPoCa+c2OESQNT03VWWsP+1CedObfYXTG5depGqaZmHJJW1/k5Txo1d
t1f8iVM+7JBn7uRk5IVSjlnWnGmAlzopdThrcI1CihjIqYefkEcXmWy/0paeydhfpeZ3sMNVbxl3
8LqGPV5UP9l2hb/SydFqMPY2ibYr9eomldGvlBB3ZQp5b93vnLs1FO+yJ6bX7L+jOrsWCs8OdSk2
/95uT700HHpFOWTmdAhiJMackk1AzB6bMMcUNmFt/KnhO7UkGwkNvrxA+JCRgpSUybuuCg4R1hYD
kQwUNPbVgQw20KIjmeuciwJNrDRYksNatrLw1ZSsjvaAzt5MCBaKlH6R9Iq5f96H8W0M5L9E0wB/
xd2hdv4Gpb92tn7OdQMSbTc39WnVk/ydGf3ckYcjDjNUETK0MU1HiEd50fFDp53BTgEVdI4E1Ajj
uccz3ZsS+FnrE8UDTp70rXk74DJstwwhgdEhY9YO0U0KvBLpqYbllVAbmNDaLvXLa+tgPkt19ZWP
cbdVj1D3uU3L/OX3U4WN+meQxn9DTzAKAsV1CXZux5XpMJV3GB8mbftRlaLcQKST5ISzlbEd7jxv
ulthSnbDGJ4JQETYJOkfOam+QYMjrucEzUoCdjX2rQq2HCJplnBornq1iqheZlPBqkY3qk0RvTRC
qhyE9YAHyGsJV7YarPTJ22h2ta5GyL3QVpB8NkW0VWlp2wTVF/qT1GbdbqebKTBIN+qh9ekrEzqF
I+870qY8DfcdDJKC9QjqKj6hpV2H67yP5lOB076pzvKIcTwKAJ/4M5wla0vrd6YPK1+W5l5gfoZA
uRIvnYU97xnZt3JfLyuzJTITh3Dd0YVFu5CGbQzzDVidi0KAOw//YrKwJOsKMtRbqberscX61Mob
JXoOHQ+3UimXqR0+5aAm54NWOwqOsqL8lIh0s63teSgLgQiXw6JM2rWQAjCWb/nQmDuSvQZAfojf
ps9yXWffEVUnv6g2XTj9TCQk8I6fHN1cDy13pUCwmdzQejHPug67Et541DBKOu1rie/bmHZ6IG8N
X922FnSPELo+BYLFdl+PvnpoVwmMpRSZSjBSY5uQfvpdW0SHMgo3PcjJQUFyCxoB66BXjPuBYWNg
NCttbF3Jh9Zk5MsIQkDaOAe6GvxZa18qD+JvO0CpXRGRItyz4ggPRusdG3by1TAtEltiyDes66hG
I9RsJlaANlPPEhQ+kfEuUCWiSBVz1oDaT3zlpFaAdY5BvkkC19MOxCfz34G+hv/QtSc1p41mztIc
yAKtwB6F4U8xoM8Ddz46/2rtWYk2Mn3n0tLyXoV8t4wz3holuA2hwhAYoIW3q5h/V+V3yDjKjzuG
7Ay2zM+mMucJw4PxFHCOBbAmS0WaWZA6nECBs8oCE1IWNmBZwUHhnPDPts6m52D3w69WOwl4veEx
Q5E3Oi6vLnuIyabvXBz6BQ20xlCfukb8QDqT0ZLk1boCf2a9fQ7bhtk5G3Ya7KAl5xCWiRaeG9xj
VEXNiL59T3oWnnzqoF1A8IQPOFsvQRDHbi198S8heyF42Nmt4OIp8NtaxOw2M4dLUq8dxOS7dDxb
5aKVVxPtLJVvQ8K2Xj1iZcXXUScbyTsq/rvS/1QNefnN0t+lfjU1elfovTLKXe2qhv943lMf4vVX
CtbSt54w3fAdTTWasZ0bCpLcPgdKWAbhHER/OzAtYzZvusjGMcHIrIjj+DCg8jIC6OMMCjIMDJJF
GktbkPvHC+5IH2YLlxA/SgOFo7GgrWPN7knVnZJXZDJB+uMPwgjIkRjHbtR7BzpS5Rqz91Jyy5kd
2x2GkBBfXA+yuRb+6FdN2KhKgcRlXYpZG1NhY/rWAGEWTNSI7NGJ8ZHsLytGjMa+KPWROHnV7DsK
Bo7leB7k5iIhiKdiPWdKCRnVzsI7DRoLudhZhWOLGQ9NOB8uulISF3iL2OcMTbY0vMSNGuGcrVyT
+bXd0S+Ma6QfJKKxICabI8bBq3kvUMukPoCEzYAU+xuwyQMTdi/S0CI1M98kQAPbu3Pp7d8g5VKU
2YZB3tEZJRv+wNLpzscfuSHitpb4rHylJGdJvXtRyo7inUa/svpSWhqKkzesydZ13IijwjYPkf1V
GMCB/B99PNnpEd8JK0QK+amAShx+C7SbiqWt3Q/tKWMHM7K++q/fppOz008//OiVRwbsb6Jb6uAg
JOUj83F9vyijUvufLz9NFZ7IPeaoVq5txxamwdNvprRISM37h2ntLL6GwKu3pvQvaYgTfgTxeaJt
Jihj0u68Hba9DaRzON182NQMUBL1HbN08KeXn2N/hVPNVp+TZhaZxowLlZk5m2fpRRgUYvRrkOJu
kqCEvAaWsjbCPl5H593msjvFCh6uW4VOpkp+B9JZOoVDN/wzUoPFH6vvUcLIOZN0gqqYkRbJDR18
g+LFML+ihB9t8oFokmfFULb9jS0I90g7WGdid0FMPw+bZM4Oz81N5zI2yVI8Sm1QLgSDrFEWPrWG
GL3VdrEyfDSMA4QvpSMPFmhSjPoUYay6mNRgwVQJs0yAjQf7n5otnEJdOxKpg+h5B5MrVWnno+Ft
AqZNXq9vh7hYmOxTCwmgGTmopsNIUu/diCu4h4irRwNJIPxvtbDhb5RS3vd+fx7YxiUGLwvm55QE
zyGI1/TMpBeR5dTZrKyvfsR5OemHUC9WCvINyUM1T4lhKYFry6nLT03meObmFbVyXy6zyFxMdoLw
RfksQlgn5UBwOOQ7ezn2xsGv8GrlARsQIYBgJePffagWdoxQj7Fvj/qD8mBe+NGiKa9GEJPKSKpd
gOYmdIOJLR92Zc9AYYfAN6GBlmUJ2mDsqvwRooE3XPO2ZXYM7WyHBRrkSCm55uQ8+K09dE9CRfGc
mrNJRhWg/o+x81qOHEmz9KuU5fWiBw7AIca6+iJDkgxqzRsYJTQcgDvk08+Hmp5Z675YW7NW1clM
RgYD7r845ztwQRyIWG0B+5qYK0gh0oMKBwihAsi0OOiBJw5g5JElCyM1smrDgtOUO7hFGw0XTK6j
Z9NuFSUOtVlqThMJMHk9Xpls2VWoPOoc8l3C9n8Q29HMu3GMzy0mQGhzBXCpju83jcExA+Epy/4Q
zgFQT1bsrn3dM0tb4moXbTryS7zY21nhvJsj8tXpsn0glTQ4O9mMx3nE9oIiw0TZfgAdaSN1zQIH
8dKCC+fS91Gus/tWoN4SEx5aJkGMLObwMRf5edWGR/qS3lbboCf6zQpetI62NoNJ6nT+TVAFH5P8
OC36PA3J/9ws1smnofMpqwqWjzMzkAjwj00tmRCc/j0yCfJQnIyrRfnHKp7thqlTMW1HfLFFwH4I
o2KUYYcbPlqYNM01ZNqQHZzrb9S6oi56hMXsd4loS4uXoCWg+C1juT/jFA36a69/9tkSqfhM+3eF
/PSst4Gev7CpZsRtV9zneHcx519IUezd2zS5TFTBlnAZeE36qpHWQ5Z3Z8xn1K4gibrW2eXaGjbN
so3w60yEpKg7F6DMsC/z6wGkQpm9OtNDJz6C8tIdvmV9nLJn29rn7kNIgmd9KOybrvuswrN17D6r
8cymk3OtUz5uQZjH4imGGNzeyr7YVSSriPazYGeWGQR34XsvTqvpKAGXjgLUDj/qEUX4XcRGQ6Iy
jL1VcpJsTK92UUDo+mvqys3IKK9gNzfKT3v1ZmJg2ntVf55Z+OYyCsqnyH7UltjwXwDvYUXIgxeh
WcKWIG/bGg9ideELshdQx9EG+tAnKUl8gUPQ1oQXkRTeEWHMFmz9NlWFeSKYWU9GNBjrxPuYZejP
3YGc9Xs3uplzGPsUlwbYNw5ENhBIsWy/+urZjQtXnxmOUKuQrOazfck2csBrZF1pgcZvNOdJRwpL
DtsgSRjgwt2HFakgY3SO2Xb497yJdZj/WHMf6qhn/64Pol4OU+TuxslGmzrtm0bfW+5bzDEdMHgF
U55F48aNctRf+hC17n7w460bZ3thvO1QhPuhadFkv7kzbQlcnCi60tlj7KS/l+imVAFS/QDK57Tv
8B7YYcyh6uJ7KD9Nj+Gt4OWzyps0dSBodW8kzIdY6vJaFd4No2F7LnnD11IDuwcZe2NEcAoq4hYZ
KZtccJOw6skmobGu0blU6XyoYob2yWuN3ClHVpF4zw5aYVRWLelnS6uOs4nAo8jdVMBnQm2RLeQ7
zhOB7YjvMbs2LdlmJGqQ01s5iLZqDOtsrhRr+IjjcbCZTBtUKD8TFehI6tF6nuRwqyd2v/jf1jV7
N8zcwk+GDVEdsmaRy07P8WZqNLF/GCl5cQazRU/GZMnWOUPR4lw4JY8y5bW1SR3+D646WtFDkT01
Oeo3jByUd8a6GAZwQl8NGzLlYLypfhxD6S1el74nPCnZojRbB6rNfuiC3x4d+DIRXWdlxyZYdtxZ
5AKdDNxun6TRJulP3RhehBqLhdMfMoIz5gp0qNcIlhvsYcrTUKQkQfUDl8ByDXLuFSlIxdRZzs65
EvWlE+jrjBdOR9zl9HqB1Del573PVXvZAAVbxLUnYMMEPBq/nRZfxHrRy9LaLz3XjGZU0k1X5dgf
mp5cpVJcJVF63w7iaXUeuRkiRyfPLsKSh8JusIUQUe9crU+AyJ3jMNtf5HdfxioBZxYeO3vmQTMw
vnwwa9mVL6DeqfZ8XPybxbuMo/RjKdR9zGCqsvQz8zomzwoSvwEpEfdfIBtTo+9L5aGgADjHd7XE
/LkOBnvTXxURfKV85QV0Vwnx1eVj1APZitAtl49VlO8CbFFFPj31SoM5oVoZX0qgLdryzsqZHTmK
KGRVmAuLea8Sfe2kDSL1Ul/wAJ0G4aMz8TjTkCRL8SoQYqw2A6t7tQN2V3KEdLtciKY4Y5CKAgvR
etTdZD69puQGm7vusqMRzXKy7PzyZfA6xBmJ+6XDdi+T5NlL5FMsxruYXVxkPxAAcFfyJs0WqK2I
edrv7OD4nCshzSMBr58jmgbjMSUr/Qs54wPLi4Pd8apVdyXF+jmg7KzFg4oQw4j5MbKIc5kc2qYm
K5+DJT+EHpWx7/2MiTqzy3YvxmzfjfHdpIInvu194SVXLoqopEUsOKLdtEpYdRXFvu+P11GETa+n
lGfjddtlmlMH1W+C4bBrIC8i5U7dz1STHNaRGxRYp6YM92FzC8N/G5IHUfCw5ew5datPAVQsOvV1
a9bcJajHZ7Zobt/iJb5zl+lmybGKYeezOlTkK940JUweARHD+LwEdsKKcuCGE052qYblBSkc9fl8
yScfbeKLjd25ZLzJ2nI3kyLfS5q5JbgvEFDYTg7OtbjER70PASr69X2VVAec5VYyvxhECnnq7dG4
suglVz7uHhbG+H1C9KXjnOYiupSGSVzPlFhdxAuB4SMMU+iKPlhRf0L443Istu7HQjMnMGfFo/3T
2eVOjPKYD+7FXLiPZWLvZS/PmoatJxmtgP5RHuyrLHkQxlyhg/hJlLd1U3Nm4MYH437g4zYQoQ6j
vTTpWYtSJEWblZMuVjjlfpHmIzXhfgzukPhth7a86qhtMnWao5oFEQsPprIwy88CrFyzTBiHVjdq
IJugjR/nqba2FCTXo38SkSAyPgP8I2jamF7Zfk/JTJY0umh3qq7CXN9O6kiMLBzJKbauqhpIqIsg
5SMMp6PL87tUOA2Bb2RsjUOicQsu+3pB4rKIUztii+tthLzyAh/2s+yDn+knINjUCZlHeZdsRgX0
CyZ8Gy+87kb/bl7tm0Z+r9M1p4gvHPYLbdretEtwsmP7StkzVsz5YCZAXD7J2Gq4WcUDLV3VaC0w
oeubsIauV4Ok8kJr7/r6KBp9k4xAGTBni6g0e5qR3xpggEhiIIUBVEZ3b0ATiHm4ACfcB8t28MJn
1WEFjdnfqEJvmEmgfFt24VVdI7sOqVcTzAn4VgoPXZRp7iOUalmF2gBtofsih24/kXnAbcW6L/c3
RdifD+ygYdiLuQBbExF6joujiNiI9/Fd39JF5P24bav5NLESIvH9vTXkxOmLsK6OMtIndxrOShc6
MzPLQeanLkWa2RPmHl62Ex69k0jRJ9Xsr0ZJQE5zZiyovlw6Vobqx2eOb5wNeeoVvj7FJUjmQcO6
wPTmKn4qESzm82ffVPtmjjag5NzJHKtF7Qu0U3PmEXUVwhZwwUw4m6Hz97Y97Bvw60ryg6/YdcX6
YHuIX9S0rSDwV9OBZvJMk7prmPH7xHxrOnJ8mKeWYCqbrqzFsKCK1wB0osYABMY0fGtDKO4vVq7o
pNBGCBTJSbrlR7zPSp/pX7WNV+Mkir9WG3ALrxPZDPGW6PkIv56BUjuDGV+r7obBJslRI42oZKog
V+ICrrqMOYm7StYQYbfvpkOVhXwro6l1SWetMxwbDWzHhTEYm/kMg62gOarIr15SHNRDvn8OXLg6
Nhe2iWDetFgHka8ikqRmIDLlc+hONYvuMH2b8w+9vAzriKgCY+hj9IHnx1/zvbb6raLI5erCpafY
N6p96GLr9C9s1lBZFzKfYeBuS9TZD06WHi1x6/gk9XWZgaZNgZi6gpSd3iH3uVrDBoloUP2CDyGi
AxMerK/GaoazWuPoizJkQLIHYu3D2p/US9CF6dZzqdfT52rxP9zcvJYgYbbCzrbBguHXOC3fP0/e
XCen9KrFddaR8ROEBYrSEP7JaPFqAR85BWIO7Tm3fgvkrAoZ1ihAcy1/BVVIysAAQXZtF5BoquZK
tOZGQ4JM2gzRbl8He2NOVswV5nhTuAkqVJ4WgarDsm5VSj5kqQcvZcnCZl8TP+KWwjlm4E6ituFU
E4i+wwIdZu7VOftiys5JivToc/mQhkoxCeE3TgriFpFWTf4YMNoutjqI9UlhLnQCj+ROrMxW4H20
YwCqdSLIMS4fREBmhVX0n0D7tkPp7wvh7EIHszIDpk1Ig1BnyAb8L39Y4SBZduJJWinIPkDbJj46
KTwu6l+szWTShxFi2OzNBPV10VgPhScB7ST0/OqUjuaUy/ZYjg1VtI+QQC/zKcS/lZbDGW+s2OcV
NY833YQmuM/rGEKHEw+g6PL7KE1vA1Htigqv/uK7tOrGZl2COADPP6BJhICjhZxBhITFTSt6lOCB
zIcfkmTBWYKn2RE4NloTXlYFOCwDyt4mcGN0GFs7MkUVuP5HXeesTAMABcnEHWIj6pV5eN71rFXT
5t6Z5I/r35LIAZzRkkT/JDeLDXc8958HYmwdH7o/rzy/N04Fj2l6nyoiE9gkq0PtQUZzUz4kSfvg
5g02FDkdvJKHy9XjhRUM7iGqLzKTVxdVHx/CgDFyFdBjJaU9HqcqObUN6JUsi5GNb0Puzc2UwPnM
baD4dUkg2FKWezGngD4yF/B7POxMh08xZFK9cWevP3Q8Re2aeCS7j6QPil2SLqsGvToWcqXXQH+c
nGXZzgseTX9VOZHLJfps3JvamnZhM32NbfVpHCI5fKFp0ZniO4zp7fyxI/X7rFxCArlK9zsGS9n6
LKv7mJ2tq6tzu0UkFjA/bMP2UhQtS/UeGm5WAOgqAgMtDCdFyEJg4z5RQn8lRuFgKRbkDeK9HpFo
j802r5m9dYn81E0z7jqQkLbkberha42QSsRC5mJFPIWuSgfuTYF2NGL/7uevuJMflqB3MKpX9E8E
odkLa+5ZxK8SIYBaks+uQtFauCTV5Yi3o6p6aYbcP7pZfKoVizQfeFY7A17sAv8Ys2LZDjUNnet5
9zaEOXZ9B0G2aBMA1meMthwbY3+j3FjKh3ZBODQn4BenbHGph5ercGSmo4cRd62gFiJSqMreZQmj
dYwfBgdmbsp6UyhEloNIdlNKqIfFc+8Z/yN3hou8I4mgXiRRihgnnPZnjOOfWTAPmKgLsgbxXFvQ
lqIcqJMMVnJwpWm1toGNHD+y32KmPdOEpCd3nK03r2pqB+Ny5kbnrQvuXFjBawQ3b4BIo737IqSZ
cGX8zVlTcWExqNB3Eq+JGOYv4bYWaBPiBaFmOQGoCC6wMrYXNiIlNUn0OGqejHp6y31sxvlCLqzw
gkvVPBSMp/x8EEi++XF4AeM/66Coin+Hgb9xVQKI3yZa2OoIWRNWHZ8SbGouRLlwZbEtqmLlU44v
Q9TuJDCruLJo2NBO94lDZaMM3tuhQVOhW6qFu6hQF4EH6FoTw50XGSibAfVsrAK0SON+qj0WmnMO
eGJxT1MI3cJp0mvpvWYuOIA4Bjkar7rukNgICAk5KGrh8W60EDCCYLozbnNyPcfetgthpmy3dADF
xmEFHNL0l2X7zJr2ugoVUODYOnNAake9d6F4xzk5mTnpMr4f+PDA/ITKark4OKRut0uwnWIqeN9i
f1Znl47lLUSq3LZ/vROtl++czj0veuZGuiMsrTeIPKR10yKrKym7mJ/iWegr7F0TvU0Qyh496F3L
jKFEPIOFrSfoReI9HFu872slVBj5FGnEndFwJpIG3yny9y5h6iU6c1cKzD7aoVipugUmE7geRFfC
U69emrBFmxJMdUVGG9VB/SJ0aF7MmZtpd1tbnOwtrjo5xyRiM3qxaqQ3Y/iWa0SKk12zqpdeiwbk
clgIBHHCiLG8BXEOCXIy4EK0oXWv7yMh9FsfFZj2uzuN3gfOEpslL1IvddyxBXMZ0KU3XWB/sxy4
D7uOgMVoT7Qv4v1orNCD4qLzfU73QKAcjIPkmLHJUZocsqIi2iHr+nOeS8yKKYY0vRJ1JgcKBlzA
Oa9RNw9RuEUB8Fja5iSMBFtEJAhn9bmH+Jdm7aXmMWU7VmzSjKyPRtvdzraJGTbZlxxILZidlp4P
HC/bt3bTMS9uLXnkiWNTNvFRjycw5AN7/zJPWDtgaHKUtVNFwK97Ag0furd2Js4o6j6R1TJZ1XAc
C0i5qSqeBocpreXjMZT0T0ESI+llNjTw+DCjufPKutwOmF8pwNVmHDEWRXmfsI0Q92BEVZDZG9lF
JQHFzBVrsmlRLKKkzhnUt05DvKWIAEgsww6P4RxX9tb0X7KOKQK94UVySrUajk3Pnkd23n2NyH9w
a0Dl8+DvZqNgIYS3yRSsAeMLtIGBbXWJZCPV9kvuUhl5YiwQQqPM61HUUncvO6c2LxjnCi+H+uAn
t26jPQ4y5EtFGlz4PdvfmNVYvxTdhg8ppuzhKrcZaTtS4tt2JJit8pwYBsyGLLQGS19OjvyKF/YP
g/y2Zm2zb52Y/peMyTxfHpvyrBohyBv92VgIVJZoZezTqfT2C+LXhT2gjMqD5YfPFAxQ4zI+iV5F
WK6VPYpijhjuIWeam+gq625Lu10zQABDpT2+oXGYHhrYA17BphsXObFDTr5s7hZTlHg+Y2yEHjJa
maWPMnSTo+8ys8yGyD/kumSpNeCBiFrvLOZKPVlQ48oqf3VreTN3NnHX7VequTKtwuHPMB+ZaiSf
tAXqSPbY1GI+dfVNomJ+GjZzmn6CrRaEEKVoWYdEYa5yEiIysUnYGQuRpc6YB4LCnFRCrC9cATG3
HAfEZoYLA7ZCX4yO96jjChCPh7c3q+16rRX53LCBz3vd4F+c8KTP6i3I1xDGij2Dg4cC4i7jdDu5
c53mmb3L7FPOWTkcnqGTDBTj2zJ0Y1wD4sGJmXe2xXSVDiGxMrHr7YaxuCw6w9gqzK6dYsKLRd2V
ZOwdyk4Dz+h7gmCYTzf2G1kU2Ub5TsNzOeGqGrsvzIuoYxesRnbs7oogNedx6d82xryroWDShnrv
oJE1DL1PVzb5N0GAhHhUClsUbUhUhuIQ91RwNtO2hkPdU2T4mjxZZxsW4asmXK9RwHdTlD3JPv0K
XDPv7e60FFiEegrl3z4LZjocQFNG8kQyDKh6msnOXFpLcz1ZAe5Wtwi3Tk4gWwxdRNMh5nHFjGjE
1ORqJgxFhAZ3PvddQ2KPiJi3hPZ1YVPAuwm81ZoGuitRR2IOjLOa1V7SH0nD2RauBclF0Pf2DrHK
Y75pkGlvxOR+TG7PmhSjQbTQZlq5u2v0cA6u/d1JI4zWHSuooo6YD3OhYB3yXNpPs0rhOrIHvKSx
gQf6D7GHvjtLw9+hDrEENku1daxdHcwvQ/phtdVrbbWvJmdYEEc4WVSmX8I0wdxm+PEn2nsU8iGv
oXtDeyUuMOA8Gs1OFM7PQunKY8yNkFvdJiXt1EwwDAvjRkhpqkOZqWOlNaRDXAZYP5WFB86OxH4m
SxrL42+dQt+IL5uxg9sKm3P99VFRJiIzJLTjNK7BeMZjUl4gzNuClo4jaL66sc7yVWmRrtrkNMat
I9f6emGq3KwG917rNyLXPwM0TPYSXoih3I697NCrUYwwXtn2AxGWoaJCnkdxPyUsyElxZ3bw6clQ
ANfi1VXRh19NxBLOhFKmGRIgBpJwMYi2zdaSlzkiSyZyBwJxrUP3DSXlR7O0977d73PmS5tyvLXc
YVVHatCA6rmeQBik7LV0siAbKNc+cMIg7Qryug3MlMwcesANqEv0CG6yynGS+OM+SmB5zJlFbHjP
AjYAtdQ7J5LcRhCVbU7rlw600E7KuljnBtqaQGrinTl5E+BEqatdbfH2Bjm+5iL0jsLiFhlHZyJ9
NjmGfYjg2nbxSYXhfmlwxiH6epmq+iNVzJuWjiUJksnnUGksZ97BmnLCPsOIlQczx6yOj399ncmS
HTHPd6qyH9zEeWCD8YlB/aKXVNaOS1tY1X91Scc0rXmb2UUOa767A6PSzn+S3r/W7X3OoABADR+y
eRleWmv5rl1UMTYWxbh4nEZ6H68zj8rF0V1TlumFXVBx67Qe6YDlmyLZMWzVNlpgAtRMCPpKoimJ
5MFAlK3403/763d2LehQNrfJzDaEcIyFYdFKWimKbSMs+ltnPIQWMQOuiwUvj9Ac2DanFb+LedWH
Tr3PCjVrlqUvaRVBrr2XIz5Ozy/9bSSR3akM92SDzJCLi+Uvy06Ogq4Pk22b6jcfe1md4h9uXWSZ
qT98jo31qKM8PajnPs4nstdOeAHe/XShxdRAWlrWBqliBJWkI0zFqPgmxcNZVTNORu/DDP2JnvVY
IIBE4lR4lH+bvsfaCUDjwhuGZAfgFSxQ4BEQbyuSe0/YCb8Hk95mnn1uih5zNwWMktAKnF57OJER
DRVTlOwqn6sl3Rmf1MsAM0ITR8c2onFpxrDaScnFHawfKSMf8O1eO/Got9XAzywKzaM7ICBbgk/b
kg7bLYjjnFVyfjMJXlKJXW+TGL4lt08JCqq6cguay7kX1UU7mpcqeqwS77yo602JTm32c267qWQM
iClcsQMtazXvlpZOvJyan74LXkRy7GL3hld0USQYFCcfYRuEYubX2V7NE6VHz4hmLMS3SxppbNjv
LZE6z6J5nUKCQ7OG4OgGiKOKEWr6QjHYu8m0DWKKZHeg2E6TmH3UtG3hmnqB/9KNHjRV11NbbqSJ
9b7DHpOri70eZ64e5o3LS2I+nCQ7ougfpM0Qk13nYwLNhyiUmT3HquST5YsJGY50kxrZT3fRphoy
PvFmtrYtPfvSiBj5wvjlWJx1XUIzNC3z0W9APnYBn7a+ofP3fFacfXohS2qPKQvb34ldNvzt1wpM
7JvUerIj6sA6bWhlhHs0clwpHag6YuJpWM3kGybLOJeF+lk6xBxVJWjmpX7wC+RECAaOanIvIw51
HJO8M23MO+e7JVa/arcQ3wJCdITQ2YQMzkswPhUT0bbNwkMDA3NqcE6Vcj9Bc3BT+6b2EIo3sQUv
aSKssjdwUhpYso3N7sXIeTd1pMVSC4qs3gVpEyMsfCv14yIp+4vCxTHnAD1wsaziBuVZk+xQ6wqo
voaiUXcKwQLPdOOpczER8mwStEeWDs5orbdJxcex9JiFjDm8ojRhYjQatkWM4vBErMi3JETAWM/j
U+gEwXlDsx/kzKcZkecLSlcfK73u6/xSD9ad4Rw7FFP77ras20TAnyv9Xl1MrPN17vLzshUVq5jv
k0Cps2gKLtperQLr61rZwXnGAnMjlbiYU86qJk26I/Xh0erIhE5qhrx2bNEqkAJVJtBp5ewF+0Vz
fLnl9BrZaFv9oE1/RyoMGeBjQ0P4u5M5j0fmQDtWPeyOkU8mKy/7Gt5Bvp1qDGddRISFGr+WhlLP
xO1Nb2FqKlhrqpCsR0XcTF2gx8t6o8+9Xt6G86Dua8RoLPF7VlhX9DqQ9W1wyHGKy8McOPHnnV0T
KrY0r8y2KLPckJkNJfq8YPO0S/yMXPhEF3a/UdzwE23uGUOF9LPhq4zFlZz5XakUNMpdsFGIFDbY
Z46MJHG07oeU0IzJbntkJQyLlmZCxyVJtSxo0Kc0PTrSB9An7FeduhbKgv58ibvvetUu5GdBTqdZ
l6B+g2wFdY5USe7vWDlUM3MMlaAZdjFPpVucFT7/HDqwxGFydDv0/JxfZIm2hfcsUGr2Fo+ZncmZ
fW3/wzxnQcMF9pGjtkYUHVUnQ7ZuOIp91aijqdyvRS3EAlac8JG1S4rgzq5IcfGmFdWY2p+jAZSk
RvdyFMh9Rf0dJ824mSb4yC6mQwfQoxQZi58ZMWxKR9wKVZJ12xwaGSKNLTRLzzq7KMGAgFHGUdME
wYOUqj0U3rSFU5IcNRUygpHop+BJ2y3Jq5t39TEZivUl0ybTat02ictqdPTygzIu+eAEPCDtspyt
Tityal2rOro+YrfWTOWmAcAWMjYm2ZdSeQ4/MVbVg4CaE5affKpAhC0DZ3+9bObEAz4vMcEldHti
HFHc64qHXnO4dBoFP082UUADfo+JhtmSE0pbmhUY1mjc4gp0R8E05XfYUcO49UwgQFpobN/NPi7M
m93TG2VD+rSkQ3fMiOWSzE50wJA2i5vLCh9d2iKTTRZkBfM8j5uxJTGnsB7KielNqFv3yN3DPlDU
u4To8K7Kl8vME7jmk+Uc3ssONwW5qHX0mYdPUwuB2rfRbjRJcZNkw0M1h1CslMP6BTVvHXAuLfUq
zyyr90Z0l0PGRkZUfGxaJweHUt+mJZp2J1qt9Kn7aPz8MLnzU1/7n5WgX4oLFJnexM4eFlNPWM2Y
88FkB1ItYOsky9wUyQDqpx87hpReuSSwBEg6omharXZ9ts1Z1B2S6JUj02wErRdWGoZTfV1sorB7
lRP3tys56rXwX1Jji4s2QI/naBTzmfPOXbWfPACe0oMhUKQNWiokc6WVvrYJlVcx7N1Qq62KtqNE
PunTxqqOQptw3JCbLBqJv0mhbyXAFa2OfUEaAm9f7xYcMXuPNT5JqBdZ2c/HhS5sw1efyRoRZsV5
AttD/iBDLAdALGONEnwy6Jfnx9aP+0POs/o77NuzQsbMAiO6X9ySN3XgP4rSNzu5FOwcU2+XJnBj
eovw1QDhukmWfBfB55jSGPyj77HdS/q7okSFigVjUjNUzOBrchnB6kjtO4lpY07ihymVJC2VXDRe
n343jpbMK63zMYmJoc8xyBBrmHYxt/XM8KOYiN50qKyh1dPKdT1jx+jOqWhLY1Py7qcofQZ/bg/t
dIqjYORGt0HgeyFBbFW469t1i9eV8WFeGJzNNZ6KsKjaY2zvBjVfzhGePlV7Z77Tj2eATq4H+8ks
NSnoQ40QX3GBYMZiBBCoPagg2fBEdQR1asKpQB58TgBs27L9YcGY79zEOsrRgQEcMVulH/KO9A44
sxkWZ5m8DTTkhQYTAP569JTzdeq1/jkqyuFsmbvvHNUHLNPS2s4jvV0qHpnAdigsDScCtfBgJFmG
9jaeMxIv/HTXjAb9OjnErhXEfE15sygz7DOU3QHgJhPxfiIeI9JirHduKp6rtKl3bB2twI8I8tN3
ExFrGsIMqRgkYweoUJfSfGdUPeciGG4tUjq2XRm9FHH8keguP7mGrIgkSOOzzGogoCCUKz0C0fDT
oeJTnPCpw+zTF8l+KRWjoYEGXZefaBfAkzoO+AZvao9+GH0Vo3+W8zhyLunrkaya3i7BeVro6Flx
BNs+uqg8vocTyos0hGoi58xlwxgAPbJs8G9LZ+3SqngIZwdY/QySWqWf3YCsry4GsGM87aUtIyDi
05nfXaTemNxMC+7shWoWIV7JPUVOUFKwb05wwlSqvvZGu9pOKYPLGD/AeTcZ/IPcYA6TLKx8M9AE
1GsjjIRDMAD1No13DMKh2koUXKUH/8FxYqBDNUNqZhN+AKXVbzpMpSxEcUQVr76giPB6Z9z6gZ72
bqVeus9siQ6Ji4dF49IdhmZXzXdLlGW7EGH51uHdDAuYCklGXlxSZ9ulQb7EhfzOc/9OcFhBVT19
z55HfpOFP2hhvxwJqzmlFkWqBRGiYAFUOMtV3QVb89mV0t1LXz94eX1a8HcuPat17EzsB0kW8z4E
NtFdqAuo3NZ0Ny+XoaZfVO0C/K5EzDShtxYAGFUi3PuIrt5LCXWQuTwVPQ1m5o2XxoKI666S7Fki
o6atNGQ8Uyv2SNoYYQbOZuWGWM5XtU62MeqB2Sk/ctzgiB3A0XHxr8pjlKIp2szIMIWpc+RX2nf9
I51GGuHuinS7nHPKH/OAlSrzUSZisr7VjnvZLi7l54gSY+1hShSYWORo5VXrLNsUlqonphu8V6+e
DBRnYIq3XDaQ7zo0gyNs94g3RunhrIrFzDN9U/ZI3hcLA42JPbipMTJ1A8x0lYnZeRcDC5z2beEb
BKTpORpXcM6xYqAuQlwDYwfuHQV3lBDW4yF572Pet0oUNU75DmZoLkAvQhIsJMcDijnCaDKl93nH
8TEumslEWHFcxOw/8dnt3Q79VNsy8TQphShsWoSftNHNNJIfiEosEF1ymBvzWLQQmrB7Dtuq43+N
2nns2JukWte7IaivLIBx2y7ftUjUtsiqM8QWXEdZVOmTne7JH05OA3RpTq4ORWMPJa1jtGNlhybh
9In8ajzmqbn2hoBjqvZRTvrhQ5xUiNgNo5G+Bdsyd9OpcILl6Nssd3EiW79//fEf//j7f3xO/5l8
qxtVsmis9T/+zj9/YibssgTZ4b/+4z8eVMW//vo9//s1//Yll9lnp7T6Mf/Przp8q6v36lv/+xet
r+Z//2S++z9f3fbdvP/LP+y4Scx823+Dr/rWfWn+ehX8Pdav/P/9xT++//pTHubm+89fn2t3sf5p
SabqX//8pbOvP3/54q/36b/fpvWP/+evra//z1/b77p674p//w3f79r8+Us4f8NbauPaDALHEX74
64/xe/2F8G92gNfVZgkYOTIIhfPrDy47k/75SwZ/C6QTQfpj2+Z7nnR//aFV/9cveX+TMnREREni
+wFP7K//+Wv/y4/v//44/6h7BG5ZbTTfM/r1R/PfP+W//lpIRKWQkSd9weuIwohv1Hy+32V1wleL
/+N6Rex53rSGcyEgapV5GvPyvwg7rx27ca7bPpEAZVK3tXPVLld0OdwIjsqZosLTn0H5B47bX8N9
02h01FYgF9eac0zvPIgg3kVUx4yc1i+6LuHCxc5tPpXEeDuv/Nvi3CuLyKwwvlV28zAoI/+fgERP
1XiVZayPvijuxjpSu7Kv1uM8dvdBxtws7PIK9QIZWYnXLOexo7nn4j/RX1lryAYqJNFQ9XRQtFkP
cfLBQ2FzHMYcvf2aQTNY+pNesm9eTfDXLlzqgdoFupYbEYauUSoWFcquYQiZXNPY3pcasVjRV0BX
e5Znn69jHzEisecuNvE+/cWdBR0sb2AjipdjJ0b9gyYmR9u2wH+jPqJck3f+8i4iH/TqwHGMHJdW
Ybni6VpHddC5/20Z6+mxWB/r6M0tstfSi+0TyhOLnkWrqIsM4yGPf7iTd2FaPOzd0u0vwTxUB8rv
QKj40bahnoWFdTMo9/G3l/H/HvrvD9nnRfrtIQvbpiXs+aFn0/IUpgXwz4dsDf3SLyuwyLGVWPez
9DJitlK+IO8YIZJ08vydaoi+GUNIMn5/oYmCYbNIzgFG+x2iWSJ05+6OiU5+mDSs2iSWHrY67zOK
FkZuVQJUFsKBLl2SDWBGjG0D8EyqJ2ftGN5VM1LyIr+yLP2UWvnXqLU+q5T2gB8D6l/Rqy3hEN7D
Gdm1Q3SMsbk2jXgHlgueA+qBv98QYf9xQxzb505EgR8K4RHm6//zhqhmcawSXfBO1MCa0qJUEEvR
USKlRdpJZ52u+A9JzirFbwUlf7Gpa7PFZCXKfSdVtp9BGOw9RUDMstK5qciGkKKJThNyL+ox16iI
4FfQB4hqKs4qYFIiXZqIzki45EjLd4zKa8Ao8CBfGRZhLDJ/8KsBnJYPGqEqOP/Z4sM6NdEhmMaE
yt5NiD9BsB1QUhE6umJYJC1uCmly+ytmm8JHukaEWhGC+IVtjYkX5xDglEdAEAL7QU4yBl4Od6W7
63cQSiMyeobZo7BlHDgWxMkwMygAejHem9hMOssQ8O3+NMXz05CI/pLMZfwp1GbD7/A+/f3BuGa5
+f/LkWCd9JkLU1tEUnpREIT/fDC+lXB9KWcuJiXrcRL4VFT3mg4TipkKkZaqBufWn8v0rsWXEoy0
T8Qw7ASH3VOS0lqpCVdPIlT9DWlSk+3ReSAFxm9mKjxJWz1eebW9BB7kzFJ8+PvlO/9cTX9dvut6
MhAhapTANu/db6upG7axs04wwLcV003A5ONwNR0sD62vHQ2HLiapdXuVQuIQISpw6vKis0pb1re4
euw6zhMD9u0FzbvKaYUPiYKdZevL3681MB/9P291YAcup35HBFIgs//nteaDN85y1BzdS1xvdBKo
zggV8Bogp3Yp3qbA0UzXCC93w/3qCXkWbvcpbsX86OTNa0xXZ9X2eqQwrTgMYxWyMlZqKyn30l3A
OQapiVdGW0D7HdkGnbT96hCz2FUYJw/N0kHho/FWxq0mlwJyQijp46F+vLEsmGXSOqED5SWwWZ4n
ssfpugPS11/VUn1OOpx0adQ+O2Yhdbz6RaOe2uXFCOmtnO7tAEufJcUbSmpSPtxQna2GQCDE7Za2
x5MjaSN17VD9qo/+UR79vtQ67OZ/3lVPiDBwPaQavvPnGyDXYB0TcuCIkOPC4tbWu3x1DwsYXsSJ
Y38LZzumyKajW3X6QIuAAZi3ft7OceZapcdHKrFbrHTe3DrY//2xO//y2OHLMENh6XMj3/ljw8/8
cE78RaB/MtfWxSnN5MBHCmEB+KabZ/nuuNetr49xuNC7GxHKBOQnRRGaC4k0HhEReRUSNFiVfWpL
7z8/IvON//FiCs8NzAIgKdr94J8vpp6GsS2zcgI6AGN3GYqfkxFjFZiz4/Gp8ErvENKXAV1isB7r
VByDuAB8XsbJybN+IF5bDmIOwGROy388XvfPndQBzhzSRhEo97wo8v/4wEMgQgO+9XHnNMZmZBII
avyPNpaDku+MagnMuI06kjHfx8yHBxl5+XLwYnSxpeXgWZuS8Qay1jvb5QVfSsEYPw2jY5i/T1LA
/B5+DzdY3/7jqVOu/nlPpRt4AeWiw+tp/7nhRYsaYuNZFWGL0WtAPO0L936Koo4KjPNa2xK2y4Sj
PXvR+BP1O3a1v1+D+y9vnvR545zAlqHnhX88165cm1aPPXtq8zoHEQFcI+sF7ivG7+hkwtG9xeqE
orG/dmSmtJJ0AK6bY61HRpw7610vcXblZfpRlGpGZ4El17yMTVQ5t50Y7hx/JIJ6uivN/qdQlu5S
39ulxX/8kuh/7yblsvR5QbmjrvTML/1tmUewOam65A2VuXNJa+gtiaGe+KN4N43NN6rNCx356NQp
zrx+rQgEZv7RBy5yffPXNa2eG0xRj9OYflRJwOgiZW1rxuC7xZKIvIiq2m0Z7TkxlRN6XrIhkUaX
PirUvqsYpmoAnZaZdLffFOcH9AB1uAtjwbkMhjNY5ItTSv9qW2l/A52xcgDvbAVKmXTffEw+u7XJ
j4z0yPyzUdcu3foaL0PylKIWOqgZ4VTftD9GfFR1NuAsLwqyemr7dVsCQkY85TAVF0wv9Y1N4g9W
RBburGSaiXZ9AqLbrpgO1zf0EMfeLlzmKsl6XMy2XrY0rmKgxtpqnhqLOkYE4B3SilQey4VoGgef
aw1CNHPW+NOQxKcGndN9krHJlwFPNY/RLIxj0J0sdb897J5xCiJJfmzk9U/4N1A1+737H5+//y8P
3mUJ8FyP5Uk63h+LJ7c+R2IR0tIvAs3M0CIztSORnOPVtfqRaBpSovPxCcmvweSnt+5Ma3g0MGxP
HwHV0+pFER1rMl9qe3318PUdASyRKcZ9y9z4KXCij7l5WaCi87f4BZREeGKwGwL3gcScR8DhenaW
wBgMRno6xH0yswsXxq7M3FazZeoWQZDk0NVELraIWAIEW/zpP+7Gv1Q7oS+F47KyYBLwxB93I1Iq
aaIGGW1fEJg6DoI5nkfW31pjM+Q3zFO64rpLvrgSARmSOaQNs2Bou1RfZQVYvJ2Dj0E5oOsw9VtW
iZMFT95qMvEfu17wL9VOyMoNpj4SgcMh/I/Fp+QH+PEMjXBV44Lzl6yb7cWJJEoAHAdfgDs9rFZ8
dugG3uVTe5giwzYBm39a8vGhTOovv3Zzn3F3aVXficnYTnGeN1KDr/ehLvpTXdT07a2m2PtigfcE
b2Ne/RmRz5gcB18cdAysyTGht0STNJZNJs2cvGyf4Iqq9DTZ6/ck4AjWRAMlY3bj9bX/YGWqPRdh
0O7DFfG9OvMD6CVH85dQqva0LKG4yW0SPGrrlHBgINkH4ZBdLce4BAhcESwJmlrU9T4kWNQdMpPo
Z9FCktOTjWlxCtipnLqeLo7BXmxvoJ20iJnTxbpPCv+rABhPIihN4Ilg5QV1A+7JWZTZlWqdrvME
vMAvL8qROOIrAxmupneY1Kj2xb7ra3TpJQ73ItxrSau3CWe9j2sajT6rN5PTOLgth+aloPEHd6Qk
rjJB49LJ5VhQpjQkdjIPLr6mOSWSU5l3vPTRzlXW56rO/TtmRzhmNaXBUDCOLyIkoUn9E+XuvC9Q
Y+/RwD2nA6XVlOdfLIyVLtWt3WsQtCVQ+LVElJZpZGNxqj5QhL+fUICSDO3QJMj6/oAI6712F8UM
erPW1YgGEbMkwQDMw5qOXeb4e0v1yV2olpzzsf1q+4ad56v9EPOZbutm7RKgXC+nPtExTUbOl/Oa
MhGi18JEybP0/JYhUkLmuWOC1VBhAFCuWF0tbeV73MEfdd9FJzdiQ9gq26aQEEpwp44zM4O0diry
nGg7UB8h0eDjL1RLoNRC6xfhCQMNNsZtabFqC9lXVD+uZvEWsf/UKVbqdWDuNxojOOl43XHM4ztn
okLs8EwMVj3stUXHAxPhwImR85OJBlBO75+2LxjHP08HC9NSVMh+3QCT0Ncm5Qo8c8WcLFHoZN+T
lR/uFDSdpN3CNeYyBz98BvaFNXPuDggjELb0zdexhJ/Q18TNVyFrWTQ/RgP1aB1ofr4tiRtGkITG
dOSgYtvDHpnnMe/qa6Rz+9LpgnswppDhzackgdRQOwLxDqf2oZ0HMlzFZ6d1gI1buXVZen2gvw5/
jdVqb+FCW+oR6HqgvPfu7F7zxtjmKi4643E+15zLHzoToDPJhyJMKnCjU/eYz99osV45A3Lo9JmS
FcE6HPIIscwSrMAE9VOCtmDPDy8PvkdsuE+ak8RcW+jROTNTG6gT0GTnmJhHLPXHNEMhu62kszOs
R88JdspV+o5YrId6wGdg4bpecGkWeuHsszxsjS0xl/UpivEVxMnkXOM+DpkaO18x2nG8CnnPK2Pa
yDOgkNtztWhww7qULS8qT0eQEYxoEtKHWyACsyIZIj+zvHuVpK8ic61T3rZHZ+bggEkvRNc88P9b
WlNNJMt+nAMOgDRS6J/QU9/elyo1nwq5REGcztDe0KAlLQ/bDr4ltoVO2+wWIM+i0xp/yIaIwWKW
3KPmeazdwLlGYzvs45HPP4D0D8NgfYJI9H1cXFip5h+gI2UdvPm57ZKIUErCS9zB5gGmfOj5OKI5
9Vbih3wSmlBXcow9DuYrnJyRtxoncxCm3/2lbE42u95O6OErRSBvZsM/6Vt3ooiPTMaBwMieoNpW
3EYttL6tDaOrGf2WOw0PlSCAza+SJ8GMI7Ba2DaFYEYTpcdADevZXujvWJoV2tMHZP2IlQdZnceR
x6IbJ9jrZrguI1oXxMDRSTBiOIQlWmDkti/e6NzyD4Ig6V+2zo8wF2iBheiJtdu3OurfeZIWpZG4
ml5PxSpo2cgLYBxyt93l81pZQFxr8JYqw/EyN3cpLp5z0q5A8tL1VvWzswttBFNRl8IWtYYfshbP
2cRlOBN7tGRmn4fKOcZj9SELs89D6R+25awZ5L3vMljddo9sdS4Jvr3FD+VhO9RvS8CvzgdKojWV
d0okCK1TPLnbF12zDliAxI5DyvddOyPyWbv6tnWCkEgN+1mwkjE4IRLHYWOw3NL5yryUSdBK75Zv
fFvstsWx1eFr0TLBBhH5sJUnbhUA2Su9j0Td3Ded89yMkr2h4FE4xq9ZxoDPIIltDZptxfBZRlh9
kP5mjvp17E1qC5ME8aODkyeIoOS33JSoJuSn0pzcFKcRW/HCbStJl7HainjmNAhP+eDDTr3pKvpp
jCkPcS5OfO4j4yLL4IgIO/T4jaPQb3NIvMj2Vf56wOZz3dZM7fZHu3WYEZoVUqGIvbFn/5hi7Np2
g21xTkPe9cR5jhlDmdmoIveKnK4ipAKoTimu7lvUorCVZ+ShC6FRswS9gDv183aTt2LeNseOOU8S
dt75s8IWbzaO7UQyL97DYBPAWE3EWaY40TmbQXGxOJHbOSYTN+3o5rZ8VXnLFmqFnBDagVXOkwJl
z0025PWtxeJ8k3j5eBSlCClfEXewd8RD2dyXEUx0wmKuJdHWrM3i0VXO2dN08AMfjyj3bLuVdFgM
bmGpDiEgpsmtyl1iZUfRU49JCq70phuyX81lrTofMiT2kr+faR1zbv5nr4Kyki6FEzBEQVFs+gW/
nQSLMlZCRho3Vly6r23ofKTRRh+WxzOGGG+TzpgTk8gmrEb1B3K0Pll5Cq5AGiF5AJJNJNZ/Hfb/
t7sd0u9nNuTQcjCX98+LSgcvBkXqqJ02zGyHXtXF47B0RCgUMV5IF8THztski545T3bI2XSPf78v
/9InCUPbjVzaJbR0vW3s9Nt98dokQFTtK8IQOaTnZXw3i+WnX/pP07IcynXqdtvsZFsPWCfm86rf
VMt7umosQq6yfo5SXFZ8cIk/vikUddD7ZnnbAfyBlJA/i3X8+PeLNvO2Px8mnRGaYlHIdUsz8/v9
YY5FoxYsGbD8Ghw/VTgdXElWmEcphh5ygsgfyithxt851SWUPpwDR8YcRVJZu/+4lP9tI4bSoQnu
CHqIdJz+OFoNi5wWfyFwztakybDJQdooYBrWEsxUWCHJHlq7Qw9fP8ZWXJ358vtrb7fXaszuMzEW
9xKay6EaQJyUojqi+sFhbM/Pf7/OrUn8x/svfd9xg8jjKQv3j2NVk4FpGbOUfpiYs9PaU4L0TYfF
phx+HcxdiIG8KC9Wgv4/R9YNKo54Z8tCCGX37XiaRGsB/bYdhhEs4bD/WDNnqkXIItj7jB2ppDsQ
rhDGzKo3wIcgynp6Vh0Lht/637rwru2pubNEqsO2+nYS1AHq6V+dkxYTm+eW6WGO2XzrERH8uNjH
qGEZKjBbeqTytMaLvWoJGGNAsOVlwa0o94LYYtyBH1dLgZNB7wrPx7tDU9UZQzWtb00CFUkPYdG/
bTt71gJASw2cVMqGIOOE8qJOzzpApm5W0Bb8n0OsE3Tr8qTNSWr7yzVATM76p78/nH9bnGTgM2Gm
mRo4XmQarb99hPE4ZXUa8XC2mV5TcSTflnBvAh6AlKZYjShIXObqqwrGO2dkmZo6zjgFwYnAjx7/
43rMy/DHy8KSBNLEd7G5+n+ewZm1wSqMIqZoRKHtowYbPYc4+Huze8x1rCCG1cyaR3VGKIMLov8x
LD0lp8DoSnjT5KNw6FIU0X+/rn8ZOtEV9ejq8NkzIf3zu+9E2M0r/lfGowOsvgUnKUwalMj2fKTT
Ve/6BpShOYvaftuhUSy+yMZQXlFLnuLER9qceO8RE+LWwgB1lB+Y6HJK6um5ZdCGULEW8PD1ele1
FBJ/v3pH/EtLX3iei48cVYBLO8ZsUr8957DNqUuk2+3QZ785HOIjtmvyyXB6tFKOV84rCMRkxEAl
wudnD3BMF+xzb7Z2SDTMPttxkR0KGMKMCNUZcmD+oAax36oyzybIm5FNhBDJmm112KY8uZ1/RmSP
u39JLuNkNIydumSo7A7btJ+UkEARjLx92OChnLWirkRkbvoWrbPPwhW+qhtTiefn1szEfpV51mrt
o5aGujmV4gkcUL9bECBwGU4KV3ZNC9sbSOWbkvoy9c7PJobOXTXQ3UJIuFtJ7mnizUEYEK2pk8c6
4WC+lS8tyrBjnkzPOloftp5q7cMulQkZl+N8ZfRI/WkOGJkEXO8OybNy328jKFzC77IMAk5lWqHb
bfHlhsDo8uvsFhcDrjmMiSoP02IB4XeJJkBIzaEryvwKvqzzKWrcT5Woif4UeKB/rQY5x4rBKQ/j
CPpUc5KXAniPzfl3v92AbfOEJPkIwY1s64meY2/Bv6qj/gNW7vOUqfswRwOWiuReUDtfJ4Gh1Iqe
8jQ4aOKIVMuJxV7XQ9tWBhHDXUVwyijKVGte+kD15VxthtdV28WYvZxh1xaUk42pt6cou81W90ol
XtG0tejFEJ83LxjPvGU6ozoYcLXyn/SD9m722A4xp4PWM59LlHjpIcow6STzlB22TpmLBOswTjhw
MbMAfAja1og9PwddAD8ugI3moFvch3O/kv6wEslYk8XhOeKz9jl8N0BT9lC4DugNlyO3ERtd7B6n
tisAucb1XUFsx94EQLTDu+wpCfL+goSO2B9Cnkj84xiibxN0yrt+YJBtArwSb06eXA4Ou6RCseGu
nASkhnm9KRbI7eR4v3iHzpnto2IEG9oEYxCh+i5F6nPJpK5f1rQ9tN7ZnXz72fWS4WUCatopzvqr
Q5/OHGqdVLc3N2O0lsfeo/+W+bo6Zda4YECVd4G/RNcEwNuKG47YguJKYwWJpwIvJqoB0aOhFwOl
2Gp5fCJIM+q03pFxUewgjYndVg1bYzVjGjRce1YczMIk/PaUWdlKP/4GjSXrUgNbb/siR4WXhxY9
1FuwS6vHjiSt4GVBZ4dWb0eMRn/hXMm0v00vVRsg0ATgSzIo78BW2puxSx21CKRbD/dq1627aEDD
ux3yLVhwaoFsm1Ug/0WEexANf37YbkYyUwgkRYHpeRNUyAk1eAtEKPu0vZ62rD8WIi9BgtGMEUMA
B2clH0jMZ3zdHKVMleDW4Mi1HbGvP06ljc7WtV0c+R4g8CbhovyjnQBOw39+w6SEaEUz41BG30N7
9+z00XLyFVeOK+rSIEsm13UfDO3wpJtbbhu2yUREeEk68qPz+In2h4OcxTmhawHTCF0nWEEmNS1c
I8scz9ywim87Xe/SLqN+kTE9EE2ZkFtBRGc24igLGan0Vwtcv33cfnr8yJ5viHn8+00D4y0JsPGC
3mArB3ArMmJ96AE0rVzusv7rsEBqC8BC+qY6QgBOZGDPeIy+h3+KUDp4eFr9un7c2qNbyyWvGqKN
MCgY7wk4Q4Mthti8Tf2QjzCXCPPySA0F8QSz2lj9HGccKaOw6fbVS3zOaVYX3YS4mebRbsjS6rDd
/7GwkalU7itOwuEKXWsFs+VD1Knlh7AtaDENTo3/Bdgmmy5dixVwgNk8toW4MyOqaaWbWNfD+8bT
Lj08olrtrMZtaQ4B6YK1xq9vk1m85l3yLVhDTPfKtP1c/A8Gw+Ix3mBTFAhaBvBPDMbaeaYOlq+F
LcwDoZERwaEgx25ootu2wMRZWeRZDKkgQ4BTGtrJaj+ZfmobG1V9FJJGbln7NB8420OWtj308Axr
9gsl5D5tcS65WUv3XhpVD0xqVz04Fb4HrL4rXrX+TGHZX/xJlS+A6G62PaZ1XMitXvzgLZypfcR+
oIHSdzGc1IIioZAuvBwY79tCms5ddolw57VAAebCMimjGbt1gNF+jZtHMulj8bgU31VGwki1hCT2
iOE5iaf3xQgltHIZ9eQzKPJtcGiiKnXltO+69lMS2vq8vXfAoOhi6+91Oafn1AXUF0YDBn6jZWtZ
yd1prPfK9GDyDKMq99C2MRS/G12V0bLAPgX4hNlktIkBnOlt8lzjq+C73JZuxbRiF2mf5h+nN9Nz
b8N1OrTEnGvfbP8BHA0c0sApXFzKeZp9IcKCJ0VAz/Y4LCsE0ux5JB4Xj/3ykezRiAea4MPEE+rl
3q1o8RCj/fu+zVQna3lNuvZ9XvGGbbtzkOY43sKccr9roH5G+IlCUbwPAUZR1wE1sZkl3/syvZ/q
BgyBJhVgqrrLEpXthQaaOHitW3KEYdP0luHOhARsH2qo659L6EoGKnTSnJGaqUpRRrixt6A+IMET
3FxSxv3TGP3Utc07kVChLHP0sYvdd8PCyppH+I09Y96bYiYZvSyrHm88bQtGNE++sQIkS3brNgjD
6Ylte/j2s9pZcCYK7Ak6vlcfqob+Hm68AO+Mycgxs1U9zy1RD5wounCwjs6ASNJSyWPMKP3kiQQ6
ER6GHqUezIbUt4lQiBbQMSRZhqSo8Yz13SqwGjTTQc4ajwbHqDVHAZmDNgzdqnmnS+eDFXnxbUml
eMypIG62x5ZmU3VWhJsPKPQz04WKA+/QQOy6EdhomC+hdSjUqTdtsalZgHfo+Ly9NyLiyW2r3eSB
HMg47u9Q108xxcVWOnQo9q7bmjaVEBBiQkQgbDrhqT9vX1n00CPvAg5EuFjulJ+EeG/NQ/gNmfax
hOa3QtArQ9qx26lxOwptjfG2huOsJxbNPvSIMbZ/BC4srhnpFiI4wO2/uunLVwJYabw3NO7wM3q7
uff0yeZib4RNlyMANrf3qhiGNPvQGtU3fUhHdxsY2i1t+8BD0zY20Z0dOAPSex2/pjU6sbppwB5o
/VGPujgIQb/Gr5gsbD86JNhU5jURI0tM9DnaWd+sIVvbusETOnt4+HRvvaXbi99gCyLALuXDMn1I
KX28mEtzLiUT1u07RED4pUmtb1ndtZehooXZmj75WBG+oaf0XHgjnp9FHd35oQtRAG/fudXzCdNr
rG7mon/u7BHygjnMknJD/NFHP2y+NhWZZ37NcrP9HYwuD5hLw31iyGecXU7uW8KIF64jk43MJkoH
oA6dV1mlT8zvoHQ3BO82unzkeAgit0EeYf5r23Qka6JHD8fHzfY1VAPZIYgDIHf6zj6J6x+KDrRq
pHOu6YIfMJi+TouD8byAmu03r6GFcZpWJMQ47hmmLggPhbiELCUgE6ajrDLyoAipGBFjHbdXI+qb
7wJ73un/niJ9fnt6n0Nz2RVmkoA0lcdgQahqfg7F1IEZpBswO8tP4lvcyxywkQt7+l4HJhyJneXU
Mmrb1ap9ceb8XaGAGaYWEFt75UfKhFZ5SMzBUJzrTvFemZq6KMeHuV7m82wGFFtb49cpRlggdKbu
Xd4RDGIqmskJvjYK9reDZsuIurbKqTDjdrOSEj2ujtu/H63jnZLkqIVGj5sIGO6h8+VXoxngAyoM
+0bnGng9Rj4WuKJHDZ1W523tyYvoe1ANn3LXRh8sgDX37vhj+yQ9q/2KF6ratRPMyH4MiXTVwwmM
Fp7pNbmPq/mWI7YBNHrxScnpoMG7V6odPngRFX4wuu8XKn/Oa/Lb1ipGJmgS+moiUDhwBlRhXcxy
u60Q3iivHR2ZW9ZkDY6OZBszDyxSLKnS0qAHm5gM3Lgm58kUGosi4G9Y1SkV8etWYmamdtiK0Zbp
3B0KFJp9n3OSGaSFGcWUGUOGjLRNhlvAMw7pL53h/oXLBxtc39HPirdpFPKi++n7diQMRfsQZ1R5
wSBJh0416pkhZEae1CCnednpDRyaLFrp55kRNa+MNOqlfsqfy4ojTR4OR0aK/WWMu4/EVWE67FKq
EKjINyHD2U2smkGBaT2XLpKS+214Ata0nFHgDdNA3TGkZLyAiyqQ7v4SUvbmrmELA7Oq1F0ykfM0
1Wrege249MI9jlJmJxl7Cp+KRhvhEpzbwsPJtQtdm8QqEi/ohgFTm7NsuIxqPCRWiNuqd7xj3E0v
Ik4Gjv1oJObwHsoWMK5e88js+MV1MMHNffQ+G2mrBX574pOb7pr6pwWLBsXAfAoRUd+Bz8ldtOct
nc2O7ersc81jijwCC3EDOQ3Op1/Lm+0/7BCaC7sHNo+DgG7vaba8rQYARLiAY6a6HcbkvVxQWcVy
XAFmgp/MvInmjrbbHXiNj9s3shaZi+bReb8VSq01fstyT1+kPrsLTVNLmTNJnefnrqhefp1UAig6
vaWeQOpQFpqqPViqd/WkH6aR86GbEpvDpODZVyRfrvILcJn6ZMnKuSanqEFWeWNTbN00UIftziII
Omqg7eaN1Z95u6/g7LjVAeFeuQDOa7d8YgtwIzBGvEKHxmMDcvQqgXLN1mFdS4ZJI+XDYrUcJKFP
DzqQzJv7dj+DVbgLFA+6L16zOKSc6pBjWWmjbuKZmbGix+VKxdozVqSILCiLYAbyGZhpNE5365oE
+lyM/XwpWPwaJJWP223WrqKa7cNvSxOad4zZ3dCvVKj8vMPq6detbmza6oURfEKPf0ApEhNvrXVB
YrX/6vtZ+6GRkdoD2z506wJWXs/61rLA3XRdA6jEqDtad+FxGqB4XxAQIuoyNmdyzKE+agCsDkhn
6ZufdCKtfdhURIKCWxTNzCxXFtkJko6CrsKWQVU6Gc3CGmPgcjBn3sSydu76CFrR6BveVLrCI6Hn
8xb02S3K+PQ5D/pr2drjfbj4qCVZmUoyvE9508mHZQi+BJowABpT/n0g+PtVnj6K1SEaMGM3LSZ3
uGKrnRIpL02zfh8UmEUZ+7uAN+IIwNvZ8+66BwtGw13azrc9mrdYl/p2rdwriOfkrJbV4cib/Qg7
UexAlDGXXJvllK71Nbc5l6vLssAXc8M6O1kFgGiPqPRFOMcpJsKUnHKmchC/DoleHqDQDMcJXlFT
Fl8nIyt2cuVfIuZyWMtfC6fD/YBe9RY+Gcv4vef0xXGSQLzrGLqeqnif/aGmp1Y304M16AOGD3KN
+qm54wFrApGQsIBiOXirVd5VdBFmL8LWEtrQntbmhRM/CSwO+5WT8hJbss05Xqqnye/p9vX9xNMg
mBKT3ggYPGTLG6aLWKL+re0zVJG4cElVlCbQkPZFGXxggFAVH8qoUB/XjpScbWN0Y/vYLaI+RqRA
+Mqy0S+M80l5yK8cKLZ7Wp5nyyKDFEDM580zhNqAyMu0ovVtkfYw04by0ZGf7Ly5qib9CM5xfapM
41NW/XvhPAVgOA7uCvc3idX6YuNxRNl9LSjr79NYVe9Vh2hKkDxbQtY6V+Pqv64E3645B/q+zy6l
KoMXdl+i0UqQBKEWX2YLwI2WLAVM6SV4BZU9TpCVB8TFpb0mZz9lMS4KFvacJg/zFR3f1ZH3rXax
jSe6zu+0zUgk1Q2Am5kYg9G5K4QxDpiPOac7GM7pSfYp9AA4hDvp8b8Hwv64NHV8ceHvJnroTyVU
3ZvVq/SppXN7MycB3527dOecgSwEtFyCGa4AiaUKiVf6DNoGxVVBpNVoI3K0S/U8IRcS+cWz0+wK
jyXf2yHDcVb9Kwep+rA01hlEX/pQxmB6jG9g72jfOk4DFEUfM+bZblR1mYvq5ItpQNY/2QwnfPz/
6DOyuQmvrUeQZ7G4y8sSzCEa+lGg5lJnuhXDUTmtvA0a9UkMpXytBmGf2i5YztIEaiRiXe50GF5L
K/QeFppGD2sbX5XJCazC0bnnWKLfJp1e4V7JRzyeaUZjbmmb6Kqn3AKnCPEwpBF0agrqONMkR8hd
DMcxxU+KUVTcbn8Im+7o9uShlDgxbzvfTXHnMuPKZuIkLHstdho8HwjUNb5bc0MLLqbyBPqExWRI
rrxB3nl7WKsny3OZwCstuqG64D+fiO9On2Hbk1zJ+3CswfO+FCXOH2sWGlY55WayuOsltJh8y5wP
ui9KbKGh+xSvPpHq5t0BGvgZLAWatSRwjr2yvw8RSVyZzYyc+WJ4rIQDGRKQBSnPORkZYwoywDiN
woQ8jpl3YPRd61EOFolCNhGyeZ4iao/jlyqX9seWeQ14TweiUeW8W/v0cQL3e9F4z5jdGe0El576
I3zwUQVnma0gBhu6/DCtH2kevcISQlGd5O6zNyFnc7+sKAUeNjnb2LfZuevbCZmSiN8KRO27vHrJ
kdC/DL7NyQQa42kNiXZyV0qluqyqK3LQFEhatKNLB47Vlu77OW8MbHmGJxIt6FB7vL2wOZoE0HmB
BvKBrvPOuKNu6YsfpoyifHTjozRU9URZ8f0s7IuKoJX2QW89kieKdKn/Ro/YQ80OsXYR2X3YWCR6
hD/SPG/uF12HT46vaCGO90LH631VayIi2m46BCMKglXyPXS+Tf5p4d7SDgiODee9xwSW6AQK4Qql
o7puf9bUHDz/H3tnsmQ3kiXZL0IKDGaYlv3m0Se600luIJwC8zzj6+sYPKUkMyI7Q3rfiyipkkpm
OP09wK7pVT3aZBEtyI52PKxmh9HE8unVrbjbZSzuVv7aYwq5JrZDw0cj8RAWE/8BWS+QkCLQjd1M
hZm+D9y4UgPHwIS9cSrz6CNhXI264TKAu+M0NMziCcn8MBvppECh61R4JvIc7J3lp83m7KFPDVAq
ofVW9o26CTwBh4hUpx/23ytzWbHZdFqN+bCFleM+CJ+2V9XUroaPUOtjAvzOHXe69Wcxeu0LY0D3
slTpzqVuYcn6T9OEn4XSijPGCodNHGbYtszdOxGSaENmMD0pzXxW8VgeRiPUXq4p3jd2MBy5YKSP
fKuJO9CuPQb0P4HFCh5YigcPEkgz6b9yOpO533VOnT2JqYM3WzoQyQw2p0Npj1RkRNhel/K9SuMf
ObTUzYjDnG0l1Ec/ICSpE6rjRLovBtHamII2Ap2jj6b0obPQWlIu+c1Q5luMkdwMQ/zb6zQ1htVA
Id2VrIrPlSCp8g40I/pnLlBCY6fYZRM0sn5mIiajQ8OyY3OzSFB/b4V2kzsD4/A6nQrtOmIR+FqP
iX1XM3BMyjD3mI8MbOLmjymp5PtIZtNI93FtWi+RA5sB1n+/N5Dk92h+t9LupwcIL08uN5m2F8kv
TmY0iT2YL2It2vu4KnZVNX9X3uDdsnrxPlY7PS/4beM/qsAkbVugPGgf1SHtQD4ETfVVqUJdkzxm
Q8cFtZyDMxT04jtrSrAm/Crb3LsQId5SWIoRgGw90cmEkb0tTr5hnjkOau5vqAfr3XY2dWwB7YTY
Sv2FNRWRiiQ/08xKkcuCEVTkdgmm8tRP2NWKcArPSL+7dem2GM5rO+EitUAtntJqfipJAm8L70kC
WhPGY2/9tr1PsnxLSq9/TDpg+KMJ7E8FsLc9d28N47m3ZX6BiINzOfbZDVdIW92sAEPN9BBA2XrH
TlnvQAgjZNjxCwuV6DH0WC7pdFdl8HfL7NLnNcHXljSn4GrQCYJh4IY7B5ZQwCv4DHYDK8HRI4wn
J6uAVjbRWsi9yTLH++QVR8Gs9VybJmi1DEZSOZjexi/D8EYR4h7P/qP02+os2/SRxiq6KczhN8Uk
9FNHVDmY7GHY+m1hcYvrhCtr08ww8yPA5lskwi+5l3ZgTlKEEfjER/ja1yLs49v6P2yDc1BM3BuG
lDUbbr9Db+AlbYTKH9KA2GOTmdfQkeaVJBVzaGX/Zq3VXXrkF6MhOziR/tm7HS7koLUh3vfisyey
8MkqaK1Ama5BGfXxMS8gSMYwUqgjGo0ng9E5e0s7aoctvy5Of7NLN/9qUSCiZBI+Fb6SPEzal/Mv
q/S6LavJMylbzClaGE36FWZtjWfz49VI1EYpv6xRH/IDCahx9Z2phHxLlrysEmjrKN5hRfcNZbDb
xgZVV1U234OZfTicvPCYSTZ/No7ASb9PUolVm3/B1yyU5s5puah1i7fQPYiqk5bOexOD3Sf1s1sf
bw50VCy7+aMnb7L98PmHzUueze9Zor/RWpUf4pxX5MxLwi+WE1nzl9ywLlXBws1psczn9R2zAP7P
Gu29rN/KPM+P9qoran+3BXAb2exd2PJtFV0LDWVTZvkaNe7vRYRy3yVjT7s5ZlXb6LCU6Puaiuth
O+fLzZOQD8m8wQtI25sSU3koPcSJXIC1GIvlLfu9+s+nIDGOUlDLKWNI5JbLamT0IAxPp1I2DJao
gyTm5SEU1deYArPVnMj5CVGuwwufGoZ3SbzqSzOnL1475Y/0K7GkseX3mgQbb56UUi3em3XkwhZY
vEOXTsCP8+LvrFrOX3NtHI2mwjkm6HT9i9ctsZBnTTyxgDRRAaFSk9TO+30xaMiQbZ6DoHxo+E89
tam8g9SD4xIEL0asYpYVi3sOA4AzKhvxEg0Rn8lAlyYuD3AJbvEqGtI0slANHELaKsDIFNtVewia
QR2Wqfq0nj5OYn7PvOFrMTHhQMv0IPW2eLkj4PslxoZN3ugumTT7A0oyO3nVd5dCAH0dwgANOS0H
gNhYxOIhPgUgBR+N/gsjLt7RhVuB45ULKjWMurQEjJNF4msTUiuN0HTL2M9twgqRv2rYhuZCZOdV
qF2jEVz8rMGx3vClD634JgDA79avMQlU7hiwqMvWPhOzIKkAzvL5axbdibkEl0p60JLtjMNKtVC8
iEcj1H6OvAzfBxmbuWm00B7xt124aGDX6qEzpCMDQeRiyxrg7Esh6Zazhq8NwRDoaua4d8izkUZe
CByEDIyT2gFEVY8uRZL8irILHumE/wV9MODmcDCqLdWfaor862qwbT3rd5zNX9b/w2+WL7JUv9cn
n2KW117nQ7RtEY8j7wpjCnbr0ErDLwouCG3fbD4Wc2GKXOf0YMASLSM55Ve79p/SuYlOYFZPYnLB
+zCEEwZMqJ2ArRlFcP0Ud0mH7Q/0WQlHl4uLtgzHaUFPxcyeR2tSHp8lCGax86SY9ojHnyItftcB
lZljHr0PiXgZZ1CBGj8cUm6vNdqGAu/qCwu4A9LcZT0nDQPLJSRyhurpIbWL11GCVNIWZqtQxslV
7S/bmNTfvIHlX7yrjiM9WLva+2i60v9TtNKJnC6KVLRsof1dhIynQ57CehKFS0uRS2rLS5Z32PwF
16bwkwXqfl1Dsp4ITlliNkfqEg7rx8Onts8HWPcD9kybG9XW8/H/m+F5NC4Clxm2G3Y0a66A2RXd
OLd2g63Q+inYXi0Q//10kX/xlzoszqUnpeU7vC7+bOqsI5Z2sQxhVLrDvaoiOsfDKX4GLfUrsAxo
2/LbuvdZV2KrlLiOdjES45ZQxi2OXZi/i0N8RPyUmLkTt/ljgho2uS7c0pItQWhDqSuByOulQVV9
z4rhUi6iYTeC+y9rmFEbH8wXW+nqb+yG1l/Ckfz1pMtnhxVaOt56tv7L2VmytBNR27F4rebPae2U
O6sZ4106LeFRVcPAg5fSGm4fVzFyXTus546bN7x4wiY8p1pwTcP0k2I1Svj2uGafOpfIBibmbbZE
P//7R/JXiyQ/s3LJoJEYIJvs/ski2ea5z/yD9S+iWSENlnO/lK/kNuDL+1lzqpaA7Abr6lkiuRtx
7+9HNZdgmXomlggta4BC+jc/k/b2/ptN0oFJAgRDQxmwlv/ZU15b2ZQ0nL1b04SA35kPXsVO2oOj
FYcUl2VkC8AHW8Rg56U6VaaWKmTwaoTMKcnSXP/mxwGn8B9+IMeyYFoIn+/u+r3+lw9WuF3bJqyq
tLvRIl/T2fuMt8HFsJwLjw9YdooCr3iVim1tC2uHOcr8sRIwVrtf5Dk1CV5ocaGNA2WMcOY3xfB5
/RqgzdwzgTuidb9Q6wlSh7AajC8f5xwOsmQEPkFTA2RKlIFzMxnPqXYFSlB5JlemPq6uaTOhUhYL
biBvMR/Nmu4IkKRJE6KN6lci/wSXVVZ2c/bGmouyDnFJCbJdB/Xnrn6sZB08TjS9tRJHCOVkMbQB
QbosykF7DlS/sS8FmkLcty3T76kdmdcRNNAmtQrjlW6tN1Z8hMaWYDjVydi+F9H4tczpx133DT34
r71AK4cXw6snsatjYr+AF+rfpjr8ZTcdvEMq0Oj1lViehXtZf3eE9OlSH0SF9aFSl/a3H9JoLeU4
fLH69jNaOGdV9qn2GhhKkXPniv7HxDDeKLe7Ag4sGMuRLEw/renxlPuc+rzblA/FrfYX2hGhvLpz
Em2HxQ2fFLfsssYEXPZsIvVNDJgHPNRJ7oumYUwoQ/tI5SC2UiP7qdqfjedn9ybU9kEzTK4eCT1g
EdAbFwvyKpwfVj0mutZoHe1YQ0Icn3vsjMma4fMxb/ChiCF6aJz5KcLBTl9QhJUrDL1dFCt/V9dW
fFmXobBJjb2tIox1XFEJRFudN3/sms1GEg4BRUnFTNT0x8kCL65CrlRWklDcyDmMXr5iAiz0sJHd
8sUhB5HrpSH/ZjSJBfabY8d3ep25+2sD9KRjcjSmDB/JJBIbZ6yBnDW58TrI/GvUMsKvfovVWj22
JHHghN/HDqpfGaNfsmmbuE+hOBo3ZQ28Bjv2yb51k7qgMtzgO1BMeSxFC9anm0F9WFm0BWz1gvXm
APKCQ5t0otwNo9O+1xwYPU7QrW343dX6DGJTfNjhYMb+M9W3Xo/X+R7x0D82hUH3RfGzEcTqHP5p
fKxEbVcCpI6t5wH87L4yan/jgoKh2AwvD36jrZvVD+shZCy+2pXxeOF9dADOb908azimvh0cViMF
cWf+NjCjm2ZZnkLz4lvEsdiNfrVLxyHa2YOF98AJDOZPeLWYRawnsk7Jg13VT2HfmxcREamKDftg
sgzcQhJFxF+W+5Iy9RWTY1OUI19rqzymSO9PsilvTYujp+pS60DsUh162gdHuwYDSYj5zH35NPSw
bMJQwhYNSJziPFlNvLEFL7wOseRmlnPIevU1UWDEbZwwsAEB5C59/zmq0HqkCn7m8qGv5+VIByYd
tikybUV/0LZvUIzcZj63Wly0iB2yQjVQF6aDnUQv0i3ZCATTkZ1bfE2M8E0zyho1nqmn4a039j+D
OM+v/VLcVR+fy9GI6dS9M9ofVU29XZ7SrpZTSMTSezzrT39u1c2RtTwLUhA2lRV6gwCg4F0uUfRY
sp8KK33RIJ7PAi5aPtWCOZhGZto0CnWwEkVi0sWl7angvcH9iKRxcxpYI7EuQeKH9S4uHprNIIwj
hSjpLYQYnllh+DxIWQOYNQ4KzEIeCULRYh5vpYg+mwvRTUjvyOdAtCqMICoX6Ov9j3WeWjNoYBmx
6JHjfmEM02tFknLry7urxh9DL5FSWKSvu5u6qn8vS/VN0uoL8bcIz0kV39Yxrg5oSTdaBxO+7R1P
xYKllD3E93VIrVEaUSPt3ZyCTh9JvMS5vxHlcpmFSUeFvtEGdOBu3DylEEdnIiePZyUW3itYPJSm
irVSRBdn3huko2lgEnuR19PRrHHT9kN/VmF3jrRTL/eyaePUA0HTYXqwJnweQ/jWd+RVetk7pLyq
bBslC8X0Cy93fUr9r7VqPQK80X1ORjaXg2IX1/M0AMbdrjeEfxpSxKkxsCi2+q2EcUCO0MUcdPf1
77FeqvqObZYZ4ArwfJSBBCv3qqitgyJa83HBTrOPipbPs/5t5FMLYJfbfq7vGYlFwW3PG/BcyPJb
UJvTTjj1Q+8n4sJFY2d7PFmJYyGi6Q19X003baqvE5DmVfKrr5tdQHnfVoThHYB0e+mgcnRdMVD7
YB5GpiPos16zbevsGmikS+hj9Yadtun8Zpd0mHpX2XM1V8cRC/s0DNh9g1NLhv7rKl/U/nx3yNzs
1rB9OPWfUovxLwq5irU6Xr6iEhKK5h4Hn7nYlES1sgWORhIbfI7617XuKgxM5HiLWeB4y3kdAywY
TBdHle4dTKNuRYwfBaY4kPX5UXMZOWf1DAHy7CNzb3VMI1ysmVsp5lBYxjMDFQXYHdtmTbpKSrWl
NYmTwIt/Lb1y9t1S6YZWT52aIvkxm6lPqTqGunhaXlIvORk85bzygYuw7fPZ0Y1dS9lNLmn65XVt
FsOTaUi46Enj41rAj2gOUIICIKck0TZLQj8rw352XN0rKguIZqjk3I2CMH/HWq9XQ31qMdlJYjKs
WP7QTjOUD5LVrb2tVBhQM+Oz3NZGbu2/tmfKCuol/N05CKjuaxoAaUcP+JWnYc8vg8VVjTqFnSlq
USr7N1AZ5jS4+36JsN3jENKzTp4TkPKnub4W8mdTT/mTevY/LaZBC7KOfrKqfBVJALlAS1TrwZnV
qdjIxKBHIKZWoTV1X/ByrbQltMTfvsu9/F3WVk5Oqrrk3qONVn23vemRoWS8CKEsKEVOfhRzEx4K
K2HN1mH2w+e4EVWSXSpLPBRoY7sqak964NitxrnAy97bCmz6hEURA1Z3qguaUCr0q9KU9bM5lj+N
pDjrf7S0yqVZepdctj9S/qnNdHoyg+Ih41hrltDCH8m7AQzBVyOoisPqrEqQL8CQnPIRxMY0nnFl
+8dpxnCSsDClp6oILqs5xU7Mx7HwFn6Z+9jlHYll43dRzbdVIutKtOSok1zVVZmcR1o5xinszxhA
X4eWUYrO6geU0V89BPYjykW+rYWnxeY9htfpYa4wPQGsujoW7SUfCzwPgnRFQGNNpK8yHQYZB/Xf
PaxWrnY0ik3uMZSFdnwZ5uV1/XM937wL7ih5BvR2jwPPOkW06qxjJZV+VCC5+FmWDN0/i2ARIEcD
YDKpZGI89feYK6JDo5m3rkvotFTJc+AlTA51s1cQIg8J7aV3n0vlMfCN7+EMPr/uKf0abIrVU5u2
GcfFkbkavRwyDgjg2GcCwzl5exEn6inPl9NH0mF1y67XaJU7GBUx89gxqDnTsJ+jOSqpfQcNPs3J
gXg4Z3lJow3YYwoEmAcnzbzr+c5Kb8dLiNWNto6EE5ZsuAWl8U8KZAo8eqAv48O771dARJegPsbB
zC6H41wMPUBi/XhZ4L6+gew/rWcZoZZjLlocYBh6QNgNm0SxxVmZHrPHXk62Buh0Ypr5uaSklRds
KHf2gF95/XQKLJlxNLUfj27X8xZJkvi+Ps280tjWUpsdLxxDrHq1+Fk2KYEjxs0Rvsh+yDDDuK1z
XrzE3irbOKyJSvoLdfGbyLeT841IIHWrrAKPhK7uH4lL3RC9VHiNF0VqiyWblqrDI/7/YjfMPDuw
4S49b7OusuVxdczGisYAmFRPOEE72+9gDhSUjNnqWxtZzYVYL5MA98AsUVs3ZtxcZynsSfVI4icd
ok/IY5uOH/0eUv4+9azI1CxtWNMu7TUjady+9ECBtG56I+ZFl6TKcnBZeck9gcpuIrqfE5/lydAx
bEfA6QMV3NfnatUfB7NZ8LfyZwpXhXeIhuHJ0kO2HsvW42LVuiYiG1zb2hPEP40qafCTGOds6v2T
GVgfUbBpJmAz5P50cxs6EetKPThjSLSgZmuWq/o7zIz4YkRsUdkhP6fgOKc+5L0ai19qye0ny8Zi
Vbrtu0hJC7kUwG+Vn/3qUkwOgbqup3+oxpnCsfolHpz+1iwGq1vtJV8fiZrj4ihKziG35KqGJgj7
/alW7m1lRYk8CzfKD+5DHb6sVkFvtt/Bk8+bSLs5cVTCYQVpJ+VlBXRNSJcXcCafRjIV57iaHgxM
ILg5ou9J3J0Sc6bIZDIfUpclieaQLoUDs7xNslPis7LX3/xVk1IIJm2bPkRs0vmsk09g3LJrKkCy
s0HbOr18Zvn7TqtGxHyKXzT053ofiIwrYly8rFEjR2cp6S4BI2TaXBECPjO5DNFOpoBUTNAM26oq
dDbAqy8oEgVI1YJT8TAQjTs0qDWdVU8PuDteJycOr73NhX4qKS41qv5gpPZ0XmkNqQpgcKXR2xpi
mJSojkHnUquqKDnqltHXZcjVjnY9eUB4HjdRYyOEaCc0ikZ5Wnz5vNhtyWUgGvkJbGrnKwTmNpj3
nZyx0CQ0yaL3sC/sKTXNOXpA7xc4oEhurWdiZIWYRkcE9cLABEOy6ccAC/PUDOZx4Ap/q7nCpKyD
YFDALZbwkIVbILj0GskbDb+GEDqHRlqs7xUzVPfCVNcwzQxuozzgraI2EG3gOgfAPgA4vBtlRN/F
PN9Xtsk6YxYet+7YjnWaiMWquzxlGtTUx6yY4P6+zmrImP2D6wr6SBuiOVP5udZslH7uP8X9QB00
VPVdblTIebH8xZXvLW/4HXWCVzmlTxCnLJXeud8JgA71C/1zXFRH6+M1QNWl7iSyh4c8ILeUJhyz
qZc7R1HxoD/rue8YhdbItjgrr33MagDW+x1XAa+BBDPN5I6PGfbTbWsKB5xcqE5OoFVknWwROKwO
S/yUDpxHccpF3WJvEVckgsAvs1Npp1c/seSx4B7U93bz4YLvepkdaFKbbkXPFXy8rI/Oqq0XSY1z
Kv5ZBlweqfq5kjgsH7he/Q2y9T8JyBLki8OmyTLhK/yJPpllTe9PnclpWLR7Qv6MJdFPodc0KXjH
S7mdNNZmPfxXrB7rX33wk/nQ1FYZ+/TLQZHKAQoXyWeDnsoT0fUT/jyTzsdNRErK+hrnnI1mSPtW
BB8VyZ8WwG5JrU1r0bHU2c1TNufpTZl/m2Re8Xl/Vj5BKgJG8oSlyIj/+/ZVdZkjRpvGnMlyv5BE
JKCSLWdz9F4Twa0NmKl1ECZyrLfAbpZmSuGKqe6rZYIWI7aXQXsxCqdh+Zaqi+Ex97iNQcY9Sc+T
ag8TZsbnFmc1+WAQtE2UHWgTcTr34gy4K2fKP2aaQKw6Ds/rDOE503POAaX/HVB0cu9mNtfYtnCt
oBHt9GUn5GJg1fkL2qM4d3lx5dAs95GnVVJuPCYOil2fOgZwbedhUT0mGXLltnYmmEPOOPeUuQFq
A6XBezr/ki0Gz02Wt/2xpieVEpi+vqaFPMF6IiBU8nIvwXFBtRzyK7yUWzFht0DA4wxy+vR5olGJ
CuDNGnQdYApe6tZ5NWb/REVNdPLDmgpG2dPIqBM6HgZYO8Cr7PffpGYaphG/ftXMYmMObXCbgIHG
j+SKc398GQnTYmRtdpVP7CBMy5sVUakl9bQjGXsqy8opiyQ+OzQY/NjSDER442HTevM9GmMHS2hp
P5AYxVuF7+rUe/YPctokAPS8miUVyXXQUgK7Ep1EXUKHbA+RNpk49dTRkpRTKebOwwBm9ZjwrnSr
3N2bAwN3qAK2Blm7p5XqQxik+ZCBeobAkKpdXU5fsPGkf7P8tf7DSsclEMTOQ0m+ft6fv7E5r6EY
3fQD+IP0nCOxLdF+MiibalRAgUczYQjlR0k1iD7SFvz1byswUbVaOi3x825MtwVw1otbMg3HzJxJ
yDdrS6z/K+OqsAPWU+//u7AvhV5u/Pvj5rFl4LqgoQdAT/7EDeD8L7jtA09b0WqR2zv7YB6Yqf35
oSVQlrVe/SlXTDe9wT2QA2Tacps+LCUOUPhsfPcBaPFFM65N04XbbAp/GQu138omaOyxaSPGSEIx
I8QGPt49hFb9EiQJNZHued0PUHhC/MiLHRIMIKakmjZspXmUlktc4QOhj6/dmrof+CO74GTfjIXb
LbcHrMWO+dhpXhjGPz12kevOkomz1jjNdVzelPpmGdWTF+ZfrJFie6sO3xLL++a1WA9XQGXf8SbI
GIZ2fNePaUV9UtWC0OtADf3hMKiSHBSfCNDeNdut9gnTFnxQS/4xjtPCoQAQhU+hLuUKR5BGanYy
JPLPpcPydm5Hkh/ObxasKLjzdwK3BXoZcOr0PalHrj3nNfi2iiIhbEr6l6hjQoU+dBWFnob77PjT
aV3yJlq7ktV7xpO8t5uCitXwYvlMQZqsh1pKtlTzqpaCFBg2148rwlSnF1Q+8lZ69ZZ0uMdHEhJa
FgtjgYE/aXK6cukxyTW+dZUgK+0C03TH1uf1UyQj2kFFd/zSGb/kKF0K6anjC6PfdNN+TcLgPGR4
hBgQp4eFa4MgOP0hrtMrzXIB/62ym/cohQ66ztW2toi5NVJVmqKhaqLCiF93o6r4Zd2gJxQY1ShK
WzHSqA2pAmPEiD7LCpSryYoeLN4Qp+JL5nnYC2jwYXsR4QyS87VbWGgjTh1k5Dz34O9P6wW2lQfL
Kkmk6j9eVEFxwC3eRMP0FHEAmiBbA5PdhbbBpHmCsyDTeyLrm5eMzRFvB8dtGV3WP127NYpTM7xG
1aXo+G+AsbuZO9M5+wU+MZImCymDIysohJUoyCkzoLmvi2PB/QDivz3cILZAlXTHM+5gTl4djK4a
4lqsb58lSxXQIdlLuCBvre0VQCnk1pE5SIOKbE17E27qH3iA7mtjRYLWw/ixgPNsBu0Apd5RT6WJ
Nge4gvzGx2OIMSHscCsulcd0hScgTcgVmD2tgT5YkjUh2HQyAjYZfA0XSN/4jnH1mS6Jt4B+w6AR
0UO99BQ++K/QQv4Jsg80jG3qbGNL71BDDTDTv6Mi+iHpXDOKASc2YgA2i4+L6volWCVOE2zsrsoo
C1x3XSYCd6libfDU/4UBqo0d0mygFTNFa9x2DLqHoONVGjgFDT6G/zSFMdQGdxxOrcxf6gV39FIE
b2bI1bDNiJ20TnAPO/xl7HLI4Q/ltSjbH8Y0Y7z0XIKHyYyg7xE/p0GrEk9LhN4na9N4dYf2V9RM
6bUlS7LOAr5JqraHRvMQhe1XulipiNKR2yp2zuYkrJfCLug3XyJARbW/c7TXs5Ekbu2Ob2+UNVj9
BrTO0CRY2OItXHKnPEZJ2e1cyuuMfOjuYRGdy6mxP5F3PVSJFh8rhe+Y7eHfrZlXLMy/v/59aUpf
2bZUtmmbf8JdLZU1wuTl+9oBUyHtinybzko8CJNOoQFEBPcKvz3kestRJcu3iNjHq4PQBudtvIw1
l6qQqiWmIdrKiKO9CmidRgvccclzwf0moTlWqp+uMe25v5eXFmc1Tyk2YdrrIEfBmEi5PPgqptWJ
cM3OG0kSGHRpnAynx8FY2G+G8S2k1m2HmEATdh4lhwKZ5Vi5IV74/GGgg+GxsxhXKPC9dCW3Fnf2
xClOAcJoy3oaKQWRxG22VdirfUJd96qMrP9Ppf2/NEo2l6rPX8YR026kv/dSvlW0wn4kyEiNXmgR
bPdtZCSaZ5kdx6R8VwvXtFUjcHOyTEbGjyuNrYidbys8BVsBRZUKnpT9wraZSiodl68yO9g3OAnd
MpyP6/tk1LCNVcTvrXRbWP5jy1V4m8S6zmZiS9C629VLVYOlJAzTbuWcNrtVZhlnN+Dime1yDFzB
Ej9QoUars36/y6LNr3bg0+1W9m9+Ug1XN/jZi7c65fCI7UHir9sMECHwMEHafSz0UKe0y3j1ipSA
CisL2aVDqWva5X0Kh3ormoqwlBEe6DNZB8iVrQhlvb/OKnpe14/rBtWohnFPz9wZ2tqPiqzqtqhD
bN6ZyaYryO72jKrfsy3/MODMfUr/W7uGmjt8w+wnQ5swP5acIs37Y6ganj3t11klunAkr+vRJmjx
qn8IHN2SFwXZsTHLwxLZT+x/kR5jhF+Efcwl8UijiE7V4oBDipXyVpuSXjSdQW6n4dfUxHg5QvER
QV2sydnKhZL7Io74YWLkiCCtfzHtsIkIMNKMsi+BIh2WcZKnwKKRK6dq89RUTnpbp7T/X7j1N4Vb
2qlDMdn/pXDr//Rt18Tf/7VwS/+BfxZuuf8QjkW5heVIsgOOnms/Grf8f+gKBHqz8D5TyOWY9Lfo
zQ6NW8r/hylcE46d5YDYwtH5v41byvmHdD0MnvgFca5gcvp/adziavDnS4MlTVoYoMdbvrZK/Zmb
noQxNXvLpNm84ApMeE+HCpQWFYItB20+XScM+Z79bmG474J5PoczI4Y9XYMBedphsV5mNOVCJMAe
hJw0hy2b00jhsgIinXkFsc6EL3fbbytXsK+LK0TVxWaXGTyGpvPS6SLC0rY+93b2aqIddcy6dH04
8N86XNwjQbwQfg4AuXjry/h5UPkzNd5cmy0iamnc3/AKfA88HPvWSNCanuxvnu6qbEd80Vf60Gwk
eeFsXK+xNz1yzpQDC8KKYB+n9M0IuoZVvDjwanrPeP+RjvD/8CzRsX5k39qVjwVUhdwpxANXGHyI
gX+24wCSsESL9is4QLPyK7TbLjrRV00Ow79EAoGqCd9aAtKsQUZcr4X/GOV1w67NYT8VRTVv7H3k
dvW9rZYX7ll3x4ngvuaf86IOmF3TL8Ca+GV1X7Aj13uDXnTbSQJiteTUM0GMTxjOIW6cfmubn8jI
LTt3bopjGta7HCeecAYfVWCkosn1tob06l1nEqg2IhMfblnuOs12yiRGe3ukjNEZeQMWhQNDy1pu
1RDhXepIfGVcoIhJFad4THeJT2dZrgX4wRtJiOXBEVDxCJ+GTsqlA6U1ePMzi1Fujdh74sgQu7yD
7zJXW8zSf0g8VRAHyRa0aWrvmpmuW0eW1g2+CnVdXeLtlrD4GccJ4FbGX7KEBG39nvRYQG1N0+i4
gsERJqdLnWC9HOgcOPux+ca+vt+lLOZo8hQn0dK85kuWJV5HPmZwwuU4tK1x4gJ6ajjcGlIZFtL1
QTHUA4o9lx0AaW9gW+0mBHmLgtZmB43rQUTJK72pL3nnvrhR525peE0dj7/PkA6nfjmFltr4g8tO
k1GBz8ClCCF0nz2r8A+SizZaNhXS1AdSfkkO2OzohZozttA5drlSetGesrXfgeXPZxHWNYd7rOi/
KXGdUBjZdT4UKXIsjA6AdppusA/0STyZktjcaHHfUWmGxu3533LolFumJfHmL8l75LJvonNS7P0b
bl1372N+B1YE1myamuiA+To7cy9EHg/ZNDF3X2ocyrSG4qrCaY0d17I0LAnI0Zj5X6OYsvU+waac
lsaLr3ISsKDztnaTlgcenG1R1QlHeEUtGS2vkzeEh9ycfJzDIanVWezD3qM/wqYRvKZAZPIEJCp8
39xjX2caOwG+PPd4WI4iTXadyPBExfKnZVHmRpTlJJ2E3tLaZHCqtg6mRSg4bHfxreSM4yNwJSwj
SMPLvjTZUuH+DK5+1SmqAtBiTFAqlbFgxAB0c7RSOWHgirdQP/CdVC8T2cB3kGpvCR/fzsnjlAM8
fnaISvEEMpP6CzYWIA5g5NMHWghOU+hS7osmS64egllUeOU+YJJJl95C+GboK3kNOnZo7WYX63Tt
0eFQx9LeF0H6pc3E98jPM25G+a+MFdWOMKq7JZcJHcCnNVz6oJGNlrRxIICVNhesi+EB89Lj3NQv
Q+3JrRlxgWbvca+T90ZWx7RJknNlRb+kg9kL7hubMr6uOQgc26Zcy2Vri7e3wnHLui+oMVHHnvMg
cmUeetzxXgckkgaZmHtq8lmVtJgHIY8RriIKwdLke5B02QXOiwUyo6/H6iEGq+8mgXEthxkBLGEI
asVjMpG6GPiWkfyEpuXDAeyGCgNt9E4OFbh4KreBj3ZXyOl7H9BgztjibrwyxFdGuetgkUU0o5dJ
z1ipCONbENGuXF3SpLoCtXG2Awi+pW/iQ8vUTHLEDzZRNbKnD3vrMgXN1fRwTpi8pD2PmQtl5gkP
Ey0/BSppFstkk3XRxYki++QWicEbSNwDPP8bajFoqXcNIAmRy7NWI8RXOYY7jGG01zUCZ3edAhbp
xD0nxrbzSOPfRf7YODWmXI+C8FmTgDx58QyljmbQetsYIZXJvf0cO+92A14pQ1qRZl2chy49xpnf
gagLb5j9QD0mCiBREe56ab+UQ/2HWUfNLu5ibhWZeRsUjQ+5LzbLZPwoYQ/uQlZQ/8PReSxJimxB
9IswQwVimwmpS1eX6A1WYjrQOgjg69/hbWdsxrIyIeIK9+MDQjerBezaIw/hF1SPufr/k1VeTEdc
bBMBb90vD0bNtWmL/MGj6u/AJibGei/9RLzo8RYUOULifOFx3Wanwmd8NeZi27aG+7Ae+QDY+VmC
MMcue8IpHedoC6OIBpryQ7gbrfGvI+clXhdfnqFcwaRzqgdeB2ApifNvdEuwQ4b1mRaZjhyQXHJo
n7KenWZXTBECgGQvF32k8DkWncQDKdl8Vys3N7SLhoP+I8vgDBSQTnZAcUGIb7aAJEdClafVuV3B
1XFwUIqMbObwsdTKhGnwCRHjjFDtZDVGeKxMTgYVhBEeDQRIq53tRlpvXTZ/TKuvD1nNU5Bm2XPa
1PllMSYUdxbmyyQ7jpXE8pS1es/DavWbvssanhgQhQQlxW7D7K3DxyYaLH/qj0uAFYOf4uj56bcj
BmK8OzaDKFmweU7U6y7syUUWaBlccUN+/YcqqzDy9yVBuQpBfJdSR7SmRea15VOZiS9HoPoKEvXl
DywT6uA2B/5AToNx0p1/7rPgvCWgJVn3NaGOHGqjefSHFHqA9Y4Hi1HdRBx5XQTndhr9uJhJBG3q
e6eFpJKN1rXOOANgV3I1sqcuFiY5TI05k9ySiYStsOLND7OtYPiOKKuh2yCPd8neKIFE4LRCGPoI
dDXYjxDFdw5B66hEe36gwD7MxELVs8KDsiFGJSn3Wtkstyf/wKXEPFd6+SnxgzfzHfoAECStg1Po
gXZAzkczad6EhJmRafmGaUgd8gqPoU6WT2oY8PESk3abZ+8k3qGsWUArJTUKJ4sPThgExWP9z56m
Fym1PjCZ+2MOQx9jUjZJqnjM8hEXuT3z45j6Y9XEyDsF3p2QMe7dgn+GDYgUiEPS5bbygC32uF5k
hiEYreeAboj3UrvKvFVz7p0cq5J3SICu6E7g5bDY7/q0PQDm1tQbJYODtMYeY7jM1r3sXs6VfQIN
lSLpHgik4XigiTDuumFRe70SvWwnYp+2FkeIdMLnJCn2rkKD7tbybazNP6P5ZlZS4mE8h2Odo4wt
ycNi+lE7Y3uetw3IDOWlrD1xsQY57JamfcXoNF9bpnvUkQYjHVJkuX1ZDpXTsW5hFRhe+BZK/WvM
8uayB4DbYB2nOazOqcc4klWxg6SUdUKHQO7ediFNGCNOLYwgdcWc5kj+0/IwJMODNJZyPxM1cMQd
JIfyPKj+P9kGtx6A2c4jmAZ42lc1msnJHyD1pJo2fEELb3qnxUwEMBjxbhokwbeqfkTSz5KotZrI
WVeKjZpk7vIElOYdfgRxD8SM7MzebSLXnI6hnFEwNNMD85GAh7a4W/O9k4GUDVaOWmdA9mxgE0Gh
YZECHlocb1U1nwKXFB7TudZc7lg9/WuqOTkSsqCQGw72hT3fMSiyPWS7g2MxWilcJN54T9M9XMsS
gcuWepMyQAj8/qdwM1JW11U/ML/GSO0TAcK/qrTsTuVQIs9kPGk6W0GMujrZUjbAmIEAhOqctxfV
a1xCoToZdksY96ZtMke+tHQOEOlXuKV1wDhySj8a8+xVQX0YBwYwbt3/y0Uz7LJx3qLR6hDrmP1P
WFW986cG7E5f3DzJ0VcoWETwX1XJwp68YhSHhbvlhC8f7AQ1iJoEb3wDbCXFwZavr0yQsPZqWCfZ
kl/QXLqHEFGJlSX+Fekrfob6oDvnZzTEawW1PkoqPq9vhO9YDL6LjttQI5PvZn0CU/dvq7P7bvxX
1kbKWYMzXjR2GTWpLRCtnpSTbOly8Lcwuz+vY5vAtzUp5bCCpm7wZrO82NWJd0FXPO06OE+cd1CS
NExCl8yHJXQeCwj+GGExN5xz+gOi7rOj0zr3fnXtlnkB/XYrm6k4zQR18nU216Cuj1Vv8y1hq4WJ
EsR4xM5+Lt3DoN0Hu5LIq6lnJ+Yy1qC/gnD9FyC1JhdyxdnUeDsysFEPN1TgNapMWq1y3znUgxnR
JoyYGb95hqAoXBwuCSI3J5x2LoO7ZctVcSjCdd6dpyJICLfhLeuTPwaO2XjUOW6+u6lQeMR67Osj
UmvyFUKk+90zCLY+kmP7kKZOQApFemo8nyu4VwTjfToVIZq107IAgt6FNVH8N4OIPlkVGfGCBcfB
1j55DHoFj916mBDZP5+nqlVEaJjPygr1VWy6iwHyRu0T1lrV63mW+W8PfGbna3uKZz91d9ZifAQC
tAqoxtiBwsARzP9tQnYix6feGdUpCdwbpmIAMT55Zg5iXgv8Y8uBsQ9eOQ3DqE59LhycDojQMFwU
0mpjH6iUnvSfZM6Bew2kDLJfp3nrew9tL11xPpnFtfeEG9tq/l3Svjl6k31vjaLYeOcHe5LTI/Ba
kIDTqyUF4uvceNU8UGjV8gHw5fyj/ODecK3HgSmfuMcgM18cI+FnlY11s30S15ZEPzuG+ScYmx+n
hxeTdpwpsDQAtJ6gqmy4h/6lL3l5gir4afyeqqD8Y6wj582giNXifehsKgeRBmkEbYI8BGxhO3f2
tws+gOENgpdM3gfVwJrOzOQYuM6XQZvh2Pok0vaUu8hscYvh9+ZHrdZsZ/jLgxIGiW4LulbGlxfH
bEAv1QQTN/h6r7Y8risBwPTsOH9celdDDBfM/C0ba5S28+aHR8NDdevY6kjd9uIlIVDfoWNgQKBR
bxWfluO1Z9UC382zV0O7zkmOzouNzU9aUL19Z66Imy4uAH+GE9jLS2q21l2KHm2ujHt5l/v42Zp6
qmOzDW/ZnLZwVlHOQ7sil5QXfXwiqsa6GxcPUSSNo8xIKmZWcNdlyKIRdzENFd3Z/JVpkh1w+ix2
Cm45ME5knOT4bH3CrITOUT1tUTRZIHaMobbDmhoesf5M+d0U+4yU1lS3oM36qzN6D4z8IaUU/ntB
FjDUM8vkokxRFoQYOFw/t2KNh7Om4jqk9UJR7NxIEwIAa7+FC5XUwsimV9TiU4fkdMzDG73IeeAX
OHhIWxhTc0shi0tWCDlZg7PXdty/LXpCC17qRSnU2QBXdnC/KLm573Zkfe4nk6KkxLtbAmmDe91/
rHMjoQtn+SlgI2ey8pyDgyHck4GmTnrDvwF/hGuWFu+apn1rRvhF1X25TCTed+cSu0Clt1PfJamx
HJGIo1j4kGA4dlmy2a/1cnZ8sz7nC+AoL/xSpbpbIeXvu3m+qJKPbNC2M+7c2Vb/jjY0MXzOsuC/
oiG5NZNt7NLooV9m6FK5hGS2loxCFsqtCKfrYM0riOL8EljFCkotk/tusE+093/Uek+/eBqCyojc
NeMen9g5Z/Nl4LiKytxgxN13D5oCeL+YVMK+RbS5IB4KmhTa7zCfGavxpyVc5kSN4vGsrecRdjUb
8vqbBS9LpAyKclFYL/VT7vA4NX7+N8QLlBrmU1MH4hS6UPvqJPicZL0cFHdcsrAro0lkVTvDbu37
8qrT4pCgSwUd730JcWYC/zdQ6amu1R/G/yaVWnbJG+vsA3XOVnIFw0pHauCN1VzxhQV/Fagt3aHz
SywikbfohccP5kXZrkflbSJw5uMdchOr++QGdMXzd7BskVemFwtkTxu7pqHRghpIGF49cfKmZCqB
zr0DXgfAShQPPK8hwvVj4ykPS6myj4ORfyxDCjMYW5wyyl8wUu/K7NRFBAJ7nH8hdC2ac+ujCAuK
SHJR2d8A45jDMIlmNMq0nok4YNi/VuXKoj67Bi3OBLYx9xDGw13n1kBMvSE9Auz0d4BtroRNZkzy
imdfwhIZV3mBZE3P1LbTg0l1vM71QRolZnThdJE7U58QzbL3R8t9Vr6El0MnBzprwhTEXiZPkaL0
QUI97kaTRJzdBuYXXgQZ8cgwmEj2Q79Q/tmvvsEaWzccAL2LRmmsqbcC+zoWqtobS0BKnUjPYs2u
YgqfymYmzD3UP8WjXdb1h0NRBVgMOWoQtchfoi6tXhRBxNT3xVktyZurORkIwDgbG89CBiu5hibg
v4EAMyCfRcp19i6tHN2EmiJNCMtBCO+sU+bNXHTVdQrJeLAAx+RTWV8SEf7F8Hsgs/vH7IY3e0rQ
ve5rxWyvs7bXk0w43ydc3Fi/kU5WkVfwnVTpRaVvnXczHUIDlg4ivyOwz1Hh35nhv7lEzyIN+6Od
FuZjGIQbQmFjOfLsBXrv2BM+MhCOLg/VzWfUisAphf3LlinIkbSlLeCOUVl7IrkHYARn3mK2pEbw
ycfpobPNkW01xyahUHdg/PiudXYK7zeseAUHwtsNi9kfck2mEsKiRtBXhAUKPRbZcC4B7GbH01w0
7c/acCBlNnpj0M2aGuK3kGsLNt15tqTnIslQ/7qKalLbWCQzXxx1vVxMtEhotEyDnSsbcRkI/o+I
12ZhvGJxv5N+cR3bEmRKFf4u0omnYCoJUmAD3yUzq1kOAT819VPZ9/aFt7zaAjw+AsYL9ziibmOG
DIiJDhSxEBgXo0FUQhjRVBcNyAj4nuunqtCfc9/99ZjRG2+dAjWu9XHIjRoUHELo7HEyxoyTKrnP
E6K1oWQDukEtw4dgBv4hlYdNOfj2u+UT/BGtQZH8Kby3aRSU72ZGjInIbtWYPQ3K6TaaBNPIsAad
QuQJ49z9SMQ1GZWKt1Xb3337XwJ/di9HdgWVaWyTk4id959cgTJGfeQinvgkV3NjrJpkmsAjHxxo
LHLSRF9U1lMLhq1jXl+h/YR2kD02+XE01tsymc9pnyCHaN4HdFUs5guE+J6MZss6obdAZAX4tqv1
BmYQNs8LG5+x1leXb+PVLT2204Jc1JmZ1OS9EjK3L9XiH4YcYcicDn+rWdA/+IRYNyGdDVHa2gnX
6wKeluuUk0GTQFVkWcFWlliS/n0ya+vSw7g2LTt7Qm75hLGKWIPt9xU2gQUe3pOmXPfBWpUgKn3I
7uld4RjPdoUXOeE42QuGRzPQ11yJp+Blbiy1Tde+AsOiT1n+iny5Vhw6okgxDHNy1WRLhOELyXmY
lZzH0tKn1qb7pxJ1lHssGN00hQh2DX62AbhiKP/bzp+1+1c2Vtzrzbvr0JAydzkLq78StbGznPCh
Kexvz1hftdlXICpHIM64LNGdxEPm2bvpXsP7FWixjWVqXgBd4knJJShMeV+mJwTUTF7g0mdm9Q8d
GajOwbtlI6xqOs3ylgX8qXo8BW1lPvhr8JlMxFpKbRIRNzjDKef+sJmmvNS2Ha1M1o7OsomkOISc
BWrwWIQQ6R88V2lSCTx1cJt+eVYN8ylJcdMx+N1NuJ3Aggx9UF8navU5BxGrnOUxZ/2nw7E7F2b1
Z01M/zmo3edeSKLL7PGRzBW66oyADIVxH7jWeh9WsHKMwP+0zVnd9Y117EV6V9fOZgliITIN+edm
p+/EkYNFRmbZONcq4Gcyl9fen5z3RDAI8SaVRANfxqDMk6fTF5yGuHV68eC3Ml4b270pVz3OA3rD
0B7iceiKOKnC/Cg/mfijT2sSZojsGlQxf6du969BDr1TA1K4RL8HOLnwcJJLOR3CoObzd2CEVoVl
KS9V1AKEZtdk3dZ5/AQyg6y8cuJSzn/XILmtPtmqhtE+2Hl1YqZhMfFka9e7xA9aNqhIaHBg3ueH
YWBQUwl9xCo2xVWObIOR6etch+ljO3PEzNzoJ4ba5obfchnoPncGhIS8iQTC7f1aXCVNGwtYL4xV
UYlowC8Qp0hd2I26AQPwspTBviTqs0exwlW/rVedkzaFZOv0xy2NL1ytJ0tV/xmJfzYW50RCjitY
cUDy0gTUOdRUbflhnJ2uk3GhfKKTA8X8dgLw3/G8AkWrv19sD8G/UVDLNY6+1GUXA0sgLb3NttoI
n70OoDIYlJSa6y3iMnqEb1vynTXOZ65uvpKxSFX11FYaFhGJxch9RhbNnsbJmN75i/dcKqJ9mhHn
fju2gHW7lppvZC5pGf9q1XyF5mKfvGndp2UTMr7Dy+BW00RL5f5JzNFjNJMHJ7fKnH2XIvx2PPsH
J+YUQ9uxj4Zs0r3pz8MDzBjWexkq9soK4tBSVGzDoGNGyNio2jGCPVvyKVuPDe2qu+nsiOILJhqh
0f2ReHCQOAzlycn5moRHlAu3N61B/m4zWt9BDxrpBQmk6St/Z0sTzLF/bHNkS0Pv4EFvxK0TWc2T
LyoM381dxbd4djPnNAogqX3IX8JdhTEs2cYJkDJxc+GOtdyTy6JeYbPruiQj/SMgPSjBg0xWmOxu
yGoYAdvEbjGJU0pWz6Mw7ysY4rd+1hfO/D4KJohbjGu/apzuN88lxdRNHyp+0xgpZ84qWX50mKGZ
w8OPI3rDFfIeeQzDdCSDtJfZOcPI6SlTfJJK1wBqt7mQCTTqivKLd8ePbMWVoi3nCX3Br9t0Ns9q
/ZDysRqe/8zGuVUrVKxQVNFBAQUlG631/0qNQidzWBEQOPxTZ5CZArIdsFuQDFxb2Qs6DSwTYcpj
BkKE95vAejalZ3C6GJjMKnJxauXlM+uK93AEqpvOjNx87JUs0Rh7d5Ynd6lh0+wAotilFSjFhG0S
HTJlErd0ufFX7ZhNtHng0Ad+5dzsYR6eqjT9L3zq04dQTq91Rn9hFvlf3gVg9H72YmRZsls3L+Us
ngxh0L/wjDoWclTTXri4JvN9gpGO/pphqGR74KZZSPfQILkaB++JMsTStXUIRPGBuZBhZkh5tjj4
zKvaf/BC+4NdYhiPlnlzSgSuIldwh9CadvaaX+rFPDNiXG6TI0uaVnB8Zpo4pCB0p2A2PqFUM6dn
a7W3a9h+NBJPJhPsx0xT7BXg//YZrxKewH8k9P4dE5QkOnD+EtOhbp4PUSMjtn5Sq4jXuWdrtKKU
YCIynDWX5MzXK9fuZw2D7FSG8IWMVuzYUO6ytHU+Qp6MwS3fUtCB+ww+JZhDf4hlRs4P5mLDDVjJ
+8qMtEd3YKC8qups3uWp/HSaM6LuV9qYixc8DBm2vbFFap0uy6Eyut/apBQDPUU6s5u3cAsbRnrp
TFq9B+yUDHguujS52dxd6xaLkTEZMFlNl2RgXAOqmNAdwAD39M7JYsEFWmeqLrInCY6E+kzjib74
EJSfRQGmtewcsrRh9iL8Y71d6wS3Y7gjHlicUmZmUOcTuIf28urklrXn81Wl1wFS/OmlesU7aB2p
dJqI3wKdP3nV+zU0XwaPKhvSY4zTiRluX7psQ2zcShXzPIxq1SXwGqwSMzvwcjT+rD1jx0578byU
Hjv4tInRpzDk2DnJ+DsAntFqapiPUFi1HfjSouoJ3xkZu3sJ0T3ETmNMyctzUrTe0YYMFgnsDfhD
FfYdJCXZy9KpFcrHcKQZtE9chQIrsNl7ReS68rqIJzVW+tT3BVcOwDMg96sLtLNej6Ak0AmGyjyU
kiAIKxwuJUlzRzyuA/P59mTo+meeyUPx0J+DjyPdGs4+KWWClfhSG5cCLzCkP2Q2TrkpI/Ch80fS
XNd1+xNWm4LTnTxmQwiKpmVgnuweLCQLu8HayM3b7rHA4gklvWJ2wvMZUG549HMSJULiWu+6SMZd
ix7hkM2y3PuYFyKjwLZuYQbfkLZT9w0knIu5WZ8aVjzo2oV1NxfLUzgWFOTXFOshJTACgsx7Btv5
35QUxApI62IDw1tz0gFKY4xI+SjYO3a066UEK1j7vwh65kNNKrlh8K0p4xK0RFDVy+geOnUeEfNe
RpuRsTOtEwu6EJdgCp16sOTDYifpuQMHuPRURTMyVhZjX1MOzkBVBbtniCFQXTKCHViQy9bHxIlv
Dc9RNHTLdwipJbVASBpbUQLd57bWxs9aN3bsQ3nnr6ZVYsFPV2nc/9+ObW6mC4ftAN/9OgHCgN1G
ZcuZXFtuPHTJV7bu0RzrO82iLAonlrNFtXzLZH6f/HGK7bA6pS1BN00+kRBmmyq259nepaUDPg3G
9o5NniIX/al305n5XXNZhZsdSZxHMwJNhfcAL93UcEzN5Ab2xmFavCFmOyT30hneU26DKCD/eo8Q
M3/CZbxfDBeQ4coAuJAzcw7myzNPQeGzDmeL6WSlwRje+5BASXdl26MBWPNTLmhq2hrljNxQvLP6
CtncRH2J2YONV3UOJXUVOvBoCYmkanVbx53NTPs5TIbhBfjl3Bq3dE1vroLb0aInk+3DElTiqAz1
j5kV+TZJyzTYodAuclJKl+S36l2bm17/KdKN24Pio2MtMrUrpUvA9jwHTx77BS1Emn7YnuivPuFZ
iVVQJjOkGQUMNjr88doZVbxMbxYZ0nvaYdB9M494bmXijD7iArZyNSnH5MpDSh4qM/zgefD6Z8cC
LbMB3hV3a+xumJPgP59z6tClxqnHC3wXAiU1iBqDm9E+6REwwWgx6aFTYMLS5I9Y55eDxboPFB1b
QYctpNGAtu+MttixV8W2Fso6bpdYopuImBb3UR9niCqe85y0B9MFMO3BjmJfjvUsl0Q98jMj9Dtm
PlyhTPdMMBQDlHS5WhxAVoOJTa13ssf2u6jSv4hUtGw7yufOFl4UdOtXZtd48Gqi0Irqls5aAHr6
ItBO7zHCvoCt0Df2qFDhuaGUl3f7EaP4jnCiu9U23O2qm/Y+B99iUFcno46H0bwULrknDeUDiopt
TZlPcWAliE7or/zK4KnYXiHXYqJmiAJJZpp9h5X/luih3RkJ9iNhNFdTli9tK/8tijgGYiTtGEMi
hgiFioQfNkhs/ReV1g/0li+340s2azhPUB7Z6jjNl4noa3ZTJ7ZlizJQ/Dc4xQhx3B623PCnIYG5
2vMQFdz3TPLdO3/+17gMUSl5LcZyhBNUTbcc+rzAuux1DDjI9WVOc5nE3Dwk5ErsYJwbp7w5Yc58
XqYN0lQCw8i/sT0S7pRlrwTrXALq1T3nxhQ53nTpRPqWgVC/Fvm9OWEtJupgiqCxQQ3y3HubtcpO
2pl11XgBEbJPZIqm9l+BXZkN7rQjmAmglsNgOfGQy5ELE3Ia75o2q7Hj99y8+H7tjv69rsSL6tXJ
l3hJEGeyjnV0GBcWMhel+ousDh4Yhfsp8dB40kIcU8OPB9sJ96TtsZ+yUvtabL6b1nMuufnUZ/ya
rKCZEbXSP6becO1sA9kbHzJKAg2FqWMv14bFgCKCrS5Tewkixj2zzFU4epYCCJO7B6lZ8qyA02xT
EJD53HGOwBxnwmLGJiVkJFwTBNb4NWnrPhTM+FO8mLY3yXjyGO25wEijypV/yMaIPe8ikgZ+is7Q
DynAN4vXxkaw4usDnKm8eYr7gP8KRwOtn2Pfq9yJyOhF7Dk6n15XXgQaYKRfP4tpAj+vABHVLjgR
ijffO7jy2HnjC6Pb+t22mCOjshwCOZyHQr0gdjzYQQJfuPTeeQIGLKLrb5jNj75Uv+SIsHswzfQ8
+9eWc/eO5swgGdfU/gmVjEl9QJRD6/PUp3SJmEV3loupFDrOO9ZNzLS47VkhCtSXbKHH4hb0EFxn
QARsTR4M/Nz8B9ltCFi2BIrheFmfEpl/5+jlGY26MHZI3U5zRPZeQeIQ0Zdr64fnTDP4nEPue8Kq
UY7SZwBFAmA64PyJy61ZUHlOqcouyetnHJ498mTIiczIm/LJRmK2pktHYEh7WngfTtiROD7M+TI6
91NL641uY1tq+V94FqnBVvQKLHnppSvz26NQMmrMY8YKMTzMvhiQ6mvaP5fMncWQenifsYUwMTtJ
i5RhQ3GNu4lE57fx1MzwGiypgC8VPPqtfbdsZqXccrvbauTxIu6Scn3syjYlk8BykNLSVyNnUHEr
08uQOmpvrMufMtD9RoW6cuHaJEpMm1Qi87+I4uVXSKeLZu59dEDS0lTaOhpa9rSjh/8WvsNOd1DO
FJnIcv4Egf5SNsZ0FBZyb2MZdpahp8PInZ7TjR19+Nwx4lpwilVyt61Z/WbYe8hF1pWye96us8ao
1Wu7bSNFiJ/NyvuI8u9JcH9HJiNoVg/ZNQlT475GtXdyJgR9ovwei60k9eZxP4eYtVLKuL3t+itL
qHGNXIsXi/Vx1FPnYJQ7Gf30VIX+v+1fQIaYT8Wk/pttzKayCWzc9fotXFGHrJmMxrpwjmvJhdEW
SJl4vzFycGkEgJIb5z+ktCuwuBnBjP+VW5QIzKvrM9tHRHRuOUb/T9EK0vCe+fi+LHSxSxIHbT2r
Rw97P1QWx8umDwtQ7nbeRA1P6t5MrNuADWs3Vu6yK7qRp6AiuGNYnDus3/3GHFzrMjJMFp/rMrRk
wlAVqsR8y+bZ33Ud/Zec67OztHSqwnYPk83bkrXyjki+8qAt9zXJULiuwOpAM9hXput4ykfbYbYg
DgVlM/XlcN/Kik0LeRfc+Jdizq9u4L3I3ozr1btfYGsxU+0UO211ThGXntB+8MdVNnkWrmlFHSAY
CmcfFWX5m1nH0u6L8zi7B1fAWe3WGUpKfdLQcXdFiN8aU4VxMH3rNBOLeXTy8dVLCMNixn9q0Sru
M6n0bqrZTVCXc0B0UZiaw3WxlH3yO3HJBSGbzhYvlPYhcAp2UQB0yD6exheB8263oP8HALJwZ+EM
aLo+Pw7T9I4G64STNloHXFlwvJjbEvDXsqz9KWqvO3e2fCuzun9K+OsEtB6DKfLeLkxWeUH4Rf6P
DZhy4hKwquEyJE6Mv3neyCzZYbTvMcXLG4/vUy2AGbip55GCHh4aXdunVrFBZrfwkxB/ENOLh/ve
8zpCO9ATQeXcjdop9ohH2M6ENBujF8gDiSrRiNS6YyPzk/vP7lT9HccS1qWs2eQbT4pfMEL2ue5p
XggE3hu2F5yyks7WH0pSbaYmluGWb+MlKEeqc+agIev9c5VM7b2qphY7iJEepZNxlvvyEHoNAV5V
+cwlVsatN8WLbM/e2l7IttuR6fzR25ZGtBNwlXULm3lGu7s5Nz0cjOPbmNGUoIxYuEvmQ8PWpFGI
yFphP1kuXlF3erNZer8rNFN+qO6chRXqVkgzevfe1SYPwKoGEuDmToOPcMO2T+wroP4PoLXxu52G
DW+HLPeTPuPXLOHWdj5KWdP+k9QsobNqJiwJRGKoFJvoFJUBlwgVgYt5O6hWcsrCZjlhRyy4hZEV
00DedMsmit2dcXHqgrBrEb7URk/YYHemr7P4SPoXwTOCMBVbS8DQlJFQTe6Yvdi4Wwp91Y54bI06
Ln2Gu4v96qCf2VnDbN37I5XhBm2mquprRI8j4qVN4qOD4rFHeQwhiHfJY+JRCU6mEdmlzPXfEerJ
0XdQcKHz3cEFjhLHcB/ztoMKaAumAInDQVUPL2at3nvxU6SQ3RlCg1wqv4pAbnOL7tgWwy0Lw/6S
wfSoRrncWbP8tsziljRpEdMpfFdBy+NjqLM3zMWRDVHHiKkkd6JgVrMWXJtNb+LBsFGFFxZHQeXZ
n2pCLZsgifcaR3CW/N0yzvYFTgPUewhux3UBIBgk6EijJve6iCDl+dCO9rVf/ygHQ4mRABnW5r0e
g+qA0wNTKGROVQf/Af9Pj4FNG00E3cLYBPfhaPRXj/CniAX8GDnNr7HUNQ0fQH7BwJBp7mqTg0ii
61K6S5TNycPiOO2J1ZDohzeqJfvEGZiwS0Rcz/Xs9ESWJlZrcMuV9OpZnEokmcpaX221+Y2cmVWZ
tslLz6YfhliwNlJcMwRI0I31X+y/wb+HXyU0giddEw83rWD6Mka7ShXfq5EgJzHSTzE/malrk3Xu
Y4vhsuVKufKEtQ8MT98gsXzYtv2QBR1UlK54KTySnhbeseNQsBS13qXGgpVktElJcLDbFCMlKZAH
naMfDwEfouPR8x2NQ0rbmmXenZ+YwT6squ4IPmSKBBd3Iqpzx5QBQz+0HETisx54qgu/jgVzymhc
w/REf0awGc0QU/WaB7Id742KgswyiacPA6yoVeJkx86ZFf0NfkTmnQxgp8HmhSffsvT4dmvNBHlF
+o5rZD4O24gjXMfqIBdHRPQnPFWljbDP1ZuOGx3w7A9+RCvcMEr6xsDtxaRDMFhJWZJ1If4rS5jj
uTbqO7hJOLJdl16xEzSjcxEhW2AQ1q2/Se+QEOwO7GhD82iN5YNbFh1LQbO/W/VFpsvKTYrXZ0nI
Uh6wh27vR9BbO09DM1hZiRNhIa/OjG+pthQZP0uDNOnbTpVzHFTGNEAMkFxzsgzdlnGyY9X3MmlY
TxTopJR/a2anuTrkau6mRLNn6o4TgRRxGsLQt8M+PGu9HNhr8jbNwI1Em/8LDPSIkyLdTaxdcnV5
VHXmP4y9/97Zfht3Xkfmk9w6u4EHJ8/zN9JeaHzm7IU7hX+Cen8EnIHpxqniuU6ZZnr+fmwFRleY
Ls6DxYBpvxl/dNVWmEepHtzmJehAbIi1+hU8pCIoy6gmrGQ3PyyLVT5KA18A5LGxsvLIzrJH39SC
fib8OxjlfRim3o6jgG2JerO8/nEuzeEifRwD0mx/3AxTSZ74L4nRnVavINlHm84+xEEcz4mBTUNy
q5OKDWHOFL8mt7fWGymy43pxsYXHqTHjUbZkdef/uqI9/I+9M1mOW0u766s4PEcFDroDDDzJvs9k
mxQnCEmk0HcHPZ7+X+C1wyqVfW947qgIhFhXEikACXzN3msr0mqWKSuYLeV4QcQYuVP7CZLJwbcQ
GaYjVLzUQ8ir6yevYhVLEwdFwyg2jCWxXXvhIRG06shEERsTlbvKAJQuKpusDjfFS1QxVwXq20I7
G2BF2SSR5rl3yLUPXUO2SvydOMikyx97IE6EQFLOJ5jAG6+7tWQ/7fIxBfIXv2csXZ/1aa9S+QA1
SVv5CR5rrd/HPpfY8Ip1NKCSwwvDth+p466Je41XF7xGfyhGIvLYB+beoGNV1Fnmt+OaJGSNF3BV
HYUWb1is8r4CrUyVmIc7D8REmGQ7RiLNKWU7uzNGn7wFBwd5zFLVHD6CClIioa9Ic03U4s4wq9sV
qnpdBvkmKepLISebpVjXnZU981hStjaiw8rlVvrZEMOZAvwlUNGtLFHd6kypyLeWs48kZHzcFrcq
ys5W46IKIEsaFYMkZ46QNuICR0c7woTZYuKihhqQNQzKC0/0aFSoQWUzsLfkstWLHS+p6i9szv83
Nf+DqdkjTuj/bmreqs/Pn5+/e5rn3/+Xp9nw/sWWFoA6xmbHtW2LXIy/PM3Cw51s6KZu2DzYXSnA
OPwvT7P4l7TlDNMCI+J6roURmnZ5tjub1r+kZ9uSwAZIe7awnf8XT/Of0Q+GcPmhpIN8EqSEkM4c
q/RbQoBldhjaAkdbBBXOjYhYr8k21SMvkpWPK2lB5nCyDn10V2LMYqCMlljWY/6sbLQlfFSo2QeI
oYEZXtn1oS7UxhD7BOlzYWms9PJOeKO8/HZyb3+BLv4br6kbsu+m/h//Xfxhw/76oTmZ3OWWY88n
4t9/6JxHoxJjiXefWmTNauRq5lOGHypjn/+JQ8akS7fNFaKtW+Dy7ikGZwZQtf+QeTJfod85TF8/
iOsCYXJtzp/x5Rf/7ezhSgs80J7aAvUXoPhgBLNkw8OdGp1IYcuiq3J+IZkkltgLgCLkg76yUb//
/fn4gwb19VMAnsEbb1mWI40/rqEfMvIMfMShaQmsUFUlXh+NBw+Vo5UF1j+Qs4Tk5vu3f7Vh6HiB
TY84QO4c/c80lM436ZdhMi1rEg8ugG3Czkf436krIcvJWhiIppjbOM8xK4ZFG4w/DD1GwVE3Gb0m
N4CjH7K+x3K7Ar8YH/3QOPcWOlSZ9uXaEegDjHTUd0lPPnIV1x8FpgbwTgLwo40YIZv8NbfVQg3R
Y6dX6V5B8j0Opfeqo8475GgqdkmcIPCBsfqEPHBhGplzjEpB5HJ9CVJ/03dVu2nx1m0EY69TniCa
gcpWzN3JE0ja8bnH9OXmpruuXRaaduq9Nm3P1E1kN3QECzOj08wjvBVg4UmvcjCCKzTy69rvfrVA
yw5G/Rhz792qHq4+fMgz/CyxNfKexO0hX+qRqJe1DJ8apG/8XBMZ0aGfHLSZ3jEx0LMM+6zGbu+j
+dn3TMc0rU2XvWQRmEJ/QQjOutAfpwtDDhTKVYJ6WDcvTY/Rmfztc68n6PRRrg4hGiPo0zkiX1QB
AUwaXa4GJ3hOuuI5tba9a81irep9UkCbE2nffdS/Hnabd+gGCj4/ojW2CvlqRLw0h0OykiJFaoNR
qMIRUyV7nWHx2ZJQnEwvP0hWkStZx/nVHsobEbzYAQurPnhluxvccWSBghfClM3L4GiUCsq/+IUG
cQ0Y00HNsjFGU9nF8Wh0E52ZUn0X5di+li2THNa94LS88alhc0KF0THY9fAXuo16LnrEF0NXGkTD
G0f6ZSpGE+JsUpNqLHB3b5iQAFIC67a14oD3Z6T18JhKF6VK8JYZ3cj3t3/5XtYdXE9qC+kW3Y7G
ifITqU/ne+qhmQ9Wr71Zon0dBexS3aSfEVrmUQAAGNZGlDJ//xE34Fv8x2eOQBlhCs81bOvrkfjb
k6bIpZFFpEQuLRzqVhrvW6Ppjhbw13llIG3HOppuUG2UfI/KQgOLX/iXLjUeeiRW7ZT1z2CC9nHn
RTf/uYwMd03Ysww40IV2R6abZHo/z/tBnpoa1gL0XDskpWc3H6Nj627+/t8j5kf0bwgjmi+h68Tl
wLywwEP8id9DemWFPTvDZVepfAUb0Dtrj3Jk9dlWVrts6g5RC/s0ZqB4N7tTL6dii2qfrMQyOfz9
D2P95w9jCMFcDJaSy/+c+YH328llUp1GYqg4azaNsQTavRhon/djO28VMwaOViKsE9o064SLipmi
o4s1ji1ywAKQxTobSmPjiKw8uLkKz8gJwrUy+VwTjBfGrfhZml26JIPRu8HJJfPXIBbKkrN+ojhB
WzIBU1hHhgXjuasc9A59pUGLALWgoth8AQEHtF7ov6RJW9iavX83ggzqQR46WAZ8/56X9bdsKhT6
NE7h358e1JP/cbG4XAQtSdpAw/sPViL38+AiNOA1J6Yaob2x92VanzSiujGyyApboRXgaC/0F+Xa
P6PBTT692F4VbtHzXmhmpY8tr35VjfuJuiElUZGA55x+0sEGI/C8PkejvGtizC+q0YbH0kUQY/rT
U4BBIE8cmwFmjq9XDvlj5fMdXbtxt6kQ45Pr3yjpm/GzNG3niphYPqg07y9m6G2+vkJ+8N32svFM
y0MeVOjw/JnPqhP5CHYD85qHcXeyW5SshokgA4Iq3RPGIkJ9Q+eJ1X22quNxbczoIizx7nczLB9y
y5w+ib5axnQ9E06nh6HH2E7FstOHPt+WhhxPUdGTEqLjLamUa+0qpy35qI1kK+hooun/nKUYtBK6
teDg1tGaR7O+YaX3q4hh3Lva7HNiJA6svjaWXo9ALmonoLde6j74IP9na2H5Q2i7cGibW5kW/g0p
QozQZYRqV6uzU0YKDUJz1Mh03nvKqs4GD8dVLUDTWc4kd5WmI+NAhgv4ZJ0Zfrsp59MjcESsp8gi
0ygzjJemtVAMW84TsAzGTjp0Bo2nc0XYce9W4vmJUIWOK6thxGfG9igbWh6i4hBmNS3+2jp+RNet
nvx+cnedC2Kv6Ef1AKFzvKQ+aYGhHSDdKtXZsFz3wWCoXpiBeAmjoy6N+ijNpj4a86+ivpb/wOd1
/6woDcMSDlW4Izz4vOLP9FAEkeSCapm/iG37OaxCYgeIbA4Tr9yRLE0PHlq3Icl1JLt2udT0gCvl
1d558ozPXrdQQrWIWgEAnGI1lUcHJ8BqzJja6Y6NRX6WAR4UwYVkTE13020fi5YAWJvC+yGL6htG
2OzN1J18p/csdXofiibO241MCOy0Ory6ysaaMEK/f/w6ZEmycVVWXwn8WQ512Rztr1jflrFLlzGF
objggTZ9mONgL3Cy549daOPKYVa5qcdvdWsoxE0EGw3UIJs+KMb32Qgrk6h8HYkMW/QlBOHYcImE
1PojKpT+6MXuq4x5uTipV+9zV2TnxLHw5mMCJxYgs4kHTu1VOvb2Oh76dB8EvrWuxrZ971xjreuZ
+eqbubkXuqv++v/ttt5FtXDQ+TvMwpuu/adq9c/imCvrmnN745kWOzJvvvK/PdvZTWVwYIW3MCBJ
9ii+7jh8zv6Q8BgC97j2wz5/zAIJt5yggpsi+mNZ9D7rZtATStlbRnfp0hhB+5SeYTz9/bOV/o/O
8N/fhCb2Gk+X0tad/8PD1Zy7d/DTKHqNaN1gYDrlIFgOeQLmkjKJmm0SCCkw/25jAl6i2gruzTxe
RwT2UoE0CPLCPHwdVDiYB/IWUZ/p45VQPP9Isge4b5fkHb94hHFeMc/ywxcJfHMbeUV2mpBKnZ00
3bhU0kxRqYu9skpejMQZthli2rC4jm1WHqGXaAuoudXrKHOCSItiG4+mOvmNl2zZv+J0QorFTi43
X6qYbNRGHX2jCBUrGF5uRgbCJ6yt/ddXXwcGL2hxWwo4n6cptkvwfzGwpGcf6j95lpa/KrwE4e0U
oZSshuz0FYne+rJZkcqWPeZyQEA0tAeWIIyp4amjTM/vWlK9M3RylkFfYgkXsjux5uo3A+i8B4Pi
eTknCd+xJ/6MZDR8sFpiUaCZ6Jtmo39CZltqDObdmYh2c+Fzs3qoH5TNXh8x5bhkp5u+5PKHNu9P
4Xk3EiQVeCVrnWD92jut7xwdzYgPUVV82KJMtlrhix2wRGLBQ2gmpc8faOuMIOaIMtrJiGQKgewx
dIVeMyLqhh1jX8cSB/QcxNyRz3j8+pVe3PWwVccSxzGivQpymGFqnI3W3TE/QAdl1uyTVICMywaN
6ZgtKn6nhYINLSmPML828R40R7eHb9QhhzaNpQbB41z1TJETjGS8SbJfXQEvqxwU1b5vHLTCmJZD
gzuIoTWB6enEvjCJZxZXD1cP2OsZVXd4JD/5aFX6cOXliYp8iL/XBTJEbvvunpSIbPz2odDKV1A+
4GEypfZ+45O/FLviiOebNer8qxJ0+GLK9OauXTx/CK5cgn49S4NGo0GEFg/2aaRgAUlYGY+WlJuh
GDzw7dG1Hpv8OAcejGxZiF9QJiI7UIxnMyv6LTipT4IWmnNft/6hRoG/DiyXlN4++MnOM5kq84MJ
2jsD6ybotmM7sKL3ButSVKGxjeaRPoZF2IKbSHeHG1UO3R3oVJNdoG0/Uf/nV6oIAI7jg1mPxQ/p
F8ZCryd1K2M9PIWynuAo8B8M52bJYjOEjvkglPBWiASTZRiVmM2yoNmpvZv3HjqjXF0JOPM2KM2g
CHQsyHwRgc9Fr4uwfcIOaafoGxRKDcxs4glEPqsajDZrQa7qmoG0viU2KttoWu9zAlJW7FDPWCUH
NjkLKkcSYfekVqgxuGo0d83YTZ8TMs1K7/1nv9P142Qw7HZmm4ADhIKPgNtfEWgwTkJXM3+RdiC9
zJm+FdpCXrooweUZxuA/8vzWUyRfkkEVCwO2EctyIrRmKOpO78rxqOPDPrRo7/H+OrusDGpgJEN3
6BRLoakZxZ7Na7HsdZdxJsolSucgvQyGB1TY58605gyczGge8sBMdiFeIx7Z7U4vK/K5GDTQp+fV
piwivI2OSH+NOzocF0uVZ+2BDb+FQyLPdEUL8CZz0mHNZk9V3zb8c9l35sZL1xDxBHz+fx4IKeoX
DTHLK11PrxHDn0czzpurZeavgdtl3x2eLwstbf2FJBN6pWKzOtYuHznP1cg5sIsn4ikKJgcLHrRV
aTOMBmXGfKHx2K/Kd+IbIDkUyK2bpCn2OPeuUyKI52RefsYSFi0N0jPOjhHwHRwKywkS97EMecuz
R9R02cI2qY4QX6Odm8hfX9egtJlOeFxjzJlZ8ND62Q4IWTJI900vNeyYChfK0Bu/3CIZj3UAxaw2
XjvmlhjeOTRphOo6BU2o94G3Q4xvb6shZH/aS+uSJtkHymh5cVm47/mcinXJVdhbZdvTZcvh0UWH
jhdpeCXiCUwFMW17pI31m8crORrdx1hR0Q8Aou5uXjyldctzwTLvZsxlNvWGyJkQ3xb6/s7o9de8
khf0BwBTbBlRcQ+3pgaeEZjBJShHHyK4qF5Y9h88F6l2UevGZppjHcR8sJMhX6jyDvPMuBOffKbt
wYgoJrSrVrlFWDltks76aRVN/l0v2qvkjXztv1p+sMzkBiFsY0dxiojPRlNUEB0GqeSEagJ7a5k8
8C5AHE94BaELw1Z6+LO5b58LB2pCUopmLyNoMfS3a1EIBflenGMt8R8cE1zdyNRsI0VZHnltlMch
rW0SS5psC7uMzE/bu40OhjwBB2EibPGUTRpoQdr4rSrTzxx8UUpc4ToIGX76adUc2z65G1oF6c0Z
0vgUjGOEgKR5c6Lppxl15luUIfH02MzZSs8hvdrhgx+UPmVRyVKYc7cc69jftQq+kUm04C6zi5k3
0BJ30jolSkLSQzP8JoEXwUPIZcpG0cX3kvV7mUseUKXPstKNvvuAYw+G6+SPedxc0XPKiwEyhZ0N
20ORdggybVw/XvlaRnb5zsLrYVBNs8u9EUntrKTsimFt1lp79IYe6GbjOdtCROZD6hDsg7iH2y6s
0GU2TK2r6mmcX9OOrR3j4R4G2G8Ss3kxoqqkP6yZavF5SW2J/KVV9dmE6cO0ctwgxnM3nlL6iTkj
sArCxy/sNZlu4V/p4J/cJivz13YVrPI0d3EFYUdmp2cvG0AcwGzD9tYU0sMIWMI84cXR4lF7Ncvv
kRubT3XXxhut8JwHPcJ3hPJn3TZIyoWV9CfwXu4lJHRpOfC5/KGg0DlBzaOyn3rmCTlDmzwOXxxf
3BqJJttEJrpJSWHjjCBiJ9GGyLmhsk6u3zxH0cgjhR4ElbhdjCtRJ9NqyKIDKiEGEhZxYdKukU/U
/QE2Xnx0ajz8rIyIkYyDW6cs7VpbD9yDxhvDGnREknoCe9LNI9b8apWP0swRcbMZdmagSdciO27J
xJtYlJMDl73THO5FEyEzHH1nE7SoXTyCBgiyDY9mPbA4bem49GmMr0XsIfbjOXAORTA8Sbc/V65D
z1CUGGeRgR51RYSWiop0w4RkQoDUuBdr5ArpBvF8LGmHc5Z/9NCsiganygLEFNpRMaEOEg0KZyWj
QzchxW80gHqk7HiA0pDn+7MlEDlSemHMMNydb9Uky7vLyOUyJc4afgI5FFoH0782O5DDGIBMz/l0
oCpdcMRxO6jHwGvF8X8fZB35u4YHVOyGPN8Fk7RSb1+C0MlPhaVI+ch6b+eL/CMRg0/plKenxK3e
M/KNcQRp3cVsum+OzTS4gnLDjZUSKSRN8/Z1cDX3YEWpSz+WGNdqeFejZlzCPPaucRv+HAxBFBW6
JWpHsQOsZB1Ar2KgLcmcEzm+9DkhNNElRja//aHhVdvZtfbLt5Lx5mfJh7ByjQSgSB2KQqldm+N9
9ohkBjRVZs+6UhXMKb07VbO8h0AtZ5tVMIHciNAiAFEDsCVvujS2hoeefdG50djuG8jPPLve5EXh
nOSU4x5A9BWrTwTCo83P5COiYm58Y8JfbHUUultev2Czuhkf1eXvoaAN1xh9zfMNgONQDXbB6AY7
aSXlKu6T26jBoEmNpD3LqWkeO1w+XycTOjjqXqndROMGV95naNxY3Taenf0Mq3YRR1OxHjIUuYWr
1K1Vg42M1DmPJqUU2SFvLtbi9dCI7pB0jbmJUdj2C81ss42cGG1ErB9uQxEbDMCJPog/pmmMNrk3
L3ZbC7dXkxUHvZzCb+2RyOXpElZg40CTdMyhOA3ylzFW3tXy0LEisRpOtnSHE7C5hXBGUhDMxnlE
DeTsjO6jsSb7IupsEwMgXsYGqha6X94lMnS+xx3Fbr30WRJ9iwqBjqbsEeOmAhFjgKTg6zAvX3yR
NSerLryjY5unemjrawlV7drtNbfwN3RpT/hAp1eboGl0JWvcmOHqy3YsNFMcMFkzki9T9t0K7uE0
Zts2TqtbGTrlX4ewio9xEzaAg5TLFhDrnBK4DqYua9Zphw/XgZ5Tl+3eHJzvEVFwb17/CsoWkJxj
k3GIUXKNxqJcD5Y5B5WoZFd5fMPWYbQeOX7+YVpXM6qCF1V148rIq/YhinM0M3XVgfggulAKJg0x
bv9VBUaP3iRPN7B5sg3K/KdknsFMuvUtLEhSaCw32gAkDs9eDrDP4O1QxQOocQiF69aaulcK8XfN
ohlcKaA692wWjTaDDvZ0/rK3AbJL27cvTVe5x6IInskW4o0QiGKJsgE3nwNZuEjT715BGqqTqZcy
6WI2lhgTxxJuOqlPfAyMJK8PEbys2Ojrqyed9DpeQTS7xyiVZH+F2aeMIUTW6MyzNPpVhz59SpIA
MPUkoBcK/1UF53kYiv5MGgFObKVTH1qFdeBTbVDI6ObVs/DvxSX9Kv0b8rsoNB97ZiGounP7WRja
d/Cv69Fxc2QEKTB9mQVrA9PM6quEcpvww8AhtpNA+FbBaAEbmzLvqWJ01U+legUnOdy4sFcpDPWa
sXc6VwMN4dd/ZLnjydhcBYOt362xekorJ7qT0L7Tktg9xMisiBvwsnU/h/M5c5aYPXZMvevwZ1cn
CNtSQntikIYb9iVznh4IVQbh5EQ0QKjbaHwzBU3QFPX2oSllztR6GiGspAe+pZrzELpnleNWsJVn
zkT7+pqG02zph3RCRF13jEwMiVGmJ28N1ACyVB4JwK1PDL9Rh8hBfuAkjtdYisdN1MbPVj+W527K
4avmrraMM1veOrNzb/YMxXRKfj8MAg3hLUAeC8gUVA257NDF7SX31VmrfsUxvnkHm5L0GvvB7yL0
o3pMgxYm5uHrUDfQsqQb7kG0+A8TAWf5/GdY6h+4wm8h28QdvvkSG6wez2njaA+ZKi7ikVjZsASg
QCJnce0ZF34tsRizoMnGlnIykMVnmsbcItWy1QQRcZ+UeAw9GXZPQdh2T6Tcob1u9zl7p1dDYblQ
Ct2zsA1nlbYye640Z+XZqr6Xsd8C6Hd1gjnWXa/szzhZu0kbfTJNBjIRpM6ThuZ/kwcJHX1DOqaO
narIxA589cNQ+p/Sd7VrZ9l4YUijQne6Efg9yRpARuDAu+KRjyjb4n59gJURkqzIXwxrYw7EZkZJ
tmN/dE0SioPOc/YOiBBkVX79lgfYFyz3naVCeIUbgnKZ1BFgEXm97FqpDj0EsY1bAcaAB/XYQ0a+
Z01G/a2q6RToBUWNoxNUYDdUZb5yrqRKNOyJsnAXa+OLmJS17VgLBqsM3uoxbG3r6NkAkggTH6ly
wFj7BPSt07nGDlFUa4aPUDfHVzQfhgSPW4uF6EVUcnwjAA20STrlt4HgbKTWxvgexfGHjd3c5K9Y
AHcnTTLU1Bll9UkABzpUo8tBL37ppKJsTY+3Inmx8Ieqc2NPawZ8HSydUGxh2NpHpwvjdRmNHxnj
qK1fgHXxNWIJi7TcG7FqL0hD2ouDF/nCYGJa2b2VngcvpnkNmuF59IpHrbOe1dhbN8cT7XONsN/I
tOle9fSHhSK4oTGjE2/1+ITRlR4E90cXEuhYd/oRYoV2ox5778GaniCxZWDJ9G+cAfGERTrENHbG
KB7h8OrDa1gS0DezkfC7ZOcKU0TLJh2qkDoqBsy/knkgH7qIUDXjZRg+mHT+IL2E4EFtCsSCoJPi
wga1uDCz51x5tFsMxvqcYox1FkFBsko2sSCNV7dxkiY8AQ5VaI5vZWQtusbzn8Px0gVDcYlV2p0D
83vdV9lPf7SmRQPD7qaLh2TOd0cHROQVkUKVO/s+umBrzptrhS5mYbRsW/rZXV4HHoJEo8OARXs8
39CKj/9bY2fTBqofbZKdXpRDfLJbJd91EdcPVQBFhKyjhM/De9MW9ssQJJuwEvZRw9oWcmLXMDzM
OwqR5zLt5S1G77PUcJct5JzvjOyhWzBgIyeJuOZ1lKfOHHNn78vRYM4auEwkK15vRXH7+qro0591
TsbTrGnCEDO595DfunC0QVFfwjuHuNEQG6OJs6fJ4c5fBWyG9LAJW0Pl15swYvpkKcYGCS5PULOB
2HJ27achN/KjynEhtSSDoCxCqR1q2rT30SKfMNVx64hhwFpFsJPKfjqdRj5Lbtln1PNvCJfLnTfV
Ld1nBW1gVAxUqly2KBgR3BXlWByidtxFXetSjE7NsqhHALZsdIEFFSBFTDvYz2ev9HKHUQmnsEF+
rqGQBNKXN3dfWg8N8uqj8/VBmQ/w6HkVBL1zoIZZJkNRfBou4F9TFdmL4Q7pJrTCnx4byR2R2cVu
6N2fCFVDJLet++ZWQC5dTUsOsjaxiYGytVMiEnIsOiQJz0ZpiGsbOVioYipIUB6vhzPQseFuwgji
jbtWwbvf9sS7ocfBXDBYR51vSMpVf7FZcaxRlrJHaMM5TTU44JxIz67Vb1I5Ui9G9MbdXQrWgCyT
muPXr+Ihj48tpiKe5txAprEYsi65YVPWHvrShyE4hhfNlFS4A1GMpeWIFQ1+dR6wcpwYb4ANEOZr
k6lnV4/0R/SzzpklNByMIMrWDqPWbWZQwRo6V1+I0EG/n5AZ5k433R7tZ5m2FPmIIgskaE9cwFfR
Wfor5m5sanOibGF/5HjeqbBD84L8GUs0aLUxcItXQhwZVgZpO79gMWNWiQ9WXYfg735Q0mnPNiqk
TeBinSxmPKQtcyYWhpltDHpF7giJ0GNor4nhas/gguecDqX3FPtZ5iJxRePu9XZ916e3xqNBbrr0
bA6N/1DpQXOLcFbkMtEevCD4YYCqODjh6F+BR75mVk+1HzMPW5QjUoE69s5glwLKhFBbAq708f6H
IUGlbHYD/jmh1/X7EQrOs9d3d81oX7so1k8h45nnKEnIsO5AoPEEflMy9y4+xqPnlHRsXokVwSLz
lyLKnJVSUIMjmT+ERqSfbRB2G4VCe8vjcxnNc9mvQ2r5OycynTUXJl4EY51h0QiicJ1yN+xIsh4p
WNV7ysRsa8GqfkEfz8fULHiNV9XWLuyaTmWeOXsYSVrU+QsnKLpbj1/lxAKOAll33Z2I+2IDq35X
x/b4OLNVUc1Y62bKkm/T7BhqCUr0Oys5JFHXb8M4jZZpZbm3QNftfQfLfhNbHnarSW5xkCQLABjk
PEmvXCaa7u3ShiEUix2gsmV1bKhRfJK6jDQuTrVF+dGThrllATveamaiC0OMz+C3jSeqmzXK7MXU
W+qUqrHcyoSt/mhp8WOVus2p5sFv9tPekbF2yaI2OQ228ZbVsjkl/ciwqH//+sKr+vs0dLupM8Xx
66BZzWxt0asDq6lz4UbpNyu0Xv0kv7XooUutaB/EwBAU6HsZu+6Lj2R+Mfahye0G9BrjrdGRwjyB
FC5HNria5h3SEcgjANdFkTvZa9Cb5tIoiV3rqRHAAGhvua9fo8KMAHxO13Go320zNLGG2L++Qinp
lDApTYH/arq/3FHjttEGcrIHB+2USCOF3dByHpE7CVZHxnBwBqRMDUGG+8pCOk5utv1EL+Ss6m7s
N17x4rlF+qhPunqaFNAqTCLVJqmJm9QTghESvSDzqs83ed93J3MuriODViaYD1CGCadxo60/SxFq
pwq2/YCO354lCm7BUNWRjwkYjCtwYiJxK35/UZgeLlKACWNTQk5vfPtAnOp0DM2cXOfM0xcNJ55C
BsmCVA1LyQKMKigpzcCxTEtR3CfcNuvI5EZp5yy/prH0k9KlvSOCA31Eg+Y821EGk27u0HHVWZpe
zOq9i6fs5LTyvbKc8MmeCwbluJSsrZEc7D6BF1kyQ6zcwDl8HewGFXwzu5e//kTnczMWzbIfjBUC
HrlLsiI41UHmrXjxvFUCiX0zpLR4qWcf2mCutpM7M8X0IlMEP7SKIHdh01zaQhpnTf41xk49Qcha
ap59s9EeDF2vuBtiZ5+xa4uXmT0u6f/x2OSSvIDE3LMWmn5AXaQPkpZzzU3weMGEradiUQ94uxkY
zVn6I3K6ORbXMzey/WRqPx7inlibZVKOWzvP97i9gchZ8VloMj6G2nhDtT6tYQU4Oy1z22+tfsY0
E1HhmJgeFRJ+HNDwS5Hw3Nj6T6cq089mGAXbDAQQQknR3kI3231toDsgrQchmZhX8snMsC+qbGQ7
TV98It6Lx5iBQNQqCp6ADVCZZKQMUpEFLNV4zjQhv3uOJFXX5b4ugT71VfUtaxFR5XwqFTcGnI8m
S/G8ioaYRzkdHEkep97n1bImm4c5v6LO1YaTwwByU9B5HMqurNktVMlyEGWzbfNpWtbM0q9NQp+n
JYw26lbcUIFGG01v/F2X2C/ya5HsVYyTx8o9cI4+CRHcmYOwSHAqd61tv1lx3e+MAgkrnwQem/oI
HhoMHy/xorg4fnfWY8zT2ShxofHqcOm9l2Fgr3DItpjpDMZ91cjiFv31DppnuMoYwV6IAATTDCfv
6ytfGfeYR/0p6HHBFhUJSX/9anSexaCMGy7Gcj02hGpMMwTN7fHW4KvhYV+GHy1ZBcLFZsxWhuRt
QtJuPLPbZTey9zbBzrXzjirMT72QGVI1rlUb+R3s9PbUsjd/BeQUnrzEhOYuWT1Wmck2XyIvtBo2
fV7MZyJJYBWbCbBgJviMosofqh17jPgW/gdx+BpvmtIuTmFjsfEu7FffM18TYdq72kADVHFep/wk
e8+5dEOhX3Pq42uZSOcIA/JA1IpatZiujmlKSJxK9PQ1tSt9McWR/430X5SSGMD4aNZb1BH6Fvdp
hVNzmq65NeMTO/GY95ZxS2egeFySdZ7Y67IMEWKYcXShpG+2uMQAIM9fFuA+do3uWlsxTuKJx9Ov
IUek54lwWrWupa3J9uq++VytEW/5j2pypiWVF5kSM1rf8onsngyh7dskoKVs7fzm83ZYRZURXuqg
uaq2g2oYV2zQnOYm5ThsSZwqV0lhBGs1kGzdB755+jrYRm6dcCirbT5W35Oh9XdDadK40jFtu0HE
wMtqxMGgzU9fX1ZDsvNw78Za99RESfaTJLB77+k9GRxyBONAOR5VU/MOioVCCx9yF7vZTfrDN5bv
ACerIj+7yBT+i6TzWooc2aLoFylCPqXX8paCwhW8KIAB+VTKpczX31V9I2aYpmGgjJR58py91/bB
Hz91uTs9uTRi4R8vrTBsH0YspYcCxO22QLK0YpEEJSrm/ERCVn5Ky9JcR42BOW2eo3Onzn7GmHeI
cU+Ggs/+fVANlW8DPqTtRP0Y0p4pTIIFqkQPD1Eh1q4lhm0wOf3GnjxYebVlX6cCukskOCtWMsST
Lk3r04yr13oO+4tlRz++LMdzht4D0om5sItevbi5OIG2qy//PuuVRExhZO5ycIPpMNtko3V2z0jc
dRDioXPbuPPkH/59KOLu1sRDcgAkgeDNnuZtLAhE6by2RYNTEtncd9i2K99Or/AssmvUzdhc1VEM
5WsnNf1aeugXnTJ5AxYRbRymmIfB5IhQmebQcNqBeqWmZxnOwfPMcHThcubeI2MInpnsOcRzjj3X
FdDzJHBO1mzrZ2dGXeBK/3futLUjDshgulywcuUwqlTTFW9GYQKqHer+mynTvuowS8qxYJpIDZZP
Mjn/+9O/D1U0x2BO3FeNJ2IjPb0xCVbi52HNzc0r7O47FDquth1Asd8+z5/hfPrXwML0FUX36V1G
oqVEOJKlfsldzmf//r6IhLmqcugWKfqma8IZE9YANmTtyXNsY00fDGlex0kwCOg99VII4p+izO23
kvBN2opiuAKSek5L2zrFyTBcNbefP+dnWUtjzySMHQZMitDqV5D9aWYGXLupDU705xDpmbH7RP4u
uZyE3G/njuF3PxAZ2w1b7RALNasyvlQp0r62nTWa9+A08BbC0/HTQwusmfntZJwkusuN8ot+GUcK
12/J0GLDUOy/qJ70nUyT7LC7YiMEY0jWk0FcjEcIVC86wt3U3J/c+4c2tk1i25BPRo27KYEy7f0q
6HgN6G1ZTYlHcXaqhpUB5i6dOY9omKh+gAHzgg5BXZyBlc6FdnQekvHWdIE+/LuymM/vy4QHPCXc
ZtJ3YIP/+yPHtWahTBFKwIwOl7dKbz4X626CsHsuhWHDAeE9/vdTaJb3W++5PlZuSgfEopm0dPBq
7v59PodMxAeXSftgGqx7rpre8s59ITnFO8QaZkU3kS/i2bRXW40YuqY6KKW/TSC74e/WDPXuQmx8
pDI4DF64qxn+59AsNdqaBXS0a8iOiBgYEtqWIQQthHyfy+Saj+UlxnARxExmO+5bsq5KlGr1BApu
ztdkzT7kuBmqSax18w6YNJxPjOUfR9P4LlFXZCXsF6m9k9XecgYy0wQMYez2SDh06Bx8TSIGWhU4
MEBHqmldCn1Dm3NourUukoulEWNNny4NXqm8feFC0dfHIFiDwEpbDvuIuAMLM2V+UH340M39Dvsj
73v3y1Ncpa77EETHeN4n3a2yPp3OfmQEyIKTrC36l5OMj2H14cocgxM9kztAIqlXYjiU6XDoCRXM
x+/oPDe7XAGDI3OyL8iXkeizaAo30ZuHmpZJ5MQrkVjrOn6utoIabeb4UU+wtZGRpPmw1PT/9Sye
2/q7hSGLQYO2ANbisIf38OM100HsU6vcBhbLbwmeZ0bDh8PSJNbcsMPH4L8BTE4+0yV7nVOyoj5w
L+za4mCFe0LEl2ZpbJHJAa9+4swu+vkQuD/yq5xc5P3nviQkBnNjOR2C7jN3ulPod0uodUxjq3WT
tT9mczLRAvjXye5Xwu1A9nSrUD3P9rRKDM6qiFTho7DsqnNM4J005m03GFSs5fJeNYx+fxAWwZJw
o3CkI8fGD98x2S5oAfeo3kxVrfHO7mar3rBxAGt0gY7kRw/ETQ6ZWzWbIpFkfL5Hls0kCPVmyyH+
SCY0nLCAewGwbZLui3AmsaZdNiXJHA5tzQjrbubRmlUvqSXpfBAgkWfRnkluYLXnmT4zfJoyu2P/
wbfT+YRzI8Zij4LJCP1PJtUnB8eEo+F60xf7MnWwruEh1UABQoP2HEZVn3MKbAPvJFPnN45KQo0w
JwHC4y41nJ3fUxB6Oni1x2o/qfwRk/Y6yLDqR9xhxErn+W/OzYIU6oHO28ZObY5l4Cw9Gwj6vp++
J2AkVhhfZhmfrbr9GsyMNJf4dTKZtMTneO62BQ4VsAF4dHdlkVnLmnNlrNs9sNtdncZkUZBsMWUf
PnvaOP+iEnsxg+RY9M61Idgcfc+X1Gws1fhShLH9wLuxnu3vBCM5aiUM7jCeh/4BrQ5UAvcx6EDP
peB0vHHjc8/2ufHA/lBtAEFZZHvtFbEo1YRI9R6o42SrWuYbpCyw073iKdARIA7cWTD8OYHT0sUk
NCUHBcyIkKR1FnBA69rlFFXPo68gH1XgumntR6C/aNDl8blOkmWNts1PMAQX2aElJVZrHIlhFR5Q
F5YjKxYi8QPuiK3JAIKO5/wWM0tnvHLEeDwvqMD/0gp8UxY6n1IRZRaN5zSNT5kxgxwKd8KkNe3N
Ty5qcuEPXPUskQC2t0wyd6oklZMNxh12TPUO+Ew2RLQhwJreGBpjDuy8na+g3BkH/jH8L1W86HDY
ytp+tFZUB0RalKCIiASIIS17yV/VRsiuvMexFEjoCl6ynpUaMlKSEgBl9c/0KyBarcmdxMQx0m/q
2k3siUNB3LiakXwkyEa5tdALLwoDl2hNBHnMT6Uee09jMNF3JC0ZopNtAKXg4ipcRjA0OFv8k7NZ
PEeFddNxTJIS9HYc+easj2Sl/VeYxioYP0bvC6bU9zAX+5DgcmETkYB24C8mEFvfUyQMYjnC+cKI
c5mqX5pFqNKsbQiMPErfp9kgijTRm76pfnLnMyc/1tagxXp1SclIodAKjyhQN64df9LdgIHoszJ5
HYRgjPY6q0mFhRoE/N88QfeAkhukcgODc5MQJivsZg319jukSbvTc3MakEqIXpKIatPlZfhC3DfL
rrEIYGkniTw7FeocI1iLqNkRSb8eWpIt7fJ7YAVC+70lJXCpHfy1rrFJ6OKwFkM6vE0RJzdOCq7K
ToZodiFjaiJ9H+MKPnEmXxupH0ukdtz+pxSGtZOYqwYjvzFaq1mO9LTEQynM38IlSzB7jjW1c5TQ
rrEXMwFqRJEfcz3tesd+y/NmSyDUPdsOFSLAg7/BDLfA7nZZG2xH39tauiTblL2gB6cW5SOZOp71
6HIT1ZYCMCD/Gh4xcv+F9OJnct7+1OiuWYXw7vbZN25lCE3dXeEj7QMhCdfZQriapHjjyT2C6M/W
vQBXsG9oAdquD+KR7NC2YxptfPQCjIjPeKD3KIQJcwsafZh+Y5JF2Bjrpywq3gCZUk6xflnp1nK6
Q6RKKlEaAGUONzxBIu2zThtot0S1r1X6A/7vNNdA2ZKHEixykAwor4uX0BErr8/3Mq+3mWmcKjti
LN3QVM2jTdWwPjm5f2DxfRJhgVEGybydQx3Qv5wFDxNQFmUEb9psvtAK5hVzi2hjRsZfbrUnpZq1
BzbIm/wnQqxW3jzuCjJYTSDiU6IeWgI7UX6aByjxSzn959nQc6O/ycEYRWJDWobnPO22aedtBlFf
/CR8Vlm1qdBLdh59/qhcGcHVUvYuQt27KHSJcoGs3RKudC1ezQkTd/VQ+jQ9Smy5M4BTIzvZGEiG
CF3uJK4jSfK1Gtd9yE0TQjxiIDA9E4b1MbhugLfHvZDemvD1hEoiWsMz3xdVzxlI2ePOZsaztdpj
3CsfxCEFbcmkbWXFDwkdytaYebgEtBDYGalhC/9pHWVgi/IUGQ7SW/XdoYekk7b28BpgsbK9eQOs
zF5EDdDswdx7XnQ/1OVLbOLnGGApQB6f03ufRyulwoOyX1MH6jWm0wZcZl2K94T6U3IHNewoqn+T
xKpWsblvDHKT6mQTeuambckfKAltTvXFl/F1REHTi2qXG+IJwTAi6RQlb7shPXUJOuVogwgzcvnZ
edCybCP7IyGSjTbcDQqvVH42vYbwAzpaSXXo9JXgpWsr+mOco/2J2fDw1iOxSvBD6i49m3387Lro
WtjP+5akXr8IfouMMsSiS0bYDNAKG82Gm5l/o1Cv8eylhLCqad8iV1lBW/oaNO/yzPyL+RpAk4pc
gvyaBvIw9TbNLLmMEyqkiAyQbRffcV8EhDBcQEBIRp9IGEnjvVgwXEzOQlTHcq4fyqj+L8cGAAWj
uuRG+qRGoo1E4bzFqBF6Wd/Du5BbTbR9pRUt8raLl4HJeXngDyh7/qtAp5SotsEoK7Brxj5IRrV2
akjFIMdpSfFAJkiDQ8rY2xXt3dH95zfBAwjrP7RXxBcmFvCCsWD1gitt2kdQNfu8Mm99GL9GjbyZ
YwBcDwSNRrjF9QI1g74xdvzVOCHTqrwLEHWCLKpsxJMtTwGyxWWl6hR1PH160CBxk/+HljxevrW0
v+6ar/+gowLCTQ8hldAqtXDqTC2Tx3Ki/9sA/jK9skblzcEzsZMld603Fd3SD8gYCVqsOwWcWIxG
TPlB1E6TsUYiTRycNeBVKpu1j97UhhGPZ6vi5zT8bdN8ixKNu5HkK9vJ5pVJGiCBWMQcheE+9rs/
hbqBHgkFkAsq68AobrSHjbLugTMWuNR5aG5+8So0ODuMvSx47EdDAsRLDPBkDN0zcQ3ewzgnX041
hI83p4k4TeLJAcF3VF9IOIguDyLmcGTQOdk0rvFwZot1bdrbUJaU81NIhBKjjlUejSunyN/uo2Rn
BmjHRPhjpAu+RRx/K/hl6v4Y7Hh+9AZOygSR/aZJfLdiaLj0JwbqkFxk9ilpvyyEhIBJpUvM3Rdp
JnvHbC7/BnEpIjs1exZiZGb46Sf5LOT61mTeloP1NjXTuWyghaV+SqXhZ/DTQQ0D/77HrjjL2ei+
K7T5kfufPx6DLn3No/jy7/9gYlwsRuPoxuWh8kvgVMO1nqZTlZHHO9GqS+OAtcu4Sx0sNDtpE9yM
qNm0TM8WdBMuten9qT7/YJnb9cUI0JwHNUbeEZ+LoCert40z3EY7nujZWi8Csw9fngIGVu5rPxKS
3tkFCbuWS+lm+LuqGpfwyegW0rRbmrn1A+7z5d6vW/iW5W5ShrV91/xXDx6ETwTg+wLFVOo5x8Ca
nmz5Yo5gIs2U1PQq+DFJxFsU4SO42PdCwN1usF0sDRpsuisPose6g1u+XFiMRX00BoOpIcwrcZkg
8+FpvNZaQSSArQoYuGfGes56rJBpw42t6JfU9Hm7rNy7VURpML0bciAOHlIkk9bkDG/1XokUhBmS
UQZAZFGa8ldPhBpm5fhX+d8K4vNi8DyCcJ3uP+FufHpvivFHm2evRcp8l6HOJ0DQDqUAol7TMRCR
JewCwvmeCkFftnvIKjQJoVHGh+IifIaafUHanQO8Po8PaYUABIEIya7ujMcCcZap84fKkU8Mn+pF
Suoc+QqLUbVEv40MFj3D9ZZo5nVOoRyxAJT08ZfGQK3nDP1XVv0CzwMTC0NrUeEKXtR47xif4K6f
DlXp1ceJgUXgAGQ3ANktCchYTZaFEbl/E8wPwDbd0UgukHun2NB14SDusa1LQi4yu35XEBtXcOcx
7xPMHhXTV+l5r8zNcQ/pH+qQcTl/N8yCOfXUJJ/J8Ns0f81EMy03Z2cTGWREmjV5l0Uy8cCw3tQu
R/W6+gqk/9bhXYbdoXfORGWB7DNbuLNz6V3UWuWLaNp18ZR62O9qlyXGSggybF6qLAFf2r+F7pNu
2TH98pbnMfoQTRx8CNwL8m4J4aNFkNRRYqfmozA8eiJtvS3n7L3urIOR0menr4xnnPF8I8xTV9uC
PqJzUfd/NRRHe4QIK3HG9wkTYVN+eYCw4BEn7TokjjKdcuQePo0ZqCKP0Nnu/ilQXeolzzjRKDd/
wrWcJMPDEAj4/MVxHhG4IgIwvPFzxFs5hP25S4JDZNZ7D3ixIdxH0p3XVlzsUkO+k1gGrlkMe2vE
8QGQIBu+7A4vjK7unu1z0t/NJb7HbQsmd7aC8N5ZWNQlZluv7j/TMiXsmGFIoz9ZJYd12edX0ljR
ObqIlMJ7IGL0kYRA2BGkAGYWALFCO1uoJNj5tfuYS7iwveHeGta+bvoZAuPD66f9oIl4Mc4jkSZd
5j8npfGdoykzvFdt04BwrB/yPY6DrzciYhwfob4eRzqedcNktsHfQA3hjK+pZb5kwXyyo/mKn+qU
YEwE58g1EpAZzhrb7VrCUJSJotjIOKhK5e4GMfIZt3vLpj5y7B7gjAx4iHpyUNmN6ar7qXvF1fKd
F941D1DYYscfFkNT7GUBeA44+bSs0x/iJ9FOzUQmqbF786v2YobEXpDGcLOq+V0n5670ryVVIr4L
w+FaESXBhjyjWpLw1qbxf65FpnyVWNjIBn8LEAjLkmU8EwsScRPzdjjtjWMPqjLH8Sg44OJGBRm4
aY+CKmKs1DyYpfWatv3t/l8q3DcDQCvTTrof/rMfVpu+t96wa60jL/keHf0pZYaszsk3wkBDMgwG
WQ/Q6qrhFJbFn8G+35QVS17UA0DjiPHvOcQlVs2qe4oRUxbtwnbH86DZo4jYgiZQSSCxxMB0+hIM
5rlzsv0Uj5w8yu+GgsEcncfIRvvadesmoVLJyWuhzRmQ/40H1qnvycPtT5UOL0ZJ6CrvLN56LyKW
tcsxlLNpPbtpd3GcHJDN/ZoOPHCpvuwPHShQdkZSo20OOI65C+qntDOipVOavwwgDmEjdwbSmyDO
rn5a/1Bv0Eaa/+43eUvhVZg3p6FAmjSuaZlyuiq+Bx2fh8D6IZuIpOquRj/Vc05EKFC325EjF4XT
sIZCQ8O67C6K6y2t5bfVU3JFxROcmE3f0cyy5lMVkWZVVMequaWzRXrHTPiRypKX2uUibN2f+2M0
pQ09O/qSUbaHKPQjoIT6I4eR0W7IHi0trDJEwJZODw09WPZlDGuWkFb0zyNqNH5tINapBxOCt8uN
xlvr+gfe0Adct3uHrMtl2keUVkRLaMdccYtvUXQf5hmgR3xvy7ktbFbpbCAg02/KeeOTggNx7H62
LvFLCruMtnuPJlZ49u6XNBluVOo2CvH8PAYBY2a9iMtObqWBCcEZbGJYPI+zm3cZ8+bPwk2Gq9a+
AV3mRO/a20Y4m9ZQjE5cIu4gRtxQL9AIlP3NEcXf6GF6sPAHL7tGQ1+GSI+calxS6x014llmdCfb
H092FuHndbwnJ6F3rM3BR8/A+1PYoD21310Keuwad43q0b4Z8CM3ZBYxcQ/Mk5n7YFPGOyxFBadI
g8shIX5hqQGbQ0cpSyB4IQg6DWveBTmAymp6dIg2gVNwDYzVpDlyjEP03ZBruaYXkFq+XFfSHZej
VxKEEzL5gNEP7Bify5JENbG04qbFii7ifb7ngBOuQxUOG5CR0mtBdNjnuM0fvaT5smMdLQtUfKv4
Exc5OUsuSZdEwa7CAd3D4ODXLEEEppQogSi+49J4qnqWIkmXGUlbqYgjNsuLSBVgz9Yl9IkwDoPX
GC/uQxlkjwOpIMvMq2l1uS95EZjbPh2CTWvOd7QGx6tp1K+9IIJiqCBYCkbMR+fugvAMf19VZXTo
SzPYxqV+SGblbZOazURYsAdqN9oo+n3gR/dYGzgggXReCcaByA+7dOshJDbNvjq29eeU350Jmvog
VPwmozT2Y5se47HPqOxiUKru51yZ35rsVnYSvseaduBS7HXdUdS5iXgiZQGG9mzLZZ7d3dgj0IYJ
19OoUZfT7Bxt4rdKP/7NGLAuggrHdUxfzwzHBy9kmO0w5Qj53txvvyKyRRY1QltKrDISv1ZwY8TP
g3uDD2MsTVMTy1K629KRUKGxty6EW376bfSGDhcLbzxvUw7o26kY7q2EAJUbue5Vm1ycEP1B33Gy
UgGaCaZ36krnyl737fTbSYBhCbNnk24vL2ux1Cogg8CqTx5hbzw0MKGze6ilJNWSOMUCz8ZC+uy7
7biexgEFPaCQha3SP7PEp1HLV2fy7nB9zuJuXQEcJp7SNradMR3aipQfwkPeYqgrizE/aPKAFjLh
0GW06oquFFkbLrOaCxHE0PDa4IRih9CULXfAAnU13kZ/m9v5PrY5eBkeSWsjR1GJJ+ee7J0wSkUc
TkklpbnuK1xHWkbk79qo8Iv3AcE+3hHr3Wd+7MI3COPUWDkToJkKdgDjQVQu7sgphTzChR1xKGoH
sL41IzR/L1V0oit0ttBpqxkC7aOvye3uyvyri6aDbSZH30k2pck832mfyHleR05wqu/WH365pe9d
BPpuXn+Xu/qEewUeTSWz6TY+O6KTs1TW44H4T0NfEt22Cy+H/YcCjTHJYRxEgxYMW09CSmVm+Tds
9d9B2v1RHn6EafaNn2DpYVIkCHxakL3GikVqizT/Ezw3QpuLQ98j9pNA7J2WVptp4zGCvrwQPVQb
D9PngPwDMsBjjep02c3Lu+Bs9e+rqWX90FSrFxgv444JWBMzYC8bnkQb+ysfttZsDgc/TnFjIcic
75uTFDHLkvWKdvTbrAifiFNn7zfZVxCbGQ24j6JodlYtT5Exr02jeUFQtnWpE/XYnkmrWwHGfc/y
/t1tiObi9IiXlbM5x210zCNR6Nh75ZgBhMsOJU1EboPhU8TJNsI1YLs0lfoB221FeHzAlH5JrC0O
I3xGC44NYYxZ138m0YtAO7HCE2ou2hp3csWtYrXNsz1D0e9n4EQB6V7FODy27RbQ5My3F/tKA0uW
5atrI0407i/g4KBoZ/+FUSBZelPQzBBjWzSdOC2zJ0D6T11nv0XuvAu8+nG2lLHo7ZPKIWMj08EY
VeGDYHrvD/xIy+zeJv/H1uR4NZ14aVWCIKdg3uKGBpQK5xhxz0XABSN6qn3bn7RML6oa2VbjidyD
ldkWz5D7Ep5acW2H/lB30ZFmEcqFtzBPKA/w2nipePOGTzWnF8evjoZbvygpT3aMhVv1G2OYeTEG
6E1C6C+XRGrYPpz9MloxjRGup4BukRGkM9PG7rE14bX6FLVwPcR9mmbUwSNVBPd4l+DjLVZEWF1m
1+6WcWa+NehoQ88icTjpII1QHRNVF/jjeab2XRifbkGhV+EtoUW+KJIRaT93tq886rAx+sgCgIXW
kzMUbLlzCAUeUMEi+CBNhP0lhYIVa+62dKIPzsV9H7ERfeKhj2W2R3euja5ZxTItx1MNK+NQh+IJ
q86fVatzF0w/4GjweYuXrGU8xzgHdWzv7ESCztqdshSTiviCsPWaac1yeH83PcuBq1DnbwDbmKmw
AMDr5chTNQMuHqFecGd/kn3Y7VWKEieC0gdYbl5n0RoyarDG4EmsahnsWpWdPUrwjRWQtD0lR9uh
ozR3nJGIGZ3rU8Htn4GoWgDBG1fgKOiBbAKigEfDOAwip/csrFtT4YG2GU0mn3nbXiiD8wWCMi7m
NDjYAyM8dm62RsLWvPLVz9AFDtkjUJkVwojHdynJZHcthTdOhWgnBOewGIdi2OlbbrrN2u6cfJE1
9Z2vPX+ieH4pZUmUjbZ/iFT2GPdykkzJJ/eGiqIi8LdaAWsa3GRdRc0bIBh0bbj2jhJLCOpdY899
t50lAdt+nHULzdaFCYz+8DwuQJX/YFNdu7S9rFDuQixHlWMiDZi+6oAmLfzfhb5baDtHPTrpvKpz
H01CYr9mxFcueFFuNKu+uGG3xujWa7y+mqbVvnJEvXct/U7iUrYbkwZnAMB4VDbHeAggRneI9DvN
kMUiJmHIaSdiWV9MuYOPW9ofcxS81+7JT5hIw7um61Ebz0FfYLTLKB/UoZ2mx0AVCRkDoPl08oRh
795Bjl7mZhPO1p+nBhwXHu9aOattA2pe9MG7LS9xyyU0VHSfGpN7A6XLodLBuRDBotTSAWmIzqSs
WSIMkswh2jH0dYqzUaQbIqTXM6Qkzq7tk5iwXXtsQ2I1IXhfmI7YDsFrEecwNANkFZ0yv2wETWmu
qCzi4a/uxSq4Y5Ric3gN7P48DO1SaH6LF8Zk+QgTrLh/YlWl7dU4euEHeFwaq77hPKHut/WTLn0y
nRAiqCh+H/viGtrpETHWcc6oupKeMB1b4neFyrUUXDNIRmkyxudJ2RwiM1oopV38aO1gg8YDwGjb
j9FiAgOwu+lZzJDGw/qhUcnTANKeechbjddriWmK65qoqRkxBD7f7hN2zacxrWvkzwu8VP7Q8Ao0
LIydMPH9CfTeb5lVrEI/PFGFn+Is381dUi2bAj9LAVjKNuiU4y+KDiBz2bEj6op/P8Yq3gljeMGV
QM3uV2fyPP96ZhbLZCIpA0FG5g0PU+P0lPd4bNKhfosC54gqz5e4dO2RdBGrtK4ithC90vAY8iN8
OJhxNLOpODtifnw2c1JMYmaeRAIe8ZGnS51jKigsA3leBtUnfk+qNiAH5DAUA36n+p2B4GVqjG80
b5xKUCWF7xpnOmFmV2RWX0MrfhR6ojl0/4s/UpvDtDHRd6tN3KeODTFv3Po6v1loT8Exch0IG4zw
2H6nbPAIxtOjXwzBGp14tITXZO9Ko8qopJCtxKsse89rrszUDl9iX1FSdVuvZX9VNqMny+3/0zJ4
q+/A/j4lSZiY0U2h0YPm2DP6tv0OGdMbvXvPR3rq9fjLQORsAogB5LMzLMWIw1EMp+udZ4/XLG8k
Ow2HAHcSR5JEK8qoGNsqX2OgZnAKwyWGZqdG4FJ4eUFmxIek+h/Dmr11wg1ubGWCUyXwCWqnrcsm
Y6htMXJiTugjuV1wbguTvDG6JIALi3Vl9emhYZg9cKLambF6JtjKoS4ntoLuhLsaUnbrgHgSW9vt
ojZpDyIwXPHYr1JWKAUbdXWK6gGePmNkQDuZFtUiKgzyJdJ2ZeWyWUbfoUCZlSmAyIBJE4rg6qzy
EDhFTOCho30CX1hVuIoVRZjEYzo1yWauTqQ7fI5qwFJoUq3PVrWnP8q8NoCGGzIZLluyEqecRTXv
4v/8Hn12BJtvEZaPpMRw3gQFv8R7z1jaCzDFtZTxRX41jQDgRu3crfLEJl65xlgsbE4w3Hfpsi26
T63ZYqucjYmwLBq7HVnslRLftXDPqe89NDVPMzb8emtr8wfj9H2VAUDfxBBIgO3KMV2RqcwMuaAU
0JZ7MNP0zQP7yFTZ5mkWXG8GeuxF5MCZV+GuNIffO/kds8eTZYWghkpmFhwX47nID7HBTDum44WL
Jps5fA0zNz8AIjTAvXVmKrNjkagwfiycmOk1OhtFKRzVl1G2xsaPBTmNMAc3Zuu35w528KJHSrWx
sn5bpQER9V1PDsQIwSyuH4YyvHWplazQhLepF64tr+pgBgbzqgEeV2AZ3LcOSarkiGDzeklDN19n
0lxJj1c9ugfMtnmN0jqwQlrlY4T6YCYNjCYaEaaotci9guAh6CfS9UL107wUnPiPbC6bxCueDQjI
W8u823bu4TytF8Gus1K6TVi1XPXi0NA6prWJ6VvaBUEFLS64zB92veBaSEXVcOpzv3M9ECHouIrD
YJ6s3YTRtBllpGQvqmB4ooAP107s/dfIWa6ljvGHJNbVTtxp17XcBhhToBr3PXJ4V6GwK2bON0EM
Ua65SEsxHR7oLhCoR0r2fFBBaTywuavlFE4w0+5nu2i6uJLxcsZQ50A9oNZeB17YRoQmyvRFuzQw
kMF7K0A2BCh1sViUlma0aoEqs409pRUBKnSYRNvJd6SKPa1VKFGa+JJ87MiO0NO8HpKPEan5IbcA
/lJvL7N7ensUzvMR/TVdjLzgxBE6X4lDRqnnTh9pUZUL+k7jOjEnrC1TdfSNVWc1yVYWPZdwTIg0
iL4MLlZSvOKQY8Lh5PEWRXx/GgMQFUgTIxIQFQwlgB6cIzqMPQxom0e/9OaFsmxnW2Nx3hstxNea
YeEryZEbLewHYy7KP1amDVwd9ysbG0i5sh7Okcx/0qandZTw3bZd0dC2R2Y9Yez8/1PkPgT1dRAG
gVOdS8vIr0X96MbNdIvr4BY6H+34VwMhPf2faJrXN/z6Bj7fF9cy0YqzG590nZR7uK+0lPMqWCvR
pUeXdiuSgxQadlTVb7Yon+JEW8uGn7W0VG1c/n1AR1/skxz6GPbbBfJw/5XRkVrDx2rOjL9p0tUe
l0I1HyS83pOeXe/RxocMbCq/mdn8abSzfxJZgZywsMYljl/n9O/DnIkMqWxFeK37PJE5JaCvoDOr
5/d25pw4SCFfDNoNfh2QnvqIULv5ae8Foxd12H6DeQIMRe4QDbXfQViXCN/EUz+Ee9C600MTgb2S
7Y2CDIG+9u1XoxHR7t+nuWPXW9C9rIcELe5Ni03GdgC0U6l3YpN5bb2b/MKiPeqdzSmv95WvxrOO
imwpu16d5DSAZ3PDPaohdKvYWz66/BjCdBT3YwGz6mzhuWZwqgLwn4LtgJYhVfhgOZIgTJ6UVzv6
iPbYY3WTH20NugYgSf9AXPBT6HrGOZaY4KpxzM9WO9xhjDFBNXFgkp8agUdwolsSQUHJ88JcqUyr
VZlyRm6TIH5R0fhck1T2NZkI5XWAKcluqvnBhEZ9oGuqmX8lAUmLUAdkRjYiMHOQv4Z4dLOyfirU
/GL5PtSCnt0aD4PFxtWM2dqDzLmpbGQ3o5EgtRthh1Q2bYieXGV632KDqKq6ZOH/ODuz3ciNbdv+
y3knECQj2DycF2XfZ6pXvRCqsot93/Pr76D2vee4VEYJuPDeCaVtuFJMMmLFWnOOGXUbV4sgnzm0
yN0ydS/tzC9kZIJ9NUfZ5Da2uwEhdp/LpkYv56DILIZyGVcmOjPk6yucAzkD8SGG8O/LH62Wp2fT
8JJz/z8/+Wnt7ig6/vP3TTOZdpnFEmnnhCknKZZuk2Dul56eZqw30V8u0+GuWSArcA4xSJgVy/oM
l6la8maQl4DBTe5zxA+rvmxgc3tTCHwjkBvXajejVdEsBEszRsGw4+jD00hjgJ0fEdvMG+2B6Tzp
AdvawJg8DYwXx0NQGjK95vQZLqo6ba6YVoodT71ADPNYek1+lXVBw2nmBPvR4+DbNn9SCNw455cp
3PwmKmCjUg1oTfOCf6dGFwGSdqVxijqlDV1ad6DXKk2PeXbv7ZPZJjWE5yiu+ed5ACy+DYkRHUgw
t2vOlETKsY9H+4iN5qDc9zIYAHQ3Knz06BJKJChMq/ps6c3ZWHjelZ6zpluDR9QW9mj6b9kFAvgq
qES7HkRin/AAh+TST/jc4hS2KwyIkgYQP8aW9XfgJwcciOPWNtP+2RmgUhWjHEEeT/2zUtobaFgY
d2MX7qCUVUuH88DTmI8zYa55cXtdW5WImjdO7KUvCCitWCJnFINcmKoiEj6CzRJLF4eJ4W4L17yp
2e5iJHm28TtOH7XbjYuKYQSWhBFGRu+vIv7WoatBHEZkgV2jThuPtscURycVipmQvzdKxut90uwa
s4zWH19PPPxIzSG4GmF6rXOvPhuJRryBb4kHk0VjqVVxfg36k28jSQOBVuL7gOc0UpRumdz703GU
RbbpNQOp+PDsYnx6yFrGKD7e5O0g6aQQhTQsaeBjGuy9C5lq3drLNBf9nQO6oU/qVesrdFetlt6M
qj8MKJ45jmTMBD37JNmOhvDJhx93P6JVAqtsvFMXaU96yOez9WoXCaFtBpk4fD0cZ7zxW1kswWTq
TMj/nwFUWNxmpPQd6mD2ZhbGg7CRs0x1vQXwhHe0tawN6YvTznRRHqId00evx/eL3sgFIr0d/enJ
xXO+EaQGHegbdOsqpv4usGUkDqm5ityJSdbhyZLZq9cRg6XGGIsZCVzkxxnpsXSK7Ehk5lQEK9UB
4G0uxhPHwjo5TpY5bHyCFPeZI11c6Bmhg2U/XJVX4KmwLFh9HJERRS4rr2ZtmY+xFYKsW495A/nH
mDGhypaGXyIgRQoUDOxryjVWStBq8JhSI6kZ83NcGg/o6+PNh+mJIO92I116VrPft2vs+hKA4soN
0rZnM1NgjtWmIxgDo60+u0oZZTaTjRJfcgvkCaEOrl9sFH5mpqrWdSZ7ri294+I29ACIK9PAbQUR
W0+xN6xJHeGq2ByuS2bRsxvJauNLlkf2dhjpiE8t5adMqh0UvgoIaUUDAyWy2NrW3E1LUQt1ZUdi
XBTnq35mLBgcxhaWrbv7j7eomHYVvMmbUsVwtNOyO2UiD440IBeIPD1fNMT0qvHkF+V81TxxxJ5D
iLeRo35werLhGyQwWsbwRo5Bj6OYbxinb7dJgrY74JIgjjkOnvMcgkzqw8whCs1/NgbtJzciH3SW
Sfh+0h/Bcon1SG/vRix2AN5o1J8JCtqVo9h4AwruimjEhyG89CIH+Z3YyDPpYpbH1OqyDSRQTg01
GDgQ+xA8wSLe617in5hdP9Q+t5URDyPZ3Fm/Syh0ECua9DFm3hQHnrWjTFaiHszrJE0yLNskXjQo
ecE1t+mzaMktDHryQCtFW0mvhj3WcG3NxPrizaYuWnXmmnHpzw/GUlvWJJxHW6GC+MUh1UEbpvFk
58tW13x8IUOwZnE7hsWMnS4HPh+npLz1nsDM2/fwilXhuw+9YAsjH9W476zxUgCjY4uim93mUMkc
dy1IHVl2AttlWXNPRDngvKp5Nyo7v2hms50CLlc3ffcFSEFrzinrRtPaha2/qeaHPBidkAZbbW8l
xOBr6uwAvh6IdO7OJdxcjqKa3IMTu08K6iGt52ipOtrhSdz0j5lrgk4K36da1C8IKtF5tgDYUhun
T26hFAuHQ47tGMFL0my6hpaCHNb8Xubpg02Dj9hj20WJn9kS350eEjc2/xRKvjzaHFZUhE+NDLOD
oBmyRFKSfqP+f6GhdByZ9DWjhMOnSgRvHZ1allo/hmxw52hTvB+geDy0WW1zpyc0ZdFbNxn0Vho3
5zKpKraH0YV1A/nZH2RzbgvHOA8SpLfnzkY1cgoeAhb1qa2YQChwVA1N2juLSJF7qx5xrGQtCKE6
bWGK6xghIi99J8PimHrvPZ3u3G2glxCQRorPrI4JA5S4/SHSFH8Ap1xnfkH6m0CJIFnv4y1YEeJU
pkluUL9AAU3y9/+sp/Oi2vj5sMtYke/KEN6bwh25am3HesC9ASXCDJ9TpSmGE+ZWMsRbWqP096Mb
RcAPnXNrxvkxzxvEJghR6NKWgHVmKYub/+3FrtqYU+csna4GoqoTI0OM5GNGtx7Sv0npC9UAeXAf
Hz9edOlh3h4dBslW1h0Lb6RVxtDzbSqYWVWtbp71AnkUrpq3sVXibURGt7DR8CZVAdc3+tgQI7Xp
EfZdk8AmW8jp61fwgs/hGEXv0gk2VhVvZsXTvQPPgOQcZOFQXx8+3k2zO5JgysePdzCogcbXT0VV
9XdVVZccpbOUOWXBtDHIysc2yliMbfxiAT2ZG2GqDAlnxJRGUiXTw0Q/pTIgfBenGWo6IrKTvDh0
sjOeKrrLks7p0Q2s6dRHsTiViUXMvYkFi7YSscJDEj+qQFzb0JF/E/Cz5CCL+fPmWtr4HrW0V2nr
rBHd4MctB4+5bFVxEeaXDEnEYUC4j6WqQh5uVIePn8BdUiSEA/DaObFUbXNC16Ha/US5p0njJ+ad
HwxAvSvblrf3Asc7ZXrzAkBPzKQo7zT0QcNgN1crsGjRBZiBvZv6+nGc3zkIAe5cWXcbMaOWBOnr
tAHzZ2WMs1MisLaRHcYvSQHKCNBJeZZN8ATkksOnBrF90KT96ozxE2U1di5kKaEU2m3UBUODCM1i
6ko+BvMAD8JaqtXewQmS9j7ou+9qFjWHslJoGWNx+HiJ5580OUuEkE6vTLeBuTwxqrCNWm1VJsyn
KtHC5TgJtf3g7WtRES1TBO7bJCKWaRzKnQdxk8mhywOUpmqLT0Q/fhwg9Ib5UlyUOfz/qSJW2LCT
u2YU0dHs1HA/gg8RDY7GOgVLJcLmFidNvI2cKNoQrI3kcMjfM4VIdITYcXNC9dIzDLzTByXfhjFZ
xk0I9cTL9X1pmN2STCP1NugZgrS+vemjrs4d9wEjDaebG27tGjOHf3Hr0T9FVrcQzAIvHy+pw/mf
qHZanp32d2y7xIIRInqDWlcuG0e/cAceKVTHsyhjunskyHwXDLpFQp8ujqE/fpSmWWMDfyByRZtg
WWnC2KMjSWf6P53+dHyz2+qLNBFFpN8vkQ6Ix2xL6CQ6KMWrPecN/SNzwuqzLmnjiprV05vtWKTd
1Z1vg3Zo7juRNPda67UbLXR2fmJ8g8++JVW624VZFh8Yp9+S+aAX+oHOQIyv7X/f5iLvOMAXf2XF
3i5d+V70pbtU1mgdZBW7l9Rh9gm3WO2GjOl+4xYxRhA/Pn38JFqX4jtUPKJm2e21KeJ4kUVHl7Pf
PQXmj4pNdRPmrbuEcAHEUG8fPfT1wK8y5+rZMMUCKIuLVHuK0VOmrN5aVvfewpGHpgnNpw4N2spg
mqezQpyyqDCXyRA5yz9nZnxO9JCmNHVbl1SbEuqHmEP5/nF1+2rygkgBM4A26GyVbPeuq/+kIaBh
+8DR+Oc/zfgcDsUfZ5uCqEHqY8txxKdwqBbrMAcIYtAy/CQ/4NffKSdufuQlFqYQ8v392LvBJpDN
t6JBgKxMmJcjWdpl4b8wlfCd68RYd1+UurkLZfKjiBM0CgSV7yJFwo7hlupWTEM8VxpfBFtZn/MJ
pWnbjrItKDCGaQtLfLpUUdrbjAa6hdvox56Ls+fkHBDFdqUoBryTuCane74vU1tz7UyorsXLmOft
aWSGN0Vscukgq0UKuQBHQaWtpaX0FadyD5HLdUyEevOsslwWBBqtyiTABSe7eCdB8vnBEG7soPwp
amYhCpHwom80Y5F6Gh3Umr0nt+REI4FEsqisD9pUuMTb1S6KLPMoDdt7tsxqleTWOkzp/Zo0aFZU
kWuX5FMarvgs23KukwsozgWWV84IQq3TWniMTaKT1NXaCAJxCo2xINgZzmuV49cUbkJYQtlhzNex
zv/5bkGZ/duzTwuZibijpCmE/jlQM9ZBHekmRg/T0s8mL7SefJdWSRuuB1x6OFMpUVtYeBcDSNxW
NCP1CdakNHNqlIDZks5TeW+TprXxipJZY8JosCs5k9YlC18xjN21AW2OGgTBpZ9ML5VNuj3Rwu6y
zRiwgM219pS2zYlOm/Po6xEdZtSkFsBhzNP5pW2abKeqKtygLHSf6rp4AFfV/kjQTxo0x+JzPUX6
KyroEMNlmXw3ENEZoFU6NXcRvFo7jSNtBicwDnWXMqueA/JcnGYrHe7wFQvgxWh88462C8fq2hP3
ka70y4DmoqiWgVPDGszFAfAyJFfD1/bOVGj7zhx9qDi0E/veYfSlOe7e0lqxS/uwx02QzgMy8rpW
YW1OS4gP1T3eu2o5YZAwPaGDMk+bc9IYqGBCHVUDptYkvxqiPgZOWDzpraffN5W1oN3n7DoTvRCm
iwszu/DJLLVyZxhBQgdvTz9n2JCZQ/0TmP0WUohc9T7jCVcTBfs+JkCfNeMhNAekFMSQkz3AT8iT
2gs7sXPHIWKrOU52AKfWHP58h8nPUVXSMk2p6xYLn3CV/EgK/MfyV5im3iI4hyCdikfYxPrHgW9V
w/XigIFjt+2rrQkIF2MggYcxSNu7hiPaKmpLb9Gavn3ONXUKYdaFY/rqTwjBnekdlMY4ZwWFdrod
sK8fx0ZbwsxhDkEwTNYI7zKQTJIK2R618MXUPfeKw95sS5cLJmarPCStQIbGtzoCWGHvoeK8agqa
d+e4NF8gxTM+9oPVn6+HmtewPBn9PNv99d//ZRtcjzkkl4hDAXjdEZ/STwV5PdCHUSu6JRBQX7rj
Xus7PErS1ha937+6OjIVL2h7LKvg7Uy0hGeksgcLdvPR5lJvS70lcdzrXoLEH9HYCXlGwhstBQFW
YAiNvxv8A5AoAWMMSxXwNat6LB47ay9M6xlDh4Zlnp0nFPpTtKSVqa/BgGmgXq/eBFYpSopbJHjY
NR23WhnYyTsmRahSMfEKZWzf++EbRjlr57luiCVXj86xDPaDkNnPSG+dpcbI64sQ3Y+1//N1M02D
tUq4NpftU5HCQTXSPS/OsaAwk2d9qnEw+/m3sp4TsOYjgOpTb5fo4mCwzp84aO3z9x7AO2Hn9BMW
FtQS+pBO9sQD+3cevUUUsUagnpFTGIu+W2dtBkWh0Z07eqZ4Ym3PXRS2Yywd0oL2Vo+TphbjxAVT
HuIRbM1u+6aqGh12Tm7T2JFlpvMBKaS/hdYcRYFxLAk5SlQNyxzIo9Wod9j4O8BUHp0DpnNmunFD
19h4ujMPoazveWS2R91IlqZkIiiElT1z5LhqsV5cPVOHrZYdMQ7V920XnguO7os/35/653wv6hSW
eUN3BcoqACdzsfiP5zVG6Chk7xcLKcLuOHR2uKti/NJN7B6yMsQ+J4OU2TVoUUC8h9wf+2Pb2O9J
HsFyD+3qpidVuPDymHkjdgnI3b21RT38Zc7jv31SAtLmghVILMXVr5+UGQHjDqyiuASCAfhNQFsq
WKRupD96dvHeMxs5tmVkr+htmCvcuLuKGJqLO4kHK7PaVd53Ce2c6BvGU6Y5bcqkuPTML8q/34pr
rqdjGKx/jqmEtOawyn9cTy/FquY1db4IJ5BKQhEKFNsGy1RNlmaAE2JRpPi4vvgW5yrv16eFTpsy
HOpN/q8bn1aZImtkNcLL4M8qN96UB5xLaX5AQmkl4TkwZOXa6JICFgsguGwajZ0c1Bs0K3CvtWbQ
u8C0+cWH+n3pkzCtXFfxiaSw5afyrovyqjJGwBqR1exau2xPMdD8nU9zaDUSK7IN9HbYFUnUIH+V
u35sn774BL8VxxbLr2vpShmm4xDp+uuX0TQCRib9yUUSYXl0IV9ja/MgevBHSSRVm1wqWp9xt6OB
wrYZDC+cN7edRdwL6WLmFw+bmr+GT1+Ty30hHMu2Xd2xPz1sTosixkhC8lSC9hRYXbnJ4jbCp5XY
b0kFGB8pzE5kYXqiDfoIu1B/AQMLvTyS6hRrk70H5PpipV2y4wyj04qIg7VFqozFsPwAmyFgnudC
AFa13q4aPfSuQ/esq6CPOWub5o6CD9Ydg1Dl3Tcq03465ampZfBMfNvrZAzgK+YEGw5gGkzlKDkO
fftazC3OjxfXBvuSWoqUa3iG95VTu6toCq4JnYOzSYzWXSaG8HUykTxqddsfPlruHy9a2PwtndTb
9mbtH7/4nn9/6CydkoZ9luMQp6BPt7+KzRBnE0IFP+uzOWtyZQ5m/ewgCtoBdJ+WOLC7O6Ms3GNO
2rk3DumDMY+VnSCjSfLKGSKQXgnIzdFPTht///PnM39/PC3dcgwH5pbp2Gxrv96HWlZAspo4EpS4
C06Ond8mUberYCjhxw4tA4km85dV6PxF16pdO3Owd19XSETm4KGhUN3KaqlNnLTzLrk/m+4p3z9e
oFGj+B1Fvv142+TPIchE00C+T3S3f+87b1Vqsh8N0Odgr7m7sKBTl8opPNvCPlCcOGe6h1/c6vpv
x2DLMg3dISBV55jnfK4DLY5Lgj5EyDAr3bNARBfLK91TD8k5uo74sraen5NsXntnaFg7YpTqgzn/
a4M+vWPgfcXSwpl2SG5ffBe/F6hUZMK2LNSSEif/vM38c4GuSqgFuM8XLdOEk6bVLtB0dMgm6TY8
ncZKC+Rw5JGcdi5Aq2VJy7PJ3kQKK4jwkuIYTON0bHthnlHTZEAxQ7moLEeeQBmp0zy2pxNme+uM
Sj/NOqBG0/AtartpZWEBpY0SqvuhtrGuAiVeggOBHWOT/dUwcfvz7/ovm7ullEkFZSqTzLjP6aJl
JWXNlCVc2Ia1IAKPRnVjoEszbO2CzHs9tJV7H5TQPtE5HoZACwDKvMapuWzDoj4Ss2ae+6HBG5Ei
dEHAQjqrHjqXP39M4/evxDboAVCM2Xxaqr1fv5I0QLDEXTnHx2MkoXagHq/G5nnymFOl5Gn4Y27c
GLDotyRKOfjn8dJmUbqrYu+B4ogeUZ5D8XdiRU8Lxo0cp10LiRa0MS+KAxlNXIl6wyV+5c8f/iPa
/Nc1nQea047Juk61Lz+tPVqoEQRej4jf6VqDmkUS3rbDY+Pa8ojB6S8MR+BdEDQmFdF5nPj1UxaW
hHRHuDr//FnM3x86DgTMd9ntpGBP/3whYxm7umyAN1WnFKn0XZ6443Pvo39wleqBfGNx1PJkXzt6
cul8xz7AbX0WnkuPNQqNY1w66ua2OhAR2/8LYI62s7JqzpsOppWhJ8Dkyvb4kTcnJp6h3LDeYNge
044DXWB34WvSCjLuTCgicamGY5pab0Bk7VNbVDBn0QmuBTmIaz+pGRH9f/z67Kzc885sYRCfai98
Z3FSVmmyqAzn72lS9omoYm/LgVmH7iI1eIhusa4AQNzc3JAkiw7di24xVfFaFW7yImCiXxVzEjh6
yi5wHjQ1MpBXb8Q5JaeY1sii1kKQUvPbPsztfRib7b2lI2+cRGofU0dV2ypBDenXRmGvYK+vONoH
Un+3ybzoR3GUaMlzxLryi06g/Xt9TGk8nzY/ynnKnl+fopGPE8CEzxZeCzhyKi5xafuv2KiSo5mC
0HfY3TaegpTFVzcsjCJ/BcPUnMSUozGpExKuAvIUmiEKX92uRg+kklMwt8uS0cVDAKpbadgUY4Ig
sYKEW37Z4SAbb4KJGLZPfY5YrC6IODMWLLIrUkgA+HumgTrWJ1or1d1bhhNhqezCPteaX+wJz/DB
RrXiQaa4coG3Dmu/Vyy6jZOdfdnQ4wAVIEjf0GrffMbf9EbU+GNneiTG4FO7K/O6RhupV7fQLoqt
g9qub+vZ/VY/miK2dzFks7XRxmo/Qkyw88B8K0zP2lhxS3bLmKacxQKGkUwGV1EQ1zuVzhjcFZH1
04oLGID5cDtcLL317IZOB/1Bnx50rZBLvPzW5s+38L8thZbN5k3n2KTpLudK4h+7UzvGBDAaAtYu
EZWq8Kxb1lV/iQxDX4bgZhOrazoZxaaOhhhbKBEGcjBukNTMJ4cBXZtVeyyr3v0AOx9Cs3tNCCo6
5A5yvR4H1sc7Go7T3Z8/979UODbeUNfBIWsa9m+VLZhNzPgtVEQT8HGFD8EcykU71v4qFgVYRr6K
bQa4cqfnahcEUB7qmmlODYx2ITTLPcxv7fl7jDvvb8/pkXI0o7HXK4OMc8x+i2hsETQZ5DF0orE3
nolPjFEGNR93e4OZ9aD7TnxlBtzPEbMD9gDjmxkmE1OKWu0riXPlz7+0+q2ZOpfxQgp2V4Mj30d/
+x9fFqOjMZUhmE9XEI7dw244hCQC33Wj365qogJ3jM+ik+PROnH64DZ0EotuZd8z2RHLj4iZYk48
hdQTwo6Hp05carRwelKbQ85sh8xFo5A32JoX4J7DlSXy+DQpLJwNPkV7ZcRVtOsH/bsMjJr+kV8T
obSAAkDee7Cth5QRCDi8PfdyuSu7rkRpatebcfTIW6iEQUUCQccNqCgtERDV5XQ3Vy0KUhFfzW6L
TEa8aPSS6Lbh30LU2X5xv3/sjp92T8eAZelIZVAfm59ORKqrIdY4WbawotBkByFZQegp3NygDq5h
RtOwpxUAtL2Hv6PF7QOin4gc+C67n9rJuBv9Yty6WhfeegPbko46mLNJjHWuimyaQOQvrEdyl9cy
7/ODYcRIBbouenKqKloLx50OXQeUxC31XIdfpgfr3Gf4/HGMwcjprnovM2AFu85S9zB4f7SXq1Lm
W9SS7x/v+shwCTj1ykVqz5kbldC3BDzg35obRz5Urq8etn+pl1yb/qp0LRMorfFpkYhcdI7MxCEY
ELyDJvepzRucGQbihI+3WV5sVei319LtWdU1R6008Lk7q0itlUUrfpt14NoSOPvfsCnLSuDNzoF/
JLvE7q2zr+L+4k8HOsaQCZjA08vNr304+nhJqlUeAUpD4D/s/InclkjYSHzML35J/fezO8W54TAd
UrZ05OczXedZVlbEJvqOQk6bIE76nRVar6PK37g5/vN82HK8D/NuWEpgQQff8oa9Z0Ogwc89fVFL
/z5os2BAu5gZqFSxBX5uSA5aXoasT5wBtGRDNZU/6FEQXuSEPb4OEFpFZrWVwygOQVq+Fco8dawK
r1o7HL2pfW3b8VhZg2RXduVSdSWRrYZE8EDjkLHlSH4uged1/zdEIefbFwvVfEP8+pQ5ukVhwIVU
FseeTzWqRZAdnskRj30LsxtllrMGDH8/lj1g3CAJziPJyeeMxOb/vCi/6sGeFuViAAuFM4Fo0wCk
gn0xTLN64Tft9iWiMJhGvA1NhdlwcgFFHhpfAt8npnttRZn9OIGHLYDjPYiElJvB08qzpelvldeo
+4ZAmbvSrZKLe1NIkV+o5PO1ZRg6DpapWdYNjzuiZtJa/RQvi/tIBkF/DvNs3CTaS5l0+c6H8r6I
zdqitiraRZE5DUhRzbrFpOr6YUM4PeP2LxYt6/cymyGaPV9N7gcbN+ivm/SgrKoYkI2hCwY5DIJj
Rptqe/of2lWCsViJwJaLKJNA2SscUixr9eEjq6SGFLrxRjy5rS1xgooy2I4RqPe5GaFNTXg1p2ui
gZPW9C5kLbL+by5mmFjpMVXdgUys+j9RmciGKbU0kgZzaunD/76MZtYTA3prGQXcmWnavzURk7rS
xpPS9KHz1EScRbHwvNkhlCYy5t4ZtdB/MLvkvuzBTJO/gbEd0VAEku8AU7xcJMiQNprpAsTqfJc+
sHMa0O1Hsd2sRNWaq9hwsFwXQbbmGGmcIH2zKlC91SFTxbF8mMDPEnkLzOGLlcL8l5WCQbJhIZ4y
6fR9HrE4Wuah5WA5dGZT5WhGONRaozub4dCtOns0bmiPIBGsWgvXHCiYou3Lg1YQ8qDxdYFq0qet
N+I2mWLgyE1PdJqtrww5gOIkXxbPsSuO/LnpMqiKep2PRnCzoYSoaooutcFSiLLZfyDoAYokqug6
t2FGTFBRwaR+1ev6vYc495AUfzmKBfJzhRg3hCGm+BpQHLvJzXLq71Hq2G/lrB8JYtfep0U4uz3j
HbcZZEuk3vvKaeu9bd4NdYvG2mwD0nFae/XnVcb6fVtiF3f5cOxKUFPVpwMIfXs4RuROLco+2gQd
Tq+60YZ7RYTyQetg7EH+u//4W75dQBUNLfKNkprKIvRPWmHpZHsn5kX4xmUAh0DMSnjVHfmzQFoF
+zix1jEDvDud2fZdxea1LwsbEm3kncq40e/MSXMvndDz04BRfxFM6fROU3VPYl3ybPSa2DYE+t15
TvpOWO9wM+cXO7a+QfsMiNjon2MR/ECTml0UaQBEHjIaSrwlCV6kIhU1WsrMeapIcdiTf1CtAkvP
t1nfVWhKHf+Uh413l9RikxT5fH5u229MQsMzlLFdEVlI2PyLpvtfHPlpM/y2tru6ZSvJlUDUY32+
+3kIe/ZowD31WHVbHFCcx6pg1E4VPCk/NE5O7GbHFCOAQwjJSk7auLOHHKy6DHt1JzjMGvLadj1A
57I0t8O0xCQGlS7rrLVOlN9fZqm/s2APVPGYQ6bCR6PpVAaMpLZ46OOlO4EZGkRrPmUWjqegdcVf
Zk92N5D/hdsKGgYWIiedCcDCmo0EKUi1jdPIdJUYuAOKrtQ3dZliPR+G4r7m8tEPxN3kwxEhf2Or
Tx7j4ngiojGTEKIa6PJHxu5zbkx/q5G54n+wcW4Ir16arfujdKnmoqKSt95jJlyaR+GD8btru/mJ
CCEKxQFQlCkUI6dRZE9el3unnKwhhLPfrTS2QF4rde9iUWRyPMH6Hre5agWdVyKIGePCq2nRl5yS
2c8BONC+I9ub1m4buZucOS2iTzWbZoxF6EQSG62A5wVbCpdhFa5qOI9XxkD9OiVmah/D0E1Ry0Es
5cUKBOhfwTxarxtmVFjcn502ex0bTz9h2A0ZXtbtJmUVX1j0ES/kvaLRzA3+Y5WxV7D0WbyaCFh5
lMw2JeQtgHrgOE7xMkz0bN9OMbTMWpTrrhjVZsACsZGpHp6NrNxys7lHc34J54j2QXIrmEk27sNK
dY+ZtrUEvoIBROYjE5LvdkvPS7bbtqXi6f/npRb665+Xl38pwFyDv9S86wpU/Z+qXhFXRlR3FsfK
1DyRPg4rpElsYlgGklNrwrBU1A7PiO0eyZIFmjyi4dHK8mdOnXWTBM0spxrKllLZU+ibe0QZxXcA
LkTxYqFV3nNjwG+fT12ykF9UDB/zt18LMOYhDANpzknOx/anzx55w2wTKOpFygx27WjcNEU1i2So
FJZtxNKtU0rMQcXdfdQNI0V7HWBry1z0UBZOEjaglvzDZUYgCzN/O8HwiOw+nH/S/F5j5dGTrVEY
yanMBljmnY3MaRgZYaf3f/4i9H8pzV2bljKlOcff38dqqG6VTjeWbyIIx5NjjvrOCxgC4y0IFoPr
ZLsqk9WNZouABgKHEHPsrkOxck5Hfd+6sX0zuzI6D8wNF8SETMya4sChViF4dWYFVe57Gzf3QdBN
ZzTh06OVcLxyLOKg+S9fRBSYB7JXzEMMA+quQeSHhYe3llf8DdYkO1hpaa0CLWw3U5D/tLFgXytx
rgTExbLIMEcN/tEbjfQaTRUrPKIopLCYAhzd+M6BeT1pmvWmhue+zYatKmtnbWpWBBmi22Qiqreh
EZPk19erRgLCYaqZXoiDNDG92dBEcePBoeppsUJvKrdAbtqV4dQowREu7urAwIOI9iBHDkpCVNhd
s8kxYdv7GpWjni7N0tUf7KVou/FBn38uu6xBAZIfi3RK2CWRgRDQGe+JPskehhI4AHFX6Mm0dA6w
kCviSbqXbDY0MYA4xOjIV24FBSjXJGfZ/K+AQfSZkK3xmODZX6RhNgPK3Wo1Ecu3pLVoHGj8XSc8
6BtkRANGCJ1UJHMa3qHF33W9QhwwBhoZGD0TDS1owQTa0ZOsgXr++W77Xa1qo03gDGgLgyOv43x+
dMIyT0oDOpQ0qm7XZ/ApBvOlhIm+TOLMLzfYE/vN6JbJVrfjkfFNl7zqM+qqMTBP5gMd4BhEwl2u
AET3WZ++x2gfBeqlH36lDgnCw5+aA7knKkBf4ZZiUTzUhT8SAjwgi2WdXQIWaLd1Hj4pDOxviLuG
O0Zz6kyet3FTcXG10zN8kWkvGB2jBJl/DMpm2svEs+C6CFpUKiK5q6Yp79J/3YCCKjZZahG8bZUD
K28iLnVZT4T0eO43U83OzEmBuCcLZOKm3zu9Z+5zbFzZnSCt6Yvizf2tl8VlpqnA1A6RyTxI/fVM
E4A/i1qbDTtv8yf6xelas7t6peh60WTJ+qPekICY591rK6qOSfUwHT9egjzAkhXcOuM6GNe6ml/b
6tr5V6Ff+J9LUJV++T+EnWdz21bXRX8RZtDLV5EorCKtYtlfMImToPeOX/+uCzvPG1uZaGYHQ9FO
IhIkcO85+6w9XRv92EWPlnJ1lGvE0OWtM2FGcBGLIRIYcNQagQ84Or4Z/ybFEvwmIDiu0bftXwwY
nsLCYYwnzkzK65J+42//NjYD1umynvZpQxdLyFQ+afGT3gupmyzjKSue0bg8J8VzJP3Q2r6E4XOn
v8ztS6O/lPkrqvSXYnlFaf7aSsw2QCL7XEqvCKLGg9QW40REEgxDB9LD3Ykrnygr52tR4G5ksO3N
1PPYYzSnfx4+LPuo8rt9p8UmA8MsbllVxVfxS7FMMVSKEBnedsXEIHkkFZxZOoiSU3GanaPGm6Sf
OPagqZNzyHAZOVPduZPOpHMZJ+IG2/rSrUKzczHLKzV2pNvXsLyOJVbDR9tmkOgRrQyKOo+189hU
t5Zl9XqbN63rzQ6F6uYehpwGeHz3nsfKPaIv4ea8J88mHBeobsVz1xf6Qc2is8RsFeRlszlEtRU/
RlWGB95Q/Eo9SBTkjrKA3R2l8WiROh/CSuQzLxQTTuIcw/yE7PyU4eQmJEI/mQ3h4ucoPNeykEY4
RXlRygsorAWSFQOV+RUB01Xz62BeO3/STk722JjXZXy0ssfafJzGx5LASfMxy28oyW/pdKssoXi6
FdYts259cUfmfG+Luz4LkW/Xq64633PnLs93s/qUOvdeGdWTQ1xHNmjUWIUFlasN4Xg22P1MSkdi
kQwuSJYc+RBdsrsq4ciIhnbymbAgr/STUX7SNinlJxRakMs+2dadTxlOP4ZJdeuuZ/d8EpKzHyqN
23flxs1JSJm5Wdsx7h+15CZ1j7pGItgjE49F8pj11yx5TPorinp2x9dBv/TDhWM9XLpMiIEcDFTm
dNY35TDJnBPlQZS1p6Q9xcmJJnE5HafymE9Hh2ig9ANb+HuXDH4oXAMKxT+2ks6v8wlFBDusjXVs
nWpcPcVVZrtjL0/uzBDH07IM7TXsHF5ObjzRQSeGTHj+2mkYCJ7QCYanpqLguDhtT20HAoC0i66d
ksVwSIG3sItDvSDBblzvsWN3V2kYvEbBpB0vsBFzyDEARKrla9y1O1PJ7M9pSwODb2bibYNI4nmr
AEW/9LYZsOlNvv99mYV1bHbHCOellwEuftCtenzcDiVjeo/JqEd+r3bmw1K9raw0r63W5DcGwJiB
yb6ZepN/HuauPXTFB8aH9+tn0WTHI2ZquJk1+jS/XOE7Mn8xe1c7YzWe0yx1MAytni5waMnE1lVe
wMKsbcP8U3mNy7FjD0/OyUIK11zMT6ppvNiGkd0Zd0sMNrhaNrh6PRiwjuF6zQCKH/HlkVpcfXBv
UsR17afVM785ZnAFFwkNj3dbXJtKcDUUM5SfIR78fm25S7bqS874iqvrjHFkRW3eyGgBnuxErwZu
dDAc1Datsegp9IwE/opYbUtljqvP2mMjkgT+e52ivr+B0gKiLAPggSkD+9dmUGqtCzsKYEf9AkK4
MhlwMSI7CgYZbg5cGuu6DFThWCO7k1ymoEuqZZcJtjRsEomkwjejKVp/UgYd2sxI3sJUnFMHd7q6
hF8A1zz21fpR/+W9TYe3lsIZvkE6Cfigf3EM0FuK1q7Vil0qtyGzaOADbYNchE7Lid+Dt7mj8Tod
jP5UdtDczGbxjUbHB1pYy7m0paDFxM/IzUDM8sR98b/f1PcGFn49FiY6Fmoc1O+aACvj0ARMwm2L
h7B+Af5NtNbUppQMwsnVOw07Mlu/S2gSaciQ2FUd6SymnUp70V6+yskA7DGkplfpJu1dUBmBY9hU
O2f1gx3e+yIkv6kjXBfctjcT5i/froLUq7mF7xkv4hLb4EB2Opx5Vma0TKbpbf5gW2vhtUqvYkcj
QIqZKmb4R1ikqyqu39gURPNJ2ff1yNxbTCRr6yzWRdFV0YaxQYgMIw6FuFBkt8CWc40KArcz2Vig
70gPbLLsV0o4tKiVUHky9VTbjwttLlVKHKIwjNKzYrYoH5yif/nca1j+sRvSsNbZFf78wuWipnKK
j25HHXs8DVVqE3XZU3iVH4pE+5ZiFvYYS2a+Z3SNkFdr5+Cz/vuXMP/lCqFxUWMFhIvovdEpx8Zl
50ohgBqxJ6uE1kCoD3qjFakpdXSE7UlJmi0mdUOy/RgJ9XDSpC9kQXyLiRv+A9LEsSN+5NzJcCcn
drhUhKGeqr3+e0Xmyh1TX/MoCicPfJHk0xxhV1raYnoCq43Du99z/azdWqfsFXfLmWnm+upEA0GK
BbPtiyiX9PVApgSU5Cxn8iFumNuA13yw7V6+abnmPEtNnT5oGN+Zkk7DZ8ui8dJpTnXY/lSX+9Qd
woe0LzFtWSHpiQyGB1wb0yAiT2Qfzpr1uMbSOZLr5tViXEYpYlkkzFCjS5RPeGMukwxpcZGLJsBI
4nwyG3PBnkti3X+fEAY+3l+zDXo1MCGofFj6r2VqaLTDQMGpBn2GGWWNnIut4//bHtX6cDc1lq1C
+Yg98EDGIJp7oSE/rP1hdILZCfjs9J5KpHgvNGm+E/qLJsTaCWYqeQ1sWxinqUnbU3BxwF1Q7gsF
Z7Levsz16bvk6KRpR2NTRsjdeMSViJLwoClChnIglGfpGXMLhLtWCVDYB9EQ2CHFYULh/VnzV40Q
Jt/sfL3zCW2sLJ8ExRUrDBv5JGDe1ZiD5Fs5AnwkRemA+vgQGod1PrTJ0TZAkB7N5qg3x3E9sj0s
bKEMDac4PyWkKw2nKTrn2glhlP2uZj1rtVC1nov1bEFnIRcUKklxQeBJUmh4H5zCbT3wy13XxqHJ
nZcLm+gf/vzFLru0rhcotDg2u/nRAf5ybZRjjOuM0TAmqlJaKXcq5QyvVfZf3ah52QDuPA6T7Mzc
aXVMzZycrqhPntLwDz1uigv11OKyPZLyfDlFqsWNPMyOZpV8kZjdeTLJAdvHVi9/WhdD2zdksgQN
K4p7fWZ6sXzAvviZWbnmVlVWc1s6pwnihIqwlU/NLYr0u7yA8tYdkRhqDybBbd23NK3Xxz6R5BsG
iPjBcmr9C4Ns+b4uc9xCBfupNVlne0/tQ3/oebGgtiAUZnpglf2LCrb2why2dUmt3gIRo5te0Tpw
HDAgwtszfktNhkxVRgz2GmnkD5tzQ2Gs94Ete38nkvwvArWdW1q0OBZFsbpi5I7R09LAZA4suhvV
MtDvuUzeNaOXpeQTldvtzD6zYBI6HYgGKAtdomoeQ5Bwy0ZmdzNtrG5KIb32q1l8S+z6G25f6GFq
yFvy0dJRftdkYMaUtje3GsNmrGEzQf7D6QJAS9KLQiF6hww+2Y9S4usChYtIE2C46JJDT4IQEKDk
YC9C4XKorQND7HZ6ZNR67o5rdyzDY6ccAbI35WmcTl3JrpVZyH2entfpxKQvqkk4S8+jerY7oSa6
rOoZ1c1liIRaDOubxoaLmdCySROQ+YsVXtTt6IREJl2K+gp0S3IeFPAn9TWVLqirr4mCH/E61dda
uqB2Uy9d0MjWzSRYyO34O5sm5YIW4vziC+ZNPb6Y8UVrxTHXz+F2pMeBHAWuTFubd4uc7i+Llcq7
xumqe0HwF+HTS/pExKf6AIhPva1G/bnW4HidSmqZ9XmIzk59tniwng1Mxs6ZL71kn51NanGRN82T
+MaPk1A/sV8T6szLnF35folwIPNSmJc+u6YT2ErShC9ldk3MS2SCVRG6Y120jYu5SUqvIu9y2inj
RTUu63iZNy3GRbO4ZV+G/Idm64ya/EIOQ2+dsUiruKQrobg6L+EJTeEpV4TC9mS3JyshkBYawlFj
08hecVNRHVeg/9IhY95YOxjDgcCj5DM+FbQtQYOVay5TfkNQQwjlbq35uuZjW/roFiU2PD9f4DRZ
4TZnMfXAmv1Xi/osr6ORqgM7OdOS9oxtHyhsyueUWKpNMVwDgtoY1BIzeEIkzESF0Bz6a0gsgF9p
fjwJMWQtMWed+BkkNVnI7L229JbG00i+3Zuap2seJK7v6nKQQ2Q+wyfzSWG3TL9JAgPbTh0QRVwC
dzTwbwVJjClTKK5/CAsdwkfeGwczPjKHV+qp402rBERWbWBTlMoB1coB4nXWH5L+EDlBTEQvLwdX
LtiXPqiVYOGOmgdT6KMl9HPubJof8UIqoTD2QcKhTvaM3iPjBApeQjC0hwxeCC9L8xib+66h89HK
vZBXtCr0JOzJeYZBHdsf7llY0P3LiWOtaejstixckr/4LxrFHHWJADpiYKhA7xZYJWRpgwWN9hAe
kNbsIzydyj6ZaGbuiR2IuJRG8DPdoXAnwNKduxQu9U2k6O7cuZouZGyyWJjpbia5xaaKaF5AZptI
vRq4NkiuBVFbgs/kkoyHWsPtDZbh7mgIzfzYkz9A4cKdaG9gngYMzW61dGNsfGDnSLol0VjbI9bp
aO5+aEz2CIqbo+9UZ9fI9HCAQO8U2FGbIojukRD9IKne29m+l4XaTbVEKuA+zNySDNqMETehtXEn
Cihs00mgmFzybChiocV2gdLWPAlV2Ha7TQr9jwQDiSv8D7aLqMCgZFNku8zYI20TaeG4B3uIUy78
UpIRkZq6IyaY1F1S1yFp1tlXWJ6WfaHvobBoC9aefV7tE3L70n0asmQgh3dXQNoRqS47QPX5wnjw
jjHrMLAJkSDIkPMa7dd8rzd7MOE4dlNY78oegBGQWRUunLXXI5dkFrRuojuzdG75muE776gTuMTY
0nfTFpcNU84ZXHiL3MggS0eIGXcx5s4p43QbQs2mcnU7A2y5Oxhu1wv1K5mhLhRWZdNCt43J3sTt
7X2SuGB5Ik1IIV1w3k8dLat9X+7HkqGKPaYQKLO2jjNx18riKPxfiziWFj4IEo33Dsv1jGjRfToK
dfK+IVTNEKok/oiP5d7KXLRwQidxnJDqtpM7bMeZ86jym0B45LcSajdRvko46RSxbBfIEkr5m6C0
CFtPPFNxdcV1LFcZXQvM2+jKCisopljdqRYaNq2pazt7kJJYoEt9n+t7fdmTbN73+5YAaNZvnFfO
bsiU2U45UP1gmHiQd874QXVgswD+cgHXHaw/psFsNRUt9ecVar3UeQE+F5daqDLFq8vxE7Ph8VPY
au44TUVAxkGM4cyWXQZPWJ50ivYmWfcIG0YYsvrKtfVOc7DybTk/TFjn/GyMWKZCEsOaHj/+/yFn
HmJnWW+O9ZYNb8XAf+Ztjd6a4U2J3rRNZICBP90IqJ+l/LOpvw7rZ619tXWhUH+1eBy+oHh5cY55
fE+Xly5/yZcXILaW/oy6jsbBcxw9p9GzvT4xBGiUT9Ym2/oUT0Lp9EnT7132ydDvlUY6DqDjuirI
XE5M+ylbJKIyqvDP1EzKF3IPgxb/3g2LCtaooU93OXPMn/77VvovFVuMV7TRHYZfdWpfv1SR5LED
rBmKildpPeo1o1zbYcnJm6lyrD7VhMF5XtRXuTZJ1OwN5dQ06ZfW4QJNyIu2n1ghyQpoyY7UJpJl
svRtAfyyt0koO+QJPhVo5q2qKZ4RwjhPK5EeWBXyfchXlmJOdiqMWb5vT3X8+GDBnCTVNXZoJtjk
mkg4uiw7sZ+WeTYeenbBeZi+krBunAgN++chUfalCHNfG+VhVCfWoSTcMigRHdtesp/tgdzUfGy5
hkBN24OVDYyuLl5a3N0ffMCt92UNeiZM89KCxzVAW+7nD/hsqmEmtysf8MbmPidMmpXVLQcCP9Hs
HArlsDqsT4RYt3xXBPXXYdZJiKULYt0S5uLIugXp9n64sniRxh8rF1yAieWxckE6uTjbyoXFS5qJ
9Qvrlnj+sW4ZQ491S7/p+7qFpUvFBjgJhjnQarFoQbkRpKg+RNvSJYx+LFrE/BsE1qRcPFiD0Jqs
+LwdKgkDbOg2A/Y6e5EeB0Bgl//+lFrvSxIatURhEmRAymFM5ud3MyNauwcNWZOJBYIkp6R67rDu
nhf7NuIIBHVXL29Ju2LctUY/IowFcrO9nrbD0Oa0QdJs2jXw2YLWTibmhPCZdbmq/9aryq4G+rnX
12rwLVo8ND0ZZuT78EecCyzW/57anm/bNtxVgJPd7Q8IKvxrVhfCRNLE65wS5v5AvodNYPWp5LQx
m7zg1H9zADLvinR+daL0W9UZqbumS/g0TCoJGslKt8GY7GME5YUWtHkbVSwwWSqXL2op6adhFHm8
bVm+yFhBL/Y3s6M+VjVO9pXM4t/CYSm+zX14HqnDv7Q4CzbiRl3i6ZKc1QqcRMXm26svSqc2d6cr
278MuZEfMh2HQGbAKsdg17l1X9TP/33qoCe9X/JhOcFzK3MG2YL+cu5kiowSYfb1blLUmnK0TqHM
UqtHhiKGyl1pATj7xmTt57KUb0m231TMZKm6DCmjlrb8JWmYHvTWyZuxXmlC4+Q5jmdnDAT5luOR
6KVnOHR9rfXtRSg3/XTTFAfDJslghRwgGk3Ea09TYFSBtqmbAkyBDFSuVVBNwVwFI/nbkzgmU9BX
QTQFehTUGAcrhi6DvOKr4gOWmTbFhq/OvlIvMCyhOcFJx+fe5Y8Gv17rawBNW99ZfLX1C9M3Fj8z
/WTTGAf9pjYO7EqojoNxCpgC6SfqAczkqVXAQHE9BUslRGElZ764Ekr5K7yIKJDGQIsCZwyUKAD7
NWN+i4IxEg8iw0ehLrRiBWx8KDQG0Ph9xRR76uepD+4eZTaBzkILQUalNw3eFHtDzF7ig7bQe0QI
ZUWTe79sOpaiOr+StvLcysuxUQE199iw5SIjRCAt+ieF/lUJlTYgHcB+Mq1UwnizJk/0GEiSmJIi
MLCWHtMG+02mEl3TUr/9CiHw1JmATOKe1LPFWpXHOPrikCkEFnK51svYnynvRJd45XZUV078Jk8T
JygmlLLplX4XKmDuRhniA9RL89HGen1sup66mDNmL5GdfxP/jFTSdnSRrEfMxsQ9leyYB9kBFTvq
R9Woic6lsFQXcneSzd8UAbzOe5uYjIgLwRovxMYskfYlMqQ/GDbof6dTepsK6VucGuunKuPf1Yc6
uwFelT6a031f6oej4HA7oj+LJWfrgfyjCmQRj5Lbg8zbmZljMBhLfOzxWYECTJ4M6LNyvHhN66yf
qyipqfIAdiBKecQanmTkF2EtajRTC3AJLa9V3MHgNSBkjUbISj4eL0YmkS7Xa+EH5av3I7qgczWd
SS32+1DuNz/bP37vmJNZMyGCQU23QOstkb6bC7qdktY0RzCBsF3m9JAm5vgJK5fjK9UL9UD9Tgqk
9AHX5v2AH7ZtB/O2yjARt/VfAVxKNq96NmUSjEPmMfK4ri5mnXzDD2B7Rq6VhGRDqU2cvgnSnCRT
AOCFnyzMY+QAqEVPOtVElveQEbhirQ8QW1WYaJ15SE0jYeu1Ol/6XL/brVN/MALDcu7dVRjCHFdh
WQeOq74rCfdRmXflrEW7aQ3lZhfB18Q4Ki17W24U5jQH4JuVsEJMukrJh8Ogse+MTeKWtz+oDJx7
SQFOgmhBTxkt87iOWgNOq3L2aVmUkFsjCgxinE0TBwxl3eOQrH+QY2J4TWf1J22iWL49GpTprZq6
3jd7Mp8qM/2MRXY5DBWB43WNMRV246mpxvDU6yMAkDCdPJPcaUr9uQPalXrdw/awlIvuKFselunC
fqoqZ678qJZklx6GQQZSbZwJLC5pjWbUQjoQz9tzy5LWe8aF4v0qMMRzZTJlQS/MteNWuaZ2CJh1
MUk7irX41oDc3kXtSBIH7urb9tygVs4j47lS9/cTKTUDLAgWgRh2T44se93Q5kqr8Dr3A+V6yLAc
zDp7YElLqss6u2lq1Xe5IJFZlglQTKuOO9vQXVsmuk+xpjQ3uOVE380EmeeO5PW9MgR6WPXPikYa
4FjZTNcYfyYltZR8BfneJtkcTI5sPTDBqe3LZaSEZSgj/E8Y+pomELy9H2l9RfYD/HgrJ+GUi9hx
xqxjRKv+VIQa+/GUNlduYuLPJKL+BDWStDuS8gZVha3psDYxu/TNnCZrP6sUkQe6+mBDuU1mlvzc
2W10KzVJfdWd33TDLF4KeNRREmpBpnfxcQJ5ddweUYn/8aguGoer79h8n4mxCqAOTV/bh7peJ7fs
GBHs1X48wV8YTgPgl1MBlJxsmNXxiRJ5gPuXfs2ZJfFGp18Oa8bqCgLcZ6btLkWcMlMbjhqdxC4E
M6Qv2ZGUEBnaMvRjwpjb32WHxme32NclSTHpFGV/tVmQbD81S7Hu7QaslJlLPU06RWf2xOgVHI36
+BC3GLkluCR9tDxbMk4K5stuvcMkq2muBAKZXUVXm+1TxfZz1KrpCKZvOrLj/fFIHebpWDp8iNm7
csPl1d7Hvl7v9qB8k/ROP2KtXu7fn887huMr57z9tD2/UG+yk54YE33Fh8V+t3fy5ZYwDnNUVO7j
i8kgBHe2u2NZIM8Vmu6R1oTHLBqJalzllQSDHELvQyKeTbZnY4J6cgXH1jbRbZGK4C/4XunCQFr5
fujG1SulCIRZZXQYs2jCMa6Gq1aTQlBFFIxlLm30RWeioOvRmn0oeY/NWHQXR2YbVE1y4PQTr0f9
vIY6b5yp9gITbh2b5rD9MMh/Aa8wDvIy6EoQ6WL5PylEj+fLl2aJixepjDxu5PZby1hcUyfToZDo
WbOjTKPGOTEUlY4P21Mr4IDzdhiSr81kQ2hu9DHebxTxScDlO3qApUjymgiqcYb6x8EWP9oOCTdN
pk/+MK/NqW+qPwZBXOWTWbodoZSuKaZzptYmjqZoHlsd6jd9HdUfk0bHWkLWdiRBrTaxXz/0Zq3g
xQGqbsdadOgxGDzQh6pvMpHRSd6OV1bSf1rAAz81GvHiQC67c0Ym2BHCwRNNig6wl8UwbAmyK+0k
gLwaG+MiNkvf4X8YrCq5azppbhenTBMKc4r4nMva8oA1K6JxpVCl1CJGHpthPWUEjR1X0v+AkSz4
D1M6GeLRdsBizap20VYqZdZnW0rKgCBR42JLrXHRS1U7ltX4Yiv9epIMi0FbNnE75ozWk7UFUNpr
RYa4qb7WRfG5MTGfx72aUT4N2YLVOnbSOT5pVdce5X6sdjqAmz0MOUJI+5CaV2+TnEI6BGuXSgYF
lcglEyhagzWradyhz0lRHxjpqo2IoQ5gcz1AfPzeMIyoVlj7al6OWkFYW0gMz3Wsx+oq6Vl0tWg4
KztCzodVqt2YqpMXOh1W02msD6lFP5TpGSuIgUk+jLriELra/jgM5Hw9YNcAcG+su9mOWnGniPug
KopvuvgupATRP/RVXQYkAnePkVGQK83Kgg5KjL8jSn+3Zv1P5jj0L6NuDqQ0LPFrkxzCmrOx2NZC
Uy1fvx+kImylnVHYO4vvwCGK6pRY2VqkP2fw8NaqPUGqDFcjv+ILH4y9rpV8KHbGQ5rNvzlJHBNR
2cW3iAK6k0jGsTam8BOGjLPSgdVVpNHwIC3N11mA6Jdlnff2QOayvcqH0GrgrNvztJMyvfTATDX7
xaoWarihdsnS4qAUw0Jxc/zTkdiM6XUKPlc4LDCPfFK0iL5jqofHKmIYCeiOO6fM92QDQWiKHiVP
MN9pJolphzLuwidsN7/LWWr9bkQl0OCI6OLRIddPpJro9mifVcif+2Ymbm2O5a9171R/dK1OersV
v+XhOLihyaRkbmg7FYcHJ5jgi6KQGAr636Emg+6U1oZMoT41XSPSvq2mXj/ps64dFI0UropQEZ+J
Vvs0JJLFh1r9NCvYYavEwmHLZE/AejN6yLp0CT7YLb/v1hJAKltgGFT2y++8F6RQmXY/kMoUY9W6
xq0a8JbKexn2pJ1UNEaGkwa5b8e/S3Kqw/gAUJ6SOFdABspyadL0K6Gow64ZnaeqU7/KzIN/sA7e
3AM/124dFsJw8kxNoybzq11uBZwSWtjPdqySKfBL+dU0Sj5sIcZs9m4vs57GpwkWV2DyqR9PqkoM
JCYax5i7RyB47kK5YKeN7OVXBnDdmFruPstJzktIDwLkGBf7WvkUzT6RKTIsehb9RVERf5TMOt+U
9A8YaLAVtOkBmGTiyr3+h+2EYFpHUcdvUtoYqorRe4L7kZvnOFMYyHGY3W6smEJ9vexwfq/BygQE
RYak8uHapL5tMuO1dKrPoMHiKrWvJjTArLh8i52c3rHBJxDoNtws1+yaFyWcv+X1IgdYBbSjHsI0
n5YSiu0E5IBBtaf//mSo7xfw/IYmF1zNxFTHGv7nElilrL3NXaNgXwYFLrTyr1BtEyYDo31Ji8DQ
Wlz8WvN5GMuaC8PaXfnOOX6slXSJ8jx6K2ZHefDc1kzxR8OtPcRmbPkyMMhb4Swvis6QrBEpZNUz
XxZfh7yJr3XeWB+YU8x3vVubQhDD10yzm5RI9V9agEqZw3fPrHJXz4r+TPrmqv2VOEbxlGrEVlll
kl3qRLoN1TeWndl5O6gK22jixJXAnOzx1vR/ZXPJFFJnXOZZIT+JmdCQUn27GPnBmdS9JfKSwPww
+sa8glUl8j7XeqKSVpDNIF23CaJIVb4QoyY/U2dmO8Go8e/LcIttLiNKTibSCl3+KS1IdKHyhzMi
7/9iEmTyurFW3HqJ1WvREb+jyd/ZElpjs6CeuLsXVpI8Qzr1q2p56ors3EtjdYzVZH4l+Ntl6sV6
Kabsi2RIt6SLxudtJm8M/yLrsvug1qIoxq9bP1tm6MCydKCW+Jzf9VrsSI8kohB3SuvCvbY0IWdT
AoubvnArVLTeonuj5Mm6N0veUvir5GkEkfZkIgpZbByyoIDUj6PBXW0/ywKYSUUWMMuLVCyabUC1
kcDuuGOkJ9CswF7xXgdmerCsIGK1ZwVhepCsAMV2kGSH1A64oc/73GZVEZR2UBPnLFOlDQY5YH3I
NwxZHYTVwOkCZoWkLrAcf8gDx/GlTarqx6E/jkLMPQ2bxthHzuqppodbGnW9B8RqibyeRi7gN3ds
FvJCZ9mBhNq/xFFWnNeu3lej32wqKx/By274b5letx1NaKmrV2fD/BAnBtGytt79sQQWkXEffOWN
d3cDnJkQK0xuCVS+Ff0XKlalRYsULQ7QyeaiyxcNzKEsZDUXzDFOcwllYYsBGRYpF5wx2aZ6fOg6
rwBW1pJ7fqnbS4MJJj9iaosvfXsZ28uCHya+zK0wxkgw0eNLrJ+H4Zxi9mTmdzgvPM6FckCSLEaI
gFpOMMeW+ofkGmjPCSsgSkdhBURLcfzuBmSZYtLf2AyBE/25/IARUCElXRgCu0JoKAIMgVIo3ID9
BMHLry1Cb/3S4sIbyEmQN4E9B+YcrIbQFB/mmpbkQZ0P8ianOVrGweLYHI3mWNtMx+IEPWa48Tal
wwnRuMjxF5yl/jRG5z46m7VQG50hAtbrudxk22d4Q6ZYZgjNxUW1zyO+nOLSF5e2uDSYcopLNV3K
4pJNbkISzHRJpktekC5xifHyESw5XuzxIuUXh9UxsGC+DIl+7liOnKt8era1sxIzsXFuh3Oki2NP
Cj2PcyHF4tc+a9ZpWk4G7/RyYjoL0+j4txMSGyTCD4kZEhsk4cX4IaPwgBPyuxlyYvtFdtrfZsj1
byfkP82Q/3NCdpOv5T/MkDghC3hUmxMyo7La/M8J+d0MiRNSIQqv/mGGNP/NDNmuR2aWcUIiiUQS
TfghcULijko3PyTWqCb6yQy54pqyz8amZAXxdlHsMxp42xdf/r3jXecth7BUbMPjasw0539/xzZK
0U+LGb5iFpVFhzojhtdfwXNgzoseJly9a4o4I0rIUp/Kwokf4rm2TkS4pFfc143bZXHNtWcmYVFl
aHkQIe/Ar/RHrOAaAZE1QUYatTzy02ZYT3P+WDoYCSCdRB4VUoNPXJV7nWE6j0tMHlZfRS3jLlyR
I4d8a6ae9ZMlzRgqyLi8OFTc6yzECLdGoydLQIHksar2ZiHFr6vlQCRkFvSDdR0dtXc3ClIFBL+M
UHAGeGzx5/8otmJQbJu07wg6GffftdCXMfdl5K5sUd4i9g+tG86u1Lodo/QLnmYhK/OcTRSRJ1jm
C/sAL9Q9WoWW5FG2QiFMAKIBS2o1flL65eDDFkOL4rd0ABRf3ZQ6/jz4OaOEil86vs3NZlPr+Mbg
R2ymHR+UVab6heqz1xX+edcumXfxARygqPLj2GdNl8Y+49d57Demt3Lth4iwekkvhJdf2dREHjuA
SHZzRo7pB8huxWzvppD+sA0NUaggnrATYs+AyNw2JKpg7JzEEdA2ItYVVY4Lmxr21Jh6PaJoSfps
7dWp9wwygPQ5jU2S6imOt2RAu/wp84fMn1t/3NS3VEj8tvWnRWhY/G47MruhGH7a+qvhF4s/G362
iAfJ34oWhjsIbvO1Rkhp/CX118YH54EAFY+2h3qbsDVvUbyJbvzgVZWnDZ4WC8HPaiwXpYobo9oN
B1eqhNLPJMT2DkY4oZYs4n5PoDbEhq7ZK+OetjtaTSGI4yhs3RTwH7G/i0tkGhpDd97UtxAkPdAb
c+s5ukcaiKR7sSHELE0U0b3149JPIj/lw7KpGfyy9AEn/B97Z7IcOZJd0V+R9R4lzINM3QsAMQfJ
4BQcNjAySGKeZ3y9jrOqpapMqUraywyd1lnJZAYjAPfn7917bv99NcUG/+FIba5s5n7jKJup2EjK
ZuE2UDd6vyE31P6+ZpWhqWsVGy7n+5LI6Oaf4A75vgoT+d26MknCWyM7v07C9UiFkK+Tbk1fqYJ2
aa5ic5Vyl/Tiir8vjECW7fOrxDgeCRjH4ZnoYXFNg6/L4sqIFzf9BuLk90W+V9ysYm0ljSuSJjJn
1SdrrjZheC2uelxLKpmXa0ddq87aUteys564SZz1wH3CLdFseu4N7hYy1lgeNkDySR9ipSybjW5s
mvm3q5o3XKCWRmOTcftw48ziir4viWNVvXGmjUqmeL2RmQYmm7neDNwjCRbzTW8TwLFmpbUx1tlr
s8doti5KSIyknohLjtbwMbmkfoXcIqxWDudubpNEXMSsIP/mklpx0Sr4ixX7JwkhgnaMcLrFIqVx
hPhBWZHM+SQ1My4+kLB7C8jIsYpCctblibAE0ze7Oj1+/+eY8fiv/w8p6dS6+F3uFrXsPbulojfG
8Fy3dXA1qORHZqTKPuvChN6ZMaMEQ9K9SLIQl9hFs5v4qGfNgjCazXdJox+WKYyuv1OtjKgP6W74
BSymfRtGNJfbznYNU3qxU7U/9U5S3GuZoLkvfzVa/xkgYyuWgGcz2GOyQ5X4xwXbaYIwSySLHG81
igHIK2yxWjBuTMN8jMXvvv+TCusSyhRXqu+j6DAM+1Lf27m4iK+N1d0gooF3VrczM3FZzrbot6G6
ZRCTwugzxGWRPBztLCb41a4yd2uNSiwmbV5c9rI3l/1i72k/j9mBq88OQ3+QNXE54bGuj1Z4LGtx
9c4xr4+tI66suIqnq6S4aiEpV+twugrGK8kUV5pdx99XSFtruA7SazttIsLNLQn22KSChKW548O6
k6pDEB7CSFyZvu+H/TjsrXzv5By5dj2eZPiksa9lO7vbcT40HeIyxFXCPqnFRR/HNsRl8uNFO2kS
V2nulHifm7ucCcX3NWUHQrcHfkB7P/YHheKmp/UmrgrvcE1r96gvR7neJ8B6jnkByOfIFU1XXHFx
JYmc2r84Jfw3AgsbjhnkJHZsJlY/YbGVuRiDKiN9nh4XKsRBSilScv0mCkbJH8pKu59aqcTcCl2B
Euhsopte7Hg5BSA570oiRLSQYPNMrdoNncMOBCVczhHS/mrCWXrTh+q+MKz2gf5l99BKLF1a212b
S8GKFSMoxkq6La2lfLLrbJ30+mfXxOfSdMIH2IwN2SOiVxR0tE3izzIfhvcCveJsQu6YsEgJOAO9
3bBW3tOs3Rk6i1o3qvWpAsLnLUMj4eOpczeWpsJPDb154DE1qbvHc2l1jwRIMF5T6RHT+sTnGNUm
cDatu16MovLiYjHe7KC8jrQz6AxHJHr2+zoLb1V7tDaWypmwLzTjNOfS6DdK/JQWjXWFhxLpdYPD
t5LQW1jlYYbegLlhlM9NpO5Bf5vkA+ZAmeYSY18Vma+qhFsonLWbWR6UQx/J0+n7l6QmqLCi07Wy
9YBAixT0YN8Uh2ie5fu2Vp54f8b9POQMPGMDLX2rHFFP3E/mLEONaMHGmrbuKixdyOkaIaXt8702
ArII+7i5b76GGfivDQbo9P2LNIfBXvOSsV68PtCXAw0y/akyD1TA+nPZBdV+NiYbYWcYvzLSeZKr
PLvuoukGJGfFkjrKK5WWCCnwUCTkobm1aTnehgEdtCCtAZJEQR957JIqmU/qWBbXeWCWODiwMlZ6
aT7Tv/pUJK24TOW8J7QnBNNsXDk2roo/3wz+mxMyrRfBcJXBx6nYB/+4AnbWIJm50RKbEM7qbdyh
kwkWjOU2AM/nQlYuywLXq5ISA6ORJN8nFI8ZGOQV4RYS/ghnE9tRCLDslkvJUWUSgj7QSDn81y+d
+C0maab2ON83WhDfZ6VivSoppuBSIsW6G3vnlnHI51jZV6Hx6GTnYD5b2TkJn6Lvq+6eNBNgtbja
kejsTV4+p+WznLzMyYumPA/TS/d9NdMLu1nGIjm25bU1lM19azinP3/fgJz/VOtT5iP5xPMMEBHq
9h/fuLEmLteYsV0OsnTTmNGwnuXF3AyGMr7YsFvJxIavnA4KjNEpA9Bg0QNVhn2fnJrKhsfTECGu
6OUKkjJUsk6BFzQDcY/i6F2z2/BUJaHqhYjMbtreIsWxgPHcyDAUDcM6mqo2vRijZkLdUd2q5v2I
LLTihEd2d6ElvTqgY6g4OLkmat4Rrmp8BrhkvcWEbSoRnpQq7bVudmxTWkVdWTba1ghy5a7Jg/ul
S7SnXp23uVTIF8V+t2ULTLG9zGRc80tX1vMxz0yLbHU13yUKeV1zGj+iJ44enfC2i/OMExY53mqa
eObUFDdOjxi6IGDVG8weTIVhjldyPOVHpuyeruafRHtOD20e1xsjZWtkXlRudVsKTwrPoQtlEV2Y
jkUbvOxB66vlUurl69BBnKSt31HlRXTa+rbdNMJb7EdD5fUSelUvyQri3eDB99X8asZjiXmBRtqE
qhsh7XcN8v2LqaiJm45oJP/qVvnxTgHjgHkMrw1zCdInRXvxd6dCvnlfjU7Te7o51ds5kM76MH5F
CxBMQu37KxQRJRF7m9QxR6/qEWb8+Qv4mX7ASIRaj5fAzcpe98OxNCRnslXAPHhaHOBNCI19Z9UY
B7s2AMSB5aAwaOYnFWVpzcplW6Mf95yRISLV/qiG/kCYNhoTe2X3L3mHzzFDbaJTZo/hBS5mDhdz
ru76Jd/++Sv/qX3Hi2ZJsijPUFxZP6rcIhSZg4Lz36NIRapmAhGK88DtbdngiK19oFaYr6QeY/X3
v/uvl+nfws/y9Gv7ov3Hv/P7S1nNTRxG3Q+//cdDiRkx/3fxd/7za/74N/5xFV+asi2/uj/9qs1n
ef2Wf7Y/ftEfvjP/+m+vzn/r3v7wm1XRxd18239CiPxs+6z7fhX8HOIr/7d/+C+f39/lYa4+//63
CwjsTny3EGDs3377IxHZxkDqdx+Q+P6//aH4Af7+t6u3rHv76es/39qOv6r/AhQNy7Ouw+hhKIFl
dvz87U8UG2m8o9oAhIE4ovQuyqaL/v43zfyFohv3ggAIEIIhyExt2X//kfGLYCAbYOPEk6NTuv/z
5/7D5/dfn+e/EG1+KsF1tXxj7ccevipz2NFMDj0s1iD0hNz8dw8h8nFquxQRTVQi7gAUoDIjM4E9
mOPKWMgN5jw02ZfEVncVCrU5esqiiwoxVG5dpXJWcpEDJYO+EGfw6iZOvYlbowNr5HNWpofFhoNL
8j0R5MFjSRJp6eLFXni27P6NNNYq9Yr+zcq/5G4fnArpZMywyvfZQ2jobO1w4DsyDFcKEmfr6JDK
mN8swc1cfixV5cLwSDQA9g4nMDGpNuea1+QmtukGyuPUQv0+6aZPQLNLWvvaDJBAkzab5BrsYhyE
drgycafmJM6rBOaQKUcIoSt7GfDWsiRsVDsh0SakkUAslkTkO6J45VQ/+RGFrF3CGkdfOg/pNkjx
subpJpb4EbDOoN1tDObYcr6O6RRM+bOdvuPb0ryY99m0A7cMGhfDmpcWkhsyVm5mDay1BPhhdiuL
7LrED8AeB2ni21bgxsboyeO9nZGhzesmEG49qhbqhmiXZzjdyM8Y4nQDgw/WFCeWOiLvaHbb4FMh
6cLRaRgFyw4JrD+QYVWFQn9LC4dTdApScx5qL40vfX0MASL0RL0brjk4ZHLn7li6puYZyHv6LEX9
1Xg1oHnN4UWEyKIXNHS8Tsk4A6vzVKDryROpOFUdecjWWsW17cd+PqvbBIh4/FpSerZvFrHUul17
sQKjFaNeVp7BJ/vodkfEM7l6NrLWLZUzr6nQGpLkNLCNZNTyN4xARFgjSOncklVWB7kLgCEop3WN
xF3j7y0ZWbaR6naMlvIp8dXklbuqMUb0ztiQ9NpTuVFTTfEkh5pjWKFVx0VOWjcfVH0R/8WBXk03
ANSZ7A5tCIH6MpBBHUUc+AiEraX3fIG9MQEICz0p6TgG6nx6+7xdoDfNrnhZGR9L2ycAeDFumYFA
q67EpHTB+YknE28XQe75Vi8hUDSvZXtuu4sStZ5edm5jcUNwe40hfAEHagb/jAwwztSAaAlfWIkv
K7ozIQ6Usi8NL1OHnyqR1lVLRrT80rV7peFDWbh5uHOXuPVK5rkBYZB2aGBCX3jWcy80zxCPPdkR
0i3F7SNeVUIWSHXpu+u6B+6NfwA8odOcUZu4eBhoOqX0NCTXwmRWm0Q50eDB0lZTI9iVxrYJ1Y6A
T4Kt3DlQPbXu3JSAGSLL/AX3W1lPvnjPRu4V8fu44/fapeLFmguWMVk+1lLiT8XsZwW3U8sjNrOi
TPz5CNNd3CvWSfg8e0lxE6R80V5CaScNV1Fy+d0i/tti+fvF8ZvA+fsW/vfaaMjM9NljyYf6sUAR
EVZRF/eumn21JWPbG6ci+j0DsDJyywXAr41zTikFEZKfzEYfovKoSb5i71AVYxCa1jOfOABikuw2
iV/YLCbVesCy1OOQrLqWE2XqG3TGI/pu9nRq5C2qcrdrxO0PhEBOXadQ3Gy+iIdsmr6fAezjsky6
dUICvEx0q+LqBF8Azct4gGz5rDNyUTUCDHhUGSepPYcGOvt14gbyRU9e8nXAv2aa+zov/bG5QGxr
JzqaySWwE7fkvUZcjLDVdE3zpo3uSN3wQP3++bv70/T4x3f3B/tGb815Wuq8u0v2mE4PhIp6OTJi
nWfUSmiqSbHb1V+afo0hfeYAOGMpbJsjcLTVn7+Sn7pd4pWAYAUpaAnD2o+RgICVsCa3KZ9zyWaH
TwFNasJWR/7ljjfOcNY1yeRojexrp/MDOrLtSYwpCE9JcIWWK/xOpu6nItOEfHFkra5a3ablTU4E
QH2pjEMt7aSY60nTMGiQUWxuK7l3pf4v5Pg/msP4SQBjwgIEfW6jhvvh8KUlmi1zmundXEe4/I6G
ze9l01usY6n8FYXzx3bpr/8W1F8SWVWOHT98fo0C1y+awKaN+hqfuRX4GQnL/caYXPu9/St6jPNt
xfrD0wiPygGkRNiCqRs/JVyMNn1YlVBcKGOsJYkKFJDHKko3Kb72SeUJVOZ1Ol1UqX6WJN9hzxhp
KUkQW8feQxeLPIIUIlu5VkjSnlONfSQ6qEp/JVb5olVjl8TqEJnZJFXvof4kM0iOo0dCgYFy1t4Y
dx+GJLC2Dw0G+sXBhNySGjs1BF+oaPcJlMqSU2uPV0g1tnpxsSYMuvMar6EbAArsV4v8Vi9Eb/aX
EU2lpe9kNldRRkhW6tpJ47b1Jm0PXGyvQCyC1TgzK9bo/gTbiYpAV4h4Af7X5NBI+nCtmSdtuAuI
kG2ll5zhOJTMbcczP9eXZKn3KvxfXiN3CiqqCWjISbAN4oGDDOt9zMsW2wO4LXcUAbhIncTOJ37a
cHwQwSjBWYaGXyItTwlEFPsJS56oGgCDuJJ4OIhVyQjMFAt9EzT7/t2CTWhmXhJhsp+fhm50TdjX
NN6gIG1UNj9dStwOkYMufWyy7qmtT92yDhHBJ3CiCtokFZtESN0zF+tm4EFsmYviBxjQRjrLp56e
wLdx6oXzw1RhLEJkfK/i5xIbSl4+LTpvUn21oEu1qSCV2O8lPlTlBSGWJ15zzZ43xyk/Z7oZ6tjX
b/pZ5GVaKz1FpAR5J6QALvlmiepGhuRZrlQQbME22U/COBTutDh/Mupmq2gjo/tdMjPYxE0ctci8
dXjYFvLElnSc0If5rpH3p5Q5bFrAxHG0KkOKRcsiYGszcZiHN02uMjy4mSlNtkmIaUTeyDu8kRlN
ArFeLMZFbCsDm6au8t11qiqTcLKBUnXPdgnL43tfXtl4ydv0rY0Mt6CADcyzEoSrqvzs+SkCqk1I
HaTObsV2rY0JNU7iVymaxKLZjjw0Ykcy8gtsSXnJzktCezWhh5BXpBwey+oWxC4fBTRmg3sRP3IK
H2IwDoONZz9EbVyFDxlMglTcENIZZTXP1d2gTMcqjXxClq+6kNqggOHeXkb7XaW6VqTQaw0xryeD
3Ispa+13DXxPoTwUaG7Fv2BTU3Pjl7y4aaD7jpAfcIB1agDNDzI7Vpj6pG/7o8VfboHLzFj4VIZx
DJR1lSFltzWZgmnzkyhFqG6ccPbFUxm3qbsMxO+y5Wn1PXcAJq4t7EK3cjV0dyHbYaVSa0QqBwIV
C+3Jgi8h1gsUyMysaRRP37tVbyg+AEREUttmrLd5TgeFoELxlMET282iqp4e8u5dHCKsWvs+YzT1
uLLUS5qB9OVVFHCrq+ESAJpJE8AU+W3fXkQRNeq7QsUH2kKOBJ/hRH4JzTCyUDhKw6pdXtN4+i6K
TVMiVlBedTmGrwdzKv2CzlBUXYr2qUqrrYrvhkQatcAt7SAn6FDTVPEJh8MG3heUA38xYhdj5ID0
Te2yTaSkfkuKRtMG29q4t+0SlxGs/ut1EkOd40/FyaKNKl/KCo4wvjYMTCex/PB5kY/w68GCu0Ec
HRx2UYcbDeyKVwBX1lvJ1dVbTKIYGSS3jD8k4kWUZyfjIexu4wldGYu09S7ec62qOWRdmoJ1nzqT
nJjVMFJkp81WnKh6wNqWxXmuntmMyDGoDVqdfpUxBp9qrw4hh/acWIjAJRDghjAoIaHjJngN+tcy
ZryceqY49javgNjIkSvRXaMlMii6xnOfPCrFV4wWFeUfI7jMH9EmV7wGeWDEF/hGjgWP2zdqFrgO
KM1A/viIwBNUjuJ/U16tpE4HF3aFGycro31G90abYg/0+IlsLdq9AbGhI2WP4QmLLqJ3H3AdGoJt
q9zW6T6ItlX24CB9id71BaUd+LHX2LjEse6GDyCRPfFZj0W8Me+zBpOY/vXPF1umhet0d4p0SsfM
rzH8x8gn7NLgXMFeom7qLPHG0aDIm5nhwkoBacwQvgHLEZCmhgdlXYtNV96UyhfSyVApvN5sUKpf
Ddm4psogAio0GH5aT0XvNkqCZTwFsQFpKHon2d6MH+3+gZU1xOvTqylTaFQWLMKfIvbNTg9y+DDi
gslbUkHIEK9onXWPpfYwJW8SyzM7QMDjw2G1O6YKboKS/HdjQXd7LLIHggXD7sYkyWAggmuXKntn
ue7KGzha/BSiCBIf2dKfrVVXdiiLQYbAksbN4If20YEJIPNWLGtrfHOMzC8J4UxVDGcVmx5R3aFN
jxQZsqTsi9F3CM1SNODtqfMohfXNQpgP2Tg+rR3UnPLGkfs1DkgvnhF3QLNu+ghwQMeZ0QBvzE+A
NiQC7JeGpBhiDZp5poxYAgPDg8Tyh0D0xiHhSMleKwr/LoK2ibEp2paMqhIJV4F9bNgQrCZbKw3p
NXwilZ8qTyGiN8Ks00bcQPBoxs4rrZ4VNWUVOExSywIzstwOGMSYA4CyW54M9UFE0oqfn+dAH14s
9XHG1JYR3RnSkQYpE0NwwYqk4kxMhwQwKV4lTGOOWrgq2Jg+KV01gERvBB4R4pQHDYiZdrU4+q1W
kDA+0ZdhkcSf0uVPDTaMCfahaoarADZyQWZGnfFYlQM8IZYq6kYd26xFvKJJOWkVEZyue/EPNxxF
64g5QN4SVputNDvwpPGhn756eiBy9txq+S6ieKGzHuN1mdv0S1mesSxr2oMkD27f55QeD2OTeKr6
pakkuuGl1BZplc2w0xgJtsaXuFFU1iYl+JrGh1HrmH0aHD1otYJmqkk3Nb8WbXDFW1KxzjWT4Yn/
b87Raou6AO/llykTXt5SecevBbYmJiVeE4HTmmU3U16LGaYNuc1Lk/nM59wcAUtCq0En96DRxItZ
COMMVqRr0amK3WmJPQ0TpYGYoAh0dwwitwFVq6rVyiRKVHw92HlOwImXVFhzeNrIXxKxR+GcwwCC
QF1x28EYmrOeBwB/QYLpD5TdOPBC04zg0dCNWe0kVoeI/Jeufp37xW+pHsUigVqBF36shYtnAmYm
lnfEPjpHwsmabnPO7uLLnNYg2KT3OsascjGsS0g6vcFjJprSerRZmvBOb7M15N7XGZCMElAad2uj
/pqN8YooTy+meZDkQuSlsgSwWczq0WluMpI7xGlfs6c1NcoU5DwSKbiexl00pqiQi4Ai7CQjOuSp
RhRIA63myomS8xDO6xhvfzof+ibcke3yCtaYVX1cEQXii35HZ/RXBfVYu9yZKXFlbGdDSMeJ/l6s
n9s8Qd9LJUrbsNWw5lHndeVtWPEVOlKhKkCKTJYphWfashVPpMXQ9ilSKEns5ho+v0xaViOEviXu
IRO9NSBP555yXK62EUUlW7Y72rHPrcwEittBtrbGGPnfPcip2zM19lqFDghVWqyhXQOTFER+bfI4
JoELz2qsDxr39DxC+2M/3Q0Zn0H0gYCc6VnATjmuUvo+rSkfzeG8LM21k0drUbNH6eJ+LNalDcEh
0SUURVaGwa5bGPSDGJDG5nrUWuS29SYKk7OmtvSIJD8v4rvvI/j/Dxb+arAg4pj/9Z8N/J8GC8e3
boj/OFkQf+HXyYJq/8LBm6Y96TvkPAni2a+DBVX+Bb6qTCyOxQRbQ+L9n4MFw/4fBwuG8QvfgxYI
TRAqMAJ1/m+Dhe9g6d+d12Wd2Z5jGRrTDfAq1jcN9veThTTpZgV5rD+IrMairw6NlCUuqwplOcXx
AQtReJBkkuDyar84t7PG8mMvXmZvlGb2gm7X9FAjq7suCNwAmppRpPW6aG0JRtbAmkNzMGnpqbUc
BeEpUK8vvblSejq0mEx6qFqSuZejh7zKT1mWKefcVG90oASLkj4vLSlu+qCFmMY4CcVI00m7MiAT
BT2chbnXnrJ4YRgQkppaIUyUereeDTzBRXGKqOdnfB+HGoi8lUr3ymQ+ZeCB3KGxZ1clx4Dj+3gc
UuLcdSc4mDAte5TxRciBHwO3QtrW2mm0Zyrfdm3MJE+bMqtzY0P3LTjFOu9FXL4t+duSaB+kHq/1
tvS0pnJ1jQBkaXgkb3Cnjzit1Ugz6HSkaznMbmNdu2aBhRyRfebKCzSrxMOSRJHK1jmXnKbbLHgL
o+pgVu8A3VlYg+tRzW6RG7hatOw6Nq62erJY1VRGPFKo+qllr2sdFmBD91iZcdZPHtvmFYNmjJuY
xMZcO7bKlLsN5LQCHplehlslDwAZPkq1Na3qmZFMw4k+J5UxMcwQyzQtonWWkiBrNmuZQBe3HjqK
p/xcF905OSLp+Iyt8iTeZHAWvunM751D0EKE4i2o1oUyHQYcSOlM1LQVuZJmvg9ytK2tDHbJwRrI
0owljoQho63JesokZ2do8qaLp+0AIpshPCxS7XZIONxHwGLQ0HgQzDcSd53uLoG9DeIwdzVzUfcZ
X2T3XYoguPMIdjjWs0muz2LcpU9O8VhzDlpok0QJiI3QC+38EMaGP6h8o8yUdnFa7JycFLRi2pT6
c5jok6uMy7waZtNLaP3gfH3LLArQiDZ5MjtkGzUqHFBpnasWzrMOjUDZKIdB1x8HMCULMoXqOodi
hybwQnfTt6wZbO5bKstwIIeP5pFC+9C100MlJ6I1nexRh0MGZNg0aHKL0QQQkdx/Bahw9ZSyqQyo
48xyAoOo0snJ4o0W2bdEvFFRhJDJo5CksCJyqBzl9DmaptRrFP21JfNvRcpJyrMnH4cJP4uOXYgx
TYxszLaqdQfcta1Utxg35IV7U4ENMt/LPdieZqAnwJYyvGnGa0FEfPAe4x4oOZXshsiKr4lXPObw
OiEwl3ityT66LUgH3ckF8oa256QSZIGzU4p8LU/qldzSvsnMyPFbhUQIK4sfZUy/D3nY6fd9ed1Z
fXdwouG2kwJX5sQ0xKT/YLJS7pxVBqkpglyUpa9kpLRmeYhwG0z0qYwofejRWURDdBnKu0i+6uAD
FzPaICdF+mhuMRfKlKMLKVKpMj2GbSf+EkfX2J27r9qSXZkOqYmuNurnlTk8Gg61VLK4o5KRxVJ5
zahed3z2cEpoj3ih+jwqDlIiAvJWeP8xUcj3w4CXKSDy2HgL5GbdU2fAA8LYtQM44FbUFLJargI9
8G08bZLM4ojaZDGD09DCExlXTRlvbPQNgFpcYkkplEiSWtA4t5vBavzMQmOr3k7FszlW3AGv4IvU
jk7HAm8CUvnCsDbwMiHblq+DUD4txW17C5Z4I2fR3kCbqiuPkjH4qome9Ro2OxPJHAKOhNdR3uSK
dIjHxiu1G0fjUKM1rta+RHRelmC+5WOC0ZAidO7dOMQcVmiE7NFtqG6x4J9KuXIXBQ1QDm0qn90o
zEmlj4qnop4eSlOk2U1omlMKSvTBYUMPH2MzHV1Nos7rHP08J9laLuz9lGRuQceM0L8gnM+5skXE
gb78q9WHvURC1NKCh4BSNnURdfnE5vJcNmAVybQ1r+ycopw/mKATJOtGDH/Rktp2vJrsGGF9eA7H
+JRCYcvaVY+bJr3U9qqjMbEkCOwNTrgzRxRmhxkh5y0M/gE7OPsilTNJ9K2O4l91Qap4HZo8qj+Y
nRXtjTp/oki87xiFmSpHWTV8yfu3vM4g/6s70xQRDcriEivha/oxdJ5r7ApDPKzz3ILY+BpGXzVI
1GX+arvkQl6QCwtsM8a3sWI9NJSh3USh7qi3DbO7iUH4oCqIS7jZQMqwnrRj7qaW7vasJnrOCWhh
BzBoG9I3VZr+Wm1b5m89zJdkVzOeShCITpEP6YTbCqPfXDLXdr4SI3v5/m/O4sk19X+f1CdTSMGu
m4VMwUSM++VZmGYCFW+/bnM81Gp1nZaZp44T71R0HhZt3+AHnGl5ek1qbzuOb3KY3hsZJ+A8vR7J
g5/M10B5CZQb8s7hH7x3Xe3H7MGUv26nlagP3tv4XHS2t4yhiwLQ5VAg1g4OteL8K6m0eRnrWl6Z
3A9FD2LTODbqXW4yns7OZvLME4TulAZlt1yhMAZhp9B7CCEa9Er5jqtnYxTdOgdwRPlGr+EcdPmx
xNAxgkybRhwmNlg148XKYY1wSENx6QLL8e1VMTg8QAVBccyycRgHE/PN3GSfy9LtjP64mbR9hWIh
DNlI0+2iQdrtKqIeuxt51n1rRhFqHlrpw2F1jWq2LOOzYMkrY2NtA4KZmo5SYn7Ou8Jt1MbVixKX
93WgjGubtIEQRJoeNn4pY9fCAsMRfzNP1TbD6oIsgpLN8Oyy4hQ+XCkBH5vcpO8BjeB6eDFwcxQL
3e8S+UU4OHdMEzk5sgehqQjR0tbsngmnxS53vkJ93gbBfVLQ0MT+YubqHUpmsoYrVKpt4LxBtnow
i+R97EUbU6nXFn7+CNn6VZ46m9GSak8v7jObGzUvOfMvdPQ5sMuv1DEUkkESkj3YwpPShv6kiVZG
WbJEj+I4LxkksoQhHr+BScDHkkwfgErCtTEYj3WonwI0XhN3gC0j91vIMkeFixVxOvYFw8FCGe7C
eGEChPsBunwIn98ixTOr7GdShGNUD6SSQeEMGbvHNCp7Jb7v7aJ2w2j+yNAUkIIqqjmbg7PzqCYk
oi01mQ3znSVHRz1z7idM8AN8hMYZ12mcHKCm1MtwXcuHTlO/Qs3+6AqgrO3o9c28b0bpg9wx8A1C
e0GUJ14wGaV8WU3Y3+1nfRwpcVyk9N1ybVRkvkclIxWR9ZxcDFjDTpGtLXwtil0/melHP2iQ3E3G
nhNTeKavNviHgW/QT5zq0cdkB33OuWNbb4gQsCojS9HNNL9LkKjm6Dabq01QVIdez47VMK0ZwdwA
OIvcNmcrDzQXOd+gyLKPoPYlcL5KhyTDjClEGq86+dqQu10+tz7wC79k1BQWzUFaznGkHuDYsF6z
ZKH7ZJHmKWghNFWuw2nWgh0xaqOX8wPYqTep1YbUFb8u71VH25bMAi3qw8AK1jFAChmCTql405hc
RZrp9ec6slHSfMQZLq9xdNsZaF8tk9z0WmPn0vHLWtKDaqfbqc52YKVgBczbjI8xJ3J8HgZ24uzB
ZN2Yuedi460sdLKqdovO6qoAnab2doss85F0HnILse/Wsh8WurMzNnE6al4EL9SYMTWNEhKl8iHW
kz1/cQ1W9Nbk8XcDvVmPAoXS614ld3BmqucR01gQXnhM91Ihee1CDi3+ZokyPtK6WwezVx4wQlAq
Y1fn1Y2KXstL1PSTdB4/sae7XANoNbKZxCJpU6aKMWZAxYQHeJI0mBSZVnrbxwS4xyYzwXJhuUwM
Xd8DLXoeKv3FhqywYoM/1bN2n5iVD0mX6bYycStmj3aL8KClFLl0ekaf9SZMMwYdlF6mSp849hwG
a1FngQc+az2lKLV1GX2YEyQzTnEUOQ4tfLuXPfHesXR6M/ozvWRGCSdZ+ijSR5GsoFSRt9Si20M7
EAEGNy96bEZVeuTK4VvXWVQaOnsSQ858q9Z36bTvBm1F7iHdJmuV6vOVoR+TnuSQgnA2+9qsT7Wc
7iQIUYaB5H8p70by1SUr8NKO0iXFv+MA8e+vuNtXZcGTYhleC5ioJEfcmUcvWEDFzJzZhlWPAA6+
yHpxRh8QiWdzxFVRLEXE6lktfdpBBrHdXeVXdnfDZsnGwj4U4Fg2w8Mkg5sSxe92XLq3dIZKFfQC
b3IXGgrZAF+MrRGk7AeqjZJNrWOxGIqv7I2oU55+ElWThykIt5oBjz6BhMY0sins67YKrkLHTxEt
sJpvMzAUCnOxPDEIGsHXb0peQZGSA38iLC9Tz7EZA+J6UjgsZcF7Tu+8S0FDlsajLHOrjgsaq68k
S9dxSdQe/s7/YO88liNXtiX7RXENKiCmqTOZJJNkUtUExqoiIQMioAL4+l55Wt33rIX1vCc0u6JO
8aRA7PDtvjyguy786nTKprleNy4bHCoyoi8Qh3Mc7klflMz9uwU/1hX7Ko0Y+JDyo4WXrdKXYXxr
mMEkrLW2WGW638byY7yppz4ndo6q1vOqIggOHhVDbOugoobCrEx/RfvbU8u6SnhUdOJFziUrDu7B
DSFJmtJHmkPKDudg+b60BYdyuLFZUyfmU4iS6+njzPuTo7Mv7GG9ONr11JPXSI1ekew0qdDGUnsd
3lPe+3tk1ZyXAfvqZVtUB3hhyOU0LWD0s69yxtLF2qf67RcIlvZfQKZAMIu1S2XsovcQHY4EbXYL
rb2Srb++9c727qqon2kxuSNAKmvqPiXapNPfSGh7vhhrf/kKGOGd0l53+Ol9BqygUoeUpRm9HzcN
9qq67kxUZhXy2JnPYfXMloHWUwpTGkR2nG86wLblPthsYCSslSiNPgdLrUxccCRTc87YMYuGminn
wZlvJId0NdTDkZzLzi3fHO9HlwvNE96KeO++AVqfeTXDVkbynPKTaaBhtq/zo4OEm1MIutNtzGZJ
/JZ59lSKBuowT8lJAKYnmoMQwQYsA7VHr8rGScXetON7IHkWtLyCcD1XDY6G9dRMT6w/8PLloKCn
XjzOA9tqq/2jgteMDNehD6NtTeKiSOK7ULTMh/QdlfMGWODe5vZiCLnE7o/GesFguoP69pRH/UUz
cEZ5CAuWdbieD5MpFyDVj8Y/95XPwdmDZsg4sLt9knG/myKOFnFo/eEmGzzNnD56okq3YP6e6Ya6
ObP+dPhE0F1cblfw7RW7EuHxdK7tPyEsHVWUJ3dmOKyAIvMKrSLzOfFsdZKQDe/Ni3FnY6ddlj8u
WPZFKmgwirPzy/DZsHjdKDTsudYnWDuaCq+R6z5YQr3zTKCr5uik4XddU3MJH19GqFf5uLPZrC0j
7OpO3aXw1UxPIqMptj2VSStnOc1l+hDPH/5Y57B/5KaqPqy+5M7TrJqOll8v3yWBJGg6XxcVHtkm
b6GcbUJ5hQK6x7C+mqbPyPuey7+zlQPNLQ6dlE/dgI3WIpE6dJvq1stAIZlTrwMaegLUoIQ2KrsO
7zOBFzjytw4iF/lTehKeS4ucGC0WExHokGXW13TbutjPBBjbk+jloWhy7CT4bKeJprWmhliUVCyX
pp+qDugDZhe3qSyg+tIeTrNnW3f3GQ+4H1oYEmEdr377mgd/LYD59cTYiRP45suNIXlzcU2dhaVS
BB0mEfOqdotzGrbfrvft5qj7XoFtgS8MHfE1FQIZ6RFn4N7vLwvTCDbFm1eWGV3l06+sFm8Sf0vN
rqXg6204HbRF7tneD9OxLruTaVGz2mbnT8dmfGDC2FqmYSie9wKM4oJpBjjUT5qUzNvecXBONeUO
icsMhhg6qQswuJfWLXjxXhZIwrb/Ny8I78KZpk9EhPEGYWYbjp++164ES7Ioeiq77Nnne2A8Dnn8
t7QljavZrynYrvg9Slbd1jV2ml2ZMNKWUfhrbukiiE8WbiGPOid6kP9yXWdJVW0s2j0gWLe3Zgpn
4w9n0b43HPux+PGr7qziD0ekO67Y/5yU7NLeRZfvM7wsxioPEihz4TFByN9ONuQ4HlnHfmcmZ2IM
mBKtep11y46tthnvfaKpKGikw9mIMNvTW30TZLmiBctHzO15ZMy3cbJXXX3kOrSqu2ennL0VBQj8
g/g0XHr8EEwZYMyK9jURt1o3yHCrUASvutBvbt596WL6bnW/cjU3swXwWHPnViG8tF8OKx1Bklxt
HDzlihw+2KwVR2PLdyXukDKE2hYLXWYSxAnLO4fBAxkWgp1+r5ro3gN3wh+/s/ICd9qMcnNwTIRf
/Tzn/TmYkaj7e6MkFAOHgTbbtJrF6ZI9efGLokBHMgOn/TsEXXw+pFbZ0MWqpPfnzZvWUGNa3T2M
+qpizk7utMpjXA6WdWHAcE60+tAdkcZ3TtaOGGzaW8yXlGMs9TqCEe0koKNDu3jtsCgmSl5Sre6c
gnecrtBVJX9Hc3QncFeQpbqOpvzboPgIp36poh6Xc7IFrZ//GaZkb6OeRSlQ1xoZCQWgwiBlbccx
2EeKdXQTbQhT3ZHNYcjD/DYPvGkMsPTiKL9Z5zn1tm+dRfkqMEWnhQ8M5Kdqr6ae+G78UfJX59Sg
pD55Oe56SnOqN+m9smTnW0YJRfCl6nY7UyE95P7KSdtVZxHjSUeSdIjWkTlyS46n4WUqeE7UHsH7
kL0oMc+SnDzQ3IcwDnhy/sr9J7VYq1DjqSPzvuCWwCIf2O23VPbGK09zDBsVKqzfRbtOgx2xs7XN
W0SbXqcJ9ovp1R1BCmE+KpNNz3CCla2BAFAG3KyyZjPnv5LibeHOkcpfER6ckZRELMZ1l39XLBRA
9rGxq3ANsxEJ05eosf5mU3Ykp6aPQ6TBjdks3gs/JD2JNbAL9h02CVBpb2lpTnPj3DOjXzpH495O
6HYKYr72LszLruLsnRyITOVtoRq7vFR2V9q7qgid0+yw0bDd+zwUD20SXtOFLQQXcb595IB1yawm
qvt67AbEvDA4DyIBcehH79jG6ocs58mQVR9Qq976YZl4vlQXr9iZOUsRMuavKcVzqasTh+aMBZkH
PLD796CnfmcJcsbRyCXdELicZgAo6Fu72f7tbc9fELb/jJN4+XlMcaBeRM0TGaZ4NmMK7eicrVeV
zvZVhh8FQcTS9bbyOWtMMu7ZW+2TcD55dcDCNTkpFCdBy2YXuFxAg3fU1k4vt553qPCQchI0vYD2
CUccvd6h9Jtm9o2vl/dGCXiB2Ej/+YGaSmduTl1UHD1lrsW04Jyl1gVZwnET4dgTDKMJNUF2vNw7
MSH4McVZ82fixGdNAz5TN3tyGXIHa/sx8psrFuxMn5oAz11dhb99ysSqxpBCiMs1mLafnM1/XNw1
qvrQmfhT9PO2SZh9UHAdJNFEsMJQqeL0zs2rMeF7mA712hkZAWccHMRyN1WE6NR3hyGUO2vbUYdn
qqNsByZSDlY33XTmpAeOOZ3fpT6PoMasu3g688Kf56LdZtlHxcYtyvFm1O0aRDMwi2rbIj4T4yXz
AlWF59A4kgIY6FdJYZ0IAhlOWTOsznwhkHjudZCB7wrx2Tjtxmu4LLtFkRxmCJ7Sr6jIluOT3Yq/
8S1t0QycXyKN43MAHqK1evCZngUcIJgee6GXAy3AN7jjvZpt+zrfvsXGrw7I/XLTSCraQn3Fwo+U
VKAK22DZenb/UiTLcRoFGrWJkLj8mG9GOfkHodznHNvkzlH+oZ4RDJfg5jJJAVYkZ0M37lZC7dpL
zVE/+89LAuCiCP64Nssxw4bpoTj2bQwaIa7Os9lJO53PtBepto0f6yX+pNy5g5LOad4G3N3hQPzz
w6r5uouWS9+NB2tlVnTnL+rVAxzfBOWLFRzbemk2MpFPburlezvaQDq/d6dxhIE2/vSYxFcYHKgE
Kd0NaVngUS3exmmgd0Dw/rQRipEPI+j2IaBcvQMR0mesKmYWGyOms2mcYxqg6DS6kXyLuhkpvFFE
ZXp3PhX9sBkxzt+3gF/3VcwpEPBarD2PlxCXO+6Q5lWmQXuMxvZcQOmEsgl21Q+8vTCt3POrvQ09
9UQWNvrGDd1VHtjnSGAI5APN17rkVjv4KxkygE8Aj7dJoVs4MQvaQYa7a4b4i3WyyOkepjQuMOUu
cn9CfN40QHS4lxsf1dHUXwHbzVxVzQY2JI0a7vQoFW60uMSV38f5nyjiAwkdU4FoM/xz+djfhY33
oUAXn6ObCFUy8PWTx3g1oTLgL0l8ZqWCabMeh+Wy1KI+pojnkLmDLUF30m9AJLTtWOTPWE1XHp/r
MXXgGaS8c060jxq2esFUNkf/9i3V28n3hlOT4zIs3aBGcQZD1w/ZvUijVV4ty93FpZDuIVdAim/r
rizJfvsmcndx6/4dnS/eiuitCM1tKe2sw6Sqzl7yt0xEBImfYJVi/IbFV8XlxwiwOpCcAEXzFo7C
2+OW+cxGeyCx5Hcbx+MXKvIRrJ3LL9pm7iXTPGe93CsO1J/MqBkYDQvoZHtfIWLAlXrLFCaZGwst
YM8FZwWiVVe+DViaiZ0IWmtDLEgdlfGQWhdY4/amqNK/dademPSjNc9luANBfEmi9EvYrCQj0ywM
ZAhzLZ/C1otnLtLpY1mxOItS5xKpZcKyiDnA1OnriElq7Q8UFuYyvvSRw3M/h+XnDgwA6cLCLUnU
wjBZXeKka2j4aL+yIBx+dbpaNbJhSx0kzaF3xIcb9AJFmpHSd4qzyYf3ChKVM/yDZk351i3+SxHK
C6R+fJPVsjOJMxzzilBQkLB81yqNb+QGtZVDgA5mRT57n/knBhTl8ck/lg0er5knSzq4Px4rcibR
6ZK4oibA1fDsrHuuM8gR//xw0wDqvGnRcKl1sI1319+0ziGr/oik+zGrKXWBrrOaylKAqLplLIVk
xyTnpoare3waOLdRJ3oH40S/8PQyCn+7+zQJtKq4RL41bX8/+pjVc8LMkGHXnaoueRh2pB6D+kxJ
jLLjYM3jkGvsMNPujbs5rxNyLYXutr0Hnd7H8GVNentDexYmz+5cJU61aeOD8OvvbjEBolzVPoeD
QH9sxWmxEj5rKXQm6wavT4v+zdVxi2ZUnLRFJr8d2jvBrrUIAy5lEkwtMT0zNcNmma2BpjHCgGWm
kn0Ikns1DiX+YmryhJ/vSY6/1nJ8dOs44jwhqqOEdTfqu1IU1Y5nW7Ily7lF8VKn8UZq0fVnbJER
jMPkN5slZo6FD4NS22T2AiJbyZdq2ngXhy3QY1ttrSFlobboZp1IyMMVF2kHziiehpBqbnZULiad
jVmKaMcZ0u/jjiStasJ1rgZe6Cast7rDbAefVm3cJPsQPbSAQuij1uG7QWpaFQ6lLQMnmYqH+NHG
peIgQ+CBDV6SqXtOPIU010zHRKn1ErgV9wcAFMnk+zvSL7TnKUfvSp1zWzRFutas0g/gn3idM5g3
/ZFujvYuy6iy83V4++669tV3sR7Gk3P0Eoj5wgtehKi+xVgMz3WAfTWYC16SOnF4XejGUaGoXpws
tp8lFxi4+qwHJmfwD23tQMaSEoBNdOQVFBRKKrwz0fiQht2ryMP+UGlFdUklKSyDK3MwPG2x6yh5
ChYfA2uF8VxVQfSUj2RmJBo6koN91biiuAcWjy19Glvaj+QHrbl5HZtPBw/iQbk4dcam/hOPcfK5
5OqXqP+Cu0jv56Wdr2Vb4vYceAeLTL71ow6u7swzOx5TjDW3/9jMEFBKitFID2QvmXJ5wqic0Sjr
msNoS4Ekxnqu6dIPvk2Qs+Ym3OWWX12zFuokjP5VYnfNyS8K/tUp9ljZVgt1xjQ1yYhI7hKX6gUm
5E0WcM4Cj8/A+GT5vVRky2KBV9SfqxbtBUEjEil25tuP4PYjg9R3DNMHKevgZOkKjdgekQXj1AU9
Z/1WTp2CDazYucA6FXM4PHiLwSsIKptDJbsEOb1Q6M6UhfEk0Gy2qBOy5V2eJuMdDp2C+SOo7pcw
aYEm8kN1M5T0HG5mnHPaDvksHvwu669TGu9SL5qvk4e9RvpfrsjTa+x5LLZjEWyzxq23qtI0FNoF
8rxP6S+OBIK/QGL2k9RQyOv2MtoieJCsTUy/i0vHOTUaWWDWXB2zpSyebNBrbV/9FcQZ74siPzUJ
V80Aznvvi/yc9XmKZaY86GEcH7B1j3u3LT4X5LV/ULyK5p8Lg1p1WRrzoxqiCklJlDLOquptSWAf
FskU8LWQHsVk4UDxwg6CNEpfkFAPSYHDtWq9z8kFxdVXsjr2HCNv0s/TtZ/f8hPkkC1L1c9a5Pkd
FS3fbuhXz2ExVs8sZdflFOFd9ix9yKUJriHn0s4dMIFWARRD5miqZIkfNNoJEyIHNB+TQd+B43Fh
21bhrm4aikhhZZ9at/xZbgTsfDhkllc9dk67bNS4QLqa5x1w5/bEuPakpsnZmY7Tp7EaVm31mD6E
tx/+6P5aqBTbpqylOi3ix6VpxaN9+1GYWq4L23vNuRpg0a7NpUsBDTm5j/bEJslzo+nyz38PQ57L
6yhpaJjpPW26ggprGaB5WYVnr7MiCrniS7ilHsUsbWGefH80TzJM4OYL723p8mjrWhwiRUOLgFeZ
4b4h7mdWSmX0anXrJBLzwfED1JCGOgqrGEglMbtsnVBCRckHGghGBu2dXqT7EPmzi0YMAtGvLPb2
/ey8aTeO0MfUoWry4OLO4jtgYcqpVTqP0kQ+Nj1iQ+5Y/5qRoNtBczfMZ3haUX+224r7AKonSzbc
4/BXyq1vdVTJZ/wPY5m8s2HoSN/P4rPnNksI+aHxGGUnuDorlBc29/gD2hiqXxMIOvk6klKDlpiI
8H5Lptd7q6iiFc4DRLWZKJVwceWEnXO0wTmd/KGJMd+5H70Zusc6ROdKVOEzIVXTuZLsNBo3USn8
gS4gZtcuD60LcMzzAgJN+fTYNZmzxveWPbpDvCmaoNuki1q+0gUAZeLE70ti4ccp8Bzy/f0NA4Qx
baofi9if3kh8H4hXh4fcjTQrXRlc6HoILlGMUJ3kAoEvl+ytcepdE9fIF6dc1zBzIC4AhJJRFF6r
3KNDa4PrzbqXXc9UhkFs7XfjLR5eMkzUJHlJcyZcusMbCJAJfpfmpIJyp28v8zi1R5JAeJpSm+UQ
AhBQKt186NulLGLdbTBSLiqbL0GBisE/cgJdOLv3KqOErOuSU2Zp6J+u/pXGrnsv2NBti4BeO4dg
xWt8Y04xkl+TDMBbj29t18QtiZtKl3uDh4woBLL1HMeP2cRIWqKZmLbKqOHI1WGqzEvhxE9JqHO4
OiF7Xq/wPrLMASuJBj9L7PAeuaON5cSahej4N2jL4COJ8LjH/mPoG7lKaeHDGZAVBwow7XVSSEpx
2pyL49Z3lhnWL2liY427tA+/dek9Kwn0s11KHz/iuFEc6cS05WWiV0s1XF39JKCNdQQs6gqlN5oE
K7D1OFpBc+UpPc0fFqjBV/7gStfWY0NoiCLT4N2J668qtj4zCA28QNk6T2J4S5VLGA9jSFKzGgMw
/FBZTfTqq36TUuP0ax7t25HDoWkq1PJEAanyLfoxXTp9hhqIhQfs2nJsSH4h+F3fT2GEQkiQ4/jp
1MCUNZQcLGbymgbEfYSabFZl/n3O7yjyhdxNWoGYBFG9Yr0ZFgWDVGvhJesmn3sR4oXiaWANRCL6
ietHU3kADbSFr80BBSJlWdISjvOLrlfuCsMto+bW6uzR4AMNuqaqHHdIItivyHTD3V2vm8JVG1M0
05748XFWNLyFI9ihIiyORfweRb18SpMvrLRvXUAatyGGM1v1+BINhIlTTk6dUO1OhpkBlVLIvDvl
BR6dwZj0YpwXmPmwHmjGzoI+uMeCRPXqUvfHJgS63wzwOw1YgQgR0WUex4sHFAKpPIlQCQk9hYpn
RRi/B1xP11ZQuLvZcRLK6bBLlBYKN/Q791w0XB5HqluY0DRNFTGar2zJB9Q5zScE6q0qPoZYzMBz
u89p29momVzWh6okEZEG1TYhKI8VBOZGnrIyCMk667i+N9gF2B/RhOxYE46ydLDwvODhbAKiDbLk
4zzb2aOak/xxCB/6ljfAQxpemYEmt0ncimaipTpm7CtliVwjPerzljDcmoXOjELuJL/wObO/5tqt
HopGfJFb73b9HABmmQL48sscAt3Nfpuyt04QCY5lZPZNiQDcV2fg+MSaEh/lwkqaPW1C6hgl48kd
n0Zq3Vhww4Gx22Ntmq/FxwUaml/1zTZTtPa3k1NzLyY0TFqz8m2f9Q7/x0erKJs7EbNFCN1SrR12
YuegjW4KX59vRWn0KTL6bI3Ro6qt796i7CWeWeT3CJZmjh5KDy+fTDkYscfJjQZcgILt7X2EHACr
A2pRGr7mIc9BorkoD0giRd9XrH+Nuw0zoIJEWcUL0hNxzTlYycor8QjUN88BGXH0M+AaDWruJADk
tDbjN8qIF2Rs1haK1hXxqkNXMY9yZ3/ouqVl2+NvYiuydwvX6IMwrr9r/Y6i2vmnHQZzjlLPnMXt
R+RAE2l8cp/JwlWE8R7Y8JxsU88t1pBUD1lJfk757nV06zPjMqzYmfvMpBqOz6F1HhbbWe674sOL
1Dbz4nxnrOKZnYHBKjPPj3rq0QnyztvXXdRvczrm1jUiXV45UOdv6M24OxgPCkmb05nQePOPV4rg
aZFt+CTqSe7sCdjgKMzD0GXJcQpITLHj8rZ2aYVQfQFsFpNNXNRaG8TNk3tNrMU6S1JQtTd8OiPC
UxVCEWm+eZBXMGk7nDzSfOUhq/W8cf9CO00jwzIqHJbHJTzm/Uc6DT7bilBtso6BRGf2LT6GLRP6
DvbIKGe6IwlbcD02FraKoIpQxDnC26ajRhKAa1SZ48wOvfCZT5b4DwUK9bEhKOzbdrFelG2tLaft
kPW5bzdx+uZ675bENOGMbNIGf+f0xA08JLyMbrl8aB+UjwNiKQx3VvBSeAUZ7KXHzWoSVBi69kxV
zs2Fr+MOK4fcmRq/YZbzCBStups8YMutZxdEEPMYfZMLjl3SgJR1ZbZtndrDKpA/8OyCGqBYd8fi
HIWtfbKV/+JUJtz3Tc97W4KAnlKyGW6jzq3qXlh/xtvZI5UkE65/9KGc+zC+Nr7VYoXnXyTEg+Uz
R4o0tdZ2JvNL/2eA2SxS6tSwuyDarsGJm70Qizm2fv0WIintQdFVxLXB42H+5tW4HdIM7tSCmXUd
A9mlpsecK0e9jr337ORZ/+hN451rknue/b+cbvmdWQuVSMx1pszPdLPddh6IucVtx13UwuYLs+ZV
3eVJmO286i+PWbFtE9IW5eg3By715xpR4TQysGB7ZunmuAty0obMADgIB8AER/bNi5PfYdZWhxl9
qdM27gOrGOl+A/IeVn819r4l0htXYWXxMo53e5wC4Aj7ofFHkLLJczlpDi9bof93XUa7xkAUho2i
Pdds8MGRJ8vZLKn5CcbParC5Geeqv4+S76SOkRf1zKSXWnATCN1OJSGEDAFkHTF/3i6ZM28Zvv6A
FQIkxHbThU+pKql9r9JXPcTcbRu+rrc/xiPS6sDQU1vKfsyNvwEcyo1PXJ+7Cc6cfNdMPjiwhZxw
H3d/pyTFseHYahV4wiK9mYl9p45ZDj+7z3Aq2Yve2BnwgqoHZjQF7BpT9k7r2YMDNHbtvWamusuJ
qS29t43JMqy9/NpmbbWOgiQiW8c6DUoZZh+6PHGq5KT/u/FqU0SKjjine7k0v3RP4gEniqTpyDyH
7Mw2U6MLMi1DvcmX5Hsk6VAiiJw8iu0dCrRWSdTo+06/TCEfeETtlOJE+QgvutxOFt4g2iIZnH38
FyGQ2BhXKsPXuIKjvy/aCp1p4tgI/45uQF7fA588j39Ap3XbvMV4waaDu3cW2WdrSSbAD9nNVPre
qoFCQh4CYZVb3ABu91nE4jTfNmFa74BmTXhqsmW+ZvWN8RAiKWO+IC8IyUEV+OK7howxj+KVcRH7
VDtvXXt5j0ef9xiVgPvbp0jdZt8n352f6LMQNsbnMpxgio8Ql8ffve03ty0PvSjPTu0sm8GvJyrV
kHvDku2i5AKesHsKJjpnhomqrLKrGQnpy7IcReS0dolux09t30oGsWRAiODtjsZYsNcb1EMc9meA
LR1A5PbLciCBt42I4BMtfPPn+goYROD4d3mBxs5+CDDrefIPPoS3LCr1Z+1m956ilRIe7DFyX6K8
7i6G2sUrwt3viQfVOSE1YKbyKRCJdygTdXKKeGAHORUvaTtdBlIAm2BI/b3pTEA7OYvfEXd4WTjX
wWTzUy+ZgarXUBfz1Y/ZOkTsbtc6l89BputzNQy0eZv6t1dVdDFdTG7TQpPw7ne3DTrFf1gfuQqu
FwA2G4bMlLcE2S5ShCFcX1goR759cHT5VsRNeGf79EbDeUwpFVtwXtr/vYbi/wcr/y/BSgdi4v8+
V7n6LpNsUP+ObLz9gf+aq/T/5VloNNEtA3kjLf6PWOW/sLQSWASwRNGUpN3jf8Yq7X/BTuQrFEjI
8dY/BRf/jdfoRf/yaB0DdWo5judbkff/Eqv8T8wlCyKkH0kvkigdvhs4wCT/A63Ry03Zqn9Ee69i
Gc5mEfV20uU1dutTlHuEIHBxdEYe/+31+V+w0Fxejubf05z//M2+HTpeaHkWU9R//JthbNRTHnpy
lU03i8lSXHORX2Xa7e3lp3GtY6l6Riu0uNp7iyf33RrnL9D0jyaJs1V0AgefsBUJIP1G7nQJWMHd
dZdwSO7D7mFwvIPXImQP+wQKMtZIzHAirC5GVZ//538RWMT/+UWkF9xzuMfYOP54q+V/Ql4OUKx9
K46BrqBe0jWX7yoDrW3wl/d81IRRBiydFS6eLhgj6iaWY8dqY8/C5JOOWx40JJ2M5vyk8nO9DsrE
P7hx8ZGPACO6wPyMmDLWMqbuvDIF/XmCFR6LOxAm4QHyg0OpV/CVxCnHlwLj51Ip5PrfSeTyXxgy
3QPEBqlpBUE8y3YhGU4sZmgfBEp/jRHyLqeCHyZfU0U4z9fIb0I5ZxGMr3H1437I6mmyqj8eqZMs
pfi1By68SRxMTIXHL9z3Q7z2qPOlTGw1iuhntjAx9Km4G+LpUvvibhm8/C1zdfHo5QPsjd+mtwAm
sSrBglWWXNcXuAnBSzjghpp0/eA20Q9ft2NLU/C+SkQG5CJ6Z6P82Q4yP4kwu0zPnqvWiq0SrkXM
WUvYnrAXsRUcy/tgwJ7kpdhQG+uOXLOD3mXLTaGm8pGAb78KR3fVg25dW9RN87GPD0vPRgerZkQP
2zQ9uKZC3k7YaDNh6wZgAG56NJUhXSXIM/sBPRsz9bhsRIry4ugjl/5u47fZeegSAeerHh4Shziq
yGIYKDSFrqVLb0BjLK4ftDcUDl0hzhLv4C0wsN66ljHkb+q8/JgH8voogEAyNQGKtl2uTfZbtj2e
fjd5iVqOoCBnwoMnSEEeHM8u6I46idnIeDkmVEIhtD442r3RHN+nrIHWSK3QRvvWS4aIzBg3hsel
2S7zbucSVzjbCiFuCfVCnCQi/s8AFI4EHnLTkOuLm4NnqYGgMZXEzHU7y+t97pLgKyyyhljUp+Va
GW4tKiyeIiS5Mkl+F0X4OSfiV0x80xq9ZovSGKxnOR8a+UO3ZYhtA4bBSP9WresnT3cnGTRs8oeD
JQr3wXWtBFjhwi/Qlxd0j+MgU0AwborNHI8NeCwZU+u+GJYcfvvSsMxZpY6ELhRw++zxihN54QIP
JTZ4LOP6wyyMlp05+mrDLmFeRUnMwpesIrKCxX3e3OFP1hhieoQfNm301er0MWl9XMkRr9pcJ9ve
RtVaPOcUz8t5FMJfZVVm77SFUOzO4wG9a9dXZrwYtnYKiKW0T6EePgtwS9sEoMNqztP3zKarFUfw
l+w8b+0NMBsUcpLNgmYOrI+k15u0qmwIrd3Ru7Wd66LAFkE+mcXBB0z3R0NX89rIsKWhhc+UKhmP
CyP/VAXXReBLDryv6rPEEer5d0sfAPuINHYE+yVSeP/m3prIatB2UWd6nRphHzih1kWNnbHCY8bv
A0Ye2YUF5UKE1tcvtd9uxwIHXD5EHsQcb+fWQ4iSIJZVJSSoB74d6P6Yvuj8XtU0xAR39eifwQXj
noz4wFqaXPZgzXddfSsZ5+7HneElVfEpqOKfJSlQRj37b9kYNnVlG63GVI5rkmzJph313k3ccmf8
Hj1QYlE1LnWwscphRlUd92tMHg5PxShuNlEJvjqDf5/UHtHQG9a/YrPaiulyM4kHFm2HuHCOemSs
rTpUIx/jRexQMouX3wq9m5CWXacaz7rfuAwPcc+GuyF7H/4ubLJGfm7DyG/4jP2tSwpeBUFtrfp4
z3WJm0U3PHZJ89t1489Y2+6TlZCxSCT4IOPHGnyxVy7vbk9Skvk4AP/7JJmYRbg4z1AVvtKcr3Ue
v2Yeb7AKQrMSond2jaYcym9etbhpWWP1KCqfajcw/L1vnizm3Y36cAJqicMonSiVpzap5aVqmol3
hRIK4rYpHrul+JiWIb9jKc7y3n4q5vpdBnADE02RVVQdqZHWPfYElJu79pUkTMn7Sbo4elNuyHs7
11+GwXqVNpo9OQKj4u85Dx4byV6FehMHPmmP8JWNh1n7Mik3fup/5bb9NpQYceI8UivbtPYulqCe
WaOuYdGfdCj7XWuZ56qhy71EgDIF04e+haLq+DCWzaf2iR80tTj/F/bOZDlyJUuy/9J7pGA2YOvz
QDoZnCM2EJIRgRlmgMEwfX0dvKxaVImUtPS+FxmS8jLj0enuAOzqVT3aXZslSSiDale6u/0qivYv
ZRgPNKCfF9LyRLcwA8Z+/dTK+lxhijJW5Z0CoxDFCGeYZpGHMrKAWsUfCHarA2h5boYlOddKesc4
0aQiLEiqGoOe1B6uDK7DaEnkpU2oyeJYB0XF/IwdQcwBhkSUCWLStO+albrQlyGTfItfyHOZjzXg
Hzn8krWczmC4frilio50m9yxZ0L/XButo/HS1ZhzBNOtKbCytfk7m4n1TtD2wMFW9QCjZVnWm6Gu
nuxxgu7V0W0RdeTALe8rrzDWE9PvoDTx2BosijFgiKUK/3A1nBuQef5KpXTqAmOkWntYEHpjWkOO
aQdgWEfeY8En6LdR+MPXfb0J1xhMr1lqVuVM8xbaCyQiKH4scTE7wrUzmq+QFDP8JPkYTANLVsdp
mE1wAhdt8hQJ66vP4nwXzmhrSSQ+GJSemznKdnXdXIeJkMLwxnmN3wWqENkqvi5RtMMMGB+WlsEz
olIHui/WtOmH7DEMl7V8zUJuJP38XbpiOVeUFgCtt2+mHWaWl7i9IflFRzBOJg8+nFJ8OsWdHOz+
vk31r9R2HsEsAeIS2W2RsPljd5kwNLrfaa7KC+/5dmynFdBjkpsLaMrS49lNoCdkvlMdvKb/a2Hl
wxUAMcyyVucHogf1ujURRNoPMNlmuF/wGMIKnMdbG5nuGZH8NbHZHtTOenBxqS4ckxjpcvGnY1OJ
hzBQnHHh7BceeWmQVzhg0X+i9MX14mergwE3ZupNSUHgnIignfVvAhlyuyQMq4L2Z6UpjA0eavDo
4wT7WdBjlrrzzqQZUfcGiLZXNr9YVwq8PjGkDAIOCDmOpENPPbUwiMJRq31X5sm2sD4jU3NZCp9Q
1Jk4NBExHyZfkXO7j8byKQB6pKa5OQ4uYAVejBslx0xP+ymw34bAfTDx9N710Yx1Q7SPANI5yqwK
fcEDi6OL52JJWhl/Kr0KnpBHHfIcs73nXEbLVTfJcJwz/ao9e7powr9xOaCssBk52Ul09vCbTsoc
ktFvdsfC62JQL9xZVLeCy035MY0l4YsWgDoHnyCwxgOr9+CZJdWwJQXg3nMneUYr54YM0hL/zHgO
eis8cNh+1xXMtW7peS447Uvmu+pEmqG4DwkFs6daoLzGv2UUezsRYytYxmzASIHZzp6Mt+94NZt1
RdpxwmAQsTUGzwwxM1rSrXA8NBFAZjuvd3+7+Vi/zslfPUDexniPAmKQajihDtYCsLUNSGpNem/1
uMD8LsWkOunz2Fdq98KJ13nhcX12ByroXFB7d9gbsPMGy4vxPetdhDTCCV9/+H4d7boi1oc5NN2J
tyyhcJ0NgeCslxVrs1ZAjQpYMTXV5LSs6i2Lm58N+5SNPb33WRHf8qX3MG1KOpLSr9gs0EESkLBB
QQOXtwDrG/HGeLX6U4JdeazKGKNVGbIqdX/wvFs+Wq22cmHlFqim2A9x7GEoRG4Oe/fGtgPy1+RX
Vyeeua7sTO9LqU9Ngpw5Z87VNk7EuQ++om8j9IzezISHvoUlkjOQNyJfi3vlyvmQsi1lKUxW24OH
DYwkZB6jHMhiFcCjSYwsVVdy1gi+NnRPae49L0Yv94EZL4Xj/pJUHlKmDenVTgWCWNRuWK74p9aa
cd7ivVjTSWDQiQdT6PE9o3Vv6Y8hslVGH57P3UlhWeI8X7DDya4MeSwd7+u++AgSvEtNlZ9cD4Z9
hsVj51sc6v75I5zZKI5EVjbEB8LtaIePQ2nLY4+tf2wDWD2zvA+nn36v571I8Uvk+Sm25SurAgTC
sI8wNVNRHJTLcZidD5vB4VAm1UoStF463GqHzg8OJUGLlbGA35nk0Kz9+sfshKhjKXlYh58DmILH
XMGzYLQ5JsHMsZCvu5b4dPI6yTR8mmX3qpvwIgfrm00k8EzrDrwEpLEl/LYqHjupJVGegIZtKh/N
D3Jpyl1xeMjrGc/NmiRrY850Sx5fhrGLL+kiPqATN+i9S4IA3L1Pis0fI8DW5ow5NVAKTVBfy5gY
JBePapbo4K5x6sIYcMwlvcdtQpCvy7ilucCFk/hRrrx+Jzc851119Q0YN6VzG5728tMk2V85c0qW
Y/6HOY7s3cJRQXZwStc8vmLzgNk9Xom7YwAqg2VdNbXW1qPonlgm6QrqUg6mn1iQWQu9vZEgjGG7
6oz9kvW1oFIWEe9a5o3Fnjxrj8KCSQElqDv3LJDBxJQo1x2wGFMwsPnrArEwBV2JCwDG1h06fE54
VBgw1c1Q8J5yNw75SE1Y4uu2oYqUyMG0QsPp7UeOUrMjNkkqbyzE33XsPbI96ND+s8chhVcHT2lb
ElI61N7MANt3NwtbhdfStSbSL9qR/Yj9cIUpdvDjd2fOv31A8Sfp0Ho5C2ilvTq3361qeWBbs33m
McglvIYYk/7RiiXpnrq+MhM3LNNTTuataMD6bmoU4H07nCvb5r7ZDOERCTdI3PzQVP13yQdPvI0T
3/Di+Vo8cMTLQ9dczcwKuSfOF1eQz8vZewyj5rNfZc2BHMGWdnsXhON5tCW7fvYzBNjx84DotLOP
oO/XIxu271aexn4FxZjqzm/Fb8+F/+LVnDyCtqTpyAnmva9I4w/LeRpESQBgsG/lQHMoLezVQeaz
dwx1/OKsXDH4QzEQVYhDTQHFQMbkTZVJoZdUV0xorK9ZDOg8V+ekaWjvOWYhDyJ2588Oj6ywzaC4
jM9DRuDX8MzOOkEKI7TvZbrWsOPYJGtC3Buc8eh8RLiC2EgtjFkY7E8DzuqFLwMRn7o4WhWFYaKx
7pfRbKRV5DdVAEfNMxGfHEdfFmERQ8p3PTfSUyGrPyls8MzPmG06llxWy6jKViA/9jPIxl51J0P5
AooC+Omob5gKm4eynXg8lCRVMuc+0eyopfvcOm60lW7xN0isF2cqGUbXay6I2W7yUQx3+dnG5LXh
NxfHfIrVpW2LW4eD6aEmWGkvJblQB5+tcYb0Nau88VK3BNPdTEYAVzpU9KR3nwblnLJWArkPwcSO
yn8qMKmcg5o1Wg1E4K6rzIvMh/RFTYSXrUPXjuaRFWtw5s3Cb1izdl36RV//+T/JNXOsLRAFiYcf
PRtUfdMroshxrRvc423qjJoywtoclGV2QkTxIyxVvUuKMtqrXryILo6vBp6ArRsurdqJz9ovjyBN
3gzNWo///iPx33olM1gjpO+saUtVz1ob712bcYwI4EPHmFwQpNXgHGWMtST3/OycDO2fsfRfQFmA
HY8DfcQQ/FTkgC1sPMXbLJpe4nGDnESBcAC9qY3z1T3BPt+SH8rj4g9qIJo0OncPk+zJ+5m7JZ4Y
vOklWbT7Mxz7e+BR9jYOMWQvDo/xEjTMet6RVwQR0AsqYEgmvG1X3Q1zZ7ODmpqW7WPfhX+lyV6D
iSa4LjQ5u7WVcO09mgXQEwaVJ91cC0UCKBH+71LV8IjAN7FXYTOeMiayq7AtzOGJnk/NSvzqfA4x
yXqS+BQJpOH1Cm+EfQrmsFwhp8yWPd1Ys2YgSyQYd8e3YcyoHDIc7xDGnoNjOR5LjpHUSKjIWwGQ
XNAJqxr1z6/y5JpLnl3DSvmIyhxo+iAs6p1ovcAayH3CPsUGn309lJe6Ynz1FYZ9ncw/FWVK26zu
+o1wM174/MX/AqZhpDtZ0H/jzhOMesklktfmy5o5JphmbHERv7g5IcGpCdyNaEuzHbXn4LxK4N05
QbCn2qaap090fi48ziaqy2ihdrunYGi/fSdYNdWV1NSE525uvzVH385Vw7Wb7FNlYUFkb8b6vN0G
OmlOXsfkhnm3vuYwhkvPQ5kI3N+N+mz4sTcRwtyom4h1vYDPWy4MX2gej0RuLwic9oEabI+bc9pX
+KuxGO6vztTLHW6SCqsScXYuY58vT+fYFlhutAfPsT87E2+rqgy5+SdPmD1Quey8ANXvw+U2ILiS
ZVPZPj/L5I8ZnrOgoDpHjXNwJGe306QCw6D23qIp/hvFNGtuPSv8WXik7hCQf40TpLIR2+Y2m7kb
uug5NVE0CHfzplvf5A5S0larepurwfyQCHB9L/2LqjEogGSJ7ktYE2pq/QPr1oAyHEKuFfI7XQPM
CgR/Tr3XnGnlwDuieGaEYbnHdUsa1y5W7CAcGPpMZOLQzcyzaGGgUHFNnppsgfaphY1CoN6LsS6T
fJ2zrMZUzhuNDr9r4fumIctZJ7CeohUu6TViG05Y4BesPUcNiLBffHOXge0oCmlzSGzPRT5gL6iS
u5wVCcn1zUirzr4v3mrJ7DfptjtQonesp7sliBBkgG0Q0PkBUeFpEGR0mTsvcRgNgBeP/TR9jaOH
M7KY7wcW+wRx6vnk+c7Jxl8Xoo3Ba+QGlpZPrBo5R0UtRsN/4OpjjrDC61XaWRhK0hfT0GAKzHHi
rhAX0wNwhHQb0QFRVguZ3XxhE84HSZyR4wioojJ7LUUq93Ypbm2lqy0HSZxdd7Lp91msj4WbNcdO
h4Qb492yQtpLD197Vd15hzyX9iFE6d3iirwfS0JLiYjOUuYf8DXFOZwsLmycdLPOrqGZ5c7hpgPc
SPTVc5trH85u+cMPI4CT9XSzOpsoWfDttOZWFM2j7ksQNmKvs/hAPJojrG+gvi/3KpvhTTa/3T6Y
j1GQQVpZCjIiGL6wBE0rdQ98pSJ5KDKzDUhj7Ru38jcaCXo7p3EJOm4j+hl/D2/ViEf0kCfmmxQA
5QIQF0Qc0yVPxBkxLueBODyOC3AQzG1iW1oj7S+w4eOJ7xZkl5IcdbHKrml4DFs2AUMlKEFLCWpY
tZXBYcyv0gGGDHDa7aNb43nfeR/BvEtGDDjcrLsAE4nSC9AOwZlbYqHYClKy6PFUKhUuh0FbEDiT
GTCcZsQzRBzaS4CbIPUehgT/h+/fh+1Klo5QBirQeXRCZewbktWbTb4KO71/F3MQLKr8XjVES6Ws
v/A/tAcedO+xlBbDS4fxOWvwBw0NBEc8l63CFeCUfDyx/RWYXdKNuCmWWw1Ho1zs5s7OeVutzDx1
HpyhmCdThz0pZ5C1Pc1doAELEi5HKy/zI999xKaUR0NUsHka/OjsLAyo9YrecAqw+L7Z6RY1Xfim
oZlqfhaCbFnScrsDTTAvmhx1vDqZ6gVQjw8vCTmgiSWJfr7LGEGG4b5O9XsTqAuHSD4+QHHsbrGR
tKfOWiPvY8qKJQiRSBwHTCQ4e9WZh1l1N6WmbJv6y8/Qrf96On7rOvY44VjsHcFw4GL1W9K1CiUY
3uPReTNU17PzCeDmdQ+a0azp+/e5ZJE4w7am7YltTTq9ICGdQiPAwVE3QvCf1A+0nLICmUBq7TkM
5GtJHcem8H5HmUMua87GYxnYj8U6XEhtaKqw3xwwh5cJdnQMUbEB2B0EhNb6jDE5LR1INJ51Sa3u
lyMoGSJFC+yqxs+mwe9LfwBBL2bnPtqmByYnrKZ447BiydtS9x+LcuazgRSaLMF4ahr7Z5J76s7w
D1zBxzAzcyusYZvW7R/ht2WbfFzdYW7x1fVwsxxBstFHIp7d+zIQ88UrxvNSxBgXhQ74LqFvhjle
Kdlav+bQ3mb8iy45XrDVVN+b7GEsOJerUoTHQIxfIYaS64T/v/dxNzVBajheZK9W6WT7pMHGkv/t
lBM/+I1/8kZ+dD2lN6scWLdIwPo1JHNH2C9lwV3RRwivLfr+bLC6Jpoe0p69SJKY7hrNvtpRKst6
eeSNJpxOmkUBVRs1+hDXLestIAVOxBZxjb7LKAIqoNfHS4UYuyfs9zZMC7bVLAQFk35YrYofRDP5
jDmsF9OiuDe+Ve2RrDn52O4+zKaXAn5x0bnLFpjtU5NnT/nAWd+1KSgqlhd3wi2OUZ79xBB+JcQn
LHQRXoR8lcWE25s3HVATLJMQH/5qSEmbiTeKyX5MGUCyhGTZGrjgLAJ/siTlZbfLDzV7+yRm3Jhk
CIEG17fRmO9G5OCR/Ru2H1Ue5hoAfSzAE4R1u/ej2rnMnC7ocYEM3k+UVnfel9u2r6OzagsE6SnJ
nfhC1eFlqdVuggOyzIV3YrHwmFk1RQmEGsZiQgROq3GnzeDCHpHnoc/pd9AnW1agKNI03ylKzWuS
gp5Ajhu9Pb6m6Nh16ur0q1MLyF/Z9bAeckLO03spln1gE5cuiY5Ly53g4BfXlW3uaHhWoZge47F5
xdOG9zHxpn0CIdQG5dNXZcYB+1RP8xOrPEOuxfygrxU6Xv4aROGXLTlrhJOjOWwXCKEhwLIqAebr
AY1T9wlRslNL6JZtDs6GwdjLxtLNE9/jrzxK/xpziyW/QZEtLmkSVKUWEs/MQLdpWknyrfLvZ2Lu
pJnsaFcH3W9RdfWmx9Rgeo8PNpJP8H3sqKeWaQBq1Yzv9gL0pRuCLc8e7GH3HXayTR+Pb0OLk9rC
/2oq3nyRdb+l675QFb6JVkcfzeUfLWl5lqkVqKC5PpJKM5u4opClLtnwO2XxVi1Ddm5i2h6mTp7L
JXUPCat24JXtBWkepYRn+1Y0NL+khcMCLGOfDeL7LCa6g1JRkp0unFvlWA/xx6F02fhURBP3U87m
VJRc90xU87bFpbnrtX6LavPHLnhBpcFsYPfTr86an2sEqO0cm+TdX1bpxuFIZkVPvszy22RDlZtY
tjIrKsqlHJCuXhjjCms+fpBb4cQ1OKsvfHqz5ejRbNgdSQamuAraQ9BZr4MmVe0rAlZ2R1MHAfen
fuofTON8tutT+x83yf+3V/1f7FUCV9T/bq/aLn++s//OrV//wn8W4kb/ikKMTDEwqNVLFGLPGf/8
U4jr/osktBOTEYpBI0Q+RPv/LMQNnH/ZrJEigVYURmu1+P/5r0JcP8KX5cYOhbj8NRw94v/FYOXh
nP4fTifXiUHWxyKKYEJ6buD+d6fTIideGqLKtl2b2QV5f6dvmuuoJ1QuFTGTFECaanvYWXbxQ+r3
Wq+33XxYYBhgNgBhD3VOlvPWi8gU1gCO+jl5wwoLBaKP9yqrn3uLixkVM0abfCrscovpovlgSROP
3wE0kwvn2R/8hatdF7Q4oG0HLEq3ZeRe0x4KYOuvjCPYoaHFFIT1jJjGvMM/jke0AoNCJlJG9qdJ
QdV4/s7CWrwHV4G3yCkxl6w75s6H8Wa8/GHosuCJRntsy/iqMyJZOyupuu08NYdlSdg8quFBLARW
yHRfmsBmgizLp8WkOeum+koFk9iIUHMnXs8uIul5CmB2Fwp/f5Vfa2TlTYBkarwq5J6cImXHcbKz
E2j0QE/QTePS2pB5+EjLaJcG4kK34V/CjeZiVPWeOPJ3GCOcLDr7q3X90SsWdeO84MMvTiNOZgw9
9QNerXHTBvF9PLH1GqIBz3BHLQ/9wLaQ+wrZa9siwoJlhNzmLF9FZb17FLZumkgfnIKtlT3vV9vQ
Zk7HD8JJp8Q/lM2frADrhntAMUh4u0wDq6TaG5oq7AzCChwp6AQci0ser5HrxrxquCVsP3/5wXmO
w0++aoRyUBDmrkN7JCUN70Tv4rkb930MnAjo66FOop+Rj6lXlmV46lPvRzLCAOjqX6WHwCF/0B33
nOds9fCqTmDPmy8TMTCEjfNUjAbCFCr+JGvA3cyAEKYrfYh5GDUhxI2wVLTtgX9jRkDbK6waM0Je
70S+ruriH8HKXh6qGWHGK04J26Nifu20e7KolNrGDia2UhaX3oHIyTs8XGtG16GmHWisfTi8Lbpj
QN8vZaMKbhrfSt/6I0N2Fu4Fvfs9dSnGiQfK9NyFpvnlYmuQfkk83Ks+/Wqa7G7B7Hc243yG6TIj
7Lb2RkzpT1WxXSn8heSe4t0uh+nm5y1wmuker8QtTiUYpoD8i6IqKfKG+yzUfxcvvUEUPI3RobTT
5AwLo0lFDkqG6huu3Q+1hP62qKZk13OV156Ps45sFJ44WLwgaUGUom9aVXqR1BQ5nv9rXjM0hiMx
IogvaWnMTy3/wcq/otHMmUqt+M4Ajmp5OG9CG3jhTP7GL9w3mhvvhhSvBXnGeooE/rFib4hP7iUw
OuSeEJb4ENibYgbAugAfsoRhkOlD0rndNR3VfQvQMW11iZeAs75uqPJzK4wCQc4NoG5BjnkBQ4tL
r9U+yPCUZJFFxhsOj5VfLeyXh+V3FWTd2eN0roBoUsVQ3nPM6/esbnlPSNKqfEE49vsfcwKcLrsM
nXAO2ZSp7aLiu6YZGkZrjAnWXTjV1i2d7lJbOfdFYZi7jD7pqryE3lTvLbtOYPnhrNDeM6tLjof5
S889b297IWsJp/zJ3mhPeAw+4hRQQGSiZ/aL5oj/CeDFSuuwvEaR8mjUpejMBT1vOAUBQvWwxKAh
GyyGnP+cxoA1FWzWu6C6QNOAjtBVEVaW+aEm1o4ZiipxuICDjzbguM3JdcdTQppH+N5nk9vJ0eAP
K6blgat4IQPBlpo+o42wvJjducNmNc3yNfIClYuQJ2A387bEGJTILTYC7VHU0fdgUwlsxf1zQqRk
Hw+nXgFNWz8UEbEBiPzqu/DmV/q6nxyRgwtPpXPnWsnCL95PF8DnIJ04+D+qIMZCN317eUE9ojva
+8wprBc7XQf6l24W+gEZfnisCNvYfVBeg8G9TVknj0xNv2tqqkhdgxOY5wqdk3mAPSOHTeLI4ZYM
U7MbhvEVrwZFjasNqgRf3nrQC7kNFltfoPWIF8wVHIWZnbD3dDsrEgZyZ3hLlhCmp2NOHd0JbsbI
T8ER77Z/R5NUtBdBBnfc+iB8Bgt05M47NDjIYrf6TUpgOS9gO9PUGQ74kzGd1tM11C5PvZWY4ase
p0iM5lIx/DhshnY+fx4U8uemH0OsmUv0pzCqJ5yHfRMCE2y8n3wvmg0zUf0wuNkpZfG74o4fuinp
dlibnqLBISQhvH0BpWdblFQ4YcELMHxA5yv3qsOqxT3RlHggirFozz13tMk4TNxBtc/y5CRGmI2a
FjiLBMqoay4KO0PbyZW/EnS3YjIjVVB6BpCLVF12MtwUObFSkUxwMJe/2Ag+LdPBrRfO3qnTJ+ig
D1ZEMW8QR+ekZ7+jWhB1MUp0RHbEn4kbOp65KyV98ia+xnmKjjJciyq40WoCKnE9z3v0vfvDr8L6
C/nnsSK7tSXe0Ow1TsGQYa+pYnKMOriYfPWV+tEbZKJyI0G1DQbjrBNmT0KNoORqvuvYCBssmBS2
0Cow+mhfQVmUd8xjp9BNx2ehghd2s2TPaUSk6DLxTx3bjI1e0MXquTv581p0CddmWT26XdL7V+7M
R6eBExO1QEbLpR8fkrW8rMB9U0RlQExK7MPCiM85tI6RU1AC25hPt7coRSxZp5YRUzPGFF8VAPtD
1kG+aohleHQ7RuzWdunS2Pta57sazeOEvYDW5rEA+smfQAl/TT35VZPTmNpwLOEhPVZnZednOcKh
pBlo48iiBxlcsmpdvBCEYnJLbJ4+g21lTFLc4DUUw4nw4JI1n4Q35NmqWBb4Ut8POZU+qTKYpqiS
Ecs43LHN7SmVwJWhxhSqGPkhg5GbWHmA52iIPpWXVycgGPB/y5AasMrDzb1m8+eovS5cAnYax+fc
ny+Uvc9n7er9nPPj2qDkwY7t0iaAvVUZgPk8k0RMeTwQW4ZeZ5GvP/iFhk6YYa+cMvsprvq//pRW
NxV7vyJ47cdhAl80dTUNExN9ki4pHPIxK9uJyH3Birpb5VWVBkciosV7N6A4Z9Jv99YCphHmYbvp
OR8OSTg/IBcdE7CH96mIHzjhg7ksqzP6ULGLqokYVCZOTlYQFu3JP5Ux5q4Ci/6/f0RtaCeQRInz
KRxPPpy/J7m0+8Vvs1OYjJRsQGdHAEbm92vm1vm1yHdW0NqXCpDIxh3G6snvcG2kTWYulO6CjYp8
vEYjPv6S8sN4wGeQ1GMMVGB5Dmc2Ok5LawKbwnFn1ckV7/kIdL1NSf7+DmUbo2lgTg6a+U4GMjhS
kXiWzjJciIjoC4b5m2/GOxZNzb1GcnyE1MV8bMQdFRgHu11LixPEud6Q9xzZwp7wXrbbapk+mS6W
e2TD+zZrLuXiNydJ4wyynMLyb59XC5edlBGI4u5chWFxrYNK7nb0qRiW1w4gQwGJI6l0+2Dl6T0W
hP4gq1xfCaKlpw5hnm/wRHeSTy+kbbvYRYaU96TbzwNgzaSrPnmh1sl0gl2sbqAtuX9g00T7uEEH
99Wsr4WfETn0wmavgEMfE8d8a2qud3S2wA+volMzVtbOJiRNTYbf3fWs312JN5WAdbfv4IYUXV/c
FnR+Lw12ZhQXkOt/bEplFhpLVp2WxqS7Gr2dpBsuZRv+IfTHFZBuvSlNaExj/kRPj45D1kY74pjo
l16HPWY+T25yatCxMb7ZdLTinIF2OBw8yLlTTbU29i5JO8509DvsSSkAx80QclqibTlV+Z1TSaoE
hgQNhJ7Heebu4cwnwjXdIUHkFtrl6QjKosOkmy9RsIdLYbazBdW2mpaD17FwRxJxNeE6Y+mHYmGO
YX+P53l0/qyF1BbLYM6jMJ/4/bKB+DGAuEsbAn+YkvY0WD1HgzwnS5+MGD8SZoTqTSpYjn7cfJHv
Rvjo0I8oDuspJyCXUWhPASeCRuF3WMHpt54/yUDY86aFA8PIBKTScHfaWGBsWIjvImWjOKVceEXj
rYlfECQ6ib4qH9P4GMw/INs/qBTty1jjG9ZmYAX9/BprRaaynqMd295+50ZRsZcsC/3ZeiSfvCkt
D9w4ig8Z9LkmJNf1q2O7e4aeNjOXeRZIM40taa9GG4PesjzMWB+OExFQXgdc5AH6nsiGZ1aPW6+N
sUx3tICE/fQt2iY7Q9FkHmr8izGnIYrwjM3JC5zkdB0iSaKgcMczJAIFHg1mHsrcgfRsh0aLcAzp
LNWDs3NmDtWtI38pPLkM7QhGgdNjpEquc+09w6Iqb3ic4F0Wf/1XnzMi4U/pb8aR2F2mwoPtpfdJ
Wcw7sB9751gXmJcIQb+aDGQS4FrY4x1nTwhxdD5TMMRmb9s2khSwTbTPYwUwVZ3HATqd2DhDCG4X
hvQp/FwhlemAyVhgkOHn+X+Sn8XwRoKAnu+R38GULU4M2h6Q9gec7HN7xsNzTFvxMx6wLhHw4MNM
3pRdflHVuBZ3MPpnf/KK/55S6Qi85sfS82QXKbppNjYPqS9jhDp9sXmyegFSJXY5sAWYxkJuxdRy
SGBoh65vPwPL/wXj7BCw18snuff6lv326rbIonlN53/r2ftrGTTMjL83Y7fB5hfu3BCrBmMq3lLB
JQSUhvyxxYv6Qmaptrpvo21m3LcownXQphzB0oWGtRK0UDo+wBT3znHDGJrblJ5Wo9op0ULaEzFF
R8TkQScevVA+tiVlNR47KfpJvG/lqOK4tnnQFMcZC+bLAS8fVoSotuESAI0tg50gRX/0ZNPu46R4
mGwf03iFe74FKJAhSNg5uJpFPSgcemDTPuPW+tmJcuJuVP4eAiCDdQuFK1qnCFffJaV6Sazo5AX2
TfdqwHKT+Jth7PeO1R0xqh0DnX4Kv+3OkY95daEP1fOnn0B/mORY8lqL+oTkR4cu8uZGuhbmfZ57
dSVf+8z5ncYc573U6bEBtTMePFpbxkC+ZFRs4YRHnmnpc2XvwjbLZeKkX6Ll+oP0NXVGHqw6gLhc
2uxkGhprKjQUFhvxxnSY4JfGfZ86/yEoMnsftepxJkwyuN1nk+Emi2ppeBmr8TvsOMGCeaefoQwr
9xTRaswYeKR1PtxAssAj7geAkQkqif6R2l7Ywz2Mc4Ju274owEilLFz0wI6f0PoQ1m8yr2364At8
gaL9Szqk0whQJfC0Q6eem8b1uDBJboxo94UjEhjeuj4KhCZrtVXpYPg9OUpfNGfWbVBmv0DAFkdy
NOcEujBbtSrbUjybLOMeoX8GF8EpYFFsMtv1aJ83P12HHvCA1e0CvctCt9taUCk5uGBFavx9zCaL
JX/oXaTNuY+akms/YLX3PZgv9gC2PK0w2ZGGxoEFVY8bbrWX5hJZPxRGhl3ozs+dHnamPRQZL2ap
puepDL86LK/kpQi2RS7mqkr/TBe8ZkT7hib97eVU4rL7uVsW8YvEDc8T569rBx7+V3vNU8fNPtY8
LFXUXQct34I2Z58nyN2U6dOIo4Ob0owQzwfm6wKibywIA7QgNllG7TviEyu7gd5JLSErppQwpE67
w7MKyR58ZqDYeSXJPhvp262cpN24ExcQkF1auVFYBp75nLY1yDo3vW8XOUPs00+LXsxrRUEk9Vs9
sRac8kaK/gWvzOJCj/B0O14w0F/zGNhMSraBrJBmG+pGD2FfEATx018dPtax6N7IQeAgdG86S7Zq
+KyqvNxRCt/DEiA+HTc3ThTcQcIBlDUaGqg1omBByazi/8rKgIaOpriR8wFimihIgDL4ai33K1m4
/ivBtol/Qqn1T93+Klt2TilJ747a2zAGYxNwg941VbAc6zp9BO8EcY7WjMbJjkI6uD/D9iWt0IgI
Yj32K7EC4kXNbzls2G0ehgo8b6Wbaa9cmunCTR/WJU1vhqKfIX+SDmJMlGXTXeazzun8TOx6MOhw
rXJavv6Dt/PYrVxZs/Sr9AvwggyaIIFCDbZ3klJbZis1IWQZ9C5on74/3ltAd/Wgu2rSkwMck3lS
Ejcj/vWv9a2SHyXU/J5/Dixt2miKKQ6eBV+IcwzLLsYOUdmgFpMbL1q6YdzobqZLx/WFOg8dkfCx
ALw3zePvGBtE3qIBsAlFw0PjbwVdYWZLnZKBeINff+Bbk0m4zjPUIRrfQhS/1TzGFEYm1ZPXsdOO
GXKO3DuQU8yvtLZbNjCO2sm6QojA9G/0WC7xuGKR5KY1ad7lRPWdzVx7+zqr8lMLgTCm2dgJAgXm
HPW64T0PwEpTMEljNh6NjT1B0gD6MO4t4kWa/pBVZWS3zlIHTrBDYrKLFePN9ku1wbBiLlC3JRhW
nnWaYSfkVue5tgX03INxkzNY9ckfVqK8WPmN+T9zQDSaxirkLqfTE01qPuskUGddPMz7NOIe1HnI
mpyjtGSza2NdtPac9pakpHYK3KpEmaq9bOD7jl56Ztp9rICzrvVcvBf1pC6WGb0Ovf4BqaApp2CD
r+5CqQvMuOHdkDCAZekFDd6CkSIhyvnGRzlE5sbquIgl+a6irAMWanvr0v63dXAfRzq9T1B9djpo
3t3F9Ta3XHHzpXxoJPTpISVDAsh3XM5p8dbsuueUXs5a8nVT9gFvAV3JR1BYL3u6RvPTSqbxl/JX
SH2puVAcThwS96LAnx7G7aYOcKMpg/zBYCFvybw8mSVmujlJdgrX+aaPRw7nufqDvv0Erp9jrKLj
NHUhestgxB5mjihnWXmSU96/MI3AMqfWLBb4AgeZ/OolsZRO164duNaayS+PSLUW4NPXVjjseP/Q
2MbAwgqEJbKZ8EK2TapS4dlpjreDP+FsUkhkmwq3PTNmXW66UcVrEBl/ijCmTm/5u1E576ZRUr9R
Pab4XzE4dTQFpMY3Uaw/ueSwjCyUD3/u0UzzHc1fUNSYVGTp0i1RPI+ZIMYnkmw7ueeybsP7bIlA
ljRKFU9G0SGwY8FbDkebrj4BQZXG9I2ZazpY02lpP4z03g+JJiscWA44lU2ExLAycd2YzZTdRf2H
rH06UuNxp0Ry5tOHx0raFHklfb+GyV6mGjfv+CE6rm1BHe0lTcOH0Vb0387GkmClq4nPZQ7H6pQm
SOZx5R68FobK8ngwseTVg8YnTRY6vzNFnt4lHW1WVlc2+wjdPDSwMU3og2VD+hLA6BJowYITdSk5
XZwx7pzix4z1XWXTR9CM4iG2wmeXd9S6MHh0nejLVgn6CG5+HJmhwAmfPRcdc4wluDKYY0IZc8Zr
ZViMlpjeQNMaAXzfBkCw73ebWjsnFeN9IFbNRx9BSRcBl3RVskRX3jdKucBwBlTem49Fz6I3aWdx
tBnsPWt6r9p+2FHEQbVSOiC2DxfuAxQ5W2iwXTlFm8QKcVEw9ua2kGuYL3ecANa2tMrrUEOaZgp7
j0RcsKceQFEuLBoDdKr7ymxxh43qgQOPO2LjnaMIoKEfBdaeNzcLcT+7FX60FYOd04YTf2XO4OCE
groC0+Yh7LXadJBrsLcgqltor2SxQrSYFszXftb5GV1iYouSYpC0x/lRZPZTZutDXu6kJsDS11V+
TIPhXXjRLajqcauam0VKClxRRD1Fy68W1eMUeTf6T9haVQtkT9LRFXMP9UzGDO7yZBygPMI9pkkC
P2il26eshTAKrkVta00vp1BdDIY5uLpCHrKMtYll8ItnGqdUGPG29fkMpCPTCoA3a534cHMinymt
AJy/sXR9VZ+mE6HKzDFcEyfCFdqBgjQhpIPX/KytczLg0etTnpGhrqE45QGWTlVh9hh25Vy8OFOf
Ip/1u0pkNyvu6zOl9MDx4fgtsMBi480NToKLRYtFq1GX5pYlpdfxcBlGy2Ug3AJGmTbz4OF266Jt
x8+eYy7exwUrj1HYr7l+sF1WnzCOomS69Rgz0dbMaJ0JeR00zmleB3RBzrzB8iT4Q9Alg1gZaFZY
5pB1Zwt6MuD0CYN9XMCv6elq83EpWayeytbnf14Rv7bN5sWnTMyaBEGPmlIkVVHdaIbGhC4l9rxI
VkYz2PdzjyrIJK7G7dSZlKM6FB2BSSYqEHygU4HpbW4V9BCsbEdo1cOp4oY+lgL3Rz/tBp7Fwcs/
ktj5qr26QHbn46ak9+5XsDULoyXXySuzr3lUGoJeaxJm9maAR8KMlJYbQA7dNmGRxMW9epJqrLdj
NPxBn7/ISNxZFndJl+qhMgzRQRW2GYJ326KK35VR3aXl50xLQ90Xu7yRN5Xre3Pumr1wKENW9i9f
OdkZKIZRwewX2v11Yql56KPgN2vGM00WZ7cgFsT+Mgybx2zsLoGNwkez+rWYCGRaEyctHrYMH1bq
Fcc8VPJYuOQJuwAyVtTaNxPnouMS+i6X42rRbYuS5EMha9BnDpYgrzYpdlTiXhGfwVxJx4pyMNNa
rSlX+ArXJB09qKOEx5Gst8YQQ2Wjx6UsxNkjZjZV1gZDSr+H+Qbtw6aPwjPGO6diV1G1JPkHM7y1
TscEZdq3OCLGVRGAq2jKhnfFvDWp6J7fAGtKpc859xE9zd/lVKAECJZmLApvk1nj7uxskOU1HTN+
lX0RbDgNUxZuMCD9ZrRTIABwKQlk+mLKWhyL8KmIybul7k+OW+rkiPgGxS/vD6lFXmagWNOd2GsN
HHxc0xqOIIPaCFunWNcw6Wzz2HnrSyI+ntWi3fLSoMJS98NxKHhe4ct+NRpaSazmt0qlziZZHGSV
8mmacBMyQbb5GJnULksgNqs0pBM+aUg0zl79ATwU8SB7Xg44RPGK88lznD0vhU296qT+Wzh1sJUd
kmciFpzh8GQ38bRPIXdXUl6Q5HA4VPGJF8xXW1A/BpBkLzwf/T8H0ecB+BRLh7DhcEG3htcmMzwE
J++hUsWj03U3x+PqXYl62DtlQu1OSxl7FHITcow7nz1Kg9fZ1EBTGtLDXkytogoR6ELUr2Z2n8bR
yjd06W4aGLVrz4oJBrf5K5VMBdq0uKVZ9msk9rmau9c4L9+GjoCMnTFBtfV013LJKmk4aaCeroTJ
HWMkCY1k8G0WBDQmmP9T90U3QLKpv92BK4/bMGl6jbi3AOslRlVS8Zd/VVJfdEASA5qluZtciUly
YoqKASHwlGO667S547XXHXuozIXvvyquVW5nvDVhMG8zXCpkCfRXkcdvthsFe+y2CBLAiQsHUfXo
1c64hvgBqpKxmjJnaqBl/CAtD49thlFaRPhBSuK2qXGy2mmnq7zbBrD1VgMDRDBQq9kDMQnLloU4
3lB4/xzuCDWbWhkWvyFmPQt5iaxBpGdy/o4QZN7kr8w5y+3Z4keYZ3+q0dnAf9QkwSSPHmsMtswR
ENpNnuDOnRwus2ObHUflf8nOO2FZ79dD4KttyqS/tU128VQc1WdrIO7NDLUqyX8xB5pnGUbHiegP
ZXp8HVDy1s3I7aIV6WLSHDDCsDW3jOR7kDQKWrNHzCDTbyPPzk44fJ+hUOKhdioiQ+b8kVamXmN9
pmRAMu55NIptvKxlnUgKuBv9eocHuyh8vKNpuetr8l1tyuBeBc58EO5X5bqSMJ5ItzmK1BZkAp0m
XXoj/ozXN1YFnrjqT1f0nDu8fLZABxEuio6O1X+1j1dH7j0kO7MBBzoBEZssBSMNV9jsE+MyZpuI
0KrLNhj1WLB0cKtXMeLvGUhCOryZ+Prtmcan9AkEIxXSA/wOhAaO9WIEYuuHf8WO8ONtIlO3DTSX
sJHvvkUA9TJG9nU2LSqMFsdmYYJ7iJbXc8QBvgUdsqkS/wmWnbMZ8ROwJORO5tfJQm1xkUUfdAux
IKTJq2lx3pWKYgMvVRQ/4wsCqoe5xZIJSV/+WCYFPKvS0j5uJ79bBxFKuSPDJ4+VJdH4Amtzf8uN
AiloRGForoNDugtsL9cdcvuyqh8Kj+bWrpk7JMX5kDSgECeZRBd6OQsRzWtcFfRRWAWG69k7eYZ1
b43iFSwQPI083E1G/8VPlgQS+DVB4KChkbnpu48wQ5mglzUwNn0Kc8aXJU2hyXttWffFhFvbCGZz
xUoeqCzHZT6cSjZoGqvPNuicN1Y7VzwDYEM762kIn1HaSEQF35Y4yjtPGUdzso2nDBZPalSvRTV8
z73cig5bsmCaFDVr91pjJsL+lW9lclOEgFeOz/eRJ4PLEdzHcbQvrc3CXbB5pXcXa7JDM2ZtNzTO
dekfqhPuaJvm/llKHj/v22xZbJZBgd+uD++AN+tiGaeID5mN81IH9LF3EocTH0Lm9O0wxIh3wPE3
AscUDbqLe9wmkxda3wbvRuwYxa2Ef144bBjmEdcOhQ88lgzBav7uI71x8xyDnMUfvYGtmtSaFbr9
osOo3rWGdQfV/KfmLbwBacPIGRMfijrjMYzVbzJ7kBelfypCvUt6/cwk5bYuwh/uACIwa826xmjL
e2kibYpB2s+DjfLoKdZi4pLXUCnDuv2w+oaOVD9ae72Tn0kDr8bcS8jtyWRDMbua5rXBV7bGcwOf
yLHExpFBtHZcJNVg5GZLdyO7PGExhwZttKGnpNuzj1PwS3aS3RVcv+A9taLvxJavA6YqKwC/gpUn
8r5nQnQLQnClhHFKqswjpVe9UHX0hVFkPPfY4mF2Ol+G7TxhFzxhU2X7ORfXrHepQ4kdLj9KQW60
SIAs7xhX0GEHnEtXNAwoRbBqZrPmAKF4SoPxGz3V2BuOfZe5tN1ykn5PpWPQlrakB6u+Q5AaT0lE
JYoRdZ+jgSqO1HzXLD8gXn5kUHoIqn43ElKzgTSLElNYirMxXl5CjU9/MHbk8mAQzh+q/gqEhX3D
jJBdW5S4F3mz9nsvOAHtOIsZFR/zI9cnrIast/akUwrSlMvr3o2wyvH5LrPZXVlRe/RLwyBfNj/b
8wC/ZDjGfHr4JHsp7Xf98iZEUrQc/T38dVvcG5OCz2pQOrPveKpWkusFMax1cj+NM6khH827EBVZ
apckC1fGR5nyzh84bi3T4sqYTNOSYuL21OuXYFBwHzwc1YA6RtyZ7jrMC2OTxXQ+ZnxOmgbydlm1
V5FQ3EoiluRg0MGIiuQRLQ0QRB8/hE50hnXEawwqKNnGCCoZQxjwHBb7d1ndv42CdUmBG2yFicNa
ZV02cGdPYZLlvBUJDZCQC75cByNhWswPeTY7DOwD7RhZbq698q/ZYwAx53a/lHXsqkivzY7IiubC
gWgbwPWkkMoz+YbAmMWoDoUscwGDu0T7diZ2aE8dKq/6ojyByURDgE88nFNa8noNWuee1eVOlSOS
Q4lzJA/t+Z52ONLEY32XJvOLxBdeE5gO4ff2fULZVI9BfogvuFA2edB5xzji+mK7DExOo74x5txy
Ke6JxCjWWIRCTZHd8c0n9WJimfSDkJhMwCkTQGLmhbFkmQisMrnxeTyN8c1SOYpAgRogI9i2fb+j
rALwlTu0zEjyHPfNSzjMJArVIZWIcflYHhTn1W6cVLWyyd/yowLVbvTxVpZBvlJ18JlNA2QZVMKa
dBfS/Yu7tNT7ZFhJjpVvyl7WkpF7LGtGfsz6R2ehZmfDeJvwARzZ4ngW+6mOH9CjnmDA2c/VdAsH
9YYBAu8AOqs14nQD3rY38nbLTlNdhvgvxJzqWE2oEVjKEiO4UqcXqcXP0PHcJVz2aPpFOjXxmDnT
JHexJuPTd0W14K+22AfzrSKFs3JH+r3Un8r0aGTFE4OfhYsDgalzErI9qSvmaTmmW1y0EbUacXHy
YZ/0Vq32dtfirlJyWxGvYtb1yY7mG1y63LBC3LuQ7nEastVNIxzBLIGXk1KfaqPzUciiXU28kDGS
kJYqwh8v9a6MDNzp2/Zo8WbKCveawQhcY0Dikkd8nvjqUQ/lYx68IOSxzp9MFjAcH0boigeUQi5z
I9WAOPZ+GqG+mgHnLLaIlTegMFMjRzLDRlhvk+/IYONMixyerZz2Pf4xeidBFhKz75M1MDI4N8dM
f7NsfM2lA6+vA7aoBBaGNKDVBj/sEzUEDOF8t13K4oyRmrYmouZDL4WYpbmUWjg5DYHo2iSdHTXQ
HF7mA19XYmylZ7DCJNruxTaPWyZ25mA1dOK67L+H+VTRXre2YmwfzZxh/SUOhTnpKNKgv5hQlUYO
KdPUS7JlvnL5na9kIVaKPoAVOxOAe3LqaKzgZ6LQPeDZdTvhDndwaELCoBm/gRFYzARMuKi144a4
CSuvrj/GfvWZNyGfEqx8wxDgM6POCz0DO3eDZxKMxzb3u3JPSDFbx29B116kBYQotNVtqPCmtnn2
1/KaMzvG18zBW1Kk06fs5VmXxD3om2043mxcsdM47jkOj6SmuCx175lk0xiGko4SCYEIswbqrBe8
6CR67IuJrWaL+tJl3nfHlR8StmKP7b/XQ4/zMK9Y6SFgDjjWqyapT01hbohJXVNAF7PWF4dQiYO8
EFJWijqUp3taN+94VY4MUEcs3Pix2dHwQm3VATcjuak43wIfpYAxcREI5vLTcHPC6Biaa8d/lm50
nR1KVcORUDCn/NtoSHUpjGBXi0Yfm9ReDqJl5dFguXW/9WBM27BKMHeng7lXhrgFNV+WEeKBtUOG
5bgloCO8va0mEtoVUzNFRaws2i/RDWCGhgBTHsaDVMiTiNtu15r0lqdcV5kLio1tIYlH2d2Q0X5E
NNDZNj7jUD1EN4NksJ0sFazKoQaSD60hTQ4owsup1YwnPZe/YWKH9N6i/CSVYW9ndp1rmyAicOyp
3PZTt6k0ryx8YntkoxOf+EdRszSuc947Nds1VRmojL5LkDmRCzYvWU2O7e6RUplunUz++E4Iqt6H
/1y1/AWaRMgYq256cE68Mx4607ZXLL9+COy/h/Eod03vnELRH6MAn4jyHCyzTDnI96hWTnsKjkMe
z+cI2+7G7jF3kdFSPI1pgWI3BWQATEkxVsZnivrzGHkMcXCdeFh0IUk9RjXtzGOyJMu72N9Pkq2a
C4il8jklczwDrYMp2gopmAEUSIwPNyXFXhFL+Ebtg3RUt2xa2tpJUgOSWZapAG5c+o7XY0aHoWFJ
ipA5oasqvU6Sy1cxab41kdoRSECDAhDldpi5cOv7kFTZji5a6nYhCjimc9Vtc5xsnL6+LYguhGZC
43heHyZDvaOe0NACZqcMTkmSQOpJLO4WBALYwUZHtx9Ati1+obux1R9RHF+NrDWPOa7oedmdlKoZ
yb/Jdi0VN1b0arSMKQWW4T9VZa4PUfM0BuBA0EppY1gM0Gzop5RZNRojB8cHE8so63VZxfeeQeA9
CdSX8C1WX/vMBqaJ3LTNtPMDzjTZ1r5CZMw+TNNBJOoZpeJpTRUqfM2CuIEtWnEvRm8Xiig44SO7
1A4b6NLO9/ksr22X7kdB+Qbwh1epqRnx+/Q3hjGzKizeUsFi8SGnVoN8OGYRDIq1Nl5DC+dDKELa
4oExnsKYrUvGoTTV/EjYVjf7EvAh4wJ7NVM85BaX8IyLBQJ5xw3DRElxrOMYypqntMaL2J8w7UUU
0OSECyuJep6STQ0Q5OL5VRD0lDnShY9d0PI6itwIm/qTvMjYze9pfn7jdsY7ikvgidvS8KiIH7Ie
Hw+sHftVB95lz8y8xST93VaZtTdYGEYzl3AVv+CYLPjQugy+BesgLKQMSnO95814UtIFt0YLTJWj
KPO8/JoRLwa/tumTnSum4281cPTYBRYZs2TEzcrqqzVMjjQ7zDZz6F3UbFEh6aNYT5wM0BooP1zQ
7dLqMX2SJtT2t1GAxgzklu5i+nN1sS/1yIrOg2TUU1KVcFfu5mNAx8mqXWQSskqHVhTzypMwp8Jk
VGRVaZky4vaiR2MrBB4ks1AAD8y9Z6UOC5aYzDXXdOL6b0MWe9s5+KWk0KVMHAWqwcuRqtzaV95F
q9cuV6eaczca6cnojJmIL9hQT31Xi7wO4Ae1fW31IQHSun0l34FKWu4CqrYr389P/38zeksY8Kus
SO3ThNX++7/9Rzhw86E//tPfwCSJ9fTY/TTT9aftMv3v/8avjH7K5b/8r/7L//Hzz9/l/xG/s5z/
K96c0jvVEWH4+N8B5//8Nf+K4AnvH76NQOUHbOBcadr8bv+K4AnzHwHwKM/3LFcK4bne/4rgwUUH
zBAwITv/wqL/B+Hctf/hBwTzTBSjwCdP5P+3Ani2TZbvP6HGHaZZz4Wn7jq+7wXW/8Hn9nk5CK1w
2YiUoE76yuP74eUzAQzlPAlpXkKsMjjl2L2mH1Po78cULQVLC2+RuGR74zanHApTFj07HINk23fC
mC9GGexoIwcz7P2g9YD/TXAlVeBFxj+8zk6Dlq8+zWShzonKL4Zp+TUXC9xC3iPLIW7f55CD+66+
c0a5zhL52NvWuiXaaw0Ox49zdWckvzMgxessmkthF8/cLg8lFBMOrOrUV9Mlkv2pTrkJaj4ytf13
KhDrPIstXWa/1aN+EcmjQSFvGYcfJNOJh7T7JAupmF8MmO0GPBLEsrgGCfKwJGFrTqgl3quDb/nA
YbmLEvbbfPlm+CdR174MriRSTjkYsJT1oSxAL9TRfcAJpJnqSR68zrsK0X9Z63pze8lpx6hbG7Rs
cuwm7pqMVWVP9Bg8Uogr3/OG7VKSFmX5H2hQhHFOk6UfC50+AGM9ETcBQjN82r35rFqXcS891q9W
vozugM0ZLNmPht0OzMvF7+utP7HzDJwGf2L+p0nA4BVckkSm71W2z6Nk0y05MyfNNhkVl6BWrpUI
dzy+fwUoMtb1Eau3DZ0lx4qieuJNMI2zeVNwIdGh8yyzvylPDU7VdQlFhsKY9azhWpSsDBKfbgzT
QffK3LVDf6AbZI9pzxOA3wfCS33nZoTIStDE9iC/S5fLWR6/YG9lQwRFHE427Uxdcgud+eL5ybHu
/ae24XLMic0i/1mz6KDMZi1hqJd0KnE1ottKlRsyhGiycwAuNDuTSj5hfv7TqOxoNwmUBDgK8y12
w3uEEE4E6CZwBppqCzn2scfX5ob4piv3ZCIRTcPAXB6eE/ujcXMMOgxU3UfVpu/JCJ9Q9PmpsYyD
YdPTFQOLrrHDiajZx6V7UsnVxTlPMRhbbOOMG/ZeWual5NbhLCvmHp5cjy8aByTYYTiiQaLvSOg/
0dOGpzF87hvYFE3N5DJuyhzOdlrvHUwjhFWfpvqiMIBA+Of4o/4CePpWkzYL4Id65SclfhBU5k04
S1xqRvKgbFzJ/ouTTad6ES/wPF2V6F5arFBDfK7xvOc1Z1DuHYOYvEtX3hOHPHcUCCZZ88E4dSxl
+0fSltJOXybTiMs6iAppKm+M8B7Hx1vusfbBO0S+RBq7AfOmihmjtQAOM7liUQSal5EKpXUX4lTt
kMKmF2w6THP9xW51yFaoXJtutnGm9mRp+dC642OYMnsyW4sGTmrbuG/IxAd/iI6GjA7C8lBf4ndR
vbY+RaBgBvJcv9Z4ktZVMO6TinYj89WbjbMOHpgf1sZM17bxo/LpUtv2XUmBeJdYEDGpQE8Ofqau
gSX0ysyxjNnRp9nNfzUVeEhWPwrXHQudMscuA1U97rkdey/aq5G96hP9jGRh0GE2TcpQMnXfcUVZ
S0NYNQi/imXCbaOGaiyzxFcaPQd28xFnmJSM2rt3uJfUybGS3tkEobuyLJIfiT4QWsKl27l/567d
x5pSMttU294G18tu7CBy9VzmyIFldobRkG0zP3rSYQFp7pvOBObm9s50NCrXyW2sW5uCo6/bqxyW
bYLsr05PkwILGAeT8gxsLAE/hOT6hJntBYPqdSrmrZ1k+x6rFEvfa2qPfHBzon4GuIHg0NhbgiQf
DsXaibQ2qoZuIOJHu5NMJfgZzOkV7vSFldLGYzDx7QQlgjRR3Jub+JUYEV4FLzY2VmN/Fz4fg3Su
TeqbpgjcW692BvCoaPwoqEbQ7G67+hO7Z9CjT9IGT0DJnZ6L4VnDwgkxNkKfx0E574QtzrVVnEyX
sChvJSHU41CjROc1a5rEJDQVgcOkOpflUbEW7nTKmjcTdnCRvPe82VzkASUYpJjKGtWhCtIYRbKx
QUEDXHTCqI59ruIuZ/5Fi8OYVblvEvRnraGJtc1p1OKp6dn5M0sjRweflTf9pq5935YcDHB+6FUb
cP+ECXk8HmWpls4RcmDVCISb0WRquzu2K6dClbfcZHybCGLxZguol40GBnzg7RPWmjIi1CfQF52r
jeAT5fF9BAUkhQlqhxVMprH5iwnw16jgHsr8DWvJT2gXqyGFGqTT+smcSGgbKnu3GoDjGd9H+woX
pF4xxm2dBotjmWZwcfRHGdWfAWMOfsL+4MQsIGO+x2Dhj7giKUgs/mLLWcP1O5t4eTQ6+pDzBw7U
yyAthpiIb7R9bXzzLqza367Wa9/MH9vwOQVFtYIg5q4AiY9bkx5h00ju4om7Qa2+upY4TdZQszV9
5sNfFKLNREzFAa7hUFo1hBhzSCnx7kieUzYZpVW8klNjRF/30NF5DZ3K5GGWOBxiCBpma3w4chXo
9qAywpNhuB+K9CmyJJ769qtwkZ4jt96VvnHpy4j/z7AFx72G8MMurmooZWApFjUHOc7tmkj5R25m
26qerjXRIxyEu9gTH1KTQnX6Gz62e6MHnJIa5auRkcPwk/PkOhfcz5vWgkpZFjtepu5O2rZkzfaJ
8hCuIAjgSIRl6FJermswy62Wkpy1d/Cc8RRB8Iek5OAFDuhrq12i60BHixJ8QPkc9NlDY9qHXuQP
ocTTnObyEuXzhowhuqGhz07o33wNY89/xEk+/0QGW6L+MU3IBMn9wh3K6ubs5Q3Pb8jqIM7GdW+0
CFRm9ry8yOXwJDqH/ZArWGaygEjUD+zoI5XiGzmweBmuOGFe45HahbBnW59twRgWq8Rhx0uty52F
bzLIg0si8r9GV73Uof1sp927ClLo7AVR3+U1qYz4hVYnulH4mQzQ0BFQw54Io8MGLQZU9UI3NjY0
dqF4G83gGOQ/nl+R5IzXjv6xarF1nLti+pBM2tPccHJh3k1pIMnN+YE2tAenai6C2CaNyHw1RfI6
utFO+S4x4PlowCkMXpCqXlxg7Z6idoI2sq4PecqNfcDDlLMj0HwzqOupPXHf5ckLws9qdsXZEPoR
RQfUJqX2WXBX5OkpPk3Rk6H3HeF2x0O8dsQFcQIi+UQYHrhuXP5hSPoLWJz7SxjtPK5SsskfTFv9
bTHesL78Zohqj0FSbf1OBmvHN7Z6AK6Wm7xoys+KDt51DfvLK8DfcQy7OV3KYYsyIbelW73z0ZBN
+iJt9zNv6ZWwaSgz5gCLyPxMPXK9ZQstNkFOfQt/LE7RzKQJ1jhRa/qCre7FA9V27Wd9UildGjbp
57B3kq1NI22BjRCNYOqIn5MP78jh9LBtc3wGLJoPpskOjep5rCu05Hn3OT/woxhZ6+bzXs4KjjsY
o42yY+PQ2tBrCHE7VrdBnqRSxY+es5wT3pcXMyyvXWbxEFBMEGIbLoASwd7ZdkW81tGGtVyyuPnA
iWHfaLD+Ifxz6x6Tr7AIP9PIPaXWNK3i1kDN62e8pAAL/P47oXlToWwjfDx1mUtG1TZjBJti3VrW
HpzlkQYVrARwRTqDpZWA7mQJSjtpH16AW+EfUK3Sfyk7w9jkGg9e2v3UFBhQwluPE7tkbidI4msR
nAGEP07M9j4ZqwQLGMdNSLK8hKndkpmEiUiukHcOIr74cic0epzeQJpFTRQK27di3zG2b4HCoPEm
O6hJOiHG6V5j7ryiUc8YES+uhz15RgiWX1SV4Gl5IXR0ygbabUZs5qlgs8qBZtOqBhmUKqmTY/oj
SXNupuj31WSfcrEgsAZvPyGY+Jo+U7t/Ax2L/pkmxtnmP+FGt40X2yarQHo4uZRaLodAfYDEhI26
1yejoj3BnPWHkzhcyqdTEbf7CDd5josL2i6VTUCsWb2HzgCphNbJ4M3CGtwHX5S8XdIRVRZApePr
1xTTuTEaXPafYsfczjASUYfYAaSoljkcXXM+zAUxvPBK5o0aoW7OHgVdUjumt0se9m+dKp+KUuzY
UPxNHyMFR70M08eqp+AjsZJnh0g8vuYhWfMtfJaNPEOFI8O4cJrhiujuVDegFKi4ck+u9TkX7kFp
S+5HWsGS6ZX91zFJdLcVgXet0fv7pcSBIVfY9a+DfEXuU/E+crU8tYdYzjFW9JcsEkdoJUcnfdK+
wZ3Pdp+7vt02Y7sfFqybnT7glFz1ebXPkmYpJQZaz3Ssd4rm39VcuZfUix6zpU7LEtDRvaMJI4PP
IHFwzjINy9HlNjxL695pXv9J/vuZXD4AIM1/sf+fqMM6hzxws8ByRA4X/kDd35Utu1DehALpWbZq
a7q3BlGLEBBkYXqgKEp3bfq2eEX35IImKivdqYAy+1zj4PE+M2meljCb6qKnf7o+TKwC3XSo6FmA
nrWTvbtRKL/QjCulnkpUdDZC6z6d7iNbX0O/eQr5CjqaJR3sL8T04IlT41qyG3xliMbI22zT+Nt2
g30oq0s9uo+ANS6ei5Uyyqx+E0Yupsgg29Q1FzAr5nXcbxrGz8Lo9vzb9DuWoz4klBWq9JMqQ7tY
+rB6A9+esmCqHCvXTLnrU65U9BX1Kt/S1RwNwzmvvYfRtt9zSHXDCANVF8+5W52bxXvklvVfq5UX
VxWYDKxzP5bmw2STbGSjwTE44WVMiMgVIEN2au4vbmJCkQgBcNrEDXCkKNd+wC7wYHZluJHzd5VN
F6+Wz+hEoFTMGIJCcmzj4a6Dd9KK8dqNtAbkvf6M/IYfd57BsmOXu/Iy/8TXskEe3XpE6z1tVyv+
8j/ZO48dy5V0O7+KoLF4QTJoB5rk9i73Tm8mRJoqejIYQf/0+njUwL2SgCtorkEX6nR3nUrDDP6x
/rW+9WJYTLat8wMTcw1/8UCu9Rm+5JptACw4VW7KqXnrpfnhpZjwWmdtGfiys5xYNeQRDfqkb7ZF
OO8sb97XhfPkWeOhvdEPNbM6ba9ZJ05WwVA7kvzo2/cStcMdeV4HyV8q3LWtxIcWRCBmDLmNCXNA
No9NCWghUei/HELp2D7U1WyD32lPUZieXDLougXGGk23FpsmbjXj5jMQ3BkMg5Th5u9DYj/Hk2Tk
Mbxy55ApthLj4lbsuYIkPaIPOOtARy9h7+zkOEC4MME8QQlNWgomPA7dQFAcU2KLbgLz1geev0+l
F0M3wGjFihGd/CoAyI/FTmcsl1XSYLWCkxIWFiMahU7ZN5aap4lZw4bzrYtwP5N44cVXXiCeg+Qk
weQG5c3c4WZhlp7FvT8T1k0Tg8HmTw6ZDXyb3OZs7PDmvMRQmoriXrDrh/+8T5KIPy4/cRuuZeq+
ikzvvIE3FjYwxsf8Lpt+Y9Ncy5riF/Os2i8DFC3Aj8dQkZYrvNdsDniOUcMSYtmd4+DXE9Z3lhuH
VOPB5t2P2u6tVYJ2N7o/eqSEi749wm1l9xxqxVXUPmDzvdSmgxHJNL4s7kwMI63aVwqOCeXcYpO0
zkVDyraSVwlCiwbwTeC8txrgSMk9J02jM22maZns6uHMImXL+I9YzidZvMvoU5pvdY7rmu4AgoDU
Ngz1uqYmpiN3gT3ZZPQ06V/mtHbhth4DzFzrOs5QJUv8fk73AmwBsHGvH2MAVdCV6M52m4tV2GdX
Nw/9qNU+s70jTbm06nGdMGFRDLQNCh1eVfSGFYjLl2W80CsHM1fqcxFFfylLRrEgUM4JZ9rod/n8
KFi8B2b3J5DwE5rMIZ+W5fQVc25JXJ+Gn6H8+Dhy5ISVPpn/5ipG6BPnTt44lwnw3MogxntM6Dww
UFm5TqOuzgFWFgwsis6YLiWsZU9f6Lcbi09v5IlkmvVfsin+LjAzk1diQ3PMMWtV+Vb4xhUa6Br0
IRzR4NnJivuSiACZuN8s5fIbMNXQLD5C8AhowTKhhLop8lzmIk827R6v1wbf7zFtuCu1AlODO12V
YmvZXsB97xf2YRoQickJMvPvrYdNk4ldmoA9XCx4NPq2xCI6b9q4LkAkIIZGdZvnS5D3jBENdn5m
y/Qn5/zPEnVNq5ZjjbUlN8xmXVAGcWdC5cKueUfUj6HS3PSDvC/DcdvIx5FSPnxw6Hy8CvNUgHRG
pEg9UFuyOpcZrIzyWhrj0S5YxVUjbfLMvh78L4LV+QV20kIwPwqN2CtjzvWmJEYUzNt6FH8aDATE
2cfgPcij3ZwtLScYD/krWcNsBrZ/3Dye2hZaXbvG6Mvgojc6bvc51TA8D5sEUgL3sDaXN7DjYEe5
XcKaq7XYm8yK1GfIwCXPB/jnpR/EXc/SvcPX1HSbvob3vply6Ir+NlpyhHtmMOo5EkZ+ualykE/A
82kHWSiioabwEgrDYsfvOg1MjyQQjiudYIlgO9rNyX4EC1HhFh4cYzvG3W5WKwvXG/yCtV4mEYQr
QTyt7na9s1m8NwExY7PaqOG1QZHgjbYTKZAaTD3T2Kwi09iYyQveNx7IPe0Hp9ikWAY0uTaBnZTD
bjJvo/nQ8deW0XveSpr5KD2MakIdJt+7kZKE74ikUsZyOR6Cq+xPUXArgKpNQL9N97tNKSljq43j
qrw0MPdGbVORwH6tai5M57PE39pPO0zjqyyc+H0EAIsQas4O1oMz7fFjFI4bq4uulvir6bQz0med
BfuYbA1XjDVUulWcvOBle8LTJI2a0wJ7rNBbz/e2KPLHMgn3Rf7edIeROLBdt1jL4X2fM/qJ53uj
fWm6/ILUtU+LG8WduwbfXOvNzy35u5Z31ABf1gxWrsPJnO+pJVoJs/jA83y0x89STd7OivMT84+/
qQqxIsAKghtNZyZNp2hE9sWN5OF9lItzNEQQR4xxIyywzISV7GOc+feWLbxV3Wh8J+m9Q5HFeuw4
jkg3/jg+r/yYZjhoazzsVfxcI103SF2KYUxM8f2Qa/qwuhiyMxkLSnyY92FE+Un0OkXdF9UcEECm
kDp04nIlbmjETS57UfkzeNDPbY/hu7Cx58XTvi+JAy/21zPX9Jbe+DvHa7dtMO4Ua4+ZrdE8WetM
muCH50d4QPivI2cz/pRkdMOx38zZZ50RH47IdXJ8xC3An1lTMfdhtJdgUFsZ5DsX+ErOqkT4e9G+
1WCCZ3kMyz0d16Tj6bdBKcBdZGDWZvdrXbz2Mfik8Ywx4pBwE+r1SIuJXPo+MzQFFlxGvJvnem2j
LGXFgxmXu5Bgtxe+4edc5dLaxBILLluy3vJxKk2H1KPjk3Olitm+2sU5qDYD+ylwAbAVayBFUbbG
XbwA95MlE0+LgDKaS5rq9pz1RnJ0DfEaePqxH/BF+cp6njEXabTD47zUqjCyDxvC1RmGDXhV9DHu
LIuIslCzZtezNFkT3dphew5OQhWvgGMtpATDhMrDEkD1ABaYr/ChNqa1jhqYE2GL0a71MBR6MWaV
aenUDrIboU3yimP9XXfdOljat3XmIv3Rx+3/08yt6OiuX7qlsbtfurtLSryBxn33S6s3/Ch/HyxN
3/3S+Z02w21aWsDF0gdexiWJfhrCzaUrPBHA8ugON/ixnv5pE8/oFY/EU0DNuFv67h/wTZdsaSD3
qSJPHPeHNHTSa+s+o6uArxgBgo76crH0mCvJd9siMM06u/kaE9rODWrPw2zpP1+a0Ecq0XkuCQxB
4nAxGT2EteBYtIHhgOj8LJdO9X6gWyxYetaTUd95FK+HSwN72tLF3i+t7GLpZ58fJ0Vbe0d2l81n
/+1S5M4kPazjGM9B68Xq3MV/oIDInUv9e0QNPGrEvPUT+40WrQ2zvsYKvwScyWxEFCdhqWXUE3jn
26AnQdHSItHo4dkxFbGGQ4ijd5tmLF8Se+/TfBYubfV4l/G3dsGh7LFPUmiPFWMAmUfHvY6P+YVc
WbeC6aE3c/8DyhVGsXZIpbe/2OdP2iTsaFbVLm7xmkYt8zoNBalnumu/QiMdTSZ6C+jREs28dspM
SMu5/BSrp4TqiIvwUKxd06ITNE+PWRTvej/8NYVkEJNlvs5zRY7X6x9Lp3KRKan98Wb5mfiY+u2G
l+2o++eZJOkWOyZvbG8At+CHjEZ+HN6ptOExzJ6NltlLNGKzZKp6z7Ho4qwvfH3I8zsxtBpM9lSh
1HigUiLpgzUrbuJphAOo27UlYQ/4SoGDVtgAgiXcgZrURfrXmnkpNAPYnExl29Gj8NYftqiOuG1F
9Cfq+QAtXeuzcC8w/u60rMeV7iK18yu+Suw9OcUeZp61dRBxPabYcO1PAEXZSoVALiFDj3hKubqG
+bbCCRyoCYtbzbIjiv/0lJ9e6s6y4ap9THMy/k3mc5rWO3uqy1PpYfqXJHtJWEJSsghelAOpBPhT
j3Yy9QdZ7SRdxjx7BQHWklvMFCpkrGFFtdRvugxLiooezXO8mRmb8bWUe9lmp8ptsVS1xIc7h1GF
o5eb4FdcEvAbbLB10pHN0czD8+hNcu/xhQSf7kfMBz/GzAW5nMOtFthnfLCfLmRamXRM5sKBwJlT
0lky3OLnOKCLf4dN+am86ByHhPa0gOPU2I+qWzRTysNqeLeQBVOcLl67KUNEK8GSmDneXtVTuaTE
cMlPQ/mqhBoPuUn1XUgaK3GHBysQ1sUet+6nS2L3pnqqYtJ8nklyrdOqQ4nCqI17KHqe8SWcvdjY
zQtbwp9UtFEYrH0hS16dvBAmOsy2eKm3gjDPTrKxhrVroW2dUxTGlVPywPdjcp/2QP9AiyYbZMlm
M/BboHR+uE/jAUQGutI6ipLy1MgJMzMBZls7W6XwDgyZP25ywV2kHgwu5S5CVowDSCOO3Zk5b89u
xh8g5vqeMR607ugMvMWeiGltBXagvxhG2ApT9hYlr32ICdZu9MEsLXOFfQ5sH4cATdL1wYx+SDyV
+7nrth4sqQPVF5gem/t+NAERW/LQjjjAjQwHqk+wqTfDDJEFY3GJQkgEKgWooKDop6Jch0ISejXe
KvMg+dJeifhnrEZecil+80ABQlXmV5MNLGCilPJc508eItR08O8xP394RbdBbzPPzjOYUfcILYsl
T2UdgsihGEcH+F5nZzMYBj47DWxyzod7l8N7lfXS3Qq6RR5ieO4PFMj9nShiXkNuiO/sxubCYckT
0EGbco19LvylsC5syfFo8pFDS9qgn6YrNAMqQ838MXOiDH8B0fL83bTs+YKtD3xnKbsN2qnL596p
3SDqM8DeZ8hJcp1Ld9/OABHZBMUb4uzj1hv6gf35FO3dHpBT11F+t/xCN8547kX/V3r6JRoFrZgA
bfclSKctjNW1yXPxmCfTfVBNGO/pk91X5mjcuYvnXYHtvFNE+gxrXhXSJ2Nbo+MVZq5PZspCxquc
YksVIYuJJQtu4XkIYZdhoBNio8FDMN43Lp44teZiJ0nVBS8dsyoKAjZwiR10xxVm0wWcaeGCwU1S
ghWh7d9PFvvLCAbsSBgH8+j4BwLUFcTDORtrFlmK6klDudGC96nPwUg20w/wbJOIr09DeQVxaR/y
zM828cjyR2S2y2LI+lPb6YQ54rPHRnKqjZLu40PQEg5GAmOf2T9EGAalSRJ7NmO5S+AtUJEa4vTD
3VgAFuYGR2oBCk7RmozZKfP0FGzj0Vcb2DH0I5r0ORfS+JprUd1n1pdXK3HOc3fLw3IKG5uAqzPd
e0XLBqmwQDup6gAcCU+Kx7XIackBujLKd9F4D+ssBZ4WX0EwIWGB/UchArVjJR1WubbxN0A8nA0F
5Pld1fHSCZPnnOj+OqrYVCeBw/0bXwnM1WIAxmgQ5Wm0hVVZPIbsty5WFR0a8MZZGPKuEvVyCEJg
ApDGroJ6u3xgPwZ7UJzHDIkryDhcUqeNTzm5w63Z9oi445sJqJtOhfOAZ2zTS8GNhvS9j1BmZjPn
PPxFGdhQtskrpm3cHnB8UTtClRQB63A7tHG5n+ynng7KGzbpmE/FU8e2AmfTc7UoZ+DRKBwjmcep
DzrICd45DxqedNm+WuMn6Ev3wRzeQnAzh0ArWC6quy8L9wBFb9gV6VRydSYKYJNHNWLDPTFlrhq/
Prt9SJ2TqDlpO6goQRdOy44xWxcu34DWUuWJeC8IInMmv9uPeKIMMhd02G+SpowhbA4sdBuS4Bo7
5rrQ5wSDF25nTFp+wLWcJezLFDiXbOanqOixDlWR/Uz0mabPoZiPVtx+KJI2q7hndinxdaCTy4PT
12iJhQEywvPx3HsbnDPhg7XkWZjA/E1aw1C1xtT5bPB9KRh9LwM9SRz05E1ZFrKKsc5C4S/pZYNG
nw30C08fVlR/Cct/q9PUuVZqunYoDrTZpy/wVt7dMom2Y8caWki+1oSDEM36KGBp7nN1l3l4N4bz
mxzdW6XQN/yF6eFCibR1ldGTaj8WpsshC3U0GGjbsiRbI4q26uTRontpnS+mPR7ugLSN7XoFaT+w
BV3ML4CeSAL7kvUyjY9lSuiNS9O6dlJ17DPrvUeyP7iRxZ+JfsbKk3ytsf91b0Vi/R0osJg6f+XW
wAEmr3ycsXejpiAqjVPPfYFXPht1kg/ewe5880RR3Srn5X5BLYhz/x2RG6NQX+IiFHV9GSyGGRfe
By532sDqed3MxbbjPoPcZj12FK9dopSPmiist6JXhaeEPCi4/o4gZll51GdmySk3n7xEynvAQtMl
aU5Tw/0qIE2zMWA7PCQTv3AscOfLv8JKN6fGDOwXT2T3oRVxCo+g06vejq6DhZSrjKH8yj005Qpm
zzoi1b8NmzyCuzz6u7qKKCd3MV5Dg4uwx5Cbijo7WkMgT89hQcaBxr5//e7f/zsuSONpxIDCF+yM
g/nMN1LvxdRYJoci17Hcb6bTaPGuMF13hRjHgx/bUK/EMG28dLQOFk4cQ+Ovwt188bRT0XagrD0b
+5IaYGjmljqDMf6qFB72OnWzAw6Zxah/ac0sezRZROuqejfmPmcQBuUgGnc8aJp4oGHjP3Mt2mTY
8jHKvoSj4FvBfF3qMz1G5PUTsXbnBVeWE8KOiC+CF7deZnjpKNf+53LH3zkpFkgvjsSOgDEfGHTt
MO4vVNsza3f9dAHMB0VfEOBpRuvY+tXFoePmaFrNOUyCByXG8L4bKir7bC4ODuSdo+URmbOz7kF6
/VmnFXtPk632kBBIaIlig7qYx7OwzSvM384IrEtPsuTStwBEXEYLNmI7VTnqQfXNoS/Zjs81kUNp
Bd4upmASTSPAFc9QFcRbWfaHWbUA5mrMGkivJBMCOLea1h2vdoDgUdm6KYUL/Xrq+mPmqKNXkGUN
XD7Z2IevLGZUdSONgo1h037MdaDdGmSPocP7DhyCat8ExWduMFEnk/L29rQP1HCe08g5jTBS2LP4
Z9lCJKqJchbGAcAKs7g2v+zu1w4LA93WBGg6N4zaSfSQQ1zbMtonhGmSeFclg8taXL4atMdilMSS
WwOY2eUMEXd93zQPEdoE4+ZrNPrDQSXqdRRARHRPKtXTY4P00n0GmmkgTu4rU+/NRvuvZWFWl87k
pzgkNDVVcfpYjQ9NBZ4DjIoBSj3E3QldKJvcRyd0ORS6r3JyeJKRvUoUNcRsUJfxZDFhZlRH28bW
K3FOElh6cC0897rAhmD0RUQ1u3yfaRn2lv4Mi3uxHbI8zQT3SiV+BP2vd82QvlnCuaOx+9vQ3uuA
5teoKL9MufETGuI2hzLfJ24MYrd2nxzmHTMYNi4wUrZbbNNQZVZhM1isM42/Tdse2WKR0so1hDTo
fHnEQ96CiuwbzK32lNHx4Alqk0PgUWva17ojm85mRfZtm7QJb9d4D2c33YYz1tckjr9ip9k6FKxQ
QE4fYpr7oHxN7zks5NkMqRrMsCMDU+LAJKB9CGSLoRgjSgrJejW9S8JFgP/QosSBqTuLAcE7I+hE
B/FeVziCiFYZkBf1FwB62iM1odQKA2KFK5OWboovKaBmvcNthaxPsXb5NiiHCie+jCcDUMW2N8yD
IB2CO8N/yJLxEZf2QPyBoBXWhkldRzy5YvnGgIr0NbxW22fNxbu3qQgG2jxBhXmlynajs+42OQma
7kyTa2KX79yRf7QYeQ2Nw1sManUt5/o3yQafzSVXj6S6Qu80rx5oEFD4Hq6CTGDP9ipI8Epo7EZ3
XK+mLcEazGKWWCNdDlsGuXFnJ0SpPMvcU/wFsDQwtpHDPbq3exAHfRdsE897DQizQKSDxEHwHBTz
7KycgVMRZemsbFhnvLmvZD6Cp7CdjrmmNdyw6q8qs65+ESJclRSzDaz9eq4/XpU7Z9q+b86Cx7St
7Ehcmi4y9cG3SWJBxOokEw9YuBvw4zPsiW4+VYJEtp/Soo4NHG8NEb6VUoOBcImjguT/aqh6cDbp
opIhVgXKr6hoS4IFHACZjZRdRXku+NvmLmvtnT0QjZY2ySQQ6Ox8ASS7HQbdRrHXMOIEF9hI3L5L
Jqi2QboW6a1K3QFF1HqFm7+2OxdOh5PytqrpMjfxEXd58UflgE8jDZOR4B+gCXM8quzbnHrcKkn+
2fPxs5yge95JaJY2UprcqHE2noNwHfgafbsvDkFAGCewifgSGPumUYVWxahG9wvkpeYHE4+6TY6F
wpQEKhmb/6IhfNWUfEARBRvVwOcDQWWB0HAJwtwzrJOi9XdyiB9D537Cmvroi44Cn7k488mBQetA
C/k0LF7yKX7NBxRbhuGVFWT0u1TA2Oopau6xRmGoy859Zvo0SbLW0Xbjbuq2ZL/bEMCRcjxUBkG/
2W/cdd72Gxsy/BM/FIDIjJBwmM8jWOHNM0KoCiyZc4MqeE5tf1bBzgGWeKf4ZK4axr2a3iikhPBW
UVmfemWyhUZO4G8ggZOazUE49nQDx+mA/D0rNsI5L6tfF6lJB9pbzV1Ox+Z7W/nXVAmO9ualrR9V
Nm8q70MajNOs16IJKHH/4akn0myPHWep4cYrtOAGRLYX5pt4+lLRl8VHPdvbQQdrQGtbI/wbFRir
oCOH/S0LZsbbY156awBrrB8Alvh/I/UYAL0e6j9jjNxSdrsw+lOz1Uv4YgTUx40hyWGtjzoGIFE6
lEdA+VnKgK0O6HO6ahJ9eOhq3v+Fv9V84n3EBqXGKbrFXuDhzC6mZ7pnV6Z3KamECHH4D7Z9dfB9
pB82mHuX2yUuo00U25++TY/N4vKm9GZw5IuO8XRkxn1AQaMHVyT2WDu0ArBkRW/phJrY5t+GUCCO
+ncPF8GMGp/1yW9FNUoQ3fq2vsbEctPRPIAqpK2wfqLN6K511Z9e7Uv1mhc/Zn1O2YSEzqvqT72k
2jkUr9L3mruB7XpRxTfo9iQT2YNLkJ64Twiu0gjBtvEuB52og7e6i8FtRVs8EAdl5oSR4SrAGxib
ALIblSrrpKPwHEJEGr/7GGF0jl8G8I8SxjYM/lAMeosL4ANMHdK0KK/VR3SAI5mbS5uw8jR2IGYu
S4jCYZcBNnL5eZl5QxJtwHXkGRt8CfeacXTMHipN5fn3TBDa7vAkKwT/ObUjkqgVTozoKVcIwC3k
0CCID6iRN13Io+P02+SpGBn6G3dZWrsohn2OkTvdd1O7my0XzS/zPtugPXH22MeBKpoqIR8SBQwR
Hb1GmL/2IyHlRM8By1LrIbLZXzQmEKMEWIYoCBEWzpoL35bhwWQR3bLKnKPtLMS1ta1vr+HImEKx
Y2RZe6I/SbXEZsuvCOO30b67jFDwZ2GzXjynvoySdDh5SqruaPZhtcDPNDx5t+MfPedzrDA627pv
cFOtKPrEy29W77FRfA3VdBNwT2lOuCu5Ktu6+Da67BhMxTnT4b60+MHq8bym3kPPhBqraW9rEnlh
igEppd7I8AMWpZw47AJP2Ic6hvUZBLzREfvAErCOgNtTLPHQNpLA8owLuxXDSrnDgZIBqn/i44hp
v53qKyrttsAF5pbTTUfJpxlOL4HfrRE8CBS49mpU6pI4DQ8a456NDpZiI1Fsp+0xPsihWUnHeDNC
/dcqMYyKPdZJ1E/Mkou7RTX7sHE2Hg4sm/6CDGq85xr4Vtlx0N2pNWdM1wONwsBaK+NA2RDYRu63
RBOM+qX0jui3p5aKzbKLocalDMOsbLu8vaVMwGVPbL1izg1pblSue26V855PP1kVrZuiOLg260VQ
8pH1TJvtic5rwr7GRz6WiIL+xeCs5w4KV4t6lzRK4F8n2Rm74wpY9zqdeiL5xqnCae0FBQ0CEWvp
apVn3tERTJF929+bvB1XQbXPZP3VjmwNWgmqciqtVaDT93/SjP8zKXiriymuq/9SdeUNdECr//t/
tZz/Ix3n4J6yQs8NhCA+svzvP1+PBNeW//d/q4vMnmTlzGu2UuO+yF7ihMRNE2HWqknV5+lH6/DN
R/oN4auUSXcR0gfRG/LEm1O6/ufD+f8FiP+XBKb4TwsQgR3EX+p/zV8uf+Jf8cvg3zwzMGk49F3L
tk3yjf9KX9r/JhDL3cAlg+QK1/r39KXj/Jtt+Z7ju8xYoWkLvu3/yl861r/Zjg0DyXYcQRjd8/5f
8pd8VP8xfMm/KTRN4TtuyJLe8Zeg6X98vNhMd5VNoGeFEP0ZmCGchoXBAcHuP3+OBZ/R//5XIUPh
UxOm49pCeEsR5H/8q5rJnWQ3DCDdlh2Ssa264TdOWRhR+UxZgfxJy/FvtwQfuQP+GcBWlTkokSwj
gAUG92ao7MJUt/SvAr2zSustno1dMqry0KSYVaFzw/rC2hLJjXWdaIRZYn9Ujy41xMp79HSDul3i
jIR+gRhOsnyw3qEFsAb1UgqnyClFOFSaHrZN7o8Y8JV4G+uHOYKsrurgZ0bXnseWZjfqh+EoTq17
kgDICj21B08gsJU5MSs44UQDHUqt6JfIAnweHrfJHiJ0KAoqINgRuNLw9rHFaQg3FtJRzAaG7Fbh
2wz2HdSDwrPYbsfToRHDe9X0ZAigHA0A7HlZlqu2wNYovX3d5R/SdP/mkXvVIYdohgpAc+x7FRRw
u2qMB95IPmS0OGdJOyAumOcumx5rLb8w1R4H4wSYHMhnGTLDeunVtPKX1D9J2//F29TPw7cdUreC
VaS+I0sGaCJZTwWwln/+xKimSzFYr+XyQSlBziy1YIzWcGEBuoOqJEmDJmOb6jpP6uDF4mvwuSMt
TFBj8VOJ4lMWUNE8LGF2t6PvAn9bXf4Jabq6iwzz1vbI6AS02MKO7yR44l2czh+KixmsqfpH9SVJ
u4nNkU3lmSIC6AIOXXm80QF1LINMDnML9MbaGHBkGwD0VjqhOTLDb8PbPEOgOYced4IkZKZsjehN
YdUSJbNH3ZFUKwmw8pdANHLzgfLuF8rf3lVJq3LRp1i3SiC4NjYcmR0xFFZkhnAvOfPwF7/4Ydal
t8kXeTnD/IlswG0JYagz2m+liAaVNcHeWgxrXyn+TrWxgSigW0EWKKaJUntqvOoB5y22lV2o55cm
g3DRYl+HW37vQX9aoXRhpaVBPe181qaa+3sT0qRHqRGrn+WGmR5tb4FtqPxXm/QP3JySJHDCP9p6
aWZ3XySC8jq0WLuilJ35LgKkKHxcpe51muBGdVUF69YYTcJv6cEvNOt+bNraezJU9d6H8Yvmm2O3
xcEw7VORAZXg2uECbmXsbGvuBuZfXwXkbvRf19dPY4oTYp6wbbMVBD9NvX0j1V2YjHLBox3BEd/Z
DsZR6dRPOHd+65Ef7LzCNKz5DdvyiEdiJ2088RFJZN6E3MsH97VtiCBrI39ouobKdpPp2Wx/7Vbf
V31zGpsivZSMxD35RHBBcGHYLqMYQpDUCDhhKws4aponeWmDDRAMguo4DI8u8jdFd2gesLB6Cs85
aYYvNZExaZWcDsbE/Dr48kVk5l+LkkkaTkv6r3Ey5Bluay+K/tj5uLTlyRh0z4YX81PXppcYq+sw
gogwRvLtEaDTsLRwE+hvGu2oBE9XUzaoHQy/B868hxpJQzjmSYQ/pY2pdM6p3amJC0lPXAcXA9f8
RLHZJ1vT9E7o+WEYiluPo1qFDyKknFoOu0YiLcTGiDKRRiNIObrEFDUSGPZ3MVRLPaY0BTVYDzw6
0gfwZewMBDlGLjNu3DxZg99u4apvvWbiKc06/CoEUiR4tLvCUtQ54J1gs0b11zDKUwura+eHHUAb
jEleh7qLaH7BDVXWnnEHeYY+AlpY93N06SDAQegGgPnpCoogC/eW9Tta1R+6sXnjEnyWTv9Crcna
lu1usFhKATU2++4Umf22tTbahxA749cldDMIiP1Rd8vr6Cv15bEIQa/Zzlqa0YfbmLR/s5Qy6QQy
x++mrfp1Vrp7a8xOZhbuaSx+axLScA7JXh6VJQEhuNjY4BAx7NLhAJWVTbgPHHAmDx2SSaEAOd44
DQBLzn6O3uQEXPY0BLzwst7fCk/lZF8kofDiCIP2uzIGc51MuyQ09qJDHU6y8EJH0pVqP0B0ROvZ
HsdcTKyYYHq686L0/A+USczPFJTtajz4NnR/bCgAYJrC/EFKoG3CMlaJbuyV+NUGGN+hMX6DmYNw
weySaO2b7B4y4X6CxIPd111xUN/XJqZTQ6pfuw8IUoWfZfsF3gp21MoO8AXkI43a+EH+0U3c6qsl
rSiMGAFxZBkSVb8dgq1phDddS0QD+7UxxsdmUO92P7/FUh54D6H+ffRtKPb/vEjkTuMLkvabfR+1
kEKlj1bUpW92ijLs6uF3mO11jxfO8+0XJYINyITen+GOkcTMjUe6kK6VtL4tC5R/QopbUMjbXVXo
nqs6eEhCto0J/0F4MCHVcpm5QEBZ/FCEHGzzyJL7N4GNMzfVJfeiRzXf201xr53wsai8jT+5r4ma
bw3oAOyhpO+3qZ+evL/pII+ulwFwSsMPq2ufIMNnPh6mGvXFr9t3e3ZJVihKaF0ElfiUkCyal1si
plWHxY3046/Gd79s1+Tbbm58Me4oUtpPSbbVXrBVOnyu7OYy5zH1V87wCo5mZ8z2l+7icxa0n0HC
QTLO1ms1v8O6/jTG6o8YrbNZjsvbZ1W06tFVS7gxnd5L5aDqyXwbJEi6Wf6SaO+5Hfahsh7hxt2M
xHhG9ngI/PtaxM/xEH4HVFasqI3OASs8+NC7YBAeomo+OYbLN7myHnhd7tjVbWPHP9uR/HGr2Lnz
6vDbasLzb+iUeOzgOjtkPumdANP92doskmzCeIyAvDezDezTT3JXvwlpbNM1oM4JEiiAlaPAebAZ
gvoppht6aWJA3N/VLKmmwH9JKyT5VNO7E2eHRJb7our3RH22tX6ucXO6uemszdEuaUTxLsjU72Hs
EAeXD7PqsfXAA5iJwhVG9QIz84OyC9ioYXUqLLkd84qYundKY33xg+SqExruTO9NJQ9l/NnDyFN8
+/opegr9+JRqgFSZt3dNCoYnH1PB+DHk3TlVkLWY995Z+u/8ZRwR9n0N0h9KE50VkB49zhhcRkx9
qjspEvABYYpmeNEDLgILV7tokQgbwjQ5NhW7Mt+skls4678Ya9iwpiaAdxjWjeDi2P4HjjLi78M+
s6yTgyFwcObXWkGitwnDx4ND3VawrrruceymS017SZ+mRzdEHqM+0KERrhQDWAL2iJAsWZBnxnNs
B5eYZtVsjnmrIPHy7n60EdawVjhddLCd8epiTB4C8T84Oo8tV5EtiH4Ra0EmJDCVhExJKqMueyes
son3/uvf5g36me6+VTJAHhOxY7/o9m69PaH2botcUI6vgInhwWX8kDE7J74iaDL1kkNkhVt1PxTT
h2vqw1gZ3zTfREaV9qM9Vocez9z6V0pF4flrOTJfZ8JBLOUcTM1E1cBHxda1Qj5c86Rtpve5Ogg+
TOEsd0WKQQ9pyiAQKQOAMbUF/AWr8Zw+IgNg1z5sCah/tlzSvA12bF6yS1rkNzDntIkT1RqfjDOJ
f7vF+mbjtvcRGLqC5M35vtRlEELaEDw95EeWc5a55ZM3AHmM1j2M3Hn/bALlMn++b4jfLpfytYex
mYXA2aTcZWkbxK06mNIhsZY/nSUXBKFbktzuxZifYpEHFf4PtCelilHOrTmF98voBtJMg0TD7SRT
yHeiAC3DXcMDMBSguc1rm46H2HQCxJoXoGUbyfxu/W9Bbuc4FaxCxo1yxD5lOkVmE9lN5jVfyDyc
5SnxUNg07nV9cbjq+fgBMlrw+VdTRJvfrX9/rrZziUgjR28dW49e6ZwbObyu34JHxWCkoNdyTtR6
3GUI7WvHP7r2z8qAaAk48nBjhGWIQxTVNTbLKCv3o5xJWXfvQQtsGGM84YyFxIt/GaWRqm4N3nZY
W4f6NUZJOtjdFXfZa2YYj1yS+5rKRDN3ZJp+QGFz54uGdSi+zwHz1BT/8Hg6+tg0/MDCw6yY6qw/
pc3af/Oo/7ikRGUfsrpnBUkQDqLtiDgStQ7yQlCgumZW71dfLtoWhAUonNU1o9xr6k+2iezH5+Vk
LuGNfCd2tVFAmRcIPTyM0XgeAXgZyt81fOiCq6sFBtqua7kuvhcp5JCZCykPJIDEgnpz/Z2LC4Nn
/Y59TFJDy5BT0IC1gEjbicsFZUibLYdINkEh+AbJOGor9qFcNnLK9xgCdzVVKCaP0i6f6qo7Eoaw
mTp/mxXxpWksDqTw1IU/7lSeHBmdi3qk2N2wOQwkMYHeY8efRxqxT+EJRnUB6m5kj0DUC5sRCLzb
uvTuwxn9M3ICn9yaKJrxhjhoMDLm/dWpj5CPmdOlo96iN7y62kKYFL8yJQZ8UZ3MyX7ohboKZEiW
be8LkD3gKAMbnXkvp7NBTvu0DDsIIZuocw4NITKOER04GTBUQ+au91Ut2Hlivk3aa+lzshlim80w
PrnxI/wpFldODmV4kQi3Y7hiAIUxC/tYaYkqcLkvNhzXO8F+IJ/ic+8UR5u4FtMlbAtRAySqQ5/5
5y4aL+v17PaElvMKQWkSr6yPsozhDfjB0jiEibE30/uZODyJK0awIhPIDPzJO+Wi2cOq5FDZ66E8
puF4TUnb9Sr35s3qqnhgIotAueiStDfuo9596MHiOP6O1LcTG7mnosCxl8VYKiFk9E4T1HH+5MXZ
acD8BRv0bs5SaKnOFmbUiYHRPtQYfHp5Uk2zW2d8bQ8atFJcR2RqAB5ZYLLg9gvW55lFizuykm9D
ooASslCbrwTLwWy1dyk+1vWDYFqzRzp3FCboFt/bFz5+5dHM3qrSus7LPwVUCN7tEffjdv1RaKkR
DSxg0luek+5BpiYrNPJmlD4qWd0y+ZpFJutVEdR2DKSgu1ulngLMa2zHVyYpT7Ja3jEx0gq3Z4QL
L2GHiHbM3ZeJUPtWe/eiNW6dIQ62JOYx84KyTS6dR6EobDmcosynu4i5IVa9cNGcs8b+VxX+LazU
K6YHZGpz+dv4c7glW/fi9OrHHsmIrurnEmfhhj3hsFvmtaINiZFtE/80F8O///8zF7YJoCfGxiXz
+nR65u5CHLzIfjtwItRjGiMoMFqcut4bUdFghkf5qo2/al09ZJ7NeMhCCCwkKNcpL0ZCnoxbMS6v
aCz5FCZ6vta/MaD5g4huWAW7IPwVpYeH1lpcIiJppbYzyTSbhVfaHBx/eS3KRW/h6h+sGkMSpLe3
xCFaREc43lOFw8Rnaoc8XQRkTBOZMwwM+T0E1EStu2ZTHNGSHkwCognNafZ9ay2bxvwPpfmfDVkV
1DxpXeVM1AAbk19rNSrMsWRxa5OBa3Br4grg0Wbqm454MrXWXzXnvwtzOqhGRr6bSpbOsytRHnaf
jbGbGQkxq19IP8gEB2nIflwPetuMcPbtAiuYGqx7l41GqYCK4vQlXnC55FkdaLIcoEvO2YOTd+f1
O2VFx1kms99I8P07o3uzVPZLojD34MLMKFP5nxyMfRPxTpaGDyojHKQZJnJs+gdY/2uML05FoKH9
+rxAYTH4L/1gPFADJhubj1dr7UMEid/degG2bPBSx06+2phaEa9sk1H+8+fhwXR5NXb6iyDwoZa+
g8GtIKcLahrMZ2yt3Wfn80EazFcYDIXP2ga4UfKM14S+mhKOs2PFeB7vTWlWZ/yjem+gBQiBnDmd
YFagvxGMNvvGzG9F8qAomAjzMqF+82m3RncEhfnt+xwCKonvmOgWWOnIZphHXksze/Fh6ruDcomN
SAyOnISEZTqEaqLXc3lzTAnhRZmbxST+hIEZH5St99ZCR+b0VRwYY7RXM35QZ3xvBr51S8GPE2w3
tk/hzCCjqTLY14n+GzU6VJPn+dati6fBeJlZWJ/aLn1tDKe4w2JUcgcdSjkzWRgAk6XhRL6wpd4N
zS6zzH2C0Htjl0Rk18JQj0PeQYVCD9ZFdTZ6ooW75suLl2/Z8u37TX0YNUjO5GA1qDXGFK2Z4mWT
6oUZQ0zPpUI0oeozUU1BnEn8GojaGYYCvgr9ag+m+m9eiEnp3Ccjp8ZpfRsGONnQPcm5IYq6A7Id
MAFl8lPHtM2Ddl6AM/CWMYZtag3wNam/ZsdAsgRPgn91ieAl48ZkMVoYN+J2BFM6SnsiGDYdddIu
diGaQhNzO8xbjnZNtPpxTc42g1RMb9jmQDkZ+7Z2b53D/89MfLRLzx8fdSGo3edjEdEELiSlbWUu
kGC79bsSlXtnPRQTWJ5oGgmuylCZzRUyiwpFNCkczrAbCgqpmrlabkCgXb/aNhzznWO6J0hkDuSB
6teoit9KDA9VGcKjr/gYADx/xMgfTrIxckTPaXhu64ZodYDoCqA3Tdd4J5rkG02um1PnTJpn6fpU
ykXV7rmZfuHx8tDHUZ06lnufg4den8yTGBB2E3tgttk161psJt7dkDXLA2Fd7p3op1vpJJ/oiurD
MnOWaq8DajYIczOhnt8aAqqbeooIBXQchq6Nl54l97G2Y1qljIS89bf0HU+EclYQeQnhqKt7Y+Q1
2hRYW9mjo4uLq/KrSwVqlTDVhv0/qOVq2pg2UAYM8v/hyMa72vk9YYTDQ5YrJHTfnYUmvycFLUeJ
KmJ+WOLw6BtZNxTrUeI37rCb7b5HON/8q0a+XdPiQQQ+t9nb1np5lOCoDKjbhLLxYOlWNPGgikPu
McvMOjz2Q/atG55QVjqwhyZGwjPvSBTOtqLHghDlv71Z/YIi4ZMgGo38xgAgDwNUuwFSQphfV5rI
39bI+Q6WcLZOBVm6M+bgIOvoiiaovcTuPJA84ty7bSYPTiefSoJx8XZ3t3Jdm4DWaUaimRYwujvC
CNQG+DdXalveJb2Pl43aAbfKL0FS9s4wsaH5A48sqfHIwolxugTss1RHHCsTA3N+tcKZM9cO2CM+
phoQ75Y0wIM9DP8NmccTj9vHXsz7KUuvnR4f3NK7OSnhXLHJbacU/5HL6YnvI90vKxl4tvUrvT11
R8F3H2Ic3MyTrki/PM0+7q6eff42rIe3mNn+qWmZ0o1bxwUjaeas44Hl/vpI3Id2TveqAelJjObX
uvZaqlV1l5jw41A64f+MyamxVRC6NpNZSa+iOecxQDR7k61UGyc2qd3jcztH76P0QlQoM8UrC/W4
jJ59bbLJJ5jwLndNChzHaJlmtJ8pMLFd0jxbNj/eHRUFiJquXr18d4LDO1SkuFQNXv1ZHmabC0WV
HROJ2X1bcvY/02Ak+4p8kk3J+As5IJxIAx2Ihr9pOad+5CG9XiZEpz04QpHlQ3wDpR1ff9cRlKer
6L430mdFTuVGgX3pfQGNA9tUAHXgoFNBjLZnHvMEsbXx5ZSpDCx7gqhuQ/hyHIAUpMeUQdYTPWKO
g951FuaKJUuOY/8Mobi5IAJ/s7vUPjSL9W5IBFlRqFD6LWSH4gl8zzwM1Kop1b1u2q9QTMbBYmV6
7LHddJU2L3xEJn40943AjP/Gkelq6ufxYcE1v/Elgth4Jms31gz1gMR6+3Q4zQxHEPS0jFJHKmEI
QcScx/X05I85Cl4WcyABGItWFjgsEfdP1pBXOwOigSwoNUVkMRHxM4WJAN4btsYtomouDWLCs6jH
qCZTHHPZu7kM8rHIn91lSpk4GQ3BnzALJd1SqVz7rjG/sdf0F4l5bTPaMzV8BGQJaRsmh27HphKx
yhjCax16eh5c+mxdMfQTJ593RfJkx9EZuL9NMhNyPuEgH7X78dk3iNWjHvsklPRqxywJHBwPKJby
dktn9jrhH6Z9IrXeMrtbRBQzylYSyKOpoI2N6eDLMMK2zAeo9PhEIEW9jRYPyYKLrVXSdxD7SM+g
js3AtCksQeC3Ne64aUCWg4gZi3bNhUa4I0InBStAPwrHflC1/T6lWK9AZBAK3Mhn0udQdVEsNYtJ
qnENiyJ2j5iX4vNgszhTXXnHY6BNlkuVCUI7ZYiI0NqPC2SzIV34imjFxuylG5iNzVV3yjOJ8MZH
CSS7z2SBDSF7Vom2sZB1O9wvaOACHfoeij9azmxiH9IU8rXxkY09MWWPj0Na2cep5cAQjnE2XiPG
PVv9AlAh3t1IubF2PTUHkWkFzjJ6hRLR/HbQ5XonBFpMH9RB81j/M7L4ca6Ic/Ir0BAWVqqh7F4c
IqFO0fDilZMVpIb5Jttm2NI98hRKl3cf9vhe9vYhbMeY3nXqgpFpquFkn5ZgMxSFDmIZ9zN0FrHt
sXkR2de9S5yIQcRobgjxLmBDAnmeISNtai6IFjs60X3owXwGT2lDx0iC3WZsiNkVOiURwl4IepzX
XTZFKcZv/hlHZ2ykdxSYOC8FzyJG4KigsGN7PIMG02X1OYkes/GuwrEMMljIXVMQ3BUKDCymMb2H
Cxq1kXgZmATJFVnircTDzP66/jAjJc85v23jFFy9RqXDvUdjBgfLvybtBT3ccmFwukntju6iTwlr
639SJaGsEXm087gEuZiaY6uiT4dPVtlpeix9rJ2ek38OSecd6ma6cvRERxJVe+lTsSrMyjw+5Enm
6HVM6IMjRrxtG4tTZS7l2fAYT7ol+79ZRDCgrO6o3Om9chImw5p7Z0k69gTE8swV1UDFGNVM6iBr
0ICH/u9iZRyxKY7Frv7SQ7aQUbPuubRxkmIks05RLanhLCpqtNbszuRgPLF5QbyY/5HD+8F2mqQ4
TretKAR6dUvv2SGu+R3l1+xfm5GNzeRbMqjr5NFKCAHSp7T1QJuEM94DStdJxz6aDHy4lan3oeG8
dR6BlgkiuKY399LO6q3GtnJRDezOIK/S4trQ2+FInKBzyqCk7oEfRa0givjk29GtgeTPoI4qgcDP
p6lKvoolRdKLNYRJtjyUyNV37iLHu9BbMaeq2TSSeTtkZLKsS+GznS48IvEwHzgZxOL5vxAZw64u
sXMVtWtvRwLQ2YfejJrsdF9kCkPCUcRMNWzXtIN5xuyR1CY7SghDha3vXCdtN7wXIJXhTDQZnQ30
Q5SdlXvu1RC4nHygWFqqIABhRoUmL3GKXSi1TRBwctOufPBdImj6tmsCSS6HU7vPUcTQeUyBCYa+
cYmrco3Q5V7wJthsCUnk6MmxJAnwSBO2oUU4LcK57yRdzCBRU7T1y1eOURUIWOMmEVmtXhX4Cdl6
ln+CSOC+kk36JnRuQaO1MCEXabvXq1szJyN0r4BIDn1uHLFYo2NL653PM3GbQndOhrJmdKOzLfOx
q18P515TfExek/LOzUAh5eQGdEB8hPeex56uJcFrV2UNPmKTtpK82+WIAuISEtO0yT13ZcToegd7
+rkuFPCzwWVVHnUPIVSvY60RyudGzCqC4Fb081vLqptt47JDZKFwsaJ94q/Wm6ll1I4FZddA19y1
WCxlbu5GANY+M4ygYMZqJ+aLwMWzwek97MyG/1VHzYshU6KtGRZgBJ/AhzP1IOERIX7PT0trjiy7
Sa/RZGBuCkne8hD44f7xmfSz0WCehLUyIaY3czjgO9NBfQRYpzHwxDhscg4ChxuSIQcFnM+JTvpf
4DU1ayVb4LBJoqAhvYsahzCgkLOC+3ydc4W7yAUQT/e8qYbCPteNOAxoeOHyhSNRMY+s1UDX4kwp
3PgYGt0pmWqEpUPebLyOvLiGEPjNlFYfjjU9wl58ZhqJoKglfisPBaJwRQjciFKoWUAyUcJd0Qk+
+bpB1OzinBSigp9eL6wlsXhOZHqt1XGZmDjxu8hb6UD9fiw9zHOdMhjDVnh1QkxhUfIVMksu4I1s
PEP8YHfnLC98+i8qdpouv6XpmcpdKkqHMcXsEBO1L2J7JPC6BKotL6Olh3sHVfNol/I/p1rpHXqv
1763JNka8qHpko97jcUCO9M3noXCbZ/OrFPt/QQE0telR+J0enQS4sdU+0zRLDG+u43iEbTce9HC
SzLTtyxDW5SJ6mJbJfH2QFaI9lJkcvS/scYSlCfT54DUaLAhlZIOs9M59CQ/RQIkeSj67L92ph/H
QTHfGhwbcDud70haj8niH6jMnezddRHdO71AJGMRVU8v8zHVFfm1K6rAdTu0jgacrEKDvAoR5Nh1
t1GKew7V1q6eIlb4wxpvSoeQrVFGHHj/CZ9ih0CKdjvYLezWvLjLsLkw9+DPFGXxUGmcEr4mlcah
as9LN8MOuuKGFsYLEJIfXYKN9XTKTcdH702ZlQ4wCgbb3Phe8m33LY6Kmbz1PH3ul8aAJ2jCmSCg
c6uYrG1iD0SS9JxzYVeYb/yzWUgY1UbqbXtkA2BUvfspqR+GxKDa1s6pziDSJ3WNWYOtTjSkzWGR
8XctCJyrqGpcPk0en0yYSoGMSJIuntt+c6h8hiYGvyMCpHOyOxdBVtuwgArDLyBw73pBsyXc4SmJ
YYabWfdLDmkW+BGB1t1qiQ4xyi3gykhu2NXDqQXtGSzW/Gb2wLgsOVDSAYVVajwrh8xBomT35FY+
2oYLGIeHTz0y+s0VrKiucveWiVQLYQfcEm4xhMWlsHm5kfUCtPnA3IHggQy7LdCT39aPhlPnRdDQ
sNYTC+5LAgSGBhz5rCVkSTCuDuNoSkB5DElEpqqheFoW/4icD9FxU/yNwr8rvRpaXPI+EPRAMAH+
FSj2oVnuvQxeGayy5ogG8BgZetw3xStxNGwvcSKiuj0t+OAPY4np1Qw8hzW9jVSKmnnM2Qdk4WGo
DWurjNwjQsI7zYvJdsJ3x00zXUaFYzFktUHvn6UMcDx3K2fjVtVdkAKx5uv3cCzM8JZndossjhkl
RvIf3ryBkDH9mg3ROeuEc8EU8OsiCN5lc+gQQqZfZIe9BpNvhZRf/SfqX5SXxR0Pz2M71scqGW9t
hY2GTMUiYCoKmQ4kbu4iGaIp3GU8nzcWIrMgY9FF9FYfNKn/4tjqUVrkP5oNB3LqN6ci7wD06Hw4
NJ350nlfUwE9U1umGZDEFSr3r08iWmecfNtsiU5m58RASKBpSms5O2zHJKaPviEYMPSo+NyysBm9
aG/9t5+ijLRGq8m87VhH5CtE7mZylpKJ8s72OI7YtA37Rn/kRvRhUgZmUWVflG3hf7I9tZ9rYkTF
J/PBOWgIPSGbsbHOc+K/VyP6bJ92nd/afADc20osdKxFSTVWjtltI/8jpT89qBgSYOhP6cbDd1lw
4m2w6aKik84fC9NH5bCsQutnbMCqJDI9MQQJarTozhRfjdRiBGTxq5Y4BuPSRjZ3DEMeJhfrDGOi
9uMcj730iFuNw8xFusC0fAu0GoIxTCa7Lx4ly6laiR9fc0m1vcO+p3pi/htvLGHKvaxpPIyPEBQZ
GkOMQYU/PROWihHLebAYxUntvSY6fnBaovs4EEX5MRkogwAd/GcoLIL4nMnn7b1zKY2t31CEUnkw
AdDl3nSXG0+k4QQD4eDEw0nyQ0LMCdpZgsacOQ3ovRb33vUdKkQqTmD/PK/7cvUByiOJlOvKzjhj
P/DJjOX+N2aI9nZGLok1AFzn73Rzcjeb9b3ph9Me/dSwGT1265H//982D+533qhpl7GQ6GPqSN19
E3WKGhJiEsFKCKHEFTwBGx2fYA68c3yRHInSr0BJ9Yj5NMvL3LHZPhUuPXG9RuXxK7lSAxPwHCGM
1ntB8odRzzeixziwyelm2wDmmDhj1CSTRCWIvIMVw6FIJtSmZWxsQ0rDjWy6N3qiCnbPsyaejAVt
aqEtoeuvNOPZyQe1bH2SvsPYLRnO89xzguuaVLy0uUGTQDpR827TRKLdRT8Whwna19I72gYAwYm4
9MWoBhAEIe7SXAYjfe6+ak2o+5QWVvydGw6EYuHemFFc6DsYdVpwz8fijccVIJLlj0ITOr5Q96A2
WVl1wQSzc2NG7ICLoG6NAlIQ3A1vuUiNiMofbXq8KsTkRsoVfIZd71koZ2KNw1mj5BvlwgMe1SGX
1rmr6ZighqkgC3mSuTPZC6DNaRKYOiYYoQl5gG3GQwHtEjggpk0MOY7mkL1QaBJh6/4jX42QhqR+
7xTCUDXUd6zQdksXgRcvOMJD6quhpmyW/QnLHYXgQDwgkYGM3VrsQFYS7qBonKx8ejE74zth6bJJ
HSLCBEQqnYKlLxzeJbjEoJuLJ6ZD3c6scFq7aJ71T6OYv1QdqbmRjj9ah6nPvHDr0iweJqzMNPwe
fiTLJU0Ui6KfGK8wxp5yJx1YmrYOG4L5oVQYtHrSAIunGZ8IJSCGJOCfYA6YCPSd/OsW/x1g4m42
Rx6NHnPCrgBNK/ELGSPqPnOR4PGVexxGLFeq6i+CfER+EAiGIil+bJgg7IrAYrYEfOI6aSUx3Wle
IZrwUaGnDE8Us16mDwZBnXwrkf002LCU3HT+VEP6gsBoK4Y0qBpQwqudx+mWd5GitJswwzvK+4wM
aqNwIeqxhwXIgC9X7jXNph/HuhrZm8r9fyAfXhoo5ejqfuaMnSdDojd0TBGKdPRzCZfQtsvf3IFx
I33TRDOw5Nva/yKydT/n0tv5g682RTeyg/qrkJgGZhV+wLzZ1RG67D65iaZkH7QmiowehARkqnoh
Vpct8r2HAIT0N7BAEkOfQWaBCYckV96FlhDWaG29pWP5Xg3m+2h6NVqoL6dynjwMnpWixpjXv1nR
2eKtf9UOIh726+ewRnUmKu4Or6q33sJgmNuY09ZMJQr05sdT1gnwwlOILDWqYlJn1tdA3M55LrK7
YQqRdSXt3o5ZapuM66HJLx6Tu65Gt9FYhAz2rNQRf5B+YfYcevSEeVm8sW16jsz57CQOLQCEYtpU
KsooupkGZTiGBAQs6hHkOpge1oKuIa69XZxCW39LD52O/lFAbzZ9lD5jbTfZuM/7PJZf7lwjhzT1
6whJDbPtfB9P01uhuQJahxnP7IuTLYZo11py3oyPahXYpANvCrsbvX0t/lMmuUQ4mTExAxOR8Rtc
wHcAL2pz4kD8ygWJr7NGyx7iWNXF8CFGHL++ZNFhLCta0M+3eRO/FqNzrsdhYQHh4pRoL/NM0RBl
d1bhQ9xd5mPmmKeQt0m8Hw2BpCmhEbYqKClq/q7K6hPYq+uj8I9NWOFz/1jgRRf1+Fn01I/tGhpU
xDSc57BDM8r+FSXLEP7rNNvCuj2XJhtqpkjCi5GgG984GqntE1RUSlVf1odDUVw1mL4y8a71Sqg1
6eYJqThhugWOqa6ek4ld0+EDEVD8UXldIl+f4qy85Ut6HulKfPPZRmXI7us6ug1ddXhQVvVt2O3N
RswxMSCPxicms2/lwLIPX+iBxsea6wfb8S6kf76oYnyIuuSLAVFtuUhy3P9qq7svrOFQM1rXBF0t
SUIkTzv4m5HUw9yKqECHPxUSuulOKAtC0trpmf+bkWMbVv6AooQislDvrE3v0WA+ufF4ASV9H4/g
V4kfopGG8MEw/lXV6nMAQbXKlqH3cCoBpeudkDS/K/cMKM31HyZ4E9hu0TocKY9eEbGCwyl40icj
JoBWZwGon+OSxb+LYf9rYnUZ4r++sO5J4mo3MZnuxCotH0aaHHp7XfJyYLKevq+dDtl4coobqsZ2
XIHR02cl0xzMJm95xC+90O33bXzKOyvbuJnxksfiWA5/hj1fTd3t88I8dOZ1Dinmlj5G/l9iXYir
7L+cfJ3F/YxpS/imiQ5jEQZ0ISZIq7KoNbgYCSpItvKunsAsiCT/ihoS4mqM7G6F6HHq/KMEwUZ9
yKBK081QMvBj5T8EtciWeW54git2bclm0rA26BKYh4R8Xrb4Y5XFHICk95LTaFMVXERIRf6FDA+x
/kefnqOZr3rdDyE05zC27r3p1c1MupaKffo82Keid24+dD8+rwbLyzqC9KfyNmQHS+7zyPvnJDpw
G0BoRbT8ys5GJ20vd22cv82R+mlt+Gnxwo7aZahMdDmXY8ZJCYU+IQWOjCOmX+UMbcKYvtiMeATT
lHgafWqgte8ANfBMvuNpBDw5zNWD71vPs6i+4iblbmXIYXb6L7STh9yzPzr2QJsV8Vf0WEQw7vAQ
cq6g9B+l/g9K5DZs4mbbFQAli94I8d0UD+Q+vc9JXTHgHILMMoYAWDnbQVHfclFfOm1xRVJkoVQn
kjcjU8VwaRgodgloUtlfSCSDyJkX1c5VxDH+jmWGpVw1D/0Ey6dtwQvBZv6zY2KH4texTn8qRLm5
nfzX+8s3a7n9aFZMbdREF9v9VJwmRZVD7TPpmBek56i3glJiYBIExb67jHE9azmAXACYo062P0C4
jJBswoRSKUPstBZ488s3AHFXTR6fylS3QS1GT+jWSIoElWsCa97rkQLjqdu4pA3RGruIEdPDoBqF
2419PQwK1D5vYeS+0Cs9SX5sRi45VUD0XCDMDwGDsiNylH3nRsvzEMnXTi9Ha3kZ0UQjv7+Snnkj
JTrZern47YbpFT8L/ikDE1U5uU+jAV0NBEqtL/hFFCzd5Vk72ypfzp4z/YObhCGsZWCMSvTBbLqg
Lkkdss2oI86blbnrl8WmalHqgYIYtzZ1WRFnZzS0FvMTw/d+fDa2OPYrrh1W5FBlt5UaSVuaWV70
mX11pZcRs9um+9G2gSDx2HGwfVtl9xzbAKKwlL/AV/wk4iYAK7Dq0nKub4XRnY723h5cFzsYxlaC
n3qCenAR8Jqd0tw5DIGg2rY/fZuyeI36Y9ROrwCAeOYg1yRnIHsZI4Le0269U3G5KCO9GBHMYl1f
8i7aS59xIDFTHHGJyzVYJD+eXTzHdQLI2kX46ftbmg4+ypa0G2d5bdsPP4FmWfbPTKHeKoJXtmVZ
/rNzkKbsowMjdR7xlL0X+oGgll/GNolov1uXxLDCvVBEXVoJ5dtDnU1Sz0UO4X0KKBUHeQie0nZ3
TZ9RrnO++y5oYwpOSF7LA4PpO5fBw6YcMngMzAmqEMU93TkI5CXkDn3PenKIWoehSkV8Xhl9kKlu
7UDOPPdrKsYUgnmZnLAMen8vFWATbGt3OfOhrhkPE4cTGounGtP5tptmPuAFOkvSTi92Z18yBCh7
V7SvkUIk4LBP4lMGqzHSjlpzC/fdi09qGX7WlzdVmqS26dcClcsWr7+P18Kt7yk90BU1MuoZqrbV
vqn/oUIqz7bgEGo67C0msCGejDXq9sU4eTnxfiyPEQ+s8Y9AwmrsDYToQh7MhvvcRDtmZ1CxTYZz
p4SV56BkcdaZS2LQ5DFPUdOL9tC+E9mMiSBkM2oSrHdw0pdiAuo19fmKgscaEqX3AyjRrSG3kelx
fzc9epDpQZAlvy1jQkO8m8bRBzYsurVD+TW4jE9Vy7RgoK9i8bmr1y7NtwkO4GbdYDaPO1Svmm2a
HTWfRpM+Noz7E9U/oaZ1wgQojsk+xbxDbxSdppY8HjsaXSgUfMKyhoUz+yQ1WkbrBNr2pm2EEiug
fICnA+59DL+mAcMa0yNjF4kKYG5nLoHLDtGr2RQwgPa5bXjtFdWjWY3nhA/XHwhL01F48QE7ofNQ
ZKd65qUKbe6Awij2+B3XeRhHRZXcUDCRT4iarcUIBYx/VLtlJObPst0nmdASSzVdhH9BBGhugQ6e
B0F9aM7TvGcNypCAMQnmAYQwbvbnFD1zXODgduq8q5I3RBPuweuT+8iyxSEv8oviH02odSh0ur9I
Aobkr8Xi6b/4rBp0aRYHb6Y7pI0oVs1IIy4Z4F50e96Nc+VKT0KHCiALCTXKh0n9yyyKQ5LD+90A
JcXq7L3qRmtT6LWwWaGNsr2ThIWAgNvlYt6j1kJNLHjGg1A4Ncl8z/bnbmzNd5suLXKGC4pZs09/
5optMynkhKHlGgURnTe90i5llz7l1gTBiG/BmWQUKA6DdKy+8xDDitBfkEh/dC5AkbjfipF5ViXP
OXkHmzhCIKOd92oCYclOnYBrEDTuJYmGvQiBgfNr0Wl/lR2tW949YDJDHdWOwQiwcjOy+XBAf0CC
HJc+Z79ZgNqb7W9dMKmqsq8yvkOHlwGFoVQTmfneafu8Vs2N+DOW6IWI2W9fs1FL2PuiF11fY2OI
37hKDVZlTxUD7GOXvBD2DqPZKI+xM7C+I9NGmOivhExxyMXdg8F0HV9Cv7HBpa255402XxImsLqa
n6Ok/RZkF4JR3WWlxwTGwjVYRxhP665jYyguyyQfaxR3rVV+cQtv/8feeSzHjqRZ+lXact3IgXI4
sKhehBZkUJOX3MAoIR3aoZ6+P2TW1FTljLV178esVBbJe8kgwsX5z/lODNEhGMxrxqc3kYxORls9
2Go5ZTX45fU4X48oStBe0grOp+IaFvM40KDHrdrvN44NjK7x60sVUSpEpYe26HrBcg++ColN5rvZ
opisK6c3AhYfTCK3nbaeOR3tjNl9CBAEmg75oGJrVRbpKf1r+e/Gbi68uw9tiW44hzi1NWV8IWRM
OU8kK53211AFKyi/4Wq2jIeIaSuWb6B+Cwk7Igq4hkvBY0RfNlOre+B+I278ZqOQhK3osvwMIDjA
XL9kZfOrlfiCplzfdLJ/dn2WIkGrFj14n5w8CdvmLlm5JueoQrk4xw6NCCvuuaF81Mq7t0s2P452
JvffiNJvUEFRfGMqH3o29j22e8rFxYFyKexzJitpEzibcsZturzOgR6hiWjS2EMLUxMipDNZV4lv
P+LYeXKIrBpWc9F1c5OPUIX7ML1bfqLeo41miM99PH9qe96H4oleGmr/jI829R5w/R9LBT2vv4PH
dOx947WdPmuzuekM91frM20XtXtbxv7BB1HeIvSv2snHxhTgwdbhqxtALxcuGfPQy/j+snuPJRPt
o38Dp7KfdHQNlvitwp2/mtBqJgvTS+vQB+ZxJ4o0m4lfeteJWe204+2d8F1KUgXldCWYCfrLMx0b
xcsI2TigTmyW3q1lkQZPYVbOwakP9PXAdSLkGOWZ7Q3zlmPV5Tj3mPvI8cJc3SIHl7UombHVPA7M
lDrE+y6mUc8Dw1sn7LDLVT1x4nbrehy2Z3KVMecmVRtX1ogvpezRzDEp3Cj+3dYLFY027MJnwppx
z6TMxb6tOuuUz+lL39Z7SPzkJBPzNhkwITHZ4t6urgUkQWinEwa2Jq05MVS/WNGOY3Y/twNz7vR1
wL3j8qvuaxeFR5Avu/OxR2IWerRBmY2CPgws27B4KXU2BhwPIL9lQWVPXb5XHNjzhGdksHPWfyc4
2EyUYdt5RIBwOJIA/yF19WEWzJ3rplGb6SPBVLKOkv7TxGWUE0APciSsEA55uNAUgb5uErt+UciW
WjiomxIvO/D9fGdoovHM2dG74BzrZ/rvLGRLBGmrRWV0aAvAVv1YKFGfq+nkFgXZKmILhc25Oslj
gyoR0uuO851yQQ9Zp7eI3/M6wPOls4iMSbZxjYUmOPpwdyp4WQZtH7FDvABc5IqO7zuwlstyAorJ
hTsZgUaOwdis0+ikHCxJjs6ZPXnNnoI0Q0WnBDIrv+UOoyOTT+l8hFmMUO8YB7PLnHW6XAJih+lv
ksHuztKnMrAOv/3b//pHGf3fKTJU1f+luf6f//E/mOfzrz/a7D/L6s92+3/9iv+4Tj6bEst/919+
1v67vLxjN//rJy0MmX/8yXwzf2fKbN6793/5h+0fjfd3+ruZ7r9bnXd/fBfRd7l85n/3g//2/cef
8jhV33/77bPUBR7qe6oNygLqyh8fOn797TduWn+8UHxnf//z//7B5Qf4228PA+Lkd5O/F1//11f9
iW6xzN/dwHKhRXBKdGi9h9DyJ7tF/M5yDTUlsD2qCWx7+UhB7Dr+22+u/N03hQMBxeKLIKzY/4fd
In73beEFZDkolw1Mz/6fsFts1zL/lamCwx4HDjNmvjUWMNNbPv5PdCCoXVFtJQDxeCjxmPOo+h2A
DjHzv3KtLzg5Ow5Kqw405yn3Oa8ql1rfObQnru6XxH2MgOFeasyYZDUaUHUjGk3gDdfSvk+7ZY0t
FJQl1PHaZQ3ITP/LT9kMJVkXN6FBzwvJAn3GM5F6UmlQuTv7V0tw+9hUej+k1CcYI0fKtpLlPjfn
FFvBUEDJX9L0jQfKFTLOyiJUKVwNJj2adwBzso3gJozXv+CircZ1X1J1owpDbJMRAr9t4GXruR1U
hXGLxizoMkOG8+vpUDP6xbWuSHYl13VEa1kPFHUjqJBZl3VXY2MjTGvZ6qno2/6EHxHgyoSLoZLt
yqh70IGL5/5s21mHBtFpEq7qw/YWakw47iMPlXec3fsxtL+rGmBBrLVgIPmoPUBiDjMDr6LmjNMn
+m6efvdu/6kozDolLsLYleV1bLAto0C780892uvDYMEUqHqSui6gFtkNzgqyZXSqjOxD15WFfWH4
NXpGtW/C6ehHJeC4ln1SpXxvS+GNaPJdrdtn/AKvcYTe6/GitzUVrkPWEcUBEtJVCZAQLH+0uF+Y
RjVb0yXC0HfzccSCteNC6ESaakCENLt3ztOcPCAShxSsBdemZNv0E9ps0AqAU+T09S1uRmQ0bxv4
w5Nuln7bCkXMHDA7zw6CAm0+97yxmBHgQSzFzF2iP2ivPONCYTcOPCbmnLcaNW0zy72vBZW+dRye
uUrvAgZhyWDtiFERq4sKLgms/SvXiZ9C8k+HHGMTQod16brusWGOs6XCcSfIgmyjX7UQ5HKc9kiD
lb/zGyZMdVE++O345iu0ZEwFcuuSyjRoL1hFE9boUJkk4XtiG0shMoTZtQHVeN+P7rivJdXcrQrO
1UimIg+nCzPQA5dSJg6DE1MkyPGkhKy+dwYG6v3wUmlpUcZJXLezUvLf/lSfKMV6sJyquNSVyZzO
w6Hkwof0Kr6DAXCAm4XsTmzBZkY/m13Q0Vs3GNknB8I1YsAqdmHtiV/SHR9mVzjnrgyeMko07siV
fC4DaorVNLZxex07EETqbgkoOpADcbnSvIZgeB6lc2ca8Vtt3MEomLZYQJ/tXjHbMIcHY+p3bVUM
53juBjIb3gVgHV1aXc9tvx1xrfwy8wK7zBCwmUp/3ghtcNvsO/8wHEcguutYIQApbHptP8a7TpfF
tQ2I2FLZjqsf3c5SkKOGHBwW1XSnChS9mPMblc3zJm7uDZ4cpi542jBGrj1BBNSsGSQZ4JNLiD+h
6aR7HICv/eydXbTEg9tVdzJtv0cM1FvkAeeKEEvFNY8+oM6NfTxk/CqJk4JuL2550jjbM1ub26K8
zklLZ1wXq3ncaNsDZysonfW0vQdh7DgQmpuCHITlfFXE+vh1xuW5bfErzAbJiJqAGYdoVCaMwiyK
USOQQ4xs67d6ce59OF7OHMztjtgznsAuXZQwpgNRkguX/3jtduWxNbH5wLQVhFZIsYy1iSauDdSh
einKgCG7BCQgVSVU8bWrxqX+rEHKAuBL/VxCxt219ItKqw9icfUxRhUqo5vYYL46ZIG/94S6YdIV
bGKreyMlAEmjsxyMdPQUBj0LrM9xVPNrm5p7wek+KTiM1AnnYqNPD6a2n2uYm2M+nAwfDn4a+eE2
mEbqyMaJBK/N5dNLBYYaZmvOsjYM/Nqszk4PUjtf0qL+DccAFxp0CTpPTjxhzDDITJelIC+TMxof
iQvo8C7KcI3bsr226vGUqGiXSX6YJkCdAnp1mySq2HEwp2QT2j5WSoHuIW/JOMewU76rlM8bLYEt
QM7vgSkRmcm6+yomcxS5AAZoKSrCQzx12MGqEKZ7Qru4lMlN7xn4uEoMYFWOdE6Rrjck6D2ozDsJ
mXnr0uEZG12/F2yPIf1XxPc4StPwPrVcbXEZdsiUMy1oiLZLAUFp0BPo4NyVXRqecuPcYZLbTwVW
TTqgaVE0F4ayxPIUh3jVEFNxcsgOnCbF16Jptih4hA9UA/OASdhaUegcR4wlwJEZq7T2glev/pwM
IsGovyogeAZX541GQlRdB5c1RNfuISsxbxeBf8VNZRXwMYim7cmdwwIq/N63JQ0V8NE3SJXNOm27
X4jBGNmpPzZD9t82N+57a/ha3u82m8sB5uE6dMJ4D22QShdaQ0fLfVR+m++mKLmWBmAsd4Kvk6Kk
wxYqj8R8MQ61Fkyj0nkumdqsTGhJu4gx0NabCxymjn9MS4Ri57pXMN7zmtoYrRhucBcnkWvxbi6B
ytuZv7HTCn3MS3rc8TRzk+PN5ItNzgBTDvCnplouFg7TGZrkBLPuzdiaNJETZz0aM5PXvBDvM0VG
hVsQqR/M7yynWSQDSxtSnoUVa1uEOCOE79t7E0wyE3KGkfbwHJe+fZrsxR9kN99Yi4fDgIcyTMRP
2nR3Qv7RNEdFS7GEl9kHmLhvEMhmVFRHrS1AMVi+gYjFWATRoNKPNHUPTTkbB7txwgv38bO5pBws
B+9pNBZ3I9bVDZh05Luu21dGoR8nF+CcORv1DvfF2pU8r3o8dZVCOOVE5nPPpNQj8vaa6jnbgHTK
WoNZ3RJHVRr9fkjmhwk6Sc/LVbfZ1iE2hsJeXvE3p7QGYax0mfGux8G09nbMmShjyJXK94G1Z+Nw
OhjwHoODV/TebWfffGp7MqfdkJzi1tY4qkHY9wPdilRSxHuVW7ezuDaNdNnYa9pUmY/7lX3tK/+W
mBaSe3B2Wt/fD21AZ7TErBRbrrPtJ3mgHNJnLM4Gqbpgm7AypWo410Hybhk4w/h54420D0KZH3+E
iSggQELDT7CL5bso8HwMFRk39n8G4hCmbZ+CYnscDz45cTOegCMPindzQpSbzLtdtWdroBIDEc+i
w5lLXDGO155RXtWUA/WY3wmUN9B2uMcOPeu9dNnp/cUWF5h0KUQRDXbjFX/zLe9FltiqxzfgDu7N
3IH1Ud0mS9olhIAlIlelWuzbR092yX2Tm499b3xoYn3Hbja4SSqI9KLI65Xbt7fV7KBX4KAfjPon
1dK/l5Xh76Y5sjfFFPA5cX7HGS9BU58Aoi8zlzi7DrKr2PLjY1KWHMWd4QvGxW0urS+6zlpoTf4L
kK1ibxZ6l1XDQ5tU7dGGph9G+QtO1OIlMfoHt6BOZm8t71JuzCezn4BPAd7A8PZp4ZWvpTpVgXit
4XHDUnMISQFBgkm+bn2DDdxz+m1G5jcKZuvKQ5DH9w8I0S4axK6y2kvvVNLNSgDgSSzq+eDxVY4H
CTwpnEOV46Zr2Crd8M1z4flYdgtLn3rHyZxzAvkYMOuY7hyj04uZgP9voa5n3kQLtAtPuqf33Izw
JjkVv1HGMpVwxZ7DqNqXRUm9Wei/t2VM5Y5lFufAImtbWhAqKlQ/NLUovnITJIFIDd6BscZ6lhQF
CzyTlLuX7X1dCdyVuT4rzSvkkdXcjo2Irp1hPncofnfGpRPqWNUiO2PP4chEj+koBghu04b5hDyP
TESMXpnb0MEegTfs0+Sg2EvAN57xHUjQeeDeWYrKd4sihVPTAgUz8+nskg6p4+JD1h4iqhncNsDq
DvNYv/ukJXaWC8QFzM9jJwzUX72OBxINndbzibadQ4HiN6souq1r+P+cSu6swAQIQAsQggH7Elzf
sEovVW6R0KQVQ2LRChnP0l9JT+fMEdxPrRZ7CAzOSkfRgR0tgfiyXBd1U55rOCxTMdy5kujAOGtu
NFaIzAHJx6g6oHCO81UXRn7xLM5AoX1rdbM8p3lCuChBZU0GPJCxbb0qHnO8sCWe296QBBzsVW0F
rMKaHzbHqVvJq8hsKbFx4BsOfO9DAuIqr82VHpi1lCYJoob4YQnID38Z0YF8fmp4jOjk8bj4ms+x
ldO4QqAiQSteaS7N+HFJDM5ybQeyP/XRsM4m/NZ1Hr41glRzi72hEP0H0gq5FnCFHlx9rn/xvMkg
XXCw4s/pQx57N1gnenD2Vj9jeBdbvGr9WhfpD3NVx0/PTp9d9RKFET861aw9JBgqOomeMPqPI651
iawhw03tHo7/CdOfOk2/sB/GQA+Z0udyfGEec5LznZ2z7DUL8iqgGJU7IvfmTWLRsO6UGMJbVd5g
8VLH0OnO+E/5LnjVhYYbThaSxuvCa67iST6XPMnJ0OIlZ59ZV9nAyFTwXNhz+FpDY7zqtIdgwEKB
0Lso3qziXXXjjCbTq5DmNNu79834BXQFlyhX7qpG+5uFJ85AjePhA4wuRm/+aKzzPD15/iBXveF/
joYJc5PWJKLRPAlV/sVUuyf5VZOXaLojvSWaylZEYNc6s3M/RZITQs+O2jct1o3WwTYwMDPLeHFI
r7hrnzptwFU0d5Uly2RtRGyeTfbZkqvYlTTVkEcml0CrBJ2p6wyuH1LIuBeCqbVjYC3nBDSy3aVn
3bg3ZS1cvMEmwE/92CRtRk2X5EylvR/DZynBlElqzIt/GSFGm6I0d54YT0Me3U6glEa8RV4R4LAk
Uen2+ByaaoPUmR6qAb8yA/OckOw5KOVbpu7b4BvzVdy0w9FriX+aCTeNqptTOijnr7TNy2PuO+5G
IELhABEAkTToDJPSeFB/vvOjWNjtuUG/N7MfNyNGnDpszzHjoJajEavBiBEK1k1l7gocW6QvvBVK
7C6cvIAgSfDIy02uzaNk0PLrdtPLHMRYMm4piOkIhJFQsOb0xpfjoayi+wGTUyC6a3qYTkVvfE2u
9eoY/iNEBdTvxuLij96DbB+emmSpvOk+J1O9BzimG95KaWfxzq7ecoHOb6XJnuFELexbrBEbqit2
NpXuk2ZI5C3RiST44SaNqbKLgCiFSUA2Um1dXT3wvvzpSA+uzATiFOWru0ItgDhJvWGYIGSa3ueQ
FCkV5C/EqGhamai255rBGLDeYR1biPPj3hFzRxg1/LHC6bNV6Vs90ENbejgx2pAbKM1zXnzknFjt
+qFhLMQs2Sb7tI6i0NrOl7biZ808dgOt85t4yg95whKceC0nYSPOD/jnrjKae/ORS2+RPAU+Vg2Z
kMx1VP7cxwElj0P/5WGG3MxuCE+gfXNa2LA5LplRUZoxUYLTtBqHhkXjdWpc1drzrtDDSiRHPmo9
9Ub91rj+bdQV1wGVi+vUwXNnd9LeYBuAS8WbBh+n2GXuZ1741U45+so1vVvQYOX1VLAmRGC1du4q
63P3pra/6J56HA07o6S1hKs5uVcUxm/mskVogZnisSQUCm4YBoxHmrLVfCIWwTIH5BRGyH6a0F+w
zrGdNulxACoEULLBPVk/zrnCk5j1xY5atFtK0d7Ydr/zhUXgMSVjeBzdQN4B3rLgnr1GgyUBHaKO
cYLIX2dcuQ3jimMXwwKCUDpiPCD79jgyDRhNeFwhsUYzf9Yu1SmGnt9FOKx65VhX6FF7A76hU8lg
X4reBg7aY1IPqXkRBn1MUXqWlCGdOgrKV8WstqXs3miImYjRzQ5DAH7/FPdxBbbDDzggt3rau3Ol
HxrVc5EbXYWewHyny3LvAFCbxruUk1Jo0ZSaSEbPgJgxav2MbP8JdDWZJfdxq0kbuiBVfa4HtNEc
Y/Z8EpwJK1CPpGSbzX09hrchHeJb2SM71aL8cdit9/gCcns+IfuVHVgWeiE2GV0V+GXL4IqGDF6k
4EbNPa1h+lVObkZ6TrLmSmvvFY9p3c2U0XN/LorrLD17XUFfPDG5tTCdX/NIJzp5VWw8DQb7aRh+
OoMarsK7xy2BwKcfKDpTG3QdOgtfVBivsioj8VmTVZZYE8rOvw/CGpJTMNwu2tCK7m6xsSnjtpTZ
X2cFm89Ar+zGYBoUj3HDeXnmTcPbrRI+TZX5RBxurGnycPAmBFSlOXn0mGOYXyPBR6diMB+g9aJa
ckIPfUBalIOmXDYbsjfM9g/MFO+S4YUpy6aE8btDAu/Xr9z6SxxbhAmW58qiIAN6ars4gr01TTII
AVN8sXIvvSLcikqcDuwu4DdKJ+WhpJJSAyy+wblJp1eH92Og7WKlZrPcWow6udMBBhEQDdaMr4Bb
2ro4dKZtb/tFILSBEjZDRLdtRmZEV9u2CsnimCLcBaOxUIOStQAMNFfxoxUkZxtGLRqN4a6tqFRU
lyeYw4tby+lbFk44yEHa7NuBHH0VVbQS1Z8q9l7w8e9GvNerNl7g1aU6MEq4ljXivU3p4yrq3esS
OGDj/0L+YWRQ32vgWVYhgzWMmAntL371ENSgnc33iQWlWi+HHf+GswquEMfdxYP15llIVXNhMxIb
aiLEM9M9XDxrFTu/svqOG+51MTvZI34BxGCOOwMlkDxNPyPWMZLr/i9thQ9g4fH/LWTi2WS+H8JC
pRaR0TuheU3umNjzHLSnwrombGDfzKO6ikpMf6JXEfVx4hIiijIPLfEpyB/SjBuzZkHD/o9Fir6K
GVRJKMDmcE1NaGL5pWbAjW3xXuEn7PsalprRv9Y4pOxAUc48+GzHVs04NJKnsfC+yw5vKBNmwQky
HnZJ8iSrmfOZvnBtx9FJiQ2Kp1pXAmawMdM5Oc/taYZ6vZ3Zj1euiNXOMVG2hwG4S14OKLasPL2F
IYZzUpUDYwOwBeYlz+/bMe/PUe/fZ6VsNoPmqEJ0g7WG9qWRaDm/zurBiuyTVcW/rE5eOZiDVkF5
wgZVlz0P7OCfjcmZfplUHfc5YKPGlw/Q7zR45oGMGupRFgXeht8t8hfsIJF0wwcCGu7drWTPgFRZ
X/UuKZnQoFXbKdJsL0k/JxSc6CJi7/NZ0or5LR2bpXFwuInqimCapZ89WCLstBSVZbyl2Q9ARZUp
ipJp4JPlsjjf9NVznVfDfrDj5zbFZ5fINrundf6pLZqP8ceM5a6p8uhgJk/EGNVVsdggZotY/qT8
cjexIEK3a++awIt3wuyxE1L6HGj90tDYczK4DG7tOd0pbzBepmQ8R2Mntm5EzWKxWGyc1h2uq4aV
zSESGIpBHeQ4i23Ww1qyDCR0F6MA9mpYtknyTpvfYXDz77nFPsTT0d7Q776hE+BNldYG6UtdVa21
S3paqSDO7Gsr7K7zi8Xtkxx0u9hTBvgpUWhc55RbOSUvSUqv2DpzBhAVyFggyub6AP/iuekBTgqY
xQRfYlV+Z8EYcjHjuRqo+dioxiJMRkRk2wU9RPb0Ekq8W0Y9eKeCrN56TLJtHtchMn3uHttiSei/
y4XJWA0QIKd3Sv+GnedbHyJ1FiiYsbGWsX1bE/nAk2hRITYuafgWcly7y7hhuag1lbXMkKzpB+3G
oCmmPIVcxdd2ii5smvW0ljkac2JRIu3ZxgHxpL6m6uUhj5H5sKdtnIlKG/TyZ7dsPjMSlhsNSmIl
UgSWGtwXfd6cU7KxulQha+7oZZS/TQ9OT5ROpEiM3sAalIQVoEp1V7mAZqviseHtiIe45IpZFtXJ
oWyFuida0SubNm1ag5+yHMBJH1LSMluUL9AO17IHF7ETbwLiKb2BEm/0mFnKXlEQxTyp4M00ckpL
CIq0pvuVLO9gJ3UGVj2AZH46b7QCjJDLY6xDtce8/GiryQN9P784kqBJ/ZM51X0s6ktBiQBLIw1a
ViY/huorXYQ/jDhtnNDfbhb3svfQ+4sLoMixtq9ohbyvRvXd0ztcdCXzHywv1hJxTSSjTwfAhukN
8I+c6lEHJPaSWVOo4/hXfod6EkT9c0txby1BXr1yAbHNQxP639pCVeCiPBX3fS0+a6/ksB7uzGA8
Bt50pGzu0MVA4YvG/XSg7TieWHVbZ176b12Fx979xSM9TSUvLOE4R1w6k1aupC/fQz/oNg3MUKva
uoGx4f1+0d38YU3xpjLTS1kQW1Nq+MnnEbigdzvOxS2FfyyokPWIMVDza0TWBWqlaJnOtFkf7/K+
Sg6ZaIzbcPkh4YTvHYNihsYPBKtRNT/L8DT2WO0t1QskbKbeY2VOpyjrXvuq3sxpn546jGigKonW
8I3uTZUeGSAeJyVpU/TbVzNo8lPMFaMdpmBneHGwocpz4mZPw/gQ95vIHRrKHaMWtlXIMZ74vSt5
lUz0snPT+MW5BfiJ5A+nwHAq7+T0ZbWRLZkBz5DtyUu9cu0Kt9m0dW2gfj3EUUnoxZ93tVM/pjIG
Ozq7FzEB0XVd4kcSWW6V2Vm7N12PBz/U5zJzrzmuepTXO/TKbwM46dtYmOQf/ezUTOMNaa071+Rs
bHIWP9aBvh28/nX21zHBO0JHYHDKauQE5PDGaMWhnxmp5LR0dB1G0XKQIYcalyZFQb+yGV3ckT7D
0pi3xPGZ9AmHMC4hBvKwJXWdrnVFHJ0yg0jq02S02KlaTlvoB4eqNL21GbPNt4BiLIyInQWcP4Jt
awdpd0qd7olC0ROHKRO8DIkOoA7UVzXjQfXSwMZALKEZY1A8kz5jfJhYjHg/TWwNZw6DYBnorIFk
gnkGQMV1VjH/DONQrmRqP+mxZHKQNRAHAaAENhfIehyBQNnZVWT3zBegnOQmQ9d66JjY+IBauFdz
i8Erag5zugCAokugWfVHukNLXz0kJllQTNoMWQD3bS2POu5EmB+jKMqtUzAjZWwvDzwUByc32PKM
8Do0bNyKLCScsg/upKzdYi6Qc0w5TUkNcKvr53ySDyACH2djSevhP0xeatUxZXX8Ba0/YuAyuXPn
2YdrMxwCD4uTK7ZfRdscgYJtQ6x7jHzb6oQtwvuyjJ+sNH2sgMnEm/zLFsEL84KMGdD8plvaj7Hg
Yi3G56Zh94fxjPu23BB0FHfuSNRXj83GhgDO0zDCII7qN29hqWp4iowzh69J/ZR19u2RL7HY1GeX
eGYXvlecL2giDjbEjLjgakD2MXyCvG/vzZAXuoWHB0E+e1Ze9Y5/XJ2cVn17Xn8qyVaubG1Pm9gg
dhqa/DSmUz6FwLFYbFFhk/oFWYZbrhM9N2bxnAn5aGTY9aeMkF04jkeJqZwzZBqvUpSnFVaV6Gim
Bht642+6PFI3Bf3Mlsf2FVrOh/blKcu878Cd3W3WgSyCJHawAyaFTB19cqdAzdiNJl63YiSpLSoc
Z8Rkg0yAQBtd8zALk2HrnO3SpXfEQOwE8oJE2ePQk7P3KDIQr+Sm060FqG6KIgKxTbZ145G5CAE8
htr4dFOIoRPj8lpASCkiZv91l6FahUeOzf6BF/2td3iLGqnFdBbqUeYyhB9aWGoKr4Jjfw2M9E+p
ohBmnH6MoP4gOILGpDn59hFRxmGAp57ob1Xab3hqi6Wo/JaypYLh4Kp2CLqjv3zoIrxDKLo2wkzt
p6pFq2PwX4WIarbWKwIyqQVLS5oRA7og3EVckmg64JMp+P0a1MLHkMlnhHefOWwRoSynJKIKUnTL
f3Duyq/aHsfrKGAAleGCbdBNe067+BvYDye6pkq5KFHT0yX6zRbR0bJT5yoJbHiL1ndgW0DCQ7Ia
gCzTjdsz8jOo0bvKOqay5oCOzpys2w4z45o5s4/hW8Jh+apWBSPz8J3TzGoCt3GOSvFuamcl6/Ah
BpvNNjdyMokulcP7NYFdI7LntLNZPyb9WntyN/foS/30rKUCcOAPD4XtpncY/yFbJLcdHTv3Q1Ve
QpUUO4BMxi53/HuK3tlz7Npe5ROrsSMxfXsAEqahgdDHeWkzLwHoegB+PWqGmLqQF0Go9BwMfFGG
BFBSxHRrR6jTvUiwY7nlvE18LA807Z5tI3vBVZSexrrV28oDt8IQjbn0nBF2d6n/nRqay80GyBn3
7kMv8ruO4mkmJM7XoD0UUxXpHUUaO2bUCOzjNeTfFbN9FrqapqxE9izyvGq95jrkTS8WWxGx4Sw6
eNPaTpxxV1ukg+jaeMmkYjNxzYfcWZDHnLGOdYvwIfodoKZpkzNPWiubBklcwjbySXR4z4s0vWnU
izHelejFfWg2m1hNX6RvIdK2jNJh/m91rT7TybjUsGTNJtZbsHYEEMv5lhA/PCpJBHpm5qon5B1L
07keJze8yfO3hlQvxYXhrsrNu9qh47ZyzK1qjP6Io9YhrEB4pjcH9wCI6T2Fzrx27ftaOR6G4oQk
k9GDOKmIyYd5c/BMiJJiGeVnkvQ8xQKcgseM6nfoc1N9y/X0py7jZB8kLsnaPEaiUobN+hC/gPmj
HJXqDDVqHzdZSD8mZi2Z7ruCNY3f3zPJd0oiMdmtYz1+KIdL4yDzNzxwME3m8qkbL8qamrusBlGr
XdPkFFS8624yuVhO77Pf0R8ZTs66MqHoVpuqNmjOsdOWITiCMYxLrvUEUQ+yH94YqWQ73RVodsF8
bbOnmjaIBblA8KDZEgPp1CGtXHuXdOaznvzvsenck+UE9hb8Thrwsxl4sqhiZRKt3KNo0viaOo5X
d+nY1aEcTv1gVIeySIxN3z+6i4KcFFcGxhGygYQUxo4VJKsLRqUAzFpICLphWhYiM0j0aXDspRUn
b1zSEHjFG2gLHPSdR7fstKpNYuLo+DctZJ5114sfYS/BdVp6wIhcgdTnjibMc59c3HTBEiwVTkGd
b2qru2uDnt9vPh10iDkaN2K7/vdSqHruAsZLcA7iteEGXwXDTkcPD4x38Tl5L3EGeIRgE6Zjg8Sk
uSOz8pgGxdUczajnPQ/7uAxQ6Wg2auwW/65lOqezhx4ULc0VY841mPssjzmUMo5/6YCWbpjRK1Te
jRgYKnlG8kHV/IMCm2P74PgCn9+lk6iTzGmjFdwQNVN1jP2SW08MBsYe72wz705Z8WoumLP/7xb+
77iFPf+/Mgsfm++/GoWXL/jTJ2x4v5smI+jAl67E2YsZ938bhY3FQywxAweu73mBS/PhP5zCQvxO
g6OgwsgzpWtbPl/VkrLCRCys3/lUK5Cmbbk+3Ujif+IUtpZuxT/LRRcfNOQe6blUiP7xd1hSuH/x
CYNO8e0A+MC6oMrqIZr82zGe8z0wU32IKkecS7hh2MrqYm3ZsAV8stAgW4LvSOWCjIw4DXIK99Ei
3kQecbWW2jrkFkUDSbP/p9f1/1F5Giydk//6zS5ZMNzOgp+cE/pfKk/9XJkFWw5hgzG7UWputpgd
TmYLLqs3VcCIO6PSOR1vhxhLvR9SYuPXayMI8tsxrCtapu5CmSw0Hvftj59LGxQkSBPigWHZhzny
bqOqjfcwwyPBnFKkGaE9DodnWuzJ8SkF/Nix9Z7d0yxGcZYepEbjPzk7s+XGkWzLfhHMMMPxShIc
RVJDhKSIF5hiEObBMTmAr+8F6D5UVrXdsu6XNMuMISkC7n78nL3XRlcZqco/9O4RPVV5orlwJ9BR
p+Gf1CAak8/WHBgom51B7aoo/UxF6SZC/Sgqbq0qpejl9D41ruqPVtwwAnSv5shU0hA5kUKEIW1t
o3mDaIPPrmMig/zcf+b+6x9nlKFbjpOffjaxQ8XW06C51iniLymkV6HgDiTNvAOOpZqRm3IfHLiY
xABLsZu4YuUhCeOM06yNBTHj0sxkh7uywHsJIDNMQChqEZ5LFWN5rM8zNxkts73Xdip/6mN2JriL
AXU/e6iDcKlrYfwVLPulvP+/PPRFmf/vDx3Hmus7pDobluGQkvqvSnbue57mZzx0Y+DiXA8+jRaJ
NkiSx3RZ/2HWU4vwVafn5NYX0D93VQLvlMDvt1DC0mMYcosvs+ZdjyOHWA9YU7OMT0wh78k44S3L
aeh6XvhAu2nzv7+zy/r+z4/vGj7iOcP0dHsJP/0XIb4U2Ehnk9yUBBbCqcrL+eY5aXJboCldSrwq
L+RhAki/mYanlsCJA2ka9d7T3FtV1BbqmH6TZ6bLbYgJlKzybldRsf9/fErPE0wwPJ2ZoI4z4V8/
5cBMdTIrEoVGOT9C6bxyFFsIByCLW5OZnEb9A2mpec7omsmxP5WMUC508fJbJ7MbwT8deuyOY13d
8twuLlZod8f/8hn/Y6sSrsVOuSx8XTfxVvzzM8JOFDJHnL0VU2zsRdt/OH0R7hvCkB4YZKa0l/m+
RpakVmUIsDVqVnySOVLAYP0qJwZzkQAjmqR5d4jkkwle22VoF/y/f1KbUhSDByG9uu79+6bqa0wP
mPJuy1rvjlaJJrZnM0cfRbYSKYA7MY6/3RiNYdy8xDUqDjAaszsgKCNm/YTE5GC3YOETjfjNyGKI
NriZBvOPpKT//aOa//SJsP8LwGieb/C9Gr7FR/7nlzq22pRaI/1No43+qLZf7A82qEuT4RtfIak5
bVHubDP3D2k36L/acG43I9JDbq1sMZUcyddYNDLIMZk0IVwuLTrNurPJ5vwtogf5Xw4B5z/2Ay5F
LlRWn+WE+0ZfFty/LCjwzZHlL5FewvY+paqt72F8dYyeiRyazahHBTe8D9R5rx3c0t2EzaxC38YW
rTOSR85O4xaa/wAzoBTuX2NuPmlhzZxl6MWw0Hb93aaVur7hylw2eTx927j1003awZRqPTLMewZM
t6QsGXOJ6BsK+APRRO3BwcK8aWv8ETMxbBsrzNt7ERePedZPqEzV93kU9pNPx/exaC6JU1lHhrZn
Q3wi1++fSbSA+mmnziUm2mST46dlYPq/P3GDquKfG9Ly/bGVwuvwl4Lk3/bTquqy2ZJA9O2plIdc
GO4FfQx9i+Wg1xUPFZ/w9963F4qKZBymo/txxbmyo+KoOz0CC0P5gY2bW5tu/+XDLa/bP054Ppxn
cN+n9LHR8P1b6rSlAXp0iKHdMgwk8qkXeFdjIFWtcR9Ko8Md7wywn0y6WB5mZkLNzmTY0npG9//f
Dp5/xlIvSwOJrC0sPPGmheTv32Kp4cXaURjB9vDh0MNHapI7FvAl1NV/Xf+NNqV50cb06NbTdOtM
xGuao786C1hifUEKJ/9UE5gy0qaJt7RzQtx0sqZ1rqYwb7X+Egl1ipiy7nrX8PZKMuAv6/i/LBlW
xX8+dN/WOUFN02fx+NayqP5l0aDIaIWbQpvsawLsuyYuH0TunCdbP5mxhaHJ0fx9MruCd9w8kGvt
XEynRsUIWB1jlXOxQIblUYS5p+rp8NMR2Uq9R/ISViCSoPeT/3zOp+ZCoqA8p1F2ASRePyrI3DU3
QFH75mWoBvdEyizO2qXuyjvOOWzkEPiyqDu1S+VhJcl3XF4dJyIW9SJ9SFXu/VA5GmUCCwAifrRN
SCRLOPkoAqJfJiExDL49HM7Dsz/P4o4o2tjnVYr/NP49zCb6GkFfe4rRs0i0p6qyrFOSEcAG30Ts
2rBnDq/UsHV8HEawAJmkdN41JIptrcRcT6t/VH75A0JzHEiBDzdrkxc5ekSYFMx9G4c8CPqtfq2c
y6T1yQ2e55Al5hVoKxKX8Bqx8e4jratRIxZjYCi0O02VvawFKvEMyQ0Nzh2aBDm9VfIW4yE4Ml56
A9Wo7Z0R433ka/rXF5TMxaERQ3XNMIOaGu0BXbcf9DaGHIFwZwNiusKik30k01CjRtTu9tKFRqNw
hMhIGVh4T5YADez58jc/Q3xiKH/wdfIygNPH37HMvBcGCKUc4y8EKh6xcCuNSldsPcEZFlflr/VR
KeVeLd+9FDxiNdVhQGTatJdO+cu2tfGx0kLITKr3NhGOnoPv4iJIZ+dbG5rE8jJCdB0V0Dl3LkVC
SuFymIwmZUQWym9Wh/6D+Q/pyh2ZtwfIqTnG84xYPxqUUWo2Ry9SNBsd0tmEwV8fx2TYdWpo9+te
n8rpRe9Ib8m74jUxkxkSkjR29ugEKulxgYee9dLP44OXq1M7htOeH7bvG9oYiDzRk6AMgFbmI+D1
EerwTUZOs/fwut3CSNX7rKVZ2cSTdo0WIUqVIsqQLYLuepQnwsU0RG2pszcauhiWRQNEjDyMFrnv
SM6CVrfRu/qUHgNrnZVxUMvlZYD2FduQI3oNuaCnwostUWKgvIOeJMh2KNGqH4omtU92jhksDgE4
RfK3N9iMZhVybJeuYusYv9cqMh2KgL3N2tVtD0O1VCTT7iXwuf2kIVUD1fbLaF30oMs3H4ZN9cJk
fh9Lw7kA9T+vT37K3HMdOodWqOscgZik4jGOSY64XHCpRDnKgnIhNoLBt4rjeoUE+3kEgO4clJje
TDnop2w27g3OnFMR+n+GAZefW/Vy4VkTgR5zR5uYlOx7972zi+9V3cB3bsWzkU7eHeEsCNWHlPyG
w/rt1zbJvDWSgBlTzKG1mvBF4DXP5uFWuXTvag9JhI+XmeWINFc0Xhd4yjlG89IRryN842Trbkui
yExCO6zaeEVhmHwVM4ztvoGUsAPaZvmmrIgDwOrSwrsM92lrb+Y2wUOFvsc1jPo+RgFOyzeZeZ/c
HR7ohZd7oE/EXAtSAtkS8VGRNF2DdM8wLpy/vp0ROXbtR9O2mtj4Mtt8Ncc4vucnJ04LJBHJbV2m
e2tB9jgN4pxQB3VE9DIaXOXMF/+3TOj1jQnYNJNJRRSqxRqDroviVzB6vfQ6qqU+xsRYT9ULMOFA
loX1PLXiBuNhfMzbhSnR408zQ97lmN7xwe+QfeTFr/XrX3eyOXT3MOkN7AUhqH8HfUlBt20MMdnn
octMrAvzEDZaqq5DUiE0WmsHIL/B+hK5PjyZGmvP12I2qrlACpnsEpcX2IlQmsbwk4nWXt+0ZrnP
Guprd5ase58WQJC26c9WNu0djA8MZ+5GbVTcen2C0uMn/iFk+HkirtLW/WFrtZ62W05cD6NyaprT
yeF+u/MYtS5Dw/6EVk+gyJYbD5QcodkNJL+YIB2Jnyqzh3DvzAvgZezvDCM5ngS6wVkjQ2tdIknq
T8fGIYFBQqDDFMousiwkxyL/0MJq09sxFiT4ULWnnSegS/nkXHCrJjvXIEunyZoJJQF/jMuHDXOn
8g4tQnCCzXtSijFMAW3OFlEGAY+fZBgF8AyzA3ep9fxdT0y3JittAAcqJr9YplHlORF0PBBEJFpH
JmBMpmPLTxeOabhXZKDu0E68+M0MRHXdU/vx2QeIchkRT+yixUXKjYoQ2mj4JrqmeCmm32hxgrCa
0lekON8y6K3nZWwVlB3yo6g17AsJygcccg8kwnpHjRBYNlc0PVE2FBcMfYg9BaDr2n5s5nw4gYR8
mLLev6fJq0mM9HUAssRsKzSfvHfb7BDZLIWnMSgYy1HhbuuW8bqGnMRrNM52kmLPVKztwStRxPqe
5Pnl3fjYJvZHFOc6RRNTbD+dRyY1gLmNiiaNb/m/IXggZGHZmAlRZfEcBpY1YShY9trITqLtTLg7
gtMqPDpTdESdOu7pniNuzBfW//qoBosZFqPQPY3pkAcHltNgT4wIDjiSrAjUR6ECkbVCcdwW9Slf
lpBXmEcAdMiwgVduEoOf1B2JXaq1EFb8TDmT1ZRB/UHrovTN8XjIShIEozfRNdUJl8dXCSX0kPvm
h5bqzovb5J+EHKFVwO9X6kNQLo2B9Ya+vhEOC7hp8vyBb4hixm9PKXERZxGV27SyuIW6A6r5gtko
J8V06l1TgGtrficVGtue8HTC5YA8p/X0jvTW3M6gxaYkcw/r3742ASqG6wZW0w3psZSGUI4OyNUO
mSCGZu4jWK7a5OHBT+rAm/Ufledhww2zozWP5qbox+45zIDNYHm2ONfxPE15Fdjszmj/TyqBRG7E
7NfrOVljlLwMYfiS49eRZWs+2E4bxCKFvJ6l8cssx03eZozpCts6ZU30U1c9KtUse+tz6pW8pbrO
FnRZbNKLjLv5CeYZzuPc8VFZ5zsNzuGY1tWumOFZM0QjXERESAX65gSU3tpnJTqa3iyzu4MjMnoh
9N068e0zyHLd1/XI1owP01dEAdhiP9Nd4EBldqFkWCA4nqFcw5kmw4JaY12+mYjmwE6mI4qocefG
xvPXLdQit9vBvbTBYxTfnNpcct8TJFdRcgDmZOy0cqmeXVY5Sid9r3mEHHFbkadKU5B1EDi6TPAs
OlnVzMEWo3/bYaRlK1qKlThUzl5EkJBCy0ddtu7bco4/K99iQG14gEtAB239acqCdSPWfTs8+Kq/
NS27JRcK67Tsqevd34n9TysetGtFYrmVpkPw1WL10zEIcwMIoo/rzXGTp64HA0PLYC3GXEO8oc2l
DvT7i+PkXBqs8mGsSpwzAKnTkMCzPFSPaw1otW2DIw75/Ho4OdOA8bk3DnPrnay68vdEIbp201yY
s5LWUlzXjzjk2QPXK/wX+nRfGq5ZVcFKJpzBXzCxeIzkiRjjde23aejv/dSotqNhnyiVu29qwvku
xU3g4ybZY7NuJGv3YH3dq6bHET2jkjCZUwMvelCejQ2J3b/IwuZWzskVI4S57froXtStd9W/r4WN
UyXZOTSrPzo5LzQgk0ePfuPJ6SVUupGZqRGjLIKoRcw0OJ+gb5vrgHhJw7GEjgOPsTWckQXushQe
P1g/kgxsZ7piaEGDYJTU5kuPW6aMwAav2Blwi5nBoXfE9oAcJa2P6yuoGslpNVWHNtQJdS4ljWqa
z90AbHxjEPwI8shhETgg9wceykm1MdYwy7p6dChCHCZYsOPf9SwMWFGwwPdg07hVkI/1bs/OnS7s
t2loLhiCwu9jmFwNuBf2GP7UIi+GHgeljqhyWBJ4eOznxh+Go9n2cId8Jry06LDw11evgF3hTKwk
2I87RaN+Yys/DWzReUEHDsxzf5oM39FEg1F0SLWRJPRy8TiYLpL2TspPJ2MIVjKP2U7ufNQtZmhO
xdUsbuN+CysdCHPzu2oZas5ujR+/bTcKY+m+ZOyBANCDhzAQspoYpCJDlOvhm5AbkeojAz7jR9+5
NPqrrN9Ffm9cNCAKTlpDpJDIPlNUZ7uoKVAXiQJ7AX+ElHswGe78koMxm405OZFBSo2mj29jF7Vk
GZjv1WyQjmQRwoCxzUfwzJrod5Y+/IVWwW1yXBYaOnrEMsYChtKdX46krJRYczbDjJ/MZCaduRKK
pYuEZ7TkG9kO8XnAhwcCywui2rMIFoK26YjmLFpsXCkhNMnfyrrk5TRtW5M/DLxAbkF95SloDK6J
UYISCSwu0Xd+Tb8CaXPRKvRoVYQQQ/+0x6G9JCiOAU45e9YENpPEzDeNsZzPlsMJCO3dLHEMFT2S
e9tzL9hL8iWvZ+M2RR10TDCBV8Af1ayHKXdp3y26TCOEbOUwtlaysYnsMInuTvEgZc80Lj5T0IUb
bK1otGj9BuQYQGBro61PckTquiEjGuNDiKk/+D2VlT1o57n2f8Qpyc15kix6MeeoLNKxsyYh4MJa
GHwUrJbqL24pLFzlGxdA4Q6WVrex0/ZHppPFNxIDJ4jX2Vh+8sMd9FcCO8aEq1VI0ULP/9SVhXcw
bTo7VYxRNQQyt3wvUeeR/T4LG9ZyjIJrOugmg+ZZ5vsoV7+S5NFuBosiUxoYiHlHh6xHKYYgb/nl
krzqo6z0ixt7YAjbWD5aTTJux+qT2252ARSwb9Ly7uaIlzuworEEJKAYhfcZRtJRT9CMkqcLlYL2
RrgArRwehzH91Ag2pNAdoeXHCFHcNAI3zu898IF3kDsupRFf4Smi3asPY5SWJzqGXOajN8XPMqUM
AKDDca3FqOR0XDTs59nZOgDbrk2C5kx9hngU3aZ5GhYtEYXDBvWMvYP4e4mvUZg+GIamP9D+fHH9
8nnyT/HMLtEX86c3Lpt2j4qycJ0Xzw/PTpnlp17wYGTWn/CkBJkX/+mk7hJCZP82jWbesFhwPgNR
2DQ6xHnH/i5bnWSuQbzVhnbQSel18h+OU9PMK/2PPg9fI0RtW/R6p7CAU59nsEIr67vbsQ138/hN
F+ajz6FEDu0TBeaVcJVfkAzUQSj/LMFwdzqqZWkoCRbBQb/nYUIQJDtik0Cns9jTnNIBQ5Zmewr8
AZUFR0t+D+P6k6P7ToRiyDmHllAz0EhCIftr9zyrIqPjOtNjiqunGAcRZAgf+dCIfdxHpuxmuvPW
mO1rB4iwcfgZq9wOd0UBY1h1ubWLCMTIEwy7tUNxX5ryw3QqN6CrTfgSd4GirLtt1iiNkAkU14hX
dboO4nVQIapsb5dpyXhyeXPSUByEjB+aEM+gD9F1To0XVB0Ast1TJ90BcZD407uWvw07bmZiKD+j
DH08QZvDrkKJuO0WmRhvM3nEIQFuwN1emLad03xuLhGWZehDYNQQMN6UZZ7mCE9Urqhmaq/GG1sa
CjPWJZ8Lb9fZLcaJ7N2ScNkcPIbHxlcc4pQJRTW9TaONB7rPd/Vsu0egC1tSkOsN3Xkt+2yWrQwY
K8cAclsfo86Np01LlssrJQqWHFAz+R4f1jSuV8U6C5JQ1OdCoUhtBdoXga6rgDbfht+ZyCNHk0g5
UV4EVQenIx6mSxkS5JG3oHiLuX53e7s/Ur5/muaLaUr8pYVrBjq6Pq/5WSnz7CeArOdMnvQ2ZNTA
XXlbTtW07+zxUGaQGsixI/ekiKAjeah22Gd7T7wnIE4ZtiZBXUKma4xTa1mP1BvY3hpyJSgkz74X
5zsPeAZ95oAkb52iZFIBk/ElLI4ZdyUfRc+O3xWCjO4pSwCicuA3nbe1W7oAnlV+IqW7l2Lf1fRq
wpYMyd7YLWQSc5cUvXbM4V6wR6uXnKAERClTtavpGrbWkgIFImGoFggqtyi+mprtrWvQKErc+boD
PMnBE0c9dIrI4SICfPiV6nhOosVarRguFN0zfWykd2gNW0LA3Iwrd+aaezvCBZYkzbvJWs0iszqD
SyiPuucetfqptDQA2GX56Q0YEab6Y0rrb+CDPzEvOKSJm93Z1AghQo+RbaSpIxTT8d26uVMHjf2X
zmbyVHmOt03JDnPplSUkOqXnPjvT62NcZJGlkqXuRyHY0VRlPuuJhsusQ17p/+wUmQeD0ZBj7TJV
suc2KHwQHyPxcRfVywmXEIaBML2E8DX9EPADvsNgBC/eavnPGVbsjuDlGQrC2G9dFLeI4scdS8Cj
gjDJtndDtg9obvo0XVbdIioAYCuKyzYAAc7KaJfazmvruJA23YFCqnDOUvgBxTC7i828fIq6h1ro
4Tb2+NQOmfB873tcpZdMTH/V/K7BtD05unjBlzujAwgc5WDCrindu4J8cjPOL8TaBwqhwD7LdUTP
F29yh4eiJouDNsZVsylrXLSQm1Szl/SnV0YeS2S6ZAPt5gdbhGeJJHM3ZdBJZyA8AerTnJINFhBB
HnxhRMtrDXh+hbi2mhaIiz/vR8sl0eTuonMsh19kGP6NTPtpKskskpV462euENCyPir3Urrsb8BX
kWCpwjqaU1ARC7wboc3uRS1a7iguwy3kcoXYZHc8JvXNRzW6JWsLKG+LqhnWD5Tg58rAHmAzxdhp
mgFigAtVkBrY6B0AxGPC/Ji4VHpj/jVuFPkGMYmJid8CuBDUYdLVz3Xc/OmHBDH1pD0WEoAvuL4n
L06Kg2ry75nCZlXDra+l/Ul2DQks6NizEuRQBbGIsukepmYejEK+2bjjYIx27m4aqr8NyXeU7KRt
Kcx7pY29BqzAlvBY55AullA/Ve4pJ+hwpxr9I+3D+aB58ipmaN7OjjR6nFYV7ZEikx+1wLzcqyDs
PPbuSCchCnSy9RHVRY+mEE3crA8JnWEyCLNOtLBt86Nhqd+zNF/suKOcIdLXimgCtJHDZsV+7UXt
6wAQNYpf0lGeAQTiGESEyP0f7KkMwRmAdsFnCwHTqcixbKQFUsXgnmD7+i5jmjBllKxhkQ346Io7
ETbFLmchFFP6A0EnFI0ILFwcPbn+IzOZ70Y81uclnHyoc3j25kxaY59RPUsCwzI9JGFbgt40hLJ2
cmi8bwDDnTPyTIjCy78yBddusZBP6y8y/fRfuvTBaiWEBnw4Jw+rMiZVfmdTQZ6GZdAiX8XPKCls
HtvlH02GicCviKxNyTp/hB9tP8I5jBDFtsFIBubJzHPvW6litWtxkCQJpWKKsKqaSs6h5ao9YINO
Et+7ggPdS19iaEl7gl1Br1XDLPZutuhEwhDAMP3C7TyGqJvz4jCIfZJG9smc6vfYK/09W1XPJTCS
QZpD7o+XVKK0drfrrR795iEranUPeyTmbQmtTmAX3qRjWZyM7L3pxiVsp3xE2g+sKJ/U3l4m2aUl
9l+Db4bIB1O/eCFb0jTOzYk4Rx/PWiUP5B2T7tlKKHYhOgeOpWxGfjRJG+smavpgWC6j2ex3gc5/
+lI7YSGykvRAiUscjjXDJpKW2htIzAeLcUzGl0iUAuoURQjrbHfennkfakk3s49z8RciRPOdg2nV
ni3X/2IESZCFudz7NQomkkXLgzLmH0PKT01rjlvaB9coeEC0zeg+KCQZ1XiBeAKyAibS4pxFV+xy
Urd/oiYxqZ28jmTpiAo+nk5zh5C/lBR5ZTgkD0TZCpILVUzjeQj/zqbFiYGUPYg6CvEKOzAgP6N8
ABxMPKUWFufW5ePbhR4HiY5WGCp4BCzcJaBnem5yRxxA5OSHvOu+U7zhqtQCS5kmspv0XqIefxXj
GxcCJmA2EKd+Tq9lVf1plsgpP2/eNdGrJ6vj3V7bSjV3+yyKXrPEba72RIqznpjnaDa/11nn32oZ
gwj207/dhANGy0PuU17vnefxTeCc/ZpOYeIB7x1HOq1yJjRx6IPKjvvr2oef3Mig8Rp7p7UfsXZ9
SEGHDAzR/mDbkvDDwsCcrOm3qrW4XjrJKYpxOq8dRqNoeYXN0Li3GXp67g5bWxrFsTaikU+hwEIs
zago5u6g7OxoKBLvy7oOJrN/T3u/+YYE+8Y90rvOHOIUown1NDnYx4rgKVINo/agSYZts1VzJISf
eDrUBfCDiJhzhxHAymi6DhJRsNCGfD+4XQdZ0jSI9uD+H6npgZI8PtfREkfHy8xgbnzMzO49yYxv
oSuwF87TfExs8Unrez83yMDXQV1NksM+RzMgzRK7abvkli8tUDGwPK2J8gad3h9UTdapoTJHTMJI
PO0qBgewCmlUeac8oUsNsTUmYnbkLY5fBNr6TUdgws7oAaQ5Om2M9aembsYryVRQTVMeVLWb4gKd
xcapMY3R39rhmu/59sj8XP4/TprO/IaMq2CST3Qd6GbAuSIdtk2Ghy+hYkXr9eDFuELsEKDj0juv
VfQaGsI5N0xKMWY8U0T6OOmZ6Pt8H1ibIgiYBsOsMSXM1WnNPb1Y8lgW9OwEcCQQbKOYG5oKPgN8
u7TAQND0dC81p+QRAIVdYg0DvQYVmEzMeS29WU5v5uuIC1BO1FzZ0ybdh5n3tzP0xxiCzQMxwTRP
XYIk/XZ5xXuOoUVrZfsJCQ2Zv4eS+uBk87gXevcG6xHRvhdzt4j1J5tZ8ynHbgStVD52qBAvemPf
iBckHk/5p87XCJiqLOYFAzTczZC5z0tb1IyBV8QZzW64h94haa3PpoNg5gJbOiYdP0gcpjBv6vgB
ueoPGPDezfAn+mHvyWya98kk75pwR/UlrqIPJcEiNCW3fXrYpO45B78iosab7ORQVsbRHabsXGkO
FocoP4Y4vfdS4xBNufc/Ook73HDCMElm9/UzfBz2Zu39MdGtQVpyoM85YqnQfiJLGmPjsqwI4mNU
e6lMXOqV8B4aiRgqQ/XTKddmOy/PzqKv9ForpXLYIUAk/XxS6aVLTho5Mxeu9rwevrgDVzgnaVzc
+7kOUgeT9WAVMHBbkkgVzVIiKP60LkFb0tXugni19aWBuF5tiUb8Tu/+LRqKV18N3u5rJTTwKsNa
k0HTRDgZ4vps994tThpUXrhn45c2961FY/FmN0597pc9RIvyaGMhuD3ig9G30rLfLIFrAPid3BMU
XO87EhkmgduUtur/9MT9loI0qcc4iAsOWxe3JUIsppe4/DCLOb/MJc7Sd/Gch0V7IoyIGHhwTqXL
nZvLt3Mg8QBlf+FdHbxb8HzCX1XGklub2mWG+MHs2+hu1fNT7JofBrXvzTOS/lyGcf/1kGiaghhV
A7RMRiHlMq205/SbAQcKWlDzx2qTI3T/H6pi9A2d+oWUUrh1JGvti9Ewt+CQvF1rm9Fj0lV/hHFe
pQrTnCMiQOjzIGK8isOs8LJ3Nu4z7S8GsvA4C0IctP0kLPqTiUIzUmjAZ2kORE097vOOY3JKeu+6
/iiRjcE+ooKJ9Iw7mfBFYEqJtX9K3aOkGXx0GlJnWGtPWFWCSZZNUPZIj+OE7BaLYf4w2VeSXjTS
ggS2DPdpfQvQbzmXNCvezcr5pqjnpZ0htsiKX9GgMvx458oh8kgu/IoGfPCQlvOuxW0N6yn71C39
W8cT4tskYzX2iHJXfRz0OP2OaokGS7Cc7TRY4LCZMhwjliey790QPpQWIiAp8AGaOhYq/7zuQV2C
u8QKZ/BuXgXGK+ZiCu/o76yyz9qN4aGiHqPoZuxMQFEcMKSaN2sFtx5oRd01AdMh/MTyvhYlVas1
J6dOsSVVQm3MCHF1YSI3FEXZESTAVEywb+iL8KpJwqvuT58RLM4fOktplSKuhdK6za/HRd3LT0OI
4VFNjEp83JWVCJ8KG1u7NbJqNLKCWwjUl6zJWppe9GaLtgtcQV/BAI6IeySlvM+hkImeHJy8rt7H
diKxEXU0gHMfOF78oyfma/l+006x/w7jbn1WhcCDhFP0ZNdCMRMuntbtal6kLDEe+LLTjA2jj57m
B1P9EhtPxOgEzxpoM2Wmb+s58iWgRxml/TSSRDtr2fxjRqBAQaexgy6jbs8RROqmyr4TGfjDn+ip
6X4PahPkxdBArgsb/4HefnRONRBQGpytQzjEf5Je3zRJbz6wydzCWmS33vX/wtAjp9f+ppkK9QL5
QuU2q8m68SV0XT3qfaaANiaBpT7Fs80YqmHHVTZmZEVlZocY/pKMHXcVl66qPUfXnmPfaOGN4sJS
OW7rPl3EobTr8dVy0ygpQbk7p7QjdmH4M9fCv+t8sl+G9rVq/owJWe1K0PfQmoeoJiA3IVJiMPgO
vlRDFBQVvPOL2xIz4JnGiMEJ7qBVaupUYcf2o7jd5xp2Om73aE4XPQ9nTHTwav9eqTdzai20YyZ+
gEbu2JEBBMMa4ynl1QWZNiPARczdYR0DU6dzt8kmLVgfQm/Rb1K+/V0BjpMplE9Vm5BI3Paw/vpy
BFa/WxJvkf3h0F2fq0tpsm+8MAlQf6gdccrxzVQX+EFpZC62ieo4FISccWOLg3WUn/eUOWni3u3R
O3cRwlxrbqq9BVJs/RsjxFCH0uTFIswKDzxDnkqSTT3jPDm67RTvwTnWIfoJ0lAL7k0x4UdGbVNv
chLQBGMsyhtJvym/wZwnCEdqgA/NGzrz71aU+8eo0h7tvjCB8mWUd6jibJXHh/VBu7BkH7yR0Yy1
bHRjXB9NSRSWYVoejazmlFXmEKSQMigy0UDyIqzl6lp682wyNtPqwxGV2vndmNPZJc5tdiggJRYT
KuEO+Yf/XlXFS4/n4gbMJCe+cswvmdcRpgvfl8eMyYLtYJc7RAgjCWz2tVPduhDsm+RrXK0bs6T0
jHVaHLn0Lhp78S1PeRO5ltV7VfhnknzJVqfxt1ufXmV1/GIRwnuy8MKt0nN7fpnobjxicEa01iSn
sNVIwh4JxvScLCXIiDMt2jILgl854cKExnBOBuOkE6y+XWsNYPyE0ZNNSMHBLAdE3Sq+Vyg9g8pO
Hlq2TKpPgWFIh/K8X79VoIsVeQBQO1CXZprY6oDYqL1sfdtk4MCkYU9nx64xJoXGESnFU8vpeTbr
+i0dbFyJ8mecjFcD4/nXkcvyBhGPBCZACFbg4CvAp07ruOqnbNz4sJ5mPndFTY7/o5xJc5q4zsQg
l8ILZBtmv8zWvq44xSKMSDXLQNmryJxH/h315UE6GaAK6T/Qx/HvIn1yMqfael1Nw9Zv/V1Lb3Rd
kVOFEdn3FqIMeN7lRSpOs5a6h3U3j9KGcMkaiFEBMv8QjsXFljGdQL98WW+nIwcYHcYQnZAS4dbK
qw+lsdC/hLQAjaysu6w713qOTPViMayYUlPTLg5o4LK65GoVz36Qlx/0ja1TL9XEGUGP3cJ9a5ow
pxgTQENetoNVnMv2ddDJb7ANZwzk4PwWUR0MGhCJNPG2ODa7Y29PDBYqZW/oh9uoNAhRKWP1DuCI
rOC5FFyaD+M0VicLKxueHAbhcGu8QxpRhBB4PQVJJBgxJuCZuaS+OSQjHzTBzbhxEePyrlsHNcS3
1JJP65us19XRrPhUtLGek7mWX1etSKs2OtDum2ouX4NtjR58b/bX1Q+1PgSbYSt96wCwonlBQwX+
ichG+h6kv8gKxHpT+JtG5O5Bs+i0eWF9Gob42ZPkysW6GYQAC7YiGf8Pe+exXLeWZdtfefHaiQx4
0z0ADo6jN6LYQUikCO89vr4GoIxK6ohJvorqvsjGVdybIghgY5u15hzzWZJCZbuqYJFiy7eAY12j
1WgoKPBmUryqyGAv4bHjp10fpigIblvKN+v0EhskSEwmQIuppfUTxinffI6UtC6exQYYmNCIykWW
xk65CFy0tHg1FlUv6GyGZ0c8WR6ExUFU6AvlynBhTXsF1/c6JtNlx2wsp/b1S9UTrLOdSqXPMKCR
6YkBCFtFm4gHnr3tImaryU1AH0FYXzQ+WgHSezKdol3cjvBglvMx4NbXtKgQTGrU+ciHRfmoT16a
kFhLXZ6hsvwJ9PA1fUgmSYvtr9/kvzSwp4NCb49m2LQR5Z/FcjeNWT6EcTtd6ojtNgUnHraOhtO1
zY/1E9OXTfeyrsyI1aNB+VEyA13UBW3h1cJnonE7itfsiREOV0W5y2NsND3ABac2sNkOZjIdJwh/
BnPBgcIxhM5w02jBL/S59H5HfqqaFacM6bKj1LITFhzOBOBEQh/UF5FlbstCegkEACqELqIFWWbP
mXoCaYYY/aKJgqgwCBxWhfxi9I36qIwtbGephz5XajfIbe+TAct4MBYkcCGDQa6LwKet0+s5iV9o
wqSXRVX72yJLNzRXLC+3yoeaL3Y71IVFK15ycOQf1FYo3cSUYO5zRN0EivQS6zEFI3TQ7Piw86cY
gzkD40zUhVi7HHwL8ZWKlTPR33LUSE0wpG6jp6zm0BUoHSDDXhSZvycNuFi7rBlrGx7ik5rSsqGc
B/PLoOVFYqvkDAuAaZ19wiXwIhMla4kdoMfI8Efm4y+yOCLtKLZCFkmYJiyFys6iy1p8WItA0xzr
bdPThgiTZNgRO52AFnLSRcMctBlifD+FSqK+ZKNvXQlySzEGRWrbSSAGEMJBOjI96raAPTvOZ7+P
i0X9r41GaUWvWiUACY2fkYCMmz5Myp2Wv1ZhZ7BvC1O7KQJKKVlHOEDT3kwtGcQKObOxRUVKJi9M
U7rwDtSHWhSms+7LBLnZKoSnANagQ2Pp+YK1ym7TEHZWpxAUWKnpszXg2JhF/06VNXC0VXHRdSRo
Jhjfgw7eCPwNCuJi6bWZXrudNJwUshEOczU9NUURXrAlIecNzU8V3qkHzFLmPpMSCflujY4N/gJo
VOG4MKOKeWgdRabaCmEKXg3nq3ouvWpKbiaSiaPUuJkkzUee3/celMNb0rmnyybjJqRov748IQ5G
TpQIZ6g+Nl4Rt5yakabKfsVJmr7qlMxAx9gtHuJDSR4nRBe5YRJiYmV2BV3mQrLbd6EWXOP11LUL
+ErVvkKJBvZZAIimoCrQjPBKEjTr8Ftnumr+kVMhPOxH0dprlR8dCpoSgop8MSI9A0iHW7OEcmKl
xULPCjkgOEcmGXZqY9KhYTJaJEXydBB5jF5cSObBR11z0COyt/BAHoAv5iRNFjhy+EZbZbwT/Va8
4nGWdOZguMrIOIBkDPg6evM5spR0H44ssQw/p0si86IrWLTNMTj4c3jRNnDOhKaFNq4TtV7GhUsD
fsBzsJjflmmgzuvmoHEWt/VWwO62nJZD7cdIUeOiohi9bSTdJW0OVXaexc76dyyqFvs6QCC8jpqx
24lQko9VBtt3LZA1/qvpl16EUOm4bodbsz8gzxQcs0ZXMQ+Zj7anQsoE8hMOd/Bq+dcIBbP9KiHM
zWA4pv0cnWCA3iTkbHqlqI+7VPKfgMrjlkAgZIEjlcQSo9ck7SaDlAIzUo7raXOc5au6LIzrjCCB
WuzwWMQIqAMruGof1VyprtdRpDQWykoRfq7Uot80/Dw+pEaJiYdiZf6IufYZqYRx1ydUTsY+21NC
aXYR+OH9WP4SiiNM7AgNfEJ8K2VG1UQWb6gq8syFGlZHLeysGXgXb7/Op+4wImcuhFFBI1S4v8cr
iXsaRaiLofGpoAbya7cYneu+eMp6pXIQfMhO18XeDOMTLJZ8g/mHUwSCp3UuilrfEY1A3SpWSUiU
rMJvYPfFttVHTwiKlwrVulPtcALv0jh4aNSKfBY5uVwfNHlOPl6R/ruVGDEDPqpOQxfAwGGyIwnV
OpZsUWzBj+6KSr/SqZKaKu0UTUAitNQho1GrPTpGd6u1N8I5ZLUcZtHte2vpWgRbVCX53iwgohcE
Kdnrfi6PUP6iiKUwuNaTLKQKNJM8KEwUk/t0PgYa/VopKX+bEtsKMLSiTXTuCQ49wJFGodTQS0hL
ZlURSbigxpg4pGm/dEoUsqoAZbbW3tdQnq1T7Hq7SSseRvqD7qQI4s4SSdjqxsTBYDDuAqvPLij7
PVbk6PCShgvUnwOKhKLYzmTdXYITfphT+vJ+t1P5dQ8ohb6F47KlZ+vrEsceXsnKq56B2I2K9AXQ
d4IuizaFL/1EzVb9fuWZEcfbelBoCsVqfsrJqo1p9jkC1Thoyj/kDLn8ur1LOglFhBS2WzSUZMGq
VnChBcVhGiBy6NhJ7bkJT9gLTXofJWKVWbwCoqoVPDt5qQkixHuOJMxwlLH7olV2vQkifj2b4FWE
BqYJx3ARXCWgR1eDhI8u0gYspe96yDSsK8Cx4u/r5NIu8yul345/HyCEXo7kRfIUTmFxyT+xcdxn
w0yqocLH0mSYlVc7vhwZ2j5JCicwfOVQxr/dGA06QUjlOYE9kZo7YkpEk6Wg7tAFhRa+f1ofAIKC
6HL9U92LaHYTzjs9qns9SqE+h+md1RnJoZvCE6E76lEPJv247gM4ERTHEu2RbRic2QY4hwcUu8ck
SRCGr+Oh6hVn3YEieSR0AcLPIHazE0RkhcxkGMl4vTwBTwx9Z74Ry5jv6g70gJQfJEOmdBxXyXbt
maxLrC+K/eWIJ59mSgwdfWxf+SR7Pj7oe0nYnwoTKVHIU+UMh4q+ZUtjlWh+SiNy1vKAlTKLNEvm
sIZTV0brjfO2Tpip+c7yELjVug1E+nCyIiDd4yyelDaho7g0WRuUP9r8XIwWLL54/F4MYLRicbJp
n8U7MJqwSPM9FHIoCjHYn4QygD12UronDueXGQSoIxlHuQVnzh9n46ZcpO0Sa2Q8VCEp4Cwj/jBP
x1FVPEIrGnue59HxLbU+IXl31u09pMpwpxj06iJj3q21gr7WpCvsb9d0/a3N+uR7X6Z1Sj5SJ1qs
pEIcbftwibnoJ2k7qsRko0qILmeObUhGUJSNuaLu/UEBl80iJ1REI3ejXwMBqqFnGi2A5zC/XsuI
oUU2lzaX0xUf94Lrk3+faKq2e6SJ2OxoNTwjKCnp3GjUEfHTuxr9OQTbUNCQD8Aq7lpxG4baMWhr
dFcFgiIZaWbP/YDnX30dehG8UOeUH+CGUykm7duYlzy8HlB7Lc4T9feBWhw43MrXYQvQeYmE+Hot
UPSd0F6PQX9Vjq3szK0QudIoSLYpqN3RIISGjJuG52N1Odb6CkappR1RNEbOHLbf17U0oy62G+II
6NtE3yEiqq2QwwhpE3WrJFUvTXZRAN7lByvzpMytOoMFa2GFMIUp7vpfjOzNqlnNxRTmZoEBLWpi
4WB2WPNBUgeDaFIOJvq6DdBsU7YrSENd+yGyFewaP6E5JMGpX1zneRQYRwLz4ls1GMxts/Rfmqx+
tATm5a4ZfgaSgI+uZbYPEJIjqM4gEAeArdWBnJNw6fHXjURBkq3WVhjT+7DJX2lJguMUp52hift2
4MUU45Cz1ULxHhffcP8nQJgF65SHP8ug9uoFFcq6K94VdSbekWM3ZhS0xJLktc4K2HQ14njp69Y9
nO/hkLRszgoRoQJdFaAoFuXiQcEmxxa9Po15/GN1DpRkha18kUoONWf9VwHWbGTrlXisRZnwYkrp
NFOZgpeGe18Fty12b8RsWIhJPL4MLYOD3aJJ7zHLHWKt4gzWTM/NMN9HfnrR6tazzmaV5O6otws/
fRrNPkRL1WtsILvnISjafdBDYAZqeUWB9UBaPZGwmR64wszJTx7JnlcEoNuNqKdeW5JOu/rLhrkM
bVGngSgHtXkqlt9byxS70E1nzE2PrknM2WlKHag3wzFqib0MlfgmzGP46T8VUwTjKtGtVOltKGqz
7cCpHaP7rJ66fSlEfBgJsgg1lWkHD9lTqJbFFrfMm2/VpCikIkIpXpFqHuW4Fx3dCvI3nC/ajnqx
ecI05AxBeVcDZ/YqQ7V12TDuFDGr9jTeL9Z1tWpK45iK5jVdqeCCMgIgAaNu+fotmma6vGtm8dBI
kXa7Drp8mHKXt/Ato2d7qo1QPmiWVALfaiA6LmlmOdgHJnEFgxAQq0X0HqYRcI/U91JjukTYyx1n
4kGZ9NiR2MnBT5Zmt6Y7c6NdqLPOXmFMviHcfEEAAhIZjX4ZmNPByMrCnjsh4jzI6TMUXJRpmHKk
stmUYkcRd1igPMu8RsxR7KTxhMZ+2X5LFSpfJZ9/zItXbj2eajotvrGg4wf5oWIHgl9AjcuDiepX
y0XlQU2lZ6IK7mLcEx7ensilbGVt/HgovEBJJcTCMkbSJn2URvkkaRVNp0p+EUM13rVyO/JTym0j
6N01fWn5pu5lepRS7qqD8RwI5mFFPEBGO+Y1pZCZGRaFNXpGtYhrTG1Kf5xn/VA0SK+CKc+ZVLG6
C7BmbWkSiZRBocCXgAp/IfNgIaNrE9ORgqwwh0pwFc/Si9QOKBkTxA31xEAONOYjnbJVSJd73Ynk
NZJjo9sVIgccWbReEm1CyKsOd+ZkKypq7XUDWofNN7My6kOnApHWkXnw9wDIKaSfq/Rwya/ZRoRN
sX2SfSApHesb+PDmyAHppp+agUyALKPsVsFjVUIKgBgldsaMqFzC7O1i0k+O2tC2tkTIqQtbuj7F
k38b7dVl31UbWXXgreIqD5MCzwIcNVk2b4zuBwqkwsO3opBdIR11k15lAnBuPZ+sIKY8LR9KUhgB
a2J8LEO54ZDK1OTHBtUeGIQG902TEfFYdp9a5rifOzgLKlICw4RrPcVItHVwa67at/ym5lDvhICk
iDJS4VIqDUaHkkp9WgKOFvrSdwYST9dWoKLEvwzEniRA9A9rQ0AY+Aw7qSlPzJpLboABsrlBPyGQ
v23o8j41Mp+xG+HoaITOlSrevY+TF49ewXcY/FSNptjNSk3szlJIBltIEVLr3wawggLdBNCeQrCd
ckXCB7yVIWIdrBmRDjGWcBAUpv6qgl6qyoZHdujt6qKXsImvB0698q90qme3Mb38ZTmrldIblu6g
EtE4zcABb/GSnCjO4ilaqF/MlOgd6LJKLCS7MoFJXSRDfmhRbtOwRr3axk9WnKZeTKQ6QsWX9a9l
8vSN5ArxULC9zZLGv8wVCE19IEtbver7C/SHxLEFnFPalv5zlTNS8NmPoc5xXq27x2EJFYrS/M6f
6NaiYWbiSE2ImWKKKRDv3HpDo8z+XPfVym4twxFLop20Dlt2MjXQJTX1Uu8SMITtrNsoQY8FGv4L
P6T8PIzSyOnV8Xx6+hfYW3khhHSR12meEpohF7U6ECzR0Z/L/EbzYD3j11xWZ0xu3Y2UeWbeHYhC
M45aMShH2obHSSnCuyVfxIdMbdcZBTm169rrSePWaziH+0C79Ru4JTVJfk4b93Rn9JHw2xSZZq1M
fJKIDX7+XudQWGP6r4ae3gDyCohvv9ejfG56osH4kazdHf18Mopj2l4D0h939GfraiZATFkUTypf
rQI4ndZoFu8EcD4ORKTZXUEQpnizkjeApeh7BKtUraZWhUARx44+otjM04AwN0p/FUa0VEQgT0cr
2YsJ9q7QwpNh9XG1w3KR6cW3EmlQbvjiLa/tt+KjH+ODpIrlQRLa+7o3sXOwaOFJVsiUpl01PdVm
O12ZAPnXnbJP3d7uYXYTBhmUHiRmY9sR4u2GM6qlJHwD4NYjE1cKklWYpMh0UkfhWZUjIFjYmmhx
0r36v0sG+n8EjEl/M2dQc8oYOuDqMSJXdso7NgpAi2GsWeBtucHS0WQq+3FiIy+yfCjwubB7sQyT
6rZMrXJodcQdkxh5xjBLx+I34+pfiefXv0k3/z+P/a88dg22zn+/syXu/Y84dnsq6655n8S+/P9/
AxYV9Z+6SC1poUEBRZR1yDe/g9gV+Z+kbyuwCC1D00zNghb4ryB2RfunIYkmnBzJMPnT8p+a33hF
fp7GfCqaqsoP44//M7zin8RCiI8IKkRVEUW4Rgwx5Yy7M0m5lAoGoSZ46r3cKbwIeZZN/tBx2iF4
e/dU/jV4/k/eZaQU5G0DvfEPeNK/LqaLyD40WZJ1yJB/QH4KQ5+GdkQUH2g3GfxkrfAmoP//u4ss
pKF3X8s0CFIQTppMG2Uk7228JvebVTX6ggT18b0ssEeV7SaP8M/LsD9uOrnmMhLM/5ET8GIoqlr5
i7uRPnpBpBkyQjTZEPVlYL2/HeLIe6TnhWIjdbuE/LGfvWKv2QgznX/hU//zRPPRPYFWVzmGiRwJ
5DO4lUgHPyfhiPYFxX8CuW2JKorRbkIHf6g9OeNFRiI9oogvZjhG8zuo1u9x8f66ywT47pUFEL1J
9eD4KaQhRCcq693j54PibA79+xJnr2vyFbkeGzrng+3D495KO5wjGwHlmFPbIPy/GOkrpOzfnLC/
r7fc8rtbSg3Nom6/PsqRRMktjUwbdyzJ9eUeMbPTOWQULF7o28gxv7r4nwvG3xc/+84MWQ4XhBuF
wq2yHfDqUZG0exsnP2dRO//1v31/Z58cGSa5Zi7XE5RHjapHD+X98/e3Dr3PnucZFK7RS/Rvi8Rh
sAdXvAkuZQ9cy4bzrjcfwWBv6FxtGye7l08l77M6fn59aQW7nf8CCptjy5Qkumby2Xco1hGJd2Us
L+IVzOJSV99NLbz0jPSZHs2FHhwo0RKEo5m/AktB0iBOxHGAwoHvQp8stV4smgMeYT0BQa7FW4tb
8xgmmYl5KhhfGyPQKf3E8fepx+Wuk4y9FZtc3AkTh6UGOIothMSXQpOz7qUewwzNd/qdGuU7UyDX
VhSMJx+bTCR1iPjMCUcCmd0bdHiLPLKZbD0x4+sUoQYsFiNDoJmG9qgirMmTztjCuCcHeYz2vaSm
sAgIEWjJ+fnO6STaznOGpoO0P3uOy8qLJiU8kvMr7AK1Nh99Q/9JLgJGXE4Uk08Lhq5MiWgn2Xcx
bylNtRvS8cjYUhDPYCik7J0Gs1dVSgsqNcIPhdHaSQuEUDFdGKBX0t7KJbpuHDelqHL1WDxEuBvx
HkYvy8nbBtNkbET8adZktju4m9KlISo/wk7YIzHYLumtORE0Yhddz2S9RTEUSEvyqkFIbRSydw1q
ECoomBx7BVaX/m054xOkQhycKg4/5qn2jz4iyaZv9j2HUsLt/MdZUxEYycdw6i81y1fcf6iC38ll
Z0l2VTWv8dS+aRWhlTl+rKav9v8YqI0PoREs4tfcJU6dU11/24mAOShQnSKiDJymQV5shg/NrIJa
14JTCRuRRJAJl6qSvQqqdvWPujTY3NfUFtMGH5YeK4njm+qPSkdWmCNS3bQ9aZlfDPqP1gNdgbcq
sg2RDP1sPfj3L4+8AHNN9mouvxRaG4vTYHAau5p8bVl+04nOodoUOTL31C4353OXExmBFXf9xS+1
TCZnH6LJFoI9i2KyiTinHia9lPU0TQj4fZauBzul77NTKZC7lts4aXrwXxSbEqjz1SR3xvldZ9X3
F5bOoKlVQ/AnYY8ENtoopGBabU2PULtNcJMd4ivkOE/NSXQGZz6MLpkFTrerL8yv7v6DpfKPX+Ls
lVQarK+Sg6rdHYBoRbfLuhI67aY/TC8V+wLqaF9gbT8YBH9c8WxxloNUqQqp1OxZfZsQXABpdFoK
jZ+/1q+ucrY+q6R20Nig4JE2T5Ls0qDllHXx+TW+GDnS2ZocS74lFjUvMGcmKY3bOLyKh2ibV7ef
X+cMqfz3SDlbK7qhllLAnay22ia6lN8kR9klu+jAR++ZL+FufNMOFLdYp74cHx9sF9+/LflskGY4
TnqQ6Rr7ee0JGIyXHkeb8OOrr7cZyofXgv2u64qmiZZxtiZHKdmBLY1HdCKbyu122l19Sq/rU7VL
HinLegg17PYt8sq3F8qCdrKvnPJYu6OL3dUVnWxb2sr1549+ebJ/TQ7vfqUz9m6QjG05RxailwZB
EFqCZoQStbia+j3CQ6gcVCFxbn1+1Q8/yndXPXvfClh0ODtc1TAe2vYCTtYXM/HfF7A4qQEvZAdi
KKpx9nWwIQmXEyG7H/lGGl4H8/nzG5CWH/Dnc7M4TPIaLdhnnGbOppVCn0twq6Nqt46euXSFPJ9j
YEhg22FymE23X82mH5xruCKHWJOAcIkBdHZLMIRnql988MJu3hrbymNvjC37UnaAzs9fbB/XT/v8
/gCHE3NAkAGn5rP7kw3fb1sRfz7b/8le7w9bzh0p6LvSZgpwQ/erXfhH78wgCEDUdYn/6cuM9+4E
gLvIGgOJS9JgiKcHcMqfv7MPf74sy9Q+wY6jQfrz59dTFaRaCKrOaG4s4z7FRfP5BdYF7eyhLVhh
TVUIeYA7cHYHkRb3FWLe5eg5udyHVx8py2/Tw1dLzAenM0SzlEKg6BsAydbT1LtnBZCds1JI0kB3
KE+kF7GjD07Tlpg0Fy3EFx/Tl1c7mySK1BdbH/yIrd4MruRMF5lH6w078h52oJP9/OIxLtPgX4/x
3c39NTtg7A0WASdRyzckJzm6nV4lF/rrfCtBTeNYprjslHCLfnUK/WCIKIa0FpAMXZPOz/PaHLK7
FTmXyeHF4AMS/fX5ra2ryfmtAUsCg7WEgVjnnxUHijQvEWjZBHG61L/RZnmyO++wWr/lR+1S8QyP
4MEntkNb9H3A9774BT56tuSPcC4zLEVh9Pz5EchdjS1eYWJsea6Uz+v9ROkC4BMtF4yLG+XbyC+T
7dtLcwfnhjWXslPpaXvgSjcQ2r8YWh/sES3l/e9zNrQyvyhN7NHL74ND7HZwkx+qnTt4qSUssQC7
0m+NQ0TpRt4tW8T6AY7Az+KLEff3ImitSwUA9eXtnn9Nw7QcDyuJs8Je29KG8DRP3Yq72Pv84Uvn
+yn445rC1GNCq+SMcP7wIUOh5VRkdKdshmsn2OVbn61o/igLm8imc42qcoMz3ftq8Ti/wfMLnz1l
NC912LWgDwl23Ddev1O4QXn35WbqfFU8v87Zl9tpDSZrkxukE7jPGEfspzAGO+3ocLC2Oa1+MX7O
P9jlgqrGF8tazNR+vgyTz7vwxThN9rnx0iolEU0BsK3P39tHT+/9ReQ/vxnJ8iU1sIxleAS77NDu
kv3y9Jov1qe/ptn1ZkxdpkbK0kvY3Z/X0Y3CRGkxSvZ0WGqJCSLrrWVPrCAGVYrtV8/urz3Mcj1N
xUKmGNaSGHS2XOlzLYxdjO8HELFT3he3DYfC5KJxxK3eb1rvq/EvLw/q/ex3fsGzslc25rnPLka2
zQc82165zUlRP4gXkYv4aqfedQ7keRt22Kb+UW3Li+Yof1GE/ugL1LhZdHginaEl1un9HuPf1YfF
5tUuVQed8kOvVm8l5YjPh835VLvcrY5PFX8LFEVVObvWvysQmoQLs45qkp+X6kNWyT8APCYwNahM
fH7Nj8YQnwIAaZChy95g+ULfbQy6vE8hG5FU1LiTq9vxlloYlnEeLIWxe9j/X1xvGSNnr/SP6y0f
6LvrIX6AGYGmwTafR0d0cyI1nKX6LUFktJt9taXuDujpq8uKfz9cS1oqwkuDj5bO+X2KPbDOzo+Q
iMbStyq2rufWvO1a41sZidvR1OCzUY2fxnxTFyPy+OahF0SRwBWjvdFQ8B7HGFcfFGWAhL0dKaJw
FUAnIqUi+x7MxXMnliXEQtR1OkWKqT9GdftNEma7Daz7ciSYKcg7xZEDpIl0b0HKUPbzdHkKkJgy
22XS+N038ERbYXUrJa0rCJh+MhZWHXALSupLvETk43Xh6NZGcaTrT6S8X/S7NJPkq4A8A7vMqgEB
sTF/m+pZd+EbwKcLmgepKH/VoMs3Yadottgll31T+G6vGcgCI2FBeenlkwVPqo/lk9VbD72OY0Ic
a+uiwJFC6RIphtxcmjKSDbMraefr/Qv5MNSGScWDuWi+1FD7KHIBPUMNbaRsDgpjzIhz9lMPJB/n
4ySo4K8a4zdMuhapVA34uxl0tmFsgS7dzwYH2bSqNnFgvaYSGmZ8eWAHMZ8nNYreKFfVXROFN8U0
SFislPICx9q9r0ye1JJrKnQqiccL6eTzIfv3iLWozInK0ofS2YmdzbJx0kiE2zezrTc/ZZQMVvOz
G94+v8YHK/2fF1lmwnefRZhqQAAKLoJEYHBnfK4bwH427snUJjZS3C5wRVZEory+/CT/XoT/vPbZ
FICEM85RnNN/olK9l12CnpdKihg4EC0djPTR9qt980df4/tnejYLGJMFd3EugVEJ4T4K8fwjn4v8
t75tX4JK3n/+dL+62tm6VUMWZ9/IDfaYIMtbNLe4Dx5Ny2vBIH1+qQ/m0z8f5tmSpVp4ydt4eZGe
sg1JZmR2aw+zrdjjAxy2//lG7c/LLbf+btzMIuo6Y7mceNC2ySHyiGfZfb0T/XtH8+dlzpYmcZw7
s1i+gUCKroS09xoaMU1F92HRTN9MNdm2wtMXj3L5sP5cKpaLUpARVQiqsnZ2bzViaN8oGCS1w7zd
0tXLv/l3pKc8iruvnuN/eG//vtjZHZrSBM1n4mIt8tZNtMNWxzoIgEz8f2tfLh/0Zzd3tvNVM0hQ
uF5nmxCHnQmfcKs7+oYt404VqJd8uXeTlY/nsf++Q/2scCnoUiT4UzwTNlg/A0/8Hrem6jR6JwKG
yKXKLXQIr4D4NqXShJgQ1VszF5Ap1cREVMz5YAR0NwU2kUiqZ4i+p9bJYfCTmwQqEQlnuNeaNnUz
YNH7LqqTqxxZzY0F2sDVGlwq5QyXLlBAlGCH2IEqIF1R/xYLOQlKlXo1Ex6zqUAc3VpJchzw/9sa
aju3byovKyp+SAi6SAOnVc7xM+HGt0jTt7oa2Gqou23X2/TxmZ5NksfBQpFRrFuHPlRvYrXbKwZN
MKBPMHuIYZqDi6nqt0m7xGxZz4XYxTtCQbZGq+2aODqVuCbhRDhl0FMuJ2ukTcH3K6jeHctEjw0t
inTfmfWmaqNw14uTsde6MLmUYhqIAb/sHhW+O/cZ6eSmWbnJIOc7bSgIvPAFyQmbQdx1VS661ihM
15Fh1he0sH5OIGHaLlHcutLIRIIQaYe9eNvF4nCdy1HvztOA5FFrBTdXIxFMbYgnsmiWlHCMdTMC
Lr2/1gpsJ6Fqlju1SaJ9EmMIzrVqukZBKm6lJJl2ZhO53dLgg0QW2QU9P/KHfM+gCyjTDURm7IzU
3BxBlPfJ0jAkJzyHvkMT0ZczvMuy3m6iLp/xd84FkNTFs780IMVJowRDT5JO7j5bmpT4C+fNsDQu
58WKMADnFZh9i6W52QW5cIgUv8EHQ+tT6GqfOJwi2o561j6okbQdljYpyXkctOmckuur2LUgGtg4
MNsGAprteGm1FqCgh2k+6QJY3iS4TIJBP2aGgWhu6c4mS582jgmoQ/wOeon+rUUj12z9JznXSbu5
jyvlBRPEwpnGKxEFM9H28TUk9CMi8NlTlp5wPAJMEnVs+HNO63lQcI8jbAZHbqJLSyvlLTXqt04U
rgO+te8lsh8XdakFenY8ke9QnIKlGd0sbWnBKt6spVFtLi1r7IUvQ1O91pl53y0dbSA1k+OX7ZZ5
4le+dL1zfX7rIGm4mq+Vr3WnIsSTS5esMBxOKZaK4WBq7UnImh+mOF8SyjcfMvR3wqRugfk/j3D8
LNDZFc64hmHQ4c2VFv18USNXzuy8CLeC/lpTUGiayBm1gr/W43eHKJGOB0Ob7HwAjGyJpH80rhw9
gQbaqZJvU9R2i5r0owp9ACGdKCP2SZS6lNkvgAN5Y4piuANvmzVeOk1u1knolBFNWtYdsl/eLj7Y
SbxPMV15NZacNgguFBUAh6q95jCXopHfCV1spdWgLhU3M2+BgmMjCb7VLRLf6kpsjWdL7byuAi9j
jdRLxtwpIdtu8iFBSC6Q5aROe6D+eFWmY8u/LPXsscSsXsj11ldNoFbNk9hGjzm6az8gKKrr7LFc
gI8sAIxBYEnbcMbFnsw3UaTvlULfisF9DjcpVP19aMnY3F4qgnL0wTjSEEEfmSdujIcuRG8jNgAV
G/OIl1Mi5HveqpG1k+J0L+JD7rs7iOs7PCiE3rBL6TtsvR2j7FkENprQ/1H5Oiy53ZhydpNkPbry
ha03ZsoBtjMljNitm++R9rNqpUPTAKMZ3kThW4KiUYtu2b16NT7F2Uerkt0ZEVg0DG19Z9Kbxw2R
+MikcTwFmSOEnYdB0MsIvoqReOrDD6JjtmhOoY02D2ELwLgYbM5PuyCZn+qBUr8YO6r5NFecP/Bl
h+lzi1GrR7eZYeeZSNbdmJws6hwgcKKf9DYi2c13wh7DSmp4AKG4CvcwGsvRetv2ikwki0T8VhmR
uFRaBdx+jvkmu4AYKgE5W7p8LavXpl56+kDWWEegwSww9SQUAcvv4KPEjWwGuyQcTpooYczKQke0
7kIybQWic3KTH2H+4qcPCL/n73HEVluAi8BMxNF3HL9LSXhltArJS2akknqedlt9wPOq5Q3+EJAV
x7ZUo92steTeS3oEwC5ot1ObwbjoLOs0EzMD3xtigSb7JBVSitqnsh49BGXMyVdf0gXkpCYVvYKE
C5UNvpT0poyg8KKmOXbl6IAuvY7LnN90Buk4wXByk4CQFE0KhVuFHPF7vWiG+7ho6qte7rGpFhGQ
SRi02RVhKCUJfUkOOkk3sq0/cHziXAmRILNGux40r5PxdRqa0dq6ELXI4du7VNJ/Nt30QMwwbruk
ITN3vhyjOrgequqqb/nrYhHrTmwpV2HQ7dHGE0Fj+DgGehJr4wsozydcL7sS0KxN1M1Vahg/psB/
yvzuDjBbuklHBY0tMKgC1Bduk8tUMHd+lr75QeomjYgW7ro3fd2dtewx0YOt2FrRRtVGW1ZI8esQ
YFgGiwgKSfiQIW8M72Fpafu6U4ZN2BqvYxVajj8b4UYfcV2ByPK1vN0j9wTQK0xbGYcfXGCi9KTg
nlcq4kgJrmESuhHLR5knR6Mc8PF2oFcIO1lQQzJjtr6Ma1bZMJ97r5QyaQdaZ2/W7RsYdU+PlANV
qmCxY2xTCUF7BV+0rUqBPDp/H5k50D55pwjyLiTsHoy67+KtxCWG2RHF9tDEySlUkMH4xRKgEXHV
+DWSscuEmDJnRNViJ30Hr/NIetKmVstHcS7QimMbGyPdgQ30C2Pw0xTpl4MkPsijcijS+TT38avW
6SHZ3VDYo2T+Nfj6i6ZNhDTMfbkxGL2gFZiBk9w1iTYsZQghfR5dx2rVbHKiHv+LsvNajhvZtu2/
3HfsgDcR574AKF9FU/R8QZAUBZ/w9uvPAHvHva2STvPsBymkbkllAGSuXGvOMVFwTzSfq32oSQoh
YgUe7boMF9/PjFBKfpQs7UhUVOf2pAK5EHI9vS/uK2n2v+qIYrxVNMig5WTjGLPGQ2+KlVG1D20Y
vAdVtSEbfQs04VbpSywHswVprRUgQtRbYMQfDQsCcnOgTtGZAc9JgW3mhMGJP/3eSM45KrKrYWjW
ku2cmK89qU6yV5tih63+yhAIVFXnPjVKm/Q85T5W7PduAsI/dO1zJSRqAO4YN4kyfetYAXFdSv9Y
SlRNWPcJolKSnWojOZ2N5ooobzJkjAkuBlCFIJp8Ze5Pmc5GOacPWZq+DJO6gXFDt26qfdGjG+vy
T+xB5zrikbNL5YPN+97MubpFKlke7yqiZVGeFJVe0VSn+Cwm8dR0VbibnOkVEtt9OWibyTT81iS9
UipRPEnJSoB+ckVCTKw6AYHM7OIxiWufGwH38QjmghtxHKRPYc93eWcNANvrK22ePjp1PGVgnIiA
WqKcEmefy/kPWR73jhnDFNExM6TZ4PZauG+jAZ8DDmSR7kcbq16AyYfUQhZKtny3h7S1AJDfK1N8
9ixLQOygzhUaG1M1HxD4HfUBGi99ISIRYr+eeHgUCZinXk9HB4+BHY1b08wfsgTPHHC9gyI1RM3k
G0PKTuTp5SM7U2uU91kDVbWXOAtUWk+kn8rx3V5bdfeuVNajLYcfUYharTRlFi1NejQiaFZ2Nu37
UTs6Q3GKQuJOsGoZ7L4kWn+CqsKt1BifAJHfCEZ8HQJOO4lCT8kqpAdtIGJLFfGpWKoEB2/MEvUQ
mfaNRNJSGcWpn7RGtq1ayOs5d3TdmYuhN8WvWau7wArBEsUZtJYyI7hk6B4TNhWpE7jYndvZGTGQ
RTd6nbyKLnvQ7bp0beCp41Qe1Cxd5TK02tjETostZFThumaZ/WIVMPtw9cBW0T1dKE9sJiTwKLyo
nRuPDN9hQ7SoQuZkcJtxAhaZ3EMIB/NKUtuo5+sirh9l6nw3E+AciuU5n/MzS/1RCBJGccey5dN6
zcRhqiTc8fa1bMuwC6izEgM4AjtOCaa6D71ermlsoLShvJ37YJto/TNHgffJiNEtKkRnNZzECohq
RKrb7RMJKE/MpX0FL6eKXxnU7HVbqa/6gH1bs7OE/St6jhLSKlsAB25cSKSO0vnqNAQ8UwDedOzh
4VA3jOJQSfGb0kUkt2vXmtl91IkBjk6yIbylWuvnMgGl8UhSIwChiGDVzSiFz0v8a62364S1QheQ
HK2AvjqsP7bXnrc7lsD+C75ysvBClK+T9IJaFOtbc1WJ2XQLeCuS9BLr0UsiUm4r5TMGpez2dnur
oxXJ6D+uky5bKzD3Az3by2Jw0DlWASnFksC7ThyHTDa9L5QGjBMhvV5dYHNq003Za499YbxOynBf
jTkMPxIg7cp4QqgpedKQY/Yk8glQTn5P4FwOs0P5VLmMLoOrdRxnR6VBLliCA4KmlCYNhWdQi7um
Nr5gCwUQbwlOgRz3Vya4OJgAU4RLyL5VUmyGEE+B35RN7gVN/I73XKxLmQKpETytqTnOPokf9TFP
xMsUduoux6rI7Qz2XIkScTXwXftoM8prg0zEkJPDNOs8Z0j3wvgnrLonVs0n4gFOcxGNrA4kY9nJ
mshrpAdJfFbj8DUEMJwhXfCtql73eVJBiOxOqSGxReX2Q6pqAOOiBGK83UUbs4ttn4X5jDV1E1f2
UeYTWkocbQh0uwmDaONEY+Bh+DaI/wDu0sobM4NcD8DqVm7aA3pdXIZyGL8ZObfiWGbluUkhv7lQ
CaijxvlVth02Gb06w73dpdp4HTmzvh1sKfQiA3gyMSsAGVoG7v1g36tR9azB5dfHbWtMWM8NkOdy
xzXuEgm9bVYT0qqu1CFcjyNnbtuWN+rQH0O92FF1PPfhfBPqVrfSJPseCvsjpkU/HeVtPNhHEgfP
QOLOrcN9mYubaEy3uIkJAnEc11AlKI6j/jbpFKuwI0rs/8WtBjYqDOZ1ZXZnq7dhOzRb2Q4+WiDx
kq2FCy8B7l+f7ZROuU0W5LqQCWFtq30mUC9HcIuUnH0ET/SxI6Y4M9pNGQEQ1koCjVPLerUVIAV2
SjiDFV/X8pisFGVYtPdDBMgt8KrOIL+nwEE4NEcB696aujsR6M940+HXA4zydI0odTKVZNdJ+ze9
UK4GJ3rTwwIOCcmIDavubJKuy6FPrtajAP871+ltLzSPqzFxcSMQwqS6ZeOub+HhZuOxn9MbUTor
Ra/XrTyA1nD0XZSV2H01dAkUj/eG0zwpaXGbSf0JlFjImjTsI0W8i6w9Tm20a4z2nC1UUPxGgmp/
YjoNColZhXoMSJqaLRsbcXNbOf0mwaZGXtAuDGcYeK1xUw+wYuyZsGn7mKXV0e7lnckOCiOfGyyZ
81fHas6czn00FQTaOEGxScsIZZYurfreIQRXg7FnPMVjhxFkCX1rRLgh4qcBz0YvQeeg4iEoZr0b
+EYKudwZNt2P3iH0UymTeDXU1s/MtrcmXKy6tt4a5lReE9TM8xQMi2ImWiujwAY7kgTnmdBScLl5
sSIEVfNHq3B2YYG+biQThWHNLitAG8pq/1Qvn4cKKztC1de9uYDAInVp6AaV/t7lTXfK5r7B49zs
i66onknVhSC5zJgsHncCJmmPZZxlxQjXwwibzzJsHuq5m/yyjzn4kfwBpJXRX6blgytFDLTSZbRF
/me/dXRaLMmyguqdIGZimYUV4KuaZTqmAeuY1fqHzNgMrvA5EKp0sEs9eK9Uzr2keQBUxLwLkYvp
W7TM4bKynjYNozmDXTpiVGcH7SFidNczwmuXWd43zew/93sxqOFU01VTv+i+ToqsdWNHv5d00Q99
VW2UK9C/brJV3Xj9rUrmj61zDHGI/0wF38bFzEorYL7NpSN7ce2OH6C295LLIrqYVJ44+a/4sa2I
3PCQrTBVsl6+6zf/odmsqrKsqI4C/8a5HLfWdLNsNYBzDpwiwZDj/FDFd/OB32fzpKYzGtBYjhXo
wRct9NZCNk2M2eRNyBG6K8Dkn8EGBYmXe+PZ2IvVqK6/V5D8pqs0bfxbloZM1DAUpI4X3y2I7lJY
VJhcSdkLD4v8J2N2PezqbwUQf1Bc/PpaF2PBMILSMFqAaXTMOMzKGw9r0w6KDUGXj7Ib+/nTP9+n
fxj00HezZAV8v7xIZX6dJyWW1iqBxguO6/4o1hBRNtUu21u7f36ZP32JBpomw0aLiHLl0hWJQ1wD
Ft0tMq5hVb40G3tHReFpb8n32sc/PAyGzoOnIaNGzHnpZ1CUgkZegMhIHJf7Y9w260UdvsiLvptr
/mmMhIcQC/GX/RLC5K/fXx3axIEWCKcI1ftSh8u72ZtxK4CJ8b97yP5wsX55sYuLRbQm2rxBJ7lo
r605D2zDnbT5X+iM/jAg5nXQIKKBYfUyLmZjzkxd2uX4oxa327yD75TvOvkwNNeL1pwcm+2cCf+b
O2SZ7l0MyCyF9ZLmmE3Ut3OxYGb0tPLIRtwET+VZ3c9+tRd3/bu5A+/3EZ01r91Et8nDd/r2P15B
dAoondCCL+rfX68gNjMElx0ip8Wv23jl9bKeaCdn02/kJ+f4zaf8w7ZgsZpYNtoCRVYv9Wh9rttR
NDNYXVx3rNFu9bDYJnGd++XDd0PO5eb75St1eAV9uTtZl3G5XyyYiVCnwEmc2atMhOAmsAy6Ud98
oN8uG69hWsBHLV1WUbxffH1OBYanzTHDDd68bq6Mo7FN1qA/VsPRdLtn6OSoMvG7Gd9tsMv98OuH
U9gNdFTUpoqdV79QMQxmYtUEHi5LZbsjs41FefAXVea3WurfP+Kvr3TxjFdDXZe5+fVKxvqkbSVM
kuEq9ViWV6RMeh5Bv5vvnvXfr92vL3rxrJs01aW55kVF+yTn18MYfHflfnvKEbP+/Qu8UC7A69Bm
TeYVliUZzO0KLFd5oKLiI+kHstPLb17xj98jq4ppqgjS7a/N72/aBfqyiSZXvGBKU8WOTtF81obQ
r0ETam//fFv+5m41+XA8ZTJ2CF21fyM85HMjG3He0sz0wjcTCaG2xsN4SGljHPLNB5GquQ+qeS+Y
VR61VXqtn//5HfxWEPEGMHzLDj4Fflx628JMctpg2cmj5LUmp7oubuLiP66Ivl7ERjyz+Am0y90b
9tQYTXDnCH13K5jIPsxiHvV4JZ1jz7pVn9sr88NUXX3bbb8+3n+ErTjFH3XR4Kv9r+WvfaAuqyFQ
tl8gjv//u+vyU9y19edne3orL//kL38RSsa/X3/hQfzymxUAtHa67T7r6fwJyeqvFyG8Y/mT/9v/
+W/CxP1Ufv7f//MBY6Rd/rUwLsTfQRMLGeJ/BlNsPuv8TUyXf+EvMoVi/EtmPbKQVRLd4Syir7/A
FMa/gEGYqkMNKWMFMmRe499gCoO/w+3Bn1dU9Qta8f/AFLr1L5WRjE3hqRGA+R+CKdSL8pnBF/Yg
sFy8L1I0DO1iGZutAEhzO8fQwdu1E2RqROwVvHip7EBQzYxuPS3B8El0y2kGhbxJMpu+WirETajI
Oy0nny5RG1K2MvOkQfdlGpxER0VSKlemUQsznt9acZBuunr48YUAmyvkZKQKIW+ctW9qSk39dQdY
PpAlOzzdkBwo9fTl//9tPbEGujhSGMWeKCE3zXpwoE8QHIzS8W2HrUclCYH4pfQwqRL0qDboj0EI
+SqYU5SP1hJmn5Gv0zrHpAn7e7koSJKvmmMb0WyfskBn9GPAn5z7hdrFAV9bSHEc9ewjkTTltiJd
dq2Y4XDK46Jiaplvol7MN3+7v27+2tH+jviwfv+YjAs1jd1VV0zdti4KowKKid7DWV26ilCEy0qi
CivyH3XTJ5s4bpGsLK38EC1pnGv6xqim0lOcUHvoYJVft3121EQ+ntox2iqlM13FuhzdMa444hi7
tgk923a5NN4kxLH7ZknvzI2WWMAsAK1kBIHDpL8mjplQejmW4QkaG6HvTDUIr/vckLYpk6CDM9UE
hxfyZ9mHyktLFiFo9F5AXwfdZApx1VwlaL+8fnBoE2dSsoVTNa56te0PDU3ocqjTrRwJ5k2dbh6A
g9MzACT13PQmBqkmwVu+/HYUTLPKIDMAWQv7YNMupVFDeKdWSnTuzKculkvVVWl87ngcrwiJQXTY
ZhIuNT0lDKz/90/AGTf/fKHUpSz+W0XC/ahx0MfA4WCfod66uFAkFpcNCWyFN2ptvgbJlB6zZSgg
xX22taWt3GUMnfNEPdWmla0UwtjAiOmtm8YJ6TrT+JYDiGPmXxRXNGfCtd1P8pk2snbqG/MEIawh
nZt7IJYk5k1ZEe+ESjQwEWLM3ONGOViphvUvs7/zEl9up8tH477WSRXCBoD94OJRK4dymHupoV8u
a/VW18KyctHs0A62gk20IDytsbaYPMBBc78SAcMcCQGZCeYevnbpleUSrarHQGwLp/AJts03pq0+
51MUXMmDoR0ZfmRHR5q+q7gvToPLWycihyJR5tKYEIB+XSV6uUBjPEmJV8KRQ2Fs7hCZZY9fLEEx
0CwFG+F+8Q/tqQwPxshJMY/Sb8pVIEK/3RycLjjXMHqm7rIuVt+GHMu2kxOqxpqwoTbrbUQYWXtQ
Bv0BjihHVSCbx2j51SSLatOI8imCQ8Ylt+4c4zaSeoewNt3Zf/0Kc1/w169C0yIWsDdtF4JZfVRq
2Ga9yfUBLjpvyJqqv/sof/pGdROEAW1HOj1fwsO/rbuNMK0JW03qdVI5rUiN6A+tdoZ+p+y/ftMt
D/XXr+aiqLfUENP2L8zrF+t1+WlegOhT4nD+iWN7/bVXZDWe5qE+CDKmXNGk36yjly2I5UbgiWff
Uyyd9315qi27VrOnVMs94Ey+kMIGoreSEiQxpisAj7CJw+RHXivOLg8kfWPqSGrSb/asSwfo15uw
cO6wkHMP0Mz69W4ES9yRH4elZCwDYz1X4Ydhp4qPKo1k0hZknhOqqJ9iwsKCKr6xoqr/5vJdeul5
C7os44aiRmGV+s120k+kI4xpnXkpGJFDpBDvwLyoOMVEBCuZHBzsonlfeBhgdqXwENMKB7x4q1fI
P8a4vBtFNJ5MI/DUKuyBCBYp0h+nS79hC/zhq6L9oFmyYXFgQLey3IZ/u80gC+IUK0f08BKKH2Uh
39WKOjPwX+6RrjpWVu/4etvpxyi/I7gr2v/zgv61NPy6oHOf8NKYoGRKtMsF3SIEWlSqCru03uLw
iu9IgvIiXX5MaY2/mJyvvaYCJV10zcNkRurKnCR1Z8B5lwgOOVpNKtapPRduADn6SJAyz7ymRiuy
iQuCJlSET4bRuGQ8n+UGyLiOlXenGg0kWmNtooR6tjhdu8FUIoJeNvS8JzhFSosnNWVALJuzfqXW
Ft7AsUlXX8swGM7vbGeXnlRuGIviY6FX8QjZEAl/vRApQ/eiJXjSs5N9VFkzozBnkK8iZIVXmtWS
RhP1yGGzfdc3uIpM+Z7wMu1BUabDnNU0E3v0T2oe9ms2AUi1rbZP49HatS02pDgmo+Sfr9vS1vj1
stEjVtiFOf05Fgk/v77feZL1aGR7/KtgaivQfeaghsdaIw/JTpxnkH5M+tPiKqv7n//82hdn3K/v
ihWGGpB1XofL+etrm3mgJ+iPC+8LZvlXoirK19BrtC6/5y3zMMnp8N0z/YePrFB4cOpFpUtBfPGR
20BBiiLC5WUlyHNvhKfY67BE+UcQAkx6s5aPNVhmX59Ig+q0iWG1mRwW3YJdL1AC8njBncazPzba
djmP3DWHPqvrb3bjPxQSNPl4f5wm2I1146Kt0YombMeS7+eLFDqUiQtR22VsYz4kWoRuwYjOhAs1
t4kEARPmdIP+t990PYY4V6bT6qm50a6zeH4vzSo9QcwhfJRsSShIQXsnz2ggRmJg/uOryrxBxxJt
LnCAy6WoUuzQFIFJXzCXs3UY94kLZf/UtBXR6moe0Q9FM/PPr/l7xYAPgrMkNRfLNZOd5Vb72/rX
oRpNZr5CN60UFmvlpcNpsk9VJPZwQWPbsrzcKhTXDGzPzkJS0OJ8H9gyU1vbYlxqZzetnNxNTfiO
ug+rdBuRAhc8gw5tUatJG+xxXp0gS0wD0oYkw/jmOTS56S8fRXpzsoNlS6cjzzpy8TgkXJ7WqSPm
Xjp142TrtwQlAyCIpTUR1uz3dhQQURahB4hVYrtSf9Kl5NyvdWy6fjiT7wG8VNZyML4GXFeTMbE7
L0nUfQnatJqCIzB6E4l3Pq9jkd2ULYpDw7Qrf7B7sVbC+naeOcYajFq1QnFO1NUAueDgNrr0aZR+
LxTaJcxOGXCm9Ifas1AN+0wEA1+jaru1bfS4pIoEHDAsbaIECG9tJ7VdqVnQItZ7rCUg8mJuD53B
hNcEobVh4wA6nlyBZGwOSvfcg15e9YWurhjjgxQtZ/JEtcQd9HZGRAeezxkeRK2rDNyjz6bUyAdE
n4T6kDNXaFVLKMNPEx09in1xneWu3jjTynGkw1BKR1E92EHT3N1ylCtXxVAyCXOwPwzAtH0bbTN2
nnxHAtHk2pzMScd+CxfuLeWGSXKwaezlIN2Sza35hcAd2AzmsxqTIdUsOpTEWkFkE7uMl63TcDzo
s3IzSnp5R27YaQCWfEvmt+WFmtYQ09E8aTKioW4ym1VaI5Yec3ivMYlNhC9Bj2bMHqDQl2C+Yyoq
932Rj17S3Tbm0HmlopdkcAbdJhCKiixE7nCM9oTTlgRAK07OqbHtV5IzPiX59D5GY+8OeRf4kkgG
Li2rrPVWAw+vxwzkUWoIf+rnvR0h0MhGgwC3/eyk1UFVpasxS8Fm9qMLCwS5OER6aGLSB/Fpx6At
xutQyaaTXYAWqKb3BjcGvPIBuXNmAd6GB2dGXs7pzm3zNPYRfpReK97agMJtkuaAILeOeWSAvGCM
rztbZvibUplTE9Jsoaxxm7qxCV/azbWsk6oluK+jiKSANPHIiEiJZFwjefzRIZJGs9LmrpaX6SKT
6PzERunbqfs6VPZdgEIjcrRPJ7PP+QRnN0vFoTvYbUryajrdFnWvnEKHf6AV463aoh8P++o9ImPa
GINhP8ufpjEJP1aJBc/SCKjDyC1OzspTFQrDRcofoUEjKpV7bzcYkDJzfxyz1peFwWRtzjEUwKzm
sNpsDaR5oU7ILaGwhk/i3EeY8N07PMmummW9J2AfuYnspGuFb3sf4+9ou7CGqMw/gwgeO/sokTA7
io98qrZOmGD/UXJ1Y3SQTFSecobf8lqa09nFlzZvgnbWPcD5+BHqVF+1bT5s4+52qOND07CeOBMZ
Dx2GpEjdVk27qWYF0J+V3nX5TLxCtKTF73KVNpVENCzw/HxXwzzyJ9Xut/FIdplcDgSYRXDkUeOS
Qtv1xKXrhTvDDSKuhnhIEpeiYgUe3HSn2Vr1KXfaqEaPWRfYrmUWNRIhI9+z2E9+Ji9CGfDxLuK0
zqt7aVWbCpQ/R77ThGxQoMCkmxW18PMoIxcxH+4j/SNonQp3+A96hYrn2PI9vg4JVJsdwddOzS1j
yCVGLvB6sDV+UNR3KQsMNG1L3tnziwyffa0l4t3ko6klBHSgpfA9wHcmBDd7tt4EK4rN+0hMEcGt
QItihPRNraSrYML8EAVH/AFr0tGIB9a0aT2QMOSpgPdXsY7GNJcJ3wyU9odDB6LM89BvliQuU9zU
DiE0cXavIn6KwpdcY8wgeotI6SWDUSADq7E+o/Rcwm4yP+HIS1rbUPkxKlKv1bPHAJ1/EpXac63x
C4kbN3f6I2QiNHxF+9EuK0XB4znD2U/HmrC+cUh9qhBAdlP5NpVJDyhl6I56ayIL7fJ1NMyvUfQz
SrCvpGk8eVVj5nyRfYw0XLrJ6wGw1RJ/UTkJQL5RerGdamsXpX5jIifzgLRka0Zu07GO1F2JOWXP
4X50WyPp2Bfic6PIx0CQgmfWxnOb4A7g+rIOzqBLI9qSJKs+y4NARDi8ZG1j3pZZQZggmVJrcs7c
eowJ+rRR0g69/DSrk+WqCxVX72dgq1KPSPQsmVGwIXo9cGcpvZNb0PK2nL3mMdpHm3ZmFV1H91Sj
n7llN7djYxxxOm0bA5OV1S/ytC7L3KLGme9kbYRToMgxt6P8XDQQnCgchDmEZvrmHJINNur5ErBG
ALeePfXGreZAA4M/TsCFvoPH2OzqAlF4V5KajB7Pj1Obys1I70hqMD2ritGfBTDb8w4Br1aj9+lz
8mKQ6SKXtKOmp0t4zDtsHZGq1vuGlKZVmBDsJq51M8WV3GU/dJzmt/T3aCpKwAGnmKRIbo2qU112
dOLeO9l4iUKyuTQ13jlKd+wSYnM1g8RkR9rV6HLLFvsgNqznSCHfJSu0AWNddG3o4pSbg3EE+/3G
ccXwuy6t/Woc9lndkNJgyPj0wvzcDAHFKu+rLoWnqPWR5PSnyA7uOWzvyNWK+WMWcWNg4FNH36aj
sk3jGkerPuBTG1CBYfrA6ELNW/T6VpRlvKNjeFIyI4fnIwQhDuYx7VCJkd8H0pbYVGIFP0SNjtCh
Xhu1qHXz2CJFrUieWrS7kC7576wVb0ohXzMqHVdR32zI7nPnWrwJfep3bSF1GNYwuSnuUJetnwiC
JptmWAVgV9d5rtgrfQZUrS5WO2tsrokbRX+VIXLXK+ITGTJ/TF3NsGx0yLGdLGur0irmQVYfjLwn
8IpH6RijHXOt5R6VJ3WLKOxNlX5mqBC9nLgNN5uIewAXSsBKnTX0fu0zBeppVgL2VTIk9HHGzrm8
y6wz8luJgABNI2ZX1V7Y8bKV6BPKiKr3ByvhWTA5xFAK+m1Bej3WxMil07cqyYhg+JavOX1Yh/sh
ycU7gXF3cC9qV7bJXyZ7mi5zVYUrALNl9kzmwl2a4hcpyAcJ15Qj4axt697cGWryGevq1sikN7Rr
o2yE60jbTuXE8jbZip87+irPQoCzrNquatwQIu+3UW2wB+Qk4tAmXkUhyzwxGSbDQq9PCpa70TPw
0ZwVeSE9JO40me22QshJFeJEN2qV3ouE+79SBMmJxrBpG5uYHmoShxgNr1PUaavW+mJsDGHaYNvU
knwbhtW1yGRi7ezgSJ32mgy5tjKb8qSFAxHnnUJvCUBNXXV+X1Cb1gaiv55r2hD1LscmdSd66mp+
6vRpOyCwd5Wx/dnp87uTRBYlqkTUB/694S3IcbOMKfERo07UcNOZK/w4N0KS9CMWzdVYWtdOJec8
adFd3YGfKzMP4mzg5wYmGalytCdOiffort20G7VDqZkkB8gmOd2rxMpecieiuhKaIHc1OWkjaGLZ
6k5WE7wYyyORqcoVi6nYpDGRlKURqpyL2huAreGqqc2zcEL7nNoFllK12gnqDsRrN0My235nIE6o
bXGQy5k6ya1qCu2hjLcsstKqSLXprKi0KqZYHvypuMntxtklpPz6s05ynKVTfWLrTRRQ05PW3kmj
8JpYaraw4xAA64mz0hLpJUXPe10oW7NDRhP2c3Y0a7I1UhaTnC6kl8j5T5JAPMySPB3Rtqiukibr
/cjoJ5cjdHGnNGJD0si6vqHpq7ptLGELU9r1wI9RrnOfNM77QdffR0W61vBnmEp9IMlrF2gVptMh
p75jmVea9ieOCFNOPhtWa7m5EqnBsYZ6UO30TVbnbqHKx1QZtpxKbnARu2V1T5Y3jiqdZOMm3giZ
OMpkOmBlfKUntlRob8gAOxcoZW/dTkS7KD0gCZV2TteWVPCadJ7i6ISmziUIIvMnEyFkocxXJRjo
jSP63tXTdBcI85ZKJ0Zai/1WFngZA9QOpp/2RYo7VcYNQV4o9pZg32vOfOhzZS8cQCGmQ3ILntXN
EDWvNWZe7qPJWhNs49EKvx+MfWZk2krLzNzXyO66b8RwIPCDuyogW28KZs1d3ilZ5eHO4ZnGkuAP
XSp7thHwfoPiKSav15zUc6QqR5EAU4xvMl1V3JLpWtHKP6JCuy1wleHXtFNPh0i3XQDLHR079ugX
hq26l3YF5hkjehh6HzsgApyQoJmusgriyT/l1HiXga6gv0amryTaiC1xdANHnDj5CIITnWqZfd+S
PHlM0POv4Bk3biOesjR44MnIcAnLL7jJ8UQafqqqzzrfbE4lFuUS4W9B8mCGwdUgtfFKjm8aSn/6
38U2EjrJPlg5wyfOllNdvXbz9BKX5W3bmmh4a6hzrV7tU5uEbg5GeMrzHFfZ/Jg5+lOeqqeqtFRX
qDUBV5URrnRtb9WVcpoCMtlmXdkp8uJvwkiTy5yJMUE07JbXcWyx+WVSRHMzrjdzRQBuLUpwBLAC
KRTkvYR90pUUJOOd9Ij2ujTW8VyHu66X7wOh7wsFFLIZku8sq9FPEQeTLxXz46RCDLfzZGOrzrnU
8s2khGjNI/J6ON3t2XPXutqoV4TwckKXQnwZFH1mAUajdxz6hNlb1Ugvyhwkq7zVPxMJ17HGvcM6
FxT6U+pEH5bE98p+fTVZBBBSjzAlDTl6BBwFJHQlxCmXvGuJDqgTb3LtTrXI1OUIfqelyQ45XeFh
JQ/dTuPSWGE8enKG7FjMFDp5I++iOD5PTfsW9ye2brMfCk8PgnBXFuOrmii0gZIEs3Xh7EUtHdNa
+LMUvZJsVm0j1QSboAUSB762Y/BTE2Jinqtc5RhHqV8ip7bsFadOvjxSma2QqMqGoVwYrWEaWUjc
F7adiM92SkMpVK27iZny1oyZPkxWxirZxHhbWWTyxWQdpGP0pOt1tMmrLFwvrZiVGQgCabL5ZHeE
N1YTsQasmmCm6Nvw77saNg6MwHnuYz/gwQv6W6LEh61K6KQ3CFApkTqzF9kz3muDM20mApYicnWQ
wPc3er+NjEj2xzyeD3gsLb3Za33AqARxs8b2GDk2tHy13zW9vpdoLzMvjl8rtf0MaqolPZCvu0Hn
No2e6rGmigOAjzODnxw9EL6RWZ+YkRDOzHR1N2WgJm5FV6NDNus6WkymnA3yzIFGYQ8W9uWsu02L
fh8VxB5WbbEbps4nhKugVFKyg1zltZeW3EZQP0zCnbRg283Fz0ypx31kmn5oc1yYmshajZH+oidM
gWeF7zkLHhFSk2XesdMMaUFWUHZCgVxy1xMFSg23bQlHcbsej7ItWmsfTM3aygcHJ/JwSrvmYxyw
2pQJMLFRGfjeVXNTxc2NHkCqkCxlHXBxANarT3E6yBu4DZrfDRIwsB92DQG7IkYbXz8Jz3qftLs6
l/AiWtGRkeKzBCHKl/W49G0jPNuVbt9XpfADg6FaXuMIY20VZPF6QRLnq6YRZHZZbG7jyHGmVsmP
k3bV0kMSpDNFeU4/A98zqSXoZ2ubA2p/zOJk3evSGVC/X7Gy77OBoLxsOXY69Q8npNnXWcGrpkWb
PlNxnmXmD9GgWRgEH6tLwtsqCR+zEUuTrC+L2chGlZPFt2rG7hW4PAuRspuIs58xZbCCPEZzSyp0
hgfOIkOYrpLehl5cpo+lqA5tnnF1Oi6hFj3ZCpPJyCAF+JWBMsdfQxSbSCpWZZ1iqjCVhiK7VL2R
RcpyCoKuLXuX2OU7PYNd2OJoYD4++uhM2EQlR6H4kFLYHzZRAAZfSDB069hgQpB1NvUei+JEfIEL
AvO/uTqP5caZYEs/ESLgCgVs6a1IUV4bRLekhjdV8Hj6+1H/TNyJ2SAISt2SCKAq8+Qx6Z3zQKNX
I4RGeoKAO8Pdvlg7GZ2wqMv9pO69gwYitRNi8woUp8mAb7onyCId8JPIsELcKHoOklEIDmXBisfa
WBNLSOEbzv7C0qvCAf3LBXmU5uQQvEBF2odmspgj7v1MaLWaOxwxHGMtS+spD6zokCBMZHra6aVp
UvCN/fw6yPhf67lv4CPbVtifgT10NIUYiDg9jw9yTNyY8NyZk+I7j/qt7wHcyWGCEaviEvQRONSO
4W+5P6ypCiiRiwZbx76YdKw4R5AIKGxaHvXaDdVjiZFkyO0RBCYZzchbKBwFOjP+krhp9mXYb1Xs
3pIy/DEmjAd0XkqEVNFGGxgixHZ7KCf0OnlElWOCW6BGga1XjPBKtIzWcQvadb8eyu2Yk0pvPY7d
bbAUujNLPTskzh5o9aJjP+VrXYs7mt6Gy4m80j4p0xUQdkaiDVrWJDEu3nhOUBlxhYnVS0PEO11Z
MwA05jX5zXIzTDLgVuPGREe1rwzgyaEp2oUG5kH/PJbQoqfqZviy3o/Jhy7j+BSVzdpr1dYei5AF
AkHWbE0HcmXeguzNU8/dBNspn91HaQ2ALOZirkS1L4bxDYIPlHg9wT5WxkqPzj5xct6J9Ds9ZYpW
Mq6YFOgXpZ1FMsRU63F7nkODcIoI47whXc+orpYmDkOLtAmx9Iqk3pRjtculg+dBvAMTR5/otC+K
bqwWQ3OQxA2zLPQbSUoGzbQJfqJsUsfeAkjhB8yHgiiCDS1B/tLO3BctwjcZkEFpejUbL3wGP0zP
jGOQjMZ3IxZpP7R1++bo+NsWmPV5jiG4Oxxvn+RiJcYhOTko1mcrfsAu5anCpsKA0Z6n84sjqnNg
I4LOQ2d+QCerllE1xtjQWBu/cR8aaY1rp0BinA4e+jsJY6Hy6q9yQlOJMm4jQzxk4EyRCEL2o8pW
wlTtAr1UeepGSj0TXLe0eogz+NThnZeQITI3W6vvTp79MbqEo03WjMUrF2iTl/OlLe+IZGB8tdQK
qoCQNxeVvyi6fFjW/b1gUmWwyIOcvVj17+Y5zEM23ogxSpGBCpiYQmQQ2nH/SI8GpkztnKNiHFiI
aMoZ8KO/c1IXvXLT3YwMqEeofM3qQutdlAZDJGajWXM3vsmwWIjzkWjt/gUsa1iEWkxb07SQQc7F
lxHzo1TZPhou47fKrukkCrLHvcwlWeXCo0idNAGvc//6Q+tvPS8t1m6DlDj5OxXzd8UVWCqL3HLl
g9QmWKQs8H7Y2/OwrQiARZ4NHNS3eze08RrouSvsCIub2SbwTtMXtG2IP4n5xw6h8RaBhSdQlx6B
MamRiKJknJDih1MyjXDAW8e6v0X1tDEHMix7tLDrqQpqEFgLD+N44JElMz3LQRMJersHH7bx0mDi
DgGnOQNb4FRrDn+NoIm2STwfHJt7apJ4NI8VWj7L879prFitXees89TYpsH4zZi6eJoiQZQqe1VT
p2wBLkuTzoT96oH69jjQt3m7jLIQ3rUf+/vJqm+dIlRUE72hA+9JYIzAJgKS0ONlI+3oOxj0S4+i
YZ/YxgFm4AIsrWCq9OP5EliyenN96uI4fG10+t0YxqczDQ059WG18ZojAqNuG/Fn8EGS+uq2Yt7E
PnQY9jkEYugTlgie7FVFMsYiRPyExI8Srt6kPUNGLJyyTYWFGF5dxfEeQYlLkreGAPKnVHQJdnTG
1iRaDl2CM3TlPjtoEBZyKh46CxqQXy/Z0G8evQjCZ4K22+c57XHpyYIDq9rWSOJ/0RDfcnWfoZe0
gX5oW0w8mh+yWs5NePeUNJyXRLUHRcZ3jR0l4aUKm0poUGE8f+fTg9SF4k7v2PoKq19EJgb8Xv3G
g0Q9kP9E94ZttJGnFxEbXwztcGX5d07OJsdubNlLRhY6mJCwa/elHTuqzJIVia267cNzGZQ/c5O2
y7DzvifQiLBO72Coc0byeK0dXW+c2NiWsw+f5m4GoB3gvrYSp3ocN0QZBCe3J9vdItJ7UY5vfasY
ILYxMt0OfljBo7J0OpJ2ernWU/udG/VrEda7LEijZyIcD84Fl64x+Jaq5u8In4F2nhj4V/i+WLew
c9+7kJUZc9AFaONh4r4VXC8ydc1FWpr2chqcB3P8lET9Lj3LwAInIJugXwe54Dcf/5QMii1N7Ghg
mKCr7Taxpi93aumH7xIB331tbfFgh6TcMsjYhzwNENAhOmbpbiRR/pToollM91IVueei8HDd6Ivm
gj/PP99hkaoMq1mFQ3sTzjo3ypB5SP/Wap5vD2LMEMfPKL95ODguS4vA7HmyAGl8Wia8D5fJzKpY
jGRwsbYEK0alelkVGq823HpGD6jTjy/k5YolVzVlKoFQw80xDBKNu1Kp/1R7GqAlGNax1N0ytfJ8
lYSEx/axJG4mcm7m1Nqngf2sjtkv1YBxmyiat3BrN/FnYxnD1k1a6r+MwMo0wZOtIQBJjc68IuMU
+TC9HkkMIZYy9auDmdIy8O5eAxUKd2XIYZH9tXVAUVSz2BgT/Iu8G7e0ipieKiKeVcowH+YT9ycB
uCIYrXUIdkVBo7GFI9K2dcxwqb3iDcTV3doSN51SSNJcacCXYfWdgxnvGkDjxUCDtrDrejO3DFkM
HBkSIPEUu7FFa/QXSZTWapKAlwWkZ9oGk9u/tP9ISrqVW2AMhPIH1JiBOmBI/y6QbEOdNsTKNNJv
b2Z6IGqyj5u6OIIFUSpqnw2Z5niOmJYyltt7rX2sC+ZUeYsnnD1g2xd16uiajsu4MYuYVfvx2lLm
3RzCPXDRv6Ym38PkrrA9oRXqsNSM0mghnHYtfn1mZ8DidoB6kZdXptFqiSkG06fG/Tdg477Oc8W/
8nY20uZuHPRax6BW6WpqaGeJfu0X9qEYUK9jDsM/G4hap38QKK0X9wzCtd1MG5UZhyjUYBdTvJry
9OBbgFnSyS4sB6ssEHJpVvg4TZK7soEaIDuIGG61S11w4CjYamG8uU37JUCbAQmCmRGn8R7RlhS+
/9rhluSXYQcHytwUiCzW0CCpqJDXrtUYkWdQY0/YBbAdKtmeYrZbstKqHX3lEV/cB8BEHJ6o8LGu
W8xena6Sqfsi9nkuwbCG6dtqWUW0TeMwjoKBG62tdvDSU9PZziM8ccy8WKpZvVdz9xqmztHXyb80
sN/khA1RZ1evXqCGvaoya2mockWwbrFSs3gakDsuZRzStSVyqap4b/ZGsGAaSY0i9xC3z6OLRYft
mQceumTZ9imPC3Zrmyht3oCgHx1tX0awcXyZXkM3Glchi/HS1PAI1UidUITBGhg02PqY0UVj9eWJ
9AAhgEddyhP+PUuAp2nb+e1TT+GJmd49dAw3dICPjz+mbywnur6tf081NuseLr+ZPidV+Dh56k+i
8dROw7JfeOg4YB9hlWS49iOjO3w/Yp++qRxHXmXuCqXeu5gKWqXK/+pLmnER9fuxD75Vj22o1bzp
JrTWeeK+4/OVr+2WNSkkjFmF9iqljY6sxzwnCLunEU+tivaw31EXR0n+FjYFmeXVP03vv5zVs1nM
UAfT8gVPCgh9vjiZlvdsBcY7NLlD3dsYQQkW5rIBYO9Hj/KzGB+nqjnb2vR2WQdU1+fkSXLL9Oq5
z6lOmPHCnc8QK/BxLivg9AznpTn0DmFUJFjcYQvj9xqLxykGspkXmd/9tNMAlSENbnYKaubkBaYR
OGwOhKnjfZgsBqN4Sm3940eRuWJCsNbS3aJbhnbW4NtQZNxudxNX+G67oPH0NhqFByCZskXb8yKY
50eJrcyCO9XDI+OPyOxibRrV0cqtBmsI6tNqSj+qrH3EH6taYRXdb4wQO44Kd9Zm+m1topVTYfHR
gLFKR5MZZmtIA5N+ssybyvJPUepd25QvTZFh48TvZo3hcYI5TV48n5+fUHvoClTnPpNadJYM9nXR
v0pmAkBFxchGObAc0g4QvRwtUr/HFrNMnivT3JrFBA2yfAwbRk6Wpf54NUBiVUJQE0JjwOdorLit
aTHY85cdf/eMOnYZY84Iaxe8AZ9Sr1/XWLtJDBIhw1AsWzdypHcpWC+VhkfZNzIuJBO9p80TOEGB
KybfWUlMOKgC20KWAA5O+XVuHuuRDsiTZ1EWV3hwsHpsWlU9LegBtnEncUcxiZJqvd1sMiuZKLjK
MHlPa1xWbXCrwM3B3yTOF7mzL5X87Cz6M23Nf4TcFKH+QtA3LjDxSFdNNp2gx4wruk7MclLw7NyY
XiLCkTcZg0PVB6cubGt2ajivrlE8ZKM8OlH1lDbM88m1DhZtmJ0FcMnO9ZJD4Sa0C7WTbyqmtinB
4/TceGzwq1V93y6bDGYPP68uo6PbR9vMBV8TjXrtE0+vY/xSF+Yym9kghExJIe/loam/E3daVVRY
zC7EK1VhvC5/dXiT2I9dDsBQmz50On7nzMJAL7ybf7HSrJK7D2PU6G0GjR+zCf3ouSPOghj6GdDw
+ZAvDUYZC68DtWuqP1ObWkx9WMfyNH7pvN44sAcTQYI4xgJI60G+dVM458ngORMgI3Xuw+vHQCb5
ajLrZg1Vy9LScsvZwJ/V6GyZHv/EcZguDW94bzFc56/K1w395AaLpz+3ovAp1aRzq4kd9UIMk/Ky
ee/N7oU0a2gQr/BLqyKgiejR2xgbc86TddWU5bqraYe78GSHYGYO0yPtuzsceKlxHAyIFYZdsT95
6yQw6Ti7zwLDedgsFCiqbf9GA3QkaGHcrt+yBxLSrXQfZtqdpElPXjzgHNZj+mi3Yh3nyWuWmn+i
ICsWwrB+hgxPSDHYhAf70b/WqGe0LxDi3KBkEWM7TSdcn+RYvU8E6pgYcWrZunjolHAUc/0PrMfr
85sy0wNGbw0tCvs4MtNN5UNSmANMTiymnwuzKz86WT66Vr/xepxRsILdJFnO4yhcHFOsl9n3V55y
uqNX51tBKii2bwHjGhsKXkenbhcD9kra/jHDqX3PsICf1k2IFUtkuE/JxPqTVNGqF91rl+bvKqN8
YG7wXGezAQcJhvSIDA48BsSW8iL2ZLQV6Ycjp3zje9mnHKGUJCB6YAyvpo9vPuuWubIly2ahjWWD
L/uyFJbm/wBWqJjEU2zlmJfa+U47yZcorz8V7M0uxUW0FVDhOid961FBX7s1ZOaRhE1rxOdOkjkd
qDeNKxbrWZmvDK+ATwiRwC6cO/3IWdW0UfdH5F+d1O9WhmhqTrtr1IPSy2zeZqp/GtVgrUan71fw
iDAINIiNF82jOdabqbgvYEaWr/yq+wkDvII8CD04+TlbM2lYIaGSrexp+ghm82jm8uTzy5zHpLBX
USo/Oseut109HTCl2Frjt1+54gjL6K/CZXlbBpVambPzEBWOvx566S+Mhrq+18XNnjTV3/QVIPcB
U+fC9YCSo49cmV15I6nhl2OMYc1Qh3pVeUG7xFonZxA5/rXi8D7xmP4MpuctZ+iVS2C1DfsmElqb
+gq5y9pIm/469Y+kg7ZrJ5ThAhXGl9WqVzP/m3hjs3S8vmPFm6AwDHgjW8yligqOXQploLKgTnXz
IrlP8ADikqMlSURAkQMNW+HvJ7ioqajK+wDdWwdOvY8C+69htdmhMf35Wnqlee0dYg8sC787Pz5N
+VA+jWImnUPkjMBMF9bmcCgabeytAG1CPKQXKxANSDAMnShlzFMUzUFpENsxdC5dPDxlZrp1ytn4
MOP2scrj7SzmeuXMmE/f1U6hiNXDnOlTYrN/9yL4wJYTF9WkhpZHU7PRFpWeVjHIuLMplOj2NvgT
uC7MYiHBSH3RMZnq1TYyyxIIvPAuo+sQUWU9WgbYqBtNEYN21dytoB+QHTanOZ0e4Ctnj00V4VQr
jiZj5WMcNDgymyn16/xmKCAzE2M3LjkUrdADlw3H+UdSlo+p8RRX2alvY+p1H1TXx5nTFCmkHinP
5TwYyyqBgpEJccvHNMD4GnpEB5rfT5Hez7KpIc3NxRLgBrNX0QNUueNllNNn3lnn0UawSHbJWzME
ODsxyl8OUbpvE/uvxriy1qG983zjWCkQVifNsVnS0R9hIpOTENuWaohuHaCwNoY1Nz50wPKk5oqo
XTOJj2721fcs8ErmF4lOhzU4NReUYu1KA/jaV5if4RqAkEiMLF7qy0hJfLD8pD2Iuu+XjJ0vSA3u
mGvirFIBxin4C1NW0iG8WEYKD1z5OOSSAF7NeXcux/YM0xu+i1ssShlsq3iqINzjLDcStJH1OLWV
2aWb1U4M8rHtMKAcMic7mFpvrHa+aEObWFcWHXZ60IkyFR6KepSrMGGuXqu1A+wFoICTFmzH4CkN
P0cseg/FrtB6bybRs2qDm8OWtKjaAHyVsYfu5p2aI9gCk7iSh3us7XZvwb+a0uniu/0mDJtpiyZP
7QMD3KzNxFsB+I9THUnRrZFnOxXcxw7sfYXfrYs6cV4sW8FSkWX8L6s3rte9A1vejTMD/ziMlGr9
UPwbgiRamSnCSRveycItjHhRtuqqR2XvcK7EhhQ2aTIoeCmUVqvCpeOLwWhrHIWZl0FMDkT4Nc7z
oZuK+IrZXcZjEXu7btpKPtkfX1s3XyPGD+fmZjH0vXVOi3GmazuH31OHPR4bAqjiIqyMox2ZkL2r
iEudoQ6ti9C8YrXUnGsTF/mmtq7d/fDf+4681rKbjtrxkeW4vWDoXHentEp3hNMQmqTG+EmoIH4K
WgPNqWcnWyWl2FFBEVIh7QIf3YrWx4qnYCPup3I0o43Rg/6xABk2j9rEqhpkZ9Zt5+H30ErAIt+N
gL0ZBJ3q7qUcQsreKG4uY5KQwzc79Q0Oeu3iPu6MfnQ0Qn9+RYr2Bz/58OH3LIe814dF9Di05rK9
y2KycLiwgbsPCVjJsz/UGet2521/v5i4UblPxdnG3I+iVoun1purp85lYMFJVLM1Fyp7yEhLLtGV
3hwntG5mnWOtK6oH04rzfdhU4zIuGndbws+ArCrGq34qNNPQIZnuRsJU1lNcfgCDP/eDkquuDvFm
M5hbMm2NlzbL/559H3j7V+UOXS3F0wRTyVLV47G5zzR/Dxn+TUfeE/uUaPVfRaY5uPo03Q+/p7+H
onPPJh7uS24ksMG0XHqFCA5Bi5Z58SseU8pgDC3Dr3qY9KP9gc1E9tiFgX4ksibYpgOyL/tjss3L
3AKlwud/H2uiJCgNusMQZ8l7YlI5+m0PT6OJrxOV45q/u9l4YsiPwmFe6MT136F0sweFsuOFiI+/
3f1MTnOwGj0yi9x5oGuW8WvBXOHYV34Indz3HuFr37/ye1BN4x7zvHuDnfttwmJ7njrCgCzfc15V
npSrltHfNa+HZus15ksYzfmy96HboS6qNi6gwB20eK38CI4ZIrrlON4tJzGQmefgUgIoXEAP3It7
kVYVXBDLtWuaoBIsw3SOqLucoxdr5zh63bcfO0DIAuBC2uo5meLqwZK6emi6dFkGXXAsCPVqItiZ
UxxvyIxrbr+HJqsO5ViDUZt5exubEFWPn6yLsBVb2FzuR07ghbKnT0SCBvHG1v95O6O+kzDGyIt6
1FZuX5MJMCoYZ5wRYUSv5oBnCn5WS+aTyw2DEIPMealf/EqWSyMT7WudxZAXMFZkK17CHo9Oqiyy
9yA8+CjJ9mal8ld8wfW+RzhzM+bkiEgQr53CYKAix3qfe8NGBSK9GTKUGxKfRkaENdUjQ1L2BKg0
cEKHZRY3b5Yog3/gtHpAwDSYBVuAJfvjvSxYIB4iZT7zhkumvB/ACncVuE2zGKzSgEnAk0a9JZ4A
T3LX6p5kWuCUVI8b6mfraEAHwp/0/vL34GQuYvQpR/SQZsF2DN+M2Lef6PJj3Kp9ZN5meKkqC8Ox
ltCB3Ee9PAza2bvlJY6Hb1fZ0dHvx24tm7Y41FX7ZZrMekikYZqvKsc+TR3uqF5316hQystWbWxd
TQd3EOnJHtttId1rw456zUbP2fL/NTu3G7onmIF4Ddqb3A0iDJ05ZFMZ//eqrIbvykR24DW4FMtM
JX/RZsErZW29FU5qHfp2bCjOneiagyAyHf8zwJ/5NgPymyxgnScPWuLWs8x+iyI23f2uw3iUFYcI
1dhCm7m7KRF/r40keoh0L26oPaMrDP6fEfLKwxC3wToKiGaAwHeUDSu0GfQe/YTcUqkWW/xxAcDH
HsZrRSLL7+Iw3FeFeeAiMnrHKi7aCBOAHXWGfpRCZ8t+DJoDdgHwS1P9apcCElNAQV9VSfIemnGy
UbEatobXJ+8y8T9EXhUb0di0b/XUHKOibsgf41WsiIZCE3CNaPeZVdcfUsbtFro9oRMS7iFZF/TW
xMisunYw4Ss6xe334Ej3zYAde/w9Q0fE4xzFWCun5X/fgIqBcBHjqwkdJqns2iSKbIdWNhc3zJuL
l9yd4zP3h6j2g1FUX0Udd4ytk+Sljce7B0J/00Y0Lmz+ydFAgr/ydTpSHQAMDbXp/DVxmoTLZH2L
CAJ9mWSQ2JU7Xt2snh/6icmMGVSfIsaLNcjHfq1S919uBznJBQwUl2KE3RG2OZWu1N4SLVh81jWO
pgNDu03D/g6W6zzUZm+ey/vBzsCqFr/n7lDGGyR6zn+nQYE7NHNN754m0lz6mVQTnybt0Iu76ErW
N0Rp6T1bI9wazt3CU/swdu6uHSNKjCcbIvTCdwLGb3dRcj/ZyfH3W/pO5qfEg6XC7VB5b2Cnb5Vv
N38rv3qurGPKEODsOV385LjK2jnSIGVChh7RARWjfAGq87vKwZmAT6E3QQ2PuY5vdlvmOwc6zS7R
wd2uwckWsrkOcT4dAcqHFthkaE7/vRxGgnas0UETGcM/6zLrtZCTtZvjZlxZFTW5FVrk2RRwiutc
WK9kArDSsm5mDiVWaWbboJE3BhMpKjBmhyWuvW9NIJkV5YyOCVFeU+95TxMwzQPsv3MQ6nrLeu0u
IzvrrmJMD4PJjtC3wy7vRbXO7taljvlhprp7uLY8GA8ee87Kr/XftLWNrTE341L5fneKBzRzZLPP
DIi6vQzGVydQ5S7LEVhbdv4CIcQYjGtKzMqiLKcZKLaD7UfDuXbwkVvjyhpdu856NRoBvtsywZ5k
B0WmiRX+63RAZP0dqsH+wXiPka7nkDSoc/OYM+5oLLd46I2xwDiWyiRL9d4e4dt5ZDltq6hLTr8H
mwSlPk7GbcoSw3AnbDZTn75buWaXgwsHegvuT/1oHcsaYN1kVmnE7jpH+rRkafrRKGu285BcUpGx
gQhxmR3F9BkX1bo38bzP83CtTdjpNo4kj5Nfbh1zOFOvjlvHI0QDbjKm7S6XjnXOgZ07dFb6orN2
N0CL/8gjMSxJ7YGHx5hXjnARh6QN10jA6zMaAXOPQ6MglLzGb7sfasY6U/YcD3coLbfEQ9nBszUM
ggOBRv6Wrv3fi/s7RgUImkRINRD2WZsZDuAOdlfwnMfjrUN+BlkdrmQ7DznmKCjzZO9Hi6aw7RfC
H4azysInSPKb6V2Lun6vk9I6NnTTS6+up/fRNfc9ctEYFtKMqNMfzjqVb10ENEAXMJ6pb8ftnOhu
kaoMowjr/hC3uXgieZ0d0jq4ojFuWSNfXWRjdJDyyfGSAsCGWURhqfqKTO+DyKlDkfTRc+vZ7aVu
0cFxFz79HlCrPA6Z4R7xa/LhF5IZtvj/isffCvL3PSiTEsLBj+qt+hE1J2rEJCu+sh43YEzWNq0e
2o0z0rd6InmN78ziwOJTZhMJT0lrSSLrbEwnvHsD0LNcPGRm+9e2Ki7r3bLg9xBOzNknQg2c3hku
46S9TerSBAWTElcDB551UNlHy5LxUU8SU0ov1YT/wCVQc9HupvuSZRlld2b9EwgYDrHZnoaupw9h
jvYQR7F1DuDohPjGfKZzs4s1l2XNzKXZ5U05rRII6J/KsvZengUvRZPO+7JL/paiOtspu7DZ99bF
9g2G1ziXJ2k7PaCBDbCPx8x+JKhsnXvdRCZEwg4oyVv4rSxrIx4vKaYHPGwDP7gDA/Tgx18xeSDc
eiCtMrKoBAtoR/vWBGq1u6mlEULkM+maEuxuhpRx//VW7O4KA+ZsU5nVudWqOgulNqarpsPvmZV1
h8DMM1LInoBo5DUlHuXRkMbTCHnbTgLJDACL9Uak1lUXBMAEWeet1P30972gZ8sY+rsoebr7beW1
so5d2vKSduVPbU/l1mWgdfo9VJ5XHQhxgVbhq1PTXoxYUdzBxjhOXWvBehIWXFZ/PAY1A1jSO9yV
H3bOHs4Q934dYhNZd6RT8PEwD6+mzySNBU9pXu7DfmAY6jFMHrCFXPGTBCTYVj6n3nCqQPQ+aXxs
+BQ92EoOVQjjr+icmBlJBX4bx2eJA1nRDMlHqVFXmFYJWdMstq01+Dtte80T5tM8sVlnr0QNQcio
/OKU1O5hRHPHTNI/tbOXyQXwYLxJmhExTTkUl7k5hignXx2FtDvvp8/GQdwV1d60j8XoPnp18JIg
W8V5YA4QM3few1sRBJAmLMHgcRbecAYzfpgIeIN86Q35LgvlD4zEctM5kX1E0PYOEQnKRt6nG0hs
tKt9AvjVzCZpU6HaNx1Sce3nKFktx/Y2hXgIumj+cXPB9HuMkgc+lZbxuCKw0QyupXSjs6XCcjOH
Vrkm5pTH0cvlUaEwAaoJZtB/PnynZVofTE53ubv9X2Sf3tyh6/5UdfhgTVn9Kayejdz33dvo5liO
kLp1KkOgidAX9jaaILDEbW1uI3xLNtVANuvvK9x5+rvTPaFW9XCoFHCn9FI8Ae7rXjPbw6nQ72GS
uQ8KCHAnvP5flHL2iwX8vt8PptjGMZEyTI0VMznoTGbFXJp7CKcPWD5lg1Dv/37JGIiZMrFMQdku
7YMLEe/XGcW4rzC/r5zE6bc4Mbw2dTQd//cw9/X/e9pkgiayw73nv29JYEfVgWrIuQGr+P3Vfn9T
7z4miWPINr9f6BKKQcua0uOgwqOq5v7TclinMgRWDHuyZBuRvnQMdTudOk8z4kfNAwNqepzzcHws
ZrWqVBdfwravk+X8p1Kteoxsvj46go/SKJa/3yjiQXAH2/i4SDs7+JjQLZ34qhjUn6r7ISklpLj/
PS9gAAZefjEQw/8hzBztgtLNYxuAbo59U8PMhYE1x/MaO75v03KfY2L2lj3b6Caxh73vuh/wZBDr
u3BTfNOUy9RFGu+kG25nVulAZAtlJ8kG8GBveM5TOj6KKHrs7Lh/bozxM2FE0eoQlqDaRGxoZymC
d8btxpb84baW7jnw0miLqZG/dO1Vx7h6WbuZsSvy0Xqe7B7dGwNkVbgw48bc2wx1daK/uZdiKW1Z
Vs57a+CT993qcyhHfKPoO3ZR20Io97RFpln7twrzgfSyThBZSVKanfvrZWFAqIa5k6DjMbqjWVEt
Bj5kaDOZw5ODr9gpGDXtdpHh/McZRKodgtvXUEI1wT9ErIaEwnUY6kNGtlVN2t2yJlRrZYP7xaoj
pxJhXWEmm05BqjRHXBi0jJu1W/sX5c243VQGSQLzmy8YBwqH+WCqD8Bs/xyTgbabt+NCtNFrXeQW
a/5IrkIHh1K22cqJRuKN4fzTUnib1h0DBDgS131oqy143BLhq73M4eJo0h9HqOgx2nKDgXaaH/I4
qYDAEHPFZXXtrOIYN6CUhV0069pWuzLK/squuRaopI00uESOektQCBN6UZzboD/7QuH77oFZsYWh
hzCqvQJ8wEgArlIXLvSEYh9aeg9ryxxeuvsIxW2gAdnUUasmH+pTOosD09N5EUEQvDfrS1NNwzON
4zXCWe+OnoGom8OTWzFH0VaCmMcIzHY3Un1E40mksJiQoPrHZGbHEgZQms7b9azJMxy63DlnyZuu
ilc1++ASJuw0ZYp1k5in0ouim1IMdkumN8BJR3DoSxeiF6gsn/TDgu0clQzujv/D2Hktx46dWfpV
FHUP9d7w6GjpIhNIy6T3NwiSh4T3wIZ5+vlwpJlpVUdoJqJUilM0J8kENn6z1rdmM+DoXq9OYxPG
vfJDuy8OdDEiaCr53Vh720JKNnW9cVUVZAc0JStteFeBI+rbrkASrUX9Jezar6pLPjTsjdshGknw
jC2TBjxyESxPZKS09iex4JgVVNsGah5b/Gep7mfJDgVwQ2NTfEWLR54biRi4FulGoxBbQ4wsoMi4
GhfdPbjuj63mbx7wjAx067v+aAr3dWJKhheK2Xs725ecKAs/C5FRYX7laWQumLWalJbY5lWKtyiC
noFT4HZgYYJ2vngH/Tmj8ByDSS4U+VE7bREUhUcEK4HWDL+aQdR3LE/5hvN8RvmxpUxyMQM07Ima
pTutVxAZWSetaZ3jkKPeLJV1brn9UdtGFriFcS7UpnJjvNsD6xLZQNLMJCmLJPqNq1P5yR31uykj
9XNOmjdVzunWkEBHzD4cfDS6lR8Ou5J81GvYieweBxtPl+7t9Fp8eT0jDVbD9FdjDlUzIwIixcW7
RFkwtPI65o0MtCJOty5QEdwW8BQGq/vIGnCEyNjRvCwvrV7tu2L1Pj6rkswmdIYeIqPaDLyhfLBG
qzsWKWGhqoGoogjd60xW5E7GKpB5ql/nJueiepB6aBDEQ9BaOL2a/XD2VLEf2+qouoLHf19INCCK
oAUCQvchGoLUQ/0l3HGGR6Bpd9HR7ONin2gph66aFmBp8U+IXeqEZKr0hw7DsDuWgYqFccwE8g6a
toABnbGLxh6eRI+tNzce42nR2I/aO71qUdDE+hAQcof5VdDkJ9auNr2LUuTRTWveYT8mDIbC26Ym
sAvXj4XsjY0J3er17D5qIVXxA6QNHOseoR2R9zyPQ7GJSrxe7mhvbW949wTtWeedTdvsD1GHAbhi
B86dzUM80Xp0ova2zqPlJKP4mI9IC6SEOzE5lB9TWwqAATEKpRmFt+VZZzccPxDNEKDlmne1UW+j
MfLYNfW4EHR2drhKwk3Yuzd5qyVBXnR0rtgCBuRX86QjkzKa9JCTBIjzjAMRlRcCQHzLKbIBjjFO
DKpLOwFZW3BBOPQk3CQz/oE56s99b11mIK4XfVC7dJZBpA/PyjOYB2r8tGYNJqKprsNsJM/Isaad
XpJ4axQJjsd1pK8qdkN5Z+D0Htnk2nlPh8zibstxsWbfLiQ0NXjlBhRKdpSdYlWTloJqoJ/VeS5D
baf19YfLLqYpOevWZ6KfMeLWcJuyxyZwhZE4zfNbkaV3WYwPbVhcjZrgszdtFji1W/lOPXyGI8rr
Yi7PbM3389g9GG5yMjWyO5VlNmRQnnCaoiidmTzDCPHOXjs8ZoXzWs0xKFH1WHdNjNTFQkmUO6yJ
+vrOXRY9WDS2Uaqof/IwD9JUI6NQKp2Dzm+0Gbdhi9GCkdChKCEOsCymppvX5QhtTpU4N/3oKNyT
jdi52aqjSG2gDrqUtxbyWOKJF39JRpam6bRzLB0Xg5nuvUrig+VYprmHZcr/odugGSibQG/C/CyT
X7OBEkfD0aFKsvRIAWEDj+2jWgR/sm8LTl4/GaVx9qAYIxHB1I8vczdbM0I4CuaSrN25RdRa9KxU
iTZAn161RlDb0QtphS4PsqdEoyqdmJ1xm4TTsYx4UyjHuoltaRVr7y35QSBIcAabGflxFnOn65qM
qUtKYkxsb0UcI/6Gesvj775rWjraBM9EYQXAwxCBwWoVDGRYBKA3T9ymQRAcD0Eim2NWjRH3omQw
noPw0caXymral04vH/PBfIgHjXW2AvBbagae0egmLuTCk2w+DyUKZitlh+7O/aU0i/pCPWrhY/Q6
ojlX15C1R6u7Lks/jTGl5ICwA7hjIDhnrD5rsdR3jcSg16cK5kdE3NdYMsjMyyJQa39shD18BdsN
eok+3tKnTy+R91nfXyurk8fImN5bWMdD5hkHJ5bv9gOhq/atM3moHmxYRvSkPHnk3YLc3Hca607L
9M1ULBZrWRAVyZVeL9mpibimujYJDEZn2zy0Vkc99sp4ELewWQ71R2+32g0PY9yXFiyAeNmw0aMt
qFt7j+oc5dstSFfdR7bMSRE+1z3hhY1jnuBEN9tCdl/cSr9U9pq5fRvkGoDjaASgAPP6OkfEiVWO
aCE1cDMQxCB0hr1F1bK1zoLFc3Jfom32TXcQ3IWThWutZDnh/eil9lJ0eP9bk7iDyQxX7BPrIGUx
osXr6PmDPmCn6bqrZEgGv7UHhVlO/ShOg3OOlqk2FAABwfZ9jNCzax0Kq4Hszl7fkzD9MFocU3YY
uisMyAkSTPH4+anXDLfFe0NaSoasDGW2sdcQ5nn2hCIZwhiKtHJXZaV5rs30Q2o8PsH2LDMtiile
ex3MRWrehGn8jCM63RET53fC7Eglzw4c/QjJCA8C8YRZxsLoNe/MwgMnWbknhpgSY+C4NfOoJffV
TlBCxafZ47naY4zY0vx+1YuL9KJlw5y4+gdyQUmm6HAj5tjBgAXr0IYAno+Bm7KL1ATa4Endjzl3
pl3MckN15MIuSLwnz9rypKopjhEFxh8qt5Ayp+p5DPNDWVRrNJV6d7t+20LzjVjpbGmvGl4ImvOw
MI9If4oNo1iI03n4Vg9vIC1X4yQ/s7OETESUfi47+EStXiNMQ9wJNm3hHK4MApCX8KiS5QH9C6K7
xHtNXe2nL5dql5I/Zw5Qr8MUwUedum+zndFyFfd2SHYkmYOYv7L82Br5jfK6H4a7TyRMQcVaCK1q
zm1daVeNDXoir9+AZR+UtRw85cHvsAa5LWoqDzHdq3rpd11RnfKkWDNYkz0sabnDAlBg30MokqEH
cmL7I0Fl6OdhzOBDPQ0LeNI6Mlo0Ccw2hii2rhZErFHdYoFpcwMBe/WRGxg4R+z+IwyUOoag/bQg
yy9nhImzdnLLo9a4cm86FbHpc/UyO/KuwTOi0Fae+yV7hb0n6TxYZHrz0m70xuKtlBUeObxzTOmJ
f31fIPfxLESU7BLlBfTv0qnyptFsrCx2/UQNsws1Iq9zx+W25Z0j2vQJchYBWbb7gU5AvzcT9Rlp
OHiFg4wyMTjAOSGPubJJhjTDzhdrTaxbtXHnlO6b2xUoE7ubpOgZ3xd9uF9jnbdQUN7t6ZdgrpxK
+yWV2F8Nz/1sq9oHu/ubbfU4NsOqlY0eXTn2R9yGLA9GLGGLvd4KXdApWlStMI6umB8AKGyA3d6G
PGu36ao6HHtjm9jRA9F/IXIuQIIyQ0RNp1KTFbedwyL1R2O0dhVFc+5APTEjdK6tavdDzg24zPgd
kJ7iKUxxkvQYl1QUI93unR+5uKd5yB+GWsfK0lnXA+oCyVQRC3QEJg7IN+AdorXP/L52A9umTcpD
DgQG3aFmUeN7KH31asA6X5k7JWlihqxqgsgiQF7WD5qLww57Gdt3FH0ts1kqNwGfQCJh0g2oJcSH
0j80V3aqRt8tkPxj+C08qCNaiJV1nM5YV3ze/bfEgz8zDemHNjT7MIIu6GBIY7HwxFIwcAoaOpWg
oK6XTzrcfkPINF/f5iebQe/gR7whWxedPpHtJHZ8jD2+kyw5xV373jf0K47WIUrNsy8IP+6mhjhX
N/G1119xc++doXrTB5xbbFFvEzf/8HKSsmSPWnZYdkuLyJ1dxWcxEWicDVedOfSbqVMXKBjUyHrz
sGhmYGoknEdSvUS4UTZklf8ky0SYOGeTq3Ox4DOGLr5xnPpl9MxLqFOwx9LkoJyuBmVGO3Ps1rP5
y4mTQNVXi/YgWkZFul5S1CMqn7L7evSuciM8kZ/qbq2heuws57noEPssE6Xr+qqbvH+yASIUjJOS
L8bjNtIkHeqTVj3XE21NYz5pQ4/nsGJcootxLz3VselQe9AhrIyivkIAs+kn9h+uXt7H8zz6PB9O
kMODxjx61EkR764vEDEc5n55lkVb7gTPSbx7RnE3s6/jzg/qRhWbeT1AIMOklArmxmhFCbsPDUON
sx6mHQw2kWOtK60nLcb5yQht4/U6PG9O7KsBrKVRwjV0BFXa3DCZLFZPWI6182Jqfb+htG23fVQz
eHbq28lDi9o0w0cday9MBZpdWE2Cnavxy3YeUewDHBh4lzBeyGA9LUrYY6DDo3Y74J1bbVQlKt2Y
3EvGqTfoiX6tepsIosSuNCzQeBoSR0dFAfWGjngCI2M72c/LMDyi7wCY5pSPjiyu8ji8iRqeR474
NOIfJ+pSf2gZnsdFfJ2xBgZC8sr2etwW6fWoD1dwLJ4MoW2WcbK3usPthOFonc94X1qLiTNt8bu1
uIvh1uosKF3oc+zkHGlz2cvkzsADxGxh3Luz+DTt/nHC7bDQm6TMjDWzuo8j2ClZHKPaLSFsiLb4
dLXOO4ylpXMSyk8tYTWTsXH2rZmf1BvNX4xhagIwcRGFKaHzBY2jw56GS8nj11CNPG+oQEvtPi55
CKLRqQKDdmAj5QLKO8GMqLZFryVohMNXXeBQiFoMM7VjBSFy6xvqRoJD1UU15kErSL3IvaPrMDuv
x7eiFTckn6Y+cslrcBa3BoGPTJYeTQ9nXAJHhHa5DGpLYXW0NWpDCQdQdwvOPtAh285mSWmXSLV6
Q9/90mExBq4BFabJUS4Ps9XsKTP1BfmJI9vrxAYp5kTDYSbSfkMNOeNlrr2tnN9XxIxhM5u2J5SM
FI+PS1T+wqjCcDRVmM9ySYHDfr8H0GXC+qIYy7+txfqQef9IUweLYUx9uKVXYdthMNZw8tg0f3h1
WwghXPUaY9pNUXCbCXBLcxda1wTvqor9BYC1Whr89h2NmZmzx53n4e24zYX2s5T3GQTL/WgiLnbH
hHlqT5dXa+ldioRgdnuGBLbaNNZs+l1p3Dp1+cWyoPYtFT9EyBcjwOQcQknQLySaei6RpB2clbRz
Xtohe6/R780sNP3C0S9yZtk8oLIZLwmW3XEEJARfyQvaCvSNi0xJTOiBE+zYIOYgQs51SMUTP3bE
tG1FyY1YKYdqxr7XdSsO2gFKQ+wmz0lYZue+suqdl8AHFaPDNLG5SbxQbYyomINs4YLMifMYQxwd
MwCSstG+2IDWfPuDFluH0uvjS2MVvCUhz+MkHH1oemxs5nxrjmEwLdxzFAzHxYvYJ2kuO8NseBFF
FV2hpgJhRfUCaVCuvB9r0s1Nw6q8dbRbG+XBCZn1iqbsOMWHhOgn7zlhIhWAMyE6eeX1NN5b3CK7
pXFglD1Z36j4l43D09Xnbt+hMNqKRdQ7ra67rb0w7Fw8jOWKbRLACcmntt6HKVBHJNUt7HXyuR0U
08BtIVpi3ws44+HlIDrNwyKBg8azHh/WQZfq0OBC2mZOiMlaXC2ufl8CTdhEtreP0VTwsp0RTZGh
1jiCTQmdAYIERTNiH44+2zUvVje+FAaF/FCgeccMgik7YxYwk/HsNy4RnBHsMqNpz3Sj5amo5kcG
fzUzUf0K9O5bXc6st9tjLWd1W7XaaZSXhnsn70ht7RcB2269XbvBm05iMAJLDjxvhvg5EoRe90/j
xNXf5s169V7HevFsxWDS+s5pkSML2JVZ4l7w+KiNxJkUUHw9E7Iu4NDOO8teXiNTZ7Jghzs1WPeO
jND2kX6hClCgrlCnRRNnzW2vS01ZG0+wP04JWx4EU+pkxJIxU2LPWJsJ6IlvC1t8hoqemuPqxC2A
FtQcLnKo7nWhV1eFig705sWGEcCNbNIPy2jYjGn9isW5w55Qr6+2Z9B5ypAqBL0XEeqGDrRiIXcN
/zjG3Kx9tiW1jecGiJE8HrjJZmolYCxYptb8NDpuf8SPEKJS26bQYPxOp8gb8oiD2k5N3xqsi427
ALhmxRzZfmyftLRc/TzuBLy6uBIDSiBtIFQXL0XQehbb3QnkeeQAPimy/JDmZJrzv7bLrtPG1S8Z
Jn1/yTK0x8hUMLfrd4jDXITu0zsxCRb7xx0IsKCMzYlSkntbt1hUTgwtGZlwnmZWHox9y8hFg9zV
dDQnYbajd9ujp721Fu2nTKug0kF68rBJ8d856xIhPhfuW19qybHtQH6B8tnoWgQd1EFhb8TeBTV8
zGKZd5qR6E638UkIu8TyWQh+c64o7xZTxVvhkp08lPi565hhhBM1NN0DenYMFcZOka8ULv31jE/K
KkUNWqx7qWDLB2GySou0U987Z32agqjlhxQCC0IqteXUdAb6Un3vOn1057q0i01CiZXyrP8wLeNm
igaaXHUHjro9xoZ71taqFzD6slNYzDdaP956U5IHS2ce8CIN1wmXVtowWVc9JO9IxEdpyp95QV4j
CRqeNNHzVK2vIrHGCtvQhD0mDTqRxlX0y+7sEAYeyBST+92v+vYTOQjDuZQF1nI2Tdc6DVip3ai8
lZ7xsgKlCXgyJU8dw3SmbX8dEzG1Jb+82i+9PKgue+7cSLxSAUZ4MMLb1taHa9r48aokJtjP2+yZ
pa64ZO7knrwVIGSOD4ZVfxQj9s+p/QWpxkIa0N3AEGbbIcBeEu4WXZnDq55L7cqMmwvAaHufdjFb
hbrm8NazQGQcwd6MC8NZsIxlCdIZEs9v59dKsbyJO+KZUpS9vqzZspdGdSnvRd9nxzJTfs9Oh84W
7BCq2WU/zXoVCIK6OFe2cUTwTjcBZYDiea7y9tsoVYmtZIxXlhKOSYh+AWGvjwmsk64peAaZWnsQ
Ls4JVCWBN1LZKdN8qBNzn5iOt2umZO8xdqznyrrJIXU8cG8Bju1eWw0lc87AVAY6Skmv+p449nXB
6MKSkk3gSH8waAPCyHLifA1ZIzeRxSYU1ADI3c9saJ5r5V0M9enUYk2lPkVzU7zaoNtox0b6V7NS
7Lmb5cOImCyYyQ6k0rzVezUxDlEnHYbwObOe495OT1ZU2dsG7Mq2x182pUxEwLvmOEQBecwwomas
MT2jJreWQdK1wTRzjIg5cnwZx3dWmj6AIbf3rY3Qc8IQkfcMNJ0Ib3XTti/22MU+v07qzqw+a82q
ba3PXRqbD2MEF2F11pgiDQg5+9Go5WyaukBfrjq2Q/tKd26q1rseIwbCUs3GOVHmcgRownwYtA3U
hQhUWd8+Tr1J/dln6X688RajPKqqehtzEUg56tdYmHVf/EZdWtR2CjwLRiWf4woULJ6mfd3hLImK
5jbzhuoZSuV75EsDcCZtEAJYhsxRvfBkGJ5ix8NmyBVFn/1pR3Cn+rW5jjkqY0majq3HFwngfNs7
41Y/kYdFczGDCLMxcfTs+FHhJTeJReFgtTLa8vD+zmznPWzS20xW5W5mGQFHtXmUTN4QOeRbuAfH
SLBjowag7TF08C5eoFGxM5eZTixI7PbRCVeowIxNAQIAdJkOSf7sW/1s4loHbKHp2W4y20c7/3ab
0bxhrjYgs0yWnOcgAsDLKNxbhLNXlpE05MD/qoVn7bphldJwlBSUeRj5OM2sqmKbktfMgcPbdOzf
p0g+lZbNCJLWN8+cKw0/WgTQtOnYl04Ro2rqIRCR7Cg4G32re0eygkMcNb4/jurXAMwn0Iv8GaHt
BPaH20tX2dNCChSUvG2Y4/Kc6vzQVKPCy0rFHM35oR/ym9R2RdDWq9QKWQmI5yHjQDE6fkMJuhWq
43onyvQ4gpcqrC7EHWM/1uPgs99/pxH5igZK2KWz+53Q533bNaBvJngTBnsLp7eup45c+WV6MVd9
Y9d4X6FdfZur2MIxode2zEBEKxSjHdgU1D8/1dI+qKXEmM54pc7hT8PDSSAE/qDTxyo4uMtG8nR0
hLar2DiS4H5LZFolmmRvmZTobv1eoK3aQnKquWnmov5AJ/+FZHXXzqBIBT+saKW70Ynr5sHnPk6m
fCuU9ks25inxrP6ipn1ZR/eOMx347BuNrsMvwxQGmp5MATrdSw3/navG0uBGsLiIpPYIcsbbLtq0
c1tMKqMiy60WOyw6V2hQMDqz4ELjXjAKg8isUCIYfflTjOvYp0cq4Bo/oTJ+KfHUwptTLD92dgva
O+480y9HzN6tJn95GQJa4aLNb4xl8vNFjMcUMYD3nRb3+BLeMyPvGO+cq5ElrZvP6aHBKMgUCRTY
RHNgUuNNwr4AvlWIXZt2OUGyEKx5yOEos9cwtxk1cWRvAOT8TBoSXqMYsy2S9kcnEa8mqxcED+aN
nac8vNmSpzEoU2wp5NXr87QHCbOpoi36mZvYyLZN/VM5B7jYyU622Rd5jayUmwEpxeK0gddbDQtA
GmwXij7D8Xg7dwZQ9IweeAAUotkm+opyfhKZOCs0zAuD+X3sYUnTgbJEyLsR1SW/WHqdsYdikdeE
th0196shnwqAJj6zqOe/UGqCfXmQcDrqCfpQO6wjXdPZpcVIfRq/tLZ7TzzEbpnd+Kj39U2JwkTx
eVsnZEsaASywq4Y7MI3fee5PXIQL8hB6dGiAI4dBChjN9Z6BCHdXYcwJLlsZ7kLPvJUNRYbeqrPu
EcLgJs3NglVkl4wI4Tys9bZW+0LFHL8k0hi58yGsO1Stp8KZXuYEOV+F9WKTsFphb960ILLRfuxj
p/GjKAU6aEOlQE4NjDKD9LcuwgZn9caRlqi76RnLcV+mPxyninVwYPVcA+kwGvvYxGpaJsC1upzG
3sD9PMSLb42Qq0MaIWj8qw5OfXaAa0scMjzGw/esxGPhoBHWiUI6qcin/feCvucl2gorTGj85CIi
C6CZn7WBX2KDdBzA0JMnJ/ytVVuyA6r4hu586Mfs1skpGxWKk2mckSRGLG1RdPsRtpSrecoPznCo
pZexGzA2XZ2BV8oGEdDpRcgh5BsaUiyESd/7WU5iUkwUz7kKzVsbpVAy4grqDeNXWDPhws97MWSo
HcYF/5nhFMJ35nK8Y4zVt9XZRUNop/qvjD3uEEUHpjbTxmECeZwNyIXsd05eJK2t4cQWfUHFzyQf
wjS/HmoUszWvvZQzYqLBeDfM5m4eRj0o8ZTeLsT+wcw4xqWxnPLFEoE5Q53Dfd1L8ViH0UC5Ho+7
eWo+mqgrDgnyQrvhOqes/jRCcgoIej43XXnDyrY5LUn14QEyxp1e7t3Y+8Y2/7qAO01T42sWxnxw
ZlhKkutgVJnLCmDxpT3ftboCHcaIoGqs7NxZxTG87kTu3unjch5bK7pYWLsCjK6539b5cK5r6x4+
dHdvrpCf2Wl5HC6KMflory0z4gKKzqvK8mD9SNPcubLUAyFFeW4rstY0jINlyUmC96DYV5Zp7SfK
lLrQtkuEhmUBB7er49UrT/G0nxoc3547Lv7YKcuvdc2jn+7Oll46e4WLOdC43DeGtlZM5mlF2pHr
oJ8B+QKbwOy47RM0+b2o90D1vQ3C4/J67PABdid+b95W03Q+zixsS1GHxN5Qh6KwHjj12cCz47DM
VhxL1Msb15bQ88B5ZSF7qqpMTo1BCyYQfG1MGKBDrL+3vMhACYa4mkzkWWrorPQls65rtMxhUit/
oW7kPbmOsy4820n2nHbTKS0yBk4FSFjADkRrJI+5y+JwSotPSGa7Sal9Nhf3CZJ1N9YOXs4sYrCm
6sZtoCt58Xa0ubVhTOGk9sZ5B2QNLPDEDLs04bvY00+Xm5e0hbOtkA22YZnswzC/GysQdoL7wJeJ
+y2j+mo0YwMmdX60jOqjAg++dZlU485j+e2gftB7+eWE+ggyK2Mc0u8SWTtIw5UeTIMDvrGOftys
fMgXtmTtulQ3KHWsyXv24uQztIjCMSTqOm/irihFSr7PkKB04bwhvgFgWcq7CXGdnThHY6ZJDJT0
Khr6GoyEBwILgE2p1OKgEJfO4Gij2Abp0gqG0jahTjgwr8ZofhjNBJdQ/OFFaHaXrICpGQcxgUl7
hwKelDTbD1Hd9rZEjD+79mnMcI13crqIqjlDSkSdgz51YGX870PAzP8R7EZEo+O4trEGERIC9qeQ
dqYySvu9KC+pph49ruPZ9JaPGaX1Blv8uSLp6FqktndmV9UGcrE/KBPUYebmv6MNeehrWb32Gkql
THdZSq8yK5JvziZ8GZ4mmFG0nvG9Vgvu8uTBajVxD5bW5kxuq4shTIBURIlg9i+RkRaMjefMvC0j
5rVlBTEIesuzlRoVmxyk2TUCxk1cTjeaOZTbSsjmwEaru6md4B/ZsEmPKSrSCcfemHN2N4Yo4hpv
di4h3sjg3//yjP8RxucIal4HxLehm7bx54BogwsbNY6Gds5s7DVYxwnCavBOncuyHtQPuH8BMWdp
/bnukDzUhrcrkdJSYM6nNgNRYrDQQwsX7TItphMj1G+rN8mhbTMCMyKIRiIxj2lNOEc6MTQ1OoRq
26Gqa78BmHRnDQ2GaTntvcI0z0aVEwI8OuxVi8h7dGfNR9Pr3jXD1OxcANn/j/w16f2PyG+HAYoQ
hq6vQZa2+aerB80iiBYDqS5pXjhqKlveVmF8TnstfrFYezMvjNjrFezkaywzr20ef4/dhDgooV0X
edIwuippkzTAyAFq6pmzqZyvM9AtuIAiXFWDhTaV2eHvCOkFvhhK1VNM5MwBo3x3F9v8S+/Av5kV
iJGMdJsrKosPoy0/u3Z8Bcq8ggE73Z/ascG7yyZn0NOn0ZNo+npy3Ire9j3RDftlruRjr0l7t8oT
gwgN+8Y0eLgatV495Gn0QNdO88eQ58qIBUApjr5N4tTRCbZVTg8DjF+DqHhtjxunIaRDrl84jLDM
6jQXR0T/a4INJp4662DegacpeiBHc9iLG+bJy3FSFsVIVY7bhj55jWZWbB8gBy5DxIy6pvgrXP0T
7q93YyFz9chEuITxfCoIfzg0kuxmy5g8lMDRe2XGP7pS7m5yoWV1OSK7aCW8lzr55b8DWfPMzCAu
K1Avmiax3Ul53QpqsRZCE3yV1a90+J0z2RgAUmeHCIJwGBKA/+7tFALzAXlQXccWCxxgrp8zkWDz
zl4Z9DEMHPwG8ur3v6bSlleFJ+7n3InfeHEgygdOVWN8Crva9sccFtDvgPWmUuG56j+I5LnWUUAd
CP1K9qxxvA9gq5TkM3LVukWOsHQ7vebmDCJHF58D6JKt2TgXg5jWa7ZA6OH17oYNueuPsXVCTmed
Zb2gyLa78jZWOhqfwfx0qtGhsGcXM68LPcbqv4x5kvteiclX0MnulvYLYuoV12dBaEG5XHQ9qgOv
QSwAThDUW9XEd4USL0mVZLBdwBvFq2ihXUtn9nvQLSFlXlwb3ZuYWGB2RvuYLc0Knaw75pDQx8GG
NG+CIyRLp+tm9UIvM1LoTCNEkZHLRo+F/mR3MOdnNNf+EsNctIylO0I0K287BTS6xlHst04qaHKV
hXIfw2BojqxWojHDD9Bku9+H3398Tf8ZfVf/zI3v/v5f/PmrqueWOqn/0x///lgV/PNf69f8n8/5
16/4+yX5asEL/vT/9rP239X1R/Hd/fmT/uU787f/89X5H/3Hv/xhTano57vhu53vv7sh73+/Cn6O
9TP/fz/4l+/f3+Vxrr//9sdXNZT9+t2ipCr/+OeHjr/+9odDovJ//Pdv/8+Pra//b38EXU+t9fHn
L/j+6Pq//aG7f9VJDcMng9XRAphj/PGX8fv3R+RfXWG5jJU83fWwfxIiziOqj//2h+X91bY9EjVd
3HKu7koiMLtq+P0h56+WJI4VGOTv78aH/vcL+5f37/++n38ph+KWoNa+W1/Nn7I0haPjkubvsYjU
NHXnT3mguD9SeM2R9Gtznm4RIHv7Wg2vqWCmsYBsYrSE540ydpM37jdCnCezdV9ARxobrxsQAinr
ZtbYCifMU5HbonPiNmfYzXA+YI2hF26/M39botE3IWFTx5LcGvBX5FMPGoMw9lj/uEr/5SL97z+U
Y/w5IVQ4hrBMUzqEolMUu39KeR5x7o8gNYWfTuJZr+EU6l5Lgx9L9DG4p7cItdSVF3onk347Mdjf
CPm2AHzbq8jV/Kb8sSsJg5dPbTR6xUomD6TaMMlfwatqJAVOr8eUdU267NxCv8wOFIbak4FLFBvy
q0bbRZAMWNWv1Dolo52js+jSVpWnm7MQMrs+KCPkrr+/rbXmYMNEW5gvr7DxUdSHCshk36CndSrG
xVZJuUOQ9mayBoSNOIm2DCig/gBc0A0C//iRxUHo9WOYkMZWRhNOkRC2VELPa3e4sDPhdfRmCRKQ
pn1gldJBhlVIH7vSufdqUqIbdpWsNBKq1Ln+x98t4EKVk1du+XXzWmf6LNY/qBXRFvdNvexsG7j6
pJffmcreYgswA5qM7ZxrsMNoWnAjTIpu48otMSA2dfGihz1P8a4jlI9yE78Qqx0EgiXzP7/tKHLm
Or+uFmbOXVb8qDRwZu1xaZ/VRzkSdlR1LvWpjqFI9s8QwAmxZZ0L45Nf29xdUfVpfrJegZGVAKZt
C9tHdELiRYX+QGq5uZ3SmdFKwzKnCNWDWLT3eCbUqimd799vQzrw1TXSy33MGpUHqTq7mXfXcp9u
gKCpPb0CS971LyR9LgpC9gQdArZjTsJEWSpWhm7kF0mz7H6/fSl7pP9F2Jktx40sW/aHGmZAYH7N
eSKZTE6iXmCiJGKeZ3x9rwhe61ulaqt6OMdKEpXKTAARHu57r31c8pbpDWIdsCLVmUnKwQaDNut0
zAp/+Jk5Cz65gt9txRvcQpT/ba6f7ZovzzOTY7gsP7EqbUu/JS+dcgveMvYuu+6ddTL61cmS32Gn
47YrpvyFEqvZiEw08NmJDLMM86e6fp5IPhz+N2Pu4zrCn01p0MqfM3IeQ9HIlJWRYEoR+nvEkNVx
MYeX3EXxpw2lv29LQonmyT+lzMGNpf6JWu05ZnTmj4EBMkvIZ54XAj3VMYQBE4rtIqvQwuht9Com
KrZ+BLUSDQW3tUmqeIOW3UjKZyfpaIFyL+O0HJPi3odLtQpH/s1ooqWJeodDmXx8YyCTG/VgQp8M
DdHvcQTwYSrimhLSF1Z4m7hlC/51cj3WsRlc3MT7pW6JrvSOI3Ohr7+fiMXbf5R5RZBLXiMD7Hj5
SkKkSZbc+D3/ThTwh2X/oyUSfNs4M0d0+T3j9touXn/9359Rdy8HFsqttGlXFMDh18X34qDcarSk
Vs6RIClGklpGlqWZPOYZ6FykVxaY6OzKpJbrhzhiQ3hDv2rCgVsFWz1jKOQzS0GBJC+9+uDqv7LK
HNZdAwCOwcqdWowC+R0AveL35bKhPpn6sWacizWm4vVoYhufxmihYEAnFDPddWc9wKZp3+CMtwiQ
aHXpjbZNTErCHkbKVv24emkc8QleetiGXeM/L/a+pNpBnwDSKUFNkIX5Ly1snnuz5rfj9MnBx3V0
5YcwK6flJ+EUq1/qLM3k34gRSO847EG9qncdafp9aFsLVXiIXoxb0CdVfJ223kdgJG9I1MiFK1/C
bg626pl2QD7MWKr2lJ4TrpSypDLMPhC17wqN/Li5IFkubhypLfV37HU2T3m8J0weykdOvI4VsmjE
QBJzx4xIiwitHRvTyjEdoq2qcq+udqmjCRgBSoBs2Wd24dyl4blVcn8XCi+IoD22K+5n3yUb0rvS
EPP3pj/8SLv0ltHY9YM3uvEyHpCnOevTF3OZn+OCuzbvqvYtr/XmGIZzwL0z78vYxrrru9TO1SWr
oM/P1UMKyGiTtOdCPonY6tlzjNbgQMLNaDRAQsLwk3brJjKFgU6OJCsrGpm6vCR1xZweSh3Wg474
Oe6NekZZPpoIbqFj1dsJlXaEWWlgORkMSazQFnzcno6AovUg1fJkqM08GNDfJUv9hofCY97S0Y7J
nG2a8XjaMAsYKTI/Vx8eyEolieTqIlXZmBwWVC3qEZ1jDoi9DzbPiErWIT5AMgTPk/xtOkg5+Vmn
lrsLjRwqu5htwpJbY2vZFXPP6Qq3jJhyy7pr5Po70eXYt2LBrojU0+ud+6LhTqt6VlOnmFG/jPGd
ZS3XVm5VjRmi8xXaQT0ZauNiHDLRx9pGCEhx4vnP08JUe5QLkVdHZNVuZh9Uq+uwGAie2l3gGHfL
0vPyIdOmEN61AUeS9ud0X9Wxx9iTGV+BFYRVe9nB7ePU0kZsbUGafywC+bztt9M9hEVtFbDBrcEg
O8em7vdI255IVY0PSRPTinPAzc0al73LUnp9kBfgvLTiGtl3PL81j0bXbobcIZvKiY59BWuXooO7
mUtcAYY/agUNBPxGwSnxgZyjmHpWlVk5DzpSIZ4O+aMuDBSwE/nN8ABNjCn8utp906sax628u7J6
fihhH+r120zILu0vXFWaNx1yW0LF54OZcHptBp9hj/GplifNIoQIMwIRACvXYEka0G0wy2ho+0HV
35oVw5HJ14lTwW6709LusRkqkLE4OXbyGmjPI0q0LT621iJcEYQ/Sie5nQ4mshC//R4Z7ChGYo/E
1bgIGTuqjkhPJk5A+XMvN8HWAjlQe21yblnzy8g3LnBPzwbJZSuQVwY65PymW8kNkBOzDL6IklHR
jgylF7X3IeZCjFruUm+4FlXHsprxBQcWlJuxntnAZIVRBHTSnSbaQUWhFemBue9C3d6F0fStEsPO
6OtDCh1tIz8Utzpg5grr7tgsFpePSWDGdYlz/A+WRxu5yLkH3Za7QbB6y7/DEo+rVVbh8ldhQqXV
h/PajkJTVWGO6yJc4D5L6xa2TOSSgyELidzsG2jLdsJEzH8equ/pFNJaktdTPYTqvwghqFizBD1J
+WHGkR1WACgo/YWl1oFp1vO10OlhiFk3MjTTVEbLYVMBwHJLmqMzelzvWe2CrsviSILsS9g+xXhN
yfbeu7I0xNULayiuaTfXgO0alwrcm19yk3ResnsjtF/8M2r/RNCHbELW3GV50rPlfUDRsc5DpIxd
We9bug87dYfZ6UDBGNDj7sRTO873tdd81JhxuUObrQ0ZM6yZDabWTTeH5RDLMTBuvQPR7pT2Y3O0
DEIssfp+xnTo4DeM6tkXiQdgMInvwoW1Wd0VvXxzIxPHMSVmW/2WWkrson+rzebWLuzmuHc1bvLp
Wlu/5mgyvz5DHZk/OjPetQ5Lm1qtgrSGMifrDWZWDTuQfo7kok6euZW1MITZHkxVibAT9xZAZLVJ
qEWfUQsYHUa6Sc+aqNYukHQLkmZU+V6Xn1NZIY3u8u7F0kxbkqFalRyAaiJp3Z4IhMV7bmVVUcRc
7b8cd//nVPnXA5f487zFaUu4tAJd0zAcz3U541Y/f9ziIuTMafwfbLIVVj2UrKqGUjdyPXlPIfyP
zaRZb9GM0gmsYLBf8iDferQtdIfigJiLo19iO9St6F0jLvyU6PbnUos3IsWJ42gtAubD4hDqzUPj
Ipv49/dtWn+cfk3dEWzLpiEsmlmmxzH/r+8bhoNFgLJBvmuPzynHtFagBY0c/LRc+J3mLydCfLN1
aJ5VPQ8e7DGtefrajqSgKmqhi6WZvx8NCg0bGC65OHfCpdYP7DE/SHV66/WMbNDejBo9tx4z59bs
iAQSC0meMSHBNQ+C7/8a2G/2c9S/q7IYrtV/9K3Fn21bPiuNdc8wwXMIR1j23z+rz1nFbiKUgbDo
qGxzKnQt5ExXyBtSw0uwnyKNM6x8v5wRvo62tkOqYWhpV1XvwPGxmHUmtFPbytzmAMScsGnw+ZAy
gagQQxVLmG50R6rHNY3WbBMWztnJkVv/x5WT77bM5rAsvvox6tPYhu0CtKIFLRskf71yqP5ioP8E
I6ewIGP7E+PmvMZjfQB+hmN3DK8GeoW13roESJVDfFQLR6V7NGRbFJhz9oDK7CXXhv95ytSznWEa
PJBRsesyMJgwbj24/JR75AOZEYPMtsOKN5bpgUBs9lYq1A4SEZ5B9n2+VITiaIWt/RD9/I+PKx+g
Pz4utjMDwAuJII5tyTbOXx6w0YPbNdh1vGU6FqzQjWy0/MHEltw2OU3XlmZCE1dbQL33+ZxMlMfU
F+iBI94T26Eq4OQeoi5F7o0713VxQEOaoWAhXqpnpa5nfikLg6UOjBXw3spsjl7mY3eBYA1jggWG
RtK8dob2ScTlZvTE579/TuMfn9PgE2IdounlyzHDHzcp8NaFE3DqIOVms/LmuoOUxwY5syuvTOJF
UA9wpIwGAJg4BtOnUQvn1TBjNjAy7fXf343pyj7R37523o5wkXi6huFzq8n1469fe6y7zNYJ7cCP
9IvmNYJ2lDR09mUNHYxEewFI7LfGRC5GCqd3bTHNQN4XOls7cK6+bmQnbKb3jJTpaxC+dmg9UMxE
nR4Dy0IlavEXh/ZOLZtBGn9vE0rgQvcvHFOpnuQGysnTa3Cvq/IIa7QHAYu9Yp/MPLdV5c3bHjK4
Oluoag9pDK7FoH+0/Ib9QZ2Lx3av26GATlKuQSVLJA+vrB5/BkbPXg4Ggwy0ULb1wgS/Ky+nY9T2
fqQW58DYh30/4Suq5RFY1utJghyhDD/bYrrx5JzVgdPrTJDU7ofax0u5zRiC2h0AzKGdUjk1Z6sa
GO/hGVTPSxNTrNQT51rf8GbYj/jfWlxkQRMHJ9Vj1BdwGJZ3UV+QajKIIb4FiDVgcDFhBH+4TWq4
UdCMcEQj1Wfc9pxpRDaZ1B30fORhH7IhNAdWuYlFT5ZE4ZhAnmtqVDXdabQ42NRt+6oOYqqvUwzk
ECScJMacvs4U8IiUY/w7TJ1LZ9nvph1B0kClv2+T8JhFvthBUM52iT10+7TE7BcK5Ntd9BKSPm5x
JVUJPEGbkPOHgj7xJddn44KX7NoQZcIsGTnznOJgjYhkSefpfkFaCFcak51sLSH1/rQM5G1M0JBE
AMJHLCM86olAfqYQ5n1iIof2SCV6zin1B2N5DgUVoLxaFNzDIZWjQWdgb3KBy1zJWqSxqx01gLaS
ALjOBm3cDS2+GYvzwDrQW0rwqz2zdjO1osohBnsE5GRUw7qRe0BGCCDWdjwMAn8OpmTnVe0lzhSH
3KMJ6hZKudSd6Slp9VfxZAS83O+8oQ3XmsC7UGWDxSOHcxPo9SMAEsRcTOvNPIUfTjb0ynXnG7Ii
92TYPWkIxOmYAc6K0W6Oox+z/hI1yxOEocAgzEbtUmPJiW2h56Y+bMekBD1osnOhzZ1sb/Au1i9V
ZMbaWhuwKqn6VZXbcwP7ibXVpMeYFNHtq28tz5/kK9ZHFhoLDZ02ycAQ0ndXWb7sjQ7dQ++5R7WB
OBHoPcpyXGbUL7Y8NrKqoE0hhYESmzmuDztzT8QuMHvaMOkUH7s6GI59WT/5EcTTwKQnETZJv0WT
TSfH0shwtzwUZzTUNU8j2RIF4ZwX8BGj5pTYLlfNSH/n9YK+I2T6FixiN3rpfK4Y/KlmAWjTQ4HV
585p8nU5u/NOnR4RvkGiRt+iTtw6Fd7GNRK6niwsIMKqXY/0M+o52cZo2fVwG+Jv5YRSWHjYOROp
Z7gI6o0GrP6vXVwGYNso6d4MAuhWiwx3tmbTLlZ61S47dUJJKJgocbEnGf4LZ1fYabQRysR/rEp7
2bgFfoG28t/VNgAgG6NaTAu2872dXeHWbbskP3ZOvNfypj04zcS362u8nH0VZQdVk1pRdSwtBsCM
yHJUHgUBjnKj1DibILqJePjZs0knohcVIaWqfN8HAMQNGk/0y6bQueiL++An+Dns4lO1GXV5//Zs
8aFHxobuTAyrh6M6KY9ylYhxCh68hPQJPSQANZi+7q7RbCBC9tf2YwiuXtJ8xLL8wqT1NoG3VHet
qgzVExPOLDwIL7Dgi8najZqBy4RZqjoIghj5ZlrJshe1/dEvQ/Zf4305dfpzz6NIZIjsEFTt0+r6
+55nQkTPRBHJBDedkHprb+RezMiSyq4rnf+Zn1hyyxFZcIk2BH8J2k1s10XEObx0wYdaWQR7bctS
VtJmLy2d/Zyb2ZtbfoBFeunjOxgrr4PoUm6o+5qD90Wu3I1moUuPqotqHWH5xt3qsT4Sw3lYGPBq
TvmiHrQiekrTDvcVB1B6ZzA2OIz3su3ZuwPt7ALdT+LB+5ZXBbsvYadTtTJqg5tdtu5ceZ01L9sb
04QqX51BTY6sfoh+o662RuoeBYRduGRvejoZF9WGIvaMrROBq2GUd5MxonJoX/zYe1EHMrOgL1Sz
1n51idUZbKLdg3IxWY9oKvBeEo7YR/GdK6KDW+XH3iQSrwPjIDhR4E7HYEd7Wm5R8tuwRu1bGHs4
tuQQ5f/90dmg54q8kg3Wz+pVELsGUjWekawPzZUba0d1OeLaog3VEDuZ7HVZDHO8HTd4e7rbv9dJ
xj+KcUN4rlwfHJtCCDXp328ZA4xg1mb4BkydSZU64YosfnLBesuiUd07mTd8H/T5p9ZD3A8gAIx8
Hk5GrJBxQLOlGbLjf7ytf1ZvJjIV+sjoiTwX68zf31aReNM4uZgzgPJhSoy07TBYz4TB0oFUd4q8
6pSja4SD/Q6izbgB9d/v/uNtOH8qhkzD1AW1nuUw40U580cV6Ufe0mQLDeAGNcM+TwGMdtpGH6Nv
OOJXuWyVqKojzClUghaNRNGjzPVR0o8cLoeQpI4RZoYeMcaSJZr66WUyjqbwXjXPKQ5W9EvTGPcT
cv8914kQy7g/jJcgJVQKXYkY3wPZoCGrms0bq0u6VDenFy8cXGkp3aFn5K5zS5DXCPVNX7/vPHYn
IwnPQ25U92i/FAE1pJUaE3Z37hhtxrN+GHqa+JMGmXCxY/tkBPNLb+isuIXvYnLV7lVnQz2xqvOb
1ByCgTmva4PRQoyKaOejIXE7Z2fY8+uUmy9e+F7YGv4JuaQMJSIRUtBuE5H3B+Lc6Uzzxmhtvna9
yZGgNN8hZl2/zqmAajJwbCtCNnnz2rQuJsSdXzMzo9M52ZOelcXzrR7pynEEek5SvhW16vYzCc1s
vkT8ENcnfLbv2UzRPQMjMnT9NxXHJU6TXcHMY6Q22vMb1HhkTu3UaC0JqJeo1b7my44HOMe9iIk+
vlobKpJK7KiF+W89qlPy1yNaDR8IkH7I5gyt6t9aeFAfW1WAauzrR6h7J1bZiV6hFhD7qLlfbXP1
VIG9QTJZ6jxT6rGTB9wWyiP9Ywp8dWTT5ZoH0a4KZkxmFCp9T0NK/WuJc0ksdM8JuXZ0poB93asH
Uk1A1dtuJZi5sYPNWDK8aUnTUO+vd8MPbMR0N1ip5Ji29eDK/Ptz88+mkmEavu+imrCl4k7/4/FF
QRwuQ14S7SSnGraTfFvS74bWvEnx2c6UV0hdWrVVqBWy8uUQWHZz1bsMl+i3mOxL2bXeq2eu/16v
DP4oTc7J23+87X/un6aLngPXsoDX4Ig/ekpBgR1BGwdzwzSK04ZcaERrcz53KjBaIVhEzDNf0y27
vwH6lwnXbK6QHZjtdNZN9GSZRW7wrJ6YahnOhMI0ZAvIlirtYTcn3d2Wq4QcmXf++FBZxUuQ0/eV
4yHms//Vbfn/LPCWXNkdDIsu2E/7j25L50PzQOTvfo2w04wSPQKcRUz9srNHIjtTq9E2qi3fFvZ+
nCj2OsO64mlnbCPnRdosXloKrs2/f9um/Db/fkK3HN0nbEJnQEEX7w/9ipuhC47IvNqEQfkC0fAZ
QR9riqcm5HjIl2W675j8JwONHnXeTJA0L6nUS3BllpGFtigRGXMzHnPmyfvsU56f1Aah2q9qilm5
7SNURhO1Od14VQqqrrmBfSP0UklZ94zLv382Wg3/aIfQ8qEZQhdeNrqwDP19BwszMLtkX9CfJPbi
Dk8HI75yPFYLOCdIXJ9i5GDnMpLS/Y2IcCV2sfvotFa1SdMTeIX8aZxeHLd88TrfP5f91N0agb1x
KPtjb+vWWf1fSBYaeoINh7N2V+IjyUuDsKcau2UzX0gJ1PGgTllhn3RcK717T8AvFCkHGkUGKiYK
nBvUjg7l8t53kHRadzMzqR1fFej4mafMyGGlQoXZBbl5G9htec8B8fQTcCYJJltb2HyPLS2CxYCg
FZopZ+mRwQ5zkefSvmMez/R0Yp+bAneTkdv8rKdAxzu+d60hEdrFG4hh/lzpnX9xmLgHURAAjuYN
+Br+KL3GRWUPj0Dwwn1Qx+eGxOxD6SbkTEFXFqDpoC4kR1yRd/FAPJORke1jafa85kSub+p+x5wO
hsxGS7UN7bATx+49lMVToxGiB1BlGF+xVWKX6umW3CAbnyCBrmc3YB9aHtI2BZ6KGIZYK9junEZi
qBGAXHee1X8uLL7W1G8QS2aAhTHbC1TAif7padpzEnoPcN7ckVvTHICfGJcwsTR8IgwuCcpNOu7A
eJ2hOwKx3z0WmK5RMWC3m8IVo6pVFGiXYjYfMLwd4trfO5ulEfRucGYnCYQLdKTazy4/1jkOhLbN
vnu1o2NGijbkxX5j+L6L3OIN4YRPZvGLmQI0p2EGKTd/goBP0LXB6fht6jp8LzJzOcSOA9cqKt27
5iw+e9skFxyFTltdI0zVNYCSVXPgra504w7TQU1ZXzi/6mRAGI6waVnvjJxhZmqt7ubkzq++jXQn
13EPg1nTN2bYb9wJJwNY//B16Iiod8pjQb2/eORmGMOnO1bMmy+ua0H0cNdOjUHfFwcrhe8bxfFx
gdFXWgbf5vDBvwiwgtu3eEmbfX7WSljSIxh6WTnfd0z0vdkE3y0pIMOOCR9ZstqBrzjako+9CVAx
F7wkNpb7BYcHgx3A9VNMieb6d2GdX4y4PzO4Yo7unKVHMuXFy9r6sGviE3v3R0aSKNnaA/C3zEqP
M7aUIfWvi15xABWMWO3xCXen1MTDZDWGYyWiDc7vO7fJd4SUPDiiO2S+/Row59Hj7Mzbep/T/mbz
aYEwIjO9ZslMBIf9OtvRN621aEZ5h3KEtroIcAXlcC6mhjq0CslMb6FHBBYybIjf2NSJBOanunti
MveTt5yinNhzRxfM2sVeL+fNaBcHPQ++ZUFNFysYT8yEtyKiW2un1Jb1EB3KgODsJt74or6RDYcI
6GJnEzx1H8y1fsy9q6bND+MYrKv2GyoxsCnlLS3N9STSd93SLkkVnguaaOTEQ6OXMLZ7obXXaqke
Aq14t01nFTaAqycmZlZenCanJOSjeBAZ89eyvSOTHEnJYxwE90XInBkoGRj7Ehxw5JkPYKAelzJ6
m5zg6hcQFXV94/jAMTglWh7uvQDrL6kzWrBL4xphY3SMfDYTrbG2YXedxUFLH/0m/p5WBnBDW7qe
u9tY+efJv8DI3+oC30P5VBq7zEy2IKHM6LcRvZzxIK3ivsUsjugiszb6U0wKVhFuHsTwg7c+BeGh
Mml2v/TWSwDyNnM/S2vcFLQbs/CwdNW6AhTqmS5lAzDKC839DZl8K++ui9u1L550c+1CI51vovkJ
k1hvJqRI96HGI9/NRyY22JzQSiGPD+bsMQVXlpRy/QyxreAcpz1HqRL02OCXZCO65qmn/1b06UMN
JDDUfYSQ+64rzoF/Fs2pNcpVgDh+kur2KqYxkK68ikxfTItTi/WB5qyWIwnApYFYMh0+utC+uUt3
buFdbaIJmmJw9rhCHrEsY+ceogqZn/W4mD8nrT9MQ3OznenQuhAneHOjhe3cyk6hHK6hzdOM4eJp
5b4IPzF/0Im+LLW/MQYYc0238eMGINO71VQ7D04iZAOy9gQKMlDA3n1rxqBP0edzTF6Eu88K9BFu
vm3aAnfSNQpA2Jpo7bERi/SSzHsdoFDgVdfeyo8msb8tNGYwq0MlLhO5WiYNT9OxqDj4Dpr0NE37
2ja3gEArPJ8Z6Gd6B/S22cWtfRJM5Y6j3LEps33NnJrYhk2Ct7GPOk4PEBHQy1nABY9uod+E/ZYw
fNEYjY6DTEDcBMEnhiFfriT4yxazW7verwlvtzgZgtOfVUh8yIqOOFhDppK287M3nWPrlWcOz5iO
Xw3SCRi8rLL0wRjpiKO1dJZ9NL91wMcgBZgBab6xfnSnT5vmFwkhW3uhw2J4b7FPMWqT7FK2zz1v
0QgBFXW5jriDxoo06TF0J52X/jEWlWAhvql4CcHfNTrqSp/sP766kz0sp1GbtmgIecZoGULq0ZsD
VAFSjMxqXun6Q5n2OzOt90YTr3Ws5JbX7nPt0BvDe7fAchJunWF4HM+Bnj1gX/np0K7XzQr4tcXm
nBGcxvZiwob1z5JXVZhucuqtaxWlP6cWh2hedsh5CvcVnkaEP8zQVxPt2/KXpUeSSlZsLMHn6V2Q
beWLS/yGMTlr/PdPhLccxw45rmEkV/Ga47l1tNvSwTcJzHuAxNYGcBRRLuG10UcSMH3rV2mQ2Rth
3y1sbualhdGquwS5J7ceHirQvMh8GZxf1VCchQZQixpVYG8biBvvLOoaeL5GdWqLtx7WLNlr+6gQ
7Jy7lkYb7sgfmKt32DXeG8/Z4O4zuV21g0jTx3AgHQpmPgNNkacHxtXXyLKY8JKYjYwkN/2rwV/1
iOGySTmF8KX36+iMou4uNtO9w1efBjVpXUyQGIEQPvoCE/VSCioQlNEfded91EF/IlAxPjvtgBcX
DkYdeWeRUelQNS00aQmXbELjxgAewnmmv5OiDP7DpGyD89k/JtbBYA8aMZZTP8bzuhE4hwDvfXTk
6qLuDQkjKBrqgIhAX3uDF4ZwaNpigdMH0Cqy4BS6/FcyQ5kquqK5jJ03sHaMxRkHSXSCRjATvw6X
o5zD+iC0QHtqvGnBktJPp6puwmcHe87elGAp9adOpo0PXjefhnzGJgp1koZ0VrAX8VcD2yeZr5gQ
0cpfRmWpnysTNtDXDyfzbycuh82A5GdX50v67LgpG7A3ZSe/DgUKA4MoKkqZSxt4Nb7PczOHxetc
+NmJh5cT7Zjnr/rYdwevgcQEvrQ6BjYWcmkf2jUVGdnqRxqj7XGbtsVevcBEL5cFYnEP47Tkr27C
gtaSZHZSf2rKkS9oUeOi/tSXkEmJQOi2wknRywVvpPBs07FmHmwFJeoigrJJDjokJhVF8D4H80cL
oSUsQHxO+mtVxkezfcqc/JbEi+Bx0CB3I93r3fnA3GgMaefMUDqsId4aY/YzuRhG/RglSMYTp9qT
yA2fpBx2Y2uTSdztCq/ZWIP55LmLudqR+RTj87O/wdwhlmKI38b2F63jEwmRTyC+8L33rKTTKJW0
n3MCfh3BA5ZZbdlb2vIb0xy+n2ltNMRzVMwmRm/Y1dBnVlnl4nWCpjwfGvReaLQa3mxGCLIYd1kj
tgQ1heACydCYjYfWmTfZCF6phBAxRuGLb7a7XrRbAtMOsRvc6hbS+Jwsp6F8CHpAfBpSCUD4ICvD
cN8t/WkW+fdI3wX94uykOi0CyJfpfQW2ch0sOqUemE63QqVJfAOqV+MRC/IaSvkdfBw/iU6DJEa6
TvjuRi6q4wbNv0WeBUQGEG/ecj+nyTtrzskfi0czh3ZNz598iAaPYsIaVTBUWJpdhw4qtlhtyzK6
2ujldUgcMfyfbVk5d0wxkewx6u5Hjy6p1icniAROg6d5YCaFkm762esMbc3Uv0zeg3DKM8ina+l3
3BZkFna6ubFaFJANsO6pcpt9tky7mhHzhhK+E3B2S8gozez9LigP/DrhzHlso+yW5N6dbkGlgGZD
0vK2HpH2luNuFM6lsU1ck/bagGbo6t2TVV8j91fFi4J+/M10eTWBRohj98CB96Uo8p1I7GCXp9p+
CmlIjFm9dbX4IIS57jr6Wti8QFyWyyvRDJtGr3+LBicWxqqA8MpHfwTOEs3st6bFAx3iZoXExciK
Dc3q0/tRog7tIM+3pVl9g/ncbtHiXrV5g851G3iwsBygzblDZRMMEANIFhFLe1vm8GJqSFKnOnpx
yTTDGnaykh7WbJIY++rVzDTrFA4gkoryPu4FcX3RNk+FT2gaawSMDOsOtci1rx9NZ0mOoBqBUuD+
wH68UXM9RzgLfYBsU1fCwQsuA2ZkxmdndPHeKBwQdHl0dAX6HVFkM4jWF/JRpg3a1VvZaeV89Du3
Yyka956I6hNWvzulX13kmEJzlrcgzvNz5hF+GISmtW1kyk9IdttsQt/IhibYuKnQ75HEwvFY2uC9
RmdIxJkWnnWyrW0qqnifyS5vbtr13djn0N9U2hF2C4CYWqWd4OfXm4iz66qdgydytYp9aFT1oc6B
0M0ydGdwzwYTFM5sjL9pN5n7ribCVfQe+3ZfJzuaa8MhAkm3YnpTHgbPgrRfusQ+l8nVh9s4wti6
eqb/O43IwMJVj6ab+nyIY/Oi5WyLcWo9jlAaEOxi0FfC5SEbzH1ThGf1nfZilwAGrKRjurcsQU9/
gVaYwenX6TKv8MKKLevYY+lBvvLBKivRuupjem1/0AbCSjg2lHgWtB8F4UHFHEDdTComkygfl1D/
DWvyidrE3qivskKcvZ3ptJRMAeR42JxLIqu98UXZUVQjVAkYXOJwZNQCdjrjgB2fUE5+2kudezL5
tG3gcEAkUO1rhD0SF0RzZzJB2NiU+RbplOStvo8DPIIF/+EgNWzQ9drtz1w5GlLwrwtI4q/Jmh7T
RwhJgN5n4K9PcZbzGKbDeYDwnpnoSvUSG4Re+9uy5V/yUOcrT0fbIHZFFNBdUDn6cjxnRf6hievX
3NWOoa+1oN+acafl3osSNakGdR5BR53BiWyUTNenw7Si2iFpDu2djV+ftZrxu/y8bhf8FkVanEHF
fImb1Xze0abfbjJyLmzBYce8nPrHlUhDyRX+t1GoPnkJV9KLEDyo2ZZ6ZbEAdzGhk6j3lYhCe9bD
6c7ubG48qfn3fMYuHK/UJUGphs2/xnjDuGgfi+aR/YmZ2JfgQv1IZGDuWDxUrp6UeWtSnoWxBLBK
Na1daVWABsFuaGwsn5lRRpbvpnKyty4AhFfn7eMge/xq0l+a+mGMIoBQ49Huw3g/TT87OSEACP38
5Q4haUwuYalhH1VnU85UJWaUASgzBCu1tgjxHzUL3L36zkMRvou83SsBhotTjQGpTrOOkC+/4CGc
0pOLZBiOTVutEle/BrmnpLD4pIGLIAllmSLH5JjKotalQBnbb0qR0PbG69Iu58Sv8y+NQioHNDE2
q5Vw2jdlc1mWm+Mky50c0aqPqHq1ooGeKRx9r9YnNQkgJ+mJToSjNDBjjsYyYfVX31ho+sTsxPVW
CXiVAkR120O8D+YAbk4pdJWCQE1rZh87f9NyiPH1rbJZKQmJhngfWwLtQRcxDHF7HNMqX9t4o/2q
abTolZJYfd3KUxC4yyHMl6OjWbCYPN1BQ+nv1EBa61kDJ8SmG8eOmEllYl61g8bZr88vUw/QyJDj
ZTXsUDOwL1+Otnw6QVzQ8NKe4cR/uSGKJiHWQaPtTbKylDomFfFaWu3z3MJsllvUptKZ5ZMfTB4N
8qeBZYSDmLOaogwHsxSvjKUcE3ncKaVXjLvcHNdKXqJsn4F0RxVFdBx09s/Ky6kg5Kt2tvlix+QY
qWtCJxpUJSMnJTLkTLw2zXJ+oJ1PPDmTIzXRnjgs1TZHWBISt01fgeGgPb1W90NUbV1uQKTtA1kr
obb/muw5ogLtV2+GtzYmx0zNEtX4y9FLFgJydTScKjm8lTAlXTYX3DA8QQ1njL26DlOPoqaJn9Xi
QEgNZV1Pn7ohG8jXi8McNb/ajjOxFdPTE7AEpL+nGZjsywFbNeXnZSm7XVaH52ic8cvh6FkL0z+o
y5PRo8P0g673axM2RbtiM/O/Hn+7omaf3HYHzVasfZQrYRpqzFPCcWW31WNTsRaJNhS3pZlZZVim
v5Q2aqaVTngqo4MaBvlT+6tf8MDLKVzp+896bz97sbsD1kMpLPVpqQstTUsnzD4z4mtpXAnGskXI
xWsyKGHqjrJTam+KGf28TqDUzmJBkWP7r0VTOvnI41x7Xdlsk6ynNjZIh4hKxoYdi61a5K0GrnfW
uu1e3fBNzb6/RA/q1YMYCylgZtj+icOAmfDflUiGX2FpvY8hQRHkb96pYUqSzLfGGmHutuWHYS73
VV69k3O2hav1rYxQh8cQCRqIoecgNZ/MAe6fbtVwkYEYa3pVHWuEa18GgjoHauu1O/V8qwdMp4I6
CkpOdQ/pILpWspwZMlBVDbVfH4o7F673XS+s733opLScc4YD1VihgpL+sg6zELHJ7kqtkkrSr5YJ
dZv/X/LOYzlyZbuiX4QXQMIkMGV5T9O0E0Q32QSQ8N58vRbAG5KeIjTQWJO6Td42rCpU4pi911aC
msvHNqu7xnVRnoXoLdYtsLVVk8iJ260sV1F58VMkQo0Zzsm3sxBzuFkOHOXZJNklDlYnpM13poSz
5pbgeJYjL85SmM3SwdbGJYz+dtqXVciW0wqJ4yzi9diV58XaMesQdmwR34u5kI9dXKmziWrojO9e
PpddxYihsj/BpYMt6duPyo22meOIrcUn+s5C5clUmbVi6MJcNeDZrCxP5Gs7dFABmiBLJloJNnSM
3OLB3rlGwupkfiLLx3/5EOoapsFY3BZ5lTbuWGbvvSDPfwwuKZzHuyKwdbYX05p4v9kFwCVOdls9
p+pwgZq/wWLsAJ1HP0YH0yDuKUi38ext0TuPsTsfN15PmBjoGZYl8HJcLEfe8r4IXB4bsyqPy/uf
xsGXRizaT/G7aK9MB52teM+cXjssVWPTIHQTuMFQZsnr8kSWtex8M3RscSiQmqDAiP46jo0qiowO
ffKf21lFWTL6Htogv9R1CWiIs1P5IRYjGCd3GJyW43+5Iemxsy8Cj5g/fuxQQHWo8FHxauNUdwnY
8jJ2Nvm8xF529LGDP097YKMCdyl6bcm331pIOpcSgfAl7l4hMdML2BbJ3s8hZSIb6UcdyC9c/43M
Cy54AmbuAvTRyIX44ZaLc1ExJRmgV4iJzbGt9ktJuah2+yx4i+z2e7nNLKeOarwHHeXGz90HgVbD
BgueBfNepJazjM41PpUKGHORYD15hPlO9LmzvoYgt7eZsrvc1ZZ3cJEyOEn4JwsYOS73Xn2wOeSd
K1X643/djBvgN2MddTtVMW2VVb9fzDvmLCVz4g88iisJ+3s7tR6j+NmrPUsq7cg6j3Ps1iJvrLNJ
bQmsuMxnpKxh8ZbVgA5L8WcXDTS6hrssUEdIWzvfSd47THe7lM9xSdLRfnmtVNGNKDX9w/JB75ih
cW4i8sW1l90locVaPIuRzs9ij0XdWA307eCA/X+MynnXrvqxfV6EJosGkUwzNlOVfTNC2z/Gs61+
Ya4QazlDqIESFoDPARSsXVM79Uo8jjj7l6PNnvWoi7twubskNjhCcYtnx/YifXML3mi0wF9SqXCj
yxSlHVYbMp/uyFZfDbzq2+XuPFUtk2IdRC+u7kZy1lgpwXlLHYSsvab+1w7LJwwtZ7ERn22BfCnw
oxdTUwejU0zXElI2MtOC9DN77BeNnDSw/IVEo+yWmy7Rs8ZZl/29qsPN4nKedTdTR7UT1eqxjsNn
K18PU8yIZlb8mIPCoZ8SUo+JYxWN/q2cVeL/WS64KCAmhOlD7W2iLnnmmfpHAJsH2x5+1ZNqKAf4
MR2/fh3pukU724zQQJMzg3412FkCRndXIXPW8k+zMZsHCauHLR6nZOCiq8/c4Ao4gdB1HBK9iBou
gq9FarG4JJYXRHb+zNVmzhS/TX3b72Ea4uqeWw3UvOfIUlx+s3x38ewtF9qCeVgUKJ7A+5fKADzn
QKQQgOt8rAAXWx67rar9u+g823D2z/oo2009C3elqd87kukpCQ6sCirnPMbyUvpcqzmRJTW5qPGo
RxulnDVcpGk7P2WzAY6UzeHA88HZNFjVglL+skFm7KTfrJbXmwSFl6529ss9bf6QLLLFpUrKgl/W
lHOGGZUG3OBjuTKW0mB5EZZCu5m7tuWTBg/50fUdZ9EELbcEpnpMpv9RJgH5/3aK/G35P/7IFH4E
7hh2pbHnDuVvlkOtmiedkzvfCXTaFiJOdc85lrJ50o1wpwwXtB3lZAVCjwKy/dZyytDRniWgfrvr
QQrBdFD1lkUAH2FEw7Nm5ucEmys4F5Bt3ibTSdPFuWzHbLuoNbuKtThoTejfvFg/hX0/QAZuG6LW
1Hi/9AFebBEhWxJZsXwClzNcySXY4qfsq6P2otV+jX0BSyZckzMNHmE36dWffVaL1MQS6sW3WUk5
zuyvb4n+W1z+veE8IKF6y+PmzBzgR7PGuvGt9ImIsm1aSD1fL6cD4V1/lndOpP0jObl70yjJxJr5
AYskdLZfeVNuYX4w/y511XLsLHWEaqD5OllzzWsWDyML8llFtWhzp7EGp9Hjl58NpYu5BI7XGq1R
9iMmW1TYTTcbcPXytPS1ywW/3MCyPLh3QST5tv4SeX2xml6Wq76f5lS8YBCrIbF+DoQeua3fZJvn
ciBQopqvH3hvVNbS3hGhs/M7E7mZQk4T1fpr77vfy10DS5pG2D17DFdLN0vnvgjVfT29J4L+Y8ow
AoDbJAFbbANkhIuQW08JQiimS+Q0j1zyxV2ifVezF1yneVzexzF28E/gSezGE5WKtlqafL+TVNRI
apfXLuq3bd4+yFmO3LYadsWMEdac+dDRnc5HU2FU/lHEiArC8W0KRs4SPKb71gwfSCTHO54QfKmS
+LQ8VVBav8xEvThhDa2+YHu2/FvAuXXyRx19Vc2e0aHmr1ne6a7RvyvNo3VmZr0c/cu3Sy+gclUS
AOzeno9BAhCJW+usN02dtJ7MgqXBsocE83O0U5Mutr7FwLHNkUssPmaLg3M+KpY3a/6FmnuBYXZW
FCmcUnZelRU8pQP5r8u/qQvcE+w6fmy7y8HSjkBHLS/+ZiB5Qc2THXTHOC4v3FJKji0EC18vWH4Q
VjNvq5ZnGxCfQ61ANGk6n73+YGYrpCdnPbWMM2nIOFDm5N2AW7aNZsLlvCS/Z9xq3VNH+8QUN1Ob
xu60rdUVv4KuKE++azy6kw66eCk96CjpW1o4tdGyiKHUXM7x5aJffj5lQ2omhojAoNhiFhXWb36x
Sb2RYThRD3Q41t9git+JnDEeo34XDF7300XZTv4wTAoMuIO0fCYD9aiUaPMwPsZk+XFjJV7BpnBw
EE6xloclXLYi2sgpbbYAgaeweZ+aOejMIaUlsJq1Dr9Vg6pNkkHxuHAIaBX6k50wXF3eLEdDLmPU
BZ06l9yiOm0VPWnnubfYkpflfotzkbZ/MWVgB+8BjVWT+au0ouewFt+hbp+WY3zpmeUYIZqPkBYs
x0cuRbqR4XRKoH9vYpdngSU3YJuo3Vc2cx4tLh5sizckyXT2AQX3SQdQ/lyEDyU7du681spHcn2X
K+4x5qbJsLrK4iXMjDmTJ9qFHX9z0DLySdlrLvWYdLuj6zHat9FwDNTle81MMWh09aNq5BNjKl4a
+tXEb/0bON87WN7F3jM7XM4sqEBI1gfFaGziXlxnfro2E+RJIsYOCdjWWRMtCQIUxL5thO3OgHC1
JbOJ0B0oTDa6AvItWjLUUiqwnpWp6XYFXhGGfEI66UbI+j4pSn/L4vi3Bm5yWwsm/ZncZy51WNqr
P75PwAxm7Hdpk2efifTYoYFpS9BAsRZn27YipxE2JgtDRtuKqAYB1DxHfK2FMbEspAGl6UqvFJEX
QRPslMnHS3Psdm1YbbsuwcOrtkcQIAlsxNIzlm15IkiPQKP4KCpmwEnbsbPGBNVqccBwFzO56QYn
dwQV24PseHQDRx7UVP3t+9FHAAC/pK+jUxi4d/FYQzBq5/QEF0LjwBLLzLWD4EoklwonWwPaQ8A1
WTGQigBgn8HMYTSL54xr0nNbUbgbFWzaXifsGuJzbvtEhRX2Ax6TlMaf6dKQQfcljY6hI6RzEQ5X
NxzCvXEoqzJdjwQSOzlXdReaT3wegvq7ibLPsOJT0hkDiMveum+G8m3ydX3T9SAcloeCCUxeF5zC
gnTKLOzvmTAxsG7N72lEYxgD9je1oTz4Ut+mtYHODqWq0xKrjFUz3dQpVlpemQwPMdEvYyDaw4Cg
NQ0Lxf3Wvncs96m2C4l3eAQmz3686frXsk7Pmc1wSEhU/LXQ3goZQOuyC9JV8CWCqWw/XK+E+1oX
20pCOAX5wyQQhbRoyRQuVZvsa08QusZaiq0bIwcT3Umfh8/A2vmZUIYwYhb3cabI6jBDBL7+SGUJ
90aSM+wOBRyAuZ9j/fQ7kMEDK3HUgCN+mKxOn7CufeE6XSce8IMqrk6VS4ichyoZB0+f3Ll18lIO
bUe/oAaykk9h2jEvbD3WzdDgk2anLs0AKEfRZ29MZcX7sJr/XBmZ845kR9JVs+UPp8heNfwbHt68
oU/eaTbs3dRWLxpz1qkH0lLlbxYrnS06PXIBcX5q3pMZfEnEFOdCmcgH3eEk+xo+ufjtleYXnF5z
GwbRnwhu4iXCYCcmP7y+oDSeTj7mSGC9F3BcjLZMma9hedqU0SEiAxqXmHU7aqNDONC/TVJ4u0yG
Ty1bAIA6+A5kx6tvCH2NuswDnjK+tEYlNw16xww408EqFKgYHM59ZXQkzBndxQAN0eNJihWRBYog
6sSzsrMsLMLVTUQR3TwXqlmRAOwbV7WvSKIiwMZKG/cozf7WTr3cRlRRCEJoOfr8d1rAbhYlYzw9
ZrEc5t+xHBIsDe2B2Zg6DSVBeV00EvMNYJShGWcb3Sb8DpeoG4FWa+4KSJxHzRi4mB9j/ZwDq0XO
aVPkt2JT2+2LP5T2rnZAK2Eq30Bz8s8uMyILOvuhl8Uzo7idSdTJyrExqaW+cDAYh8Gudfv6opjR
a7U5Hh2ZNmjC2NzrTDuOlUu+eMdVyOGGxgJYd0SeJ6YusU29DhWPzQtRzKFatZbiDZ07IwmsdtFF
/4N5vP9Rd/8P6uT/+PL/JYRSGIjb/3cK5VPxO/o3aOXy+38glNa/sEi44NCF8ODQWA4OrR8IpWa4
/zIkgErdsk3APMLAZvEPhdIy/0UvrtsSsAf/0SVWh38olEL+y9EtHdYHzkPdtA3n/0KhtIT770p3
25GmhbfAstA1COnqYv7//81pX4wwk/EVfIMkA5wjQn8XYbBZdXrSPGbeb6bz/RPp9GOTZc8CNVBm
VQ911Njr3IzYimjDdI1ta2IRGaWf6GNHwk7TDJE7co9wDAHWoiBTGVmTHhEDW0JqTFyQx1K/dKS4
4UOe27FqkLDmo/KZ2n5F3WUycyMFUjL8JbltcNcx1O7f4AkowPrsHce0tq3h/wZNaW4q3RXPlkEa
KnDwmBGDWxIV5gzAoSQBy4MV/xo1wNeT9TlUEI392jYoA64L45jz8SUmc+4IFN+7lQH5eTSz/Voo
ER2TMnusTD0+kzwfgwWrYnJKj25OaFTdy/h+qlxKLY7jNfXJnDHkN+axgSQC7PyhI9j14g84SDZ5
4H9189/vGLl3C6P+U29lf6hrYBZZ1DWntOwjJuppS1SZVIdM9s26q6ncNTLW96FCZGZBtKJl5c+7
Wf7lh0V7WH7kQnEahNWw1xrX3etmWhzaoomvekwcE77uWzFpI+6iQOy9cVZnjK13CMgsi7eqsADe
SakdKbxR1M+/KuaHQVh+dmfWDTIMCqf1BCkfoz7m/mLmRTszObox3fGqN459GoKUclVDNlO29zGG
MmCj41s/RclOpZO5a3vEk3igTcSJsP+n0bwPoLI9jRFjMGChzd42wTulWj9cUttDNd0YuxovDktW
I0CLOFn+aXloFBX96FvHpH/QM3I1bcQBry5F8y6vR20j3F9KSx1CLgShUYX91kfvlr8WY5V+NgaD
hZ8fk0ntuXSZnWk6si/dGr1tGBNhbvsIdTKvdHajoeoHEZHqaUdkBIBHFxtHi1xgbbyLppe5t59n
43rIOBYucFPJYeOUE2lvHM4tUd7+3itbbR/7k39aHhDKzFqh+ZWyJlq3UiEzUcMYrMeyax9765AR
kUaoQYSiH091ZmnGH7TYh9wOCE8ZrEuMAYGwPkffxxTVKLLmuOT5QeJDE0QRU8NYBGoODE+OXE6I
h7Ew4ePrjXtEHskYWl9EvOEZGU4+epBnp+zDXVrX5roHehqyu/u0sl0BJxl1KrlwU5xl9540YL10
xCDe2RbYKro1nqDxZetldAaZma6q2mmPP68IhqVNR6oh0u5SbisH6yR2vvfeTtBKdCjdkVt8gitw
rz9fWQpBVD/57HBzbW35TnDJ8lauZGQ8w80hJDUsDftUjx54wk4xWRdI2nV70p/6Hpw0Q+DlC2/+
dqcbEYCWdh5hUDV5xi8jt3+1hDnf5aIO7zmqi3dodR9Dk+UPbpR8uwNr/G7+yiboCKJ03O9/nqqL
y6Ee2vq2PHiFvJfV+GSYUj9mKnMe/KT98pQmYc5a2d6LZPWQFERGTrNVxdzDk8ru81pZm6mLCVom
gGE3TDnu0vl3appvryP802sRlzlCVWfjgGYYpWz+utl3yICeos0KAdB3/QfIUbKSHMMH/MTn1mGQ
D6ekeOUtSnYe7dlaZ8L3h6PFhoKakJy1lmVWrXPwEZBYM/OZrdNXqAjpjohPI/fLEc9t4n85Mz5w
ARBLi9ESALlrRIN6Gunk6Mbt/pX8qqvfh/dOtBivB/uJuFwUfqQl9qLriHYjehTmhbzZ4MnpMCNQ
S8yjhiwcLnrRQzRcLpym86Jzzf1hJYcqPPTgHIjdy+5lX1151aYTB+ULOj31pAXOQcuhzFQo2dZ+
MoVswyvnKfeTt4FsxE0VjtplzFztgqPbn+50tuBEPTp75VV33Glagoz68Q0UIX1TpLw9apT6NhXT
eJoyxKFNUB2TuPnW5w95Zbucd8vpzfal3lvDuGcTmqLtCrNfkWIqUMW3dBTQK1vWA5YVFa9el5fI
+vR6T8rO2gCCdl4ehOO7O09/zfR1aznXsQ6Q8xNYrI45giUOkIOVFPVNeVN9YxDODS63q23rtMMl
LnxCyWMSOrpgyK8Li3QYfbHq68B5SivSSNKmOxYDye2yAbmy/PRBo1NYk0jGjAimFevjvkQrPj0Q
kaGjaDTZD2VViAVKoK6w8tty8VFMTjlHshHURN+1rzNv9mh5Gmu6Hix7NlU1H+swWnl0DlTVzaPZ
66B4K5OTkaOR9W2efpB4d3FY8Hy3BE56zidiIaYRInLXRQ3ooqiIaGQ4gjjKHbRt2Rfmc+FWPCG2
R62KqvuG7J2V7RbjW26NwJMZVnVJ21/CPiKwGy3C2uTDa0khj7Oz9mab8XjQjOB9KB7IomhxxPK+
Dh3tGMyfapf5klcgHwY0zJgxdFnlVzJq8iu5l8l5NDGJTY35MoTRb6OYyjfd6k6FJGWMXpU1VCGN
UzyQ8YuMRkHkKQkSCfUr+Dkizk01Vl+6QIWZ61vCUZn8I468pgyi6nHTSzN8td1cnVI/HFbEEWKK
6GpcEUmBDq9HgJVPWbb3nbR8p/8T56B3P/OoSH//2y/Ar5Iw1Ihq59la5t9BLGLM0G29EDiRms/5
cH7ouETOhmAnPM4BSdgAGV2E7bkalEmYl+h/h85Hm+cnML7OmzdolEKiNh+F4ndGUEEPZtVhP5Fd
sqJwJQp7dubTr5bvRPcg/SReTcd5cCgjZT4bCT3l4Ix49CqxE7qrHpeH+VuKVL2DVlTYcOjfrcB5
I9j7vsgZqJhR94s1fvcLGTx3TN+7+lAHVxXhrEfCX0708M2TlUzNDe85ftCoio4yLHtCdYrpfiSk
G0dC8ygy6zefLZYRARuRQz7rZ6lPPWoeS99bLfuxmJJiW/s9eZGpb63DXsqLF3XWqbcZT5KCuF7O
uxCc5TpkTLOczMZ8PBPwWrcXRTzeq6bH7WoaxfTgiTHaoeW13DjGcCTkcwQu2dL86rffZoC/TXYY
k0/WjI/weAjyek/RVLFJM/Ho69rH1IX0kZrvfFUl/ZvpgtXph/QSzwTbvBE0aW1RvMLiewdrI1Z2
bxqgDMfyHSX3KWKCA7gtLli8F39L2ZmvyCHgmgB6RhxeWq+GaWCS8vuEyCZ7kzuVu0FUYTxqbm08
Fo1a96Yb35tR0O2idgwRffVUyyUFR4SfAhlna1xCLT60qrjiFLVf3NwiUpGxwp1Z+c2jk8FmtGIR
//Yt81CE7IMQmPweiDXBpU+6Xy+qLdKJu6FJjK+Ob+dtFxL+AmnHn/DcdNlIdN+AGi7yS3/XBAO5
GvnJjDycC/xCj8LxYvmFu+ULe/luR1zxfDuRLZNQRU70Jm2xERrk5JATSbZpKd3+zIUfcsKTozrg
mbwMdZWjjK3N3ZDzEpbu8M7Oc74jAG094jg7L7cKrXOcc8rqbucLjcqpbbobt4VyXXeMQ4kQEofE
QyfIImPcp+Tx7DLPG+4Hr5QbjQLzCivMukoHuiMuCzwYqWHvR89tL43d8+TZfT5I7gigAtr8ucVb
dVcGVXtqyJEgk9QCGjU5x6VoXh7GBpKBHKtmO9joTxo49W1v48HIPX1rN5l1Jcug2DaGy8GTBw1D
6r4+T9wNvuZfDK2q3wgafKos88UPlXOw/KS+mUohYK30mTKVAS/tVHxuaLRio1FfU918x8i8fjmz
yseaAfQqHZyLK4p0l/znr+Y3tp/c8LR8/79+hzGcCB/AJmUa7WNoYTfJs6EgJ7UlaFknUJjDEj3D
mCJlDCe0Znq7X+5PQnRQmBUvGgKfcM2ssaBLGouckoGgOKMvVwFKsrMd5sefOqHsgvxjwEVLHMf4
WXtkRi1tgz1jPJSaM5Y77tpzF6qG7JshdRpCX6ZSkDUZsWoiVmnUul9CxyrmJOLeYjLeOEIjbYS3
MnOVu+kzIi0594mGDs/LQ9OJ8FzND//te41T7JlsvYXsmFYWlyJGKbDawJIv09xHRpZz7sjCOiej
F8Cd4g11oD5dlwc3mDUAPaCVBGnUcv/6uYnN96wonaM/FTcxAhub1WgNwVH1vnnxa9284OshsGv+
MuQDRr432bDCEzuvsKhPQi/4FfneZxZG8uDwr26jKvzIDbrcqoDMrrxZ161X6atn0WYHpfFHd3Gy
id7/XcRhdGNpUW9Q+stN62fd05io6WbjTacMbZvI+KUlY/qYBtn2p3Ccv5JxvnXrUO5y3C4ru22b
+3YIonOVEkWH5ZxBOG4V6EGHCkLBSaGeVKuuIkhhyB9iv4v2vmuDnRJmfUW8RCTcXHnN72FWNT/f
WqYJaernTNHx4DRBYqxNRv+PQZB+dEPzwRvXn7Umqp58lNt7R2Kzw7tdPU2GUz256GLUvAeiDMof
sc0zNKxRqDAr81auxY/RyITeSxq/CtkatAT6Oh269gzjkLDKAU5fmWjpI4YY1i6UoKvJG4p3SSzP
DcSvs+0DU2Nsq51wLPtbfYjK99Q0D74mnKfOAwqG7ZZVrJYnyUYR1YvMb+qqa2IaK70R9qcPxhgL
s5xtEcwkA+0bM/v4BsB114p58hqFAyLg7CWf9ODUGi2XNUpI6MZdASiYQeabpeVXSydV0CR91MpG
uVoqaDPB9ewVRr9dau6wdFC/tmw94fSWu0lz9OMotL9jECQ73e6IwzVqmmZAxaPs1Y2JsnusBj9l
JSjGdU2K6DYYhhoeb0/DV4decyz7Mtm1Jmpb1qAkD9QPRqx1N405dIzDZZ1q8boYHzOn+822+CGa
2nbFmhbIsfRZsybsF40nHKJPdWA860vEBWX0nf0tiTRWYfAKQeEpVeqZjeyfwBUb06lxDU7lufRQ
90Yp7b5VPwK2nhmVK2HJkwpxh7nACFRYPdYhTDinHzddsSFV5dpEmJbcTg83FpasAjFao+/GSj0T
XTynjlTOPp3cDwUS0VPusz4LKCqU5BElue9DPugicdL86eyTRUm2UDuuJNlZeeFVDIBYDhPogZB2
UDvNQM+S8cqcvC7eNF3uvyfsNZxs+qaTsOCkNOGqMsY/fuoIsLoguOLIk5epp5ttMBCzWBbED3bR
JSk/DTwdF71yORHGDwn3+ezoWJJ6dW5DnWT64go12tsgb4PFYIudb0ww12MT4PcgHsxBXiNQFxw5
/rguYEanjKMylN4azqybVyggz4Gj1q6DbjlvyqsDcfIOGpm1FyX5v1FbINlm4cpYhavDd17DBLmd
bdQNBthee6qt+COawpjB3vQSIHjFvBJvfakFx9YFoaNnqxIk941BtHHrNP03mZL9wSvI+IrJu/RH
pL4IhduLi6IYnO8urvPw7HFDOZeM24YSD1LPB7DIED+nsQ41AJGC9ZloubtVNQZVh7tdM9ZX0/lV
MxQ/tUJscqlnz4NTb5CjPXhp7X3V+S2ZtDvZjs6NmN/4zq7c6ayhQ7SIrRg0ZRFmziClYmesjNZd
KXN4SJjVrxXOUZpW+PPWWnMn8eiSyI2UJx9XbTEcLJvukiKQXadL1KlXgibPPRshLzvAqHMfkijB
RY3XYT+mNoo43Dwxc8rU99W6rA62DIkHmbdSkKRePaLafsXuZG+tit1a6eFYqcIEwseYehdCRryo
OAYlYP6pMA3wBlBY7coI98yuKEPM7EEbh296jG+lBoIxvGpWreLRdK3eZZ0HBrQnjEMrCxaOwalU
aOQjf2MGZnlnQu3C9kXEPTLqqwQx0hFGrhKfnrZAA6bH0UMS43L1UBXo6LRrRg+rkBEI+lPTpens
rV1VdFQ4uZ5fRqRmHe9HmRYT4Sa8IlNrIBsQyT6R/b4SNt9qB0hGHsuwUY35ofOrne7KbzNgHhYp
+IeS3PANZta3wm2+xbM/5fdVpOePrFNXiZ3uVM/WBTOyz0r2l5LmS9tX5FVUqOg4yo+DXW0chxzA
WjLqE7q5rw3rlPTNyWNfmOjsc00Wroy2Q+bJmfE0RNra96L6KRPRRx6GycGrZcbkKTNeqyrYezVr
XvbFFyK7b3oAe12KL1QjW61Mr+OcGWbGJAric3vErgSpBBzzcQoqJFYaEe0M3Rghg6SUJhYdKftr
0CTn2PTtA0moOwhGPYipcMeSmTLI7T65RWEW78XNHuonGIXGKVMFZhzZAJH8iBoE8rwmxgpR6nhE
l6V9pH3N64vCewjRgYua/Xs1OvLY6f0bE/tkTQrGu6bL8lTYqPu9ZItlnv0WfE2KyjzmL0eoK655
Nc0+ELBl0ff8Gqw9Gb+OYvzGzBVuy1DGuzFpbsGofZupqy6ZiS6gYLB16QLxYNN6MAchzg1vaZJ5
14JD+RwDiGbYmRyYxh5MbCm895izJrPnpt64waN1j8bU3kZREe6KhjAHb7RvbkzaKMwrbWcVFZob
g2h0Zxrt1TDd3Fp4xyGsn6oCIVHovYSGuFYTfUIqw9VgyF9xm36pzoJOpmrce1wGVW1U66RI7vjA
ZjuGA4jIEy5NWUeUizlReqF4DafxtWqALcrMOwUmETmVSr+nxauQM5VGSEw/KKaeNPQWSGbZCRxx
rs8cOtGOeQ/2JPVb7Lrjd+4EJ+aByO3ZPycmDNHRN7D+9Pi+o41O0YOWXmy0CVHvBL192wMW3gi/
+DARr9Cppo+JqhnmEqXJsUJ32qP0zOF8vo0pbkgLloDpTdFh8IL2Lg2reyKtx92UWeeud26trmGO
tw+iwrEuWlBCsmY13pADhmc8/mJej/JXmfG2mLAdKNMpSMDprtS6fxYWlgmmpPZu8VxLRdqclVB3
OAZtTLeT3xVbc0KV5sn8btIT5t2VB36UEEhWwPNYRELaQ/7utaV2Q8jVT0WyMRPxzF/3miXgGQzK
HFrDwdgssu6ocJj5UzmvRMOee7QTbx3J7A9Hyu9yBPUWAPkGBNNiR51Iv3G7v5NV/u0lFzu+OQIo
lOQabqA4ivyjnLyzT9MGeT6+3Yh6YpoP0CiJSywQQfMwJawawJZy6bsfbNnQZkfIjMhLXIWRwQLV
se8DF/4Q6px3h5sYs51a8EeJksH89gqjw9yVxXMJKvVFL5q/+ESbLTqQnUka8Q0vpbXlNftbTkxx
cv9N7w3vwIfk2THK/FhMEc2MU0LtxawJwoH8TCf1j2SvbE3cNxwTkHzsDEG21dXNyp5iY0t2DDIl
QJpGTKqYsL/ckiG5Kf46tvGJN4kBBKOcTTxGz75jHhucNnd1DKiXt+09zAuq3ICsE9FXl5H2j7SU
m5fOTng/IVWhjT84mr5cCZejdeLHOh+qDZHpxRwYEcgBf3Brkg/cTs910OyGwnnoM0nDkyLFCxwk
QX4XRNt0FbKkzxuU/62buEfbHco77hkt4vwiOmhBfqd5efcYhX8Vlg4iMfYhMQMbDEIrgFrvXcjk
oBgY+HEsJxRxc1ZyiYY7c8LDRITtgRgLxkEwV+nRbkbce4Smiy32ATABEW6vLmscauCx3/JT+feW
rLGdO/WOZdfaC7G6RASFPPfmfRGp9pgVsHNCokabCYhgHSJ8lrJdjY5pfViwXFBimp9KxvgtYv0a
pVu/x9Zj1crfpOwU7wwdeWqblh8OhedqMnq1lhFPubB1nERurW2LAX5sbJAw3+aHKJQTzQlDb0vH
7Zxmt5Fl1QrJK+G9Xg7FHIMDucDeee4gbBIu70ARaIep/RvLylnnWH422D7P4RzH6XR9jwUA6ExR
noc0OTjzKolu+qIc/4+pGGAmQZM+gCQ6hja67kKMfI7Sbu/UjGXYnhQX32a/ExX9+4QQbpMb+O4D
ItjvZBn8Bs3FUTJhhjfq5NyBEtJtePwJfuVNUkkmeMXUHAtllUzlvXci0bob7+bZw9rvcR6yMcOd
MqXl0RnQI9V5evD02DuMEk2Un9/7QZdsOz2/mfZQXi2przUfP3LjeoCYgAgEmfpyVV3eRwNU4Xh0
GRXABEi1meplj+EKQeIj8utPEegQZDJGbAklj/QhJA9a86CBFrojfC4nNACqtF95QGtse7gTtsb/
kLg0ilkJ2/Tj21wrpfWcTN7D9GFzdo8GHSe9NzbAl6Dq6LaxcngvdyQOEP/KUA7s+5o61TpIeuqq
G919EP8JHRz9bA+Y2MY+AXSAt4CVoCm0J6qDDseNo95N5OV3ccMnlhYxNQMPCZRJFpGmV0cLhPYw
pgqJVkDnIpJwZVeoNCcB/mnCRbMenddKN7/JxZ1Vjvew+P+DsPPYjV3Zsu2vPLw+AZqIINl4nfRW
SinlO4SkrU3vPb++BlMXqLqngPs6eZTSPjKZZMSKteYcM6VUJ0ucBJQ2pD9RFCR2kCOFrqS8Rh6l
IkEue6MqXjUKJODdkVjtye36G4w438y6Yy10kNWYsv5jYCQhD8cLDzpsJZyW44k5Mk2bwTOPg9UN
p95Er6fNG+MkLfZcHjICwI6+Cw9JxBCXtfT19umBJPJ9PHXPIb7ji1WNzUYiD11qoNAut8/lGBQK
lXiLQFIwaHojj6GrSFMfDaJKIvvMrJ96ZQo4t/KM4KkYH/SMgKuTHKE3D1Pcvuu5cLa6bxbbHBw7
R16hP6ZK1AdVgmm8PbXNYbpYjLjysL9MiUO6yUSaEP0LOlg6WA3fsTv0lgFIMxMyX5OFTJ/xLxdU
mQcPwNMqLVBcwVl19yJCfpCQi44FkWjiRaCj9EvnCU9XDPGJpLh2Xxi4+gIxVadCRgZPnU0LLWUF
MAHrX4NKHvuitfbmiXY1h+8WyGB/v50Lx20Nlbxaj9PQvdo4dX20f50RCHQNTnoReNHA9iDdcnrH
Pxs+7MAqHNimvZ/UqInZnedpZG59mOloL1xkUWvmf3KDWb14p92NlYC67WzVqCh9Aey1Dx9j5EPH
EvoJpw8ZPdLefFBVZZ3sKYlR9JLW3tiosM6iQ42fVO17MVTy6k5B+Wh6P7M8QzU2GoN+rIDI71Sk
jA17ureBBVe+V+O4l7ndbv3gNvgBMdczk9oNo+lfKKrXgVGEPWlb7lGJcNEVnNduD0HrHMEZIQel
R+Sbyj/olt0s87F583U//eoF8m1Ezc9e066LwfFmDcciHDKx/22b4thlu4KmQfFsn6P5AVRCciwR
DJZDYR9xjocLJ5biqs1ajT70dvi2qtMtmNj1xTIxSqhcOJVXt6vw9i3MxIdJ23EG8rkg73ro/bx7
zrDsO2o66eJQRIMpj7rTQVPAHoFzl5rF25huaRzy2i9JDOEh9qcCP/TQJivs6CaNaVoBMI5wlwwW
ioiVEQOPNpAy0HVhgJ7HEeHVKEzusmbw7sYSsFnJ4WuZzNqCG4lBU+0fKyRIANT3qsnM5JTYEJAM
NYm7cNimcg5VCfDI7bJ6DCEEE0t9+463B42256rwKgqt0kg8hoaufnK1NOaSQRg3IpQ15Vk0MJpz
RWSnX0B1ChyjukZhMy1/v3uDzrKUtbHJY8+4+p5Hb0C3J0GuKNeRgqVwvP2+ru6FiBvn7lIC42B5
e931efIIy2W0SMWDL5brNbX5rAuZ6DsqWx8ON5A+Bx22rsTbAKMo74s6IvrDzubWdMzfbRZEqMpd
OI79tcyMQ+H25b3noimMYiIGmzEbQOd2abxK+/7bJfNoPeqKu9Wv3aMY6Am3Ttkdyir59tuq2Mm5
nzukc7u4HDGByrp6aKHDYaOQ5xpp+eL3T0/CwlsGnPuPuLvfbndD3MhwDVPLWMIRNY5WLAxWSz4q
EEluWtiiC622g3Msvm8/RXCiPvv2PptVRriO0BvZQXzKYa/9rpaNrp/SMY35ZcmYvj34pkEiNq5c
bZz4YhxTqvhkJv56Iisa1b8fRb51aO1kfXsPbpfL7Y3A8Fgt9UiNBvEWnONKxJtZPF+Ois6Uix0G
pXPobG53YSMlRiumCeZ9FaR/VVmIO3yy4q4rKaKUA+xTONYD2eH9LlVxe2Q6RnfbtF6dXjSLwWrF
mVipH1OXw5YJQbhroxSOgBlrZ+p1ghMtGktTqLQtjdzxLauyExa85NrVcLSKKFfoHux1nWBprFHO
bG8XB908pvuHiOMLNhl1nwChVg0THV4josEbXe0AlgybLEq3rFTZZ0aWPWdJeNYoU1LibcZ4g7Qt
Pziatvtt3FKOnpo5T/y27HKgiw+/XyAN5ifWgnQrU79ZJU2ChgkUc+Dm4lKz0Ui62l03IdcfwJ4j
GSO/Kk/bU4GBd4HaRt/B1wRFwgVJuAz5uFj51BLXoAXag0Au+F3ZXTuP/8OsdZe11KDk1MVWE4Du
kV08Io9Iv4spX/8ucp1XvvWG4BgG/n1f33QWv5tJjTn7YJQuwXywe9lqWnOBeWRYVEjU/kTeFU93
s+uNuN4YupFDBuGE3XQEBXe3zjOJHcX7IItx5QgVPOT7kuTOszaO1cktw/FXx3bTQhXdIFb4uFb4
CzxeU4Y5NxFBYeuknsYsz0wjf3xr0F5/b3lnyIioiP70BF186ApkyYQjZPU75XFNH+vePOPGCMig
27IucdCddN5QPDzaq3mbBakg+6PZxUZi9Xg0XR95C8/IyCBQsZNIbxi8PXt+tQmUm1OtExtQN1BB
lKYwUGQO8F1j1YkOI4Cy72+7JTIWgqb434o0Grb6QGNwnBUstx2TNILhDDsM1IZmzvTcPgSKa5kf
rrKJo7UwpswFQW9R6d2WiNsNY/SojhytbKG0BrA/593l9oBLKV11LduGCrsJTbxebCcjMJ4HM330
46L79uFw+gOdOHPKmI3h3TGaeJM2Lj98XoImN9U4cwbGwqj7eOuJvP8tzEYy+dZNrMYtL+KXqJlq
IB9eGkkk920lqpfeJkkpZlg4r75mFV2U9NnH64p3oTKutC9//+TAV/3ObMfP37UMRPyezTLDI8+G
3AAj2LWCUazAXAOMMXnPw+5hGtv+m2PzxhLt8HxTFQ3rxikODVO07ypEVYB5gZmmoXfjnqXM3fc1
yUTExvw1/KR5kbZGoZIydJYVITxZxykAgAuEsr4L1uhT0HA2GgW8W6fYezCOHYAVEIJdEl8TWv22
4eBMAskBVwGJsE2GcSmprpppIFcbdV6uEIPIphH4OvvpHLEpRaSR2I1VHTQj4sgNeXDL4s8CDP31
lj5mzJdXOCAlimx3b6SWs4RJ4B4a0cM6jVHElP6EwdWSqCilk93HPVlueeoBqy51fVvrezrt+ddt
nNT2QI+lr61JXeVsVXv4rGinFTuni+1rZUVfUJXLa5wU2WaorE1voLeSffEZh8o6WUZ3Jd2BGbHe
VQ/xiKcYOWC1SbXmrcTQtMvoXTOZekv7BnQDl8wum58mQX8d6b6cb79DrNRbPKr4mDnq/TboFoZT
nGGvMF/Pw89ciPFNb7MB5b33eZvUKWr0VVc4nCLoI136Crybq2gyhKVdMlL1qtVvRqVvyLsOqQFi
HYee+cKwUULIXP5LQ2cwiKSVBbc1Hb84iVto0Foi6wCc+Hk1nImo6lAR6iQGS9Xz/rRfCj41oeX0
u6rSctaFJRIefIZjnk8Y0K0kCB2gtiIid7IpgxphCPZg2737XSyD4dL1yRMdCbpoc5WaZ1PN9J71
zenTYNMXHaDWL35rYs3Ii72/KR6jCBZHzKQH62sYnN0oRagnPCiuduDfq1x8G3Q+XumZiH3VOxp7
v3toNWXtQ1N/6YXzaExt9EdL/ecCb/tLmmWQahyMaTrm5pNlujs9yop/VUHCbKqLPr56pDy9SeZE
xqwJNA1TAyhg7u1OzA2wXmxuI1NWE3dl22mx7ntDQ0yR3N0Gf7eHcH4d+faHyiOiz8iTi2ra8CAa
jzU/HJ+DKZ0+dbQ3OJZ0gIKIHDY0H7NH1faYuHWwH4TA1xGFvdPTjTdm8eDQxszMY8xFUJyvwpuY
Xwb4pehFQgxyQBM6tl1cqv79dtRA/NziBRU6xtQJBDTalFNMAMwp1fTv/ia1c9N824y+c0YOZ5/N
xsRSDcgHj5AJEL1tu8Ngt8m6He6zirOw5TFgp1LGajM7m2M/6ha1Y9x7NsjE0fvr+xaqBs0xL62X
oEjAe1rlDZMRpDfYVE2sQcFLLQxzx/GanrDbPsB/2+k2M/q6IkdOJd0PY3ZNL7O7zsch0uGnXWsl
cYp2cpH+I+ErNGaZ7XhOfzFgZV9xjkgNGruFjze3Nfu+TlhaEdFsehp2a8gP9DJov4CMrbc1UMCF
wyizF5JDNtNypJ4JpF5VhhAl3U+U0cNicNUxTRNnpxiJasU5C2gLNPYe5q5JPys+ZyEJXGp4o/7Q
Sch1z1xp1tbHnk4dio4efR2rIaZUkdF/cYNLEoJbGOBWcrYaPhtfeatAmD91W/0t89bd6pF38gd/
paG0WwYeuiImB19q0rZdZ9u7qAaEFQbOe0v5uidZ/GhaUPEIOlggli12mdWtA9+mI9mAG24KHJ+T
QufB4IxsmfBaJsGB6vl+tM1DhxZRx+ZGQ++zTkOB9TDdGomDa1ufIfZoAxZGnJ4SSjPEfz/CK0nU
YPQOD7no1iVZfBEcScxbvmFcGne8s3vO/lJoHTwpN1z6aOVEea6vwjQHYq3y91KC9hBdFe2dot+3
ndQeC/JN0GeDn4u0kyyMHdws/x7pM26faclMZ0+A32c60GrvlIHdoOyrfYXanla3My/TdEGK6cdP
qnGpmzi/aVfh0YK5VZX0rosg3IyxbuwTkDNRal3HHQs6ttCk9vaaVX9XXeTvogqgqhfRfyA/7C7v
e8Jv55l+gXSrt7DMzeHyJTaFzWBrYo2OKNkgtea+VktfcheMvblqO11uBQKTjn7NsWuHz6nUwdzM
3N6eGtfj6l7oznisKgOsuMMbHBW0/VhH6TYia4543ReD3rZwX4pLN1UJbw1mCH2+aCdeoqDMl2ZU
nsbAvapMlMsMsyKnIjRLwfTRqPQ8EJYIDFK7mpraWhS+g11eRn1LH4tw+0XRMGj0E7SYLlOMO84c
wS5NZ9+YeO4xPyzTmp+VOxVKZTxlC6dR57ei4wKKYpx8NeKBGlPCwq3kSoe8uM+84NAvDaf0drLA
RqVE+sAxfS0yE7lgnI0Ai2hJ98km7uEu61isEBbKl3DEwuPNagXGrE1d/0mIGGNQ4aE8J+9Ob8p+
xuVd3MZdD5H/BjgRvbXd/UUR/dBkDA59v2XYrbEWsLFRBUVfpSzfjlOn3iO+EjghvAibtHczI5Sx
rR8EljAgV7uiyjaRJbdjp1ARA0uu+/a5m0jq0ZFiGBPrnVvGEx1Ld1y0Qv70VEwYYpJHaUt/24OI
XPZp+9pI8dxGJXfZvG3EmGYHX5WwC6GXgrF9aB2i/6yWOKDJQvYs1acTlSvaO0xbDHKsLPL2AqhP
2y7/JAd7Gyd0dh0yARYxpERwY+OaOyDeeca44v0vOp1wVXyvo5NUWwBgS5EZ26aqtAO4iZ9pAreb
M1dm0ZkC0EEEgIycMEJI26gTGJEnTy69wbUo4peWC2kN7+Foy8RacUW/iILlKZ55fm1GNGck7C3C
sTvixMHuYIvb2AFC+kqXuHt5hhz7viyZsJt5jU4KXmkpTHrust1Rauyzsf7UdWZ92eRRTFv4WmCv
WU9T/aR8BlhZ6YC065tZWQvrc1L7QQl3g+k5/up9vLOIGOZkr7PbV495p2cHKtwpvDDGvhaBR01V
BifKGejpk/elt3QjDbcit6MiZLFjCtc3NCcrR5ysjBO0I9IB8Kj5Eoxy1U4waHFzMRtoO3bNe62O
PxhNc7Gncz6eNmzcNPlA+MrSWQfAw8b2Gk6kAsSmexGV8VNUfrxx3fDC9R2vbUAeQcDxCKnWwSEY
t8043b33g7sswxRwUIFdtaLPGOGekW0Llz5LDtyvl5wskM1U3udJ3a1DDmSgd5OJKVNz1IqYXAGN
ERSjLD4pTgDQQIR4hto7rXYSIW7YkuPN0hmAAYT08sYcfCUDv3f+rHSVeExycje7jp6eI4IDjNaT
nppGMzyPa+aoshckmva6TLktzcjfqFKbVhk283UWHDu+T90i4JyB5138OBQkRFomjZzazDaFB3ME
yQ+eBo/pVnMXoZ4lj4CtqbSAaZSW3BXECRMy1allxLqJyxhLsKKSnG+kZ5QI0G1z/zFhX2KP1OG+
sEQoSEV5OYd0GZO2tGmq28MMEaRdhwisXRZEMme1RjgIAj4GmQ8EPHwOnf5pYVJdeeIkS58wMSTH
e9vVDo2+ziWcPw1eCF5XhhBajdw1LPNmQUQQiEag3FE3vjMZBHJYptu6YxeGAlYMZYdTuGdK+reR
zEIHg9F/1Dko0R1galAdOWQSyhJOf+zCj+/rvGIrrWAljmF5JN4EB513l5v+E2iqmIG6c6ebu4ZA
77oP+vUo+rWbQ+WbNPNKKOdpFrTtUo6VkYWOJCNRcQFoCWYB8nGrYtLh5Jx3rBjipYNupJgohcRl
6rps3URMXb084HppsDR4WGupVS0uk3bWZUEYQyNab+yWLo1xCWKIJ1qnb7IaAoQYsn3dd9/C99Kt
EGugRxvLjH5ixwwxViGtZu2/g5v3nkGPnQYXh7qGwDaDc7CsGjC7U6hRPEFFax7HwHjy9P61SXEH
6tzBK4FeYdH0/Asx0baInjKr7vcpwIq4Na/Me4xVDRaTyVq+UH2LHCgHtTemBP0Nf9IKa72NOKzV
EGzRTsJJwCll9hWjuXhNjJwT8qz1Si1mOmQ1bVMY500R2xstxCzMBM+oemQo6aFBl9G0ASS3KONm
dGn2+NUUrkzT+Mxl+lJlaNZHRF4VtCRHDvY+bREju02y1PMAKj1JdNa4R9tMkk95VoPc8T4jICm8
E1rhiRrWuExzunkRAsGGs/WHzA3ub/EcK4tFuj7lkYRbniswSSiLFoogsg2ZJ9Eie6k99GZR/OpX
4t7xUrmii75TlnzWRtpNuOI+OrdY1VrwDvPnwQ4sMm0ksIE2WIEIb7hZwo59mF/DsbE9OtCcExeR
3UTyckr5FET6Jwt7RRcIOLeLOWDoH1XOOZCrZlyoGENgz+iRaKLUeqRrAvnlwRg8xsneg22vgxgT
tlE26doyCGqph+da1SBulHXf1rtmkMELtpplQmrDUg8ddD1M/TejzzSszv+05qmPjIm+K18OS+AN
WZeMuO20M2Y4hxVJbliUwqPuT6faxD2tk65aRsOnPRO3bUfxf2nIzPL43h3fsZzfJ6YL8sSEF5Qi
C9zaYfnBasdUVOsTojX0DyYX7SqvjGXkl3RDRsBzeZCs66x8TjHCOrJrTknLikZnlzxrzku8mjRl
nFQ9JB34bmbUBCm+W3rhQHGcmF9JRHdI7lmUAsicbq0WoanWBYkqkBXFQmn9p5kGR1rSxgIKhDML
QdcWfhYAMAxW55yReOweep3pKvpqSlHaGwtvXopSoZXrkim8Xl6KxOQHxQYRriGwfulPS2MoMf/H
nB1Hw9aXuSbuiiztTxUTXzalKYji1WDnfzSH9ztLZL2J4QPCyVeHtGujNQrBAVKKnS+tIv8U0qt5
2Zgk+oX1OOjBt+eJCvt9M+3CW45Gvi8EkjoyDHlPsdsueo1c4rzLP1yjbLGoxHKpY6hnycJzK3AZ
CpInHNOHXSwKpvyzLnrS7jKONLuxRP1pvg7FwKXd9wtRuyFHMgtmfApvJQw95qbuLvC6UziVrx5o
gbXd2ZvWF9TUc4+Hyd3FGp0jic8u8hfrHuJDtFFwaZeh/RcGTYl6iNVq6lVITATlZRQYm25C7pwB
VgYQn+NClVG/cx/qEiQlDNhlHlncICm4kyFmpIGqyfTDfEPeCLRmbn/Bgc0l7+eozQ89dVJDpSrj
ffgHABvjSmMA5K6rI3IRsRndkTU7RWaPbAY5YNRvFcqFZZB6qIqcFbUlpedYDquGlQ/WFpFLCD7C
pmSHhh5ZtKuE9hyioT3nNdJ0GBnXLUklA0EgOthK+BgsiewOKQtOkPXfhhvNi84hajKQQROTcpyg
pxk6pTgLdIZtzrSQZGXZEK1L4eNrdP8Og7vuB+5UZ+yXyrWedcscSGIPn+SYP3k1WSa+2iU1HkpQ
uVPm78uW4J5eRohVJmDTTP8tlBBh7937Kl0Mlf8xcWJui/RcBvyDEOBsb5Uol7w3NoIYKk5Fs0Er
DgYIrkF53WUEOxWipUPYwxbI9byldZVAgXHUrnppOeM4mQYdKiZpKMk6xKuNCNeZZ7Aa0edk7NsC
dev6r6hl2G9OIxnYhbc2ZwE9qeZEU2lX0k+zJQmW0XrQLhpnTJLUfP2gGirrpq58ZAdc7MqgnrU/
DY5nBFQl6ti2Bwci74Jc7beKPLWlLLFmo1JgOrOwRrfYjBZWeE4O/jrKWAn9MNkDsifS0Gk+sqZ5
tlN77u/1ID6sDnhS82bD2iJXkYBgq4PJqH12pmpRhjEws5flyFwwGk1W8A7Xd0FvcpN1AJtsAfDU
s9BSmzUDf+evSeGwyBORHue1+DikASVmcQ3mw3mDEb00/eliWENy6nVyTcZWP7aIWH8fisE8IjhC
VpGa5tJLPwnnnCj/xBHgp5zTjrx1F2TODpzpBa/Hl28pZ5n41X3Vk0Wb6olaB+wAcTVsu4q+neGQ
VDKdabcGe9n4MQFxAoeuM8bLEY7ImZpmnS27gF2y62J3NUYUMXkWews78IiaStOFFtBgTIaO8rNy
KBFqNF1VXdPtrL/dGK1ASXtvUZvdDt3+dzfX0pVWvHluoR1DO8eo6tJdEq21NCX4riLxV11Jz5N5
59Ko65b2FGSOBswhnU5AXA6jXItTqczrl9Cb/KVrXaNRPJBE/myPjg12K/0Gzi830zg8Q3Ok3dTo
40pIwjgKjiVGQyquWQU/Vhama1pi/R1qhQdGVYCtcpc+qW2dGbwAkusnfkTWPkGLWid+Vt9n7vAV
d4m9heU3EHjWfTMXHRwHGlIb6mthSHoIRo7CJ0z3Po6lBTajch+EfwwtWDVBqG/TNLfXKtvF7Azr
vEZXY2lxfA6iFcGzBt2o5CHsZhYb1MmVqp7qpnTuXWtgF+JE41bdGmfno8EAHVHBJmWgG48NPULu
M1oCiMYbczhKz+fa5K7A9h+iNAiRPBqC83LxBDSZeWuiWt4q8ePagF488Lj3CSpKSrgKE26c/LTm
VG/zKJr2new2qhFgeMNrVQzhqiyMp4AIk6Z/0KI7huUlhWr56MbJc1RfCsyUl6LlPeUqWUMOj9/I
lP9xhE11neLEcEdy8QK/QhRIXkXusbawdRtMz/OBkM/+VRtJU5dpwnuA7YkJz4RQPbPWYSD9TTCq
vzK4NuFZ19IfYcoVotQSH4Uj6etVz5OfEHvu4Jwi04vYJOxdVNvN3qudNyzZ7ChIQxcK7pXRV4dI
3zaRBiOpMVqURtmnBcCTut9tz4WZw5lBwO/bgDC8qX3gnBKWakJTwLfJDMo/j/j0KcHBHYXOyezy
N9AXCFB9DZUg/3iiGeq2Yuc2Oa653jdeCg6uhBfJadmIfF+l3odmTdygMb3LjN65d+36zDz0FqNv
uGpyHHdDEKilKlkv3fYRJBcAYZllayMi6o0dAXfST6jWU2VgxIZBuQDqAftMIPfq8Nr3wZCv230C
MU9dwiJ5sS1JeBxcQQL6yASy8HvGfkgOY+uzYHVHveX0QHv+KwzaHWr4bJVPjF09RnFjWuJ0Zb0j
STwQSEbiP1PlIwLtce6aLfcDE9HqER8oUXdhtJuGbHxO8wH/nT78VaFGLKIjuo3mOT5jmpy49IAj
3BD17krGk7EzYvdzYDZHaUJHVffiRTKGWH3NSr8nLSjv7IduAHGQoAKCNZW/t8OPVhgHUOXFUtfq
duXb7+HQftfWR87otwvJcIaPyv5pb/vCfW/cAnPFc28442Fo8J2n7v3AxgixVSBceAFHxnjb2A0M
3wz2L3si/jCzPhMoJs0EfLNmyOVY1jYd8Njlg3sBT3NmFLpQSH5bMp12xUR3YExRJTbEQdIQQgz5
NWRXoza9C9rDueGL1KPIrBXBYxKCmrVniA0Ky3SOnhR/uR7LpyBvmq20OHtF1nRmrJq7/Sqw5Wcl
45eoWlb9NKytzEp2fZSsE34bTA1ttiv6xkYgZFZ0Vukd6hVnSl7aFw5vBlbralGW6IBFjTAuFtQu
TJcvjYlXyLSsg8qyad8OhCFI7H5OAaih4xvZ27LVn6YheWQNLnHqEMzhWr5+ZMz4d0AwatrIBSpG
4JrJWhtM9Or6WlPAmUJOz5l/IjUkx6Mxb+hTt+1Q45fUskabQzWVDdo5PziIjjzEPNgSJktYHTtf
Xk5ySbp0v3Kl3WyDkT+HonbfQIpeJqQVpOawrj3TfsYLAFIRwYyH07rlCx537SwGvTNxz238S6C5
7t4slLWB6BhtwDnuo6F28LFAG3O/6ppTsMM8a1F51i4rc/aW1Oai6MxNKbD7VSTWydFZ1hIrhCQR
fqf70UjWK0xj5kAj7RreTq1MXpFsQklNNeiq6FqFW1Oaw8ZilBSsdJdGoGs1W12jx6iNxUOYueck
oJZok2d95O/upitxoVsxkV+DYtZKh2dzzImX80naxKJ53wd0FDrFlYh4F0NO+4qKf1Yulx8how+8
n7bYS1VeS+0JNsObJrwX0BA4QSTrYB5fk7I0WFKBh6YuZmFcjvAAJrVA7fMgPOJZLK2GKOPcmVZq
IOuYklVWxs0SZxtm9tJh3y+tbV2Enx2vlWbXqKCTC2FUa6MM7pwmQ6HrTR/2vuid+yKpyKhKuJmd
3KeppcS2txISxkwnWtKf3ZYUUoRydZ+tD01P5j2WGivPl70VPPvx+NEjMuYa5TMNR7Fac/42P1XK
2X6w3DfmoO+4pFOL2j+b1Aca4bXj0oKo2G13WXyn+bwqiPOIdC3/KBfqi8yLJ8y0L0yDaF3QsuWi
JDnL67dePQrObQ7vXIFc4mYPtWlCZZEr9jfHKNuQRjeshe8XR/ZLTauANqAXwZDr1cFo7ProV15K
gO6MJNLYg9M8iNcpbmGcGSMTuNtDxTTCxdZGeijtVCwN6ljKVnuhfX5mlY8ekMVxMkAxjpZExy4c
IhifKQtW4MrDiA9B49R4lTJiuxjiO0takk2jByCoPNIle/qneU954QfErjZdCd9wFl7cngoGQvRF
Yu1KUtWiNTUsExDNzkauD8c6FfHGlqbPms2lVKH33jOR5NZDVZ5ahfjIJ6tdhSb0OGbA8Bw9bHmT
SeBTw1qu4NTupeOZK4kjnM6Ljd7SE9E8ZNpkVTs+DHX4hawuvLRRUy1dUJSnwSNoTDpkzlXjwQHp
cP87OgZYd+dRQx1Di20lmvrxozUb0ixJb7Vd4zEQuE3mdau8DauhpaptXIRoeeYkltsg3g+7F7BM
yLwJbACtXrGUgs5kLYMHQ0hwmMlNjY6vTLrxIxeFWFkhkO0ujEB+TMQSWFb8l95e+nSrTQEym0Cs
AoejhOx2+phFK5VOAkEgbSOVfpse4wDdZ8znZueydeR+fpG4uqv9DZAUHAzyexbjbC+fMabsf7jt
f4Gm08keapq9afiOY7U/MHJCMBxP957jjR8eAq+V6v9KlcqTRIW6D9qBXOPBt8+EAeN0hCW/Mks0
rZMTsSblRg3x8TYJpp4l9dViGGQEbnhfzgasLuJkO2le/jh23BQVQrTPRKceFJEzXib/0M2Tdprl
sovas+FoTPlmuWlrcCnbBeLX3++tcZqkl3gKDfOjJWjl4uqdOnhBY9DZ5Q/4H9C3f8Hx/k/Wppc8
zJr6//1fU0FK++9E9F+SmhRSSiV007DVPxLRy1zAoCDIynAFK+SoDnlgMLbN5LGPoP12U/IeAeuC
9mc9RUh21hI5FXARn7LkV3VzUxuleOGxHg6nyGF8ZhPMRLpGHjxwpy9GSCkrx3vA79CvHZXZq7CV
6f7/84cAnvvHH6Ic17SUdA2l2w6IuX9DwjmqY3POJ7RypQJIUOlbMy0fg0ZbFyDr1rSwyv0s19dz
/8kpW3/GgP0dJGXzGAJ9oSDkkIngIZOUx15HkQ+hgG1NmfdaqB2HgNSV//wr23Me+7+99soWltQd
3RVoDWz9HxS7HjuzH5RkM8lklt6KVKTbuEyzbZ3Qz4+xAL1Xjbl3Rs3CUR77+2wy4nPeQz1nbmni
saVds81VMSCZvEVY0u/IpHGtiSpNZ0kMkj/UkI55dGf19e2hKIIVmb3lKnU878DW193hGqAraji0
gmx6ArAlqlU4AcN17Pga6ASRuULFOBBQooiI2YvughpqhH6q54fbR6qxPiwgF7B3BE0n0GFnWtHt
sm7yYTt6wK0yCueJ/vSFiSquCAfYpC8n9AvCdt4IbOYjLbgvba16ndegAEr9tam1IyHB6DVVhKlI
T+bM91rcxUE/7IaBWrYo0IPZgtzgwHyhq60dEexEj50ym0tOGRRbBKz95/fN/V/3jGM7FhebgJOJ
lFD8456hYgzoemkwRdjiw7zcN8XkX8dGVeewGO8xWizMQFPpltDFcEmuSLosdIZsN4AcmAh59R2P
fjbEZMy2xbafqU2NJDkRueywvz1tVYE7sJhhDnrzWLZJvNcCDWMM/dDHMjTiZWSbzpbIe7YGYfTr
zqXvW9bY68ohuNbVdFWjHZ+rUKJsnTi/zhLNdMCsbLkM8UI3k6QFE0GHlf3+tlyP9tCt1GQkRwEC
Z8GkMjyCjfbXo+fS8XXq9IgoYxcnuv3iwIPbVU7CZZuSgbEMEo2ubgIDCcZJF/w+l6V1isqWiQC2
t2ulwnI3dc7rkLoPNx3q7QF58QP4NVQ7wiNkJqXU9Magfc41tO6W0ofnpjIuXmlxbB9SVBvCpCcz
eiTwyoxhR4ybgoz7iZS7TBYfTHNWRebKb2dW6XUtDDLVYUPrlAaXEGc6ponEPU9h9kVJHe/+9bnc
V+f/fJWo/7UguTMJU7oOLFf+I/5xd2uB4kBkAKnBm0pqFxpriIyq3miSLm8ngv/i7cyWI0ey7for
sn5HmwNwOAAzXT3EzIjgzCSZ+QLLEfM84+u1AJZ0k8wUeaUHtVmzisyhEBgcx8/Ze21xaCZEO74t
aDPAtL10zbi9N0cWo5E7zFwhcQPR2BW4bx0Ef3aob3SNlN82bG5bbQyuJ+vZxhp5V0Y05UjaoPqq
2PZE+q2oSboPpZb8KvrklwvSHmWmdrJatrJDxUSkmEiyAalbb4sAjfUCY5lqlJy9bu4jkjK25JmO
1w5WorBy8vvlS96SNmmhfnowCmqWcRgcVKTCWpugy7bNvBYMZoVuaorSi97Sf4ZJWH/WAKuvsrx5
8gH8wWBISX6PRPIIFnJcQ/KU+/dPvDTeLqsuy78rLNN1eaVx7l+/CUxzbC2cVcnKdlzcJqog8chP
8/RATrhI+y+RiCdYeoFYR1muzl7hgdDI6q+VjKurSqDoihDYIeDKGdugtaDHafuXtWXf+HE03JG2
GbNWs6+VFWbPmRrI4mofbW/4vIivly/koNNG0P1vzmjgGlKda3yCBLRjAC/Wom6HtQcdkkZGWqFG
QmzWy3466+xyqYPpxwT5lW+KdPP+udHNeW36/Z2D2Ihb0eJFSZyENIR4fXKgOU6JGxBMjgdN7hdA
ZTl7elDdTeuwqB1mAnZ/yq2WxrTMm+xr3Mnvfh586SyL7EGgAHjpGxhV6eRuzAa1G4/+sK8q0Z6G
prOPE/jEQ9EgGdcbedurJl7lVemfg9JM6aHPetjWyZmLfF5+YvOcnqwUntDy7RhG1bWWe+KbG7eb
Po6KXS2L/hwOun50rJDMhNGq57cPnXQdW6yjFIjpvrlogyD7XvfqThb2FWvuRMo8OsBO2KxMkQtH
r+wnQnI64KsaLL04D5h2t0fGCMW3UNKqCOiDPOJlzVehmK5Ryntn2bkPL04GDdVZi20AlICOCMrF
Vg5GLYvHTU+T8iiyMrsXSv8WtHbwbYK7Eo7DnpHP+EyzPduata4OTGk25J4xOwtEb2yJZcvWQdsA
ZxcjiLyhjgB0lFgOE7hUDHY05+pljQ0JwdyXZOVcu2j9ZmNVj6YHtjvAjIWutjzAfd3WJ0reGbwx
3NBprtdTQojJ8m2XasMNo/Zb00nPi1aTdPT8SmxyKG+XZla4nEGJ0Sh0m2vgmuMGU2L+6Fo6s5hx
uMELys5M1dp22TjUpVqPiTYCLko2XTRwRg2NyTEL9VNEW3KDsszbwzvk5m8jUe+ZoEzrqe6nz0ky
XCuzl7+gJq11VqkP6ipdvF0BYPFaDNEci7tdKteZC6/f8MA1+MXCIyqWNksQ7LXRFwdoS+wpg+Kw
YNUcTLGKvhL9bHttZcL8xAJWz3EyL0V4oZdrjwHTfWqS5uEmVnWa2sE7m3b/ZCmfCSKcM/20YDDb
Rv2kS6CD5q2PRqrXn7RMNMcBJx44P/8iIjxlq8MQh5jSp7scvS4jkvAZe18AzsxoN/TR00ujdxgS
yTy9DFuPZv7E0Mcd3YB848xn0uOkbH8D85HNtbsBq7UZRNxfEsjX0Phx1S3DdSRjLBuUCsbZKfvV
y906dd4EVz8PN8uNklggWPHD4E3IYG/FhU57v9PFeq6ETRh11+EEvSBOyn6nz98uP3MYbh60kjyK
2VvklwQWsaOYtm3j8jgM8puQaktLJidVi+wGxqvEAZSDPp5KpWEndYL+OEb0PqxGyYfKrK5YakDF
tvYXBFe/Mi8qbgl6B/oao3dfSLwalAckG8x61HSDXTi+K2azHwLfHxBIw9PynV+04QevD13OS+Dr
JVLavJulcG1qVWW9Ke8mf9BTu9TZBURxDGuwTDYR/7XHAZDnyrNH/wfQGgzOre2vbFCRzNJrvNpG
eWso/Xow9OhTO143QPyuCxEdsikAQsKQltazr8x9nKPTaGAvAIMGQsJAF3GkBZ2ViQXh3XYijFMT
RetyEtgDbbuDIhOGVJoMKyKjtm46y24/FTnRFjORL9Fd67LpWbRM1EFR9lAwmr2zB/1lPW2Cobl5
2S1Urrb2wx7HtDDlsS3N4F4RaI+ztjrqfdM1KxVGpBV8tpsguFy+LBxOq6FKYkEWdM3wMgh3FWRt
8TTSU9+lNiuQJNHgKW7Ug3KxgwUSXl+HMGOlhcSEdj0D58UkxHEVG8vUsJ/MSvnlS+9bZDDYsfny
M18fYqTySO8s+HVHpjYJ2b+me1kjWUWl48RHRPDBajETuEmNsqrq4PAQ7Y3ciwFVg898zDr7SgtH
5kXgw5jH3r60J8hzvky1r4O0xoNFjDuKfsO7rlJlk99QBhAw0EPkup7sHRCVcA6iGXiK6NTO7sO2
F+CXzHzfU21TyzLQqOeRN/dqdaRYl3dASjYI04xPhmn7V5VCABdXL85PpHPPzjAkJ8+DjSZG8TkE
JXfVzXrPcNShnma92x6cNGZvpniY0VMz27PKfesZEwmNNO87FO5o7K4QhGuH96sCAzL7b3e8bQhl
MJNUci4MhARY83q9DHp9HGXsoSzCAZIY1sGOUR3k013A41iAaj0U9IbpbmKRHZwLXebRofFvyJpg
Oho8BiinI3hqo05IS9+aD16SXbm+Q5z1vIro6K30GjrDgMUUTAF4vIKas6WHe6GabPf+h3Ffs+H5
MDy1yqK6MV1lcbLmD/vb4j8xVaWNVEcrN9SQjKI9eZIFg7HFBmIUvGz9GQYWmuUEqaLdy54EumXT
JIoSUWPdH3VGvjgM2GH7qYsmYYEa4tMNLybgtkgMx6fOhp2QBJiuTfUDtwLT56j88vI7VddoDPi0
ApBiu0t0r4JAUhqQDbtpu7gNxoEnp6UQCWe5U0gGu1kmSMIWW6ON2vFUWfreEm50rkMIvIWHissI
YUj6TDsf6KiQQzHE8uwM98nIMIcQDyIjGus+8/X+Ul+g2mXyC9cmfq4+JSF3KHFg8Kizqo7TERVN
fqX1+y4ga6XPYVfo/qY23PhyrNEGsN9stllvETghaYs33o8g9hgMExN60FzrYgL9Te5eYT65oOjW
qLmzY59m62Xpjj75ltcfBofJ6gJJLxPxHeyae8I8FEI5jW8Wo1xl0DGPKt86LN8W8NM+uLGd1zt1
G4+UaeqOozMgNtFBmXOh8Nu9YAUKNr5qfhB3S0E0zYY3Yzk3hTmTplleVoXwtZtopkN5DpGu2Kzv
JDLjddR11A/z46+NdHFn6lpmD8jAW4wag6l5a1yf8aUZANPu22Zf0g8k0p1CFJOCt06iqkMTL8cV
zI7uZmxnkSpTKZ3S/II3IXgdrzWPeYymcLklEI/9pw2vyhJ/3434FgxHFp9noZ7FGmf0ot/ygE1H
w03paPNDSP4AXYWtEEoYRjmbkM6IqTO2+iYh50O9T4a0vo0mYMpEcMI5XgzTqrhWjJbhl5ZAocMe
0E7kkeKc3HrjuM49U6yWXg1a/fEcGulDj/vlSIAZM8/53/xeyY0id/RucnjlZGdD1Q54Jx/yiz+d
Gm9aOyGsj0T/FRAwwqaAJLsIlZfrfQ2T6uH9Z94kkOLVAsZ1dgRbGhuwsm45zptdDag1O7Hy5Mdg
PPam3b0UeWy+CyJ9pu4QJkF1nU7UXCTqPNpGcAD5OH7RO7gKTXTzckv0Id6SqOnYeYy0paTiPHRm
+bn0aBOkSYVHZrSLz0gjYcvfVqmdfEV/831STnyvJV18LAbL3MLIWPssUt98vx/WsUnRyM6uWHfZ
RptM/3L54swvWKDj758FatM/ToMDGl83ERbrMPPsNz1QWn4hW2P6l32VoprT2XdEnTF9tRJo7J7/
JcsEgUVR8jRWXBvMYHJnGzhg4UQXB9SSOewCShdhogoLmYV/LbM9KL5L06mrz1bA2ylJJFDSoHgu
Al7IYxqON8sXByXoUQYTYC7vWU9zTIH8iyDSqG6U/zx/M/2vn7JXqLFMP/VZFaOrAXOFe7JcLwVJ
ONcnSpJOPrerQJWkTOgmRFv0C3eT7+95ohxGeHCQM+SUqH2AaQVRi2IRqnD+dUwRmOCBrC595a7k
PMZpuvC5JTEW40fxnUTG9to2tTuG9fE5G7znbiIWJOH6XspQa/dJw5sd02i9WrpTYermpzo2f5jG
BOREYdxGTUkvPsoP2G/lU+mZkPIUjqWqqqDce631qQsk4L8IKjoO04Ohnmg4/KhmE2phkjc0IcNC
vFjBVEJdeOxMzCE85KRjLX2yrjHlfnns5dgYBzIbiwsG/y+/ycIPfvTb2RQWZTcNYeILHpl4CYRL
cDsP+oB4ZOi9n0OTHuoER2pVgdvAFV2fzPkLG5f6hAPH6kV8ovVqHF72t4aX2/s0U+OnUKUbL+p2
L35bv4r7u8XTOQ3WtTuYV14YZ5dd5XuXpIjQh0wYUr/8HfFgX4s0qmDiPxVo3Z/Qy1wiF9RIW+Ii
QtEIvkG8KNyaJvNYoojyMwqw9sGgX/spDQKs9a1zKCReZdfMupsiVyMQt0QeC6XaC0P2zFnY/eZi
SvZZG/hrrbIfsnzMb00zIeCL+fwhzY37dMy1W6uxERuVzeU8o4L+G7tHzRRMbgaTTEsbSeI0kXoM
ipTI8RE+K5SfZENSqI32O8yPBMtQECqbYNnZwKtZmrgsslI8gqfoD1ZnJ99VhoR8mYx54nsLXBNG
Ytwc0nI6GKY1XnrT6F35PfxPafnmPqvldJRCW01+l39vWLYwJoyPkvr4qoZtRjJsvs/8EfNR6ZpP
CSzzbVmXzDUVxIyRXYU+PI2jV0FYpP4wO6J1l9yK0qx+ZSRFYe4DDuKbEp5jvkNf+s2foiswuM25
tkSzj/Hs7rzW7w+1FTWHbhTofsr6ggDz4bIPYdM0enJnQvgDz2XfVdLuNwuwNbLS8fhCO5aOYGFw
+svME3d+FLr/0I4NK1ljJ80fcg/eZNwnJOi60yPZcQTgTHANdTZMOFq8ZIAZBoDwXnSyuV0Wwf9v
cU/zf+h7XoxViBuUHKl//sObr83XV99sM0Du4237sxrvsB4mzf/47/xJ/2c+/87/6i/+t5/L3/Iw
Fj//41/f8zZjIHv3Ex3tq2Qmm2X+/xzktIMu9jX78a9//q6LH//xr/kPvCQ5mfq/iefV6UELZStD
ufRC+5918x//0t1/M3kyTGEIlxkUv+t/BznZ4t/k5LJjl9K26aIKfumfICfL/TcGItt0lA0vj+7v
/1WQkz53Yv9zp20LYSibaGdX6TZVmvO2VI9ag+VKymCbVtBNS8u5kdY0rOH0srm1xqdGLxwSReUa
j+unSDNbtJh5sSv9jqyZtoZjCo4GUzCD1d9O4c3LIbwai755k3JkNvpewZxfl4xF37ZJ2yGJA8Iu
gq0noqPV9MOtGfTXqXYj0fIRX2pbIKYiJKjNY0v8wBddgafxsL1qfAi8ztrR1FIwicAYCj/kVeH9
stFeXeInIndxGAhUrYgRFm3tANitip1hVuReo5bJ6ULevP9pzDf7u/nT2DqjUepgm7LgbXmk0AR3
lYBb5RTakfkZBGkPX4GlfULBMj1hYxQrsHAYNObQmar0AkBviXafhuQ+ezNkcG4RV/OXzDW/TylB
0lrR2Ne69PNb5VZ3XuNVj65sSsBoRX4j230qzG7XBTWVf6For50z6WBxIWHx0Hfw3CO3MC6Ug1rJ
aX3QfwG9D2bY2V5nQrka4jH5qC34uis4323ctEiupEtfUDAfeL0ZCAtfZp1yo23l9Sn+1xFuOiVf
plfWacmYxYPt7gezZPZt18PKV9qt7YTh1Zinxe79S6K/ng79czDE7rgmLSa23W+23FgvwzbOI7od
c3N1uaEs3yK2iHlA1AfeCTf0cNmCEPUCeREFubtvtNZYv38Yb8YB82E4POgGYW40SiUn5fU58TDm
mkNewlS18abShoOpyA56XYcB9t2uh6ckxotZGKyGwtzpEPm0noLfHm+SrorvRqlFd5oOEbUzf2QY
EPejBJmkax1hUmhf9wlRFzmyTcVyirKTx5Xd8ZdAaV8be1CbKiHuqXDxy44O9YeIqu8O4Y0nRkh3
dkSecJ6K6ZP0jBsrEvfvf3jjdaPv5cOzyPG5HYsnVrzpFJgFAxLuRz58PYcAu15/tCXk4C5N7yuO
btXCtXzE5LYTGLZo/bFVBQV2PwyiO7Yunogx8NCr9q17RXdFrQ0DKKGd1meDqMWrpkQi9v4hvwm+
mw+ZlZndDpsci5v57fVKc2w/tKGCLQu62PmjO6dKF8FOiUJd5Hn3k/c440MtfpS0ufZjRFxPclL2
FEPicBjY2AAUEjcS1/3gPBnj5Fwr1O/w8uOzcAAoxoamP9Rp8myMSbqjAU18jE4ECgc1rQjLiQ8v
ZWHIWB7nFcFq6UREeibNvalzGc0+l0RWoLYfjkupBqX6ws+d5KAlLnez3a/xAXsXCWLFvWb+xNhp
YQRvrZPNeHAdT34NBFXKVWOIcZfiZ6Y35jVglrEJyK7Y13quADuqfhvRsGdfXN82c0k4SZM5Dyfj
pE/RngjdeLfMLTqSo0n1NanxfflL66oTEr3cUNazOfOrYajtEy8rz8BNtjHnaZ+AOzgrD7llMKeN
qj7cZ2MEeWZpIsgckYvU8KC8f2XNPxcElxe0I3SUBRb/fLMglKXA0eNh7HJx26/wUSDKavSDh+mO
1dCpNlav5Wdg7rgtmuNyWLZHpthIGE1eNeE+yqd8PxEZqLoqvGuMtP5UAbmN6gGVF/JZ1ygHGp2O
cZsHeFPZwG1FR49KYGLA6jSVv5DpYhxbB4ZenKrW+vLBJ/zzbU9DTuiKG1hXlmO+2aSXIm+JCWgg
cnqKF44+2c1mSbQxum8E/60i2VlX5JdUq37W4ydRQToJOK48bw62Dhsy05zmIh0QNc56KbDn7NXn
5X7VE/zHpN+8t5NmuCFCy18lVWBuYpHUu+VtBXn11koBy+LTeHBhqV2jMCehMdamgzXG2R4pDbZf
XxP7Lm0e3v/kcr52r+scoEq261Ls8H9lvtmX57FT4IWLWEQTOwBtyCpIlkuwp5gocWSEN/SI2L/R
EdqS01a4+e3YVNeZ0UKa7OqzSdjPecK0u60nQH0cr3vspMS7UOHvToWkfwkEwMQUs616MvgiE30J
TUsHDGCONbNEkV3744OTGveN03wbWxs/GqBk7MfEczgNvnadTGcp0p2yY7UWCohtge+N13TEDnF+
CBIWt30eyi3oHvODu9/4893MAmxxe7AWSzYQb+7+AFFuTrwW8equcI8Q1tluTeWIA4xupJ1O1gkF
gbO1y/DZR5uL+nLocPCZAPLdBCJ/FVxXmh5c91F0M22hUxufSF3axnMioaCGO8VaGM1tvO37l/av
B27TXnMoF0HUuHMh+VuHUei1N6Q6aRd+YdsbJA7hOvbdm0Y1EXGdpkYDqv9huMhQcKq7wZx6zm45
ynDgp5rcT9yPn2rDuUuqFFjVdK2lAfzE+U3Pxb1PLgcj86/fP+ZFefLmdmSwRaeMO8I15iL+1TFr
AC+isAREazGwjNIZBvrczB7NIBqTLTDZ/pxkKlxNLdLpQifMkA3i2LB7qzG7ekPyoECvRzL07prA
/jkYhjiUc75dOU0sne7Pzun962b+Ir0DqXgUy+595uTpw1SkNBnN5iwytE2V9JwrEtlBBoE4RiTi
BXsX/uXoEGee+nW17/PxHKS8dAwwk7ZSzFV55TlVGZ3fPynGH6sT1T6qCJ3kCFMB7Z9bjL9dyJIJ
H64fx0Owmg3rKmUkJUKolryLD1bveKe0eSQVwToFne3sHKd9rmu80EtPNQku+6S/7ikbN041h4r1
Q7cuDZFeIOO6wXywXTYpZUv0gK/X19jTfgKetU7vf4g/r6zFlo7HFGEhcUuGMb9kfvsQbp1Dafb6
aWMMpn2uTAZuqJ6bM16UO7LkDnGAAsEteh6nIRqo1QPj0kVV1lfxbTc2l4Wb6hf0sOz13Js48KLS
9oHwSNnAH/qA+vAH/XR/Pw0aFq+mbo49NwC0mszZ15YK71thI+rD3pL4hrmJKvJioZG0cBrG4LJu
iXLsDeszUN0foJbI/1t0j3bWOZssGAn0yMvHJlO/Smlbn+z+g0VGvukSC6EQYJgShZhkS6zLN/Ve
KAxmJUAKN2ZZzmOcSlslMb1FuBF3GOHzg9B8oH6FAWsGShz1C196Ib8ObujuyaAcL6oAZrUciozH
OZYMcZiBJjYtkKx2nzyvi0/TqBsXZTKszUGX1z1Q4S3BoTB3pijcLOg8JWmLdg76mpLCc5UpraKb
V58QF10ZWu3tMay5vLtyEFDjEVJ9fclknWOSUfIoXXGZ2Zl2GaKkVD2HOoEN2XImH3iPu/A/kBMH
Whh+sNDpf548XSrUtQq1MG/vZez2261ldL2BwyXGGaar4YapJHPkDEBRE8qLsMse1bxfmcZNTqXk
sGX0p1aQJSueA49PH3fuSHQNpqWiWetGOuyEwYxAb1Lng637n5tdxZUl4c50bUyt+tvNrp4loyD6
xNq8qGrByiE77AG18vQfel7uwtEOqG7i50wDtJ+7w9PUeAW432w4NPI6U+24d5ok+MzE7GBjNX6o
yJe5JNXFWqn558TJArmc09ep9XdZEJfo9GoLjZL6qkXKJZBVwcUo03Nvm5iwh8baVaOATD/N24iB
gYGvGceMBWI9ipC4F1B5H20w34xBudnZ7LtsF9AW099ZRKy/XS+yULkvtRjoHTlHBNF+T8mK2Nq9
C4gdqsDabz32eh4lMJc8u48iFL4d/WFHU1f/hY6K/pfjYRbL+4ZVlhmNfLM09R3TkYHFdOMCqizW
YSDMDcHdxNig71whYtAPkgDnGa/EK3tw5z65SRBDpJqDF5Ks6Lem+GA7tayHr96Eitm3bQEcU+QB
MzR+vV72QTLqJnf2pokh0C6JxdGAEE6RJLlGhlPdRjlxd8uTBz3+HLsdhkhjDur0EPTWRpNd+HU8
7pHmxjhGs+ByRvoaIZShpUVqtwepBdMHF9f8o6BUjDZRIbNhR9/IaX193CMYHgavEccd0bFWzhCs
C1LTzstCJWoDaogtUHI3BFta9FoINShABvpxji+HV0DeD8RHeFp8zEEIFh5yfy1iDO5o5nHRZYDv
J0gzXoGHwEI0Bs3RKGS6Xd5ZIOHZdVI/QIOqESn3JF8Hrn3D6IMJYpMRYGXbd++/2bgsfKQ3l4r3
2fx6c0mm50O//sjkI8cUAkpsYDY1ZjTdWVHQsUUiCVnrNbAws6ozSsxnVtzpzk/izbIZULx11uhq
wqsBA5E9D9403DhrvZziDYv2eN3LfcZLbNnd6UDdlJvkh0UTFrVdu+lQx7xMN1pkDvWQFU8FW/AL
hEwtHJApeVy6SCzEIWaHay92vmXZMF6AogvWNFUkleFEzEKBMVTGfXnhzzrIYY4U9KBG+CRTXekd
xOUXpV+No3m9cJKJ5fX3Htoz1Is9O/OXwLZEjcBl5kyvOqi/TD0ohpY6YwfEyN7KYQof9LxMHmM4
MtBzm+aiQOQyO47qsxORoqKoRhtt+FwU4JxGAxp9YFb5GiiZ2Ge49Pa4s5/KuESI6ALXbBx1M+Uz
4Hk2T6lwb5TMvM0kudLYke+G1okvSlhKsU6oNbiq3VjYiNcaIPMTdixkK8We/MQe0kMgLoWVXTYY
vblZ2+RQznouzfZgWfDzZTeXJeRyp3bHetqKsxdr15ojr8BwORvHx7xZE3EmjeLJqHSQNIwgzFKt
Xk5cVTf0ihdFeul0EcIFgPZElCHrBGWxTzGruiH58zCYcFVo6RXJMi4kPXA7WTV9ewERWxbEuEVL
iZ1rWPWFi8qcmcnZkC5O4ND0NmFsU8b6kJ0Sdowi/pKNU7V3QVFvCqx5B2MAuzmpNj22MMv3JgqY
rPaykz+a2Z7+ibVddp6m7s7+xzD81lbTIx3o66Vbofqg3IVz1HKrJQcnGKYdrv9oY8qweBognMAN
+9ZzOzzR63W3dYjwRFuEdn2bPrQEjF/PwSeIDHGAYio7BQ2+YWcwrKPdNvjmq+HRgYh2aZRddaT5
D/SOnFBjSqwLX6vCVdSnP1WfD3dN1MSncG7BJd4dAznvWMT1lnjrmdtCSpCrFDNEULp93Dkn1coY
Dgtw4oZuQmi2Pf1e4ymYJ+G1Zz4JPySI0SXrZvm3pmt+9YuV6v1l4u0EnLeeYeDKYPqtXEn77s1b
xhpQTuUYejYmNgueeyILzMJvL0bkONzlIAx9HmADK8Vp+cWx07iGvfPZtUCxCDP5rFt3L4VDbZXi
YKWWi8u72nQiae58NX4XLSDk1CLDqihYR0RcNg/Lvet/krJBpNYpeRpi5WwTmyw9TNrhgdhD1GDI
py7Yts6EcHvAozvD7ecRxC4SUIVKqE0oZQf5bUrHRzSr1gMNbSi73nDfqsFZuw26scz11p41Go8I
2leKeFnskR0Kn0bXHk1jdDeN9HZJ6hnQe6pxW9jTR1X0n0MblAVMRUyaOKgu/qiic0ESnSZQl/gV
A/FZD5oSB9669FxQVZ6LOQsrB0PDQ6A95zAeyAAlJ42XEnlImgtCRNN2JubeD3rZ+h9TDg6MGYeg
h8lQiRrj9RtC9b7hpAO0PtXLYrtcsE4Lfr0MLQuVXURxMX7B9LuRHcEQBlv1RdGhGrETfi0upkUg
5Ph0OsfEwczQNf0qXppV79+mf6s7JDWZq1Oh/aXtLsPYtAESy02MNc6i97c2Tf/bVKvsVCSFAFlc
ZXdp1ucXnkUMQSv1ZFvBAVyEl4nq7wWcvpMYIufaqH2Eg0l4mOJKQ1/r0DQdxIMmm6/vH/TSFnjz
BpZMw7jm1NWUTG9aHaDQAhKdErnx7GSzNP4nLT+Y7NnCoGHZdjC/FhPkbDxT2FXVL1ngFq8j3E/c
IV5KvReHw/xxw6sPDu0vl54bUnI68XzM2/jXl77pQPi1Ok3e5XVvJs8M2vuTkyI5h/zYP9+NTgBF
CIXYbRpjpqVpaB57JGl7Gt/ayoQeshNOrF+FHjKmRRznUO59cJR/KWFQpRtMfOYixlz8gL+V5DIX
ICI9w2CoYeYXTSnCfQ5ta90JkMRZGBPBN1/yPHBsgiC8kxUa4K/xavGTbz4YsZUbMFVsqwEMRet8
5Gt74wVluMCqyZopbS6u4DDfLJ4+bfCxHaSxMQRxDsujHYTDVyNGmNC4wzYti5cVXRvQfVtOpG2K
CrN4YiXNfcorzNfqER96T3c3Scj3jfxLx0atJmcC92c/bcYzzQSSbaQbP7ix98XQy+JOIEN6/0wb
f242zHmSgfpTOmreBb6+H7I0yktipa3NYrp17H6bw+O94IfP5FLlCHMYcdY1ITuQUSmHgaDukYNf
lWBwEi8UF5ozPOoI2JAL6mhdLQHup8QnjOJTgwxmOi2Wrmy8DQqn+2Ad+8viYJqO4ZguuyR6FYta
97fbJKKRWWGCtjYTK0Hee+0Be/MZY6e7lk7UwnqqISRECDfDEBBQ1mM0nJAWjqIYMGPOFrdIwFUw
tLs6T5GckYIWRjLAPmqcXY8kHaeags8fnPL5lL5eHThqZkiGbfHlj/1mNxitaIqOoyakZjupBKCJ
C2XbH5p8Qxo6dAh8Uzpqoqu6hhGraoxtibzD9kBazYhypiWbcprJ9aU6YpJQW0NXGfzey2UnFdZI
Ut8/ZuuPrrNi7jkftpIWirm3E+GY2PohThy5KT3XOcMHLO+UcO6XWSgWf8Xs8CIah4rKTpWfUAwR
+rmoOOnEfA1qt9svf9BpDWeHzIrCJ5kldQ7IOm0arVWR1oRLOrZBY7h7NP3KOc/DyLPBA33GDARh
x+hn9iVuqdGroVTPOSp0G557GwpRqdOoI5X5hiDWOyy79SENLefsEwQyRzFsdFVon5qJwAAIhSAE
eCVP3ncS+eqTgSoU56z+0zGj+jCNbGeNluwiFeL+QcsoP+i66H87lXTVTNsVi4z8zcvXL5oI4kKp
NrHDRHgw7H1HGitowDRdi1RWRwZPipQoGI8jCu5DYYhnNfkAv1l8/18OxpKmsNGys5y9XWiBSLeR
VunkDaWExndz1io5ZTrXyGpXk4k9IJwHLmZHkFyPsvDQpLG77ZIgvsgL4Fvv32bLYOvNo8GSz7DW
UIz6xXLufnug62acfLaSaiP18lc9lOax6zVyEAiqDFpdQX90adFoghCK3uo2eRKW27p1n9MyvYcG
TXlOOxTVviByDGNVNJirWgUpAuz4UZuwV2SNrZ/y3GYgXFGzAi/dt9xZhCrW/SbUonNI2gaRxtxO
VmR81HX+U8vAY0QhyCCBatVifvN6tYWnNPKxpbVZNC1G34ZXS8sTrqF96kKC/mbRc6JD/SMn8w6P
M3ZWFd2+f5r/tm6y2itaIopigGf69WHQXO98Z1LWptJ7OhfyUViDXCtc/PfacB9UQDzdqNTpgoBX
ipjJbYeM/kWRt/1KoMXWXU/gi4YDx3rvnqOeMWKX+i47arluUtV/t7z0I7vRnwOk+ZbgfwzsjVmm
86aqGhyK4zCOSAuq6CihJZi2mBELsvNAkxtpaG8gTkGxieY8S10TV8GkPevgfS+H0P7pugBGpyi2
z4GWBWvDqrxzjTll3ygMZ66tpRc6FMSw9w91Y4xP75/ypa56c2dDZ2WYhBZZUXm/GemOeZ61UJO4
8rOSZtHPaGAROfhEPzNSYejTr+tcGx7YnTNkZHziBq571THNXzZN5Ezce3NuVzUHHCsAEzvuMuMB
hdDWYTL6bAti1ALVbaRmIVuaRVNOhLgC9Ih/JSUZb/UEkytwd4sOMqhJ0PFcoyPey/ZPlTMBd23G
K1w93gdvD/svbzyuHW8Pg9KTzEf39f1GOIlTOLX1z23PVLJjrQ/BP8be4KLjKsHHan4AWNXN976Z
6HAD/YC70xczOegTrZwWlXYbYdWa98lN1Ts73QkwuuvoglMtCbeEAXzGtxcd8zHqcPVpHfXJPD23
CDZZWl67mFyCVTI135jyGodUxxEyJ+ZJA0OXFXQo2SnrNn0/fkbKekKbiagGwSwtneJzNKcW6VEt
NoOmop0ZqvKqTrTrAgLgJQER6apKvGegePVaFL6FGm62HfR2tWlzR2yWKC0xDt/STl4LVoiTtyTH
jUFJ9S1jh2ghA0gn8UtrJqjibGSN8xgUPqYI82zpfTonT3vbRRrmA5HOjL47vn+P/mVbCKTBpZKS
HAGqxblW/G319Z26GPViIqkgGx0gCnSWMz+5iOm9rBdIBsUYTY4gpM/Xjp/10VI3FIqrKi6g+JNU
MmDtAXCFFzPdpe3/ZOy8duRWsm37RQTozWsmTXpTXvVCqFRS0Hv/9XcwdYB7ejfQfYCNglTaUmUm
yYhYa805Zt98TKO1/b+Uhf/WI8cfCIpFc5jMosxElfSvL3XAkxQjqYOAYI7qthfkyC9OqrgzZKdU
InVxDZEa0RIcF6t8hcHw8dCE1QgntrFNmvV//uj+6QtDnsnDRs9LR53pmI78j2N0KcPPqmQg4XGf
qZuR/4PATWsDMgsY7EjQg8qCaWAQsjMOoqxtsJLX9DsO56ycRLyVw/QVI7XcNQmZMHhNeFc6oWG5
oxymGVFKXcnQdOOH3PuLoSqAoMGYnrhTw8CUAfFympj+ywH7YYP436vW+rYYL+J+1w0Z1uk/Vq08
FHSvO4IXxrk9TDRXSF0IHm3TiVjVWKipm85VXm5hJrgcHoe9SC3M047qC7LBwl5yfs5JT57IuqD1
tJtkZlogQzNTu0k4tAkyIX8tL9NXpSyIt0ePuF30osQYpY3waOQZy8A8Qp9oDGNbikJ6AsC5lZ0y
oVEaL3tJ7p1rKfVw5HkQW6u3N/MSCQZIZJjKfOwblJM83gldl0c8l1Qrfx4Lala34lRI4OAACGJX
XcxDAmLYUkrnWtNYv1qRcVDDND+oAyw7oMQEbgi4Nw9/okHDSVTGeGwX/YdSxPjb1sQjJCEcNqdv
JYtL3lzxA8Zk7xGWyPhstljw1tRGOYd4InUTMr+uKX1VKYCQ5kb1X55ndV1W//XqAfdB06xi53Kw
ef/jeW4KHp42Gwlkm3FpkGeqU8SxYf7doemG7eoqOTzO8CDIT21CYG8Uda95hcKxbzgIlYW4A54Y
rwaATOiBFRGFkJxJIAkcrZl2knZ/WLIQE5F5pwPMr9bbNMvkk0JodIB5xtr/H9SY6j8FidCuVZor
jk7lx6TDWg/Z/2upKnigdCYUjsv/BqsR3v4Wc75BMM/KF4cae4Ex/lQJp9xrtP6Intf2nZM6J4el
twMNk0OganoQWutA3km1APFxfOJt7qoU12s6Jf+FcvJvson1JSMuf9SrlC7mPzZBoRIXxV5AQVKE
qu/EWRaU9XQrm57i23BeiQlwCMezJU/TWpv03s7TwJPtHsMZiUaSIRRaXUuR+NIczm6VFWxspfqe
FpN5VEkHm9PlllQg7TPi0s84oAm0bQhe+c9r3b91tx5vBB068ixsc8yO//Wz7zSa6o84nIe0jpwi
xe+SGHSp/Pbo1Mgk4o6D1lzVrFDZG3OkEFH9yv2ACgBqYFJLb5FFQARWqP92SPw3ARkvjlfFR23A
iULm8g/lAuz0TooGg0951bqLcAg6UJxHchXSHaahe1uTXhYRtgU5Jw5sRXpx1tZ3rneV68Dj3Pcw
q9MiIlIMqM9jBKhMcAEedn6iHLzMaaNzsZCiPUWc0hcdx5pohM8QyDp39irRpI9Xrw7GVunrA+Eq
ntXMBG7T5vQzwfksr83nloM+2FdyYHvWs1qtYwAgoUQWS6Sfack5HLKpxXRg9v/58q3H/H+sC+tn
RP8K1xud/7Vz8q8XsEyzNgVCQlk868RurpG2/TjH+78wu7ZniiXVeXmqLbv4+wX6y7PclDYDl4LT
aZccuLGM4PE7sX7r8atRJF/aEiaHJa0vyTQOzwO+tiOJYgNpyxeZ49M9NssLPmIHwk7f3fq2ere6
eD48vvUQeAPv+xw0qXdRzcusp9NAvLal3B4H2kjPpkCfa4K5JgLbik0qzXB6HvORnj7VenEb8uSg
i85N8PitYoYhsMfQDDqZtVuY8hOjOqLF1W44duma/gkBIm419KR563FTgXSfIxkz4gRH1tGSC/FT
xNUs6Lyw1CU7u9KmYzl+MhAjFpYso4tdCPNlYU1RSNwJ/o7ttcYKkY1W81HCM360UeP+zwu1Q9KP
9fxTcvQ2GCdG0M6yFFspNtR90VuByoH9f8CCo1qC6Y3m8VDpSC6aQTuHiWwc6lQJpJiMYkmdE7dt
1wy0tGg2Ri5pt2GqSOxRrO5FKzFuZ1n6gpp03pljF78yPBl3pDx3TxGxKdzZ1X0RUnk2svlDIFyD
ruUQyZNFCvmh5ZrnZwnO4NZ3pGvz56AQ0fL3Nkl1pfQIcCXPF9/SPtUxJOgWWj5Z1EGbKvITbd0v
Cam+l+NDdOT8paM8o3oHhagYHfC7IY3fDaN7rqXceHZq4w1ZtaczlHpT+yp01QpoVdhFwhW4MV4H
zvFjGz3Nkw7It8VRRTA0xeDQQg8en+MVpiAty/SUW66ld8fBYevu1pTcOhHxCXkwYR6drr1beChy
s32ylo6xUjoaPjz8hBAewWGjhhWvO4IkBoBkCXFWPqeayOUkb3qyEhbQpSYy7RmX3OcSmvTDNk4l
B+YSRp3fmEXrg79wEFGbAypb2W1MJb/KA/49MVTYQkcn3lq4245ZXLx3wH+HmJjftbzozGwMHkvO
qrzzkE0px8eXepSCx8PRz4MaKLISeYmzkoREfo6s166DJ2UNiECbSCWEfhVX1Pp4x/gv74t0CD1R
My2eNPMYz3XsW9r4ZhfVj9HJjrIzd3dSUy+PjkRKmgYlFRqGWmmOUZ2t2JkUnl/YvzLxJwk7TJRT
27N46xENI3Bq00nG2sN67CVQJt6qsBMkzeiS/zjyPf5V+6FjEQ5z904b4n2qqggMzEKCTk9PeTCr
1U48pQAQGH5I07YEjozyHDY0mh8YltZYHbRpsW5RIzHhpdPgCavUGUNa1PTkKm5ElCffKBV25rR8
DKs7xVE822jLe2SW5m6W6oSNFMCotqgQ2pV4OuJrs6AWtJGvR8znCl3yyJVefAEf7yKV2uLH669G
kzb/aCXxNotUEK56aZ11qa+CYX3g/+KnWma+diqdxmKixYgFxWMk+OuR2Jgv54cUmX6EeX4U3hVT
v8cBtJArBiohSUqxiP/kEEbcfrLjNWOSOayAhnwhT4nkHwGcNKfD6TkI7T0Z7muhGK4DEH2nm81A
3d7HLB8sBwxOP0wWXvQKpFRJZmEcnJDM3clqh5dshPNTLUhK5/hKvpB+1Wbt0xrbCpcxa3WhIXGP
C9IRcqf6MY/nuUyyS8TA9FwPpwfBRwL0HGf2pevIWRiBHE6jAAe61uTNqiooEnvwJm1pNo8iAfek
OLS5Ed4n2ZC5trAX2smeoJyMBtTxgDgm4m1s9HtTPOlPUpQEc0zId2vk+G9FRa6AjpYMQlBNCFRm
+2Y0vKAZonFAMvrjCzhkIGNd2kD4i4ftUKWzl3eQBzJnJoEQAWYg0NTSbY/M6aVU62JLPYm2M/3M
okL+jdr8t26F8AMcBzt8baMX6WidaFG4eaweUxaW53QGWv932i2z3AVLH4zaot1QXlebx/OHi9fa
2Gvj8O8YdWG/P9Y2krKlNZ9HGVlJmZOmsy4ubW5qG8vCqdSYNQPYqRhZGBiflPCaXEkivLJQsVZh
U1gbYv4YL9Ee8bGYLETlRZbtJy1v3/t0H80OyThN/EXYT+w2bUEEihTeDA3coCxAebWqCXeHoACv
kCTrUI9z0CPCfCQ5S84g+SXRPthVVhxRGf6WqteHvKeM5cGfakB5f4u2QS+Ch6Kz6RoAO1OvMLRP
vN7Ma08TJZMthZ/90DtAQ7B3Swwsg5idDUoXrFrrxxIOCvBcyh90l42vSiS4rR9Rpul/0rghLEVL
svOyWP6smbApV21OTMwHA6axuVYmAS/2y7Rw+AXF+KSJ2XjudNKLFFAd5Ddr4+oFIXZ9T72yg+QN
TaCGZvj4d1o79GOY40upfjV9SxmmZup2nVlDy6GdaSlw68EU73QnSjemUnGHxkLfEtKwMh2XU7ZS
ozH/HRoRHyZroFI1uT/MBDTtXB3UjjhxEmtZkTM/bvAkczTpMsCoFsWJdCjM/QjtAHo41qeuPlfN
C4XqtkKFYDCrrMwrCESvjr6XIdrYw0s0/Yq+1pkn/yIPQ+NLtetinaKhsWp4GKr9Nu9a8YM1iu7I
xoYcVqU2JqxJ5nwA5xIqG3nt0+dgAxK2avHN5hhd5VnCpZBBH8I8TTsirnzCk0/gC9mIAIZDtRJf
bZ38IO/jZ0opNBbCr2o7UELWFqHOVBnQ7gFq4UoHherXwEC8Bb3WbZ7aSzPB3BjCLgk4FBN5UoTV
fnRCvPIVe7hpFQl8bFk6kEc29tZlwTLEPr+fOtRphZN86G12qeMwDZq5KbbhMAdGK7C7wbnbTDay
aH3gGN2ktJkgdSFxwkWQGcuVMzVJqHT2LDG/F+GsBRPTaomoWAGZtQJ9Grfz26REZG1zyK8QY/F6
EhMrS16cZvoKaSVjlEhhPKLZGAPM6fLbpOavUqu8ddngW7oJ6aBm6GRuEZJKgQGyDiE/2yBXHfwV
G9Rlqkj9yRbzmODpnOPoxoLcbhgx+YBCvSltt4oyd1sd3UFjmLcol72qHZQXHAJnu7X+GOZA5Eq1
53t/5Bp3HKF7StLsK7W5Y/F9zVt1cec4vgljujvqTIqEwei16gaUufN3DfNhYzjj4KsNTXArqg+S
k180ptFLNZ+0pfDioZZf0k7Lt9hugayWXX7VRm0kxNOx3RCuKpHlGC8ctj6J4pIix0dS9ZyU4UuZ
WK+PGwWfCMq/NqH908mhy/plHxyE8FuyFLfCrjOyhGgRJTfJLndgI/2mDI+L8ccxxhdnAgcivow+
PNIp9dlLr2EMwL/uyEmYvWVAeKCrtPalTa2rAC1Qj9IYo0PGqGFR2+nKZdcThQzVFBzdiHkOhjwf
i6Z+099HGRgNips3zhdhel9I/s7l3D8RD/FqqbAWnAalkFJ7fdjvkaop2PhlmBXTvEuI/hUt4nBj
Q135YaxR7FM5C8+obfMudb0UkIyWgFRQmq3SgBgcVEXEkCzidymVPdOonG3vaF4iazjzro551cs/
hYXAu/gyU+MQ96A8ouhzqjNqDFU/O8QlWX3lcXLEMjDs9Pr3XKUbeb4zHTIk/dQ4841gdEQCf7r5
ODrMiLOAQL/jouJGKqC8QQYcyOkbg6nVUVqz5fV9RQ5YByZEray9EcvbZanPfZhIu1m133F6GV6D
3jtysnmfGR1m7LWSyqYjprFl2y/lt4PPyqbdpQ1v4rUN8ahcBEP+HKkuMsiQ0LCOgBOFwPYcLEtI
1mPFuZzHc6M7Hx2BpG9CmX1HIjogx81xhLinMNbMxx8qvBxCSGbmMmzpUj10Ny1qX5Iq7X6kg8Uw
R7IsfHVtfigaNMK4Xk8IdVK3rw3yyYif9ylmobjjoc5BUKi59WaApcn7NctKD3rMsKERbgeDh5VI
jBDDafNRy4VrUJCTcUO8QgfN3/RGhxWS8cDoQ+CXnueet2uA/lfcMXmnoda6YP8cjz5k4idivPaY
ylqoKrMaFS8cPElzsYD0h8QCY4old5UPkR2iCKZY2ic0rUh7MUCtC9Ki2xX2U4YDkEQ93pAxuQES
NzXLvWs6NpgZ9aPEh1eYDkk/5cWJbM0bjOx7Ho0rQjrsPEieunHyDWsXgiYUMykbRIYWqNp0qFA0
KrGhcyDqvukF+QZY6ZG5hTVANZwgT1lwP7UXBTLSmH9GyavimNlTXDNr7pvTIK8YPetqx/r3YDL/
rfvdV1JIrhEXP8Ow84lyTIJ8afR7rMzAtk351ZFHEocU01Ocn2mOmd+etwUQw1UfSCG6MTgIkDUH
622o5KOkiSWo5eR3Tch4v+yq0ngp0jo891GY8a7pS5LMtInIxEmaZ24YUNrcyBYt3dn0J/qa+6Ir
B+7jKTkIG0yPHhenzFwjUFUwMeCTdjIprK+5oFiMTNnyO/tVoeepVCw3UEMiEx+tipwVuo19Mkru
DoMzLSrmZdg6vUa+WtNsrYwQn2VWU2S0+T1L8i/CH1UiK0S8yTQIKVrZnPBlRsfeM5KTVQ9rEYif
8mHWeUoGm3NB8ZL05iaxiJz1Fz3aZqDRTdipGgqJKC19bgG34x6UWOMqgTx0EYDMGMpBsUxhtkI4
sOzJLZzMT5IOFFw5WpuaMNEt/rh8O9tL45Van6CcLQY/jnIuDds6ues+w2rMjAXnX+5ajwZ2MhFw
tLRPgHVeHSu7QwlAVNs3M5Q1rd2B7AbYEquAbZiYkKehfyr0Wz0+2dXrYKub9fvF+s6tSJxjxJQp
tU0r4vmtmIZmL4Xid2sSACtPKXnxneh9BrJnYbBcswE9NZGnSum7/GcY/yj2PWZtF9NXlqADnZNt
DyvVGDmjhwhtHf7d8xrw+zKnrK5EHNT5W97/KiXCj9kNeDyNKDtQQW+0tsZ7kHIGRD5aWMmxIylC
FRC7inao/VSTSy/qzGJjhU2CtrRfec3pm1UaKnJW1oRzJgPLzga05mC6t8ts/SSEhBkDPYGkxnfS
kC9/XsJz4phHbTVAle11JLSr1IrdYJYZiRza3ZgijKSV8Af0OIoUrC/LnrT3aKbt9a5VDNXJ/ZgI
STeMO0eBoKABepTJ8dsQworuUGuR+1DKFJosbYdp+jab9AvmH4VFB65d5QhptyA11zhdCzYcFY/W
XhKMOPR0dbjIFdphRxgbaljOq/UmcrD73ud52HYRy97w2iGMS96S4jvJP7RItzgRqLGXT2N/S6To
rYblBP5RwBuDVPc+jMm5qIqg78LpUpuJ+pxWePl55uWO0xd7fnrAKXq2E9hC5HFwcLZl9b2OuhuU
K2IsjsUyMWkRn01LX7NzoleCwATlPXDIEQRonB/NFH1WVOgJlQ+z0WgBdANpW6zeFZm0Mui4ak58
EH39zUimI7QDATbZYU8kfO+QckLJyRdxKy7ltBLOOQWa2hGQnsvrQLhVE4+C1V7cibDDL0X0S2vh
vCDBUVXhwlp4gQssAY66RmzbcvOKL4Sg5qq3viXzV8VT+ccutReqQipj9X2odODVR12n6NyycUJ+
S+cDI64yYXyV07vgFQy/rdg3c/ICEcocJu1m5ntH2lvKc6c5eNOf5eyPIJQe5rvC0YVuxGrCOBaS
z+o6Wqk3VoEyXZLmY4QjqdFWYedSl51QAyk8QJaY+1etBCHtxvUbk/4MQNTkkStlCRdo+kbIu4z8
GYkKrACPJdpf2oDkEeRp2Py2TGZe7DzKdbY/ZpqKhfETrQvDsskIbMKYu/1oHXvxIY4AZXtE8mhn
zYBtsH0LYSHYLk+g1bzTmNDJWy2PVck86xk2NNHyJh+3o0jXxYxcS+48x2HxlzWJg5OOCb33of+l
L2kpFqjKo+SBakL4WtgflTGdi7gCY2/lpldmovUyDI49iQ5Wx/UqqbgKgtSFwuLY3pMGAuBMxDbx
f7pbJrn6pnfLdyGnVM8GirNF5HDIWrQMUvk769bPL8sB4uO36KLM2XPWYVZKksp1olIJoPg5mQRD
n9FiBb9jsp1bSyvKNE8TD9QAvFDa5nQnF/UL5X/id1UHXaTR/Wg04lOOufkwQfgOtCnSr8sE/rmE
dgva+rkJdabLKI/ODlPJYJB4CRELzrYfCTsJdTA4cOcywgrsIxPleksI01nrlb2sckzOxNHEEdjh
Siz60CN4MSjKwVssld3pYzIBMGKT0+n7aJ4y9P4So98plU1YzdQKwGw1eFHvTGs3vGKPvjCRma7T
5K6l7fPhTF4AccjkBJa9pw5AC/FD8GzvUkjWZRL6dZQdOayQztW0yR0UwAQWF41Uh6UeR8StnHZZ
gq6W4BIMT08yZpuFNaENSG4jZAo+JVqHJKypvZdA5Xnp4NUu+ivrup0w5Mbeh6yJ0Xd9amR6fBB8
PEOLW1/uMwr2ivJ9ymzlgHg62aRVTzVQ+GZtbMOk9rj2G3lJz4Tl7gttgYCBEb+m9TDZHnkHJU0C
9i+x61VgbKg8sYK6VQtpczDOsTXtRvW5DMMg6nUSNiQ3XcvYJHJ7du31c2YeQaYc8RAD9x/tKew2
p369JmQlwwYgdg8Cfi6wAoeehRw/RyUab1Ubm3fxmhM5BXZWJTKehqDsZN6gKV7BMt+FOQU/QUHN
6MKJ9MwJb3vP/Zl0EBqQzifqdlp4iO1TV1JKjiTiEuTbokudijs9W494j9O0Aa9PFdi5MxT9utIP
7FQAw5It4A8a1mf+i/PPeH4uVdSuUb9VigXUOhRa8ZwDUMhbjpWMQBk19Yzfh3H7yEay9K09VkTw
4Rrse6YUCh7y3FejmOhMcAomjmgSFrRd2H6aJMS3FEewTXhK28AuIPiOb5zd2Yn0oErSU95fiVYR
hzQumnu+fmkL670Lj8hoVT/F1xM1NGr7oif7SOrcyhZ0SX/S6nCKgZUnlrByjDsRJuShOET39gSb
4XpOt+MYHmQjPbaZtpWKeZOQ91FZQED5M6S0hEVb6HiJjWsqetzwuQvBTWjtnXbcFQPRRYbkqoSc
5853W/gLk6A1lKeIaOGODvDNhFOy7S4cxKLQ2mqW5vfcI5H4ocUvKTyfhrBctBqbvMDgV+SoDltO
oeSE9AzVgVSls+w5pubVoe713TWKfrTFk+HEHpX7FhKqm5svK9gnkUt6yGj8VSj2pkFE4xeLUmze
uA+svSn0yB+n2TNiCb6tZJwKjUjmOVpSkg+bc8SLPK9bfc7xmfRI9Zc08h2JBwcDdaqD52RZIxSG
GCEz7y6wVRG3VhlrJ7/L+kVhyjDY7QWVP4HLdNI2M2pzftxI8g3xZEw2NvLwI9UYniZKVbjQSNW9
aJo94/XmnKcI7MYlE1RhbB+TpZ3NWYjfTKdus0W6iJLNUJv7lWE95SiByrrbzQXXth+sZwJELjz1
QVUHWgy3qem3oQ2gX5NPK2jXpndGWvGppEU54TFm4kPHeUhfwmYVYU1O6+a1SiVlkflrYPa5tnX7
ao5MYdS2OU61Pl/6uf9AvKG8EEQAHQOco/zcvBt9cZXS7thAIrREdwyl79GJfE3LA3yuAdPco9SH
G7Krid/yE1AvS2l7Gmb3QgbXh1y5GBXELOYFjcMJajzrzXOTkI7dD27DuYweFROc61x/iyRC3PIk
CYx+KPvk8Y7WhKM7S+pEmDxr+cQdEA53ejHUBvtc8nKYgdzM9MLxe/+U04CalePo0LpOPwX9sqib
XoCTn+JrG4ZvdQ/FRKOY8ZypdTY1CDh4XNmh1qsP20ravT7kIF9IqHPV1uAsbc/3uC+/8l4iny0T
5dUclOIKs728JnouPFtXUvfxvarUsS2gAtwaU7GH1qQf2rCLLxUzMsH4lMSKvpE50rU3oK8Vh3u9
ubUl09kGdhVbW/aOPkRg+3aqp7bu+x32eI4C34T22fuwahXPifh7UtuauzppPiMGBteB4cKbWt6y
yTJf+aH5sa2yW2nztJlDG18da5HXrI1jXYb6mXsYUfJyKeylcvF/FLe+RPiVzaSZ6Wr2agPc3Ujp
q6DVQApB0a6Fs/CGvIv9VrV6T1vg6mMV/phKm0S6XRyZexGpPwZa9udQb0vaOvjXwzGrg1I92kbU
uKraSk9ZXha+IvA02A4MmMjB3sgY1zwWdvZntNP5WKnWdHz8Cpm5EpAgeTNv4IJZldj79VrNNqQM
TG5mmhRIoKd6y8uM1KBzaui0L6+9nFRnnfZ3xWjvWFjVwkeg6pRGBt2yOsBRKhc+VV2dlj9h4HME
jw0KvfULrt0gVPpho8PvdInPLU6R3BcnWrAU5GvuZDk2ntIpZAdOZroVXdvdZUu6dWgt3zFA9fte
2lXMzZ56qZHcMDVjT18Wsk+iHPRN78RQsJKfEYp5BpuDFpC2B/YtBwIBjo+cdvMUVRAIpQ4KFnMW
6t4pzbcWLFCAPRy8CjpVC1eisjGNtiQdjt1Onqpb4hv0VKMIRX+tLh9Wf8mkjnfcvIzUqecpNfaa
6JdrVRflaUkdZGLKdMbt2W/H+L1S8rvZk/dpRhhvWo1ytLZBneqtbG55nskH6hEAVQqnx96Eo1bT
NInXvJBESw9sNSUUOQZCemyn70tW3xCCzsOPset+R9WSXsjvc9y6EvOZtFoZ9oeUntCx0u8y9TeT
7dilTXMWinU0x/lnTHuIU2PZ+bAP0oOp1t/ojMKDkLJiY8cTDb85ZfSV+E2vanQ/tLA7oIeAeRj5
bUw0NhzNP2MSmh6J9MdSIjp7stUSZ4tClygm3PHxq///RYuthqUj6X2Tk0wcWvWVVuJgkCfPQchQ
kuKCnSHWICVZzp3nINlSE4Rub01fqpzi7E11YkIHgt+xEVM+LHoWSGYjvQuVyl3qduRaLDu7YWBE
h+4aKdQ9LWFLa6juDK+MfF/JfMvsHQVi+6KEAF8bXfWaYdK4zo5yGXo1yGTokAtRjDdrUbtLZfH5
MyW4zSBXCU7hVAKHWszhE5jgIrAMm4FKJleHx69MJcFotDjh5iEYgR2euKTfZq6kj2QWowDMRs3Z
tbNiv47y1G73gBJ9lByBAeMJT49eYQZUTTKZ9W1P0mK2HxO4k2+VRB557bhS5qFmcltaRiabfTJh
Ouugg/Nk+G2W9PdyijX2bCvaszWKj4pZgG5PzSfr4eyflVqMeyuL9ovTVXcr/WCAQWK49mIpheNr
TW2e6U0uIELxeavdyRyGEBeKWXqD7mTUb31Hfp1Wn1AZiU3VOgv2RbsKTIeEACsbDtifflujGLds
L7hHa4nVhM/TLiWHAb0WuXaavilNqx/nwrpYVZzfc7zwvGeKa5Mh/DsdZFw01Ru59ulxVfRjKd/Y
o4nA4inPnPwlb/pyQ2/VCTKloQ/aml9EMTJPynKqjXLZxxClByMmLN7WfPykpSeWKybStcX3OirK
p9gpamzRTJW3ec0lpf1IIuJcLW91Kfwxd7ZhrNxzOeovwGRVKC3M2aLCad5ipXpCx3tX9Slzp65d
diRkIYjSkOFMFUVI1o70vZFb05ix5mdnVNTLeu6MRX7gGt7IV89+sLQSADHQhXTgYUVlRFUx72xO
Ev6QwReiFydn1aWsrfKS0fXwBkdutnjTUZQ/vslPN/bOoF27lgzlJvs1D9ElY9inNhr9ovUvP760
MgqJltgMFwmZiLvT8Kto8rei46GlO7StCaKNxIdetp+VJbVenrzkLP2hRkRUj7TA0zloDRZWpsUm
2EErLK/qCbhEHovYYajfZ2G/Thn4RGOsSVZoCeaLLKd0VWRNW2gamRputChicOfRoJQ35Pg1LvjI
S5TXI0YZ8XvOQrcV7ONV+KxyGizVLGj6Gkq+eR2ZqvFXKes7NTpMifgt1c2OeCNXBR63EeTcLNnD
2FcFPbN/dd4YBg6ERaL5ZxZwULJwadA8aWRsklXI6i5jqtG10dUrR7hST/vIsBjxOeeqX0a/dSob
2/gvVGHXvFHkV40DR9VCEAnL5h5zHm8MxAKNHFQSxByziojTm0ghm6ZfpKBQT8l0oWv09HaGyAh0
o56Q8VwWkkfdTwpxCQIi2Rpdg3efMrxM4VsTrbpGPJcbiT5v5qBGqKzkNBWI7ZLRh5kaVtKbXLZM
uPKh5ahY5tvUYRCvVzRJEswU7ppGx49X3rQkr7bJEh1mzfLHgZFRll9yGB5VEasvbDkMZQkxaBhh
n0wDccuQlCw2bfHBnExhNs64D3WXXy0R4UIYk/mcrV1qD+G1GvofE1W4lml/8iLX745M6MVAXlwz
hRvb8uo5l/xGEvpbUzcMo5maSFzGhdk7JU6pyp7CJRDKRzjLbEm/dOYDpvbRO+0O5aXXaqQrzhVe
kZuVvqDmd6PsLGvvMs0NoNpkj0ZoByy65gzEJWh7qhEdDIYXTRj/7kqui5xJb7Fq5sdOTsQlvYc1
7cd4XJUI3Weff8XTAouG59MMo2NyNWP4C7YSmjcWgquT2dmrKIZDMtr4bYqYsp7Jz0FPrDJwaols
VMf0cfAsdBwXeCitShUBa2efI2rfIB0W7xD7HJaqxdjXDcVzaaDHaqqq2I9SIgGLTm+0rK3hN3Ga
P2jxkCeg8xeJUWS8qdPUCW3KLo3nQr4RcVqAa8+rrxnshJRrvki49ip/QKT18GaGnSvHvyw+jCg1
cIw8zYYDHOZRCS6FjuTisxU08WNcsSEMQHwgeCF6aGA9KzjPG7vARtXR+z1B6qc3I3Ewrog4ZtzI
SgWsmQyzpJb2pdF6anqDkeoSvEz7A8sUjREeJDN7VygqO9Orm4ujaBRRP1tb2w22uS0W1OoodDJ9
r2VFRjq4bN2aZHLOeWDpbDpOJNKfDfeULaaneIrIyOpzBCCl07mpqUU/RWjvB6JhX2FX9vslVTgG
dZZLTLT0qdj9ptPRS0RGigIaFUOkk3FDDxW8Zz7I25SOjkgZdN7C9N0OxuFJqgNbHELHcAlS9TTz
yuRgmN+azHrRk1BzCVbQKFHkPymLbqIRPl6PbmOIHwj89jVRVkjfGrvf1gkNY+WLG1aavxcm1WW8
GXMmdPR6hxj0Jptm3oR+GZKRrDqTsmV01u2RBaBOFJ0VdPkkbRezbp+k8CUr2uKu0vQ9S13FVDVJ
/PiIPXbmgQp9MjOfOzl+HbQio0UGEWdYhvZLX3RXInUq4wAZVzeBCoHMczvZ96aCSx/UNi2jmNDC
2f4dIT6+VV0dXtWUEdbj+3EE/GNkdu3X2bM01udhHYRCSgbIKI8/OjQzAfGeCAnW3/LwH1CN9i8E
rGmg52ZC7dfvzyYqkr5lwVcq5zSn/4+tM9ttm4m29BMVwHm4lahZsmTZsePcEHbicB6LZJF8+v6o
9MF/0OiLEJYs2wpFVu299hqi6VaEA6aUJHldQh97R5GZz1k8Pi92l0Piw2vHvPXZJq581Yt0+MWI
Q67TfgIHbp9aP2PIUTPSf6NPXrXsb0DzFnzRjslLhTQydiGIO/k2w4YOto8jV7aJ3g+ZgoYbLuag
ay96nRwqtOinP7150w83DdezxwLMv1anC+TywSUi4jZz4FEgLAr4SAhGPNvuRWdQXA/lWlfMaNJ3
yAdrjWy2xlfU+jQHNRHJFZVhBaEQepZ/bpnICcbFOi3I0AFNuANtHl7bxPG049aMoe81QQUGZ/9Z
lN1Wz9ysA2msJ3TTADAMySJAIRETVVzdquivaZJJlP1aEPjeU5sIIqrOOFrB0gNIIupm7SrCHL8n
Ikz0QqyrBZbpGU7k+bZJtGC2r2TKETDG3SFIgsCUx/2CqBU0U3QswyFwedGppcRoSTbrfrJKpvoT
s/2VFG82uJdHuSXLkJ3VWLVMG/r2BUsg3nm4QmUIbP234i5Jm59d9dn7giFVt8ZUUpeEsdK1SOcK
QWk7WcV6ZpcJe84kY4fahBhrkA/h/NsCC9df6dxOMqxX4wwBtduZ9O2wXbni0qBnkV/mjWwTgc1g
jo40kCZyGvUKg6Vkfp/JHgQeQrr+LLBB7boPkF1G1hVg24EbYZ0h8zLHZAHhV1aTBKN9x9tv1Vvv
toNR9UG4XKdZsfcjeCXRi+u8RtmwUhqISPPCmVw1/C69bvEmq8k2ZITjcdWzamohyhnrF3xzPsIe
PQO5nvOm8oJlcDplx4FrW++POhpNBwKCanDL1u6WuV382Ab+k1nqMxmV64pSzsn+hp2DsZ7CGBck
BU2v6/+J+a+LEchluZ8Y1KlPx/plRr/zdjNiNDj+6DvGrOLJyw8mDE/5KBP+uvTW/B7pYLtOnlzV
3mDMk95BoMPR9vItcYwritGV0PCQpKBuva9Ua9YjUqKs/tPKHGlKsaqgHwj9uzZTODOE1MY/BuHj
tuOssO9CwSQ4m9g1N/wRnJwl+XYj0+7S/wqdn55HLBZ/xWpNrI02M6lJTs4VnyiYZN+t/jcbGWHY
RTDkFZW4sdHAfShydmlorSs8oem+h5QhpynWLn+BN4mr4opAh4AAAayHSgqNOPC9++SQrYVKy6lg
6DZoKEuLgUoB+2qblWm8J5Ww2Nql/0Rco/xBbJ/Y9zjqbN0k9D7C+o0prQkZ/o7qF2Z2M9AMGd/G
7B9mxi6vqAzU65z0wdioAzz48YcxG+T/gDLsdJwD38NR/xVyGd6S3mpfPdPe9Hb6hc1qdBNNOBzb
keFi7/SX1rL2w5yKA4vxUxf72V3LMotxrTxppInc06bQnn0/gNTcoOvFNpFJP8TNmN4MvMB1dwr7
1DtkwuQOYfFgRBG8vrxsNo01x/d6NrQnocU7HR+R++MwUIE5HTOMKJPaxZFJfTIcgQWKPvqvejuz
VbEpf1MAU2M64Veu8Ozi3qMK1cZ+rwP87O3R8G6xZ5AVmXTqS0a8YnAwr1L7tqr0o12af+eO3Aa3
bxOGZTZqAWXVFw0dU2AwO2nxrvrRJOM1zabwT+ekV9VzoTKlz3eR0pzLf4eaEK/LEG/xRm/+Pf14
5r8XWIurD8Ye4/q/b7C3w3YBGAcRNq2LWg7zmO8jVc/Hx1Op7BOunOUbY5mA6xrZz8fLeuRIYPq/
Q9VWDDIj7WK6tppYibyf49SU+0QZ8+XxjWZutEtFmnQTh80a5XkB9Q2/KZi8P6ts1HZkRLdb3Y7F
T7IqX2Vt/k7GKDvpNliX74WATrqC2tQ66YdwlB1UbkYkKfMb7DWH+mNepQW3maElLNqdbI5TPPzl
LXzYjXDfy+swfhd1+B0NpLOygVr7nLyyeb7ppfxrubL76IZ5B9kB9+zSSD4Mdn/Vtnert76qqQ43
IwE529ETnN4JnN1ongszvCsLai14mjymApACF7X6mjnAno7Qd6UDfJmFuvUpHXlEFy5WQwziPKc+
FqqYau6gBKqfhq8Cu6yOsoJdkQ41g5daXiOJEVgjZuY4vXHX/Kz5TDVrE2sxFeIozUsmUCgZmX4r
o3Bi1uzbQKndHhfU71H2w10JgAuJ9m8fyXQ+w4iYz3EEor6S4xDtMcwy1F0UyFQ1Dx5AaRDZ1jjV
UWUGyJnpJ/WRGDq1wzt6T5z2uu3rjPlws8vLlv6KV6azu0HCE+9HhV/YYtBynG1hPjnupi2wKreC
3DYvVj+IvV6H1q6rpXd5HJBMgWgYqKUVlN0HHPQ4iDABnfHmM1gpUqrQJrgSboS9DzuSMIwFNkLT
1XmrOSuLFQHrNvx/kKXHD9s5KAgequfZz1mrH78rz/lDg6vXDH54XRXP0D7LVOzaUjiACJa7hRrm
sWokIxbFTBuyi9vI4garmIut6g3KXnGyqlZ/dnULKhvtrdsNtwqdRCCLTt8w26kCUcNZ0L0/Y8u5
M4ZQX1txepi64W/pMBhvOxc3xeSZyOp8i2qz2yQjJs+eWDb7ufwbLY8eT0Xd3e92YIbm3UBR/eqk
9XfFKPksVQHlkfjFPcKYJEA7Vu7zJDZf27zCDLpLUa4sD50Mjm3rMuJ9PEy4Lq+Tr5/q2kY4VJNb
EYOovnjtNm499njV4iSMMZ1hA/57yVx8TDqpZnblx0fd6062lO01JcQEYbt6EiUsxYl+s3MLmIcJ
Ds/F5L5HxSwQpqzyAfB66iU8s9Hdws8U9KuaezEHo2O0aOHEW6bJZjKUdY/1wVtjgskG7FeQJTw1
/JSpBTDU9/OnU0EyLkvFhhR9p54ToHkEcKpy8+JauFFSSqGGap1uOHiD8SSXR4/vIsmDGDH0XHm+
KuE5Y+IS/K+fe3z5+GEu7JvVqPLweOq/w+N3CdcUR4jM2//vjw66X2wiWdfr//7w44WtMV3rKI93
VRftPNf6VWUwczHIid2NEhJkhmEUdraE8XDyGNyr5rpQvK6ztIhUT/iIlkeV2y/8FgJMmUHop9Su
n6PYd25WeU7c2X6uQj3f2zWwAKaU5t3pPUbzzZTu+86+lxiP/xp8HGQbVrJVa8ZUstVcPA8kXmp2
+U2wuf8UN34HjYvbn2yDP3SS8qjnIEoks0rU5pm5rf1f0hLTse8vzhjHRHGZDiN9GBos9HBwm/x3
a1HU25qxc435qV/E0joZqDh1SLEllrwl3wTUwjCsQF9ADUBOhZO7BfEp6mCRZkQ9a+FvJ80WVkDX
nGWTFCt/rodNi1Tv2AvQF3tqosAG6tl6/eisnMj8CZdSbAlBO8PR/Y1gNyQjkjFT2Xc/jBBhLdL4
aO1TGZphH0DCMg5ErHenJCa9z2gbooTblvjmSF61uZ1XVUtEwNQC8Y8kt41WVV8qo92H0MJ2UQ0r
LIkkZHUD1k5d/exYoreujxbarXczk9MPz4THaBJPfMAuOKzb4YzSwDpbhJ6voVXBKrFGNptEPkVt
4VNLpLe04m7uB+j5dRXhAGhHLcWOXVxCwpqqKkwgLS6MBNWlQSw7KjgXbisbmID6E4+sN9naTTz6
OtlR/Lbeb3OEH2I7gN+MtY8QqfyccYcuXTjwiX/KZ0ijJeGocVN9TY5oACWF2oRKVvsydw/DQJNR
5g2k1OilgRmxYpf6a5TmK0TfcluO1PPQxFYl+o+4wCLMxSUmxX1x39iNfpQtv9AIh3Pca/mTjSqh
6fiwMNCkPDaTXaLP8iDxCxvyTg96M21QWUJOQBg4nWXJzpiKEEv55aEzhsAAy1ed21Hw//cYqa4W
qBejSGeC4Wd7o1nDD+VDR6LSkls5w9URQ/rZdMa8ZpVuVxYiffI+Sx8nSnJ181pc6gm5ZKuUdTV6
a+O7EvgQdd44OeXzSIv9pEsGR/Xz4Mfj1QSewudMnDQsmFYUbQZhp3iTeKzzr6XsY2hBSK3SOFMX
PZu/xk4bdmSAM6pz2mkFcRrb6Ak8PpPjNhd2dtNE+1kzzD9Y+l8o0c05q/3uYqAg7D1czJsw688F
wMUBZhpS2fLVsGxOzMjIi5RCRi59RlNb9dfZN3eWLDT8d7SfzbJfumb8hMh8hRPvr7Bm/xoFvAM1
WNWppCcmCgKEIrnmVvyiDX6+V0nEbLZM96PTrHTcsq6k1giX/0/LYIC3S2Nt2WhWHPViRRvDiap7
HZKiSilAym7b73PC44l+ZgRnslhtMy28RRYy/Fjg1955iF4aKWco3O50Th12/BUjkX0ySPHkz8l+
kCZk47AjLxf4a/JhHThscauIbprc3WUnaE/eSA/R5va+sAcQJdUUG+jLgnZVda08fTR46q4bwX2c
1mW2IZ2ZVAIdcNYZET2NyFFaUHS3c/86YaFdoMdXTN/1rP9mhl4wKZqjRGzKCP+VYRYdQgbrT6HS
/Mj0ZBtnhFEQiHOqeohcXq4nOF7KJDCiqll3dENe2KOCC3F0hGoFiQQsNenP5eTcw4ao3IwCcelT
Kzhl8domQxNuD0az+ALq2xnmcd/oxm4csMqDaeVvSj2Db0RXEgHOaDqZI/5iudA0Nn3znGzRbBCq
VkYHCD6X3MUqPccXB44yyUOJxNC+8fv3QakNTjREhbnkOxqHMWRZR/l46D5HggwvcjLvVLzlew6H
ZlUVsnl6PCz1n27lDYsTJYZbnbnJcdQvRr97jpPJvmQOJK3ZfB0qZb+p1gF5SSqx80vjyJQNNA5l
ZpCQR2WglFxLP/qAQIS22pt+mqkP9kquYWAMfOJarLaG+8OrZ3sVt/ml8XpuaGPEF7G1EJaAZXSQ
5GrFxaylfkfHrJ2LCCOSDkeLZYYLRJ9IZ+3FGftIUdwKu5Jrf/TeSkWDzaDV2iigApIyiZZexBlc
6Ta9YGB0IzAiPscIelBexs5rFrkFoIP6mqLyh93XGLOVn0PaMk4HnF3BIVznZJBC2yZSSMsirp04
/GMWmF9byzQ6917IeJKBOx96u5+CGFo3/PcQRAWTJrd8GhOvP42D/xz5ctuLz4Yl8FzWtrGecZ1Y
lRj9TaWjI4Qdr440nVtpuhsvRWCVWqAggwJ4GTvdCFgYRl1iYqY96aiQKtBSckXrNUFJh6iIryoh
kl218YvuzF9JrEOG9b02gLeUpsa0537ed4kcD/DY7nr7B6/+HEsZYApMVNE+W/ToarF4GWMD5wj0
j1Wjr+TUk09eMbrARGMG4xv1jQSxuOqt945I3juyo4xHKeYfwo+g4SI67pHUz7Y/oGXFUaop0GBq
JdzplpADNWcHQ/yyiskMerAOrfpwSt89xen0arSABpMFXpQ0ZKFUdf/XMsr5ZhIyl+MaqGetOmZF
V2+tlhkBPh7hfugzCgt35t7xzYsxJe6zSFlQRXiqSBfFfjx0b1naeLe6Gf9iOxUekuXR4/kZMXAB
XaIdmrPrpznUbBbmvAOM7NL/e6iXrxzUbQOaEpDitFIsqhoWkg8fyTSO4EQuh8dzj68cfGwOhp4z
iB6Lo0w1dz0pfVoXvnwVid5vRiP/9OvcezZpTzCIzq+dgFFhyumAI08feEM9nDKd8AEaP2B1pe+x
Gofs6WCSzJ1N/vlTFmv5ySggjzJY4csixAXTZvgJVX5RhSQYS+CAPKBbBYqIFRNdEkyLS9VbaKAM
TnLJ8nt0ouhejjhxFENfnVoXpEwqIk9iKeSl6nR5eXzlNcve2nEpemb3E+FB+s66v8daEK11Cp4D
baAKVGOnbzp3jcX9ZDL8/S54/xQB4deA7qYbT7PnTieSlefThKV2SW7ImA8Suu3yPILj+d8rNF+1
Ry2lo1h2GFj22dXRV7MOEQtENr/+93TlN7fc9uTx/3ke+xMbWA+Hi8dPT6ObY/BpQ4/pjXdrIW2m
7Tuqx2XMCTr2eNpBsLwLsZ/c5qHurHVBBhcdn3Z8HHwRo9IINQ0Els8UoOBxfDydSaKKiyYDU5zD
+Om/QzFnKdgde1Lh+6W2GvAC0VYQl7JDO6uXxwtDu+CjkyW5lq1+nvuWVXc58V7eR6eiEcHjqcch
tRu8ajIYYohbyK51PLmv2WhjkPN0XBJjcV+vRb2rSuIgbKggME+tH0Vai3PvsB+X2Hv+dFQWridz
jk4TONXP7guVLhpan2FlNL2GoZBvVJ9yq4vwy8gGdYIIU63LSJ/ePcsdGQP5Do45PJwdxgUoY92n
EMORN4VcaConaMjKvEwehNR/r0IsB7eKGU/d3zyDWCocdGfI9Jg86TVCLFNNqIAarFdJYINfU3Xr
QWBQWE5hvkvnSP+BApXCnKLaokOIqKuuWUp958Pp/pDwSNajU6A3GjCAjJ1o+3h+BufZ+T5uSxn6
sQ+96jYZA5tXt3rXUFudvaT934euwykhiW34HCkZjI/v6pP2Py8hXS0PCtNgGE+zRKvMDz9+TVuV
V6tD4tDBjuw7ywXyyLybGdpIst1KBRn15bkoxx2KZKjiYRnvJreYntVyCMH/YNJn28GxZ1jsnf3s
K3QjriOfHZt5Phk3B6WVd99b1EXz0K+qbqw2eeODlQO3BXY2ST5Na/gdyfek6cPPtBivg8qvPQ7S
zzPhRc9GLsNN8S6dtjpNVajhsq9DI/W0+hkgBLzYhrGRjggNsOVynx4Hmph25wkUS14/8QEvh/++
W8Fq1uZUkSv2Pz/w76s+HoI4ZBH77xsYuA1Pfh64GGXdWQbi+9zld1u46twvj0A72luXS2B7Hj1e
lWrs2h20KCCX4d3KoC3lQ/9ih2MFYoO4wtFx6/J7DEGFrLMgRcEYwExsDrHfbx8EoscB6EuiCx3H
tahd7cBce63cLXa/3RWLzh9eU6UXO6F6ctOhh2GBR8Ls22f+18Vm1I1u5+TUr1670PxBIcQw4Kc1
GPme7PWZjROz4BTuEI6OTTC4TH5m3+PyVqnNUL1UW9XOxapTMJvyJGWE7Q9vs2YsHEYM0NwgVll3
NnJuXcik7mVIb6P4prHUdrA08rWfqa+8M3+14A1bgXcxbokG3k9+6Zx8KCd2yjXQTfSjRLoR1O4d
lUQK2UBe8pbsaBt3hEuE8Xke5d7RyrjLaq18TinMYGFSsDNQJb0bIZ3AUqJyRu6QdlyGYT0SbIuN
LjMa3CGX1EGr43IoFGiGR/+8wlkgOaLq/TBjbFto6HcecZSI2cBV6+6bKX+2t5Jrlg3INmjRN43n
VkHMh7v2NEk6EqDcOfLfI+Vo+5h6wllaEvCTT5IaIxwszCggC8PgorE3hhnq9yFmXNE32Z9ERsOr
x8godeIWMT+COY0E+LOFNuxUIokyYm/aV9NX46aHUPPbYzq8NKZZnRwDCVinu5TPebbuU7n1tAKy
lPR2gyRsqqo9oDU/1Y56Wry49MQbPnC1p39Tuv22GIzRGQ+FWntV9XeMJaP8WWeI0nTvGq1u4vkL
E1uz190wksxWY8yXmqV1xOZrTQqfd8LxD3CjxDZCjVZ+0iMYBj2Jq2xAy/QBEsvRZd9XY3N0pe3t
pp5VM1JxtytbULKhuLM4NLuoYncXem//qCx56KPmCxOaapXXuR+EVL/MkwTFmpH97kxnprFHBu8o
iG1Z+pLhr3o0VAIDjBUSYh0itGlC0SDnaBumLBS41+arwfW3OE7wqhEyasGCXjGb2CmLQNEqZ2ro
Jfsph4bVmeFpcpxhTxpfSxk1/oS7kTELN7VtrSv0h9m0B/eqV7iXQYxupiqgHKT3DkZ4UG66I3PA
vlSahXEFEpAURGOC77glTgeyjibdK7miuKO4errR8P3cuBRwa/hB9pOM0cf0uORsUM61N8sknKlE
zr61McZCJcvbROliPU2KaRTcvFWHpd82VOVxpjLXcK/b1MuOlrqgcWVJinPX9xsYic2a99LsTZWf
afHy9TBoYkvs03ZMcPWS1CagRJmJJ1Ys2ZFsoyzhpYbPBOHaWDY0P+Z+QkllzBanFcbs1AF9upfC
KbWbnLKvNlfVupfwQ0roqtxru2zMSfzM0ZzRCe1jUrsujuNEG8AxnFN9Fg03ozezXUYbAjWaqG1C
HTNf7cqeusaEPyhSfEMAsuAPdrm3Fm03PUkm4qk7CxYEkllov/azCiHKxhK2Iyj4DXftct0aXbXr
Y4/+fdJfaofJMu1FCPyYLvnFkPAzXLNHy8QWSBMX28nGsz/QCiQK9THMy5sgixCGr16sep2VB6oP
3kFMnOFuPI+V/G01/kfVzbg6/ih0yPE2CpCVg0eE5b/GNeq/LPO9S1p271WJO4wbJ8UlcqNPlRg/
LZlVOwPhxGVmcdXpke6uWrRKEsZa2eLn2+W5fwItKQ6plp8bW2LzpUU7dsaVpAb+ID3sF2qjH7Sw
ycVaDhW1Nu7k3lq3wdJMA0uXGdCirScbURSCJvxytkYRdwdyDIuNnR3xhmGwX0bIMxS/kVifPUk+
BCJpUXG1cB7QOiI5/cjFOFmZgTW5f+xG+07xnmS2l6xtP3sXdlPdPIW3RxwTYje/jx6Mo87ABwkE
/+5HeySY9ZFKks7ew1bfhXy9lw0wmKxEBbt1vjGN/a3jEQQopJ2TCbuHSUN7Us/RLZ5ISusdyTvv
JXhEKMUhLr5G99zFevMUORJ9MZ5CvvoY9AaKKRlKEeaUflumRJZCx26rFPnDu2tMHbTqaGGUQaaq
IonSMYQu65vGNp4LfU9K2i97npxjPe1LvRrpFpdxPpCuZZMEli5OQlXzmnkZNHkYoRJamNJO8wBp
pl/4JSRkrBt8XPg80SpoAswBA/AnDU+ZvZZVQeMw84uYe61aSxIbquoLweojrUtnrjsfWXAZtwrJ
MtDz4nmR5JTsYcugkqiII4p+/1ibFMKa2I2AqU8hw2+LO/6pRkOll+exCY3DZEMIKaM4DYSyjJMz
/I4Ls740mtTXUE+zwGIzC5AvGSsvdi8xcVnHjjDIPQHKMfT4ZkN6nxV4WvkeOi3U52n66JUEkYnR
vQ4Y8aCQquHtY/Pm9hlMhDz5A59p2FqU3mwQWc0kfio2Gt0pIFU6LvYEMUli3a7GuxziY/y3M4wO
/m9boThBFRwL/PQyT66SKflbRKm3raPxF52BPCyYt9KXZBenZzyVi+cKadSu71A8DYM/rCNMnQKp
J8+drf2yEPhBHqtfc+ThZ6XKHTyV34k2fuKXsRMVRF9sEo2gRc8Ow/qQT67axcNQ03SDVhBxir9G
dZA5mKgO+3xTxrq9kzMRjMIoySgo4fXVI/8nH84qY0fxKURs7kXi2O+15r7UdoqWpRIYZ2B0fbA0
Z94Ny2y7g9m0LSIvvOqmi7xZkpXVTfq0l938hvX/TYcaPERWtxlVxjrfdYsHJanZNawOEGjG/YC6
QVeTOjmkQRJjYY6A6bnp5IujlDrs6bAxbFCka+Q6VmEunzc7wg7TqGwDtUHTht9NDv0/AsWmeXpd
DzKyTm4u8ezTN/jeuU+28P54xWyt6g4zxaZRYp1p3lvYwAFIakEWGJxmBchyH0piJqr4I5vU8DSi
hgaem9eoSvQT1Z23hY8WOESzAfK0rxpiILxVJlSL000v0nbrqgLtNjJJb3z3y7QJikxn/IR1iMv4
Z9Ua86eKomkVyvc5hRbnZBkuFxXnbbB/TSiUtgSwtmtLGWj9MwNDH2Vu5ri/z4zpGLA5/XqSy0BW
mebK9pu/KSKjle7U33XFMqB10IvbT9Nkcg7dXW4NsjyA9bgMU6s7iyodVqZTQ5JLYvdgtlupmyQ1
OvET08UvKInzpqMSNLM+PoepdzBGErvawkPKJSgEHwcrcvObH2nftYERb9sC2Nb1G37o33htiLVV
pePWk8bOIA6R9QNEvDcErNIq2Yc2y7JZJAwz0gE5g/2WKMl/hgIMdnG1naPvxOn6y2gKilCNd2hn
fKZQWnc5XF2jGMQpZ6KC6xGR4jOLd/7HUuGuqnXKqLj8tAbjkyok2aQI1BmNleo0VMxm+uTDVvNw
bekwSFiItpaw5MnvkzNRijrkOCqqIVLkuVdPasLKP2vt4RWIk0lxNG1de8LQG0eMNy234R3L/q+R
9llQWJeybYaLELDt6RcIPhVo+ubkgmh9DmBRpUgUyK2GKhLoeeHBRrF/p2wP4GN4+HicO7MB9tFH
Zz8bNW40aYmHWHeIfKwYoYJOgRYRJSwa6J+iQndYtpyRiJYclW0QSkQ8fqPfWz82Ngzk96qJQiLz
8FwwU3EJXbZ3TNCYYy3RVckXUbgzA3mKRNcGAMZUE5mUpE1giV+5XvPCXoCPIgbdDMyrFz20CGpP
CenOKub63PIVvRQcVVpRjYmqh8lcia2NrHTEnjLUmR0OexpGhgcFeCzZANAQKGqlmoy15vjvtTF0
20rMOQ5f5iHuEVZA/MEQN/4KEzJ+na5Z0j0VYrVu6u7K8AnInoadX5C0ATO1vzR+AWcc0zCXhIjj
48BY85dj5PZOpVypi/sEy7f2klVQw+OZxSrDJq4SXoM4FVt4puQZqgPw/WwsjHVr472H2APd7Gzb
uGz45OK6tbezTbR6vXuPhkh7eRij/QvUy2wmt1ZUbgketneO0uHfTaDeVpz9cQjC27m+OlQRE998
YTVXytKPZJ/cp9zEs35x+zewdA+GRplbC1Z5ZjrrgSQ1rEad5FKUSH+mQcc5AqZ376s0cNJRXN2c
HTKrzfwtan6PJMG9RLjAo9bBmQ1zRXyZTGp3ZAPOqixMJ0g033uOcoCQYfmTOn3urnOh9RlKXg38
svMh3lmLy7FTMqQZ7bi4tjlmrpiOXNnBCmDFMr6RCvQLt74rSY32UdGbL6Szh8Ol22lVYCJeuTph
9d21/sDmK1+aKC+5F6R8ebzKjudxC78oPJWIfltf0E5mGcbHY03dJdLrw/Zt8sTTw6XQMY2jzjwC
2qZoL4+T/ogW9A0JgW8xTvSbSuCw5I+3MgasLvv63etJUfUTfFzCOnxmjVXMeqJNmZswmFxxarMs
wbmAgU9TM9N16uapk5FzAXxecjZRki2BtY+sQqCatSXwiGjssFo3Rt2ssVaDfdJDCF8qUAd1qs3/
bs3KSXuMs/WlxaReycY6iTq5Rsqej5LOs69JMRVmml7oVsk8QyqRWuQiEAbr5ptmFNpe1a5xcPQQ
rUki8ddjQzubln22WsE4Ct/pVZWEb3pVz+cZttKOAOj3luSHY2I7wH+ZRVZP3Y3/PCrVkueMvBAk
jl33/PgqjFF/tE5dPI+du4kMd3jl5Y+LKMSqHdUcVdzj0LNQlFW6ahY7dUN696zEzt4HfVjNA80s
SeIpF3AsmUq6dRAKCLKdkCudmuVZR2zEoMbRXhCDIDfT4yKoC5rPAiT+NHf60dVgnc6oTg9z62P6
hGzKYzVFsnNvfFN7s+bpMKKK7JZ42kTw1iImBBNShNXDkR2nwmmrdbBACgPecwdxFwJ2POH4uwSU
irTH0TFbDLbcSd+OFtL6xo8KhKzsKslYZNdIg0odpb//+Xka5r+ozUfeZpL5OlTYqTtocIhIUUdG
YllpEEWeYHun7PaG5ANF9lWYAtoa9+BleTT2aQQhmtnulE4YjEJnbMbWfpGT9+rjO/0kqRNRcdqn
GvEQQ+Y66HugEsSxIw3iBPtJIO6wClxiNEz1b7D4A64E6BuF8MBS+XHbTJOvOiHBvra3eghTphCp
++8Tj5PYpxHyNq3GPuGnWfkU1aH2NUY5SwhEvfWsYuwkLP9vXaELpiQPT4IIgGTSmZDmEpJno+P3
OMXRsJ2JcQCRqYoAIzVv7yEWeaPiASYdicNblbVZwm9Np53QynmX1Oq1l9pxykretwlzc1Rk/aTM
bi80A+0+0ZpDJ/v3monrN1Zq69BfZXODNUwcEWKpMu8CiWraGNpIHYyd//O/QOKhA3v1yonYMg6a
OZEqSeoseRt4G+Va8kTNSnE9RXd2Etxbw9lkw/Tzw7/3L6L8TbPuDaMRaksIWn6U7G38X4O4QyQL
R4BPUXbUZXGa70dydMkt1G/wrfMt3grtplQTy0grYNS13d4p5/BZYdZUoEG2Z1//ZN1gKDCb0272
7O++M8UPQH1MgJbzhStzDmjMNWwYL35Suc/ZYO/jPDoYpPuuEJM10LvRs/uxtTGTHKIRM/sn5vq3
ZQc/dBHWWKTSXU1hID4PhU35Wn83voW6nMv49jjdbjXI/eN2RyvM0HGBcmx28pr50CY0GDtDjXDB
+wu0dLBHa8/7Mfsv4dTHga48SYIapkhmCutwBeJFvqYU7u7f3hZCYKnWqLJvdNcxKTzQzqVhuZuM
cPttZqOkqRls0Vs7zV7w7T20Y4xL8LJa9zWs5my2d36OLnKli/QPkmfyRXzgCFrxGTpt6+VgCb2c
dwWs4tcCk+PDtASZY5GLXZemBQPiJjj5xU1bfEVLvbVPjx3gXwTfY5FGhmUelVdvSb0wnsiPIIGn
Rcc2uoa9NhubYIcm3JttJwKRyCGYkUVffal/89dxW+U8aIA8GC6E4/9h7DyWJEeyLPsrLblHNagC
GKmshXHqbs7JBuIswDmgUODr58CimlSOSE/nIiQiw8PcHAao6nvv3nNDsZrG0ngE7EA3ubHkXVqW
h3AwXgQN0zutRxRSGsOHGiLSa+gsdO7Lb0iyPZ+tprjwz0NHbiWGXB8PMPIEk87OBrixe2k6ROyJ
lqOp1BhM+kJ7grBerQZh79hkPlPE1S/TSB8b6wZJzgipwLDOq3djIuAkF+GpZFLSzaz0CTcrI3WO
zrifm0VkOSUnuTouT2kyjV+epi360UyQJ3+GYNBuix6NX69C9xS0CnV1P3PCgvaUuoQb2laIIhMe
FJxbaFdoHGuPb5Q8maXH4KtXo76JcY/syohhMzloK6tv1d117cQXxJQhSUALWhpGnolxLMCFSzFv
yWacdKsidtap9Md3FQOEigpn8/teM3tc17ltvxOJ5GI6tKDd5B0+lI4Z6OSMGMQ0f9ipwnzv4yFZ
w7wgdCHvD3jqOGSEOLn0ybIPkYX+oyKea2FpdJaSOP7mQlsvum1QntXO0YCoU9Hz2Wum0+90vcBM
n9pg7UnCjjAnFmZg3hVFiGfAbMo7uSt0Qo41xhJrUkFQGvT2wpo6egyWU2BE1LVdIKmUy0FD2jLv
0pUD1KpteS6UrcvVYIEHcWWzRMSgboRXH1u5zZTZ3ZJxkCzrOPZAV3NSyvHLXK/WdSmkIap/ZraZ
rPx5ZQiMHAuCcPoDmRY/tpvk62rmUtBXkehbJ/MrtIC1Dqsru5iPnbvO9CPUvCq66TwT8pjEP3u9
bCmusrVr7exRVbeeTvXdh9a6SFpj515Xqoak65qJ9aY28eZ4M1NWVi4cZCckP8Dzd3pTkDPVf44d
STYEzb1dv6thOv7WNjKa8HTknhH99mezNtdZwFNbGUazJ9OcfOfR+wo7+9Hqvf5eSB6DOIiY8SJ2
5jSu2lu8qTM0o7kx5bg3q0JsbeWkn2OLyDEuUvypQ2Wswz6rLmOB4CjWe+eml8GbBlPzU8ElRsug
D1uDm2ExNCrfALwHLjM/PIqSCWMAXtKkDpdROWT3aTXH5aHSKpy2uWslE0AjF/eeMQLVnDvDJF2t
Kq8ITz363hto5J+a7vf7CkAZTW6pf/YVZBNyYYiCnNQptX2HDhpHb0uyaQ8cFlemO1tzIk9drpeG
ESUKLJJumnkST+xQv0sxsh7DlKNQEtraLjeTEjsDBy6fUuCoOeU5qqGnqra9LcBfAwHjzRInMtsa
zpgZVj1cx6WTWPU+N0CeNgkc+2wGNU+4e/FdQMvMXF4izVG42GRW7kMTUoYsMtyx83JfG+4HoEj3
oXNYFMwimueVINhFa7CwQIs51GUkMEjUNiq8ymecDbt39AsbyArSMaIRBGddMS08r45PXY5bzzTy
Z2ds1cd1BWB4VR0Vjt91X/NkjHYlV7pEAN2ZLP9torxVhhEHj5/Ibqo8khypWbuyoUE+bpGrCkiJ
NdlEsUdwtZJoKwQiBQzqGe7joshPcRdPMDZGlKzhcKlmE1+BO21leBUv4WtQm4a6WHspfqSobNQ5
+dWxmIr0zW3G/saPC3dZpE6+A7ePQZptdeFjHb63nfrsIwiwVGnc2Oi/lgW+ng1v0djRt16M9bCO
XMra6xVvIrvE2o/3/RpsjxZDbKZC51Q6DeJMbxPDno7m0KM/s66aptqXzfhN1yZcloZstpP6hg6M
llGSNuCA+Gk8zV8HLrorpvM1RqkCK3/YslsExHmj7nwlS03fKhVLPJ1kneowuhAacEMN9xOZnfc6
prNNKU11+X21CqkiRK08EVbdY5UBEoBQSNrcByng2KPL4gtLfEfrX3EmgHZS2cUOhkJ4TD2bo9C8
9+ostKuWo/v6uh/jn+JFcFbqux45K48etaWDLLv7iHSatNF8HNedDpNrqyEcrQQWS9Uv1Mit2WXO
Q1w76K5Gh/duoKOe1zyA341+E3eBPDc1mnIfFsA1kmCyKa2nqgJsBVRkAeaHyQvFgm2Wt3TI/FXj
YyrV+Iq1ZQwReOmZ0qUHp7Byo9uyG3Z2p92BeU2Yfkn4JDHiF1xDtFUB3FZabj8kROhiOmoIxony
fnktOGWU3HpR357CtkamhyBrfy1Sy9ZCvBrGD8N4e73XCw/X7jBUcH8SdUuX1D1eS1Sg1EjBBMG0
xNfd8qQZK5rEDQkWNe0lV2NDnJ1i17B2pqH2WuswJ/h4aW7LIVp1yn20eIzubRk7Z8wA941u9Htp
GSd6tdWyR3B3mCDAoV/U2mPvhM91WKwrZ8TiXfT2yTOdt9JV3BHzEcoirAhjtnGE1tAcW9JnWxxn
oU03EsQIlY8ewTuV6lC03sUBprK0s1FfYufj05LaCfRifIbtRyMB8T96OQezi4mHNG4M+wYxvEQl
mmp7wlvssXdOUVbXq98dAoZgLhi0m6QznuMxB4oos/amYL57bgLRHdQbN2PJluZrt9FkY6awpmdT
ol1HwQFiV/SIzeqww0Z6CRsM+x6uhDAzV9KDsYDCKzgOKFRRk2fzJ5toFMv8xOQ6XLpy8NbYZmyE
WMN6BNvhNJl2yUybj8UT/jJWTvtyXdqnrntWBLYSOWncKoR+y9zAVVpN5Fk7jnVf9XCmRMCxZ6KF
c9BD7csr9Zcp1qNPx2PkW/SAelDXPKINqDvkNwIW9q1e108UVupk57LeBoQ7QPWjTTQmQFwMXQ57
s7UXY4sLe8whdv4+4Gpl/KbxjL4UtTct4rQVZ3qgoEPH6q3Ws+FmanqS+toI+bz15BIPeu7GPLpg
VHTXZkZvrJ/c8FIf89N1+xg8SDm/F/9UTMHWmkdzXtdm5+vv2h6XqcSRuQsiaV+0pnzpdTN+bdGQ
umq4TW3kmz7OxaYEmM+b1vi+3moslUPnD379QLW/4Ss2DgfGWWsbH/EX7ugNlbsezs5RRVp0pPoh
4AGVizT2amrie2qB5JmAX8JL9Wc3F7sY7JvliW5amHRXQ5KglmNqqNPgjMgbVKjQr3WPrWdAahnq
BwwpzBHwmkKzCIdnWjBYnJthnwQAZ673iRliY+/UStRpQZhCBghcBvYiTcOvayllx81nXLxdvxPa
JeOhsFkSh/4hSibTZ4lTyRmd9ZbmkrEiDY+JgcbAoQghg9lFrs60zdT52kBgsguEg5ttkVcchw1Z
/6oNRnGh2SU3Y1xdyx4KD8+AwOcqWI+sfw8S6dI6SzW5MdQk738vzJFYmhbO4uvNpcEnzVDsDzUO
fvS9Vrg3Ok4PiJryR6zTNgfcgWp09CdzyZEkPBf9E7O1RTgE1LaZ8R51oM8dVX2L+TFMETFtSSaw
2GlJNISBsVAV4aqcsIBwSbbsqN4rB1deXjsvWRhoz6PHwSLi00R7kPq3LkdR+HFm+DUlzyYxPN9T
xxKid2lx740pZekUpbvr4qgPXvAyWsWzKFV2V0VCuwM4dteWQ/ua1IzZsYCFGwOrxWvsKYRkmh6D
kxqoGxGRzXs4uuRzAghrvBZo8y8lgJMRzcb+WgbqJvlFWWENZy0aQTn59bOHF+S6zUwJvGvb7huN
QENiCH7HfXi2/lIDjMuToFv7WYx+bMzKjdMyFKKAXF9DL7KucQ6lah/M8Op/0A08XhjuZFUf/+uX
KiexQGfQdUQJeosqxaRPEaUnksuMbSoKFucR4CwQ0ZUXMLi8bozNSNwdp/FmlxOYucyZ5f0Q3wWw
bGzAjbcTgP8IdqLHWP2kl3bMYDlqtonPR4YPZjiY+lxftahqSz9mok+Pi/LJLpfulKCKoDNNOPF8
oLO67iCjWINEScZbwRliPekFY6sKc0KsV+m2sOlBlCWH/2BuqyaDU9Ke6i8Zmb5b6fNqAhXdwhRV
d6G9Vd7qTc/bU2H8XkyQyTSJDpEmM+uN1d0nTXMmNHe6BdYNmDfDNx6jkjowzbQf2XeClW8hOe59
h74KR4Zr6SOmbhfaEzgWfWx3ApoJDRGsImUo1K4dsHxUmeyO/eRFq9nOialWQZ4uyEtAF/fZECa5
lII2Kfda+tRnB/8aX4SVE2hP4kIRqmzMNpBnQ6lN+6ocqt87vFYghe1Ei1PUNH6uN1MrIMAlkufP
0WVzV8jkK6NEXVk04VgQrJc0iOAacWnZWVeJpUevI7CpyBpfWc92kdMkyzDVnQcrnB4zMAQH2nfN
AxrS4HC9+XIB1qqusufUdEzo6mj1DM13tk2CzAqlcG/q3yLNdjAhMDSq89wq/D2RwDML57EMo33b
2MYqkJyE43TqbohBv/OsMt0boXTZ473wbHvgbwDd+g7YNEnOL1nRiQK8YbWLPGnzsx0g6YF8c46H
MtxfP4ZGQ/DtKOPEBI25tGdxOmiIg6VUXhLdGmz1IQ+W14i2KuaARgvhET6Uu8UBES1F5+D2onJ0
iRPe6fhCCKbM79uJOVVc6nehKMS3Lpqb3gKV0tGAW3HuXFKpmReOoe6+LDnkkmFNZk6qPVYM6ReF
QlwBO/WcVt6ltiQtxpgW2LWXCuMwKi52q6L1WMhvIFYzRrMjhinCEYWMakBuTTRbnsm7oaRqB/6X
IjPTzacgC5INPyRpJPNrePpysIJ1G0jriRrkO83pIiOBn8BtUJjrsUZn1+/D07We+91ZqN9LEt3u
G5usoNnGruXm8dp0tTgAz81Pd3Bmr0/xi8Zmjwrd8s/jQH7A9Sa7noquq6NmE9c7mGi3rv8vdWs6
Lpm4m2r3Rc2dfDsL672XYpcEAbyhGHhmGO1xES33hjYceIwGSvj1j2bsET2T6/rMRHxL4RG+9BSl
uCnHA9K9Iwbc4iKIjrkYbPbX7zd5IHnjxK5XQaEPF6E7MdIkAg0Am+uLsieFRyRjfB8X1UWYEabC
3OfTamdVrt6udBF363CU5Rb1BUHjef6KVB4308g+f32indo51xbZYdpETnUvvoMgv8N83bPp0wSu
xLFypfVCEug9FmBYt4MrmZGAA0vSDh17UtR7Z0w+064k7RuezE0XoHFi99jjOwVtq9P9IF5wFTrd
L52O3L2H25BweMsgoYZO1PUjvH4vRxJZEFBdnCJXl6fr72yBq+53x1Og58Yu094SXY0+y6T9WxfG
I2yV4EyKLXTMgJHD9SscJHhpBjfDC6n8Y/LfEF3hFI27aatJ9OhAy+ObkAd3SwIAiql5QRNZ+jGh
w7rGSU3EL9RtSnYfEuFXF93SnOlBDWkW7e76lnMGQLtBHHQ7nja/H89w5uA38FerXKbL6/KOoqk6
WWNYH38nZyPBtE9x+dO4kfem4yHeVAjlTSJlQAulmyExk4PM1UPeqmebI+W1jCmycbqRGsryZhP2
NTWorqxTJMuJMobf5ybz0vQlA8t8RhT0OVhoTn8fUyq/grfpx8Ol0HleRFe8piZSdhFTN2oJbMLr
8RVTr8+RwJWbLnuwNMIp6hnjdX3iCsphfPG06cfmTjIQOI72+BVj2r5gY3IveTbF+9Y24B6n6qPS
szOoFeYKBnEa3KoGHU5+cXCS35S9ou71F6YU5tPk6Zffu73tmScLloyk2L1pC7u5E9wpS9MjSuPa
NLcztOMDG2Wce8eeQw6dG9gehLeK2/85yvOaeP/fA36B1ejYTk2PFrRpuo77lyBPMxPWOIbN2hzC
lRfiJS8iHANzhNm1fU17ykWm+203BJQQecgJTZYQ7eGUlFhnDq3tvLHKwo63Om0NpOT5//MG57TV
v75BeIAM22zfcmzzL5m3GvZjIo4jPr3RH5d6PQT7CLADVZCGvKqnV6os5xH3V30AHZ7exrTLQ/iI
2mPdwYcJxuodWtT72PZEx9rhGYms9zvO9t+/1P8Jf4D8ZGNYFu0//s6fv8oKuAmAwb/88R+PmOvL
/O/zv/nPr/nXf/GPc/xFrE/5q/sfv2r7U9585D/tX7/oX16Z7/7Pd7f66D7+5Q/rooPxedf/NOP9
T9tn3fVd8HPMX/m//ct/+7m+yuNY/fz5x1fZUzHxamFcFn/886/233/+wcTxv32Y8+v/8y/nH+DP
P3Z9EX404//zL34+2u7PP0zzb8ScO65u6gyFsXxw5w0/898Y4m+GYXjzfwAjOXXyN0XZdNGff9je
3xzPwRqim66O62J+A23ZX//K+ZuLNNfQSZDnadFd74//+Mn/5RP8r0/034o+v0AL6do//8BjJP5y
45nz/SZ8X9cpvR3L/ksMMGi3JLELOl6ZhLU7ogM8IrJ5tYV5zqv6thjsYJ9FBJF46JsYbqm1qknv
iuGgM+LcoN4iISxID3aOuQxFYrUCKIB+wPOYIAUNRlfy2/Qb1vQtpgl8pi6KdYTUywxc7GIS6Btt
QBXLVq/p58EZs8dZ44gqd112nbOq+QKDHA7DTvNV67oFvsRkMcgKKH6HmdzP8KokROytallniy4f
QQ9PZr0PJ1JpS2CR7GqYv0fiNKwRyDmBKoaXBnsl17UDVq5q7UOB0UGLkShGvv0et5rcBRbCfTnE
nJYMAqj8wIlWBaaAZazJB0hIgd0jDWLgJy3/SYfkhXN6baQBeC5WfqVqcmZd5i2uHx/smUI3VsSf
pCkBXnqBTZUgy/d4cE8EKA9HC+7S2H76gpm/QEa06DTmMM3oHso6hxnSD2/edNdokqg+DgmlDa/I
At1GvzJ3FpzI37Jp2OHwJNVheMQhhAx17D+I6qHwESOKZxINcvWDrQB5AJcDGNgHJjiNc6r/KzDK
G27Djpizce+D3VyxeGx1PLYLN2RY3DJoX1WO/jaJr8xKgnWQR1ssO8WhxFczEVy7GoujzjkP0hku
FGywJCqAxKjaNb7DAlc3RTOiJTa1tr+rsnhj+QLKnxNB1mKYViadu1eeu4/pJi3rEqFK6vUrowdc
MuUR8T+QjRcqcu8svAiLYZQvFohNxm/+KRQO2V0eQ3vkApiNS/I5fI9Mg9SBFjgOnyRk/bIdH+lI
Ez2hjHo1grceRpehZV8Ji/mCJ6NbM6MlTAPtqLPwdC0/ABYxHXgGogfAL30qB4POc9LpWJQH8YxC
6inW/AvRR4/oUjB8qjpf5H1Je8F6z4B7knXlEj6ms+MIYHVIwsFL0LBZ91ly8nvs2cyqemZH41E1
MqPp+BIXntwX0r9RTfTjeeA/p1tZingTSGz4geWppWkAqokE89zWearAV892TDyrmza9mP1noprv
qIUeR3se8zMecgDmUEVdywZuL8+p/WbqNI2MnJgwHX+PpshQz+iHhQ5GaE5+C5WKhr638ZJx+FoX
ZIjRCgeRYDQuuUrd7EgnwE4Nn56XXUwPNi7s5JXsmMfkZoGYHXyqo337QT0dEdpNy6nRmxWui+eC
md0mh+S3ULPG3iR4oqlJCC5lDMJQYREyTAg8buTiqZEgvjrSC6acwVg1eT80anZ1R1Lh6GPqtHyI
D7TtCQPlJLYZQ99fwsj8RDf+ECQV6ae6nmyz2pFLjxHT0AIIg/VAtQTq6KD7qGWsZ7soCD6hjctK
bK6Hlq2/gIrVqeKNHvW6mKDx+Z4L7DAljZBRm770vejZFraxroriI9Oyt2FGvkVI1heRcj/SKl/1
SfRSjUW5LnswCo1r3wYOMIioz8F8kE4ZFZBzHI5RZKpwlefbe25Qm/ixoCiTYDWLU1owfNaoaTsY
zhMguo2RAFzyaK3JuRE/x9MWtOTBYsyrGbP+Gr1aMRW4XoZaUAcMe/pr71iBCGSoxmptMKhtTI1Z
Uo9SoBlgTKZpS4STJp7ItTimKDGUZFYaBwQnMHdZUZ7uPD1+HRknM2cHp+/k3jYAVMOnWc5UPToU
LsOmTklGfgB3MWq68LgvHaeRUyqf0lj0m1qb3Q3e55SSGxe3PhG1Zf0dk4raFO7F0bM3N9L2mPrq
k1fbGAio6uM24zpJjJOOxYNrA0fAHxU94cZNFjk5mZuxS7P1XW+SROEQeQBRxABJKFvwpOoRZk+w
6IeEIbXV4Vc378iYv1EJ5yos3P6i0eInK8cYBHBkti6i0ym0F4PUr4KHNBxWk2e+Ss6u1E3LzNVc
btivAPPNBpjmULg7rQMCgSq8WUD20SHxeT8+rSPKye8eJ3DcUfC0bntDE4IJODkEjlOjd0aVqUli
Aphu5zB9ySvs6D/HNMcM7+i7wA1I6aGwFfFdatWAQDwa4fLVE6iCtZCnegwh/pusC9C1GZo55mvK
WAUH9LTGJAfEl5gkAiU91GYEz4xSUJ+C9cnhtGVKPIyVTVo6JFKjVkf2yVd7ht63/bcC9rAavLdM
m+TaM5BfmohLo6Rvlgj4D43FfZMGCnIiU21ssaQlptlrEBkPXtKjlp8lfG3RcjsCw5+Rq6u6qe7N
EQ4V3S70xrMQJl1OKVeM5YA7VuXP9JqZwIEj9N0cWYD7NULUXmIbT2chBVaLGRSBHpv54iLyEofc
IJAsPnt6pshpZvjPwBs9AID8HfP1emmrMV6Kvj1jACTWuYu/Dd1bd5Vo1t2AI517GHsPta5wgtdw
Aq2Uh4e4Su9MPkoM8vJUlMWTjBMfRSak24hgPhQkaPAzFzIPfUps6gA5YZKyO+GyKEWwFKyxfR7v
ipxdFsAj5C0Dd1Hp4wcM0fTDUAxoeXQnz4oftMn68d3kUgVoGYLmHDbNq+3BB9GZwCM47O5rjeum
VyvcyLcYWZnUSRwnEYd9uDawC2CnQupeZvaZzIh6PeoFeYZtZaB8eW+wX5JPih3Lz6LP2KJbHHJk
mpSyVnEs95K45xjsZYSeeNHg3F8NDOhhbDRvLAewTxDOC33f9rVYKmqRhdl0921Yw6AHimqGVb4g
YzhoYx4a/MtunduM1QX2HAJ3rHEiLLOhhycqSB3tPeW4BPhiBESIqz1k7ZlYjP+pKqGdONqFkRvr
f4OFrS+olH37gEE4WcNXxCwe3+f01JdJe64LjhhkSDAyxvEVqHrl4pgp0NovXZFORAcHDzT7eF1G
euDf7KM1KMAmgA/nrOz5OjpD+0LKZsJOhLDJG0ijTwj3Tlach/VV1TU4WKf70e02UReBBumdrxJc
JKUW2dmgMv3Ag7rB8N3P37Gf3sK8QURfY3wNAVB25PGuoPhvYBWzIDratmBNX3YiPXg2U+sgpYwM
7m22ZZrEssIrgmE7NOGWlDE2tFw7Mz3Yk8K37qbxFVk3LoLR1Fb2fCVArioiUU7u3B3NQ2SvyZgh
QDHhmyVkRjf7UvcFpyWQvILMjmWbo0cxHmsRe+ciKHfWGA23EwwJVioYteGz1+eoKsTEgaOHWa+8
pQ9WVjGEtXpANXL8FiF8Er+9By9bmChJYer8pBY6LIc1xMdN6GgbhRIEJ1WzHivtUGpxtbQl5iyl
XHPlG9VDMMSrKvkgehPAoTUBp+VYk4jkBlTctkndVTJzPkeOxXAKYPs75KFEQ/fLJ+6ePhKP2+z/
qdTR6cQnRzBOrVE7y8JA65QGV9PD/GP6JxU8CiIoF9gaPyAHbJRu7loXU71ONx3x7Q2LpLWIG5gk
deaCa3eKx/LDz6yfkdiKHV32DmEiO06O8T1wNiRKPLjMgZfBnNhblCTOphGstxyxugszLBHaqWsb
sYv08tVKUSFbpP/KiueeQdaXj9YAke57WrWE24qGAzSBFhZdbhbC9tEq87esigMABNmGegdMCfgS
Z2IaMFlkhebiVcfTA82MeNtKDuvCdL8QArNnVoTIQ+CUrfFhp9ND1JUz1XL6Tt70DPNEpOgSu6yN
dQU6t3PoqzBOj5ajztRKBcSVzSwY8mJlELrIqonAJrJm1QbOD5NXRZumsfbtwLYIPkQIzvyZA5Ag
Y2nQyi/abd8O7YN1lJB1mGPUHUO+DKr92oghPmM9v/GgBWzKodiVOsFSQx5la0N8Co/014Kiw7U1
ODJ27yyrnCzWukzpC3GWpd1Xr7qJcW+Z9eyRprEYQ9jofobu11qNRmwshYanh5jmU+m7w44IU7wm
KEf50LVtjHfvGKljQDdza7bDMUTHxmV1FOnH1WEwH5PScdaJERDS0NIwzQqSDm1Su52x5HRdc17E
pbJMdBBwg/dicfJ14vCC0mydVyNZ9+IOrf+vPG8eNC0nVMA/jAImc23wjDo5NvMmyW5bPoWFOf8y
ZBDK4UBsKm/4DjTGoiIPzoGeJuh2uHjwnfakDGcr5CgQbadlQM+OpPrUWdYq4K7pTiOGlSGGeSM9
f1ynZqzwXGKlj5M73MTMLVkLLOL9VvS7Hzw0elGdP6UDTUdjAhsLhZqrflKTT6pQ2GH+Yi5IFM0p
BsRmwmdKbOc8+7Rat7gtp/gdR6W/CJZV4FIVAdrd4MXe5XRcV23Ps+HE8cmRgjDY7zwOxcIV+XfL
WWLpubARLQxprbtJKBEbMXxR+LJOp+Xj5NEJJsjyk0nGp/Kwhpmp+zQniNJS7ijb8HsJqm7l0w/o
gzDdZWakLbvk6NQtU2fmjuQHYe8iWnjvpoL1khwCsjD7fjWG3Yrq1NxNRGgVU0xSJT8fgF8hN4kZ
wpA0M8bU0gJcbnrLBiUVgs3TnF+5IbpIX7cqxv8mL10I/LshVCrBZrce5jyOkQSOweUgQrrtInZ0
c0X35s6YJep+CziLyLxCsvFokOuJBZ24rQrjFg1hB1c5fO9hAKBhHigqMI5EUM+IspFvUNU+wxfL
GizO7VEMmbt+hWzNfiSGO6NB4Ow2/gp+ldwrSByc8MGh2jqWyEkBoDDoj8gJLWSXOuAQYfoui0Te
4ZjOMKfdxxl7hkVrgr16MsWySV654c96HD7bJM94cX/bjnKXSSz11jZKM9yhNXLDwxDdAwEkNoeS
vAB/PbtYGnvLdV+y/t1b4y3K0NoC0EyJ0aq13gOvyfxdo5zdGSEhUuIC7/g4BfvW0C61Rghjz9iH
IVkrHkw1nevII+m2/yX6tReH91maJAvfJm1TGPEeeTyZ5wdPp6EjympPPrbEjtmem9B/zAmg8KEY
tBb7KuT9V12VnwG2vLJMgR5ZNAk0aqE0ISMO6dYnID4Ll80+gY01FJTDBGPq5KWa9VIPMXxM3dFX
5ntX5+2CUuCut9QxC11AOuKXz9nWngCuK+hTpBojKDloFUG6g9ynbIcWZ8LJ7y7NCEEbWaGrvda9
ddtn7Q+nwBuytY+h611EQO+pSfNngewwHs6+JffgGKhwI1T72l1dIVf0bzAfIW1KUEBVzJ9Cfbp1
3KFZAMr/sskQUhMHu6o5pkm4r9n4ySxpkQstbL0/yjy/r/X66IRIUjkHf+Sl+2LY0V05Go8N518o
I7vKpsK0SzkusPXoC7IX0B1gxBrwQYTEyWNsxJpubF2TPOGg9La51TcLROAEVWqesZj3v8YUUO81
XXDqyLVFo5MqYBc2mQ4kkTrwXIs2xebF7zhSJ8fZ3bQrGcjlZ5b8BqHmeLKHe2sihM+lACcJ/OAL
9ykJiWoImCkxdmG1KWPiA5gxhosm1+aB3/dgsp+Kir5Bx5I3ie++tU5hqU7R4G80aZEk15PtWZir
Wg8Z1JuQ02zz4ATmu+Lil2gL0dX07MLjJsrgqtbdjyu9/ZQVRwnkHXgBfn4QS37+a9Jp4LimxFDN
W3bIEEGYvQAKaqQJrxw8cFQ7Vh0IXVMznkVKLLEVQTrxoFsjSACPBjFTBNu88plnxHdZ6n7lY3Nj
FBr6ULkJBN5PWdpvulHsnd7fA3HPRf6k7B6LagpzDTcvYpMtyYUXwzN2gx0Tdx1pq6R9CR30SpGO
JRLnCe3OZKfZM8gYIumrF93jWVtL031xfQYscSFX2gQPnqhUbynjmCVI9x7Mis6ktO4i3wnOtVmv
E69/ViI8jfjLJUSRiCN/zHzsgHVP4XlZdl7+PAUamLSyQJ5GUZiQ4pgHhHIbTQmtm2dpxDo0x6L4
hEek2jN4JQcb1FhdSCMH1V9a5q6joRTb+i+/JwSrQcrSZL67BoI66x0KahQaQU1AF8ZTrz3VsOG1
VOUZrkm9ARATokJGE0gZ5RTVrjd8xmMT50/qRJgcZJekLGytAS3L43xd1mLbcq8Jz8HSByZNlISg
TAqqGIeDhd8wmZ/mrcCqb7TK4AJTz4GpexG1s1McCVZlO9xXeb8pDdpFbTnK9zT4KEUXLk3fvWst
8F9ejdxKUp+0Gacx2jrZHBBGP9K3SlRfZrFK5EeqHLUIUIuzgC5jK+s3sQ1bOGl8Ot4hP5OlzKc2
hw1PKMUYOL9ooRyZ3dLubbuvRvCYkXO+CAn4pUzCaeyrnCS+hgilvukVpi+nW5VjgVxQYcsJ+vBT
TC1t9bikScTHb/pMKgGlIzEsqm8IcO8JrVs48M66x0k7+Szxl0xrcZ4WyUditRdBzoufWo9V7VCF
6vS4c39s9nXivoAQHM46O13tUA3FoXPblk1xpNazK3B8nFfSKL4RszKmK+Ol7Kvh7HjEEQAkQHqV
m/mO4EJ4vuV0k6v0xsF+i6W/orMcBSsnJAhz6MBSFY6TrqRhjLdG7RBPpiugNVDkpzqB5c9ODJLy
0xrooaLGnAkI1VfW9tY2JjgFi9ah5bB9qSQPb5/p72YTf5a5DIgKpwlsJj4CBWdTgxfRvWIpGtYM
EtGNhUefaMiC5kazOT3nKGsSk3Ntm7TfUKQeIXEysxbiUALbZ9wuYVykXbogyoCgAR6QCYoiwdvs
IU4LrTcTXFSn6cU6Qz2/KIJw2ZUkcKSFRfhkgMMwKdaBSM6c0H4lZLXglkO/FBY08oIA320CGhon
PH5lKyO8m341nxFlbUqDYlvnIl5UKWEGetxAwaVpgpWfpUjHaBERkEfI5QTQgZxFLAhPZRrZdxo3
OGI4ZvThjeYGhJs0nNndFB0djdVlIWgMaXRltoPFHlFXcqt1GpSJrgAVmeOm6wyxyULxESJNwB07
brKq+jCJwrV0vtc0WvjaY/unFxUaiikEDQw6gOYeILPOnNZOFT+iLsh2ZV+NqJ5hWZjEMJUjrQZg
DSur5Y7sM2LnEQTWSYT6UHQbv6aQbQMXPBBZN62nPjHo8y9D8umLXkc6ZVtLX6Yl5fn/Ze7MdiNH
si37Q80CjcbJXn0eNbimkF4IRSiCM2mch6+/i8qLrqy6QDX6pdFAISojM1IpudPJY/vsvTbSh0ui
c1vZ4b2fx3tTJ9aOjxcXJww83o3GxzI4LRUvjcNhZPoCBopppnePVIMJDuKcClMvPSIt30UsABA8
6pSTZ0QXbYJvLEyovu2+hOte0wpkZMWgOXTFEdRYBXpOnxrq63kRSbOR+OEZR5wCNy6fKCS+bef6
F0rnLn5i3qcBgx+p5zsAeRWIGaJAYlgPDR9qpJ89L5AlgCNYh7xMcX5wIKSQixdgNMJg11bZg6wG
zFQwKWoKl0hDMhQ4RrDpI/OCqrKpR73QzE4W1urJDM1l1lYHLR6DezP2uwe2ZvSh8QayjtLP7hIX
zTTINQbICyCoX2Hn+yTa9kWcTVj4H+OKlklp4oRNmV7ijvRIHq89EtWYCcoTVtNT0FbVOu7dbtNm
oj9VrpkeUkOG92J2b1YC/LVj1F4hJolj4wHRUPZA4zeyflggWUYfMSFf6kemC2QHMKL+XQgOntZq
f9VO7FIQFmhlnfyNo3oUIKu8I5lD/0fZU0e0jKq+D6wiwOaP7CohGDNDCFqfu64AahpzPK5DS6yd
boH8upsAA4QAWIdQNdGbWxLW6/AZxVfR5tUaz8e2jEV6JS1wSE0wLBOfvQoQAHRNVG8P8R9LaHfv
GDS7op09NFgNG5A2/Gs012xmEaR7swAMwdYOn1pTjRCfZ6wsPZ/TLjIeHclntS8gA7kudCRFYtPB
EbKlQeuza1R/ysHV8QN9hmRc16hF4yE360NvmdTSmxNbvpFvSeY/lAErmQavTT+/ETFPiUbWFoqt
R6RNsijgIl5VY3af6xZSG+ULm9H6nDnJLUeD32lLzMA06N+K2VdgC+PEozAd0mxJBqTs1nOFQjrO
6RfNoS86Xu7kDIEp0NB1wvOXfC3V0ao+1FhaoEHrd+4oSyV8qLZurHoaaKKV12j2vEA4qb8bdlD+
umvfAfKAYDtmMZyQEzbIamWn9o+0JlVPDaxazR5x63wiEZHU96pk+0AS9yuVsbFvOYHVefK7sorg
FNRHUaXUWE30A8jFnzJP8O9EaNwlOd12LFf1nh61l9DTCIB48HadNrfTZN+wqfU8jnPFMdza0f/N
4SzxcE2X/kcqGg53BHzX5QQ3I/BSimEDvWMlieZbXzsQEBBdMb/EnNhpuI7O8UyaFClh7RQtiSIq
riLB+jvsbbqHBC8lDniN1hX2+odweRpEBBhKySESrwstGHX7q2hRTahVUwg3zUscmGgyIixXsz3W
tOCOgnJtRF+zYE/ZuxWIAjYUeZNhvWvFyvE7MngRRwGuWSqvbK4FzekmRJh36kcJB9f2q3c1ZO1r
bXTPFL5ypA/yXQwLkIsflIQslm01n16azXG5VCOJ/Jw02NLNWQTcDTrNSsJc3Nsuk5fKjWxFjpKM
d4c82ZicVVMoCzurj55qA0RqKdyrqe3fmqavdeVJMmEUQIG1ePLDpc/Y8j8o4QER5EAH1FAC3Kpu
1ymNXohK3nvDADv45XOfBfeO4FQ0+C9WwpLSnl6U3d1PRXrzIsVYt8utod/yEmzpXIZx6HHjN0qD
AKea74Jqo7R7C72fICJyFjCckI04vqUMnLQ/YgQgKEyxyoNS27hm0ouM3NlO3rzzSsKNvtf9Khvv
SDjiJfX9VwOSDNmtnKhxjx2WphWizX1eXvMy2REmhjNbXC0rg4mZ/9Ju/6ds6i+6Id6Rp1dgO54s
VHtQnGhatjtXmwrJtQ9Fdg0l0qCGX9BiSF0nNHxsK0twcOOUwUwAQqXibi5YoUWZjW5Yx+Ze4txP
guIxNcNX0hKHyE/PQz1B92sGl4QY3T5VihBMQiCb1G+P99UCyQg4ZxXZAWezvMKpWN0hqz511mQe
cpcZfBwNi6ezBHJdSfqHW3dg0VKzjs81B0c3PcRed4Hh4R8JRBYlmswAMz9xvWMEsWhtZdKicaUH
+xVHdNJUmJhZu5xk3qutXGJbOcrUvaALktYpyo3jcWrPTURkzIxa8DdMmvQE+wcCa+hdHsQI7Ek/
kjRxybfaz2ZJZ1bOo29d29rYtVOs7kK6i/lbUB5ccediWM/bdjgVbCX3bTc9Z7Pt3HGD2EuoLscu
zAuIPUGwi9WygfM7WrxzUPtJqneyMG2EWkZxT+bw1+N63jtRu2wDKQ3yzBdKmYn87d1pfPMm5qTG
C+wNeu6NLdG8wwy5cojDkFfXuJXh66uc4WLGOz52/TmLdbUqKeNKI87xgzfcvBiAdOEAjjboeMcs
bwLwzNxd1+2huFh75Hv2VANyy6TIjyAV6o6zw8jlFHfSWOna+Ew8ly2tjN4thiPYZ3AmJZ8evL2c
J92Nr+njwvInN/3IhCrzAisCn0x6tYFgjBhdtpbdvNWBQfuYjbwXU3i7Deos3YV4I1XKELjspkQb
Fw9TuUNBKp46Io1VI3kym9BmR2EWZ9D/YMRGwH58KFiD8yRZex0p1aUmkt1pT27Fja3wOQzbN0V0
YZ8MdroJ/P6xpFcCsWh8ZimDDMMCwS9SAn9Q2mVWOgc3iy9DZRYHv3Cns1WNPqq2Bj8Z5q/wkg1C
3qcO+zneyWovBsqp+NLYCPTQc4SekWAVTkP0gXUFsYzzbDZzuzGLpcWnOvhTdhzrfFvzxD76obXz
gs7bQFpdRz6eahAExxDo4YGKYJtGH3nTmd5ljddeBptmYyJu2BYwcCGn4yoC8QUSN2WzV4/VfQAW
nrQt/k7ZwXtT8NPO7czTNOlEfgxdsQdzjEIwhhc/HL6SgX0a4PZ9BFkwpSqQ1R92a5jCO/oqKKbN
h/E8lvrZbFCjgDg5J6zU0LBDHFRThnIGENagYRqTTJTssvmYSmkcdfEKBPYFIMKL7GyGJ27qIpTq
FmrBw9sKALy6LYpW260d1zauHbNDljQcTLyEMnum5AP95nfI2P1+pLlxTYYI+EXILkmDTtw5c7Cu
MoYJorRncqjhNTc950AymaoFarAvYY9Dy5amweYxnemk4ekf2+NFh65NpKtDllrY2V5h0qQ45P42
M4cfeYf+mCQt2K/+gTAxN8CmqbdSTi9DzQIiqNonS/6m7Cjl9aQvAIJScmhAT64Kb9qQq39NDY81
MmDyFQUZ72meLTZz0e2SIXx1vxF2BHwuWcWZDPsslDP/oLjaDuLN8PxXGBPJAbWXksFFoQYAfuzJ
1WKEEkgYqD4Tu2cj8S1iy9x3vRLCM22gq6zqsRkNzoMDnCh2lLHPgMQgomyCoLc2kwWIz83vuUEk
/DG+cSNwPLyeyNOVwwDbB8U6j9uBlZQ4e1XRoaZmUP6CVdW3HgES99h2POFYUTNZ+BOCMm0bGb5Z
rzIvkDo/Yd5v5eQeR7YMExHnCVrbofQJoI6kNJrmc9aL3yCSn6HgyVz1Bng1/zQCtp+WyTAxkjfP
gb3goVI5F0rFxpPUWHL7Kt8lIROoWmwn1oJxcrzoJ3xqOqKycG/m3Yu9dDuhg8syfPCpQd4KSlFz
0TyaNfk9D6uDHrDRwP9XMRl2GDHTYFW7zOmTU8jDOYJxwj6wLmiiLl8aeL3tDBXC7Zae385Xm4wt
vkmb957tFFy98Zh5PxLuDBXlHCvkHEx48L5mM9pESZRD+OPLGXj/rNih3LavWU77WNa96IfKeXhZ
NlsJh2w3zYgeMlbr7iMs6AEWtzXRnY5ixWk71OhcBHxCygQ3oH/fmfpB5gXyj5kV/j700vsINsqq
gMR7TIxq2jroLkhxhUh2ge2mG7e19jh2pl1ATHJlxsh6M1ifAvT8ejQN5C8HCW+eETASUroqTbpT
mF6GaXKegnS6q6fhwNGLISa5x3gTEgU076WJBUdI55QC+jr1BKzroHlgTcSwSHsVS6l2b6Ss0h01
babR+JmxwMD6wzfQTZeJchjmNr/a2KL400oH7F6IkQtMgcY4QTw3JEaqWhDd6d4yq4IiXdwrNreH
yH0TeL5fIxONNC35UJijzThhndza2Xt2wiBaZP4m8imayuJrxqZ305vzdezZ8eZNGxyqeEsB3Dr2
06O0Mws2Bkgis/RoGrO9N+VxFThSkO9LDDD8EYzRNjql8VIMWfhYUrTO99x+HkzIvquZ2W/2MaBk
jBP5gutVNSWtJTIq42lTYXhaqgJJYoH/R9roi3OuS8p4yaVxOhcy5WQ+GY8RE8XaJYULfuw1X+bW
LoEoAkf2Uymmpg5aZ4qLDwhe9Oa3LPLNWrHuM5oF899XONh2ohH3RkSQYsA5KLnrnSv0EgYPfdeN
CYcOgpRpdhrT5NPPEuwKtDCyyZMBO7bkFfx/fPDakcuMW4CZ2+Yu8oHTKLwOIkduseyaJ7obPjMX
a0pS6DbQLUaAitCm7Ubnyoq+TO3FeAjLfWy9kpO/imiIViy2JO4HCGi9eZ9xR92xmz5JZCnKvKle
98xT0LnWpjXBXs6mz1TF2m3DpfXVpixyOeF/lkH6o44pnGRY7FgsMCrFjSc2tmTQM5S1TWYsZIot
rKqtcjsrHuIKk/k+CyRMHs7V+DXuNEohhga0XK1Yr+UoBIUZPro5ZOOitpYoR/wCPCZ8i/3iRsBw
xQ+17vphXOhTlGG7lI6YbK8pz6u3BCu/sYPBeXbZejaStqfMpTa4rkAP0Hi35s2nny+C2TExEa6J
VlA0mtImGKl+m6twncL1uAQW9xWJC44z5ZlRpV3lPVB2NSyFELRLNEudFJY0PU3X1k77nWJjAZLQ
ZCpH4Bahux8HtW0mE7sNa4K0azdWwGdNC9bUJeSNrV2CfcnSgI/xzJNi0M5d7nXZppBzsjblkjkc
8zsGaU1M30QiT36IxWjcYJmCSHKY+4BKBoCVrGDvVa4p4XIZGnWAqy5NRuiGdvlZGMG0TvZsFwQ8
0rz2WTVx+xtc42Z7PRW8jnxKZxxjFJPQJZv27gEc1VlENds/7rQBsSA3jt6noNIb+sc+iIDE6w4c
zkIyQJunGMmsHu3wzgTJRUpMPfYuo202WLjVTKzb9ZKZox1kZ4RAWYPXIsqrixejkMg+u0+70iTR
xnINxYTQ44Nu/Z9lal/ZvmMMsBx/49Z4cKcUO1RCFQqr+XQ/AStsispCf5C0gZTPNRo7LqYCiZRr
aZV1pGPbKXzuaEDYTiK0scJ0bJFEvS+VeLC7kZ1DOMVnm/6fW+jqR1haHMfidJ8tCLq+NYgqmq3F
dgFZIg6LD8djkIiVwvTjoR0YxUqE176lplBPPxzRfTaI/avRj05IaJ9NNS3Y8viZ/6eSvRrfi+iP
qrAxZJn3Dt5kXsnG51JVhLX8onuecT1SeVICMt+35qiZ2K39XLj4k3nhcWeCtwXlGVZIwSnsWwQv
rj7eoR7DHcgIh75M0BYLVygqDvW8GJpq448F4ABr4fROxFyBZKWgDj4VJ+7JMbG0lBtPjF+t23C1
UkxvS/8P4+t74GcY6NC7HcnpL5rZh1FU06jDJI1btoAjUrmw+JIBF8/ALqqu2M5krJHy4IkCUIyC
Buj5Xn4ZC1OUijbXTPhkLcd6oe1jnVdbOSrcwwuHBk2Fur5aHUqLuADJIZJ5VKtMcfEjsiMi+lh8
nKh7ARuLXU0kGd6IKNrAjXIfMzaRxrjsObz2nkJNL7KTZ3bwClN1yDl4Bj6Jn553vm03+QTeuAHK
y6mQSGMY8dqQEgbeYRHvGYvsTKsuPbqI0mGYL/QxwplFq7DaGi9uVu06l9pLNvKbecAHivphYWsp
1qWyIMIQxtnyEkHoYDts6YZ4BJZBv+IWHjrVpfTCP76pIcYr84cBoNe3Gahhe38ZebtLvWGCX+h9
zOWnoZ0vYnEGPyY7ncGc4aiHKL9R/ZC7/UdZO/ethwfZ68tbYy/vL8T2ZHGIwDJY11mRbJE32zKz
D13+0vYmj/FopZZUuOKVXTlLYSDFRL9CwFF4DGlurezf2ZjyKuPd5m+sosXebM+If3BwmDAd5vmc
Y1BaJuvl9kTR05/YDe4CV08Ha6YJukm7BzsGIEokCutBqF8XxacZKP2gsIQax8MQ4XsN+vSpmQ3I
AFJ+BHzFQcmXwbfS3Ziw+FBFM63osztDCMBmoOx4C1+el8x1jinnCH5Uhhx/9J+DpAY9FV1DTvVD
iSNfaPLRNHpQ1hCuTPvIlQs0kDvFWrv151Sy85nH9igFfn3Wjf0hF+GHMZCGwAPAokv+DNLxo8cj
kJTaXDupPCdV/RWUdKV3vHSsf6iSzMQLZgNv7+vsJTIoEnGM8YQHIN41ku23EbisLrPpZDvzWyvS
EAaSeahr07nzx+noZgaHuzC++U73qvBlbVJDoRX0MRzRptvTq0d73GSkO4ofGv5h7K47Nd237Oak
4UpcjEjU6Wjgg+DTXkUu1SQlFOpUVYfaqrwVcG389TbORR3l46bkA102mArxmJoHOCHYZUvCok3y
7lniTqPVADt0f9pwGzDXxb9tnx43GcOhzhm+/KHiDDE/x9QGXPGIojVq+9p7h0EYz3nJqjowbwbE
u63skl2YMMDokFBNw7F1RGRjRXiuG12x5EUT6umDtDREvX439VjOJ411m8LLIIfqXDyPrf9LW646
uVwsJX/fyUMHlvm8HLdBrjWIypb8GMgzkYpXbyCLkh15IB5m7J2c2LjjHcCSLuc903nFkmT69Oz+
IR/HD4VUhIcHP6jjjJvGcS+hgZ06yr1Pa+pPtuERrBx9YJuGGqldNn9qu2SKnFQIUtbZ2/QDXdrg
w4q+W2bmN+DhSHUQwkpgxEdic5vZuM4oYdBejS2NQpz2hvkU6QS+tgGSKGUNtAvq6qF0vNt3tuz/
WQjv/8N8nW//p3jdrv4sfv3+e7pu+fO/v8N16h8k50gkuQR4lpScJLz2V7jOcP4hpOfzJPBNx/Nd
IeX/Ttc54h9Lco5bryMcIV3P+me6TvxDOr4HCsCVQtqe6/7fpOuE8y/ZOsf2bNv3TOlarm3yO//f
snW0URBB1hD9MAVOh16O7jbgw7eqeyu6sF2KLpkDiKgkWPoE42Ycio+/UDEIUJhm5nm6Gyc9XMqZ
qNzfXsT/TgL+Pfn3P783h9GcEyJpWJfMqfq3RKyZG7ptSvZ8Rc6BK2RvttRLPlTRZELCZ0yG8AU9
cZBM5tbswVKiD6Ooa2OtJsJZvdnSw9A56SVMALT8529ued/+loblpXJsxwd4ytu7/M/jzdO/Pom7
h4QYxf/i/h1DmMAio/Q8ruxGQnub+xpSJ80Z0/vQmtFdIikWTvU4bUJt2E8pZOPCeel1X9519IZm
NHji4RMXaCKB48oXmmKXCaiqjrJKJA61JjyCX8EONUQoLdnAPIlfdp/Z4dozBvckeQjvDd849nOB
gIHejxKlFbkQWFffv0A3VdCzTCD+S/PIf34R/i2zvLwISogll+nYtvSkL/71RZBlh4QaQq3/6z+N
EHaU5WYc5vIt8qgRYx5nqWs/w4GRL34izgIYw9EckP++f5q8gejyTfRNkyDaOZH46170L3ngv19D
Dh+Uf32bXMvmYyIIjipTeS4fzL+/TXHnohNSZreaegds6cBeaR+G5TXU9rz0Ats7zXqtMv2WlzYq
7/IMAY3I0rjOHDaDYzahktJeeockxtGpkfgPx246E7R0nqI4/6lqlw7W8cGu4/pYkyO8Ogbb8DQT
NyWjfTgAAAMQRnhiaSimrMVZKydD/GWJGRFHu9BpxakTM8ELJqzTrD3WhV1rHb8hCQLDdCjhGVbR
/NJERX/fxoRQTUnkjpaTzTd0WaXsd6BF8LRLLNyIXQ5VEdDKf36znf9xxbu8hrySLql4xd1qean/
dsXbNLblg4tTOorqr35B5za4uLfL45x2GXGatPMQFKJ4qGvgsXZahvc6bf6YVTDcdy4GX1w4y3CY
FPugVjfSfTUNOuqDf9fdd9NUX1P0OhwZzVWMDZ0GPdv8cEhBffkov+xbN/98OwbJS0THY0F12hg9
jRbAG7fuaJQzqBMcLjKKFyDYNsN2dEdmaeX5wXPRy+p99shvdQ2q6DzSHjRoyswXVOEuLY6mhFfq
udAGesB7dZ4/AZ1iczfG+g7W+ZfKxpfMH8UJw2h4+T+8vsr/14sVYohLJNZiYPCE70jTNf/1FaaN
ylUjbTwrMdCJPI0YHOuWsOVIPiyVNicP4jrEeKw9BpsN0Am1BZ5BSwve/ha4A/3dBmvcC0HeDx+X
sEMs86qdX7Vnx9cggmQPVpWpdJhpdFHeFQaPveoEZ6Nei5+4ESi1Hdnbu5H1J1o+yDO0kHHItp43
d+dZUOyMiLxPC7aeHkAeOOIKNA9BYmrDyNslnLT5Uxc2yNYZ58xzZFgrr8bQM5fOzU/8lx7uHZ68
jwqHDoQby+csmbzU7VLNXZ1kt01zalLo+MaF7OR3nd46w7StI3TSOKpvnple44jon7C9s91YKHkI
qHZzi/LhUSuG6wm6Fqcn/MAB42Dq/8yShLcse2Kx9WYEI02zmEYzAB2EQDBgiBespk+eeJp1hvtK
eUSXhOCMiRDuWMkjJ5zPcro1eQuMlNtuA3HsPo/+kLu2CXxzDGaNYvKcOIN+RlM2kiMWN7XWfSGP
QwxQvi+dFghYO+L2lMS7yqaALHslOp/cnPQealE7PwS97xHjdogS5QgWW1HwTXAXEBvDiL117frB
jJ4DezwcygeLMiTtG59DbqodLiV62SbrnsLk//7FsdBkCse7L7VVHrw+n39YSp88GI+b0bbskw1c
baNCO7w1UTJsOxXpe28Kk72shHMRJedG8mUPjiP8/UBIdM8BK3jwfWmsBa0pbyKa/0SZ738N5KiR
CRxkzbvGENH99y/gGe39yNYHNDspUUEovAfEDFSsAFHMF8hRqwIOMdFyyy2jYaXH1P5tp2/0py9q
eK6P6TiFXzrI3hPVlR+xgy5BwM1+xeYzrn0bOprfBxvw7+4F0bi5M80MKpLIn1mKEBbWyrp4wUlk
tvfMzvfdxiVwJxb6R+74q2yWZ6rNsNcbbfcMm5AIdGW/pRVuirCdIdjLal8ZYfNieOq1mQZvb9dz
TVY8ih5mnvdKtc4jtj/izy31xuFY3lXdAs8iDopClLIKsvwjR1kCkr4zYeYsyXAyh++6SVtPdQtD
JuIagvYcfhJJKj+Cylos0smDlE6zDo1e4ewjg2q39Z/v3zU0V1BrsfwDNNkA6sGJPQK6D9BJEk7f
v1jGXSUpD+bewcY+Wj7jVazjU+YVj10ZP1hpDkvU6qpLZbOpqKC7vqngjrO22qLUsh5U86l0VHvf
Nq67LoNyILRYTDvZWD0X9hhqHFVDvfZs07/89YvDRjeSiC+IoKW3bquuvf7zl4aGtkNfRthccSc8
903AoSsdfgSN6R4SvpV1XETWyeirAGRuJMlJ2P2Zw+AljSLzMTH5AQn2dUcr64Kjp+zXWOAcxDKN
qYj6tvQRHHt97+WVe3Zo+gLjJC5kja1PkhblGPU/48oPVlY7O83OXiCntTShM2vbOdmIld+/w0MX
/MWjJJazM5K+AZoVCxaEFNnx5R/byj43MdnaGFMjlqEJfdrBJVF3pXUQKvnT5Ja1DDjlGh/uGz7D
Jz0BVi9se/qhZ1MsvHSHsg+XAc00u2af1wt+TaTtSfj9dMBjuymMJqF7bh5u3wxc4MiwXCnezJR+
p4L1t6ibn/FSzRFJphXh4HU3CPSc8Bna1Frk1mPYFCc9kokk11zt3XqPlNDcUoMDdqtuYIluhSST
GauyfaCxZEkLwH8AdR0cElWoU9wm4U6H9KnYiTgJICR4mPJfJQ/hy5jAbrUG6gTLkzkJOgJABKwo
i4p/OE5S4FnFWUaGL4BhH0Y/soXuvatlWzw7fWtSmksnR7v8Ns1Z+pSz793UFP/uO969fIb9mI/h
0Y9syuz1dP7+pcMbRli4AlDaqnlTAC+4jPiaWXXXDQtgVe1tNRHtHyWDxWD3bNeWwgMo5p+mL8sr
BfBMeqSXuIvCJ3aHwlxw1+Ea5F1/s7ypPNU2TYYEK/qbwdKYCsvsrSckewMc1928nNEdmzheR4Ln
q94GfvjdpgLPAt0/wTJiMnzibelHLPI8rlVXJOfYWHyFxvKX37///iu/wOAIMWE7ll34kA0YJL9/
NGwlIBLst1pW/adI4Gf5NFbBIloPuOYujrZpyojBmOQML3gShHWQC/WcTweMvFQQlRejsdNyZlrl
YbSDXNhQHTwNl3pK633o4sz7nj1n5FY/syZwEiPO/Nm6MumAGe7y1yoovEf2od6jyiis4Un39Vdr
TKiP3YJUxagGQbChhoJAYv0498R27QpisNUW22rQ8iVCpVplLIQl9en3ChChcCqAZUse2fOLS4+C
B/uyPxlVXl4sYsFY8jFoDVVUPAcVMTMR9wDy2ijY0RSo1kaEyyzHlEZlCItpKW6Gg6A+EXpTiGIN
Nuq4ip5nint5pPW3ZJ7bfe5jMkkS/1GPQUQt1FAcI7guq2qW3X7AdlVrUz+2fnhu3K67LFGROQn1
O9isE6ldafUvUwE71x79etdizNqVS206wZ3szpsR/LShafVpJ7obpujKp7G8hcXvVgv3LbVnyC/j
mD3UltabOTebJ8MhSgWr7st0hnr3/cdzqGwn/BVMH83wsxNzfKmIPjxRMrHwkfqLauP6qcvDHWlq
hwiwKHedXz6ajKSbbkh++zN80c6+T5J5vK9abDEITgVPFT3lza85sb7kUEbP0sF8Ftk2Gn3nnPDG
3NVwFVfAKPyrR/7tUtN5tOIAkoHF24WD9w6Zv11pC+JYW/QPxKbUedZk4eeSvltZk2k1+xMjynBn
0Q+BYzq9mIo9sYNQFcEtgMxBXDJ+Sux1Etkf9kg8aLB8/psxI6Ke23hHJ4ocAEqWHketkWKJJM/j
q6kYTbP6OkRJ+jK1/ZXMwyNxLT4sA57HkgKPMaBKiCzkayJC59Jwul612IFWTmM9uYkEXh40Z167
fsbLM2IbSbL2XNlTfNIDdVw7r8fWH7AdkwmdIL4jyPfM/U/F1wnDfqtyUnKANXnXDKqCO+xbYEx7
wPE6MK6Ta2yVyZnQ6wgpurWXbON2nLaznu7Z19sbezY2BTXuB7uzdwjOxaFhhZYOVbADg3KStIpz
a1DjXRfeAEsEO0sZDLEFJPLCMs4acMq+hJ+ZkePQTfhIHAofQuU0zHvYSroneAJkBcY/RmJKvAen
wFwWw7CvS4a7zZSaGzXDNgzSnpDENH2YqZncZL6ndnhllzdEAA8yqLTWVsm30kXDYzXTfrqglFrM
ZfSo+ic3XmY2apIiIIfRAHgc6sjOqGEL1RgYzH4bO5ua4/ymsHBQxWPw5BaGouND7EJdYjBS3YdT
KG/t5NnvDlc/pa7xHeCNdT12xc6yQ8wZxYYMAWTolj3CmH3NSm+MEJM4a8bnKHTKQ1XilxsBZQTt
iPZJl2E3LWZBLksPBwjWEDwRQTI8i65B71bvHs+WVR0T+Yg82z/ACnpLKGxc98qISYAwxqQ1a/D6
o5YKG4MTJDwP3zlZc5ccMK3GTb6bs+m3mujDGQZznZvi1ck9Ire47M6Roa+d6T9ag2lsyMrpA3Fu
tFYFwl28eC11PUPpBHuWafeJ8JxtbLl/IAb424is+rKLwrki3gtpYfBskh/xhKHCLp1uN+n5JKnk
3tkB3YKFPeNRb4flbNpfyNA/NOmvASom1TX5PSWzhpn4e+a68SkvzA/zpeO6P6gBNmA0k6dRjdyZ
GBgGXc2X6+LmwRrm07PL+t8GV9c5I+XnE3tLO5lh41C/6FYB5pqGnSbK+GkUBak+DLVZxhEqbQFw
OhSZRxUW8FbeaOg+yTQCr5sR+sw1Rc78SMchEvhwNRkmguTmXUJrTyP0M574audW8s7R8OAyaIGA
YHD+1GPD2WjaQvRBaSymM5678eJxqzchllgUTwBPmn4nbD4t6PdHu8VUarKQqzxVnxtZScJxGIgl
9amofC9xbj9MVBrvehq+yHGr38k0gOdgvWI2ObzFZw/f5zpqrY+wNHExsaTYBAm3UyoW545lCl2Y
/klP8zrt2SSY8wAl0KX0JeSImc36GULFOg+ycK3ZkF5UnsLpEElNHWjSMOqf8rzvCNglL+y21ZOC
mOwmJq0naTiwAW/V1s9/DnOxxAoW1mqEbDdOpOdV2h2XMxGOnJKtmsebT7Mfh+M1orCxwx9O2/HM
Jay4Ha0khMuFPrRyw+BGPGc+u1UVrABAHeqe+3/EinnvKeOzCIsMAMoMfAUzdtaw7s4VkAbU0z+U
gtFhAXgAIo6BccS/lCwxeRrIcxDawWOh3UeGKtMyyk/fBtLCCc4qs7eZmiI8dyGcAEhajlcX0CuZ
RnyaLmfQbNcmQ4jF9F2ti4HD1OzMe5YPiIGtgBZZ/QI2wqORAxXX5IQBv6PoN8Aq4o0s8HDtpld3
SQkyBslStRs/7zTDckZxcjv+qkzb5YZQHVMvbDYztWFEK+6cBLgH5r0vFvM3ilBJv82M2K4MKXAt
c3QhvnNqExnuCM6PsprWXCHNumUzP9NovxZleSmbmVtEQfLdT3IqCtAjAjeqNynEh7iM+EquB9aw
qK4iCczDnKbntE9t+oh4z5wamr40HdbSzuI8CumpbZ13RAGMW/NHI8Zle0/Grg2BdFvAqUiPHcMm
YPVjz6SF5vygnSC9FaW71d1bildyjeuLGvPZeaSWHVWHOW49WkschRQ0DXw4/XUluDfiRkgHgiNT
xIYS0Y4E0igITZHDWOdNjvAt4mSJoayyBTpUYHoFFEQ/NXkW7OvjQfRxxsKJIzrH503tTzBR8E+w
7ot/kCBZimF/tgHtap1BV1EviKBEpWKNZz+NJDGPhmyO/n8xdR7dbSvpFv1FWAuhkKYkAWZKorIn
WJZsIRRyIf/6t+Ee3DdotW+3fS2RRNUXztlnTR4m7DG2/84pJhW7x2HOctvLibJAkbaiKkgmJakl
g6UG2F1YBXn3JNM1yWgeewjipoQ+XsGkBx27z3Tq1x6aBUYm5MyzvzJmxd5ksHB36/kpzpAgehLr
VOFwJJhlBssu4iwb0wBJ7jUWDVQzGZE+NDJitxuuIk+vgjhDh4DbzcJoxd3taN1RKnqWGsMwfi2d
BflEVqdROwEOGVI15yg5oD09GkwBEf0ygWTdkHpNRPY8KVp2kr+Ohov5b2m33pq6qCeN3KGX7HcL
0GZ9rK+t2puGocKx4FWHjbujKVBnRkPOlbFwO3CQpqYJWRwK3E7o9anzkjRA/vCOnjo/kXfz7ELe
31geLVqKKnVGN0U08cKVYjqXRSB20K2+C1qDykgik8dpEJ9HYk5jD7yYka9maYHRcUgR1uTrp3Ll
0QeeGH6ZxXAWZv6rTBVZmyWsB2Gj0MgbcSW0ZFcM7Bw857mbDREKT+954LbtEqGhV0uQ2OuBxtBc
oIYaLW8AX0DIe/bu2MmXrrl4hNLuBbfgc9c3b8DEICAMZR3QJO3smXfYXlzjELPg1YjOybXoKrgf
Qi+CA9CNmITKgRvThk+W2fqXyehr16BgCpSzlnXkMOE/lc/dEIUUp2S/EuhylR29AzlZgKFzz9pg
0w/aEXmunaICmtJ5JzgdVqsCvdaETxXCKyogI4Yxw462KEF7ZearlkRrQNACEX50S5TCFvIsjNyG
1mPnc10NYDpnnCcMnqG5P0OYlvCV0B2Wg6ttI4s7FfVT4GVKIj00dNCS/BlteLX8rDsl6IRZ2BrB
aKg1PZVWF2MM9ayDdsLVDgqrWCpHYHBmNpyqCEMxYljzQs7qTekdJaRtDSxz+NsXAlIRly1Bocc3
Kn3GgSjW69EFK7Z6XQsOvnHhJuzsA1KiOaxrAC1OovgbOodWNsEjO3823vio10xXYma6TGLsJzVP
D9g1yI/Ue5odLNnUm3OETthMXARZYJ2i/sySwOZIk2rvpdh5bIFk12EzFf4Lv2SMH9DOvviGtzBP
4y7ho9Q02p5lWrtrXKYk9HvqpAHCh7aV1Rw/sXMqcweog0QcpVqvPBv1Up5tN5oozDkA29E/kKDW
HsYe8JPIgC9GLq2YGU0BeDMUsqgdsYPiHQN3cgK39dnw/hAU3B+lnRwjUAz7VEvM6ySXLWbc7IQU
YBevFhgccSejQ7ZcOwUPvV5APQL7lHnzm9UKe+fWBpAR2kvic0gEG2LtkfYyPUhChcB15N5mQOqj
xcYNNsCx8meyaZ0FP6ORP07Oo1xQYvWq+wFaD1qKKGXbJOPRHr80u73RHCCIDSh7b77H5Qdd+bci
zSVoPetGoUEwThX63ZXIsQ/V1L9dSeIa2EecYJtFBRlcMrgCM36E4uA5M4KX8djPnNRO9dI39jfV
2F3Se3KxD7nzN4IizWbgs+YDriwRePHwpmzEtvidL02Bhaxff0jiEV9Y8Rg45WBGjXODEBh4Ux65
n9ksXSSF9Md29rcvCP1szAtqfQe7JGq/YJhzxsowp1wDuMBKX3K+61F8qcFgbRlD/zGiinlteZ+/
3Ynnqcind6OYnS0lw0unaFtsEr9mMBB08fPOxAGeUZdtnIIfE8zJn0RMzBONF0ZgfO44xwcEXCRa
lNtRI9Qscfgms38mRy6hrnF289wb28Gtox1Dk0bqrx0aeTD+64ORPojHoSrrU4S2ZoOrC19plr90
CLi04om0ECrbEVlx52fQl7zBPkaN/pzLEvWqxih5qm8tqbbb1kPNRQ4vrBittZD8KLGLo+4bnuqb
mxaMf4thvfwE58rwHJWyvdqmdkiM3gktdI9cJAM7FMNSYa+hOR7s6jSqBEDsYPz4qYOQlSXgRnd3
Lqnd4GYOqp101l+S/TAGRqbfMUfHEAcd8iTMk+KLWmfCAPDFOimwRk88uN/KXictTgfHkLH8bk5l
APAXfmlLXaqtHlUvu/VUscdsZAdXcrtsJvhiuyanNM/9KbqlBVm+8FScSV01fcKxYL91zM/5fmrM
GRYWLykBMmTQt7YJkvepqOIbSqAq0DnAnuoGBG3yOCOtu+Zxb+8b/mw3myE/LZE0lbHT0+YXeRS7
mSjKB12hsZ1E/pf00OOoy994YLgB3Omjpj/deMphisGePoiUKA4jA3LE+4jpu5TsFWbh5O7QlFeI
WoPZnM+FirR30LmhaylqsEhLT7YzvotxAHA4o16ukjRMkDs9NYRWzGZah5qB/S4jIXzTsYK9qOGV
uzyGNO+F2Imk2311Kn11JiHv+gpsjGP51qhx3C/mW7maqwlfhaIytFySitckTyYkr/OUhi4qEE6J
/i1paF+jgdSocU73S/JbtMxTe/wjCC9R5LKFcMuGnmjFlrEw5kNmquZiwVkt7AImP9bWbvzSM3Nr
MQLZEHbv7Mo2eY6IOt6oOgM3qFfes+vmfwjkC/DQLh9ZHp0h1HlMbM9edTIZK270zr1MZvYxzRbj
4PaZQC7EnYYMq7TRHgWEwo3qKcMFkBll4hxrq/JemSwA8EWXSCrhpCQzQspiPCUTiCvgadtWQVqK
q6oItRrcGthSOkFJ/sUyw0S2+WBZrijwRiYgWPCvFsZ4G5B8O/2rW1VjaEjca8IBd9fFPpMFj2IJ
Q1PXxnB3mi6DngDCsEd1wcp413D8iggSAHvGSHxYcZ0eTBBxK+EiXMhNalzcZtLEcOmNJL/7/k+X
+NWhmEkuKt1b3g8xyjIGl2VJi0BG9EOrXa2+PzW9HsYDQsAaKKxqXdyhHrpkKJ4r1sJxaT0KN37B
p/qRu8laMUc/MWMZPCSchN24aTVOFptKVTeeisH+qMTCXSTFBPGg3Wk9NptUZlTqjM8iEpMATqLd
f4pQdAII4xDizb3PFcNn6thPx6X25zv2t9hyeCHulUTIjqLnQyjmljD8UyxVpBsxK7OYYi3Y1GBR
EsiERnY2xtDsvHepd995075Jr0ZOoNReMToC1miq/ZjWj2We7aaUwFjQh3QWA9XJBIh/GLIXJ1Jw
hlDtTngbGt2GA8C+LhxqjNX0T5ZEEmiaA1WcxaZvHM2gzEj5Y9gFGbRF/mBa7gAAA0NiIXpotD4k
OrvDuBTXiImwM4wPcV0yHSMYV5pzxQKNmUzJoTsRxHWxVHaryiYF+OJuJ9S9OERrQAdwZCWj1U00
1dWW8GQkcNvYhVKZ63gt/PcESrMb+Qbch4F7eUAqSEYSRWbmjBt/JAXZMJ8RQMSnQmNTSczGC7a0
YmfbDpqBuQ18wZLP+EdirLJjmlsDoTcgGaJBbAedNER+zBx7hD5cDQZ7GnSbnVRMGrENT491qfa4
9u6LC5bCWk1LNUrTnHG1b6TLO2wzhdKEmZ+h4AzTjtzJ3v3lmN0PRwMCVZXkuAR40PzC+MBBwKCw
K2WQgThy2StPxsZKTUZJOqE6xj7RGAWgDJahl/ef+TJc7LyJHkZCW7PZvzAIxWsoFhgKXFcC4xZ4
01P6Zda5sa/t6scZzIwLTY+CZoohUiH6yNmv+hheN123ti4AOROP6pWNKD4hFsaOTDk3ixMpTYfc
Tn9ii1tYRw07RitSAoZCntKKTUnnHJYamp858fA3xZCj5a17ug52KdHjaMJAwkiEeY0xWukgCcjj
Zd7HavyV6WXQj2z7PLvpTjmOBjXnReDwcThN/XSqFohLmUijPdz3TTU7e9eNKVLQLy+J+bvXeh40
PX+DjWRsmfiNcbVzSIlrSr6TuftGAQerzPVtxr79a8KTYRNounHN2byaVn5JdpW0f+Vspt+wDzw2
qug3o6GLPZZJFTTZtAL+CHvF/ruXE6Y9H+qkLV3zFldghVGh2JZWHofHqJMZQcMi2kxd+0LFT+gz
+lHeDafdOgI9VS1ciwXTxL+s1PAT+w/SntTeWjAt+E4QFz6Sq+SnYrOkTBwrwBngeHTiuRTN2XUz
7kb+G2IXVYxKdm3bvmtNTicmwHh2rI+QxHcne26dvV/mz3aSPUnCQSmZ2I6yZQlGj5hVw++0cDkv
jOS9wmMpVmVoLTJW6T2ynNaHM+nAGQPGm8qTKt6poMpzP8KMEPqES42hw+Jl4TJqx6qBbFgNBEXp
axb0hiUOBAdRfEjFHpg4Gzr6ZvCvOc2j4cTfCdL1GW0zRkjkB6jhFawhIw3ZYsNRTzyUULXgE1lQ
qIi/tNw7ZTDBZxRSwTNzPmANOOgGUXl0/WI/EH2+dwQvOjDX0F8NYb7znBQMhBy3roJVx+cD7T/o
PTf5jBxEedpLF+Hb8CB7BLO3+hLoZ3d13v7FcsMorYE+ErNV9JlI89s/jM4jdlxqy773UN/im6d8
wJvnse89ti+1TOor5KujzNt2l/cGVAkJSzH9PeREDk1QSHAx0GwRngiTnqeNEWbgQ/HBP5+g1ign
sNNJc0UXpl1G76NRTXwxJZToJCJBVTb9Qz6i4/CdP4Uq3ZPbqt+x/5xUKtsgK/VOeevoV1uHpNXy
uUxtb0SfkQw38uGekpYJB9QE/SMzizfNNg9AWbA1dWx860dB3bUdqxEqW1T9kSQ5Nc670pCkdFQe
wrNPZr1gL7KzC8C2OOm/oIRRyEUI4NKEX6ko/UOCeea32SZ2sIfzWp65fy556XT4pjirU4Du9ix+
2sRLjkm+xMTF6NvGh6ZnpwP5vECxmgqSQT8+Qn3DEI9DNnQnzTj4bXSu+7E9inJilYkCwLIfym7W
fs+SERnh2Wj/Czt+mvx96nHcsyDWT7JNh1PSxhEmkCnoO/dsuv6p6A144SbCCDzoTsnseIGLqxGq
hQgurJGbh1CyLKJaGuhECVCigfBkMmZpenUxEGDg6eWTgURnYxBwtbGcsWPipIWEac2hzAG1icS/
di5HuaXBLIfwulHKbaAnajjkvM+GFeO5m92jZdNe1SbesYo8YGfRfggGfDTmZE+ssAz1Rh2yhT1b
NTY8GwsowZTbsFstVItpN0f29aA+lokXEf/yUsVh155r7AUcV9DYcqKuMc1udClliKvd2snGM69K
yZvM8YLwn97ODqONkb11KAMsnXGvE3G1Z9S0qsvBuE7ykhXmFDJJiHbqdc6cl9nPvzA7kVTT21cI
B4JgMg+1FDPi7bBOZTWpFob7wMu97pjY86tehXPLak7G5M5r2MojL1ArnDXPtC/sqglxaoQCu7R0
SQMaUM6eYh6FXzFFEZG7YKmj6SnRukf2xubebLLfZE4++IydVjcr01qT3XNf3SvRX1Uv052lExU3
4Jdl3fk1TRkcAQ2oHB0fwmLaQd1acdRzuov0/roI6tDYb2+6pp/1rD9h72F95ZvFRbOjG0qpu5XE
+0o6lF3O8tHzRleJrm/8D3ftZdugbzQSFTTLvZbOAIC4MFvcMLSqnZJvXbfcGkx84NHWhOL2VVtO
4DnfOCagdBPM0LFCJIM1lZRJ8JsmncMqJbtkbK9C+Kd8Ym1LAhLX2HztjPqTeLJLmhc1eJ/xZRmy
8iSa9tzPmX90pPunERl6uJUYXjAr3wyFC6HfEpif4/7dMWc61Yb7N0u9ZEtKMpK8CH1NDDKSFOOR
SlXDPe34e6SVyIs1cbftC45OUHILbqyo7g+VKnBMgCGVyLYO9L/bCK0ZjB1LBXj++MjNhF6yJQG1
k1aPsPYPXuv/pjjD8u7UPluSArERRdcmbrgHjEUnbllg/Em0UBO6s2txNeMaNv/mTqod0hZ9Yet/
js2qPVsnpyi/y0DQPfWI8kp0MFxGYLlcMshPytUeW0AHzoQMMll86kbuMSQEJ4sxEuNG7axE+x7H
Ph9an1CvwvWO80IyrI0OJrXnHClQhNsC21nMlm2Oqc8Kv0vQWtoHKzl4RPTuikb7rhJ32lRwtKbM
PjPcgW6ucaM1qOqx9sMcYewZpTB2+squQTyXkuyw9I03H4JlDJ/JHMR9tDHzlJO+ZUoutjbSB9oP
fPucvEB3M5D1eYLPxYl2qz0cn6DP+jzlIRXFuRivdo8cwFn+Fqlx5Tyedw3iTJ6BX1K5750N5teL
rWPS01t2RhbEChR6MhZUgMmzJ+IaXEf57RX2Y1oL0E6KpVND7gbWu1ujZU9Dt9ShP8JOQQUEbk5b
VtzUvdC1n0iVziMTWaNxAXnGu1yjkO6YCBsDECwAskCeybwkJ6aQ7JoLbo4uIRZBy6J2P4NnMCcc
8GY08MC75iWzwRV0ThzSwb0YhfcbBMFfVjBrJk3ZoyDB45UbJ/ooMvVGC3xBXP5pWueFXFV2yBYf
QJae+yT5Da6HlN9eZ5Ofex3HUNwfMmxNnsFYbinqB8bgw2w3+zYv0PZYEUJXScLZ396CxVEqQUKk
wbbC6/FQexkZgkwR2f0wjPB18FnSL0EP87iKhmwEnZGaE9V4+dACjgAAIXtiSE3VqxOP5OAlnN4N
23VtjJ4y00BttRanwvtqLeCia7vqo6AO3B47kg58dcl/0sZyQzV2IehYlUQw4pBMI3H5U5Lzwj7z
k8IMidI47jA4lVSQimla8zRl2Ve8zgq4joj9iXR7hxWIzYt/M1P6Vuxy7H0kuFl/SsEbLvU7gYnf
eiTK0G4Zj8dxH/QWaRVlJ9AomFVxEMM7keZRgF4b5G01cgf55QHq3HlKKUsLFkidS9x7FDeYl3vz
Ip3xXuluH9RdOxMo2HzOuIY39azBrve7i4Z3QmnMPTWLwmdw3hqW5KzIPmTyA9g0PowjV/qQfM1q
qbbSxVxhudE3D6K9j1ISN/wcPEaN0oVQZfnTgMTdJXAwCjE8VJ62Q3Z7Bi9YhJPd37kyOOjk+naR
n+nU1vfsJqhaPB7oAQU6Ll7UHkdtWHfP/fJadElPkAzOdez/H7MQNbiRjqrMCNjSP3Vm8hek2nnB
w4ISxf0p3Y3d8kHou37NRqjQKpi08xOXw461L2zfdYisl9+ifGrfCvEXMdNrO+oXZ2TGMZVQeF0v
/s1Kb/QTdLRZ/2vuCLTxpxypPZ5OxO++IudCstHIiF/3LbnLLAdNrTwzggriCBgdsbW//YRSEzvS
IZudZOtp6RX0JduxMjPCsVvzNNzpRw6AEgV+eg++4iF0F75he2rhToOxqPzmi5jcT9XGRAlYE+UF
eNlsQrJWOc6XZHkUDs7yvjToBAijDwFXzUhAsooKyfjdT91DhBSRuJ72aNeorhgD1UzBkreob0MD
5dNO4/lUEeuXfp7e+oE1GtYSFdyROH+UBmSE3HZlCApsXSEzdp11cWIWn97STLub2D9tHugNDv/o
/d8+XGnzs9FNv/K+IL8zc4Eu9+1ftv9vvGokG6G/2ToU0Px/0J9tUsGwNZBMtZ3ealIq/My4Ja50
yY1kfFfW9rGCXMZSkA+gVen5fnFoaFnxklI6UU/ELLmoW02KmYp1gM7BtgzJ0ZTZWyn5RCR+PexS
T/Qbncpkr/h+KA6TbT47H36uye3E6VcN+kvZVn8GLvAdyVFPrUmb3vvj23rUbmZIgHJdRgAcXdjt
WG73boo6CQyve8TorrzqbnbM1/qi/NQqgK3R0P8h28TbLZg09w1HzZXgwPOyuBqQCDHtaqvnYl1M
iLU9TPb+lnnxjxO3X0wL72Ovk92xaotbi/AarbBIO7rqVraOhiO5m23ysuCHBi6El63sdK6RSnzZ
BnZY0OiGq57YaGF17sd76u1tCNsXz3PCiJ4cKTbt3eqLhhDz6rrTo6nsZO+RI9K26XkEqL8pZcKj
ouegopdAau9FCa+tMlymznjMUdfurKg5Z8uMRsYKhMtP0BQcq01zKbG4IrYEAiRVd2hjefZbiuLa
Mg9m3YzIyugpld/AbDOxgVb2I9RS68D6+aTz2i+Fc9KdKQ79MmXKDm2KsU3zqlrrCxUYR2vic/e3
JfvXgq2Rwy4i8jnXUvj3rIIYnWrmtJlUpQGtaC4DarluSPuj5o/riogVTGs8TZKgXL9Isr1OH2Jk
ab+PKf9BczhQZybmFhE9ROW4jyXaewHNfSd8sIeW37wygGdmuvBYD85X060glqlFltcYLzgFqDJg
zrQyu2PJuqd8iqjfW6aIy0tkWsFQY7o2J6YnuJSuIztkID/UFwuxHQ+NjD+aJXHCcVpuaZ29VTJg
P5of8fPsF7Zu59bDqbpGNzn4FKhVuFwdj2j5DsynBsoimwxcrLmZblW/1DvTzdszEY9gN7XhoUbW
HyIa5/jTTqqherL1+cXkfSEpAjHvBJ+RjK/4lnH/Vy7K17bxH2CpUMRwDw50UHOCoJ9rWwkC5Azi
AR2ThtIv+y/DWpw9qc/ldpqRxQ9UoVztuY7ueo5B1wvvVxPDEc+0krG3rIgac5EDZEYPamuZT46t
X0UMy5a0Bq3xCyBJyZdjIW+p18aqNbvHzqDp8lhPbqIFwHKh2Fp19cW1pk/TnQiCwOc2xN18LO3m
A1LCDTJ9DDGppG4OKfbc2bjWYuhDTwOawCkTkJ0it0hFJkwq7a96FfWj8d32K5XNsRWh3lm/Tbx+
l5O7YC7FfFrKN2GVYzhkvNBYDR6d1hn20sWvbZV/FO4e7EvFq+0tz2oEUWF6/MWL3m5rmjgEje6R
KK4DHfRLJ8znZYFPuUgKHZzM793s76e0fUgb/BxcCUE0Gm+JPbwPDWhVSjvSG2CQNQ77pWGIwRYB
CTOLn0Qsn8zIk20qu1tejQ8eKDBOiiLEQhRtPT6QUBJ4ExqU77ZhbCOKtq0+Usg2LfjM/t0mQ+eK
KoLMtI65h+cOW/Ahh6pYwGTDaUUZpaAiq/QOsYH3wJ0DL9epU/GIepQQm5nwQ4eTflNTHVCSTe9U
UhjGuMjqmNuUjFzC8jDO7ctpRiZp/LB445iC+bFR4n0yWjg2FgRtOd5JDBRQkaLyQib7YfRvWsuO
C64sY/+vJC+fHCli5sxMGQfCrwEdzltc6G0QVRXE7Fx7d3A3hcKtvvyE8trysmviNcemIpLXZ5hy
sCdW/4sgnobLmBESKAoX2sDWFtcxQmbftT0iwQLGg+9QaTh8gGqqWDczNoOiVe1tHrCBNHjmpA5x
JC7WwG4FSFkS/GKJkCDWRrZPaEy2yGC+rc67ZYTrjA4kEsG2o0QVisQSIRrS053bUChXMMYI5eLW
xlUoQSABuq494uyIu9py9zBzX4Cip87wyPYGNAuzuy1ootDXgBYMRsHstf+e8LCGpVZ/WfDcN/mP
4wq51ZWRbNsoEZhnUy3I3KRnrk/ptJbPcB0mPh1sMvosPXm1zx4sn5n7im9sLNqV/JfrTP9+QK//
yuKGxZIbdJ1EnJg/JqO6JZ1NFQh5pphumFPyJ7mkT3OZCThh2fNAzpo/3d2ekPNGS8+gJQrCIWHk
54ZLAHz6MSJuOU6yBU8jr7OEYdG0iR6it4CFXmXRfhZKA3jHsaAR+m4m5Z5yc1+XXYDB8DKzU84V
LW9t33KEjdC2ktfBkQTfQdqc7DfYxKSd5ZzXfhpvgevFOOemhxRpJ4dR/QXnVnQxjyMRSG2EsNKG
9ZbGxrADlYqWsyBizkuLe5HY7IIzrGyJ+yvLrQPxozODIOReZEtfp5G8jX6avtx6v3L+z3Een0aG
6etn/y5I93xiEsTz5x3L6UIQ3p6E0jaMfAY2fQa3M1WBt0LHhbeNe+9iTYircq86DgMyG5aWQZIM
/cUr1F7LCsL/cLIhNIVlr1J+YeTxc4yefHbmnR4lO9AniuF7Upzm6jVdeo1VHwjIMmkupF1tjT6x
dlr7z7D9UEdGuRc2P2unn9H3lIHjZMQbOTJIFQRxEjTzYKqLYyLKA7+HJjKD0165FnOaVV3cTI0I
c4PLPvOIxqJaX2Ux4lSva4F66J8k6NeSZeq6LYWnwxmwGTSMEhZ59jNeHMQVpA1OhrXp++hXif5n
KzTnE9OLj2h88n9cu7DeOtZrVuYSywOTIe+RD6TLfNX69LEgnHtXw0Il7XV8mHpIPKA7icvp9JA4
mWfCFZyjVVPfVNZvmXqMGwxdCw0hGiRH6bHAKxpkTWBOZJDB4UDpDDzS57nrm41GjyH1sIizk9al
j/lCHmrlZuu+kjfMc3ihsYMZ4Lh/66P9J7cwLWeMSLVI5Ge+J7SVtlnCriTRlZD3qfIYBEz6QZmQ
pFCe7Eu//AZgbAOftIJYGP8mmN84J+4dFV6ouFq3OgW2rfW/a3e3rPj+uXXhKFaTEQy+hnZ4okAm
eglQbPHCHg2f/rrLbOb2qy0qxKA+2hKLJBqaBPBdaVaD0v7yTJquFG8U8UvAeQh0/7TrNfQybxsG
eBIIWI3QxNYPNpd2taY4VAzBA2X77TZb2DNmFeWZnafRuaDSxJKPBJi4isro6MB8JrCICS1gd0YI
cAAOiaqRDhqAzLRqCRfFzVB3DXYllQ+szUD+Vi5/mUVJZaI3NXVwOIESMRkv8QIiNJ4Ouq9w6Mxr
gCZ/28aw0ivelrxG02hK8w+xiBW8+FPJocNnbdnr1mPFtI/5Up/u0FCMYd0THNk6P/B/yPvZ6BNx
pWT4tjdSyDlFBJcJAlN/OsO+QS9J6K8QQaJYazgJIWTu2F11ZX7WAx8end+2ZP3FiPrLrJntQ67p
8PscSjHZtR9EL1pB66dXRsouuql+5k5H2Ti9QKyGTK1Rv0HQvZusG/aRIPgIY+YL7ry/mSWSo8A3
RS9s7meT4TrDVNyH4+g9ZNBpfMb/BxwPnxrSMeREnpndJGMQ4k2NJtBlIm+xwcp2ksmjocW2OGgl
1pZ2dY0uwnOANjNVIfEzeSgdrhoZ+3t7qHhfgfk+jQNeEdhBXwONJsOj5ITahEy3PkLAK5qnMSIe
F2XSUyW6azTNzbmOOgWWvZ5fCOXU2O4zH2FVe+KKbQ5apOEpQSc0G90ZPGh18kuNDVJsLiUOvQ7u
WjvBWy677G8hAdbZ/gLbdfHlwbKRF5TdcKfraZEFjOUW13z6q5EjAPNRTA8O5vSb7KxfgrV4mV/4
LOdHT7bf6ALj42xPFzvyySKq8q/ambDUrP80kOwx26Z/rmStX1UK6WVgsk3gL2klGNqbaUQ0addI
s1rGOAmC24AJCApFAkeCYdHKU1dVCp62HecHJPF+yBYDAqNsKkg0fPn3K/g/8akF1fbf/95qothj
xM8P2ZUuSz03DhafBQX/tkf4YiDCuYsJJZHUp70aBFr+DkYu82QFCsAne5tU+H3jUz2gQseiChJi
Vxhm/4ig0MP6yu/DecTGBaog8apmQMlvBBpD0g12Gw+XYhod9I6amxSuI4SEHc9z8YXqn7MOAZzU
SudlLhb08tbafyvXfjFL/1ebpmv9Yy5vVs7CQDdkehNlvbyVnG5jWnT3dHSdV9Pb/5Pysd5Mnyyw
HP/+SOUZHgRLMqWhQMx3mAZ7syYw2rVRIUL4tF7/3z9y7d20xn1re3N4KtojGWzl3V6/IOggyBQj
l45Qwpp7cYt0rzpbUDqHeEKmZvjnHiLirS869zZYFlCMKQpLVJjnqPTFkSDrl0IulrNJCo+4qxIt
PqD5q9+JbdoY9tlYIvvME88LO3HupoQEnv/7Mg3SOw8ZiHfDTZcAzwQzSk90R0x54l7K3rkZrnPw
m8LclkU7HlKnzF9r3O3EpVr3adTzV4AqNyFHiyitPLk55vDWzLzxjt4bh7bTpjshcvVTGb3LeZnu
aia2WhQkPs1m5l41s8LSi5lDDd69tonsptKP/hg8vZ7Ii5MAL3OUhLFs3MbLw8Vxu8Cxvehgr1Im
qLB20FGdHLJcNp91xkXotcU7BrNTNfj2XmL0ANmVGp8pZnHSkwpOKWymZAIYPvo6xe4qVU+5Baxp
ZWgg0Fttvq+prDCqAikgvxwf9Hb2kVxK0y4PTWJkh74T+uXfl44P0f9+9e8fDVYApIbUB4Nh2EEb
fR8pFEpkAltf/TmJrx7RpSguOntHeoSNfE+XIdYIHTGNM76ZTZuiie6bowOpNOnr/lxYdnP974sb
8aEum/XnLY+GB0X0vy/xKk8dff3aohs+lv8s8ihjFa0RNANHWMkWI9VMK4DFMh+77oJmKeiRltxk
2q8/bn12YlaOG73CSGT7KMaRRuXJxSnUAUt6fBBWY580lRhe8O+XBL1sC/y0W+UDjDDGSs4cglwQ
NjgWVaunOUd+V9ZzcQLS3D5pTvQFRajeG8Izzt64ACHTPswackLgD2P0ysWubXiWuycaNnQs2ch5
gaSqvtjzeY5W+qvGcFafTH1b2aV8cC1mZ8SkGga3zb9NQpN2pwK3cqjn9QVhff/XtOyrWwjnqdKX
j8qc6y0jHf1O+OAWeboXFNOi7U375uIfeuOHg2pnT+PFZpZbZOLdkL2OZ5UA6Fnr0R03TE690v89
jUl6trGNs1yYWRVGZjiU6XwcsBBQNiS0MZBYVxfLEdQPcrvJEA91XXoHs6ASL7D1bd2yQH+3vg7/
vsQ6Epy+mUIldMoPRuvnwXSuKOrNo1g94HHEjDYFRXk3jEVtc/wqoew+/3dY5LgHlom4TvjUb2xg
mBOIpb00KAp2+kK6yr93Xl8UiSEEAvIWWgj8sRI1Z3ZXrTqYrfEmcSax/LKKRxaNIih5JKmIHKJ+
JguPuCyvMJSTwJuS6azju4EZyMRVsZ5FauKf0fpGZ8PE9bpk5bTLTB2LsOzvCMih7jV2fEcxd/w/
ys5sx3Ely7K/UsjnZhaNNBpJoDIfXDM1+hweL0QMHpznmV/fi4rqzHuzgOxuIEC4FHJ3uSQaj52z
99rjGHABd+fsXISaWLmaHR01VBVDZ4Okr3eluqha1I+/D0NRXiO7QD6cD0gAqhshNcMtrmedfnYE
LXmeP1SpzH1r+fnOoPSjU2bfMvIfked0A4rhuTzNQ1ywko2HuDTTN96o0AsMLdziCcj2aSW8wTT1
t7XMWusYRITOO4Ufn8aiBiI8yY+kHGgQKnNg7qReahX0r6VNnJGaqStbab6LqMYryCVV5la/AylQ
PAuLsRGThajVujebnB9z6KEgYwf5Yo6mWjdNmR6sNn6LzBkExGQ812KILikfogDey/c5lTcw4XDa
BdMdJxmSd9ht4UabmnyLTG4VzHN6NGcnZSPqYOuFsIPSnJvEGFT7eWj3ciTwA9jKYZjZAyF3Z9Uu
8Mh0RDLm/sK+tG3rVlQEIE5DA9KwqOpdhxL8kiLyvGAi4bl0xKPahCZgQ0DowhZhzcg8O0FIR5dk
N8bDHccEbzm40dbDUUqjazdbk/VSRyNMYgfbVjZlyanSMndXRzalUjYS3YRBgNORoVbcTpfEecO8
OJxz3dJW6YBMNEs0ceIsbNzwrdUL7Uwh2r+YWsemunzsJ8fY0DCiNlEE32RqGpI9MbRAEJePvUjn
juFa+83SWutZxj+HjuLXojFNHl8F3QevnIEQknUixCaXxWx0i/hcLYAHfKjG8ffik4Bf6BZcEY3D
F5qutBL9oUGNExZXKVCdF6b+gAJs+qqQfBimm27qZSsxEiLPyF9EHh9NYg2wWwnmMcMhzBL9lmvt
T0H8BO0kU5zqCG4sIi3r2aiSc4jzGmEW2AaJddWuiA9r3DHxwAbktzmGV6yhsEHpj9HAEu0vmxR4
nBoMu4jLzs4dxIh9nZlPvYHtqKlz/EJF7x/DwTwQhne3IdPI64GZKEeHDlNYlPG5i4mWdPMhwvpf
oDF5wEJmrO9vLFEGT6Y+4IOvsvnoqwkGMoBkqjTb3LBg+xiIXLbAYaedQnPKl8WBNqjeTKdRUoHF
ykcyQa5ZY3CRD9gE3FeojrVwSwX8yxCRC9HcAVcy23gNWsc/iDDXVjiOZoriAQPE1GDEDqOPAMLF
cxHQwKb4sw82+5OV3psC5gMHUrCXkTArdPzUI0q6Og3YYsnSp7lmilNcABJOU90bUzrkJVS1MQRc
IWgJ3hd/giWILWo4D5wUqUXgduJ4P4zGkm7kZmB1W5cyOSFrCQevZu1COXxBw4E5rA5ZQ1wLOlLY
omV2DOGFjBKJ/B7n07AcgEI2Xkur0/KhM7CPticvXlp6iRlfFL07pVETBUyGrlzogbjqqvbKOPuS
wig74y7JvRytDyBopXOSklWv7KrnIouCwsLtt0ubZr5MxVJGD8EN2I+7KwIhf+99Gghwrznwi8XU
+AbcwDr3QjWP+byvFdXffckZw8azurba5CK9+iQnHCxzoDEY1uNFH2L0xCxFu7Z1nJ2G7lV/WLrH
tMMYxfhZAkVcTPsuKE8VeoAnJODaquRRu8BEh17nBO/klXpIQ4qPpo/bkzuqgb1Y+pyx8KwxNA1v
FDQw8+t5yS5SsHT66YTZRYO23FhbDCD2U++wQMzJsqe3IjabpK0pBaHZSAHF+v1e1n34RDh4hpaP
LXhsr+Yqqk9NLcOtudAvfj/zMRrI1OS9RL57my2DGnNigwM6IgS0s5R4GvLgKsbkltclSWbLKSMw
cuzT5aaZkno6aVG1QmriH/miQrOerOuKQN8uRtUsrKaj4itglzU+2s2WpiCBGsg0gnmnSkTfOJ+T
E2PP+BBU+XshaVSOoWN6cabiEz+R7W9Vyotup/7aTtsRM1D25uCU2+MWTNn6g8FxJpTzpU8iawzB
i5SHUz98DHNnX62C/oVOpzLAqHe9n3O2UYp1bLf22R9k7oW68UrQlTdoo/4+IKjatp18xkRbXyWd
akMpMF9UpQ88tfGm0ixdV1WxqHjxioAMfyAS42s2TzCc3HTeOzoxkhMnLA3BeDzdv2rC06i+L16g
WQXRFdeXugnK0ptKUPVV+ZHMF4HM5//cjTwOMBPYNUI02caPZFsndeZ1aQ9V3CSUcNK1nR4p86Ja
BmPsFMx93LvmTTQVJNbGONNF2zVVXJ7ihZmHBcE/2nW3l3ZNyQPbYp33dQJeL0jOGhpBlrP1TKYE
CTy9cxwaqVYRfeyPiVhKrnVQ1HP16NCV3nUtZoFalSXzysg/TVZXHY257m9OXGQHh1r+QfRBf7sf
KmGeAz37JJPlUWY2M2+KS1eMt9Sf/WM/NXCoLJQ27lQeI9US02vlxzru3EdLDdv7xWCYq2r9+7Pa
FfILbLOrofFxEG2SvFSWzZsRGM4aLbDcNUVH2oBrWesRABS65gk6Ud2tnHKwjkaXQtYZOatnvE/H
ohSMzN2G4g96HnJJI3+Ki1n7oPvJzMJSwU7lcJH9DDNVVZOmAxYouNwPyhTBpQ3k5NVJfWDoqhNF
QHQqDUS4n5E5ItYwYu2RM49aIvGfXIFET3RofQt7rhgY4pmOKzGvtcDVNlofJU+mfEkBxqHwVlwP
oQW1TEl3hJbRTCmrhBI6keLYCUY+seBaXdN0muKw8KHZamprs2g/hMtnGg8s4AYQGBtF2VEHdePN
0ZiexuWguvSDRYHggi5KjqVdkKpdzpi70WG8TFQNndUxIh2dZlsOnbvHdvOoGuEfiUdxVxLptdfg
PX2Ilt9kLiK8yq6+5oDmjpbZhc8RbvNVRXrCvu97QDaIp3ZIhlDm6jY+dlpNWxsEENJXM70NSl6I
XLGAVLvTlmiL9OYKdbmDoJJ+JFm116dj1CHaKiJp79qEmYBKGxhrdf5WddUQHCyLlClr7AsA4Glx
RCQWrHt3JkWTvRN5Sm2/Lemc5oWRXbLM6h+xPZW7BQ2DdMg4+5H1SIuneTZnehlRnH5S+pItgDdp
0NIUIJ7LlRWakiYm9l5GWnlicH/Fk1mf2rCycVwwt2K+Ox9yH6VZVotwTaBhdZONbu90/JlerUJg
F1Ng0nnXVhphu9fch4KvEUZ6SmrHebg/9Y6GNm3KlHTW5S/BYMOKlof0eVukFQiQSLtcEuI6ha2J
53TGc0y73XDXxWDJYyLsAv+0iRRWaWinfRNuqu2bF5Zd0A8VsMU+w2Ybj1pz61uIYmaA06Ns3TdT
Ula07PbWYnZQJyyK+pVp1CCVO6FOlulHhzHMnlVV7BPfjW5zLoIXcyDJfW5ibSdSJIOFmOsjIV/V
ljAP5vEOSGfdiL6gIgVMgUDzQkDJt1g1QNAtK78Ndri7L6ga2MlEkJCemo9lEOhHZc/JSQvVGan7
0k9d/soI04nFNWWtCYQhc2c2L3e6UpUeBneUF0hJ8oQWDM6ELYOzNCJm+y7TYlSpbTXdpErMa+J8
+JZG9UKCo21oap9G3UWIjI5Vy+/AQMjQhd0LLRXT9KbmWGaxAh2pk8xQPupdzxR06Wqxa3mgY6Jd
RNc+u6VPMltjfWnUNB+sENcxP5GAYvPAvtZf/95oGXm9mmkU4H5xg13tQLqn/ZINe8Hc8jgaDhc1
1mmayeAazfnrNIPVuGOgOsO9laYeHDPfCj2VUqoHjToYQfpZdf06sGJ00iBkm42VLsHqonCvhh/F
ZzfSAXCwB6iNHjCDnPeNiyoHYXyxHti6eHdumzLtj2omP6PDjb1pKqc9QRx9CzFAXuLloBp1HWWd
exU8ETMYdqadWldOgAHE0NLIxMeXeVWjaDlW6mdjQHMfkyF8nr532Dm2ac4jNb2bj4J4eLvnGlPC
4Zxaob1VJj0ymE8Bc1Dx5rdZcAOSFL2vCLKqjlVtpFsD0cE2i0Fn3a3I+ZSH5451Lc2/2dA9WoG2
ctWIyLn+82ZWSQDgoJl+k88SvXd3JWNcnDypvwvVKu/a8lUYaG8tTZs2HZAW3lDZrKTeOjvD5eLb
JMiSi6Wg6JMqAEUQ43qNylc9mD0tjFGFpc+LYvWCwT+63Q/JREGgktI84knWXhEHPWT6TWvt8DvA
VkawQfNpJHgTey2x9qIgGkzKXTgE9I9gXEERwPa3Jj8It7DmQljXetImu5KG+zx1ved/VkPRe3XV
tl+YUHOuOl/sBuNpSZjws+uUJ0L22IfX+bz1E1ei/K7qvaX39WOar0dbLPuUSf8odJP3ywVZT9LC
ZDf9S5L0+3zWgNlVSAKc0Go8kg4CrjvWdGbbFZBMDx7OV6QMIgrHjGNDNTS1+ksddP3BR191jdgc
r1ICiLbZKOdjEvm/6FShGXddSGssmizG6M9EHzpoh7r8AmXfGvQKLAugZU1LmQ1RDZP9II2T1GB6
ZEJ9y+1qfrIi8wJmVV4Fyn4BFff3LRIpV6ZIi60OneDLnD/RQrU/ckunmTqmw9YcG/ujozcEe9J6
pZ+GTVW+g8HriUC0zeeMgIUHjfH5EYoBGFhmnuTMfZjaVB1qTDzrnPU9h/LzrOGDWt+/imIGhfev
Blp++HOHjWyRKcdWZDzeDzKqUQzaqJiWu7rRSS/LXLZWDkPKqj1SLGZPbTbrt4grdhcTMrDiCk61
XE8AB3odndhymF0AA/Si2xU1xeOgMn1LKM1ibhwLJDpY8h00AyckRvZDLEE0qCF0D1k4k8pOmvNT
O5jMf7XhXDjjScwIOqVBOTR2Bzan8ZFYVsEwjG0PIbUvCuLRBwySd3zGGsUAiIqIoL9zMlF9D8zn
9ynY6a1VoWA3oaRghbA/Kyw2t55Sugx+0nok/Xc5MLaV+3B5Qjax2Df912hj+Yy0oCcdF09iSMf+
EdUyu8ulKktG+CqFIJQsiLMfCVpYeuxNcq0wE6zZ1/4YClW+9BpxN7SxV6R5u9DDFCGKiXmzUJ7Z
ab8EKBCOrrufY5PlJ9MOyve17CimEKw6T6rlRSxHkA7FcpIUSfXI9ir43vfUYzUcKPQJzc62yuy1
ipncozgQyKgjRIXgKvS53YyjhmmhsR1Bn5EAi3wmdQHkVoTnGvlH2oMb7FEOEmYZWqexRH+e2NWX
BHfbygw/a9TMx5oKwWrqx1zH/3uvg/uiuUBDZgOgda5EvFUSkCXYcOnON2zLyHZJeGC0XPubftTj
YzW6MWp6G6HxwCrdl9mRmuPISGgLI9Y9hEu3TMxhsb9fOJoIiYu/pCGmWuH16TB9kUTMrgjPZtxB
cZFokJqbWSe4m8RMb5YuwnOM5R4WLIPf/6lXgEKG0a1fLNSSkE2yJf5Pg8W9UVUwPJBJJ71pKsSL
jTlpE7eN2N5v9kYOQ60Wz2C44CE6TNOtcHS+V2V/jcy+eBuast41moMMm/i+l9CZvpmNsC5NQsQE
/jN5ySbcTTmamn0xI9lbd8WYbpJJPzMLxhmy9EUrcjweF5AM+0bu06ygeRwNlXqwiQCTRTYPCVpt
32e8nZnWnQx3nAAL0gvN0tb6psfTd+rT6qlF1ezOzZXlrtwD8MyQEpfNlfRPsuzJc9xlBr1xGlE4
lpcBiWzYkAFDxoU40XkeZuct1sxzN6vsRwM1K5DGFiSQ/kTdLp4QUyDz11FeS5eJgg1j4LEuFhlk
5SbfRNHt+oqiUTeZPjh1Mp96aWM6Wl7WzB6PvQNkyERChxyWPOPSrL5jC8EZWAQHlh5CfBjzroPZ
7p91+jY1Jt53hrgIWAQW+aCJjSMtlmwz48a9jeWnwwhsBSdkeKcIgE1t25XcETLEylIU3bYziugM
4Cg6O37BpPSft8kDea5pWuzvd/3z/vtXRdgyU9HAKrmZP2yB2Vi4m/T58s+D3QDatpX/MyY2an+/
P1T9yJBAfOpGm5BjSBP6OKJePk6qMQ5+J8UTDNL+tftWGygEcRDg1Kzb6cYrzbTO0dMHVrX66uf3
NBw3+tKDR1oHoUwOYuHl122zx/S110dKC4go1pPv+2cuDtOXnkEodYYAPla4z0WMlMcwfxYmvopA
7+SrEXOBj4ZmrwTor/t+FUm+PHSjvS2Y23K6oZprXFqG96ZEpcP9mPDEPFWm1j4m/k68wafufpST
6FdGTDdBqCI9IqXg46DgQvb06u6HQR8JE0dgywv+Slvg4Bade7aXg9brpb4eG+MXn0sJdt8o9PXv
/8EhvWsGHSP4Px4N7msGFzBThvRNeRvt+ScND+Nwv3U/ELom9lwOS640hSixQ6HlqtV4VKIu1tLE
dUl8mkQ+UJsebfPHJvHl9X7X/ZAWoeDkB7fzL/9h++2rUNW1LkFvO20YnrXZDCCupO/OXHVer/dy
w6s7U2gZv4Z4qj5wL9H9nwN1qKws+yDTc5lfFlKJg12XN4pVOsO2IZ8as2f3PQv5hmKGT5iml6+R
nT/NtbMtunL6Oii3IdeZXXwOr+8Am2474eh9noeCa7Q/mdt7dR2TYzsSRRUFptemhDg6bao9pFPt
C5yiLOn0qn5KhyCqzMhbsnWQScCR+wXHajHe1QV0G7N+13X9oAXAsxpRPENkaVZmyS2Qowy9ATUx
Qp+xjJFBLm8JGVmVbv4a1Tutf7amBhl4JOjik0JovupkbCKYJxrTNJBOa3rt2Yv7mJGWi44wXdZU
NKrEnPp1+MG2gszy0aIdLDsbVYCJEsRfZ/DQMILO9VaLv5tMgvdm5AC6YzKOaGUd2pBUVYz73KXc
dNDMMdzG0FECUwTNUhx1s7n5Q4ukqQlLgtHRVrecIMVAIqntIgm2NPNhqtzxgSGyuUItmcBZWOxp
dOmQvbePyq8Yhi/fmIP8pEWRbFzN+ZEv3U/ZIcpnxL/qRA23g43hpmqo2cKQPfIQ/Bzpf1vUmSv8
wUxpgBTXfV5dcFzBNKa957vXydTIp8oc56Cr5BBJkCUMQEsvtcydA1Nl5RBWFqjxRA+zv2aY14pY
Vg9VObcYU20DHWEWbmaLrXWHHM0VDUBMDC8qpoDiSvYt8GnbEERNSlyzWD/l9OEjfyO1UJTnqUSq
HMi237fYkdMBWygNSG9sZPY4tywXpGZ9LyWtsMUC78r40PvZqenyUxU0w6qlTn+YTRMKRsQ1kv4b
YZWftU/iCDU1gF1yVDvNdE86ASOl0wFU6dnlRyVObaoZOpb6SBw0Nt7QRnbeFYdY6LtiJPhEOo22
LSwdrE80Viz4mLosaPSrNqu+6joAibQnQCowSn/jy5JH0NrUxCWyydEKAzSsCpX0qEz5VdP7le82
8aqZY+DBojlkKDn2RYRDszdvIbPbVydU+C6mjl4b0nXTRrRotf4NrTDN74UoOvvaIr3iisYmaKsn
g3uoeuNKDybdMYx80EDyH/wiImi30tY1e5q1Q84ARi/wa3MKBGTynY+wzlatNNvNQOjVPirXYfjp
4xt/8iFcDl0ZHeYOVoB0+JNb7IFe3uJRCGLxkC6yb7wyVot9Cgjtus/t5DRAZKwJKtQjTEfV1IF7
CewRcCvj5+mhLsYa9QR580vVB9TtJxi7r0A4JhCKJplb1XgdS0xyGETJ+c1WAmXWerLHD0eGkBET
21lUzp5jJa8I9uQG4hlrUU/hOlifbKI2hmH9VGgi1q6aKWnGrZwTsTX7hji2nLGWYhP8YHSlxEqW
bXWz9z2/QjSZAoxj0gduEQQho76ZIs7MXokXcw+5GXzgUKXVWHySxyK39mB0VxMdqS2hJc5l+4nj
3HorWSgL19zNs/8eZ5hF64lBpYUR0xsj40OzsdEVyroFkcgwzWHA1kL5Gdk2r3SofXVplG7zsdvb
Yf9YQhWmLE63SY3PwhO2m1xddkjl7J4E2/6vZtju4ja2N4K1F1QUnzdZfTZO/0kqdLciM6Rb9QGZ
GOVU7UALfAvt/PtopQsIZAEjQV1fhai5zsVyKji6KTYWPFlEL319AAb8PnNZ7gmZ2HT2S0n/4GrG
EPgDA9QCFPutERbyFEU+wul6BKBCYg0XAJYqo4RsY8L7qtBpqwlHhN6nxE0WZEYMkiSDftWo8jvR
MJfIVOUNsjo94xjAEV0NQJF18rNZwD6KOSJdXFGtRW0jwbYOra51Xjeo65TLUymQwTMjujkGnHLp
ztGhNVS0yLsXvzIlB1BQlAb9uSObikBPpN96nz2RoIPn3S+/9hU6jKnCBOrPfbUODWMz17n0oB8i
eo6POejxRc1zGe385nZttClVcEwq8Uuj9bPJh3KfDKlGeJ3je4pTj6bOPK8x8A90dmrKjmJA+N2h
Rga8/ksD/gj6yz1WrROhSdff+SS9VxHcQrRzW0fBQZGNIE7OGXLwrLxijajXhYGKTxYo0jQLnkiX
/YS5BqswWuVVgJlaGOB235oSoGyadc8J+Wte61+rGqc1PhEybbMOFZLFBMNNQA6Og31NK4g0UzCg
gWPd2Zo3reHaQY8peKpdtJIGA3nqPeNgNlp6wGSIiz+sT4QzuxcCn6KN7xDWIJ+6gAQIyOrn2eBc
E/UUn7VR+zWm7bXEfbYrdeIjpkH8KvP8nc4Luig/+VV2/Wtez1/q2SCcFS87Fp1SIn+mIlxIpybc
G5dNdgLJuK4+xhY0TacPX6pJ2Z5o8KYN3I+xFq5tSsU4C86dsJi8R3cuGMS3hNtnNueH3e6ZsG/s
IRJHTq1ngD7sMkh1H8YJQwGEOMTzu3jSBi9GEubEuTqAnz4pe7go1P8eOgW44H7kZe5IQkWA06TV
qtzroqjbZjmfpQQ36jixz/Cr7JIMaouR4ecc6Le2L68iKIyz0yReVQd7FeXi3VnkIch0UuTS0VfX
jXhSpCjH/N/z4Ac5TSuWdTRzBi3ch0KL4u1IQuDFmF4nMSEuDU+WrSNOLFiDDROLkiHRi8BP1/Qn
fHh413FD78co/+7C8Ym1zt5YbbbSdYNus1G0O8eg8qi0QV/5U4C+rLXI+dTUWZbs33NwUKomt7xD
MtIX2Sctwv5CROuKMD9Pp4FFmiV2fESWa/isj7Mi/mK248ceE5g/nub2e14SIpEpuW0yfVemwVdf
L3/m1oiaCSwCrXe4ECK+5LpM9gwUHhJtp2kdDV4tSDcG/osdk5bHXjPeoNTFTvHdiMuv0dj/KEcL
ZQ2WnC3N2gEx83QeahCxdlr+wpH3KzbzR9xQOBGYCeydkYqwb13G+25UemKsS4+aiRHyucL/8lC6
EH7MmnwBhIjW1mFW8VKOxruALoyVO6/XdJdTH/B2nhQ+luf5CXEtDuok3ycRYNKwdx7jFFG0W7gg
mYBRbAxnQARmoSCzZEei9njIerqztiAfxqcQfKolswOhw7McSUfHVs7o6pHoXofCFGGNZQXHtm7k
YdD6nWrslaqd+VRnCeqq2lVXq6R7O19DRLI/+0F7xAC+GYijeW1ZueoFQGmoFz7WzaVCZj+nUH5V
72yHX+SWthtDAnVoUZEUKIXb3i0PZN96jhzDU9wUHKpgZ2OPJfe2O7sUVw9t0pNvUaptbWUAGjX9
mxOU4lpmvn4F3906WrB3YUh6Ik+2qKkofab5LZwhjNYy+YrlR3uWomkPAWKXh9FX7y1ju3Xiiyca
CAoxmpXuUZpY+6lxwCkQiWNzluwZ1EI3LiGT+OY4XDNcrVnWmh7b5f8VDgyGZLIgVFoi7QNtOFR4
UeOAVJ9JpwsGYy7C1E7SJZwphOrExGRBecHqZ76oojz2NjSs0Vyj7jHIsCb39zrmYbzPI/vAXnpb
pC7DFUaZ+yAhRaGYn1Tis5GX9Byn7b/PzxKKdKwinYIiP/z821/oDzmmoSApucI2LMh3y///IZ8M
4ZUNfg+Ddj2TNON0gHPCRNobh0Qdpl/oSmyuiIgGg3zT8FKjbkYhkHfOszFZ34Nm5RiRydAM5UkS
jZd//+yM/5Ht5ZiWzi8QJnZIxQj2z88OVAx7n6nl2QVcN4hxhtYfpP5jZ20xF/JSNna0tTJ9kyVy
ehJmi7IherdEeOayo22bEqoe3bcT1gEBmoWVJDfoLGfanvgP/X3Gx4MXufy/hJJJsQTk/elVdR1d
OYZtK1PXbdpof37edaNA/6Qd6L37wAQObXLB743+zJ3UCZ1W9sTi9A0rab6fqbB+a2Lg5cAH0yTJ
QbjnGFxbA324etpqU628gZhprx77DWqk5EUayUvgThmBrf5PhlbdllW8Q++Y6U9YHPWnDmOX1sCg
mzFrk2IBGUGvHCCN6VuvW/2py+MBL3FjwH6wwrXVggTFrAQMUhJnUBTgBXwnOiH4zo5BMY/rChcF
hZK56fyquLWdaJ55ASTgLhIgtBLQVxOXzMIFHcpUz6NjBPdwhX7Owjo5RCzZI0yaNo5YFaG17Ruw
XDDk8D5VpePw7lpQ2Sps6Oy12mOfQyZKIrEMeOFuFm63AcHG2mAkrhdgCIQ4C9KWn2HgczK0XVyY
zXlWRbiT4RSQ4C7bLXr6yrNKDQb/crjfBKP+FqNj3P7zrjTMwy29szdYDczF2oQ2GhcJ8qiW77p/
//1b7VCRY0BujPTn8KqWQ5VjATaM7jTXJRaMgq2pANO9dqac8SZjJtYA40c1NM4Nwf9DtTQT62Bw
nukOEe4hgJ0b7H6Svp2ApHNIG7gTnYUyHwPb5d76KoU5HUSPlCSgkbEZtTylBO+IIokMugoF3tz7
QQn1ih5Z7vBKxRvcPAWklcreu432o4n7DB8ypA9CLwvvflMm0XViHOM0+ujNWfbUtVa1p1dLH1W7
zC25WLNpnHsXKSgEsS+CWvAwhSbEdkHq7wR/ejU2k3o06hLphkPSA9gJ/3Q/5FUKpMJuwJrKUDtl
ekFNrLckx1BnPdZDab5GABVdLZ6f55y08aqYjXVALSXCwP4auMaAbwsEihmQ0WOMjJraalipiOSa
lI43M04U/hPvhTvLm1GeE8d1rq1RyFszXexEalura13PGREUDHULuNZUI1tqy/RIo4HyXtbT6Tby
qTzhUa5ROVsB/ICmbreMQPzuYbYjeWrZl2nLsBSrV+rddZhcbOnAzMdRC/ILgWIV48P6E+goWaZ2
1uLJKFdGNQhvNMmZN41Je6JbwliUbuiKFmVMo5o4hbwS4ypZzpN2OTvyjRuodE+SX/Hel3nyEDDe
MuusfJJgBeFkzEQpLCABJkruycIAsRlYzknUqiDjkzEGWFf/4gjAF7I3sGfBsb6lAW6BIi/sdaiW
PUyUQutrbIRsc9asbHusPQO77QPJC03WQJetHYzUMfoKxrGRNznBz4YrBOqU6TTPEiUvrHrDqAjK
UMWhdeL6YLglpTndr702Rc0l8hu8pAVKMr9ymZgs98WsN+SXYT2pG4etCiU0ClCnqnhfNfNoa+6F
oLmEZ1uGJzQUP3wrGRlmnyka5MmXJI5baf7BHN462v4QQDuqMQQmTbapJZbIib2nvyTCmiXB6Cw9
zSYihWs3ZjkCDE18oqaYvoQLLt0tMglbcGCAAyO4sUasxqjBM6RU6DwdN/yFa9fYM7csDxkUyfXA
crNqJg2m56CXt9icgz2W2aOdus3VjGqLYrVMXruQU0RrvUJm6QlxYbztG0e/aDZtDqd2U8+0UfHK
YjibuMCxpJqEuhQxZJvJS5w4/ugWgPOUdDYxBoKuBnoH7OhoOQy/+373ARH4Oj/E2jtxAyOMKs+Z
EAXBj7W6N9S+Rxpu7t7NRnsX6e2vPuyzxygdq0sudPuhNc3ugoJRbqbWjE7WkEz73ug/ip7ORz9g
Fh7tcZ1hzJx81bw3+ZdIItkNTPYY9ZAW1CcQMNP+0lrdMl3Rih12jf7qKNfzQ3GOiFC5+r7UDlPu
1ASKhA+6b1I7QM26UEsxkZvZdYgh1/C/1f02K7rlBV1GlSbGNI0wBfr/6mcJW+gUD1Cj2iAYvHo5
SDpoq643rA00E66gdiX2DNuylxk6995mw0E2EKWi6YNmSg0YQ6AxDxH5GGuNdsF3rd+D2MmP9Gqq
XWb58yqYUCvR40dpnWVnyavwng0+QFPfHz0GtcbvxN///FOgbvP3/+L2j6KcapLC23+5+feXIuPf
fy3f84/H/Pk7/n6OftRFU/xq/+2jdp/F5Vv22fzrg/70k/nt//3s1t/ab3+6gfsuaqdHGo7T02fT
pe39WQSfxfLI/9f//I/P+095mcrPv/3lR9Hl0IaePgPOqj8GegtBGu5//vHn//f3LX/A3/5yaL+l
0/94/O8EcOH81aKCch3HobkuHYek6N8J4OqvCpeM6yrTMoVconX/EQAu7b/qrmXotiGkaQFDcf/y
HwgA2/BvfzGtv3JSuTpp4sqldHXl/1cA+J9TfW2dPFiLcHIG2zrXb1v+S4RzYWXV3BJVC93QdB8S
62PC0AWAbwCKEczqoc+xCVDuY5G1cywcJTEvD6mCdUC/xcHjwkjyuZYEvgzBJ6LNcPWHF/L2u9L8
Y4Lz8kL/uQB1XEM60jGofxThw/+S4MwpZEBXNpGzKxQEMeSTvZ075T7WRerxhcE6rjmE407Opvcb
LyziH02eds9RlU2HIkqqre2HOBL9SYIjnf1VwA85FGXz698/U2uJ/P5zqazbrmEsNb7Ne6eWv+QP
G5BUX95B+OrIpMbyowjsjzmc6AgqqMpclrtDHNSPU6nR1Wod9X7XgDUTuSlywBnn0N+gYtAjACHy
wNuSP7JQ7f83YWe23LixbdsvQgSQ6F/ZNyIlSlRJqhdEtej7BJDA158BaN9zvMs37BeGaNkWGyAz
11pzjmkNNPWXQRGHLXg1H0GrxG2pZKRZ3cOKrYSil5oiydt4L/3xe22ScTvHZbZ1JJw9SQUFbe+2
Q0v/rluOc1d1ImGPpxfXGr1z0Dnarl525Jwph8Dvso0LUr9oNHK+Uu5vTXrdk5316L4KD7yXZiHh
B1lCnFI27Zb8btkl3fafP8//T+mh+57pcMt4ujC5Qv/785w0pM60x8dVVWmPAzmEeJyqceOXGl5U
D7RtHPjHpA6OciyMB3awO3GWySEBaQhRwRlvrte9/8tr+vt3bGAiMk3PsXQOJX+WcXXaEJwzMwcX
GfrQaOqhmKYvlZrkdaCjSrW2CbPJee7T6vdUQ8lowPp/JZj9rURStvrnlyP+dnOwahie79q67piG
btn//RE1KPnoLtHOVJIMCXceXSI8H3aDUeecUcsPiZ7pyZSwqFcxM8sVcZJyH6vCOpIOVn0IrzfO
ZkraZ55CtbL1D28Y/HcrmaMQuvJHUFkOhFscNF6IdDwnXZDhXBodu95Cp0nIC3ljLYNhEwTZP783
4+8ftWeYHnW9S01PBfpnxYyELq3RL67auvpieY3YoHrG+BaFhITra2UqhF95N74S92khfT8PwhW7
wpQw20q7+dz5/mvj++s65P7t5vYMS3c9YXpCsBz9cTH6HCewV+Ms/PSQRL1BulJdPJE5g9GO3F6U
ZtbxXz6CP79eQ7hsAa4h5jvA54v+76937KckYbEpYWAXr9p8lixhJqCCtLgV5dhNfIt4faNlcBAU
/Us3EYKS08skefPdzkg0zeiY3GrLeBdGFBD6QGs5dzzrX1ZpMb+Sv659vFLyA4FwszfNNsH54/vL
2lcgJCwMQoSoPcy3kGp3VUPPuBhG/9EWWG1WeqW1+3oullCpblToB88wzwhU6roPku0mbN3WcO4m
8YZtiX8fQSicLyqxS5ubp67qiQzJm2ev7xRLPO0Dwi0YbqkvvtLbq52H6SzLLN8Y26h/ucsc688v
3+Desmk2Wzbb5Lxp//e7iwcRk20JbS5rUv+oCXc/SLOhDm61s4wRs9ejew8YvL/AQoZrpgXhhl7U
L/Cm4jb/TlVx+RLOWY+li3+B46i2HaIq2VKk1U86KSddbUYvaekQbyCSB7efqHRwPe7yhsjUmP5o
ZzN99rXynXlicdCchIiMob0THL6fUnUOMl29ElJZ7BIijrx2m7ujTx4lCV6OQKQagKE7kWFUYNQx
r8GYQU4LyJ8yxcC+aafpIdLrj2XnSh0SV3O8FVh6HkoOrqvaSo1j3xXmPbcviziFUcG6ZyBxKXNg
D8sa1wQumLYJw1dr4OOrWvDfnjOwM1UldCsRQYqaHXLt6N09rSCsRydSDuyaiSoBXwGYBUSbeFNY
NadHpvtHZThUMGXib1gJyiu1THl1xfhA+caK1/dAecbWZXyqGhqKCorJgEM7RCFLwi+iTZ0/fhSW
ieUrfuzYuY/a4IWXSuBpkGiedBbEuCL/EkBDsqnMwDp6xH1tO8dKrn0fN1svBknczxefmh+wrq19
L23vUkBunQJHfxjD3CH3yNJI8Go0cbBoegGtCoZzNYp3pqvBGUeBBpLM0Xc1/t2VsBtUzvNDPSmk
mwEHGkUU9ybx1QZFgf6LQ9mpsH+Gafi1FLK85b7unXMnoOuS1lAmAuGue2Kfv4ime2wBxB5pXRJy
bQvzEgUB9u8KLqu0fpU9qPnOA1dSTDJEb8kBChfmOazw+kTzT+UIrA9a6E0mH+3g5/dWDPMUf15g
bIP0FJ8Wyq0Y3fpgl+iiIJFsCEIz3qHrMlRk8nSDgoP61cBplVaFOMnYRz3eC+bq81BIG7OfzAGb
m1etKbCz/TBf6CS554++1hzwUhzFVPcflsWpBe4ncFG9xac7O8YBYH+v0N38zIt6m6XaZbkRPBh1
z3gcorKE+49GcK+4hOEd45FeDkIW3fNHLXRtivLBPpCf85qETBKEYiZUOl6+tRN9F4V4xvgK6U+k
8UDfiSYMsV+wlWTJfelTuNV6jI/GEw+uTguusAh3Eo3XHHyP0ovD6lwb6vxX839au6Z70yAhH4ww
QhWUuM5Zc6ovsd/DQq9sZ1fWgbOfDexh1EynRpO4SzIu31iPw9NU2zhO/NDmX3M/KmL8zg6H1NlL
k88PNKvSnWoSbA04pFtp2S/L36YP5TzkgrBNxIjxXqPphhYOYUdnjrOSWv0yPKv6SCld15PpoqD0
iuaVPUUyAm6dOfwn3hdGY58Ts6Qz68tfMaMXyDb4MGIM19CoNVJpSxkclhODKUSxaifXeulhyuTU
nih1HYaWrgLyKZj/WqS+ro08ZkVhtL7um+gkzS6/pygAXlT8GFrog0xc6uflHYRd9+K3VOfAiy45
diJmzrr7BJw7WU12EH0pyBRAaWKorSm6H8mEwLDtiddbHJyEnZ67wm4eAPAx8LPocYRhhozKGttt
ZaQIHKKb6VbxHnTE97BERA0S5qMO46PVNuNT15IkMmnwOHv8jRE+ZZK4puHkRdPVR4B6JfxYh8gM
z3Ax7YeSs2eHI7DV4LaZuQrOvvS7A+DZTDnHKq7cx8nJT0FV62eo5V+TvqcnQTTHph8S9ZiOtPkH
3dwEMI13LlNj+kSYP3HIFlRdBsa/+ac2j4Yv9ti/G/Ex093pwpi7uEI7hJ63bI9e0ToHGRJ1gBAB
+utsqyY1G/iGmb5iTOyfufs+XBsaWS2kvTdjI9wlrgBDZ3sl1C9CDavZVLw4i12jHDcLGSqwnXzX
z0Re4bIxmep7bFvq02kbqWBr9ZZ/5LaxzwucxCRcDuHUvMGn4YlenHaiNCIeFOLhluzLFHic8i9m
HM19xyLeG7LaC5z4Rz2GyZtP1SlMRoyWsRFfMXi0hEnK51TrvzCMEMcwGcQpTGd1vafCZ6uGVTl0
ZvMlcNPvpGVcKkk3sbSRYfVmUUGvJp8GD1z0YmjuVlfq1KZlf4ey5Ozs0yJlZixl7CLLHL/GGmCu
4Qrs9KnBtoUDp42QoKBY6s1JnQk12ltLzQPgoH1YKi7fCeesB32dxu7w1GYWpE6jvQqddIcQEsuh
lx6a9C79QMJDTgAbMJPUR52aYV9p5nXxM0TsqBt3dIn1zohgsej9QgSfpSjVxoeQj6kNbXkw4J50
DFNtaISPu+TEDQFRxy5mASnEZ3ItDwkQi71jIICobYhIVdxmO6zXp9Alr7eiTtpkYOO2Y1IOmI1R
scnqEBHgYBNiSuOVB/yYCpNRYK3KCHr4JHJ1MH2al4ZZ4VxPwMN6KrlkegZzPsUKndvNcDkhWW0f
qvmBmRdRh65SO2PmBNkETe9KeWDUnmtNBOuhN1+RDXiH3AxILJdcKH5t7FMAMuu+88NXVEmTP4D4
RBHEZeg/DknbP/LaAFvLanrBLkj8Uk8zH7ZWKfzvA4enT1Nki/pruxiuItTI8xCB9JNoOtdhnj7b
APJjS49ecB4Xq6n2IfEyW1rnaP52lZeDOq06+h3TcCfXE7Y7yda7xKi0TTz74/QIS2+qi6MiGuWB
cRNWpND+wSw7v6LeQRSHzbYdCD+phrG5TVr4Whcu2cZ+jmpausM2zY30kDsFlLACVMxudBtUXrXi
lGcjXjTT8izm/y2zQmOd4EzdD6oFgwoTZcNUuD63qJzWLassUTlkLqbM79+4oXcOMN/nINbvfi3z
R/A6xoqB0bzaJOEtj02uA0YzsCaMbVY9K+Wkt0l3X4g3zzdLNQAIBTZZiCJtHKrhiYj1fM0pZtp0
VZdsO1VPXxgS7ZOYSvHRALv+E4+Aj/vzxNmGAy+D6XVO0Bnzd966WSB2mRsevZWxDUCKwKztXL3E
Lx6RAt2NqKeHn0ThAW5I+yTMR+zxzAFFeXUcDOHAC3KCtGS8mWCiG3RMHowaGTbV7hxmGcNtILKN
+29AXWJN715S//RcjahkOGYRwgqZ7HunsahBJ/znWbtt8HzsYXyI1ylT7Vbm8atSHcAO/xkxUHFv
592oRSmL8N5r/fG5oel7jmPgeQIV98q2AnHsQr6ufy7nhP5nkcRQWuiW61PW2oA4/5il+g79C/II
ZjBejDfDE/u8UxIsXBIhYVJfzVbV5I17p7rGwdMjdtkuwJflIczAXNpWeGu75vvygUexwAxVEcUp
hmafkOj2z6/3bzUdME76Li4tQsGq/Wc/Swy1jk1pEJRyxBBnlh9exASqq83d9lLGwdXqnR7oRxVu
FzPkP/91429/3rfpcXo8mnifPPePktKr3MgXSLNXaSWB1FRxtIOKRj6MAa6o0vXmgBkXLnpJ7G0C
gRPUya729lFZ7QQ6kofeNaYDIBRMMT2QAPBRlJBuU14DEi32//xizb99tb7jzr0Y3/ZcQ2da/N8V
YhiAlZcJxiDEiBzOUwdTEOcXVfZn03X6MzqO51oE5iaWcGcUNNAMgdbbfMp5SIswXrt9TkDtfIhk
yYw2gOTIPSAP4QgIDJSWBknNaofxNFT9z4HI+pe8xUmJy460wla3PxrXZ5OEeB+1k7bzIt/6t3bc
39+iT/ELVdqiMy0M749OMYSBROUpwbnLiXJS7JTrEe0tw6ah3HYl9pzFu6O5bb21QAmucbMl53/+
oP/WFDR837K5MEgm8yzXcOeu0V8aDRG0ZSiEhJpFjYGkREt6iVsnWsVA0G6f3tTFm5VMviDexych
A2r0ySZ3PvKc+ueED5pFIy7+5Qr4W7tqfmGM512H9DfaVcvv//LCJn8UWsEqisCDyZlkiFcKnILM
gdF3h/FLaWQ/OoTtW62I003WJNgxEAURKoLnV3cJSvjnT4om/h/LjdAFfgPX9ixT51sz/7wmo7Jw
WjLXViJpMe+X+88eg7+eKdUbWwXDqSayCrJuq39Ir/qBHa9/aREoHwuy+HZjuiK5kwacXiUnKbIM
82iLX8238RQrbTMwy7yhvTAuPsr5LLMJ7iAJHjyr7pP7nJ1SFD+Qh9vpyQnKX3HrIN5T3gtyTqgO
WAkflxa48xX4VXlNyM1FVzqfEGzNOmDmtSnbsdQnUZocljtjKbS8XkNzaHN7TGH0/bO59Hkmjj0j
3sex1txc6X/w2T5nkrZsaQQDtebZKyRvJY6te+r4+KXoNDSTzG7Ce9fxH8/d7akglrvSKuMeDqSC
ZJLR4VKkKMP+3iiCJU1bMu4v0qeymtpjMEN3gOuQFl/v9Nn6JeYHCGUw2z5r0T4yjxzacGhTaWwr
JWlgN2ogVaN1STJDf7+qHFcR/PC7pSr7NfR9QkQSkRmmn8fnMkwBfyBnXTm+fsRFVR6JXcvf+NCR
3mCo1CVOLd4KpoJD7wXi5AjWC8OmpogjYBKxaVdnT/rVM+Ls31kACyWyg/JYaET+wJqrn3WscCdy
BGBrBG60yyzCNHOV4KzWql/SRHCcushIxtxa48cpt8ob8kvjN88ONpRv1ogHkKOp/xYoIN5hk6v7
4DeIglUhb7CVTUVNbNK+35phM76HI1mkuDCJrULwCLKBa2hUiETC+UxueAWkR1of5lQfgJvSLeL+
Fhz8OTF0zTabD0GdO7hwWYcHE3zjxWq9s5lFhNyFz12uqSdXZupBRLpkxuNDOgCIsuGWU/ht4ffO
B4B0mbn+v1LK1fTdAnyc++APtUN0kO6ojZdE/te0jDmRGT/8yqi4XdGLqXLIwVaajHSJ2GU04bhH
HPtkI2G31p1xAJKKInN2S8Y0exq/d9fmiMC3dksuFSSevpCwcUsa2murbn6gmxavfTGF1/99JnO4
DFPSknjm+z4qEGwbQ6/cL17bcWMIbxWPQAyXP6JrguSSoZRcqOONmMlhy5j7l6MRfJMGcXi2FcCw
udc/UPSeEGxx5KRNvEF3QxaZnmHFsMpvPuDTTWwARAjMXmEQ1OFc1bP7o7OnxyYnKv1zcQUPBntf
B3xtWsV5BL+CejKEjO6IVRMNGTegkc/3J2HRNlzgvgj6N7CluH2s5gmrZUIEpPiZI+d7ifCYHipp
hVvqBpxFmf2S9wG7FxnPdWLfKfyta5jwoJcxEPWZnJpzJRqj/hxofXvs8duBrGhCxBFV/DCl2YWR
vnpqhtTfuX7DAQCy2N0zZXt2yYGDY0KVd47BlJTo+k/K6vQHnBofnwuIW7sd4FPDX5cRJ4k4lqtC
wNdc2DwEdDZmZT+U/tAdCQC7SID2T+w6OTOAwUSH23HzhAB7EgHYr5uJY1HYAq5y9HAzWcNNzUCx
5aFt6vISUi4zKswEzqA8fkG0ludO/6LGxKVATcBmzIcVLaeDa7aVvS+68HfeuYjgK00cDW9HKpyx
DmcGljcxflm2ZUeyTAyKFE5i53e6lsBCma9MPNv3pEYesjwrvCssjDXeLcJl+2PSeMHeIrLgiyeC
UzVZIJXmntY0BO2WiVd4nOjTnXp3mAGe9F49B5SuGjmr6gaCVigtS3mcE/wkO69df67W0SjQoZr1
UyRzhwB0AQGKl9J6Hup5vu0VpIrpwdTzWSZ7BucHQS/ybroNqt2xBHG5vkwOGC62jsYAUge2wLIV
2KvCbC6ejmVNYhZCHIOtEDHiuGdgsdVDK71abc/tHtrfCG0Xr4kkemGc3G+T60bnRgctT4/dvSDZ
cS+mAYBG6KSSjjP4cPFK2k1HFIPCbZPhMYMy3hQHaZMNBt+BNOQWOlaU2u1GFt14yDKAtY0Oh1Br
43HDdZ08o1OiDPkPKIPSaO7mkBOrwQI0pz3jpYr8dda0qUGsja2vOHvkxqW24k5YwD+SMzXzAfNF
N8xTwDl3X7uwwyzDPI8dpLrCguI9Ym7REjLACU4muLpPv+n0t7eqLTT40+kXUsrE1kt9c1O4Sbqv
UWVtICWIMy33x+WQFA2JcYhFLQ7tAFRMTNODNVjp3mKP3YVV5d1MgNtkrw0/TKr1GygyuW0cCm0r
w/AWeIF+E7QAd0AU6gc/wym3VJhmrmMZYviZjV72A81ntrZLIpuWzkZrRt3Gn3dOv+rehUOYJJ7O
ZiMTk2QJ/T2s1VW1EaEFff7dI+3+V6buY9/fi1zJb6jsrl3xE8wviVp10Wy1ZZEwawbgVly0H3Ic
OYwYbfHU4PKyCxjedqUzCJsgb5jg/d6dznwGlF8TwiuqnDyFkMDcw1g7j8ur6njfZzSTqyjM0l0T
as0Dh9vynIiKtzzoP7ApeafWHPxzS+FWtoJuTNd35z6GdOL22NOIKN+2ThO+jNLO1+wB00eRhPeQ
zAZkljdrhK7IzKEnL4EINxeAP/DUQ2fH8fecNA6dewUmnDVvExVQrGzex0TWy31eD90q6T+C1I7f
dLM9jjqDSHDmkPOs0D0MVFTITzH9wT3tT0ZphXxKw7eJpZDGqhHtRWHrGTgX3HIj5vnaaG/LQMcq
omPmxae67fuDvnBgTWQea9mAoDP8moHQYP2G4XWRYmKfx4S/yxdCrVBEoGVD+eDMJMfWSfJjTO5M
d+R2yE9LSdBEFv0DTsI7TlnOJg41Z72UYqFeEu7aMdzksLqKUK4+jtgsyey0znzDe7IYyre4DKOH
AejWqg1FRJDmmD53gf+mMA594EwlkJWm8F24BFOYpXq1dfpjVu1HL2UV1LfawRTxOzT0jF2aAynD
UneDQ4P8cb0EYiOx6X2yg7MvroP5vx/d6gMTvVjlhQFWu/WgJOK0pss2Rk9FkDIEaspprbHeHXsM
QYfCOA+ZUHSyQtpd+BtXbpfZu3QGhXXzS+t8SaMue9OUlZ06GydTFIeXxtXKuwBYovVDzSIxA3ZY
LQxzDKGSOuXFNWrCF+DqHlHVs7ikGGz3mJKKnaWnHxOHhh2nNHjcWLr2i5IMOxAzhq7+Nx24a83j
9r9OeKkmqCQspmQUX9Ai/mheCCtPG8uQ+qqPS46vtiAxiiqVA1aKy4LkPXpcfdNN+4U25Rg2nNHR
PLKSjecL0IHuu0ZT/MvUTWo1uEOxbvLcug6R0h8G911PLI04gjz8huFoG1lrQxnTg+obvGTFrMgO
wWagdpNnL9fBsY/EsINpkhgdeZqJ/j+/oEY2OInLL109hRQgRn50ogAoC8mbO+nncBlzjqKxFClT
BwDjZZvhVXFndH1U3IcaOKAerTXddEllZX8w5gfauuNWuS7WYIcJFTVPDaTR758EfODVQNr8i5NH
X1Hq/ULxOUs9OKFamVnfzDEia2jwdhBqoIn+70Ock9IGEqLe93OLy4T6tZMdyQlHHx1HcbS60f3h
D/h71NjtzFSmx4DyfA3Hw3qtO3IM04xMFEyi66Wqs0lLPegjVBbSTiCSGOqMpjM9Ll2bgncUh6zf
E/yYA7pID296Z9xLwmr3WjA+GVGJOHi+CP0BvGHT00UrnPxbPmMPlwfNjNpLDHRo0IlxwMou9v/3
8TDF+ubVQ3NYVgC7jkDeu8Mxx1Sd9v741fYS55jPQgQnHIGKkIkiq/ZOGI56spK19sNu9GblIuC9
lb2tznj7fLgiAFdK9CqHpZXHVIpOv7rkOYlglTR/jVU3PY1R8iMd2KKIAM0eyRGLPsdC9MOvTPrm
wlt9KXNktaFNzsd83plgcl6jpLuVuae2g1/lG+6y5iFwGwzsjTrY5kOfWdrXtscS4GaY1K0Ri2dQ
y7ubuP6Xwo7fbeVVRx3E+I6RJn1UH4sXfitS5JL6rWuUCwPW5brJ/XSl09o6ank8HRK/ZUa1zD9/
hr5DMOkM8s7TbsRSPgM6jKReR/RkL+08SweoFe6iUrde/KQSdDn89Op1+n6ZlFFRbxwLAHVAks3O
jOBAFjbpRliguyOjhO9KkYkTiaF9nHSWTr+YQJZp7Tbpu/RG9x2kkNxrvRjfqqbbk4xUb426V9Th
9bowcvtHzxKJ3fY/Z+ORJPTPgioaLHODZlFnd8rc+DGZ/0ac9dqJBfFi+s4vEJbDm+7Ex6JMj5+z
ZEAjw0vlOe/g/BBzRcbvDITXA+ly6Cn0/KDpPiwgcmX1vVT+cE5DXTs0808MubQDaU9kpaQiJFI9
hwAzRqDx4iS9+o2HaLZOt0Kb2jNukHFnL7Rg4VagvEYWzbKxb2OszDdbNq/gC0a2N8Pe21rwkpID
8aar4N1NtRc/yqevjW0SWJnGr2C6jVMcU0EDYz/UjFrupUWpO3HKeAxavXgiL2bjt80rrhf7l854
uy9Ghx2eiQaxLN4vA8c57vWLKJ34iSgA/641G594JX1qYBQNMsTpAon7hGeJXQlT6HOX6N7BTgoL
wxy0EF+nT41ibwsext6KZgSzYPrGiawGYHZweKAjB2jvnVFuTBqIROD58Q4glkPnP/d2bYKRDr0g
LbusdrG79iYCosOiwsh7kzMjRsGDZbXOqZQuoeJWDPlo3sWzBvbZ94wEDL6H8T3NAeoW8O2TdFaH
otvWVxwpnzoPCPnSTl+0zFPOICkADRHa6fjkT7Z6oi0h9/5CV02+wZ+Uzw6q9ocJmkmTgvBtEYqv
Ol0DJDhNott9brZt3QJEnouklnvssvwUQzysLcv4PFGYqhbX0jyG7B+QZEFgSaTQT93kgmFTmBBh
JjLwmp/GpoVBpSz6o5GWHbqIkSbxIO/WfJ3oGpyMMLeCDfrRnhrXBxc1IxDHCqVoqo/HqHHlHRvy
97EGvuN4bXAjRnhb2xqpJtIsqAKq5tiQzteXLdILnVZEwLzZ9tWBPk5yjbsO1WaTvpeODC+M9GNm
Hp25rtrc+CKHrWnF1ZuI6p1IO2/bJIF3jfIYWziD13vAPLyqktdlc18evJERd+1eeBHRpZ8JaFEI
UkCLc0ZGwn+joMmO43KAA44g10GD8sEK4/3YIe9LB7XtaqbqyojqrXRjIiXnBASbttoGgrK+yUwD
SX+gsRqKPuPw6hfr2DYQK2iqvRFpV67ZyIvdosYJyxfRatWFo+p6MKPxuRhJJYo04Ha+ImiekxtG
+kjRyAjDZ2N8awJhoX0Ywo3wEOU4SfiAgGrcFrqXbT3Ye/SSVHDwSLd9xIm8MdrePFFxWBtyObjV
varlaGQzHGyzAC9JmT67mgHKMqzTTcngbxXaxP1B5iwAQiMrS6pIXOmbyQcrgHWfki5LCtP0jfP7
qun99gMeF7uz4/1WpZ1uQ5sMhQSpS4DkwPlpCNNm2yPNUTdleUfkpq/Six5V8TubcIHz3YpObZEm
75YtdlZCW14ng35pMKlwkQKPAYZhL9x0VpQ/1UMP1IUCVFMdnX4nrz8EbY9tWOPiVPkmIj2We0La
p57gwmV76PIR70fi8FaCfDtqhveaVlkyMwKmtZO331tjQu8hHK3embSKgLD6zc1K9d8ii+uTVMPJ
t9Phyq4kHz1EJzX2HGI7ui9JwUcj47aEiGaIx9x2CORWrC1rkEPjZsjseIvniOE7wuXdZ32eMbaj
qG431gBxq7cH/zSK6KVf7uCB8wzBaOQase82+5Jck8vyEwobbsEGLn8UybNDxfam8nZXd9G4c1v8
CsxP/Es0gYI8Stuud5ikzCd0PPtKhP1FGLAc/QmSkR2K6+in72I+aHMom45uEb2ZRXAjpI6gDJC2
WyO2kls8t/hcTaYcn+3XfgCTtTDFl4cWk4Vp6cbT8kzWjsWa377XeuRuSqOJMAInWGp9BkXrcbAJ
xl2eFyB2H1vRfcUvjlnYb9/YDAKXoSE+Jr1GIE/d/IheSXtcfqpx+W3ww+KCQ5KwDyYKB8s27Rf8
j6CQc386L5TgMcO/gb/3veyLEBRsrAVActLx4qiK2yFeEz5uvgKRKp/J1/zc67mPGDIo6Btk+W6q
avC4vjlMLA/LjuxgHTRguswDzuV4UAfImpTCXJq1+ZMYM0RF5dNgBuZD2ong5gaB+2TUL13hxodQ
+Yjo5tWlMRhWuS3BbRnb1kEPE4K5uEjwWxEqu3yCBYS/vVE5I4LN7WiUwS+JRYl4xWFF9ub47JZT
eiXzafcplpMwcadsTF6IwELyMPX6xmon7wBhBapV6+q7sFnQttKGiUY71lXggEBt+ce0r0LM8FRm
ZRCRTVmTkYBA5Wrl1a7NEn8LlBFWWaelF1POoVlT8s6IqL1J5dpr2+FEqruF/TLzyvTAYxWb+ora
fPy6UHGXhzmCJ5Edna/JjOgnhc6+hQ7f+259GyxScGlEWpf+zTDK6ovhBZtaFsNj2GZ7Z6YID3NB
aI/kZnfThMbPwsyHgQwTBcmboiWvatHy2PM2m9J65Zgn493/gepFVTYHU4zgUklE6tSVIMaa89BU
IbcPpE/ZMwNYAYM0m/gVLas82R6Bv05VswyksrC2Db9bUehfLVcbD59t67nT2UtXPkS/Vet2506l
/dmpNQ/pg/29Q3l6bgxQvHnnrSqR67feyA6h9iyg1+5jw2dUNKBymx/Asn2zB69itRQkkJZ1RsuT
M+By7Zk5sgqcgskxcgi00EsuJuTd0dZobWzfHXtopdn1c+7F4uD2tb01U3jdc3zEZMQjCc785FVQ
Fzk30Q0DlLMsBsuD4dCYY25Sbgy3/5Z4UX0Zun4g0an78OWUvdRsVhxv5LMLCb2u3fQxa+BLV2lw
GsP456fOMlUU+cF8OkHvAmhY5dOmlSXz09Ydd6mogOk0TgdeUSRb1fvDltyu/s7sPjp3QmKMKb5h
NLDe56PVusMEsDaZVBEQS/9H4IHbQ+ViBS/UuynJW86canrE3TXsIzMfkCzyy3gM7HUfUZgFjUvB
O1Xkp2uw60nfEKflKZKnc0gcGu0fOpE4WhS2VouIY+bGU5hqdFmIoDNrpO5hb3XnOpNvRZSN9z4K
FHh5s4ILSUohRo0HqcMUTbKC88e6NpC2rggE3iEwjX45Q/Jalb771e8ZlcvYTM7kUrbLPnqWdkKO
8qwnmbdVnqKRWJ6mXeQezJquosl514o79wMWJ6xCNzauKiv62zT03wNJIEVOrbfDjFg8VU1O7m1H
wsry1DPNl9iyq0utI/waO4phg/PwvU9CrqregB2RFugJzSja5rNwRiTxmfbudLXn5k5VW8U+ZYrV
J0Afg3i0nhUg1mcG8O8a+LOH5R/BaLNhKVkFHKrc/o9t2SYJJitA3S/vpfTsGl22th19Iqit2KYM
tkCBE6qGEntCwRTp6jPQg3dAbYZOrKRZQvajyu+BlM6NzZXYK57Fs6OdBji0xlXnWnK/wBkXJGNY
xD98lAnIKbhA2yroTgPQlmmczu7sGCQyYOvI+Bekqf7Z8RhY53UbnMu8OS1AuFpPDq0/HXI1/hpT
gmsABJHWFBtExvgcO1gXpbEXOuvCsnCHIK3w5krgNLS1VsuWGde2/cChpvgcZEIPAvmZoNGZl+sO
Em2d1dW2HCLrQEtvfFfWsB/tqrkOYXi3ARGSYZE3a8p17SN3FC7Lbuwfcdg3FPKYatuEkrVkIHSI
6yjfZiM7hpxJ2mGoHrNRSzErEsLIgQ7uEuYk8jTT9puDib/Oi/G1azuodZHHZEfAbp0PMjT6QGGi
63vMwUnVM/ak8kZ5WtZajAxUrXYmt53c5G5Os+J/H0yGGuvK+IZ3WmMDp6XH/bufDD1/bbJueFA+
Zkxlx9rNcfmfGom1W7TGIccxdrZdPBTGx0R/CsexO5x02Tp3awCSQ3Zdw6UVEVteEIY4Vb/NqLnr
0MFfyEZ4crqoWgd9Fd1iUM4HQuyIN8DA9lTHioFzEW3bBNblcgdk813Rhl19wcG+68xwL2uzx/vv
mE+A160nVJsR+mx3FYxRfrTYY9+hXtX+VB8/99IY/1sajOWlGyiFVu0Y1Gthtj+k8kJUZZGer0uD
5gQpi+oYhG/xrJRzZJ3+D0nntRw3kgXRL0IEXMG8ooH2TbJpRb4g6AbeFYCC+fo9zX2Z2NVII6kN
6lbezJNnaiq8qGngQC5OadAkxpqns+J/M9fkQGZ1+SCyqdlO8XA/3PbzTlZeyqHHjd7SJUVi7ZpW
7bBzNRg2otO4Xt4MQuVCOcrCQxnqF3rmQHPMqTYwtDBCWYe/5YCLaSO0boyjlV6xg+uvWzJgNEmI
2f+9DP1ihx454S2EOxew3L07mfmjJhXV8YZ6ZvbWH1PZ7JPEMy9/D+bFjbXNVFMCZWHwI7+kn/+G
1bav3X08eVfER/oGzIyE7O2uxevF5rXJA+JlPi0WPlXR1VKc/q9U6L1XXKfb02fmPDo0y22MFE8k
POVeTujPSw5GonLPtr10F67u8dWkCfDBmihgxZeGagFN4G8nb7nkFON2uFYN3Vm8nPKzzLNDM7Lz
zkYqT2tbvSxFO16tlRMd2NdGOZW1QQ20H8pi3ldjV1z+ujEss98Ktc53mHn/wSyZTtq8EuyJa/da
09AWixjaZ00+yb/9uHIQHlggHf5+1t8PwVUFNZywc+fYuvXYz9x+gb49Dv59Evts2m0U66Ts7iR7
9R3OZDowb8b9v/kpc8hfGDng3RZAxx9JftKZtxr4hpv/X9pv8vvfMsaG0nV3eyzSUOHzmHIpfl+r
RX+D2/K+5g0LGaOQd9S2p+QSZHOp8C9Gt3av6E9tHXOyBjHqN1+zjeGPNNMQJepvIb+569gB13zi
FARcFoEdXC6kj3BSRViVTKV/lvlUDWCtp/wj7i1AD4uTbYbUig8detcmLhFexFAyJzrZ92Jr+WNc
a96ZXN/DgEnzOMtuusgJuyQq8JZX9rMu8RrlfbmCIEGgH9r2/s/7qOnSCSbKGvA2MgyTIFvudKzP
nEZVcmTsIQjhjFduR5S7skeJMXHuTLP9hqJn3Cdp+SWplQxcKI1fdr2wX+NsZPf+WjN7wgN1yYEU
JArrku+HISTHyQ28jXJHgp7aRu2Cqh07gFc+m1GBhMEwt6lUcqzEgmYuvpSzCHjOxqNNK1nepOx3
Bofd35KeUYi21AOpve+nyD9AJGuPgk/i6d22TlagQU36DzMkMPZ73bNpOcVfuVp6TtKgkFsU/Acf
/LdAg3d4arc9DK1mcvcVt/uNEq2IVvjDkQ87IbM5KeLJX57UMqXMf0QFhNnWu7WifjeLB/7b1W4W
RUnYIUORSssJAJG5bilQ4JKWfaYtC3Bc51fpyJU0kOsEi2LnYers/5vUfGckxTiz8kBP5SlWNARa
3qN3GKqhiIZBAyfB9ZyQMYjkSj8kMW0V3FOxovtDqHN1d3wtZMGcAIbXeGmZKedJscO1BipYa9qX
s/zY0xq0mevyx2iZr9biReqIwxYCcITxZmZ99Z1OHfZX09yLWdw+lF0cFW1PLZQ3RiPNY53ezg/I
TWARhhdWrf/kXAPk2lRarkWlVQMhSgzkQ/Xdx79UBl/jbPxOrKm6XTK6EAc9xVVGdUz6e0ePm20M
HhsF2K8Pw3rLGcSav+UC/ZtqUwSxMeyWdC+xv6GT1HcVZNWy/DdMFJBCcUX3ynIXW34hEFlJGa/a
8l+h2e3Jj11q4bwcSZsyjVHqIHa1xzV3CYUaZHrqri54zoKZkvR1UR1ZTgyO1GDZyfjome54oc/A
i/ANNZtZsmSZl4qCNqz3p174zY5dBXVdXfZy09nPTlW04ciWIEEG8iznBDib5QtlHkHro/MqH8r3
moHUhghY7Uw+ZxBhIqeju3VQPGX0yfR3hJENqzAP+JJmj252y0qvKrPlbta/GxueqyaXENuOw9QN
c69gDltXCoKyW/+MLqsgdkkSW7AXK81h/UuDhfcoe7hZmqT6Q68ifHHczmP3s3EqO0Rvo+6+44I4
MnBN/fLjA1yMSF0Bt8HPQD4NvSrtc7q3bTzgblLs6Ky8+VA99+jMewp2T3LwcZWAyKUtcH4pS8C9
s8MU23A04KVofUIk1JT7WN2yXVJNZ201DLrjF6iUMdga9EYyFJvEFIib2kqGILZJg3MYO8Kmh++Q
aHMJmQYoEB+bJrCFGh9iAX4/vbnGK/J8iriam4KpYI/ohzokDhx7uGdQv55ItJRn6h92gzZ2jE5s
ZkziQuBniyDza31Dn/Magq/Dg0y5TQG6BjLeMtQYzZe+OHS14NGJtcLotCdaAs+UPR6yrj/2CY+n
truRnNfyceAvjKGXJwNFVZA2smyv2eO9DinpaFUH/CiI6MRWc3L0/eCQXxBAMX8aI6nQ5ihdE3pF
MVLHKzY5IKcMlKlVFz/CS/st6Slw4siZPKksJEZHWRtIvHmkaR2FMO4TE2AXpHr7TYsXvswJM4vp
yAdjfI11sCRpgeFk0Mo7TIMfnj7dojTZw1gZOb7+mLeTHpnFKB9WfIbUVgAsKtknLQGJnB+/81ZA
t49QyQoq21L4HhP1TiMnK4uSfuxOYys2peNuljrtDtVM7Q2o4DZQ4OUaKwdDPiRPGokvjJH569Jj
iVSJXR6k02VbyYojGqX7hjPevRe85ysGlmkUxZl3vN45bf5fO6syggOHeZhOUqYy/+B7RGXzTnUR
rhIipPnOznWe3zMOVGt0z5TNPKUxFRm2Ud/dnBPwl6tx4wsAu8OYWSH2DYsI+Reiz2UtmwZ+roPH
NBmTk86IwcHQ7jUP97ygQQ4+Y7+rF76uq0/JMoKdPh2XTJcXAr5dgPh5zzNL39m8Qaa5GoG+Tj8m
oQvubH0R2rP5W7KUDvMCZyathhdTYOxDlG6DOTWGLRypClj77EQDbHm3pV3M7VHxRmKoDXtX+J8L
vRuLX26mlIUNV9OKvQjdHuAUdnqJygVF8NY9SUq0dQFQmorFf5woBWvZBYBtyzGK4ynb0UiSoPWh
xib1aoVuO9yVA1+C+MZJTJqtF44r2wNHqxRHCZf6ZaJToKR7rU3yPURBN1SxYB9dREvWqDCuMC/h
oPEoO82cCyG3LvlP6/EGxAtje8IDKewmU26tln14Gnvbij4EfA1OkOT/9IzTWJrGjhMQ4hM+tadM
Du/E82jUdf6BP3zFRt3e+0DPemwoAfNyaKSQL5z5ilvpXWfxG7AL/LI0AfoyYXy1RXFIE0dcc/Wp
eFiFspGflQHXsUopvyCjGLWZ+q4nE/ORNXPGjre1h7E+ZwlyBvUikfDqx2oZNa54k0KxzoKpxy0U
Y3OdM2nuHdm/uu6NKQ3BY47vKUhdQqdkp2w70GqcGn8xEnxG4eEAcdr+sRQDBjNyHKYrBSRWxpar
4JDlIKGNdcTRMibar4DZtU1j4w53Yr1NtDvJNXhPWKkEw/nKX/tkm/q8bXOuLiuiKKrduHKFm2pZ
8xZlZohsR/+x8e7wFcUPZnBCYwEwO1YmzBwEPWcqGdmd8tayRiA0LILYor+x6zjflh4lJJmHQwUQ
YzPk+ReWLNy+WnaeY/8TOw+uPZqvct+Xx67oz5XigdqXCc6VT5ExxHmOC22o+/Zc+cYn/4ntfhkZ
eEowlqakUSbdfpDlEJoZc1pFPA+HIGnSZfigolqDJG4W6JIco9iiLHqY8TdmD/RqQ8Zu224zJFUd
sYq3gnqxeCvjyrjDIY8lqHtu1wRRSKuj2RIPRjGdLCzyz3UN6JwxFbO494nFKUp7iur04ScdUj7V
3GI0aG98xJ6IxbobLHbacW4dOyjqDG5UaTKJw9rs8W/hZxqdTdqXA3BeGlO0nHFfeC16frOGeTXT
mFWzpBxyltjSZVnZtgdvcX+UbN71CU5g3LIhluMUmVABg8kbzf2EskjycDgT8Y6BCsJad96GkYPc
Xiqodf54UfkUWGWnvQn1atpNH/qWfsW0DhmYrz2e6m3rMhSkN3wmacdXgAoOKci2DlRH3hM2CffU
VE3buUj/GRy4Wd5QGcKsZRORZnqPzCJ/bFU5BKXQWdUTTGtjjU+kJlFVaa++05ZD1lMsYTcl0fKY
5yKzX5p15CXMhiNz8LCfLt4+Y2V6+yLYnOZVZvMZ7/2rndySvmCT2RJ/3DShMp6+W5jdMfnRWZk0
G3FR5OqXE7mnPG2ja0TduhjCqTd1F1klPpedsojmMv8udTyYjQGKkJX5dpp0J2TfRaWak15ta07O
o3nHSiLbrjWS30Df+GJU/ZEbk8/cpUh9t+5nXFN5nus8TMXSMRnp/GFreaXg4rWsne5gat9pSyVg
2KnSiPS+5mSdh5DMxH5Q6q3tZL5DBmf0Khe+NISqsRy0sFTkEwXt5TYjCJNJjm/bT2mWsW4fFs85
OtNtooZTdmIG1myKCaeaUz1PuNbzTi2bSu8I0cdtaOfD80LTwM5wjT2xCA348egGMx8HHBB7uc7z
DusC3wBpbVm2FQdn2Ik1+xnE4u47w93ZnTKgVytCRCvfJaPQnX03DAcSp2O45DwKmtUB9WJETeYz
IeXwHY957MZ87aEMcQbf9djZUS/E1h9MazvX9HcOtnlik4DwWWRhJRCipD5uxroo9zNppjUefvTU
f9Qbh6qUxiQGK6eDFXf/AAkghFlEBVzTpWd72VkrAXA374+e5tKF63tBjhhR4LPCoi+Hp0HwMLUg
zG0qa/go/Vp7nNmhZXAzHPeLfiL/XXcxMQ1ZlQWjGLi7gBSMKyl2dpm4G1NIuAcOCB0XTS1j/ZLE
MXxZEUtuQYYZxsSag7mep6Cv9WJXaCdnyONjYVGyWGvYtQSq+DDAnXDWyIqdIchmI4GJHqdRiQfP
XKiyyLAo2ZXaTbzFFoysCERduqWjC/g6FbtjAzXUgzG2AVrz0LjYTLrJOWa+vTKi0QvbEENT89ut
LYXWllRFFU/WFNxIVLXzp9+bVCjkvtxl/i+DVroDJ/eA5B8MpWJt0ixTAL0TVoZnPPQ8lHcem3TU
YC1qhTrycl/Swp02Yoyv3owDsZR6CGlFhOkQrbhP6FaeUuhTKwYher0NsupQ2n+oQMj3i4f3nZXX
ZsbChLiWoyemDOpQmuj4lbjkTOK+qxQOU4eneFcORaG/yjKD7oYbIa8LCJEO/AHV4nMMyh4TCiZA
auMpwwVnZ2H7gMY3FPLDSgk4sRC9twls7TCXdniEcW8g35se30cctEnXv9UEPbdcVHDY5Ah+BPGj
nj4tbRmyvR1D0hy4qI5excaQ/0Hub/6kj5t+usCXGFnLigVHQ389dK95MgBoU72llg6fgv8imPwO
kuaayY2/3H48tLB4YAhLAcyROySeTVY+dK/wLKaJirTDFHjoCaeBrSC+jB9lWbQW9jzOzHFnTrW5
k44ZmgZmnxusldY5EZDjpzEdO0ifnLpqGSId0N5Dt5w7jZxZb6fcNgcqShoBgCDRa+s89HUdWbL9
bYb62hAG4vnA8sSt3/H25bs2W98bni28Zk7g5M7NzMzbZvacGUnCR1Y+asJcw4zrHEchz0BbX5A+
0x0wJu77rmVHxPO2lmvv4bDWl0HNNNGD4NpklXFaAGFuwNuPhrd3Rm0hrkKrOiztctPPEh37szCN
luc/0iwPCNDq0rnL1oHKjbaeTsmqaLWfnmLT889ptryCnl0iqV0NLf2g/u3q1mpFhEyLbdzncuOs
vEaZVRnkDEys1jzUTPrh/M7+LkwxXVvNecHeZ520laYlCRORwLWL4YqFJxYPqViha/HWYw4Luyzl
iB2pcEkN2P96BVQzt2nFBEPejcvdPGrVnah1FNGlO44G5cyYdNLIt+lMz/M3idk3YvJNd+XMra3D
FrKVNoMgYew9EDZqgdOJUC63XzcxAR/84QUysaPT0N+MJX3dE4ixSu8f8MRh+KrAegqTbsBUuZFf
9Ss77flD1s2Tz588mDKcTgortBRCBOm/MquWKNk3m77PTPYCw7MOXeCOXPGebWWGvS99yVosGMIe
rC1QScAreEY724pGmj86GD1L280bfFePDWp01E1fK5bYKK1IaFZ1feq7cT+N43pv5nyjfcEsbMtH
1j+k36j4EZiOYYx7GR+p6SWTrRO52kwRm0GmDtxMqBsVB4tr3eZaXA/EQkNUc7zilXUqh8+8Ldyz
IQOjjuV2jedDj6N/gzW9i9AC7tZUp7VOJEdnNHFa1X2oO21yzOwMg9e6BFPevbdj/wr/d7uUJt+O
Kh+3Xi/v3QRGaBcvB56p7a7Pxn+xSo19oxVfLHITanx6GvISbJY0S2CbM7VoFWP2NLrOEZstjDFf
p9zLBf3wPgJSPI62+hZl/juW9NdnPt0ich6DuCS3nvXPft2IqMTwHPml/ltO5iMybx1ym5u5S7l4
vPMvB/v0tqLpbLMrbfSkFfN/OAAfk0m6broJJWO1c3UUY/HS5ChCTUnLuFGg8+eS2vpsHfkKYKvS
KRprnWw4ud2yXwzI/wxOYj/U/kOeUl95k60cV81bMxEUUs+D2BAGQUrIcS7Yk7tLhVWEJjOhbY/r
Ra/GveUJmkx8tPBYITVxAWXdo495KKke3sXzItk8IvR0LZh9tTYHczD/YaujdX7t9MiwvjOVaXsr
e1rcgm1RPr9i7wMMmvJrBJ4lG50kGwicO+YjoKRL62L471YI7cuwYv9cfHpnJbGdO6vnjR1xsgCD
5j2inPHG5CVIbk1f89rT44njqgD+Gw6UTwY1plriZhCaiNUHTrnsB5a7gTSGa4w9gvHZC0VethtE
4ZY8wEl3609Tlme3LW1MvMZlVOK/PqXTV3G2OGPnI2pSIY8aV8dlHICnQa5jEwed4WOuzl2PC5E7
pZLcb9Me4cvl0pEWXY0aFG+R3oZdsrLRFBn4Vbe8TOq5relqmCat3auY/ZqoBD72Zn13ZJ5eRIXh
wxhLBgq+n7AEyCpGLbUmPDgwkI1S+10s81Wlmrnl/k3Ki4Si17LgNYgjBBa/O/aaC3dIWjJHPiN8
rD/SWO6Tkm9+hdOcKiITca/rtPGYtzdhNmAvhDZEr9ZZN5bPUW/14+jVn4gxOuAG1OLaWOQ1re+w
1L0IX7f2jcw/TKuBDTPOX0rU8Is7fLyyH1/HWnPO3q3tGawE/JiIKhoP9Xg9+f1AFd6avqE0moAa
QaPEGawDiTy/A3j3X7p0DytrWLDKxSnWcSOMhdvyPmonV+/Um1bKvU5p04Zqgzpy7IyvC/k7HpKP
+KxoaR6Tz0mf7L1JBUXQcr5uahAabPd0BO16gNqoXwuh4m1fWGwxl/Ijg7JhQoVQCzcXBdg5oYIj
yF0+i11tPOQjoO6+q8dosfqLNqT3o9Z825jyuccxRXq0SfDY/ZlinWBhxRG6sNJ6S90hv6e/mmVM
YkpzFwtire2cT5uCSCxscLWV/RxYUqlDZeEdI2D5VLoVmPjJeoPcuYAsmWaOnc1YcMvlooNIMk5v
UuvftRK0tLVaiuAWEuBUVk+JxtdUGfOlNo5tD2dnFQRBlImXz7F++hUMGnnTqxfjGpJWFs6Sxi5l
mZRTk8+H7Md0itnCIVFYjZGsa6grevamrOy0FKXaCzNj4MspFojLm9pdqOzBy2yqy3EkDWzHT7EU
dwOdobxqFETVnSzQfLpbnJ+2Ew984GZt4s80j9UGGBXxuFjLjvPqPE5Nrm0r2wW+0xKiyY31kTLD
B1npIR/4/Fp409PgosONy+uixvaJ3Om2WcZ3kgzNGU/pq0OCajbiy1zHl0rOT0mDt8jp4ifWG1z8
zM9sRn8vBPO2+uz6FH0qNurz+E8ZOpd5UqQUS3AbGBI96r1lDtysL86N6vByqiIPQcBwvHLb5Xm9
/HaxEepmbp1H3Nlilh+Gv6Cd9/zEKgfkpoz4p5ZZf5pyXil/hcZSSLYGmV6DlS7j4v//4CUOBlY+
UbLE626sku/Gy28zX/pjkUHf2Rl9DqPpbzXbo7jdYEauO3aQQM4BqqWbScj92va880W1Kyzu/FgB
gcJ+SQvvnhQc8gZG0Fh/cEydspjG/MjH3xkRIJgS3bj048Jh6lJdgdn4a7bUf1nFhcdaMJ3WP0vS
YwyYED5L2/mX+1y4C6MLJovrgyqtjzq1PPh08cHoWDOJGuq6RIdtF6bAIt81Wm/syCmafJvg5mHZ
iLLJTvcmZgsSSxSRFlSbeKvzTKcBLmiP63hS66FKkIATlW+tce7RgSd935aMUishXB1XQLBOSIh8
SSebcw4/jRYSiTc97sWYsr19gV2I+jg76qUFMdw9+ob1NXO1DFZKjBngy/sRjZR1hWLGX5ODanWk
LsxAXLmsdINShUpPJ5qUlgi8WWBCr18tK3m1NR5qefcGH5T4k6nI06vqJdbo5cs0i9veaOK39wwu
9+14dPX8d0jj8lg19Sc3u1cPEP0ByyzQA9U/9r7X7SRCdqYb9saaPfRJG2FIfS62IjbBE12U8wul
LL+O+ZuK4YfX3AjdHDk8z5Luo8XLbM5xzGWrp9qp7Xf+nItrCYJbS9dtNgILWdsdKyWonb2XRPxB
P4TL8sIS/pvP40pmt+s2Fi1T+y+f8eAM7ZHkzshz4LZScHp5QH1791pEZmFyLx4pXlQzHzydS5iO
GpiKW4GZw4zEo7KE8lV09sUSjAV2SdxyRRzacsf9iJcBTtzwkdXJTDMYKt4qgI7FM/drxjvAegll
POx/OWmAAEH6iOCbNmEvGo4OFbNM1OxzkU+8tJRYh1mfhrQ9IlXBjA/81H6ic7k8esb8NnppFiVF
c0RPK8OuwsTRKdRz19n28eJcJMutE1JPqDBrRYZh4JTrd7o+tRdIXGzHxnBNcVO7JQ4y2pTlRhk8
a+iqfckUygm4pCNmi8DRS3Zvcw0iSBDIitP9yiV+ozPvmvTQhVkOo8FXHp4BahE2xDIOmuRT3zcc
SFqGSOBbDkIYi9yNOzV3hoVUwEw0bwYzvRTkfCJLfZmWb98cdBWJJ6MIkwYR3mkXbkJG+tg55o7N
brxVHcmFgZEx0yuDW32/s5tKbAqzYPMv3tp0AqaHz9uyMDYTmTyw9yA3sd6SqM5TLekvEl55uFWx
DgyKBG43IAN/Rzzx/vQec7vwaUQ4GJXzRFObjxXDQFRl+Ohj4tksC9qvjiv+kv0bdDlFnbdItrh8
EBMeJ7piOFUedg66aTdgLqMqpWuJbmL62Qz8/TGR+ligz7sec+nYoKxPsPMh9jYLly+GTyAh/HY8
DdikqaBgL7cBa4QsMFALU3jc2PrFuqKM4LRzEi7OcOCxTzYiLh5lU+4nMYyRJmMmn9Y7zAgAXORp
Xe6BYfFIK3Zj+dFSchLksfmeCKs6+jdt8CajOHIx9uvUNZi7PIsNKfGr1tQR9JoLUBwiEfBgQ4+a
Ty67XejCAQt53Q9erWXELFW2SdfqrHphbtiEB6OEHDpwldo0FUobOmA60xrjwXWJlob/kuvyGhAg
ETzvxKNG1teXnLHefFc7NGp5OkL5gLMly1eSpMP8XdEcS1/A2G7shm1+b79hvMCzCTb/gngDacNq
+JJVXUPvBje4AZ18cmQd+qL+zkmg652nQzFYwEvhaR0z3nzvtjXCIVBf8JGHnbV0/OyiRrUjy89F
OuFfiuvoZ2/TzZ9sEyujH48QHFVzztVP7PjqlBab7HK9OIV37mdt0+iiOTlCuwHBuv9Kn2Ze0sl8
ody1OlUQbaqkRhL2tc8E0OmuA64U+MSCSUUiPatsPYkkftRN0HwU7rFT72h8mNwMNSi+oRINBog2
hnzqM0To7pG9ZhPgHA9WvxgPEzQXkaKhycTDzLzWduBWXzO8gCiG9s5FSO+h62ZBpcXomkROKqzu
u4UZWDAnw5uQZC3h1QzK9M5jTH0W0wp+C/mMAedkOIkTriuYMICH7r4BEcbnxjsuY38DtSyBnzfX
tqMtRKsZtZPB/HBMIuT5I0VN2pYRR2x5ygVSQcAdLWqDZzr4bhY4b/FeOI+bAzEpCAy0mLSQHU4r
TwRrYAg2EjEfsqzYqWX55SpXBqvDp5bbCRXh89mvlxMxXifq1BLZkjuIUqKPKs7ggVTUcVHGnd+3
3bZQ9bPVORfL8tY7OUFxSvyJ8q2mP1R5ChJdW6oNgwm4IXSPZLAeqcqAlNGKYoszgMYx99TZ6RLg
MIyc2rKPZBf5KtByG3nTvLfV9KWP9IRi8G7wMDn3SI7Mm2gGYTUbYcQ+ez2vLNrWorK2jMF4JyCq
DE5u7deXkq73iUTQU3yLiMzFV+qX1T3gsztZfM/l9IBUoc6tg4QE5J6QFJ3dJiDiLeabYwM4e9sJ
10YzT//lYG/YGL5PIDGx2PbEwInYUv7j/MdCTSB4pPe2mOOdM1CrBkXjhUaOS5FXF8OKWxyc1OPg
a74mBH+yPJMnu0IrLXXjVdGE51F7uakH9TtmfbXFGkJ52Mxfqn+HO4MjxcJPreRHXbDp6XlGrw4f
4azkku6Db074Lu27m6vRWenQsxGrx76JzG55poaEZruBuaSouQfEdMmkhBjMSuDGUT1SIgGuJBEN
rMH1OU5S4LwgFeHPUmII7rZFkfSI7NgJ8gyOve1EEJ4TKOP6nJAgKH/t2nc3OLk+tKYZwng1tgKM
FRfi5JnkLM7ysrQ58UmL63RXMewDyZ+EQ2k69lQvZdFguL2+ExmBgdg7snjbljfz/sKiY0inq9Fo
5AN1C+NI4rtHq3mUIGLcgX4UTGh4Lz4oldQCOqdtsot6WCuc6bpFSXPV5eecicqjJ8ea/ysL9F9z
fNITyUKYj/PcSS5VupVcC0dHf7inRGXZIcWddYwvgeFrbZhhiN1W/WPr1QvqX5YFRuwciTLHW0IT
QTwadOYaYksmxdnbaxKxoLFDq9IRAKwlErez2xkrdfZ0bvuzo0VNDp7bhc+Pn3CCJrNUWhWZmluE
6ewGDZdeNmdYPNQXjMNbQHZoIn8h18LAuSMFRy1eay/ZMSsHMDVskD21llv3CJGnP3VCfzWQGSFb
Usw7MQ0qsmNnkmyvvsNkxCNk6/vk+aWB3ixVc50HRYuhiZ2d8aFFhMICnF6qOPVpVa/v4DcgY8z3
Qw0wVbuFSBD0acqbXW2vKeND0cqePU2I7wm/GOUbTb+pDGCzXFYo9Qvoy1J3CZrjcdbbRyupdook
KQ886Z/mZngwjIHrqdUORKndd8bpDvfJuSvIbDhlAR8BRPGFPlhsU4u609pRHBPbJpntDJeW7NvW
zR9M7cEQKbRHHZ3N6r29xewUrK2WcGH0dCJuwIDF3FL+u3j+9o9z0egTVi2ZJg+EfEWAJQOXnw+B
4hbsgxTE24ErDmsSfJ2ZD5w1r6B6U1BkjUiG+z8cV10ozq6S3ScKnt+R2YeC7JxczdIQYjQuQJh7
rc519p5VJUEtXLXj8oTL0sXKWbHsR3R5/vOFGjWPLkhC9g78Ob6U1D+lOOk3CQ5xFvhIen8/jemw
OOEC9oK/fPdNu7rxlod84mO49iTqMqzPeNVesCcBoAXv2hOeQhSEIc+ryGSW5RGhqpzns588N9K7
TS7qawYxZGveTmfOvXJu9Vc82CYiW8p5WRly8/dCWGJCcl2xAmJ9hROJYb3A1uyM86XIvGjFIHWQ
OF5f+pqYHVVfwSygVjQxMcskhW6QYuV9AaDCfWDVH5WqH/0RpJmpqc3f72yIhpSF7NU5bnKPk6Mg
lqnS+ln5n7iZGTznpt/9UQeYm7MQ4ImIqHaUBvkfpmbWM51vvckmkXgdTSLXOS0nf++YkzXzESL/
g5gn6qxullRYJfbmDyU3YYGgxMNKtmQdK2BJA8I3Pt97YBL2PXF2GcZQWYgKLRlORwM/pTJzc2N2
4vv/+DXak+xnh5H5JuUy6TDNkywmXIZYOoJW8V2yYh2WMlC1txTN3z/qFZEnHaydMcqHlV3K0+zv
+pml85TX2h7q9kGnhOSxYQm8oaiCHaZGLNip3cvfrx9LLAK+5b6Kmcxigg/J0sqdy4yjkNijP3KM
u8A0mpoZVjvAor+/rRJrDNOk4bcxZ8KHi8pfCHNCCksLTKZ/VDddEcQExUEel4OambQUYY78tWee
+q0bZgiYHhxljVp2iUavReKJ/Dyp8nnq24kQq9+TsCOIU7iE/PjyWBxgPaE52T3zjHy3e10/iBkT
FTYQ/7mvD/IWsxuBZ/91o1RUu0TFmMQMSKDYEWnaoK3cBfN0cTH0fg5twg8nu3HB0y5zvMkGno8T
fjjafMXPXFok3dB3R1BWS8WpVBIUDg2j/r0RQE5/jZUEcOBGrEuORzSdL4DFd2nfZne4FHGfpvD4
nbUsHiebxtfcgHO0uk/GX4iyr7r7mv/XS1y5TVxD9DHXjasL+TXGaMS4FdJrbcwWNiveutxh3TJn
w/pvzpn4qumhTlX7skCn4kWak0tR/0MWni7TDZhfmnWMDXZ8mCf3XbdsbjDj3Fab8f8Mkd6ozm28
LA95x5gt14TQTbWciLv3V2kzLP5xTo3UGbHqNThryyrZ2jVmKx49zqlafzR+PFpISxLQ5dOFhePJ
hQRA77rfvJpNE8axah5Ms2jgylccSINyIcvkt4g7OVU8dqyx7dbba1qCZfa26TbFYJEYnZYHWPys
M8jV/+FhMmpe7500vxhlrmhR/SOycPpmJ+xq8myyWdhk4MdCOeifqE3VcUmtmfKV9uUPsO4uGcjH
0rLvZNytnF3ugyZqngOWUZ6WXm7iGvFmWVLsj31OPaicDCRTpaOGv8tx5v6Yj3BpYAFNOBODDOzY
tiwBMZOD+x9zZ7YbO5Ju51cx+vqwwCAZHAyfc5FzSqkpNWxJN4SkvcV5CjI4Pb0/5q5Gd5fh4cCA
4boQSlJJlcpMBv9hrW9dXSLWqiDId44ACB05sVo7UZBeyZKSuOMAvrfZFy8e6MuTijRhW9fpzB/o
IfnE13CxJaoYxoHNvHldcQEe/GnoDyhxC9rkRSnoFNOpZVYVL7CuKLyWwvbuhsWsC5qcpDwbt/Pg
GdbWzGMa7eUlCeMWw3rGVJ7/Dm8Ii9tbw4iDXbngMbGCiNGtb0qc4jutQjbJ00D4nCTDbkH1UdgF
q3IYyrORKm9Xtujy/vHTkWl+gjvw7pRm7UHznB9yO/5Aan7MsL0nY6X2DlPI7VgJcPDAwG/5wi4L
musLrrpZyIllwsCmKI+JKV+quNtd8FyKMMbVhUg3kma8d7p5OTfix7G0FMm/5upyIGKoBH1R5ju3
zZEO1LQ/xFLQJFc+MysMnsNIKvSCUquKbVP05ulys60S50vquIfkkQ6nbvmgTTxQ0LgJhGvvWI2c
uEkv5/vfPxT+m2dV5l09VOeBWQL1Et9y3PCrHkAKXT6b7bSkeB/0Th/oCKZXO/QVbusOOULNm0BO
jn02yBRsOtW/lx01LmJC+yaqiiUdlaep6RloSERr1D0vnUCCsOQNSuva7ePgWHo6XM9Rkb7m2mNV
6xp0FsoVDCWWiJa8/+pD335LvObUm69jEya/INqg4yArG3fFQg1qKwlPLfwVmTFmCxcHAOk2L4YB
Qxwpyhsz3t5rcNU0Y7QTGSoAB6nhhSHTIRBYCSbrttvoBe9oPctJvGRFYd+o5OVy0IZhkENSa189
lZprzpTgbqxDHkQZ3UNTlGcLjMWQOVsIu9z0h6a8QVT2AJPe2Dh2xB+30DsNEb4PWECucDyGhxKk
3/aCTuij4X5cTG5pOtXHyfDi53IKzhMQ9tupEcmzTgRTNi8F6L58k3DFVSu5o3djQ6k+c3B30kiv
fdTmN9WY1czecPXPLfBmowc3WocCRa1HbEqXq3E/pEP20NYcxq3DRHfiTndMJ3n+zUZLBwgAUbTg
VfI9EhFo3CEjgqTp7xKFVd4Q6A0W+85cmte/b/iN3wco21lWYfQzOh7KaJu4osXu94uDX4pUW8Fr
vc6ATOSlh2sbNGRb6ueUoSMqt9G4HmMcK2h/21PkwJJMspvLeUKE6AiNznNwrIAgNKhCVgUXyuEC
aJ+nYD4yp6Bx0KwYvaxJPsEZPHicWKcG0+DK7JR/NM2s2Q6DBx0F2/k2qtR40+Tflwqn4L5G+wr3
yRo6b5flIrv+fX+vMm+6r/z6pXdkwPyW0yh2MAYi+Gi2dirONek7t76VOueU3evs1kSRmM5EWRpZ
DGv00Q0U25rODvEyTB6zxyk88qYkrDEI83WCwWTD8vjKRFF114UVe/Gl5mKX5D/8fgiICg30Pn19
sL2o/jEhDlzEdmBd2rq+MtIlUwWV65UbOy+hEeZ7QcTxFdoAmHhwhWqU9oTbqvTALZbBEzAjnsvl
h4hauSc5ZglZqB5cAyNakYUISzj+8RGjpVLFlwONoGt19RQp8wYJoMsMyOUzCvi1gTP+qRzorYyU
OPqibk+pWzZ3uN7oGbgcOEumVzzecNiWv8nDVaV7g2YNu/uOaYE41ZVLeKipThdujJb1n0if30gy
20rNlTNExTofUDGz4Wd9IxsmezXRNLHz1bIS4LLaXiC/GRshu7Odhz6qwRYU8ojM5zbN43p9wciI
PnXuoz5G9YrSD637N0ARrg7+ZZDxHtc0mAol7y4PRTBkr/c9vjWO1dDYxhpjLuMk1GetOb3pmN1t
0bZ3uHDkYzA8QzrYz3kaf0R51a8zRzCfTNxgl5nsUzxSCS6YVN0nxU5n9n2l6+ndW2IHBP7IBgM2
MNR0scv/2bJgn+kxgFbszb3RO14AxpdTX8bUyk3kEexc2ngpE1A8DcxjcIEAHlvKyUvfVveWtUYs
gXB86dQQU0XbNk9IJCU4AvND8m2C9KvQ/+/GgpIWjZ99KIIaZfsC3u/DwTmmQ48fynORHzbduO1d
ltH9hTsg0vw4ZFAU0Zwl29Yh052+ncnY4jUGN8BCoxk/WxNRS5lZa0KTiMIpQygnv//VwBnC/EVt
RNXIF9snFCZIE3lA4SBfej9m72qV72XrZacShBWnka5WunTtjVgQmBLD0nWYNF+jg/fpQpucFDoW
c+rg/1a+9zi1XbBR6ptcRiypVs6H2mJNCKJ2zehxYInTo6XF6LfzCyc9GmH4JCEO3SnOnmZJi0GO
yn/aM3epBjP4nULF80OJjhgkwbSeetLZTVSIyLWodIYQJdGlJah9zzwSOWLMHRLTYRTnMnSYpGbN
Z91MBmt4gqokOM2V4pZzOSsvpyanZ11qi5XwNRi1ak0jSPrbAGXKrxgcXB5VLuJrRL3RpqsBZUsP
VtJg2AGsK+tgiui7Z2y8y6eC5eol2Wc4IUQpDgFynv0UuKek7pKnojtR0devnVNQ/yg3eQII4v0+
dxzeAMtPdovVI5mjdudXgbPmsvV2ym/Lq9oouZxc+9EBh9J05GJ5sfrClXkSJrvyBCP33RD635jO
LAZx7ncJqfC+dfsfc+LoHRRGRgOhEz5VxHz2sbufEbKsUUbru6ozDiMYPQDgbELZHeH0zBO41xEN
WRGHSLU1KLmlgDc64kguh0pk+twtZLfh0p1vI2tmkchJNni8u/t42pcNRdXkYnqWMRPfsnSPPQKZ
kxOM7xGBd9eenH1Sb0F55pKdV84Z+1hznoXFPDy1Fk2qnzsvHFvpzyTXD05R+GhDois2a9OmZqp/
mGqhbn3etqtMsTobK+1tLnf7ZcnNmG06XR7z1D2W/ljfC9UwmxbUBZeUExv2/XHuzOPlZiYX+7Ry
TC5jUsssYlq8maHM8tWpid5Ii+nBOwYDT4jnb5NInSsxWLzKfnAl8+HBya1Ds8RaNbX10A4GJgC3
v0osvOD+fAJZoreoT4unKZxmQBFUUDntn1zgIhCObDaLPQAQiItnAZ31igsGXdSsqdFtclek2auH
f3wjy0N5IFGNsWQT3xNlbf+Y8vAbuZjcYbj+Yrxqk4xcyZxcE5iUEqfu2it8/4qW8qNHbsNqnLPL
sDOiquoQtd9SVcSlf+UmYBcG4T3YZfqIH66DNxP5i1mM46R1402pYQVQ708MkHu1Ls38GI8tmXI6
D290gLyo8bP6votYyVrcNLr1WLf2BvfnK9pKENNYttfSbr5nBAjHHG0g963Ip5OLN5c4lCIw2P6S
VXWcU6yR3B+jvSQe4KYue8octhlYEiCl12GMXG7cmdU4HYyGiLeF1XYXq+LuN5JYOsFOxxkha4Bg
lwY6U4wG4fygZHIlTYyVx4tbgcYa1BVblZQMpaZ5drMpZQjHRMQQ6RVPDDQKjZf18qUp1M8SOs1a
FoJ8Lo8OuQ2S96Yv93mR/9CsOG+NVr5nLnPBOuXcL8Uj2sDhWfYA4iq9EEUvBwkj69uiYypsVtJ9
ylLzJonh+nelhAJeDMXx3yhhrWgYkWC64tEPz/HIzunWlZ+zz7BmnSG5a3CR7a1GcfO5z8LbwH8W
xrNnvSj7pXWeUKislOWuPJz3jo2omprHso0N5y0pMuurUhwICbZBrHT7rjz43Ua3DZ7196l9aPXD
Muj9N9OKS49Rk6SycO4qicvdyK8EoRLMeaOXMZLMPeZNQ8U14mNM4I8i3m6+oQwlc3JEWHNg2P1u
BotgVpEBQFz5qmz8VWwz5hgIWWrs9oWsSfagMeZBxOn3bec8otvc4s7izpNaj8MYfNaWuy0ruEJz
VRvrLJL3bd2dLEAizPB5FE56yPGKRlUPGs+TxYrN5RcKpWeyCXl1lzwkv5RH20sX0I6DXjcbzrHu
VoHJLT8N1SNNJewjtsa4o7ugempxXIAjy/CPdAxdpq2BVRu58xBmuNpjcoogpQqfzWZjs8GayUVw
CrGNBKJ2lJuGbZIy5vPykSJ6KNX/JkvV+muWqmVKW5iC5agjXCH+GltbqqYOujElql1Vm4Fx1+20
fMj8+6yl3G+cqWZ5xQdP1HxwvT8/vXwt6ki+NANkMAod/A3T2ys7aoAcGGVOooNtYj2S0n74/aGm
uq0G2p6/LYHaf2Z73/8mzf4lavwvn/5fJY///xgq7pDI8T8PFT/p8VfxWWkV/Uuy+PJDv5PF3T8k
swjXBMxLPI7N8PvvyeLyDwoaziz+sWzPdE2+UxLlR3y4NP8ABB84Hrt5acGb4dctudR8ywn+cByX
3xUQZRNYwF//M8niUvKb/pkYjGqHxyCpMyyqKV+YS6DMPyWiTLWMI1sjabHarluNmdtvrA5oO3vu
FSCHa+54ZJhVrAMzQqULuGHbKvgx1kNxSBXkeeAA89rB2+GomcQtdJ67zA6+jFD9iAW+8z6b8TGE
2F10my+Cz/AWt8xuDE25pBYC2SOueI2v6FN77cOQdZvZUCVN/jBspN2u2nB8UxYal9r8GS1jaRWH
t+h0FPjouAH94MvkuzQZoegZIiHLKxGz3Gns8dQ7/qcIxRohroWWBPwcm0HGrM1GRoPa2kn73HpI
tnoirejI0BmH9Ram70bl4b2ni9uwJ3FUV9YdhuW3wGNQmwdHT5f71KbELntkfO6VMZOh1YXuFngt
RTO+prUIoze9qOwwuTEw3I4lyegOXOEVTiwSG0vSZiqDVQSMtaDCB2cE2bpk9AlM3dLbuiwVLBlv
udEyhK68n2IMwhXQAXPjkVa+DjvnMwo5BIk9CQ6ZUX3qAQerb6MUDRbpBvvVc5RJ3BzfeaJ3lame
gsn8jG1IQaobjkg/HuyR2zJax6ERtFKB66x7L3EQCEMZZtyBoLCNfsKzarc6RuvPcs/FhICgoJie
ATif8vS2WTQJQem85m6AtDS+ZW028zjbdOPE355nfkZRsIoN4w6T4CnDxuhJsshLQT04ui8mecBo
4EJrbXg96sIoB7jDHzq07rwbdHfKxPxTheVd4rQHRaJBMo8WHuata3s8gYU0cS/5H0psw5+Bxgzd
1nGNNOXJHe2fRgVzVJtDs6PT+QFj4GMKDJ4er77XUY1EpcbShdyJ18SaceHTr6zmxnfOvul0NBSd
s4PPsXLJ0TmFnUU+VYdfJ0HQEA3eM1USkUoubKqREUrlO+lOZeCypeK+YZkpkjZGBE2Dc2QGReS2
AmRrhqX3XcBFLPCzzt0Ml47pbWyhlwuZyyrnGA0BTi92rdM0bFpZn/Uo5KoaQcJ0FU2NW6z03O+t
gE26bQ5EMuDgjnoic5Tz3IwthVitXrCGMqKjJVilX8B7HjxrOCRB82ynEwEK7GjZdyOO0/LFZR5h
Mg/EhRZeNUNwYsF5zuP+Bb00egiH9l49DfVpEas52ZfEMYIyw4l283hKhGOvLJrHlWO5SDrbHz4J
KF7RvARWt2GyLFaoMQ5JGCHCDVlH4lT5IQ1eJmxBW8dqHlt8TDiG+pvO4a4dZ/pUjszIRftZMgxa
eXoG3Gzv5PKwUz//EKq/D1FngN5p3lrmBKN9IoTtNgerFTbMnNI8+7KL2UUBCBpC+N17RMHH07OZ
ZYKZx1hlLUom9DcJNkHzEPnFle4QJ0cRoroyEJ+qX9oUoBEjA0imZc/0SNUKZzn0tgY4a/pRZbpc
kybxVS6a8IJg61VuEUIMvovrDpYg7dyrskpr22bZjax6iyl2C/kjEWsHTrrbEa+DtHUd4ahlrUWr
z3p5HPOPVLDqI2XuRwwAcpX7absNlH7LKpO2g7keFvW06O8Z6O3A2vaHHomz2wNiRJvDOTLNp8lZ
qHRk/NrA4dDCUH2BL7khdCC+E4bK2APX/arh/bcaq2sSUd1NkMPdjUfJdQyxYkU/oMbjMDMvpt19
NW4SLgdkXZB1GuicfTx8d0hT18GA5Spwm0c8ENPGCUOItAmr2OgqCo2boiM/tRvHY9Gn96PStKU+
6pJ2cK1bVXQHMVdI7turUlUP2hVHx+D1qNiJ0o1/T6xCgwZkuj9P9aIGZV/jv7emZFkffXLfAQKe
PFQjM4FumJ9auW55MqcFcRLWLgYrVgekxWyJLNFYZMEcmBnlpXIy6nSbrrz1ro0aSYJsGMikWZme
1oba8f9yVe8fKSBBOLrmYxm4qC+TmvapMn8IZRNQEKEbxwkLV2IFfmMtWq9FQtdjwEC7nKZsN5pQ
w6kIz13MgSzmjykdn4TQKM8TYa9HPdBwpflrghR+E8Y1C0MSgDmB8HWF/d5FTb9dTq6VYxN4Lf0Z
SFE47Q0Bv89PKn3LoYyUu0mI19Z4e8WifWXcMTUgPmafPbCdOXu4f9hPdLJraiSgBPPhnI6AJozl
VayG4dam5b1CZQmhE5S1X/iomPxK4ba2mFjiPUiLIb8zcpALM9XJRoiJJRKihB7uPMa8G2Vq2D8+
zjIbmIRVx2goGS72D4gk72mqoQvH9ZuJ2TuNXdxqZRuRbJIfEXd8cysgKaj112n1xGggWiXwENdj
LuhMsQGsreADv9Sdm8TZna1V+lLl5DMY+l6G4U+UCA9dZm3RqpP8Q5Ku0OkrySdQSSJCCBM9P3t5
yJyiPg7OuCUJAw6Dz53UY6Ysa9w+rSM2SVZusSEw8pH6PJuE6YbdfF36xqYQ410wevuGU2vLJOy7
QhPC3EIZq4D0wpUB83RP3uFX6hly02R9tfYmsE7oQFnhR4c0/pZR9Fqj60p79yUy7JHbcn8TBmhu
gu5UTaCNGc3UK/bVb0GomeuZgItTdzjn2vodCPH/rBz/Gv/rV1VPKkET8B/7X9XtR/GrvXQD//jy
v35KM/Dno9t8dB//8sm2JCNhetC/1HT+1eq8+4//xu+PflXLf/l/+s3/8uvyW56m+te//+2r0iUh
x+dfUVKV/1x+U8/9r2p2gsv7X2Xy8T/8yO+KXbh/oIalcvAxj5nE6VEyD7/a7t//Juw/bN823aVi
N4Hz0MD9WbA77h8EBAR0ycIx0UB7PIC/F+zyD3y9LuekJN4voNb+zxTsQnp/idw0LdsyLeH4PDgZ
0Af8JVwxGImUQoyOe8FDNRQK9IJEE+/Yz6idk5doXsjWmXpwTwx0Em6wHNUq7dSdMrJxFXYA6gvZ
k0qX2GtK0UfK+PCQB9l11t16Q5yenE7sfMWtPrFkvFae3ntM6SnCt0ku8mPAuwXLV0Cke2JUG93r
bcIt6JAr+sm8YHrNiopdXbpBRl+vWqOPNzqW0zX5blANq/siLJHjYkpd9zZwACY5LEpS07ke5iSm
cedrLhoWpwUjPkqvOZZlfMhKX9Pv+4R2lQGbKGO8cz1zPRGdt0lEzwU1ZUj7QuAZGLWuPIn1ItXW
Nmz8HWhZCnsv5wAjw22N6JfzuPwIaMfXnimWG267SfFAUkodklj+Guq22I7SxRgd6N1kOoSN9AWg
iRz+LAOcxTB7KLgrb5u5Yg1jN87WBnADsBUudhnj4uhg61qtvx0iMnNEzbCQosyPwAPosnltezyi
tcbgb44Q8Nnnrmrd3GByPxsVuKGxXHSsZLpBu1yx0ML+bPNazATKBV4IXILCu+sgMQ9MSvEEoSjL
sA3vrNqtEAXoedvFFETjEHNgYzGaHTTMrqQKK0p07FWEgGBwJT9vu+XGnNutnSNFd0f52qTYpwXO
/gZhkujVW7dQbHDbPlHqDrjcfMJUBuOXZUQ/jK78VQ4x7rGww60om41VlozwK8wXRHE9KVT4Q8pd
jN1LvhbYvVlDx1u/rcXGH9m8kW4OF1iW8JrAkBh4ub0qt7mZUHHlJSq0BRjJn5hj2aC0JiYw537W
k+hhvwhpYIMD0GiyydsHk/rhjtu69/KV6drNOvGn9SASG29OqggIwBiKoX3jaO4aTVnBUZDG1h04
hcFbi8V+hWVkmyYurtDOJ9WH52/qEP+GGrB0Er528LsJQh+96zmHQ6BShZDQMbGf57gE2/WYABkI
/HylpfEMdO4mF32Au2FeiJwoKYBsrIPavw0tbJp97O3JOZJn0smGXaFRwFeut0kXNjy7zx2sTLua
9sh3zoUV4YKTqGd6c5XUvBfzDY4gb1HpwsIqp3ctxuoqnuo9b/8Xo8ju6HuwfhRLQOEIL7jHdKRn
eIDTaL10UccAq8QrGBnFVWiT6piOVE9gFYS038ey4a3lF88JMnwfjwl+T4k1h+TpmibkYLF4gKLR
musRpLRVcpIIDLz7Vmr4NLzhLb9883si2GtCXIi97fc9cGAaIpiZ5KWjm3Jg7BSz3KBZgxnlwlGb
VL3zLPGFGj2mACA2rSW31p79E4Gle9O3W1jSU0cBDQMoCh6QD7AbFD0XSpE9ZZbVXI0EtGyAC+Lv
JuQkSWaWKol2UdUKC2WJRXuOVILYhqhPyKhqYGSMFu9HRxFMU3tpjzBuPSEx28kGQ0ceYSQVXwOH
/L5z1SGnMV9bkmtQT7pbW02ynVKuWtmjODaUvekmh+t78MA8uT5e/oydHHrpFd71a3LKX504K9Fz
90CR/HUyDLg5wqpZZfTlW83bu0W8WKF0JMeK65knhuUCNKCJaXxId10rwEtmV4BJ8ayj5bicrnAB
ZU6YQp2OKWWIhYeHUOyVrIDn+MXP0SxIAPAmtW+IbffxPKxhI2Ie9+fFPQfhd2oZMqS8uwksclft
gthRofHgRcmPrrqRvgW62QdTO0O9T9KX3qOSBCF0nUvLPEel8Bkuzoe5ML/SYH6qouB4OSrZ6hH/
J/jbnBZJydYeJFNtv38keoS2RMQLNK+7TpEgrEv/U/cuHkIXC5aL8z8Kf2Bm6XZ5HB/quFdbWsdd
h3GWGbxMtx7u7DVqUIebW/Jp9+1PnBK4U0MTLLYBWBwELa2sQXSFyB/0jNFbe+ATIoRdIHlyFjNj
bGJJx7YpzL3fIuLlmeBKffL8Af1mDrj3Oszaxw7KSe3IYRel2U80EvB2ZpLklZLUmVisTGYpbvlV
zmi0pdWfDCPkFAuyfW60+HrQ/la0jpnllMehRoeQRz3cQNY2Geoo0k/RXGuGLknMBahM+hQ4vY49
IClj0rX8Dms6R4R2IbgnhsRESD10Rn0LhJJeGSdFQ6DCKnbrB0lWFiGWU3ItNWSSOhD3nlB7D4HY
4kYEY6kywIhT9FRgWeFid/hTBKCoNgzAlFrVE1aGbcd+bz3PzOPqEl5MwXoVHNVCbevWjSXxSJjo
aevMuUGC9mmSDnEPk0Ho7CrXFelZfX7nJyRoVDEhg034QpGw77wAEOlgRlQooAEHK9nPSdes0tl4
4Cql71a3WrQPswLEYQxc+2F3qgUYyq6f391kwPI9pm9G7SLNogW2YrUjYOGautvFz4q8bmFjb0AA
sEQV/Qa5+5lsGIQJykfu3ONb22Q4PEEJW8Sn5ikhkMgMFnUJCXwhEJp1mUQgXpkWlHV0O+XDwRU2
3XE2PSIdfi3oERxaGWTABdY3rDCeawPb9Od8Q9T7LRNVLj+N50VWbr+qMmAKVKysYMKSjiADeG1m
1x2kOHDLwbYVxBQkiytvCvn/065p7Mm7BrV9WYOo6UJqk7q/DqGylb2lN6kF5cScvOt21t21Zq3h
j+F0woKLjVFvHaCVRMpz1jd+zTvLnocNC288aTmSoVw1JAy6w1tnw8c2Xca3Q+5h6wTh6bhIl8mW
JuWtRgiOXrS4TzzGkWSfYcCdtyk+fqAo+mAFXMxtYn/FfUQ5ViUbQMr+vre6hxlgORmaTwLiygrf
isBjsKrpbPktCBGUbMV2oMHLySuBeEwoRA0GRds1HjrCUQA5YM/zg3I3Intd+wwWV3bGXLRjaRwl
RrtOhzx4I0JLWHO0scm7SVZZ3iA4ncel5+7sq8lb7KPtgJIK4uI0ov/FgAeDlfnbSs6ltw1PpK+L
beK1zE3n9AdzRfFc5pLTzw/eodni8YMQBpd0HMBKqHsgEWR+9lgJahU5u7GVMLqxpakRSGLGiB+/
BAIoqxPTMXCzX7VNbkKG8GkdWs0mc+2AeS4D3KUbWtUYcrFphFeBVRJ2GzqsYRfDpSU0K29Lov5k
8q4OHfqLgzk4KHmR4sWdhznHO09hcJZe9DTFMKWVxD3J1tbYZBkDbngHDgu2oz2llGkzmutGLqE/
CEh69qFtZhzQoU37dqHEsOCEOFNnlKo+6SCmo1eomXkI7ki/rOejWvy6eJAKcsBxJMeU5kBQKDGb
BRkBsSaj+k0TtEpmVH5VpOoyCwpHbrGG4IgHLdllmdwgQmfgmQQEYXcGvTOE3zD4arC9baZoQhEL
/EZ5w4OhqMVN5K6EVVNT1r6/x1Gw4M0ikjEDD+DcAOhDJ+UBXvSK4IYI3G9cHSt+i4oEoK2BuDQX
Dc4GQnrAYIWQ0TpCSsxcdcXYnJHfZAMhwQe3NgVaRLcPNmUYfuYRQ80BlyB2oxnZzGMSMASPpdxR
jhcEXnKc52WI6IXF7hA2DZSkV8x1HPJz/Go5SbiH8vTCsX1bmNNNV8/nxOuaG9kAkKJaQqxJ0WGm
aqemu4gpcW4MyRmGRfQcCVQXseC9gHW5Ql5/mB0QmWGdXthLZLZnLgmc2j/6EWoBSwXmLRAF1pe3
9uy0x7YfEIP2wXdWzCwIfPWjYVCeAlHEpPvUGpg5IAZnsIArUg8qFrxqxIfVNfJ+n3WUeBiMZmwK
2bs9gIQshrpDKTp8sCI4Rf6I5nhGEMOZ8iDxKOkF82UY6apKul3V8MIGwWxua2tUbLhREc3pk6PN
F60TH0SIc8Ybfacy5xjnMMuEpEwsdQWTVC82a7+8IgxmPdOX7RHDvOsl8HYQ7nK8NvtEs0+JuahF
BTId/xUe6OkomOB78kc+JtvBIWRuMpjRVz0VHlrnHbUE517GKqU3q4OuHUqZiLSICnvBBn9ljDp3
GbaEQ7H2SFtHUHEd2hSJln+eW3cfJjhTKttBOgFzPqcEv3e9mNGxx/Vk0/02Nb87VhQKY/AMSegG
0O+N1XO8FTkazN6Pog1mUOxMACUOZtfc+i2jpAq5BIWeMEA1ggKrQKavWVTB9bPHnwzr4puYywgN
9lesU/9g8Qqfcpkdan625xg5ZMScUO1E1pVlpDs3wJuGBNrAGaynbct6qVqGzrR3xC+O1XTqUoz4
OsXCN4wp+DwmwLBzatz6AY6GEPlRZgxHgwCX0iasCzX9A5Z5HZbWky3e8PYvrLEgP+igv+8zAC+B
JmsYENLKx255jntAHcJg/10ZP6eyDOCWGzAsR0KJK0wn8Rw7KwW8b5G1vhHAiF3Rxz8bzCyofLMc
tnkXXbVuphhjV7u8YQcfNpXYGqZ5SvMgwNE0Nbxzk4NoIAtjlIpRhMT0sWN6DhKrhjMEiTgGSdwH
yXEEURznwaOXMtKEP/6BbyI7jh2cHgJuuP+V2DUYUY/eOo7DaZMuDGQOdYACCxfZBJAsvbLZx37O
AGPMT3biPEYEuiFggxlnQzzY9B5NrhXgwKoM8wkrEnQX1R0jK9P3GWZ+6KdxvMQBYQwkekMPN3Ly
qNsbQSJugGdEj/2R6nrtjpW5Ilh2Jdv+F15FsTfy4UTKzV45XOs5EulrD2il8OljhT5LbbSHYeqf
DdDlRyKbSDKQATryA0+Bd2WgqCadEEp1Aq6aPVuHbwOQjzHBMmByRWNXmMS5A7qeF+J1hqhwtins
nLp1MLCGH2FB4pRBemsIMLtZyNnecKYRWqEu8q65uaEoDY/uwtp2c5BdufD4LVztC487tyFzF4CC
NiWw7sH80gu7G8XGg8ABwLr2bNooNhIichfat6w5fhqbVjDUrI2tccvAvthPF0r4wgsXtad3pOSA
187wdCjQntciHLZFRvHHaClttXEik5lwcO4wpmVV+3EKgutuIG9LpCglMt/ipseYbNvao76JQnW+
WBFbzW2FSQc3GEj/zLNTTMJKN+tp4aNLagwFL92KcPosFsIRduXG9Pv62s6H77Hs8q1aiOtGvLDX
Fwo7U58QOfNr4firZuG0N6q5qrHWSQDuLLu29eT/wg4c7mKYcOtwykFNLekRciHAG+rOL8Piise8
aSbqE8MaCPzr1BcLpAcV/gq7/gt6F2bilAGXCMIt2KsG7DwNwatW6nlQNjO9cLgPB3DoHgiYjIgG
wtvCrajMhWIDMzTMp3UkvrIlvTftgMXakRFs8FYAQuoPhG/8RBtCBCaYfOqRatsAzh8wb2wnU99a
C1N/Xuj6Esz+DG5fLNz9cCHwL/vpxNYgaMzMPnhg+ltw/UTZIMk98gYKFpY/2l91Db2ahY31QWrd
Gx5rRHxLAoDIyAIg+Yo5UigfoiUnoCYwoCA4YFwSBGzUZOt8SRUYlnwB3Iv7mMCBaUkewFxQUsPj
e2JSAkVjSSiIl6wCn9CCaUkvQO0Mw0yRaCCWbAM4I1tJ2AEt5WaMoGNN+X3kBs3OaHS6wwYEnR/M
TFBNzt2PzA/JaYIXpsO+2c1mN+4rWKAryZllLMELBQkMAS/0SZHJkC3hDBIgV5aJM+2q5Hd+Wj7M
SAz5x3SMjqNVs8EccQRuJBmbA7mzFPIf1FHBuogcWn2numZDckOBc+8gsODaaDfaMq+NxHypXfug
S6pAt+pgSbhEACyzzqR890DgLXUQtmowJ7H/Wje47lD+cB6o8DBGvAXjvudCHby72MCELQGMbSRj
prmOWA+OKN/G8cUc0xuv8m8HFaNTqF8cb75vDG4gYdqxh8fmlsNBpoak9wMvkwG1QApgWuMZDAe7
fQzlznA3eQUEzefYMoEyHWdGRkeejTX8/0MryIdIcQwZKnolM4AO6crTTDoEu+VVoTCFOxU875R9
ptJgJhOOQEhSxHNH2xEvM5OJs6vsV39Kb63C/vYtyclibEt4Dq1Mbp0meiS/ix4tflB5JFazn716
CZjbqC/qTZUn97A8iHO7noN8q71xvnd1RhUVloKc5uq95MA6ycL5pumXu7wbKGwse0UqO9jnWn+Y
TrLxyHLeCy447vULgMyZPoXnXrsuQT6B/Km96CMeZ+6A7n9n70x2I0m27forgsbPL8x7t4Em0Xn0
DJLBJnPiYDIzvW/N+6/XctaDVFUXuhdvIkCAJolKZJEMemNm55y91+6eJK+QH4U9lCDc4cvZwdft
1FpbYG8OkDZWInRqn3eTGtdtL8Ji7maTCNOZM1qPKNDIyTPvQ9G+RBWCaubgZGxWYptPBoKQpgUU
gspwhanodzO6755WPfSs7hcZ4mGc4nuZxp9DbBKb2Ve/ZuwCPGiTtscrnFO0Q86b8/gO1ZOTN0j+
vsYOkRLWnY50W0n9gVzD843NmpcyMoCeRXGxatrkw3Go0YL5ZdJQV09u/NzXylpPRwygxSboGYmZ
iAtbC9QcwQndcawFke0ejTc8TvtEvtBVDTcE+WXrLKh3EY51NMfYOrRw8gOt+jZ1+Yl/IZomQOwD
CoQOWAygk77QwDVZ/JhTO/lVDb+ZfDRwK7OxJbpuhaG344v47qPpbasRvVANasavyuSu91wwqztr
tUlkZpZJ+OYPpk1VVoHwXHvVjQSVb2XW/WDQyzmsgs+olmJY6PO2b9WdCqhd5yMx3l9tLhlH+55z
OpoaWpJSVjXd83kbl/pjr5qfGRAOhujYv6XD1RjN4WeaHZk2YrWYAZESn7sL3WTeEsJx+/IdeDLk
GeLNUbHTrhOVvlW686K4rbD4obgP6YC90XyhMZitYVqWK7fs9wmkLFsVpm8tk1e93RAgcU+hW/ej
PJud294lMXh45AfYBHXr0q+hzUmNR6aLJvtHGu3HsFjc8rlLO8ZJgXWR6+giV5XaMOzmwcVWlG5z
vfsWheGnjf66dvrnwLU1zOr6Ww4taOXCnV7lI+GBtqJxEQGd9XWD9zrSzKesskFg0R0bvGZt9hwN
Y3fkd+adiMU0MX4lKRey2EpzsOBXpf0dSyjNXaUOBRPWLQa1VVeJd3w1BLmFCZVHlx/7umsuWWTS
8+X9bJhc8RzDDEvZAbDNzttOX3Tp1AcbZlc8GyDENbvD1+SZtp86XAg67xsdOsk2aax3AQ9zl2mQ
YVN2k3wMP2hhM/0p1d6ZAALpMT0EUty+Fle6hRqrOLFKojMeBlhqWwV9ds0hNlyFI78ZgMXLaM3c
nLgVax5bSEmr0G6cgxafsgTOIGx/iBc6Gn5D/ZR9mZ7p57o0YOs3j9PL/2UF5v+rI19W33818r3+
aqNfTfZR/FR/nvp+fdUfU1/3H4bhEsztCJvziycF3++PqS9DX4fOPgpOxq7MW+0/6TTNf8CrFYIv
tGwXyMf/Hvsi4aSWRbqpmx46LiTG/5Wx7z/JNIVE9enBRDIcFMKmWIbCf5Jp6t6sRvIEJb4vc0TS
VmBvysST1hGSUssMmGIn98XE6XQG5LXCYdRuS9BZBwLA0DPnv3oKXHZIBebIY1BK1WeuHdH7aC2k
H2ZdBNesCpAxad66boijUj2a8sDXMQUchqZmwgOJY6Oa7KbXxkEHYpj2XXni5UJhbvceYTSoYnRd
83Gs/HI0Fd8YlY8XfFy7oESwl5LHd0xGrz03Zg1toxEM0oLSZ9yQ0rYxmruDDEnD5rdK7Mw9jnSq
AQfb0X4hrslKEFVhk7JDz3f7p2fhP1XL/w0fw62Mi1Yxx/+7CJara3OPlnG6Y5K+8TcRLDZDrza9
hoFfWN2ynNodLO5Et7PGl0gMmyVNTkNEcXvIkaw2eTfsDgWZaqGsZpAgVGJ+SD0jRX54Hd1i/Def
z+EJ+4tI9+vzecJAnL1M/4X117s/EYSXNwNF8CDf7LqJjpEdPgQN1WY3hsc2RKvrSTC2dtJaKzxm
yYoeoeXPTvjcedUZ0pbakI4aHEHSlyf7XYubR8T+xjnzsnEVkjqL2/p9ionFad3lfsed9KuKMqxS
BDukzsPXE5D3sI/qudh17dj7s4HEJxKH0a1AjrZ1fpy7WwhVP6yyec/oed5pbj2d+kbftyYhmNBc
+is4Skayeb8LGfs8206kryPEfpU90VC2ZrLZq/i31bfatbTB5USJeQlc13jIB9EgXGTBpZTRA3Cg
0UzKAtRe5HBDS4d1eUCKfO7X//rhWKQbf7/4jjQ8NNooPizDWm7On169InQFNQxSxThBrmoHz1UK
hc4J9Vs55eOp16XkJIQbUBczLd5I24WAkABsvuJYtyge8oo0yRx5lJOQOG9xWtEh3R8wgr/R6nQ2
qoz1HZSTCJL6dfBk4jCjC6H4utTjpiJtvdEa4DlpD1FdN4kvaH8iJJj9spv1dekNOsHysUtzLfVz
ZggE1hY3YXsHJ56ag0RyfG0tOR2CABLl1KHYojpVtBDy9CsFkpe6Li9NaNQ+gsNf0Rgnl5JO5yWd
w29WVzu+VrafoSyU/2XEKYKZiFG6DyurHmM/K8yBr6aXR0jJAYecsUc8siRA453IMvclIlZo78hx
Ycsy/Oh0hhogLOJ/c6O4If90pxzPkTqaXIoC958MFIPJFIphtMkoM2JuRyCPq8pkZ7fJrYsY6zTS
vFl9/yZDNvRJJ7+MfgQ4Tu/iIcHfTnk0o1IH/i+GadpZ7Q9D1hwqneoajEAxKoNxZDk3GHaTKmJ8
brYnbnOCxIYm9ZypJQaLaJlGas0BYq0Ota8kQUYK7T0TNZTV0TyBU2xWLkrzA92JwY8JtmTcqN09
S2HFTNXRGRpmkHUDoEjCEMauvk0o6JmGF+luJEZtm6YjmLfyTlDZ3tJdkwnxVlXQgGYbv3meNntj
YmXuIEHpsvDzMr2WbvqeSo5knuiAsdrtMnH4Dd2IznOo67gskZwGuQPvqdA/J9F4TI77H6UNga0J
ZmoYjySXIriqnPNuVVmfpk1VAEaxB0qnQohR4WNQAp1LxAQnDxE3PvRNJz0SupXd4BJHEid7kqF1
m4orGiaJ6W5RxDtgfZRCPlJpSsNTquS27zg+u1k73ub0wkM+7uwm3HuYXZ/m1nwqS/NHGC3HX/4l
dLQ314Kzy0+gWTblGQ1UJJGWwFdOLFpy6EXNsXBMv8WKbGi7cnZSIaZItbgGHKeTax3yM0FGqKMN
WDE1gJXW8fgLQ53cEDbFi0syFljjzdfHlMRxn9P822wExO623i9RkVvQNa7fwZQ/GvUMtK/nIN/r
72RTob0y6ggQyQZwBOWSPYjLFDWAxSA5z1oHfH14dpT2QDDNvgMp9Bw64S7zJUKab7iSqwPUfxIB
MXCbeXYaqsWgVsrKz5dhTFsV61a2ch1ZLaELQruXLR32cnCyXdZj8w3jXlyXFEaiqsRhcPVjrdvM
/+AoIZeOqHS9Jd08DpD6Z2SPR8zE63KftiZSLSibhKK9S6FfLUxYQSxRgEIsT/oDhx7jubPrDjO+
i9gHBHcymTcvo6xX9OSAnTfryDG6UxHsMWe5D1V/1zvIHSoK3rFSfiJVQCRsIkXpHX8cKeaq/pBB
NtgyIe5rl0m2ieSrG6g2vRnGtiyj/RS0N0gRiDotfUtkgzjAbytO8e+81KtDLyUNDRsVnJfuyYD8
7Cz5lpJrFkoL+ad5LKaPJCbvEMAKdV5zzUw6vv96u/jaDv4wRh1+/o//jlwMgR5TYMuzLI8wOedv
Z4nKCSGa2HRZozpjJN94655QziP8Yog6xJgcilbeu7nOTy3SbpqeA6+IKy8aJIdDV+HjNerwApdD
P1qWeMyKSp0Q1uUy6s9EgYBBmn3ORz25FUxWwBQZu7FPcd6a4Xeb0IVrwtlrwxlSv5iEzqyNUMLp
Cy0bYEVvH6s6pEGbG09uvpWtm+1KSwzbmfkyvCROee1Y75GCQ4/xzmPX/upsUCX/+hLpf1cwcokc
0wEP4zikComvdfzPOypGAZeilolpxIorud/w2JBL66x1EfokbBSAubvEWJChRFxY/R5Oy4wSo0h2
Kj4nY/ejNewPWKi0LUmQji1GEvC9L//mg+p/21CWD2rZyEDZwx3d+fu5azRJCJtdOgTikQT4epsa
hXbXDXYYbKZwyhcoDClIKNdIeBiA+G7L/t88T0t18Zfjh44CFW0p91pnMTeM5TP+6WIJoJ2G1jHd
iZr60I5pf6oCyy/lpE45FLqrWz4GafpS9E3hn/44PRAo2tB+DNOHwgsn3m7Nhppk089GOIQysSBs
vWEG/HWomxw0PLoZPhRBiMMlJ5YsTYnBLQusOFUUaUciBbTj13/xxCsfXC3RC7Y4TssffTuIYzXO
lBS9iDeiN7GwJuMDKFTtaDBIri3wOyYnSmbPdbtlwpgumDqnch8yLuDRVvFWk+iPxBhLfwj7B4d4
iS8j9dxWNH2hxP2b2+ot1rq/XlSd0z7Hfcc2hIQKTLH354vaDK5HsgENqXZ2fuTEwqzmJqcJMhJ5
WhZPZgF0s6caaU1t13Y9fhYnbza1nr7RQx55bpGe1vmFSIR5UUHUOccHQi7POp013xujRxB++zHp
X5k8MsSsog+a+cRyeHcgH64eyxcrglABRZ+RTeahqHOfZqQQ6xSWE8OGbNgSY5Slw5q+kHvAW/SA
qQG/R2d/OA06mgz+OBIDg6gxxte1S2FU9skRlQm5UhlKYLZmMqQhNLWOPJZanG0dPxlx6BD4xpCs
Buw8ONoaZ/2+FZaCOsK+Qvd+pyXRqxU6D2MeH/vcfDerZF0ZxKhpIKqt5KNKC+uECQ7DAvbawBnp
ZWgN8pCO5lQKo1JrcLpQTa0cRsUrxm+wbYW7hSDKZ5Ss26Yyni3D9KcQtiKuKSzcbJMeKTarvjJ7
RAh+4wrt5En1WzkdXt4Of4ij1DmXDHjB9TCd15noBHBLlyTdGJ4wwzYDiYDfiegdajIlRIGmZ0Sh
53WM4AQdaV60bEOwI5puBqyG2UNqgE2RBiiYyRFABEBzi37/tYTlGzmBvk9tupld+o614ic0kE8L
iSu6R/g5ZTucxuDVSRgxV4ssMQxuBj3D3Jgcv8lk73eEk5OK840PCa/UMrQH+YnSlfxvW9xcjlsR
lmc+AbcviBlxOzX7v+umR+dCQBFzKRKltrhDoaJjXCe7dRPF0KNlp69hm8kjs9yDkSrnFr9qk/m9
gy1IIut4icwRBq3S2UvbK7vIE7fhB7tStsaKusWgmdzchskmQbZonOHQBCBSVmNf62snYBouyUF/
tLzsRymKYEc2KfcvR46rk5EYuIXPTuIzTllxOqJxNy8Td/A1Fzm1l0xD6mXklcauJk5ELBFAlYcP
c2cfXJUpymcwLAQpPAuvupc4j966ZibpvVrPNtojIMLhHefWocwIsYjzvsYqhlkfCS0tt9y7aJ2E
RN0opj3YYeRMkHj3lCeZs0vxG6wRadHQPdfRSLhCdq217SDtXz3zUo4rsdxa+Iha+g+QOms8LsjA
AI0fspGG6IREdxNWrzaFIOK85K1tR3NrE06LEEdY67nRyCuV1onUdyjOk7qEWoT/lNNO0OEXJJwI
kPQA8NJwbtUsvCfSNCsIj8Z2ILb8KfSM60wpRzTkT7MOslNB7N42ZAC55oCIOh9IELVvNGG/LcLM
N0NPbbyeOFgRD3CI542jwzkxdf1mEG/HyCLNFsANqEMGPv26iiG8DaW+yqzkXlQmw88iQjpG8yRd
BBsOWiOCYDYqQfeaJlqwBci9HfLqt9DoFsilsz7LtgKI7W7JkKgOtQIeKQ0iYDgiZbn7Pk7DnWm2
PCnPwMdrUJfWxnGutRo7WpjT+Y+P86CeGZkCKq+Y6ZDyZcoBM5+HSwDFGSHKP/rZAzXM+RUhefYY
5d+jafQZcBJjPyMQTkLAo2MGdaiA9s5SDExKfYD0Df2KWpuc4Hddm+qz11TpMerKzVjrK2aS9IMH
CjyLLQieZFtvmwEcU6pg2TF7wrdcV4x785i+eYFOVrj2uNNSApRC3EiTsSCeR8ChAwViZHSvpjC2
IB52M6KRS9fahL2GLWdvfF90+ujf58ysA9AaDMIJIHVdWhMN2gvrOu4ggNTImhB+IzvVDDIPp2Ym
5AM24Er1u5RsP9xoWszpy3vA+BqsOHRzqb2pWmBKcrmrSDecR5akdKPG+cOS9omNgi8rI8qIpsC4
RIWBrgnlgL0g+EUY8dKEMwIJBx06ZRX+DDKnyhTGWEPl4FgtZZEEa1ZdFnby6DHJH5R8dmZU/lEo
X/UJV0cfNuc7Vdl0ZadyVfTQswehXzAga4OpX8Vj+Ej+Gdd4pKBxbcBYo3YBvGrvUkOAvKWfyPVj
JN3Q1iArIes9EkeVfc/j5DPMRpZ5ewJlEmqksyE8SVpo9fDfQWOFHhbEsNzklYiO8Zz+dkCMXWrk
7Dhcy9wfjoOswydPt6a9SSDQqkNmRElt+HPeN6u8zXW/U2gIMZgdvD73zbY7hUq8s9lvyEXG2qyP
z3rtPPc6ogYxM/0RGigSVLN0QAb0Wx5eUjNqqeKr59ToLeoG9tXECfEgOOWrQGoUVJzP9TcwbxBu
airtpv9o+2PGYLqh8QNua01wqM5ZWr+KMN0GiZbvDArEmFEwTs2KgIuWEY1ZiU+tIDMl75y7bgp6
YobnXbVuh3S0ZIppd5smpWk2FBNu4rj+pucsvnIwMG7LFyiYyySG9fAQRRORULw3ZYPlZwgxoQ8N
9saYYLeN8t3EPQUFs8eGNJPDTPyEG2kPjuYqSoEZSU3jwPK2FXJIF54wShDH1apHNxp/6jE/ph4C
eDA9o68C5FPCmBmA10xidPU9hxmydkx1G7Qs8TvP+NbQSgnT7BpUFtqXif5cGmLejWYoXnCeL73n
1Pu2jFyEO8G7/Bx77xcLAOOkfvrler+N2fD26JDWSSuJmvaIOJ9jZ1xB3aGtNcuTEeSfbsYmnMW7
MUpwA0yA+cae1I8MW+a6bZwfQT/GQKrBureOR/LqbBagClBLhEH6kcfdJ2E/7cVzxKqfmxsDtmwr
6oJtHLwkLV3z7HJkIJbGpznwqwx6sWVgRbRt1PbkCzAoJteEh2AiQG8oT5JcaFZWbzj2ARMyvWke
otI+uS3iJI5LFNm69ug1hCCO4NU0DI7UYvPaDJJXT7yOoEYvomGtI4Kq3TpatE7mWj+VdKRPTjJy
7cbzFKe7pmjbvalGxL0lmDCUCsPzSHuPLSPGJk0KkV6zQBeQ5SMP2FTpihnzjHtEtV2dcwvwDuPD
jNxOk7hLF3yNpop+j/SYuVc/BSt3eq4bnJNUYwcMKO6uc+i2ekvuR2SMF13ll4QmwGPE3KoDNf9Q
KHCQ6jbP+Q89UntjVmobK7R7vZ6f6DneOrMmSyup8Pq2R09H2S4dMuSbWrxG046TqQyxk6raddcD
6llEfXDbDR2Slu3sYr0BURcyW/DclgNrNjtrb8mtyTOdzlz4atIeWrmFMxOQWf4mJqw5WqbPui74
ivltJkWvIqyaFw0pgBtRY5fo0fKRlIlops+VeQ9yMOcTer9VqaOLKxWBQEkT3qJhqI5oWvdJRha5
Uev9WvPkq91EexzawZnlJj2NteKt5G/C9YIzksWciWTG+Wos+5OyxnhTaPDxdyJovG055lzTaUnM
GIcntpIfuoNxnzky8tWsivdlBbtdVc33cXCTU9n1cBiVmiC4xCmH9+qcKMU10UJBBJvgwdKDjcHo
6S5Npe0BOBEHuCj0lyxhJwnpRLnWJcYN5bqa79nyPQIrfklr1C+5hE+Z7cgp+d4bUX8niOQxHR9D
13zWlUZGQxXvEg0JI3o7+2a5pLJx3Eg7212D7hp9o/XsFcOqb1CVDu5iU45jDNi6bt1FWvwUc8QY
nUmc6UTtPlxGKrRC4oQtpQzjNV6M8akrxnjXo5V/BM3J4JQT2TCQl8uwgcJmRBAgbLs9DFu+wIC1
RBZsRG9kRHRVYerCq2UeZFqN28gNYUTBzOtsmn2xWlKmBeJJdIDqoRzpcrKP/rKSa+NpziUUnKAw
XqgL+gj4C/abkIlxjAlJQCED1mshpxpZdfz6CPZkv7Y4+Q4WbSpmMh6sxK2lk7qQFjwyoxnjoJ+I
TAa5g4y/tJDvvYYoNKe2jE/DhHJc139rsnyRXx6pgqAEInjDM744wrZygCe5G6HNVLjx48Byduiz
V6PeqAv7crhNMDCSrz46DxA5QA9gm1q16smq8NCDinxyrD7fG9FM4NnXN5QzDvtRuR0jIXoE4N13
XVdLkmMN2CgYtzGM1I+tZzSH0mnu6YyZLA9r9xQWrJsuV93/mhtM3aXKsuyaVPlGRVF/CFFx+zUT
88OUlG/B4iyoRPcZi+jDzn5Bf/peBKrbS5li1AvCY1BIcW41Fl6cOYdJDx8UD9p5EghQy9LD8pNr
zunrj9TIiGUXcb37wnnZrfaSVbjgoiK719GkXQq3gCZAdb3SE5Huao9QhChbWpGKXuqIpWBtExLx
FHXVWzDlxUkfmW3ya2u4cKYfdjkUR2Un+k1EeP0mgmsCyIE4zJzuFrSLeiUIwDeDBLt2orf8IZoS
0ndZa1yOWj79SqZjoJP2KkujDaKzA8e4+m6005qj+IMlKbkXEojeFOYLwtRdqQH3thA4bbGRGitd
I2YW5SR2MjBTcCWqb4bzVKTRPcUsvEXK5WGToN+PU8DuJE4pWFrZrCmflfK3AHjXLk6BzmhHAM6c
QImWUwa7PHG/a6Rvgw8t+dymTndvwn4zOyo+aWiYTmpJHS0B1uuEBu6DxGpOTYgr1YROSSq6hn0o
t/TXMqD6JMJjPKYITFaAP9EBZs2rNIfslqlavY74uwgielt+icLQxlsPhKbtG/c+99DApmp8qpf5
QGZXYCcI6d6NLtgUdl7j3ETtue5pnmBjwYlIy3NFSEu3VSGLVijyX8J8HSJ3PIdAcghWpymKR2YZ
BRiKxBtYxBLGil4h7OCvc5tj62ivCblm6zSOaOO3EUITzQ38eYK3MWed2no5wZKgCkAi4pCc9WCP
ZWmguWBX9IvdrevhPsEXSHyesWmG7on3DLtxGUEiCqdKwu+k+IfxdlF0BDfpXPPim5fG9MAozzww
lXDOTTkcKfaKC+VsFVssq9JIt1VbjKDm0SE4Qp6tTLlrLfd4gcwUuUshh0Pn1hf0NPJWWEKtpWcT
BMUJpUXqcwFwItgRvW7XunV3iaRBPd0R3kY4LqfEQXuroYMeEoK9LzQlsaYm+YNpWdlDwOJFs4qA
kNS0iHGjMdRb/bBT5aR2JNVHZr8Ou/gaJvPvIYK14LSQ6Ycg+h0ZkUOwp3HVM9Li9RBWUuiSM24X
aAtF04+kj1kVxOsh3PBmHOa4Ml/Mtj0TtVTv6pnvX2ZSvEvqg8TWMZXAKH6SLsAa1zRooxmghbTI
3VuLbaJqcsIclqTBzIYnZFnTR1vo1IAhT7Uj8qsZ0QtKSR14pQndbYLEe28YVZEpVHcHHRyHnyW1
QIxnEa05J7uqncc3YrSJkR2gTGhTle/xUaU38DiUSOTIYr6evivAfXE6jXcTY+hoE3JY14l3qAJD
gUk3kMSlR4sc3buo8Xalk/gmYHBv4yY9olZq9uSgUHmHwyOaiVcmWJiauLws5u4PLR6ONeE0flDR
18sXimjVIDKXfftt8TCvK5M3vBI538UFkTfJgWRxFnkoVuTn2lPx4lpJexCCH4GGbhE5wwlmHkUe
RV+eZvFSIWUK7QFO+yLCCsVTyi8gI92kKYiyOrZdQrZKuMajlNiss3Jj6dZOK0niyMcGNUJebueU
yWHD/CGmMwY0lKk6+3EjR78YI2cNq+Qo2u749cS3C0w5ctDzFsAe6Xj3b1ZQ9Oe0xnyBzoOWqebh
kHCZsDa5C/cIaHweT4i8MT2svH7AAkcLoLX72B/Qg5DgU1a7tsTfSixwf22z+mGovQGUXf3pkdwS
pfJgzOyCwm3Ifl1ewnFC7809iXxt5mON8w4FhrPC4f+OcBWWpyjEYT6KuXlSDn9naetvugsHa5Iv
YcXQE+N7tnyHc6RnGg3YpflZD3thgvErGFRRMc4i8M7RsBGuABnTmWQnd+Un/nFM7kUcnTBAoMWL
fQKRQXQl9sbKtXOVzpz0bZ0IpRyzpN21jwagX+IkuWwkBeAdyNsQX8nZcfqZebn0zl6WEjyJDv4a
tgExSsu4cfQY04bErdL9Kk/miN0sKsZpF+TjsVj8QUCgq72l6MrSos58YKlcsWA4GQggt6gv+V+h
KW7o+Vg7Twv3Oo0iGo9d60+gYsvIOtgFcT4BnsmzhSs5qIh86IT+oGT02JdWtJscddDKBs/xqEE3
7uiV1CPqNVIwNZT5Fx13CJ24gK0dQQd2GIHgvIvCC+ZlhW8QNb1Tg+xanr7ZfS8cs3lo3RCad/FS
GBjvizK4OhNvEFnR24Km02nYmzrZfmBXFuMp89NhIMaJB73RCoCMIBVn00H47spbaBoj8k42g9iW
4xNnyxRwGObHnIgbgYYhng2GHIUBZUjMF4zfPXNy8l9F3Vs7okY4V1mP4HDOTPsbAnGQsUPT6ra2
N82+JRhaYmmKGvmUCD5AbM5r4ZT6Ma1TJMVNH657A52818WXdrAMEBjmT1oM7iFo2+PUUAfPcUFL
hkQUxr4ejSCaC6Z2ofFU8q7aJYdW7TuOeF5Nq8AvBhgIfwuHpzFId90Sb9KmNmkjqih25TITbYU8
dkMjebzI2cLjDIOJuN6uRIiVY4xJLQS7FPDdSgtYPIKsRQ9UyU+r7eaTWV1arzIOVa99tlDpnKF9
mcrQeXJE8IJEqb5KcqBQuSIhnxKL4qhBOGPU9i6iyFpPELePsZ0Ujy145FXiodZpWHC1wNn1uNHR
okQvKiZ5SPVIIwhkfbfS2SccND0EqemdqhI0WwRkjOOGExJ0X9KK2drjN1NN5aXn5yjCAjsisXyi
PG95xRlrwNSw5B0MO1ODlfX1B2ERGCPUAC+tT3hwEgfca/auGMRdYB058SkJ0gcd/s+uMdANDVPw
rg9pt3Y80CAE1H3OtC9WJZ7YlkjabczIbjUhRthLTcOd13M+ROvAYcYzKDKN7+hpl/y7+aJF5nMc
OMZ+ilmH0UArdwDRQF9ybZum2kqtdOgDU//js13zYiC9McppJ0b3wg75nLJO8Mzg3tMHc7raov6w
VDJtZhIX6VXopzwYAR+gMw0E5ahdGe2qnaL8FPTu6NutcSWpmZ8A3XmdRW2yLWaRk8aIhSRo5vcg
NTCKuEBz8+YkWqe9uUHzy2pU9K0hBmZrmo0kPqb9tENgg/mY/DAE8dnoJbbR3MprikwiMz3aVPW3
VMteqUkx82PRpyYj1C0HSL1YuFISioF7BavRQShSJ1LthjzyNnS61btpsrZbpvaW2/N9ylIMqPY4
nXWgaX7BT0NFp9+fhyqsyExVB7PBXpOMWrEp5uVAHPfHhu4peDDqyS7b52Xv4dd3FEz330GT5C+z
Mf/MCN6g202bwvOYsYbeDn8vUDbD2ut4r1YsJQAZ2CiFucUQ0h+Lou6PPYY07imuQl3+nKSH0IOT
EDwx/A4hFpL9oNf3em45IVoOz449vOll7u5yazxkQNcgfUFLwMNP3FRrXEydpno5NvazZWvDLkKV
SAo5y1XqPM8RAaIh0U2hh5g55rpvTlyyYkM90hFdDwTTO6RTlO49sqf9ZlT7xhTjEf/wS1NA+YpK
bz7N5nPjcF4gBqnz66kKT0OJ9RplG5krDG2XcRn2Wkg1ACDrW916S0D8+NbZxkPWT6+hGrc6AUtz
1L52RnxtZygq0h23+DWe4hgvT7PAgHBX4eMD/GYBJ5OwI/vho6g4KtS4tsGfIMtsi6eKTtamHyQZ
NLHM19aIQJme2/c2xsEYkOnHQI92jDsC/wTCS+NvrRf2Q1BxmnHdE6aeHwUPx3r5MAmHO6hy7L5m
zqfEaWCa8hnA4DMOmk1Ky8ocE5hanTle6q54yzP3YZytkfgWm+CJSFZ7o5uh3wA+w2olXiYrbp4N
s7t2aA7t5ZSrLhhLiRxxMHkPsZvuAy0NtxarI9IqhFNJR3RnvYRgR6O2a4Lu0I3RmRouIBmu1WCC
hCw+YXrU2/mzynHBF2TQrxWe3j6m3RMJ/dZgUi0HGoXAB0TqfrSx/V5Eh3pIPT8aUV60dT9dakdc
06ZjcGG480FNn1g96D/k5YvVU1DVRf8oBwJAMq+/wrLaGJw5dnFhehswBTBRpk1rLOVJ/9pwTTqb
Ix9UXhh87nPeBO/EAHh8LMlcfYg/AWc/uzSHcL16xa6Fhokg/1YKwEVGZ2KTxs26ymgbjSrJMJ6x
L9NBjnZK4Yvm3AuTe2BdJD7KfaR/C5TPvGk1ewGnSZcTBu/W7FVrbNTemhktZxCK3smgE8MvCNlt
3WneXeF/IwIrLsNThOrtP/gPMmOor1bU398QCd4sYstXocMIs9T9gdzPnldXqqvK44t68j1zQOs0
AZAfj1EICyQ7judMC0m6oKSe++nDSPW3uLRerSzaVF53Bm9+EPNva/Hfa8ndnNN7HWKy+w9h0SGt
c4fSOnQZ5NEzrirnWZrlcciSe8Kg0MjsaxcQC/klIfj/ZLX7vyar6S6ay/8zDflaNsPH9FeFPV/w
h8Le1P8hHM90PMl8xTJ1BxXzHwp76x+uAQhZCGkaaOjFIqP/T7Caq0NChqsmUT8jTkEI/b/Aarb7
DxjIizTG1TFoecZ/iYSMxv8vmhBEowLtqBC24y6fBPTyXzUhbgcRMSgrY5PL/jtECqA+hs9MnxYy
WvivmJ6RUe3DTIGNPwzhqBvmO9Co6hzRmTpAsXgQSyPImRwTEmTdnfTeMf74K+GFbFzVlB+rJRaE
DLp0R01K+Lhl38zaGhlEFFdOeEQBB07A4ZEg7Lks341UWcdlNPpH/Aj2Jsqadr55Cm7MUFAZf301
CfaSzlqWvJoAUnuL5OA0UPy/dGcBu4mEkRiK8DhHZe8Rw8HMc0mHhryJ5AEb0VcaItE/xyQGXRP+
T8LOazluZNmiX4QI+AJe23tDJ0ovCFHSwHuPr7+r0HPO0Ug3NC8IsjVDUd1AVWXm3muHmAxCUw2e
VU4HugsiqS2N4DnEIg3YK/ZWmglpLYim9FultFuvK9pPifG1QEVzdtBmnHJ1GFZ29BHKDLIs4tyt
M/tZWui4Lq07PQ2Vb2C/MU99YanPsrJyNOYYUlk8X5TWPxh42jmtkiVnt6+966wbbBAAFbK82dgE
8Z1pnIgz0gHzyBBzDrFgjViyVWaXyifFxQ8KZIBRt9Tl52DK/BdHA9fJPnqlh1NdXA/1rZpPf2WT
AgRI5N6qlMEJgONwMFWM70gUfPbL7OwkCKyLjqzpTMunbdI+6dyauwl2A5xIBfpm5HJw1XXlVuYB
mPi+1GGHw2pqfYfhLGv3v8idNc347YbF9amqNsxBQxfA5/95w6qT6g7dKKNulcw6tyWWea8J6mOU
2vmnhByLADmH5pjF58cHjV1L3UAfG8703MuVSbjOcb5MdQClFozWusKotXPH6g09a3QC5AAN0M7M
V5B3Y/NjCBG8oUfJyoWuM2SCWBucPceTLYTEpJMItPzodgoNqAFfQYNQ3sPQnTjbGjHttftWJDW4
EMU29mSd3DUmejfameWadwcyXNWV+/nbnNnO3g8IIvd9gu7xPnh7YqtlwraP8mW+QTx1pA1sp+Vn
kU7U5QmqVeTG1a7wKqNddjnud0AT1zwnwFyTZBwXRc2qFb2zntu1pMcGTgHmOC64qSrqS7ZrPnvi
yfWdhSSBHn0egDgujGgzi5Hp7a3axiQfTl6UqZSS1UTdDpqBIXjw3wZUIlucF2Kb4yJ7y20N2hj5
r00NrEzk8SonsaOjN0DoFIqnAqvv0hxRGfsjmnJAO5eA38o3WmPnBn78wnz46sfo4xinDrd6flrp
MvpHrRo9lGTBskyjJ5437Dw4pQNPKy/AP9ydEabrbhysvWeqzz8t6LeHkPVnrwxjpF9vOyiXjg4M
SLVBsaFv+Odtl+UOYL48gwERm9/mZdF2mghXQpBh/VAtjtp4Bm1gybdIi69zjuyoUTgZTaoCSSLa
97GYQfF2dvwtp0a+n/P6FrPvb1OXw4yVqcYrOOXM0VRMnTy/+Ehh+AlIeqK07h18nafG4YCdgz5r
l4ZhG0s3FNXdSELaka7FAR/7kQHNYltG6TFLEFiFQCWXhQwUtBvKjHRwglNecWZPx2g6U4AtmpQm
d52FM9+WSjdQhxsu8ydgWe5SHV1cn5gzKciR7+ny2RKFbvOhI3xT56jOOAjPWXIeMR4vS8VsThN9
1Sdvsi+0mhd+4CTfAqV/noaiXz5+9dnowsRonVjmBCnHJeJrqMsCRPRffhS4bxMWGyKU5GJNACY1
UddWSP2s4EDK4oap2bKLnPQGfUQG7vqFbGK//b16JrW5q/LOo0LnIiJS2Wpqz51Z6Cq0w+iqaaF6
99vsNqe5VElxkUFZ5h5ktr+fH6ExQW1sRIBu4GU8GcxBYdcE5/lSpv3u8WjKnzX/CCWEPJDaVck8
KLt0TvHdZgS59oxJXJTOUGUrbtC2qjkVW78T6lnN6B42tvYSxyJZOw6YAMdSoJupggwCKO8Kjb9V
2mtsx/JGaCnHcC6nhyae2PQsaNwIC/1jqffDZqy6BK2aHlyVkb6OFr7NMVGsPwZ9WwANTMwnpCZy
SkV0j4oFygIIIPTDvJolbawjeEklxwtTjG3iBFhMUqOdDz2JnRFkAlgV37WJoPheZ7Pp2vdAZ2xk
qaN+KyIXMVqISgSwH8tKbEFdIxOFKHeJ5/SQwC6MQK+vIjx5scywD2Hj5T2alinOODuDKVonbvlm
SXms1Mni2R32odLfH89RDz0K30h18vsoWHuDEBtjquCGhb0AuIHQ/LHWzzcRDlWaXoByjIVa9t8x
6hAsq1jpohKd8ckAbMfkZE0ro1uGRYFVWNjsn4pi9/hKMAHq2UTHLsoyVNlhs56NPprKeIcwP2tp
iGTbjOA2VjXsza4QePzlE2CQ+NiK0bnoFhmtc/6jhkPMG+hjrDP8OUvgTdpxvqgoio9+Neb/IvGV
eRs/CXw5zGkM3g3VsU2Xot9xpanrJ9W0qZM9W5mDh64Vs3Rr5PlGjISUzSuJkoV/fzu/qUJn2Uxi
bIZteFIYwW+YAH/1HFGAG5KvDbw7OMQbIzwFUxyecDaNh5YZQ+EWBQxSvy2PTQWQalKSYtXIb22J
/UGIpqx8+4NYuvCseTDLcrFWhQ+xc5iOGHWM61gGqKer5snpkteuiJmtCEOsqrp34fYlarbxRhS0
CuJ2EOVeuQidINnSKc8vHp2l9Z8Xdw7dv79vriVY1w3BcRsGzT/fNyewhwxYCCTSkAaDoRjiHJaK
uhZDEzAWsMoz2uLWIfZygbb6s53FkJvimkYvliGyzLtToeseTz1My7RnhF1WDjeWJ9mSfd07K2Vo
rH1XlCjFQyhp5D38EABC22WkkCOvmSgP8Axoz34eim0xshVOan5V9dy9pWZ6iu1Mv/UYupWeKrOs
xJeBw/MeRlVxHQMfEq1W16vOA3XWDG19NRuByNhAoDZ/8pofHFVlQqsrD+ryOxNLxk2f9kPQxTdL
wWxhF/ZThGfjNl/ohH+PMoiztFBoQ2mMh+Zni2EVThTHOSP4sLetPNMMrJGr+Z8/vyPzJXC6axpy
FnVauPwMsacvrf2OIqA4anbZLuZ3WJNvM+1F/9BXzrE3yveSY//dLpJqi+CF3qVfN89T/AUBIFlA
HkMgeaELhxQ9Ivm2k0ZVj30AdxdRUO54d2BaHAenZScea9y2bBAwV5LcY28zP1pChTddBN0QL5UL
C04dD3FmcaSw8mcQtsWzIfXTFYK84/yaRuThgUUft4b8UzLUQTZnSbRU8ugta8vqAhnAtQ9qESmL
1kmoUsISxaKiKQzCKrnEUfWocQPAzOB/XmmBRgJuCjCwITRRj6vyOi+AaAkP3FyXuajpILhejdy9
qO7UvQg8FjEmRNoRnkHUQqnckEnJ7GZ5rFAjyi/YXaH0WYU3bNLZDoXwtS90mIMIlyp5O8CK6q6Z
6w63EDIi0B4m9Y6AVhUERnCD9fD3JaYSKsspPFkjgykrioddPKT1vaRtSj+LLULeP4EXtyvLcvLd
fHNNTvC1UpRzH6XuEwVVtBBNfqpUR3+tadvBi+ok5tloYZyhdqR3hEkyZ+NWtLe5/mpwJSwRwxfr
ufE9WzY62QKfv5pfw56rbIJQ+/T4w9o4DBWtR1WHn+TryF7GqGn3ikz5CCfNfEqsb3N6PTqk5IBD
4FsSuN5uIleUeZ53KewPx5OaLRjw18DOCXbr66g7EEeJHaLuIci4RrrhjNrwWbbdhhFIvvJ7HNsF
oVmSYhU8j8YnotwWffmWT504zx9d5PjPUYTQb94tcQoSyYZZyfouikbsVcP+QPM1EC8ROBsLbzpQ
MU76j7O7mwRfi8JP0fGQtgfZz18jWPvRTvjKdEo63ADZS52oaycojHuY5DcMAuM7cffdJkX8tcI9
1F2qLO4vnj8eXLs3D7Zt8ZJ8nZG5tYGLER2BSlm7Zso4cuHuRDOv3witSPcCPwNG37rGRS3Sl74s
xr1aWfSzlD7DtiurUqJmRo4edXUfu9bfoHkjbQDF/kvhJqvE4wzZNjSG57zCQHfblRAdYaAux1NB
VjliemRWsUowoAbLRjWU+mn+KnMCuG8ZjzL6aw6WNPq7JVGdI+k0k6Jvq4qqdFKnYc2KKMZllSb+
q+MrAD6+Ef3AZopB4HHRSSU+tJiroIbX9/l3pZzT9LGXa0B19wJiJFRRb2I7vg5mkX6XX+SUvLsA
tzW2i6oBApJ5LfxkKb5oYJCqVn6nmPLuzLvCrZb1xrLPHe9euZlyb4quphRcVThTT17YT0cnQSjg
Kx0sr3iA88ygmFWTsWys2AwnhHrylZpb1SbsjRHrkyJPZBNxlgvAwyTLqOmE7Le39/JX81LkgzF0
yuv/LoAb4XMoRbWZX+tibRukOeg/A10j8No1Jdz4nvgk5xDlEl0rKQDWbZqSpSguoz14aA/a4Zx9
7g11WnaEOB7wpZQH5iTalk6kd7Ocjyj8zLk7XOblhMhr/sqGajLG6YuJFHg9llGzcauGnJeMWOf5
1DxfWsEMGMiHntQZigPpm2aWxJBHFrOFFFXNlaU1JQZlk2HfLIt3yciDZzeYKoK3RwwIHbN8HCiI
Zl0+lcQW8U0wXAaHm5oXkm0P8Ef8Ta8n+jVmwaWajgIY6MU96nHMolnH65zy6CgUPOC/Em/y2ORc
D/gOX+WSRfuoPPqeVJJUMItNQ0pQ1ifE/hk3O5KeC6NfUgEHPNV5Fz/nETmmwhKookJNxlXVg8ZK
irFmKiDAW6MrXktyxU5YPsOl39vdum4Ld5NXVbGvalxgARkoGwJ/OAnIuz9lhNaI3sRbpvjGAWXI
tpmY4A4GP84hHReZQ9UdzLx/QQjjXHXIi8fH++iSDrJGmaxtswLRdto62q3Qcjy0vYNlVC1gVhGC
bZXWmRjKF1PevvMl5Z4d/bo76fKlrqNzphsY7yu3XwdR3z89Gk4W04PdqEfirMuNmqGAj/ZzaIEB
D1cIOm2wxDphbVJNu4C8/DDLvrcWtkoaTWqNNLEZEsc4JmQ3oRLCXnnUrR6jJwa+YA+1k+Y7xSYp
cFQUj2LGt06EzWxZSZ2jxTwKFUj5V/CVQ7myM8c8AEfoA/9XcpO5WqE9E5eeH+wG4pGldiwxfnkI
nTBbcXTPz/nI1DmP3WonsqBDX+9WnGC9SIrlUBxJxXz/oUyGf54vYE5eMDOYyG4ICRCyYWdqDFZo
JVinNv4Ski30OWx64OMRkzxaVChl3Ti7G2H1rmgNpXUaMLUlg569LFRXfz6iarqEXTz6EtJgK4/2
mm0ZWDRUTJFYSGUf96ejPXJItsmuDdZpXY2HtB2aJ1r/+R638a1tix+lmaWU64iBUsOSOlbClyeT
qWmtqfHeER3zU5/DpVPYZ+ZrKb6vGl/ckIfOZZKXo6qF4vGlmYI8fZxYrMh6GwJ0TLolwbeygkKx
sdOL/DNBZv2lGfzy5sk8rLzUxy+pfp/gqS7jSMuZo3J+0eETbFFvFNLZqmwNq6ZjJos+uy3h4E8k
PgBPIEtzGsrN3KPIGa3vQabKQKL8W14Z5t6sHO06gK91Mf7i9qFCBKWV7MIhQ/ERFdY9tNq/Yhtm
9RCXjn0YDdyifegsKttqbpS3w73vj05teceoSZ7mvaFGfnOJ8/wgGOAufe7fS9TT851vg25svY07
wY90cy15fdwaY3AOSnxepmlk63ldCwlCMDXOKo/eFrSREfZqWXw2gM11Ggxlq/E286M7X4Dm1GtP
jZ58OwZtDs76EKmVNE0SyZZEkG4Y8VEojfzrIdPQXWmD8Nmvd3DKxy8BZ26r1zWStm0MYpGVHfzE
zTewT69V4Q7vHal75AN9zvUwe1Oyxn/y4teKRUipj14tkuvcFagL0n3+fH9a//QMy9sTS6nBJMGC
LiScuWv70+1pKolIytqKaa6Eh4EcgGkNPSQ/hGI192JrtsojhcAHLrHhONIGP1t18J7hir3oFF4i
Kh95t/PbirJgaXYpIqLC9XGWttpiFiHPl6AQARUk/Uka/hN2Bkzl1L3pEQML3LD5yxxUynaUR4fW
lxALgiAh5OtNB+pHP8zFaBH06NCF1x5cPqh1RSrZRmmRPrQVmS29urZks72WzfZWT7tToJdsL5N5
ceETcHYnRGAKner45zfS/G0eo+nseHReXHge4jePbkOerqX6uDPGxntSOnpqperGZ1d+hVD1R6L5
dPbkS/MfWm5l0HYHnPy/9sL8Ve2WnB/IOvH7hh4sEGg2IHRFLUGSKHbqp/lipVQCakgYi+pwXESf
fDaq0NjWxHYVmpWfFeB5teeRANNllUl/0qVm6hVr77QsxWOjKW+th6OzlE5Hw7SBmgXY98fBWaH7
du8xlrYV3Y/0KWuZFyDn7Z76AL8f8G7tX25Cw/jtzdNNXbOFZpj0QDCs/FLH19rIX9wEzjpIERPL
RdySQnqGwtEKPdRAKFzHbxnQzh8d2t9md59z0Vkt/aWagSKFgBmuu9pr7nmchiAK3vFxcgRqzWw7
mLjxOVyM3BWXuRTqWA5uRZhddDuytz7CevD3ZX7h8fuB3DLex2XLsaDt/p5FzJ8AwS3JyiwRvtLD
5tytm+amiEeGbZX1FDJCRGksm54GLq+NJdtmOlpjIrC9LUI/ZMJmmcKU8cxDJXZokslQiHOQpUPx
ralt8/BomdoSIlo2nKANKZfH03sySJVhglXttaajVI1QRsuy65o1Zno37zyqjzVfWvrfCwA+i1GW
Rmat0GnWfGymum9wU/r2X3Vfpt9UigHFwxEH7WEMc+O1iLRkY5hGsEoTYHcEMdX3OEz1XTYQDJj6
9mlAGAjFyzuRt3COqih8hhsVr0EuBnJkNnKCWgc97P3/NcczNb2LkjAebWTWkSsALukUIwhql2Bp
CVr4T4nduSndU220zqlJsGaX9CM9SgUBNA+LX9scyJoiOPtY04sOSE9euiq0MA4pOe3IjaYxOBdp
0yNADsORdcTd5U6XHQZhU7YS67JSU12/zRfDt0DtYV3730uBRP7BeMBZ3gTG4z9zoqHbmGWkLiNK
MSCj3Q8W/uHslKa2CQbsV7HaTRdTRdPgwFY2i2J8b5vsWOWG92JZU71TMC7yI8aVQnrHsxaOOjGO
Sbsn62/uyASWZCgBrV00zEBfGnJr7uF5Pl/PfQKgb9rfpycq5XiFWfnSlzb6a1mWOayLq6qCEjgk
TJGgFclI3MmUZTqK4Sp2D17Ep69o/VZHbrKxIyNfIWag4yW1n1Uf08AOxW0oEntXqlm0K3t64F4e
/hDpMJzVkfbRhIJGywgumF0SYRd1m1qkHLMH8VfmW87FGGpuAnku93K73nVmdAoTVG+T+WW2Z3hA
QW9QMb863oiIOwja7dzdny/GSMYjM8ibZvV3FW/kvm08fmWa/tssTGj3pIOCJT+t8y2Pk/+hRMMr
NUb4wUl5wVR8/OyIHhKJwikgn2wkvfxt8987X3SVfywhKNvHuRgFvLKnP0EGQWteihDn/BTb5sVL
inyhdH352U4CXKjSkuh3in8Quk/iuE1AR/xaNnZ9xpcSjZwxp+xocCRqGJq8C739YfF/E9nhGgh3
PAxQGLFYcBXklm0GarkuD74+FKfa9fx9oMijia1srVBPyLAfXjtPAK50/a8YMMOPKurQ9hU9qpj4
ow8ce1P4fXxSXIyJnSXx41oNLmvS200JBX5p9RpMFGRjaWpMJ1I+9RUPbXAY7Zz+dWMk9iETJiLU
1EEaMDcDMqupN3PpKhj+HZpW44Mzg080K9HcxKlJHmH6Mtip1RPkFGxGKwnWmsrptW6A9+Yh5gqv
6tp96tJl3Gl9sRZktIM6wG6wCrCpgfzMYFOaqocSixjkhdoV47GwPkIeGCaOxUYF3wX2PU9fKqTC
J4NEyazI+rfI7Ya1Oj2l2YjM879FzPyV6DCDmWZE+rv6rqFJIFHEAOGER2VIq/G5y1qQrWlV7xj+
Z/+yvxuWFFT84yCvW7pl2PSaNd0GbPJLjz5vgjwf6Jys/x4MCv9LNw8raIzjZtWxGBhFtyC0WBPY
9V2ClLr+VBKwiJCU6GCzV9pDa2fhVUcAquK4pNhM1vghkp2B0/nTMKDS6KehPQBa2gDgGEhs5jIP
BhXNqrZJg8WEbFz0/WP6rQF5YRcOqZW9zAbooy1tSuxsatI88dYa98d25CtKiAN4MoDz5+GOQ3P+
mSIkVYl9NiaC9B6tbU4E3KfYKeZDvto12650XIT08SvWSo9pDSX4MJbeka0uXxtlsjdUSCCOfzRQ
WMN5iw5tl1lHW0pMcM7kR08FrxEIqktDxfEGys1eIlsRl/kyGdTgfUHmgk57hVb7FBnboXHWU0Z6
gVC/zvdtHXT+ORH+q9J6ZHym9THvWwxJUX0jbPXL47OYkPC8+kO6ztlUk0ZZBhygfhCO+Ap7Qr04
hWBxUCGaKFPTvdqGGW7B2OOd6ps+BsQw8jG0zbfHhsnkp1oO2mDh/iimUwcFrXacFBN65C+d0nU3
mtdoJ3NEemem+IssblwmA8yShuhlrLz+YvXmd8OCajxVpb5xFSY5A+HX0NoG5YPgtlUaKukFz96w
op3z1aBMuiNQnsgIFBiCClvbtZoNcUjLTRyjxJtuVU/ZDLl47YnA+3tYqiX6+Ewj8hwJ+LOLoNX2
io4Mu85afd/0GlhaC+sMM5LrPHAdZfXGErIuHc1bdLqegYOnWq90tWXQgePBT8KrZhJKbuomnqRU
v4X0IjhL1t4a0eV4eDReSrf2AGZP2oni5bseDekLVvh8DWcDOFfaTBd+yXfiBZKjTb7Ocf4LvLDL
diIlqcAehvhI1Cu7KQFPTVEPL4npnxob7kxMJhhDo9o4wpt7K1PfwOPufprf3fk7PoT3grH70UV9
uxDKBIWKFXRJY644KFFKNzkKq0VmurIJFn5BgchBylHe7F7xNqMOsLm0WuUNLRJ0aL98Q/g9rQuR
OADBaxP+l895EcTk3OoIM15mNuxsqbe9famSLMW5Uv3M8vFeO6G4x1QytaU3J63t67N5Syt6zyTl
aRt3Hgoz7vn+mJuTyfE5S7vuQ+DYsMPwo3Y47TRmSWMI7zRGe9lmKSp7PA3CMG65VnEGKug9zd8C
PiPmZgyzLQEgBwYh9vd4CD4BVgQAgWMEKn4zIN6XM2NnEKeR7tZFjR1jgXW63jyOaZgaqUeWAROt
Y14T1aG0//lqfk1EeBQ7rWXkYaS0/+0QcqBue/WmZALy9PgTaODpbj4RpFOg7x5NI1I40XbEHbCz
nAhebMuhK87/K8VqIqX/XjmjUDnGeNbns6heeXd0u9vKs5yDQuyFNZ99MwT/p9lxOn9VlbTVlJgw
tVrFvYXitt4awsdGyfu7gNHJ3IjrMpv3XpHFUI7lG9FY1hNUHWpaNv4F4IJl39qUlcYX35M5vUF1
MKxCeMeRSHrw1TzDcYi9hL6xuiXtQn9FE+KuoIMCmtOV5qa3CT+WSqtcuPSCdhhgHicasyiReQOW
+wb9bW+lXbqem1GzvIvDJZmR8+Y7jShpm95AQN1mT3RWkBWn7bn2dJOUA0e7iBgHMlXqMi3BYSAj
UPf6iHL7IU+yRm7IMkRMR8gQ6hy51pON92U+W9vSLQjwhlxlusf3vB/e56Pkv1S6Uqj1y0ZomIyr
WSos2lqm7Hj91DKIB3CNYTdmHPxskHCdW95R8QN5KV3jE4DI/RCN2nooUQbPw5wQl+io99Exm6r6
ZJ5R3H/qO4sHYPLehRVBZMFBsJff4bsHbORLwJWaUJ2UZJks/URKZlkX8go6CnIHisICeiHnB4jb
GJ4hx3jDc9CK4AMEypMRsCHDC39XOofEiHxCZlzZ3sl3/YqeUX7/8/vxewtFp+A3LWp+hzMe+s9/
vh/oFWo9K/1uzdGO7nULbWjen/0C6B/YkM+KFqhrErCUg2kndN4j0Kj0jdhNBmxpmiiTawhG54rC
KLmyArIbSa7Z/Afza1rhw96X/fdSmczVvDE6BYVNmVVHQgdiFuOFgzXtHFgBGTJDqK1o/nVrXwMd
VGVOf/Yai1Jurk/7EPh/M+nJCgIhjjhYl5vHQ5zCy1z2Bo3vtKaMwMGfQY0A7JRi2WorLV8GuHQI
zGDQVRZ5+qhk/vx2zrfPP28vW9NdSGeItThn/Xp7EaEZO+Tb9DyzJoP2ysHV3cS8s20rcYSO/YGE
zjo6uHr2TYuMquoJY3FJ9UvoSu4DYtoXqmX2CANDrO3G+MMqENEJQhaq3LKw3ohu7cYRZmnmmu2u
L+znnnygdWJHzYvd9yQViwVc7XUi+u4ownQ1z8u1hHw1O8qwMXqNR19JUF+UpaeiPgkhFbYTnf9o
cLa2Oklu3VCAAR7TbcaDf0p0S/xL10SzfmstwyVUTZWGiWYS/uv80lq2LS23FVOdZxUosSKFvzZt
v/oJmbmaYpvX+aJCILmC/sZ4RN8hVD8HnZYz0o6FvVO98NmBrrufavnIOmlzj1wsnLoKwTULss9I
5YFfmCLY17ZY5ySV3QOteaZFGH6Q7WEuSAiBb4MgOJJQgJBcQpx0eDQyYlNdq5t2s5ayQtZztJX8
TreJkDVD1Hc9cbEm4OhZ+eqknctICy66Mt17u0Y9VTqIduUOZsa4LOxRfcrTAEdnBjeji8YbHhmo
gCmj0vlSB5ZJ3JD+xbPKcZ/WBTlwpQpXCBXM1qA3OIuB3MmAXzf22apSXAKBqv6i91VxI1O1xALw
/bFCh8STJkbXPlUUNzm66I1PjX3IOYRB+4LekOwHp3JPZF6RNFcoU31BoEqOmZQFzkcHP1ZlY5O4
wDGr9lAwuQnkEL+nhedNKtLd//bx4pQ3et4YSFgTICwB9D/uzbDuPzUNkSSw39tN5Ij41UEg63gU
CZ4Sumc909Mj1tIY8lwE0lZYKQU+LKxHuVth43y8hT6MibBR7JOGIRorcoB1VNFRnKRG+QwGMd7Z
FaCbIgBDmhmZvgocLKKTrlhbT/eIeGjZ79PCQwPqsm+vQgjQCFq2AN7AM/232ZrVoBgLDd4D+8aS
ePhpM0+Q4eQhi42eWGsScptMRtw0dLeKT2531tMOZa95DxAcOBWCRocfSKeIjXj+tjSL739eX2ZN
0C/rCzRF9PPo8E2enV+E8yMQmW7smJkJtUVJKNrmZIvs84CcfzPri5OKZa8L0m4xfxuIgqQjKIWr
vHBkgVfY9qkee5piUtQ7Cc7emt8ql6yCFQ6ZJLo6eJ2xk5CQahUEiNckBMPsZsA0ZupukPNSnFkB
PShi81rSKIs03BtpBkiUs2jTwQMA1vLqxpV9nmf6dUWlj9CH7JLB6vDh0XgwmnLYQUbLVH7wfHt3
St6vFLAza1+Y9c0tpvN8vu+JgimtsT12LjgNsrLePPJQL9I/5XfIVpFYY1ZWNDjBWGs/aYewo5zS
I9ByHkB0QE32sp7U4jPJOyp+aiImxm66Nbrh/duSpv4mEqd9ToS9IUVwqvvbktaMeZmwsSHzw7Nw
zOUIep4axSA3zmodTmvUuipTZWKNF67hlSt6txm5qCNd/rl/7qcIPUJu3JPtcZYPSFiDRxSiJ4pD
U5zsFploMPnbKrMizhzZ0hYt9UJoviRpqh5nv4PiWlBrK9zjfCLhKqYDukqEh246DMr1PCdy8sk5
6upUoHapyWXKDwiiT3NzORmb59L3LhSIxsZg8AtbtzVv8ym+7d32NHkQlyzg3VKGVWt0TdsSVYYp
W8bGiH3aB5mNHUAKcGmWIIRi5+czBzIbM+n2iCzc6KKc9gX/6uV8zKwxKczzGlWceCG6wnhKWEvL
O1DR+mm+VAPjssT7VNpGvKU8tJ4rM8gPBPo5KS6KdgrsV3aG/lgLHbeEn4YsAnQJhet1cE8G5aQ0
QuFhUd2VhuVRXwtPL7atXT4R5Dms2yaJX0JUlAsdPeVXO4nxOjeHIW52qpjMlxBfL73laHjqKYRX
81fS1/rn59v5JyyViRb4MZud0UVqjepb/eV4Klg3qhSSyfpRztchLPzZY+Bp92I0o7cQAN8eeU60
DoCq3klJ4Hzq0og1naDfDkalPSTeU4o3WuFMwdPPa3ZMX2B+762EZcth9kCLK6/ojKC0L6oyPuaR
4X7oKgwlFh8iTu1KWSFIanfEICOU6NP0pMTwDKxaW3G2YRlo0vqKr3JLdl53otpnK2lHuLjxzxdl
6qmTW8iqCue/PdqxUSPQ9B0NEjfMo6cXmt9Ixf1RSedCIy8KCkd6l/F1ZOquSiFyRAL84wTo6JOx
TeO2f8YiQqxxc+SfH4IQIEZqjKq1gyNTukq8uxiRKzLihfgo6vaMXPs494fQmcJEnFJtV5E02CCS
Q+ViVLd6glUUw0/rzImTZw69Wkmm5q5mmbNtmjr+F1vJ7/J+Q1qgVPxWgI9NV7q0fi5GXN/2psa0
UXOM1biARBCbsGnWuECeSVIj4S2B//sYN5M5ckX6/xfhZ8YpqqzuJYMYCWMnwKOI7A9QVXTJJhpX
ateGJOnpRXNu1GzFLWWvRYiLxii+ptC33gNtPGs6gKZZNDwSp7Im9OrLn+9k/beOo6GZWNCYKspa
Up8tYD8VWgLRShADy30YKuALWviDaAiOuGawK6Eg+zGFoJVy8y/LTN8G5GVkCm2tukCNGRn9yXLQ
Gxp7jVbUEydIOlq1sbNL8LyRLYZDY08fY+KoJ84K+IKQEIHXN7J/WdSdX8XNCGBdnkmmKq6FvNn5
xfhj6hzJNYKrNrrZ5lvyBUB6sPLYrHrTyAAZdKhD7nQIDJ/uOpFJZ977EjiuW9jGxtWi5DDP36j6
YSDSDnpxDWXZl3HxpA2l+xJ54t0uVO88/1kWjBcvHreJqhEmMTVfcLVry5FIkuMgADkUjR4vZwVe
K+D6oPOfQxIWc1+9Hxip4nDHxeUl9TVS6no2FBOiLNUJeWnazwyVT4DmgkNsxu3+0RIBvxtc4rFg
6atbZTsL1gj7xDnuR3cnU0EczaXXoythdh36/YkJowkU8AxFV+amK+nSKqyjp4XdPosIW+g9Fb2W
fYBM+h0enXs0nPzky7QMcuUM79b40Av0XD0i6lI3FqK0z9jDLNmIZ971mj7Pghs8F91ttJCyRjQt
Zh2BpgXZtjCJnoLB9tefb1rxq6CArURS5YWQphsoyL88kLE1FE3eEwX7sBSIJFavdAglZZsDVt35
OYPO/1y8Rl/pufe10HrvZHWmeNFoNVc4j6NVqkXi3USqtNBaI9qKrBmLRaa+QoXuDqqCMqI3UQNL
v/e6i2iZKrqb7QoJ3dJt4sAzAebSLsbx0vOeAsGoKEECl5gQbdjBdb3Mz8m835dENKPn1vZ6YEIB
LPRBkCTJ4+2HsdjrhbMMlHhnMt6/EmvSI22vpy0BlQxu9YrcmMFGpx22+qEiNUJ+E7WOSzZXYa6Y
TJApFLunWTbWe0QaM5W3VwJ0HlZhcXo06XMHMIqqgtqBqf5NH4cMFSse5kr3TKxIdRpf/vw5af/P
Y8lRiz2S1VM4gKl+mWc4RtcwZbGLzeOmjPABbAL1m1EAvXBL/D1aa9/dBMjQ7JqCu6H/H2Fnttw2
si3RL0IECjNeOc/UQEm2XxC2bGOeZ3z9XSj63O6WI+wXHvHY0RZJEFWVO3PlxhZsQrB/1aykhWPs
dcjXm0IHyyUq8njy7uSUBDkliYomSNghs2WsdPB63P+dkoJpUHitw2Vb0d4LHeScYziQA3MZNhmZ
TkNzXja5W1zUWhvPRaPsPLpPOEZSL8m1VA5Q2GSu7Z9Tl/yp8OpdbdsuDzg7wTAyg9WMgeXZYcMI
Kg4aWRRY9683LSHVJdO+OqMH+KkH0TfadXejkNQ/wpwZ8Bm70waEo7a6Rws4op1ziBdHmj45Bj3d
pw++whKTOXb7wMg2pwEX+cmdcTt82ZqnweazVBPype0wbzTkXA6HU76Tm3ZK2EumQ2eJlGunaid3
cTnD5oe7vdicOKpJdyZd6xVwgWVM7yXDRNXZ2irQ6wUHQXZvvRoCBsO5JIVr+WaEZnoWmEHTqrUf
PYUrnn3/WynSrQWL98z5yzMipgwlqMAcf5bX18p2yGbIe99zGylq8eO+vbA+BwjTZ6dPuUbgy/yS
UasornCGzQJqU4UzF3M4V/PofVS8+8tDexr2jDJ/JmNVkpX9iZpD+mTU1J3k6jM915cmDJTPwVhT
2JPQUml6EcWwmX7fhSlKASwNcge2SriwQFuc1UpeVPJB+g3k/qy3i24tJmdG/ZInOBRYElWH0o6W
Tum5PiMnCiBnIMKlELzsXbRreuIHP7Iv0m9c0FG2ZEAH82Bf7rCX8h5MJtZnHMFfRzdrln04pMsq
6lPKlXvc66XyNSgHvOeztQGT67DinDh/+hRgD7gjlz767xoi6tYnqXxCx9G2YqopFxhXf/4+y43O
v4+1tEoJlQo+Wp8oB9P0D8daJ62IrRFiWHeFbhq7ssVsWA7Bc2e8EOe1V0oJZ6dGWCN12xYv8H0h
OvSe/Zap2dUdkUgKSK7R/NBGjcCH/ZRqk7Itw0h/0dlzLqP0nqmKsFAd2cJitLOtkarJ04Bd/kgh
MeGDLkC8xa6pg7ZHm6bgjLtoZYe/FsrW12r8Npi+KQrgyJb4KCcDBdicxl1c+smo7eSeqgYlqWdo
70Xh1ovaGa0L6FjcSRHlnHmjekemz3zR5J94KZMU32VfYYTTa9NhpnUy0kS7CpruRij1j3SegcvI
nPxJzxsMyYltMQtrv/35kxC/TYrnjwJKCJtSSlUMoX7owNDD3slVzfDobATi6lIdcvGgJF2c+cGe
uysyS9vL/z/Qo/CSEJpfwlMDt+1WgH9z2pjHScRHnfKKncyk4+L5GSCB7Xx/oHRVzcqVvNlWIxQJ
24pZ3bMk9rnj+ep6jMWjN8AvtNLR+SJPj7Xx5T4bIfqAQR4y1IYLoDogfcEoSfufXaOmR1pY2ovu
o5cDbF+pMdHxoKuc17l0dMiKt1aM6Qq8m8u5VDlK2W8iE+OYo32xAnNdo1uvYkV39uzslO09cMqy
vMidT13VQiIXnoeVusgPBtukoEt2btN2YpdZ1mqiE1btvnfQ46iAyy46eKyLXEfuglbafM6mwl2l
8uxfmNYP+YcF1LONtKDIh2jI0r08obfpGJ86U4WFZDWz+BXjJJwD8lmcYsJUBozCGs7fAHfDPRxq
pdbGCb18PXqYzDNDWBuvnqCac7yBhjALYOBq8i3HGHctGq8++AI4clCnJdEBjVVFjyN2uRhBppRR
TF1YLQWHHDtSjsbnuhvXRNLdazA2Pmwn1Ng8ynvw4z3QEwghUq0RkVdt7ndd1+l2biGibVCO3nPW
YXCu22HbVeAuHYv8FXed4nPC3ekk3ZeK68fMtEemufMMVPEV8em+vaghVa+mYRzWqeOXFCJTBRKV
tUZmlXifNmAmkTmnerSfsAwle0MZjEcrAC6mQ0l+T/JhWVFfvOCQlfPrCPMYxFW/Ye7z/Z6fUgk9
/SXe97EhjV5RB+S1zQ0NYK3N7evDPa3tEo8gejNuAq9byZF8qhvZ0stpiswC/RMGd2vvJRNO9QRr
rALEJSuUX3E5j6OoMJ10bxZdxLwjHM6dzheNgYL1VfvpUSfnMn34OeXiXKl5+GXiEl1M0JLNHHQl
aV7z2Rd49YPONphFpt4lSsHixhgatvKpUpe4fa1e3ThzPhfOc3+4X6sMdoYd/fCMGovc5LqvTBcZ
PY2I2ifJSkYmWpaq/T26UgfOsJ2I4G7ytgX7XOPw83xfPJlF07L4ZeoR5o1x1INo3ZRNcOykOdaJ
LbJm+irAC89IZt/WYf0ggH/ZDVWZVs1krZjzJEbffxNJ3DyobsWAbiIdOE9w1MFE+jXVmwUj+oa+
Ey0hlekMWwC0li1uwEjN2kuQh2R4YhKUJNrQMdqtBBIoHYneuGTbKr9tXUxs75+th5qZ91CcAqLr
IFUJPED+wZhHBUAnM4iBRrZLB1Jq2jQ64MHydZEaOdt27tQoCAE4XX4ikwqOMbBHFiJcX/cvRtNi
GpkljQrO14JoOG7MAW3FFvEzwTdqgyfjp8vwC9c1tcSoa1AlWerYySsYQCvtAVvAOqK6YRVQz3X2
wq/1FBS3jCN+a9Oqw3n4Rw236otXRBS7wwekQAQTbudzjmqr3OXrC9xJkpvlSTEsGPvfP3urQy0J
+8QBnQmYSv6xCpPw1+9uWlFxar32QSgcTcDMEMqJsgfigqcoBIHYZkX+a+9Rg6rbkQ+4ql0dsO0A
9t5OEbI6BfRb+e6IPjJW0FzKBfM60g1JzmovAQNgZxnleU227yerxy/YgD+b2uh7xD6YU+UaWiuw
1sqjRHkk09XZvrGLutE+3De1CcC1E9JE9MM3im9aAUvPOvvUegk4zAVVnHPmYmDk7TmpOMl8uiaM
atWVY3ePq6N/05DWh/sZeRv67VmKUCzpyrmtGCfV5lFaGZNwNE5FEZ+jpsN6MY/tzbDam426NcaA
b22kdw94XZptNDe4civ99YC8FhSUFPnz9A/rBFdxvWxntEBZRwYKD+w66cGgSO9RJSlztMdwnxIz
P4IsVCiMHp7utz1j0K5TbiSHeBZ50yA3Tn/eE/wWVIbPIxyTmDKHLcvWP8pUgtMe9OKIw5LZ23uZ
hrzbrmCJ0e5TVOJeecVsy1xFhgcbRd7WRuXkihGfxmR4R00JlONMHk1Jy8r/p84n9ejHe0rerGfV
CPwVDpNNa9B3M/vfJXEmphD96FMlH3F3IfoaNOO4uG/WHLWM9ih8u5qGDeyBfU/3YkEVCd7RYqu2
kbl2jaBc9Ixq38AfVqfAMtuz1K2HgAq0VPiEA432G6BtsszkbQZ9Yh+Qlf3fIvIfZV2GAToa35xS
QFoWH99BUxNZjAFzAmrYqivUAPsgH8z//0k+NfB0ZYuGTqSNNxgPXge2U25UsEBD4cRovoFDA45E
TW73iUru0NJbWyRyIiXhjaLDcGJLXIuiP0r3hnyopnPYI+jcb0ABhaBPXZrQUoTgtb7/n7mmF7uu
BKEy1Ia9qViHueVDsfVsZ1EL4yXzD+lsZpp9JUEChmUq7TfdS9K/nQV+e6/m/b/ObIvKMJ3d/gfF
zXab0mSZcqgn3jM57A6u+J5VAWjZsqMhoVSpwMTXXMM1woow0LdA/ETZ3fcKHMtXHozEB90afshh
a6eZxcFw4MByDkBL89rnVGTZSTWz/Nr0I3j7Xll26ly1VCjGcxo31x7hlYpYrPtaV6x/nXpbZOeq
LfzT/R5V0DcuD6ryQWtid9mPNh1gefRZzidAGeUnYRhvHbHxpY4LiCM5AMtmfqir3NmO2fAdXlO1
DrTmKNqywcifQaP0yObN1MvpkkzDdAl1fSsDZ1STPFVO4yzvB0WmlO1ZfulNnxiJ1cLR+cs3/2O0
wdVRqG3V5LhhWepv123klENrORCx7pFzYPnLfyZa8if5kI1zn5DSjgut6U8y8yA3+PJB92paOr26
WtPwE596K85XrsKxrXf88zRgeDCVgDJEfN5ytMfmWP/Fo9Kn5kmey0uYiSnX5dkVmPw8RIxm1P1F
5obeLuCcJx3acWfFrzgVsVcUvXkUTvwokFo+swA7CzNxWVKmwF7maCqPraU1cBQISc7PRkuk1z+/
dfpHoxFvnRAzM0pzONK6Hy9jv9OneThHn1Wk5avAbNG/LXJnNNxsE2TDh47+wq4Jy62FJgLW63+6
rQuk1aNo9FE6D1lX1G8xaZeDMrsl1TLJTgIm7dlLNeMS1+kFANEhTCIoyGPHdUYt0UXJNuF8xHfc
5kSOiRPN4E1/GV785hziBaLrUyJnOThUubv9d3gRl4pJHKRmvIx97K6eYdNRWcz3vh0UV/xc2abO
9OLam8AXo6h66SOVMo0o7QPiii6Iqhh/4+AWK0dqQVCwVQLvCE2h3x36OSpQmNWwgrUebVzoNuuZ
T7dTgaZ8Cm11h019WkewPbZ1YkJ6skODQDMPogAxBrmHwI+ORTClQ0DuuKYBjGImjGesn9jLPCJ7
3PHuEs79/hE00L6ZYoJxV3V8ooa6zpL+WcQBf00l7yk3cn++VH5bX12SQ8JWuWlx8FFxX/73nXQ6
MbhJVs6U3uadkKX3bIDK2HsmVp4xLJVnv9Gb59TGyqda1bLvNCiaoUcVLP+1gzF6ztZwcKNW9Ko8
2pWoOPyk1XrQaDPM0/SpmkuvLTO3VmY4QaJ1KFPyZnyTQcLgnhxMEhXjIPCIQpj1m6itrdzmO2WQ
7lxwDst4GEiEK5lzwDGc7XIiyksnMaYDnlZrPxOV5oMKyCemNwNcTr7hcMVMqdC5TADTyMPI2Ojf
Y/yHD39+A+f359/q0fz+cRxXGZ5SImp+hLNpJVuL1LIB+go9XU0eCdoxg/VTpiOkePf9z//ab/BC
+c8x4OcszKZI0z9Y5sDNaFmucSe5Y3baJH8PCR2QlzfMjacb07Ufr9moWDfbDR+Jafjw9atkC6NM
2TAvKj12iXVIKLRjNx3n6Q+HztyddLrZtXOj2W28P9P8dk8vHg0ENA0+THOiH4BWvU5KsKB/flX2
rJj/903kYiFfAwVIZwIio8D/mtdNTBOnGnTsMgUMeZCZB4UNB+NE0g/QH9QVEBrzLqc7yQokn/uQ
dB1QNzZTKwR0bw7UgI0NCrTq+WkuoMCnicUgQ+TuVbGGcTsZUNfkUwKNzaIsSurWGRhEgKfAEYC7
F9iQtJ9hW9ZHJcGBZDMNXZY9xiFcHu795KBNBeBEnUTM3e2bb2UArlf0YzUAkQ5K68XE8oZc3tuP
AeXeC8MPmM/9v50g9r/el3GXLY2ZJ7hbGsY08jbUl+GbYDi3AyckJjVWtxIqpOTvQTyp28qkhk/C
lO7GDSej11rEOKPqmUbUzg8kE8qjfCp/Guu/XPHiQ6+v5cLgF7zFKoYT+tLvMt6/Pi6sRa4atxF9
vHjCjlNvVOAmbOwPTbJMo+K1Ayf+vTH0g42vHJbLTMiKepVmIX/ILzKlyA6SHhEKXBYAAR4ri2PM
KnLPtnQumuEXXabfHQBUJ85jC6v1ngpgg7s7ZIsT+tZjynySn2aWGMMy84MYNaGrdwOAHTydodou
RsFce7JwGmpjQNVFYo6chf6H/OnBWJIi0YhAMkqV8ywdf9syTbCtJ/p0swab7o1501n3ww0AMRhQ
vSK5pvY9NTvxsJDnczljUKG/gfIGp8JQMuLKaZG/2kE9xdyBtq4eeofQ8G53koESdzcoiDnXqh/v
+sYGYNRBcb6bSbN+QPiYf82hwUvUdqO+DeenxgAw4H7pVFbzPZv5eVOFiCEXmGR+Ggv9CtjB2geJ
Vc8BhZX0PNXCbzgYYoaWaE1SfisrUxVtYXbOeChiZDHfUKmsRnSWF2qnQ7aX+oSwW+J2gFQAQgiy
n4J+u6Azz8GUvcooYuvl+kZOIu5nUPIX+r4DVOB6BqHLmh3/VnjBt9BO3tppbA5yEhvpb3+5ify2
dzcAgWH05h6M/IUt7L8rmZ/XjkvtZM/nRxQfkte2q6fuRaDmPZm+uoRDFa9oGwi3EsITVVO/72xi
5YRx0KTTG+49jwZWOtImsaTSAgRsI9yzVxmrTsTNIa2oBJA/yQejolNIVtg7GTWsPnO2s3woLPfX
T6HF9gsWlLj50ZYa9n2U2MXJbHJj73cuZ/AhLR9E2rZ7yw6MHYsr0UE3dHZjCYu7Zmt3h1s2anBW
mtQHUlnFm0ZD2PeN4NWc877SxaTEi5m26ndkOdiscNVkA2emGmifPXlb4YZf44KT7NapqnJ7327Q
T6IthmmK1iZV5ku+wOpGNRGIkjpy16MGVrp1aszjzqhc83Z8JAnnHkIvLv6y0/8txOxy1mNhwwmO
amOhx/33k2uBs0MAM9g2RbrB4chlDQ1+qqHRborCdoD7R/4x50YBpJ8qTBe4+lUfRuycY6zAFqwa
WFTD+IkAVbqmiotuwfmpxlkyYPu4NpveO+q2dg6McCPv1hJ+ggbGaOx/W3Y/D/LbFFE4aOrJacpc
ZwmhrUOuHTdaVTYPQWRB6LRqMBS+ypVEFPovb4Qzv9D/rIMz88JWDQ3esabpxodLOM4sozFE0Szv
UhKed26opRKfvCDq7iyq0sCtE5hNx1c3KIFw0+mX+f26mZLskKI9hxYJBjobMEu6CE0zmsE07H6X
VwLypJOQXPbg9YelQ55u0tuzicy0mFuXAvybr6i99KzEhv8KBDKFd461NMjqeCNnYkZmrgcV13Mf
eg+9Y8PnKlR3q8Fiayi425odEJwuEe4O4hYTz9YLN3VUrH06Y7Zxo6lXK33s2D8/1UG781ArLn1K
TFjRwFp5TxjMinPtBN9q3+UyHTRqK3DoNr2b3sYiMynpBXo8781RNcZlYXWIUTPvkh3NaUrAzjl5
ee6Utjp5nvItm/mycYlZVLqIlT5tj72fwprB2BtHVJ5IMa4i0gQ/18qvNe3ywvsSlr5zYTzi/EVe
+A11ADQCHYZZo8qZlrD+h883aLwR23eI4JlHGWx1DvkZrS8QNOYBsKvU5pbU4zsF1e1ynIzygMUO
8ICWZNusC9a0WxarLnHEAXd7e8B4Vdkx0EPbfmGnVpKFcSG9UJb9MuBtOsaxY3/mY1nlkRaC4GrH
FTSHe1mSHXQN9TsRNkrcMDiaZym8EPg2Y8vex0jM63wc6CadIxAaeJmlhkyHxswEpU2q7wMI+o6G
MiUqvRsOjuakjVRryaccCLW/iFjOR3MM75yD5UJ38EfCfPyYbbCKlBYw7ulLh2aT5yL1qA2FP39F
1lWOkS2+kV9SNmADYlzXzkaZ8ulohGO4Gzr7U6U3BRKmnR8xprGO6YO2K+vMvdgYqwGD1Q8u9AFW
wvEoR+Om35AAdq5W6aTXotSh8yW02uReAOkDC9WuGZT0HFP3ykw/hNFZxg/B2Dfsh0zSpYhdfe4p
X3I9eDcq398xoCU15syZcDv56aPYHxIbqLQuwks89NpNS7yS8knirA2l3JYXP6Mit2uWz2A/mRaf
AIzfLO+Mr32ffWFQ1VzttMA+naY9X5zQ4psBh/fYFXSXOHzz0BYzfTHPDI5UOX8bOcXCjo2VNVs6
2mRKz78UdBGRi+cnjWzcmuMv9VxFB8qh9B5Go6sOU+d2K5Rt+qs5z+tp+fznFdv8TeExBWBhzk9k
ovCbfiT86LVrg+PNed+0yV7cCZKjkYSrqKd0Fff4SrNK442mDionhNGuy6DujqbSmLSwjMB4RfjQ
64H5zBd9WtmcCEgHU9YTJVVI9QdhxaAj29boI2mnOcoI0PKz44zDVf5h7R9AzEavkUH/iBJMyDkK
/oY4oOrZVeKcMwUNLeqnJP0hlcy2gSKY1626FlpHmbZrzXa8EJJD1s7t6MG4dSKloOBDbxeRDYbL
cAf7k0k3IBtZ/qpuX3Ehh2xSLrmOLgfDT/+SdeWW5ET7I7enWzER2f/zu/z7CR/hw7QsBDSNFZaj
439XV2XkKK/jQvmlo4HdpZ2uhQ7oTTWr21ezyXDPzg8hzlWo4tgECHx19IjYhymswkOAY2CRJMpw
JWZGgE6Y+loXzKD7yUWnqHm3YT8iSZoG842GTnbFqSdCHNgRveEcWxHWWpTlc6C7+9mEgxPcUl/c
Cn5ZhMLPRi1nlXcUMJew5mFKTa82S9PFy8cLfuzgWwYlj5v/iJ42TSu9Nl2Saz4+ZD8QJ9N/q6EV
PLROFP0loqbNQtJ/V2Ty6gjnKqhUHAnWvOn811FHRfwelRb/clxygJAJ7aquMvzk6OG568CC7317
Mw72uA/rGB5BWnEpq63YmiPDptTCdiw6YNlDRm+uox+HeOQoMKrsPdI4fWxraGsdGxp3fmvTXNf+
5lebJYH/vAR+faoOmMiSOUQ1+BB2ctOIMGcIm1x6bUy777GDqfmlK2yo+xR/vTa9mcD94rAzqUO/
LlWEF3+ox1OVqjZrQ0hws3H0Jd/kcucoJSbwuhRn4Wbd2tF3f75etd/28fy+jg3sHi4akbKPv28V
QdmaBjxDaca4LJyrUdmF94OmXOSToU+tazU28OUy5IumHNdq7eD/DKnAYfdHSj7Vt7nrxdw7A+8g
HxxVTw4BQXZ5VDLDlFx7N1prJcysTTKGEagmahH/8lJ+W7V4KS4jeDaZeK2Nj18919MLG3hMvUxi
nart1luU81hZ77SvZuxfnbA4eF5HsLnwCo5uav/iC0ZxkR+l7yinwLLSbxNYjVXb4nGJYlfsowaN
VXp3FEvA7PX+Zgyf9dPf9GOmbRaeKFPjfP97Pk5LR4uuLaI497N7h8sYYLLP8uj1C1G3yULTpvAt
sKJdSmcFS0aAfW4+3HeJ+xLpS8dklU5j6sAwkpHeLP1wEfSWspOSfeQmw/Iey+UU/Fk4/k4qA2nj
fivMLHo0DM469VQXt6Fltunlcbyn3/WHOnj02xOi3fRU+GUIw1cvi991ip0vVAtwbQbRo1l1l4na
2m92agT47eID2IibzcBmJQw/fG5WNY74DaJEQKdfS29boBVveO8prLQY+5rVXHQAyodlXEmDZVr7
9jE3k2Ntpe6DUaIpkX7EFdd9jRlfvEDb7R86W721tv8ourx4KYxSW0RB1hwSz8bMZBfUF6XmVdpB
TYcZJRvabA2J5kXmXkA4xUunAqkPUEWC7qBWGle0Drj0jFysPKadc2ycJyPx3+IxLZ7B5T34ZUv+
NMzJtMyU2rwnvYi8ukw4mK7Z82S31BTKsSzYFHlQbpdt7qU4IOjKVAzCGa7NRWV5Vb0RZeBQR6hh
gnHbucoZcXXVopupA5QJI21Ap9Ms/TzYSkAkAuhyNvOEfN64B6fyxbpQgnLrxIz19M7WVq3rmzdS
TuYiDN38i2c5z5Nm1T/1/ArgR4yV/Y3O3WaZkLOcR2bljjhLjbDLOdaVRJRRcx4YmeN9TbIHmY/O
DIKlGCAgfWjYX/MiKGAxgDvelTHpzKgR61JJdcpUbPU64DAjtR4sSht+XxGmw8mcmLkPxns5ceEv
AgPM4kykQmTtTjmq+25qWjgINVl6RgRWYV8EcX0CjWp9ELNlQj7lTT4mSgJWQoKl57/RN97KbpTw
4Npl+ZyF9U3in21yxKuizoDx13a5jIQ9LoxhFDukMu4Ds8O1ipx+ESTOD3ceUsu5tHzgnP0VHuyx
15CzZEFCnPAFym0IN5mIz3bY8Krt2QSc10BH51/FKgz0J8ZN5K0w3PzzECvBjRF2vfIcmMb3NCIs
fOfkqnip7tTuygOMLQ0EWeQg7xj9uKbY1mKIDQs2w4SzLpo+erJH9xjFffEWKpa2ho/rXIPJoLka
2kQ0M3QdyjRHr+u9jV+HlKrP2zel0JdhZutXIydmJydvZlN1W8Mo6GwD9vANtzX7cOnzj7TqdcID
/ijdvK4zoI56mXeKk4lGzdQE3Z1bV9nNMKT6g9t4RxzpGDNKN3gOFBKoeptrJGnCZw8F8k0MPShN
CwvZDBiz1Mq/ylztVFmstnY+7kQZKcRHg3ITCjN9MLI62rEoEGHtYSjWYx1fGW3D6Z2MZwVs0qtV
tlfZiFOmOgbjcdKxjzTDA0F762LaqHrNVILJjPxu4bVF/pqqBWjQuPwclW2wyumKBGgNZjjAz/er
1SKhv2sLMiI6RcNEfBozBdOS70oc6c8eADc8GAHJ/nE/OWb7burKd8479icaGHyqsGzlCCYpRSmN
KMQeiPVRaxQ/xUXpH0e3uckj8j9GiIRpCkBwmvnCrmVO+RmuP21tzYzXRq/GAoEIKpXVZqKZQ/4U
Y28ybc4UXUglqa1xWaRdNHgbMy4JQfl9d9FyM1jgqFkrTES/VHokAM/hBW/9Eqdy0yuvHn/Y17Z7
yCaXKKIoBW4YXT2VXvl8R7FEaF578rfHcWYZjwnhr7CzGixZSnhsnPRzHsXtoWxj6hn1pn3BWPBO
MR9TidDzf6E6gLeDIz6jjfWn0WnZpwc+plnsSD49dpmf9TfF4JqkYkNZ6Gi5K4OK3e/ABcpdkzoT
2fwEzvmsJrSRL5a1YQLenupgI8dbXALtOlbhMckhYcxXx+hFsdar9EtvKN5SxSx0Rp9tr0ODOFPY
6cGeavumFuHPYXSAbA5tsZYM1syK+k2HYLMkMKq/4bnIFrO6f/LYkMVMx7E/RJvGV17EHZ9BhPO9
g5lwpJyem2th0mI1aA6RNP8SIfLulJ4aBJJPFb3GNNU4kf7DiGnktDJuXH6uQoKbWeqMyfydpBEw
7SxYupUXijVRPhFLzomeRAeFIhNNN6PHlDBFgb3/eGfrEQJ+x0kLcXP+7/R8REcoMiQM3Ma/qP4U
rlxqEa1as747Q/c2RBrfHDbnEy7Mx5DwArcExnctY7ODkvT+we/TtzsXAWQw9hoESGncTbC6wqrV
DGqfwzh9n9DzVc8lT2e4z2LOOetKfkqBG2X11J85VDWXSnOfOtQ7+c+HSLpKqWHElFc2bMWLvPnE
+uhDOTGW8hbTB+InxfYgCAxsO4wI+NgxU4slMLdXT22NW+T+NJUJNusshSghjuuGIdnSKcbghHCa
I40BiplvrRkSjWdc+x4WNv0iNGfD5HD0eJnkt8xqnKPj+Mt0Kk5qrlFaPYTvTEsYy2nTRUA823mA
KWxCdXuhBQsRVfbawJK9KpzZlF0xPWHOgVANW6z+2cY48Cel+twn5SJ2IwM/pUqawWlGNJzpx6Ty
G08GzBsTlaZRNRyoMdDZGlumSmUNRfdUQw3ZqXSRBGthi/WYzrvQntPcqIOP0/DXoI8KFJVSBKsB
INXK73KKi0h8huYZuvO2aPsIeYOxWlAHYPLoQNyWwuqBJ+bHiOhAQxU1Zh6FSld7qRve69SV/QKy
tLtQvlcx9kAGHcFmCLsFFI6vSZpfsz79obSQXaqvvuU/ZCHO/3bYuTQTKIVxhXFWKuVXC3CnWvQ/
Cjtjvxw/CNs/uvaWBOu+pcvNpUK5tYKb4Yzmup+ab1OMzJVObLS0Jrml2UQXvUiIlhbdIivhZIoU
lweYA+5vh7kmfSyfLLhArrUFvX5SfA6hHjkq1QwGxjaLrKULJh9sloP+Mgg6buyKWooqMRaD9d1j
eL+kYhsG0Mwyd6aZfpcn5CFqKBfJuBltDlUZEBijNg+oWf6K0k2m2gbF1Z0BaCDN1OcgXaat4a81
EEFb2GHfh1rbA30kdTmZ3VOSTI+Cw3xhBScmcZ+VrIRL7m8jK0bRI28UcNFMcUOxbdM+BPS3KYP6
OnT5dQCdTp3A3u3cVdJQr0t6HLxhe6I//aY38d5XxcGK7c+jXmKB4PV79J5X43x0ZOOGlOT+oMJm
yb2KmUTL2hTpNHtVGf+pJvli0EDMp6ngGq9jMJ28Y96kwX9aVgFuubI0dl2fvQ28zFFxT7Zafp+o
UnAJ+y4ggKmM84PXUuTlxjDi3QQfaqmPtY+d1OZjocZATdp+2dgFZRrjo+Vob5HeXMrId25mkH6t
MPSvxgYQl4scssBlTtake2S2t8avgDqk7eom36t5turnfLpFXL3SJ5/JF2cJh6lAkRCfSI34VDzo
RvFse8DRW5aTKXBvRt5Viz1C3wha5xLhizqnDSdPPUkqsD1A+cFcbhvNCHAmFHOwQHx1qBBrjL5c
BRr10CgaPlW8Krfb3v3ZtRZY8ZarrxePXaZ9p6fuLWkPrvmkkSYmKMs2uqBOgZEgyQSM24BpFWIP
cJ3qubulOPddqi06JpPABuka0dQiXouwKna135wCRRm3uaJ+6WTKz8WgALKLuxnEyeLCFJOvUvFK
DeJjm0XvmjC1ZSfqYhGNx1ihVoSbAo6ZIB8WJXuWoe1eitqndlSzvkWRSpWDesTBWQJX1Q+gZPoU
UOHEPD5qeUPTIgWsWVxto+XzHzHWkSJ9ADb75LvaZ7rP4sUUmWdP+B6XAsWDNblWr73UCcB+stzh
hk7WZWYxiei94ejZGhgTd1A3bhCOa9FPDHW7/oWWJhWMSPgjDBRM1tZCFN6ewMe+YYIPBiluSHQU
r1Y0Ark3aTzxYwujgCCcDO+nGE/9oAaLyiw1pIToFODbma+FKl06dnCh4Doj+F9UUPm0Mv5ml9Fb
V6Qb4dCVI4BOrJM8eoiTMdi1VnHT4xDAOy3hvNz12M5cr1ChNYDCKUXVecEB5Y2msqvK6KcZuJ/A
7+GGRM8mGLByCW+uEgOIlQU5NSdTDJDtZ0OWbenDjSMHUrpbNyqe+d9pG0/0yWO5vk0UhCQmk00s
y7TzAiuFmnRKzaSEfLYpmfqsEnYs7CLIu3jptJ+0ZumBfKK6Lz84uQDNo3t45B132PjJs8rMOtCq
4NDwd1UzGbmh2w5BpvHU4WhDuYRGo4/lxTSddaF3YP51TCllULzkU77O06wniAa+yjXfNSPW1mZI
USChMeUg3ssKsGVj2tHeE6a9bDnGL3QPPJdRIjfplXlTVJftOAeoXe4lq0w5qBb9e4Sh4MEAD8i9
PuUCDvXzpIdv1kjklx1otuussN22pRhWmFSDQ3WLzeQGRzx7sZTxFgXcWQCsh8uBDZHemN2WhX9v
ivi9dvvxnIz9D5em5FVDacgyFPzFjtmUgXTKpZJZ6960ViOxoQMwdSzjTUeVvGm1YGjgvXBUWUYR
NAgn4LBgW8RGeNfpP9ZCorYiJOZK9TCqfLnU3Hjk3y9I0PFiUkYEK/AQ2MRdEqMwetdKFFwNo/yJ
2TClSyPBWdfi3eGjmscfNs2+nXEY+VRow8l3GFBt0P5i6UKImE/t2MzU5v/YOq8lSZFsi34RZmjx
Glqr1PmCZZZAS3fk198F1TPVNnZf6IAgorMywXE/Z++1sX61KTqspoTa7Zs7DDfggwEAEr2objGo
pEdgaCtPS8SO5HW4dIDIXJGUZyTMJASo36FKJTYlrJpS0W/LCn6MnrIczOa5q9STpWSEzPVnS4Yv
Q+os3bx/ZEJ/pnrP4GeGWyiE4PL07AE3JEW3HZydzjT2rM6GZdyl+peOJNvVY+WlsxmEYU8fdNfP
D0Inf8O26ayMufUZDTJbhxTpN3oS3EVvBm94+6mF0AnybBT9dlF9ZvwwG98yvukQr2t+fAw7ZrnI
kAHZ+kA5LTzR+/oOJdFmSf/U+AhW27IvV/nQcsP17ywbi1OVh/zmschjdrswq3BWQ0ZaCJq0RWZq
yhIrQ7MykpKVcP7ejbn7aNs2PtSaGVMSCXsEzXp80adNAoZ2NarcFYyO3tkr3fDQViFeI/ZGqo5k
Rnf7JoydncplG7D8BmzJbMTONX3ndy24bX6nnsMAxHpnjT0m3ytRlB7JLBsyEK2uI865bxN1x1BP
Npe6woRLdFmpfbdT5mfjpFutIwFONsg+m9D+lFb6Lb3u6KklbsTQ2aCr06vixxgnAUS+LlmY3pRc
pUxIPIxnfaLuhqDbdVkerYAz7UwvJ2XFYi2kZVa0QQotznUonq2J4AwwItrmuaJvjGl3HMs1CU7L
0C+tF5Z+2tmUIesyI7ZfGjlUeF3xmszv1pYIzlaAP9m2deslIUuV1Z5hHALX7kGO1daXrfuHwG+r
VwW98g6/RbQNyOJ8r2tlSXXY+qIYzLAGvfzkjWp475n3LOrpjdwKfudpNjzMBBBVZObJej4+Njfq
gT2EA4AwNno06rL9L5dQi2PnK5IamW0urRQhZ4pW92gQmcoD0ff6VWwX7spEVNyjWXqBtypudiVe
wW22bzIq833i4eQLx7J9M92aCAieLvtiejcT1VPdKc4NH5L5LATqwOnwSMTLSXd4Zs0fIpClQeDB
3H7ApEHATxfe2zGrL7GqrOByhHcAb+F9Pj7GX4o+UgL97xHoildXNsnJ0/2EyoCrMQyUGZlO6CAW
oRGM93ljy/Q3Xpge/r3455CuV1dnDMfTnxOm4xGCWXdMncvfQwqSzUgWRwXKELPg5oOkHGNJfGyx
08dU7m3VqfnxB1I1ySdgda8hcFXzb93GXAwNNzq3rptfh3gizDN4fedOcErNrHlVJfDqtJUmRBd/
fNXoo80nKH2TLCUZ9rqRKOesUlVkA3TR2lYVt7BVxqWiB85n4VlbQhKb7VBkKqsAKPBNN1rnEf7S
G6IBANXZG7QCjJGCzHrfS9U3R/TNliKPB39V7aHRarSLLZ98gFGWG1YxkvUjqgorz1zI9Yl89oRt
3AI13Ta+2p25wkk4NYZj6HnqJ6OhQb2vtg/0zbRn3UNuMh2HM8FgQID5Me+07NmTypWvFizSaR9n
vsiWfRmNH2NcP4siiChCe5uYRlmwiMaBmzxIvoKhNRdm6Uo67UWylnoN3NXtWhL5WryMzPK7CXlk
KNRtYsZIyhiZPIPyUTaKQ6yaa6XBJm7iDvcWljT4kPU+oeB6MvOS6zobq58ithejbii/delcKlUf
TlJFwOp3VFpk6tfUbuD7pZr0nqzablZahbW1NE1t63gkSEa1QllSbUrU3m637wrLOaVh328KzY3u
ltLri8au9Wsfes0lMJpqgSYlf+9T1D1FO1jbQpbFe6NVT5YuPuum2ZVOoz2PqqYs0mpIDqaYfqcy
J6GwdrLN/G6UuRsT6wLlCXy7odc2K7cNvSce8f0yoLnyaqmYt0ZSo3ZiGD2y7V0ggw1V86YqNwNN
+jdWd5Ujv2tROdMQahwj5pI33KiYCac34MkSLaxZL6zXrFUejDcdJdO21Vr3pU3qG+9r34nStQul
iup7TZH6QEGnX+e1JT9zDbHgdAbFMGeZoA45d4ptEjo0jpvk1Q9kdh8GW5Cpg4XKpNAFrZ2lH5ks
iR4E9wIB9k1BwX7ORsAsQlNuIpE+jcji1ext4yo3Q5zVIWvKuNyNZv2sd5k3XBorSDclQGxMXq6y
zSyGKsBDJ9C0ClMFV+Nfwq6vhkR6dVPepUILbJsn4/v8Rg7naRgMAgkJhz0p08aUlnKcN5KLTixy
153mllm7UgYZ7pDPv3QT6Sp38n82ysS8wlnqYTXQkuRgYC6fT5mJWH/Pm481MjsS75G91qi5SXYa
iffwvwTYCdS5GJH1waTaHSGKywt6Q55a7WHI6T+lkT/aXK2+3bH4qbhWfRkIVlkl/rCqzVJhJkGZ
g6u2PXVbFnzQhqfXUWG3PMeml2WcBnTrg4EIyxzM7XzQMAzqyshN29hBvNSpNnzQElTo/LJGIXAK
zU+rAgIfNkirCqe6OWlX3Vw5UZ/0+nc1HRo9C29nmRiPwdXD43zGfC75AckW8EW4hEWrlOtCsiwF
+XppY+kuuJD0VYHLcdNopn4oeaJe+kLkq1Krw0902zudycovo7DfqJp2r5RV6H2gBzmlKiRTs9WR
MRE8965443U+FYDkJS9T+T42XOd2ZNVnlLXOyjB6VpMW1cIM5Ml7zlcnPJB+9OSbYrzyvAfrDSIR
JXnXoo+D5zKgSzafQuLTKXUi443wandNX5Cmdtaq16GsxXL6Ijyo/iuGkKMqHPOlRUK2TyBZb2Ts
5F/lybUM+ZVaYbTxyVnZi45qbhvmZyKh5Fef58bSGF3ilRXYWJagMh2T40DbhN8KIYbD0jFlv04g
s60HUfALnjYNheAEGewVFIvxiCqn3wVfvhq1JABz0eRCKZ6pTRfP0iAlzbOe5p1ewEUhRfbTLbVq
P6AZh9QVR4CHCtQg88t5g4ohOkJ5WFi9TW8m0NLzvJGu/8+reRf3xNbMveSQljYCKXwAPNcM+hgx
ootFZ+btC4sIb1kEFTqlPMmXBBoZzDEUWNxMoT+4bYpFMLjGVZnWOsBJ73QV+gVlO9JoKZ4cVK1g
CdvJ9OZUaxaq3CCSdipyyFTsAyG027zpYt9igdvHKKsTnaCQNApPeUXdrCVww7S8rzGz1MO8oXNK
xWfaGFYPMGY+KB2331gyePp7yvxqPm/+BHSR/5w87//P2/PuvGmoI65Lnai0thqLG8vn6hzIaFMI
v7j5XR97rGMh5lQBhMFsOji/U3mI+zSrOc178/H58/AUhoWtRyG2Qb4uJuj0ZjcUrdKofpkP/f1A
GoPArSTZNPMxxeifshJlE09BfuFqfRsLCs9ZaKxVghv2kGvAQAftSxZR/G/79meTONW72ZiIgspN
a3jeSymJ8iiZ+eAeHy5BpRoreOMDGcDGz7oV4A7dAWN0MnHirQqtpfndjXXKyO7rxzRJ/ae+EwZJ
LlPe9eS5Sc2WR7qAZ8hSxpNR/VRVevXE6qOhXNbT8ph2o9F/eOBQNmU9gWv8vH2yEUSFPk1Q+Fva
KjFhR9SNciJC+GcX6EfdL+IfHk3QRW7hUicqtNgJ6LygEKN6h2MmfpQjoWgd6+cXuE8fEeYGp6/9
d5O0jq30/WYbFWP20Uc5cJYk/ZLYi9ekeQTIPFXWbZkevvhFd1HpSn85OpgAMiRY7BHtc1PyseLH
HL/wjGlPidAfsh6Yr0oStmXyqcWV/Rn5WkEyJfT0ssC8oQxK+2z1YbZRDYQdc6DaWFn+oQZnNLF6
1FWd8vBsVRgpajr+xA1fHue9RCUT16Lsbk9Oi/kQeuhxI4rqWrVUDKiWFfdusPM7Cajaxu1qYxlO
CKbcy/ZqRBk6MgDQyiKcmoHTS+ps8H7NCuSS5/5shjz40Tjle02P+zllzbQbNMfZQgpKX+AWvcwn
uFNcQtQVxdPAfbKHAxVsh1LRXt3MO/e9HvyIa1ssKBu590AnLaWth3wThAXzH4MK0vQ/sZOKy9va
uIJyQZ1a9m0QOvxKA/mD0vnFHeZ8uhRpnLw4Fbhp2ALHeRPqBuwGmX7kfU+gWj8tZmpqfLBcUgW0
PIK8tVNNODCdwAcRDS8815InLxXAjzEpavlAlKP+jJ+ym+7PnNt/aPZGOA37CY8l0VfKyxB2XA1x
EP1sUNsN+ohA0kVaEGr6Nivb7KUroEd5lMgSAtSoR7FuNLwfpM/xmBIQMoVpH2HS+EwZMkjfo/wI
7XBkmAzVTeQZ4iPRlMOIUeRZumV6LuyRa3c6zor0yUONAOSlvGZ58M+mRwK5iNLB24BZIB5SKg0E
fjlc5w1qXpziwPPXPGP3AjH6IwbF8qiKm2AeAIc0/Wwry7t3jkFUWub8TnTp3ecNDfJugxs8Xv09
RuLjAZ7pM45SOkCFTZvf7pu9T8w7ybAs8HSUCk6SOxuPTr+i92TrSI8rqlSeKUxsa9UkYcIwqyWr
0mFn1c17LdTwEqaE3cKFZh5gZMm5laz62/AHjwxBOXUQl/mVNr2KOkAolttrq6BXHoEj+4sn4/7i
07K4zLtR29SUK4q3FFQebd2su1r0BK4iI6naJvNkNbRtyt+D3flYXyu/Nc/Gz0lJy8rxkcwwS6cX
1hlF6UFYlX/PjNre01k1l1yGRFEpbnMuCC+FSVV7E/603AcjucIDABQgKzzzFaeLT2rT0MMi24FS
dUj2V8k6VdFjg5neGN/LvLBWnSl/eEmQXeqh/5XGcfRCcYw1UC7Rso7Vt0bw0hJQXFk32qX0rSdm
2i7fXow+tX7LxEwUEDAdEtK0gh6RL1XfNFdp32COSZUdHNP83JTdvzd1NX62AOYrTcMhp5iVQz6C
qy/EEGDySQ0LRfX8chh990Q6cdmovEEA0hP5StaRH/4oMoW/Vmv1DzXpSOVT3d9oj/MMFDqu16at
x20emgVlPGKFJQU+WRU0hSgCkebKRjFKcoYaJgomzfbV/MZ8TLIQ5bc8vT2fKAMVksS87xspfm5K
D3dEOP2uDHL9rBPdSR/S6Lnue/08H7OB2P3zajrWpcJbiMw01iCGTMaX6eDfcwrWcmqtqYe/X/Dn
W6bTCMLoD1pGM+bvR+d3500ykFDvtVCN/+ezf7+Axm238PuoIUuHn+r/O0/vvGXtg1z486npNBUm
AuJ4iYgyL4Y//xY0Wd0CkHa/tCrhbUxRmWeJLHTL7OZqBUp3yGiXEHSpdMbR8RFbBSx9d5rh2+u8
bzoi30y5r3WK+bSxEASOdnLoA0GGnygAIIOKHscpYqBgrPEVB3ZrUr+yqHLCgvrmKElpre4YFb8b
T3lrzQgpQ5wCl+7L2N/UTdteHMJFTezfh9HXfA0IBBZD3cqiLTfDwCLaGtaZ/6uFc3lViZO7zxsT
cpOsmupkVxbNnXA16EH7oAGXn0Lde61dtXl4juzOhieB03U/rD7+VMAQ7UrL1m5JTZykCThNywz7
6DRmt+0xKAJEOjHWRe9NU7oHPTPjlTsk1dr0xmhyda3IdENK0VsHIYp6zWhnLDVdpNcJiV+XoKkK
2Tr8/9p7XVfVkiQJnVl4Y1+yvHn2CaZvGs18TceWv1MttTcnfonJN0NMiTgJ01RpJOOehT0ekYFw
RY0SqakOKzkGxQb11tLpkU9h4hYLB5e+bhLPlSGGz4yhfWAqJ4E1pU6S6K7y7OAK2aaNKVZeVQZI
JQvzgK7GZq3Mu2VdAKGt8vdo2qsT4lFSL1jP7zWRizwPag91hL5IF8IYf+mGAb1v3tXnbcLIe5g3
/9qH1MlgP73TYgs9/N21ndghAXp6xzf7bGUQsrBsMSk8yLAJH6XJP6iIxI3EhfCRjml/Ynn75735
LHyro0tWuY/e7c8m8PVm5TchYN3/HptfYdHqTnnd/eu41wAOc+aN4kvat3pNC+I/3xT1QcbMzIJh
odMp9MugugctypOoyzUymdTimL8ZZFOt5yuvraro3nUkaGT9FY2S/xWKt9EwW+YhlM9Hw7FWVk9z
m+ycYk0NhBYmtG1MsOUjoiq6H/r4l+EQcEAA8t0n9uIe9wHEFjvd+EyyFoEYhjutvYG6ZRNuQQkm
i6wbtsItc7jO3JOQssk8MVr3lg2Rey5LkgGbOjtWRX4dAYudnKgGaBH3SGkNPHVOUch0NR9UB/Wf
t+00xtarhKGFqcWHO8xH/m7mr7GLt5j0hWcVJT8ZVeTg8cTbDnoTbd0yHD8QHLAedahl2CDN6yB0
0XlwPI5p+io+zGnDjFAgQg4+xQjmx0B7yYgF3EJ24RmGlUHqabIIKrq/eje0C7VMgX21NCa8vBoP
Dk2+ZdHcGj3X14NGJbsItOGtpxiHBaszaELlA9COLWFqzqvuIGYesAaSjMtZsPntLRQCWGTTbgS3
D+9v2x35K35riS42nq+IV6Wn+CiBKMm8P4vv3lD7d+AywdHqQGhnjma/S9sApoH25AR/2HyZwCWQ
9eSOikm5RZzr7Xwv7hcFou+QXpYrdl3hoDBJ2glkhR01lxoNiGmTVcEa3FJw9Gvln0NupxFwlZ88
KyvVRTdC+K3G7kmi+tg3YNCQfnleTu/fiDFYsLZGoME5fzdpldTrZIIUllalHRxfJQrBm7cqBD7G
9+nwvOCcN5bGFDPxsUJ7RlDDVuvI1E4a/S3Q4YxFEYYEU4/rNzpc82HiW5kzkKMVTeExka3YG2I2
0FNNu0g0k+ucIGPRLaUNIW7/czzPTJiK/z49QXFCubQ+5HE6HtHljsf5lTeEkhVQitZpyI4+SSd/
jnex0R/B35aR8k05EouyEfwi2vcbdjxqmyx5tVsCLMLSNdZxHPs8OOKd7jbxm0i791hALHXLUZ4Z
ByVBn/zi51eqXfTUlXtKCjPwqZc48oKAxpyhHKQeQRpqiJMDTIQ/tWPgN5kfUeMDPFVFLp3YwONY
WITolvnLxaGaHrVMxdI3vxxj+wK8PGO42A1MPShtFsCDcZnj4mAkb8v2qNoMYgz1e6FMfEPbTq96
3XETsdohuf7Lj7RmnXriue8w8GG5oLtPWfyQ2dmGCZ22j8KgP7Vq2Z/mV/Omn3b/HCs60rN9onxg
c1AUKmTsnVjb/7MxUumdUiiKtFLTTdVWpzSDWTL5UGzfwcFZwUtDM78vqv53PO3Nx/OMSAANh5cf
82gdCCfLPOOsOqO3bhoMp0VV+DtmvqQTZnQG1KTuDkSIgazuF4aej7e8bH7PbL/e5Jds1KNHiv3w
XA2Ze4Q98sFU0AR8yVr/C1NMso8t/b2L+vRkWRKaoz5wOXntPkNdX6mKuq/TaJsUSI4poR8KzXYP
pem/kfYCz8Q1tHUkXHrPnV3gsWlowHsS8iz+FA0p+2JKf85NmpV1naPziKDgKoR27UPnZ6wFT2Gt
9vtModIX68PO0RdFHIlVHGrR0mr0766Nn7rYJUohwv8slL0h4KGZpXriutjVhX7JXJ5t2QWC0iTp
4VJs1RpJDhHZm9HGxqMRjjoa47XSlClap78oWQwFzvf05WDrGpK974J5IB66u8zT9gh2uohhQ3e4
dElGD1d6wgQhd/dDUotVXzx3JVlfoy0wdVvBr6Qu5D6OQ7EgWF0sZAC7FB7doiF2YhG7+ZdXV6sB
Ff7A/RQHTrYIQ/tZDXpn3QTdtgGtsUp1cmGzztuHHU9thfDPZcCEeEioPXc0UdzefU2tQizVLLuB
kicnKxL20ojiaCWYHUFfJZ+URJrTGIOv89yYR6LvHYlIocSnQVCiRnGtCrLSvSg/i9iwFnrxSl5q
t9EhrmY5xdc4i/KVXUKaTEpa7zUQ8sgOloT/PQp0yis2/Bst49D3LS7nIbDXsAus1zx5cdWpBo6K
+wxSrrn3QUNctrlODHIqXMz94C/eXSHzt5KuIzO1LKG1zy7goodEG38Of+Iy1/dok8jSNPcYG556
TOWQe9dR5TVvscB+Q9tzmWWIIjNH7ekXq2fLy4N9iVXYIIvcHikY9LnOVLkO5C4IHXsRC6auUL+b
mGa6NwqAaKqr01hA4ZpSmhlyUrA8B4dk1sDohiWwTDuTaLIcqSu2oEcaNSc1pvrf1tlKVizrXaW7
N1K8GEFRLaukJ1UkoRdAxwstK62IIxi15UAyahaJ9FCF5k8nSBpUXkBYQCworOnkFgqgnjS/KIHv
e0DTQa+e88L/rdKkWRS0/7fS7tdCo6pDHseSCO9kHRHVgpwv0ZaIpfE8I3wntKnCGdBRs+hQfZcF
MnzVHJ5lb9RHylcLE6uPzWQWE3+Zr2LQ+kyCu9c69BRgCvEOlIpyiQ0qb9ZiShSsHDxWAgdY4/JA
jhSBCrVVYuTFwb12PWVjIB8keIknUmO0uEMl7TDXFWtkDcWDnyPynorBs5dl1Q6rNmI95LhowmKx
04Oxvg42uSEkFPe0GfZa68HPMMMnymT0fs1NESKFAdRwHBS6kKTTpIvYlJ8N8zujjy/2aFtHxWOk
QrR3ynMLyHSHLqVEEehbkOAVSme+UPwVE8Fnlr8X3xqg4nVNc2rUajj4kbcURc4KHJbXCesKETix
twcK9dUrE3KinxKyEDnGESt9oqJJ5/abfJOqTru1TO07p7ly9jr+QSOJqZsERsYzM9tIRcblbQSN
nkVYCeUIr+EyMhhfI9qAfrrwGqqpUkmLexrX+ZUu4BID7TqnEXFNC7w5Wj0qZwiVi7yUHiWUxlq5
khleLfWR+Pj4i3ahPFtVLzamMlE1wuFF2lR1jCweV/2TwWUxCTaHU5QV46mPQwCof/fnV+2YKKuE
suufNzoF/bI04ooYLKmt6kglw3oUe82ItqKuR3gcuK+l0BYawtuLz1BxcgmstSl1HZTGxiLlmVuN
Es4+QyyA7naR9QkkSoV2qB5ozwM65bJxowVjPAQTk+IDDL0sdfZ+otKe51m/HngYLTSvwhpFY5Vo
pk0ReVODxkashHFBOBu37byDCdx+dhTktfujEngH7cgNF36ZgBAL+1Va+gpjgO9jZB8QYXRTfSyp
6FrVkGR9clDrPM5Bu9f1zdNTY+VPEA0FnDXJ4+mtQOSEnEKIy6iN1zqqrUUAUI8QSsU86S7pcEpA
mbcO9yJiDFRtL/pgeN8aY42NR+NWN6r3VuX+oE+FML2hU4aOe2uGcgf0sTynLU5bUi8xaiHLEhl3
clXV4uo7Wn31Y3EeOGuXTNqOLI2ADsNDKRn3R+rgSNMFMVJ4szSRegyRAYMvysjUJMgduBesO+td
oB1EW9MUoMGQ+TR0EP7Uavqxbdd1xRqhUmV1sjAVnHTV/4FpCp2EEbBWC83n0Er7La0kFKA8Tenr
2QwmjCEJ8m2FedCICEhmB6XXLpj49W2LHj1T8h8aNuoNbDdAywE6UOrkCH3h8GFSPRTeZ0mrcUOF
gl9ZqqOzZbl0aJTyp+9nDmsST9Ld8rzLaOW/Gq07DxT271TrEXEiblo0RDSuMr9PP6W0Hm41xDur
cfnTGLXxYFCrl7mvpbuQNJW7wbot8OxbZJV3M6whn/u6Ah0AGQ+AGOrtKsF+gyAtfNqz6666yj5y
kIxwF9QBCVWtItCFhw7qpQr7tePA2ZYBy6E03Fb6cG2K1DjPm7pujbNSl+Wy0bxsjXXonzdsWm30
BKYTB7Pc+A6z3Pnkv5+dXxkVhdTYIHjr//toCAMC4XpeYLK0DLA2SMb/fOn8XU6rXyobIOv84X/9
L7n79UPk2itRBb+iPO/WTBjWAWG1XxBek4WOQONdehBvBXCHydjpLnu9Mx8YHKO1FprZTW91uWlG
lfpKAEgQvOYkyxIvSOL7o6ouCADCzzM4b13kuIx3GTWdQV34Ob0+fBIX9EBMPrSwvobcBtJUw0Nl
Zlij0zT7yHII2xYaxKNexRSwwFeKdKNZ4fg0qCnVGdlZh6pUj7jgvGvZqfozTVoVoWytHObdEhLU
CgdkuJ13K1shza7G1YZ2oN+pk+AzwDx6suvsF/357pkqvP6wsm0RPobETZ8haKTPpZ38doXSnuZD
wlDlGqdrunGs4F4RC5HZIqPE1/6G0bxvSGxcplWQLkr5k5geWmrl5CuIchKvZaeulEbeRNU5B/zD
SwOmyV0BAJGSIbQG1pgu7Epkt/hMRky+cr2o3+pK4t7DABRMlStTiC8WqRDALbiU76DDhpDEZbst
WiZnbb3tAtr9lf7ZaXXBOp3bppPmJS3lJnUIrlHBvyyCrNzCigXbs3eF/eViF1zYTvDq+MwpiYxG
zujTnkYrWZXZllvP+sCMvAxrd2foYXNNA9m9TECixqGJib4/3KbOuBubhLDNotNXVYl5oO6Y+vtM
et8qT72ZypRIoSNDL865mT3oFF2zpt72Y8W6ud3FTbWKcSgVyXiQWvhmC/9T05gBaYWyLwrwoKK7
gH8gGQYN85CIRY03BCj3BlfvLa6h+1rqnZCel8orbnXwGCmeCmKylmNKcKMTAcosxNUN0ruuHxpu
Z4Dnv8H07fnzfTdMkLPaqBeFx1gibFaGYpdTAUo7A3PDDdvuRi2VQ1pDkhofWj5CfCn3jr/CMwxE
v8d9NtAcT3yUUmF7RznCfIBSveSPOOon5YHiFcUe3pMkG+2F6NKTMbA0UM9RBkWpcMtdrNtfFQBb
gvmeiq4EB+1gunBbm+zJfANX5AIg7lZRkfTS8TOQ8GJ+ZF3JasH6sIyH3ec7O9IRuRc2t5zGwkpb
mj06IkeScGLXi6z1fqjjGbn6vkr1F6TGb00EwABzy6bIEM816UdgmTet7Q+0t19NBsxpcYLI5xRF
U9+u2pDvua6w1bqKuMEetQUMbu/RyUXQ5KdSce62490cXdlTS5kS9KhPWjCsvX1bDgV15J4unC2v
+DzcvrznZMV5Xf8UmZQo1AFvns9UvsLOrtw6hn5T3VKXxhvpjDgX0kMXlS8dcy6/9tdHoGm/iN85
cJMf4LWtide7qjFdqpAQWJxPNKqj7L1g4oy46qlNK6ZcLSt9V+NR06l7N6EUIBTrszJpLZhkK6IV
AzVf8XihXTlJn0PKZU6lvjo5LWM5FQOn3xdVILFIua0WhWr+xPAMLOErz3J0LzmiN5vRh8byWslZ
IPQSRT7T3E7CJUsj8TWo3j7TorXFDBAE0Yo0FEKfexu1FjObmDExscWhxGqbsW4PUgBdHtNhT791
pDtaQBqINIJynOA+CfyD+9n19p4mgGKPj9HLvoXZvwJZ26OCWyZk2/SDecawuC5pgQcNrS9rnP6Y
K89qtsh3N9Fg05kw6fvUK2Bou2zAwdyp5PL0d9Whut6FlEwMbNzNMw8RErd9smA+6dCOS6Gyao10
DeLIuHPb+BsL4DoxIXoJ3nVKC8EKhVcsTwzn46oI7XXdpFduczidDFwp7bQIDmcen1M1ujtcLo5N
5HbjXuvAe297cuYilq95cds16sIy6n1vtKemMveapuwKPT457pnV097qZLF0ErRAg/zK7cw4avrP
Uvm0UAruSo2xsW61la4rkE9+SF37rtyEtRPeyjHdoBB9WJYgRHLAdNm2R89OP+hWILI0AoT74bm3
1Wfm2RsQlFsA4zErZBT/kdJ/jA3eLh2tEUXjd4RHcPva/Bs5+r60uWmrGu2lQ2/cQBBNBv0kNMQE
unCsV0dHqRGEOVfB+Ny4xTfKMA2PClkA/Onlx2ANhxpLWOEVR+sHNqJNUHYXjQcTzq8sDXFScF/2
ikR5dCrynpaCsjJlQbhJ0r0P1YgmtNgaMILw0dysEgQ4Kz0kJ/EWghygRfQD2XgIgk3WjRfbNyOs
ZAl/iPCQS+ukVrgRnICHBNiDCBBh2z9bHv8N6FZ27o9wDN+MIL6MHpXX/nfOTAnM/lLWb8gqmmMe
BL90398kfUJ6gBYQK9VfLPjkkEfy3kYbwfUmKW20FaAopDQmy1dX0TDyZ+vxUraowm1UEsiDTzkI
xA6gFK5AiYU6cI9a232xZEFookm4YX6xkmF8Mwvl0BlkkLvFbnraqIn/rily5WZYYxz1dTBxHDlU
7uyULAeeLVtowpdAT7DBKfV7K0hncJ6Ra93VXvM2lXFNWuvbkFx5LbAEGNWLMkzwfdQfRerfY5sp
BCKOtSHApnuI/kcdHZOZiU9AMJcSRRy+/nSt45FWeNoBzV1QONjnpHiPxpfpWz/trsZOKZxHQcFF
61HewYZ619N+gBMHTTGXFK5M69ab3QdiAKqFlM5CXTwGU3u38hOLYHeBpTvAfZLtjJGrqaUoEtHs
dorkYtrWDWHEusi7I8I17OsShAqVXr2gMAjr5TvewlbY1sxsmVeVn4qbvN8BfxFHq2gsu5AfOq1q
roTJg8t1068Efye1sgv21Nc6z3+PfnRzibVYsMhgJmDYL2aNzTlvtEUlzHrhwHPIo0uk0jVsWSfW
hbeu+17bwedZDV7sbK3U3bJM8Vee1C96PvHerOT/iDqv5baVbYt+EaqQGuGVEYyKlmy/oCxZG42c
49ffgdY95RdskdqWKAJsrF5rzjHpNaZfhWx/6C5of0vSqaGgwklz12MrxkmxHB1H/6NXEXxhc4/a
cBtjlxEU4xHTijDdOJq5i6g/u18CQpZAoWiNNFJSpNEQFuah3htGdhjGYYshwSI4ByjgQZv1fTvJ
Yxu3hz5h2IoxKnWjfRKnB6TDdnZI+bEJP2gBnWw1cifbbN+b6SFtklMqwl1u0xKft61EzW8wDCdq
uGXsngqXiQeg5TZHBd4hZSmOdKvTBQyPzQ22rXao//ZyNHZYeI+W3R7qrAt619q3Q86ZIjLQPKJ1
PRhleJTuR8HeKUYD7SCLnsrxZBb6tbOWg4x/8LuvKZB3Bj4HXZvBw0ZPrIznGcblDKo1Gp1jaFhH
KCysmOahHefD5CG2jd1DlZSHiL1vRXyxye2s9XZWOe/TcjqRmBRkOHcH2hh5Yjz1/HbDsg8SfQBO
tl22utcbLWgF8p32taCXO3P7CNGm0xQ+RenAmJ/mTkdmIXfw0nL3Y8qGd4oDZgl7vbQRjMb7qLoP
TEHCMTl1OjT9xTiFa6MB70CEe4Nt3iEjXw+5AXoLHQ04J5BxY8RPIObXIEy5cMZDbManCqDO6FRI
xIaj4XY7O5kPWuxsC1gisiB5igt8phHV0DVw6wcik49TTeSbq++xNx1mtBeCvTLY3F3bujSFwfpX
zn5qpgB8xqExEVSU3rE0baKYvX2SbyuxrFmOe5uQ6IQWi5vc47zdL4BSStNBZewGWg/GOTH5L8Zk
kl4KJFK0pzE0L3tbZwOWERcWxdTq8X5oR/Qe+osHkXX9fulqu2ctBsdZbLHmnDINw3M27yotu6Wh
e2IDByQZzLVYXqN+t1q5Deuid1awmnBX1dSwW1+PK5OAoWJgI/eTvX1Mq/JkAzVJO4T5iwgictnZ
oJ8HNyOIMAb5tC0sM+iIlCmHkh1De4ns/JoO9qWs4iDCuUJi22fJ3srg4pX6fOyFODrZtKNmXFOt
Z9LCWm+favoujuS9pVcL3eGkJXrgkWFTa6d8cHe6+EzTeZdW9UFo4pyS6DjF3onP727Ug1Zrzmum
YMq7402Udd4mtf5Oq6Yl6w8FVWc5OrsUoy5A4ve2bK+4m6P690QOU8F5s3Rjny/aHgk6jimN6EnB
OfWb42rYoEe+CAiRIDw1XLWIH9QBF2WglRmDrgHd7JrEnIAZPFXsushNltGRGddv5h42vIlK30OK
cW+OXRJSwAz11iHJ85A6gcQKERMn7q0R8/PYDr8YGuGwWdmJKgdQHRpDHBSEo9MWec1wirR5Wv0c
x6Dp6fJnqP1VplDHpOayCHQefZW5xG6RFSZxVOEPKGitGrXGXncGTo5FbROHjXFuLKIQpuJi5n/Q
7WEqK8lMGuYwPYts+cBcOP+mWa89eNIvd4YOBIF8dvwm9ABOudTY6HTjRwkUI4km0PL+XbpsepP1
MJv8VXhNsL76pOCRwlaz3vv6VQcwcLWH6L0eK+uHoK2NUNnbGWaUkDnZ61cV+6Ayg9RDGynjWih+
dq1GCASB1z8zY34V9tIwtsr04uB0N0ahBH+qd6GoGk7BRGoSBePfnAHHNZqclGvIj9E9saxhaMiv
diz1MzldPreLno5MLo8Um9MBTOW8U1gaAhxkwAK1t2p7eiwKcjpAOlCAl3GxZfUhZc6AXqCSfFw4
JbT21wRmBEvccsgYWf9Yhd2mwb9t3Wz3TfVppZ6iVQ3TI1vwh0pjf4MboT9iRrRZKhjih7Tsv39W
ZhLkk/v1li0+xoNuCqkdOOA4Roc9MIxnqc4A2YCXJeNSI0rxf4di7GcsxdmUvmcjm/iyy5U5O32J
chgycx90ETxt2xqy9WbXMqwG9rXTwt7bZpqkWFmjbscOenOhc9f/fkHzQCkuu3NozF8yr8Q9wXg5
eFib1p6NPHU2wOU1nl3FOKqv1KGrOyw4TjvBgwDothkHItL1rDmZftM/fL8xU+N9CfeH15N7O9ta
QiXDwX5iVz/czCwKoJGEF3WY5jq8FG78Z4rJW+qMlX4Ur9817zrNvLtwEJ+oQ2ezTDB7OatH9Spg
qgrnbuM5DVRwjiLHVOg6YW5Hf7rMrK3d0zf5Qs7Gr9p3S+7XsbwZi64xDEtt9k78pkb90n8v6fux
1+spnNApOqjvqNdE0MsTWLeYfgZjnsdhpuqIqtaD/trNdwy1X4PnNsE8WuukVEctDwIQhaSva3sH
OeJd4cPqOntuJjmc1CMnsj9lXY84+roJw6BV75qViTXY9o+GNyeI49m/Dk79Nzfn4qgeqYMwiAHf
qS+xlNc7vWy2vTdjDUgq6x0yJjH0k3n0RDQ82ebT2Ezm3ReMWoERDVdU+mwozKrGaRmRRUYbXz3P
az/pIVbBiba1MSfzgxwaJKjo29X7q95prk12sSZCRNwN2HgdsznMIdnd+N1tFETrYbQjZhRdIlB6
IYPBNRx2O1mbFjnBuBbUoR6xKpioS3d5QnCrYVisAWFNLzxfumTnAHiBedUIypk2fi7T6DUt5KvW
yQNRQmYw0As/Ir/Ff1mtTJ918WlSxFfuQB9O1zU+qNpE6hU/G4XOcAr9gcGPPwW0GOIfTc4abKN9
+o4JSsXSYN2hPdTz5jwyFU0ONuQvIiP44+MQLb2XfMTrmV6MmAxq1tg7hu1jVRr5c7EgGqiGSMPd
QO6yFZJ56PVEk629XHNK7BvTG+tm69Pf1YFP32x8lR1GVIdSPehHOAKN6dJYrtRV+cPJQvPAgIgW
Pjy7ubXGY6X1YUciLwsGPirvXMq3UNoewvfkGdLnuTeW+RzDP+VmW+To5xP/HA7pQ8yGnYgEDL/W
ehjriG12UpvLRpA4uSP9FsvpWtn4egGroMT1PS38EiuV2NRj0n07erbXMbeZ9iMmai15MVewjVds
keXI6Wj4PZs3t9oiqXMv34Qsx8yIAW569hxNQV9NH8PXtnc6TLzzhJg4hv22Rlj18+AEXZy/+wiU
9ZWHZ5mMYQc7yd4s6d3pMDXOEt+wSde3gov81mK7uqQd0pS21MsbPRdrZ9NQ3eR+da0luDxCwfTj
qqO7Vv0hjTuT1gqSU1fyUbWtpqNHZE5yj9/Ax16R5Zxy5H9np9a8dY9ff7a73kL/4CoGkJci+Pca
+796Bp9Cim3ykHQR6KlmcR+yfuJPz3nbjnphF5eqrfwfvbci/8kxd9kiRRZZfaZr6UGHAHI3+sCi
fAEQuRkyC62p4x11w+i2xYRXNemIssG78cjbldB7QxmspY8xhMMlah98u32KdNGfkWzBWU5t9HLr
w4Jb9M2kReZSAenV4zxO7ml9xSCt5dxIxGjwD8zapi9pJS/cblDbtZ1WMnNq3aO3K83SPfUpkrZ4
veNbmkXDm9oMRbSH1z3ronMKlWcEdXGBZrmz2B6tnS2uksz747nl19z67VGdjz7LymCAl0VrM5En
EIt9kLScAhN5SxuiTFZnURoNQ5i1OTUnH8bYUcevPy5KgCFalRxuXI3dprHL6mzquD0QPGTX75NF
iE1xhghMjlc4HqYxPUepF56ESqwlKH7Yz0AhNs60zq6XGrkzJt+L+qr1O8aCDBxNcxg3eqtp+qZJ
8/pcdtZZlSvqUK1juiiP3+1+vbL9GHb40L2USMxw7hc0QGvPeYrz0NqIvO+CAuFXyFwGxl8xn1yd
KaIqV+zMx43JSCOjGNwqpqcxGDYj1fnoZm6CtqyUL0btpBgmgVRWrvOV4FLE0gZOSzBBXGuE0Qm9
sz1GYMLm57Ay3uepSR70irR1byavL7J8QQ93JtM8GgIFvPJK1/it0we9k1BUEw3rygNM6evU1Om5
703UVS7JpFh6UTB6JuwfGcbPnU1dyYwC/TbuuiUNCH9E/Jo/qoOKVl4lC+s16pvxZ2YYaAmsoT9i
/ZzvdUbepVqEvxdUnUiJrZGhF1Hr6QSsTzNHZHVjM39fz6Pw8yOAazzf5ki2xFqnACf80jocU1qr
Wzd/PSBALK7uoA2PI+GpR7U0fHPYKgdhGWoT63HOY/6cEm5IbZb2o3ouz2fzlAKGr7z6UWEPAPIO
sIzWZVCrxHAznEBvm/RuNIL8rhjLEpFvzrNvu0AKYlGcm2RynsMQcQBr3COZKTSavDoLjCw37xHW
Kfy0vvUezb1kuv2z5sPxMgCSyP20OWQZUn/BvGffJ8A5UrqsuwUZ39GY01+TXfYnFdyVMpcOSAaZ
/Q80YdGLXozxk5OUyA/JtoM0Fm36HDj0JtKkeQMU6FzmEY3JSmlwR1qUiAdIA0g0/6ae84EM3qYk
s4JSildVvklgv2zGKawBFQQJywiZkvNdnbYmztCiO7QF2daXzTlP2/DuWJZ7x663slKlZ/7MPd0K
VAkTgejRw4TUVVpUDzpl5cFOGsTZ9jDKvYBSjgWcAcVQ0Cr//ycbOjwm2SApABC1con1mUYT3IIw
djwZltY+kyFC+JJEmsVIEOlKVpIJpCrvNfVmCj3j4jqvaglShz52/O1UMwCLZzLGthATTp1juudG
M+RD2jY041waKW7eIB3Bs/naiE8cPd1+WFZ1xhrUC9FPvw1puhUxNTbE2HRjLUC9xWqMOqlfo74D
BDtHznjuTWxZmxo6HjfaOjwbMaO3qSIU2Nf0Fx0s+cWME/vR7YwvGTNCCEZ7zbtki/GIhhiH/nRT
fDZKG3CMXtgeRWc+k4UXHu0ZQb2KOIbT1J/YajjebswTnflhaZ/oCz2p4iMWWKkGMSx7WYtzhC/u
d1pqQNHdsXjKaXgclpkYTX0JBbWdxVRiXb66cWwOEdogPH91j2wJPs8yI+Tx/AjefprVu5wCiNZT
nb31E87huirdR1OgNTMnv+A+2TvATuCxeOEOJq2E2SI+4lmW947Rwgmb6ANC4Piulge7kp/q5MmG
1m8n7ehAIeo/aunPJi0ZfDoUw13WXZjKvwGzYQcR1Y/C1OxHk2SjBZDKyjKdacmLTMWOry+4MDPj
UgMMARFIH84ZC7pcw5ui7LmJcZnNMcPDFTeXQg9frfXdBu67JXfq7sSR8egs1UfEbvPq6H52sCTK
XS4OiDnrfU0dyo7Uy65N4u+Q3DS2nghr6o+22jjWw8EsjUc3wUn7fX6mBoF07jRPxJboB2FIWK9r
rIOMAeKZHdrRwiXkduAuQlWevZU9jqGxXhbyqYe3xgmTV3DK/O86ySYjNoKC5D/cJNpTJD/l+lJJ
dc/PMqkuOCD0u71k2s6QRnhDZQkWkswIwjfEy+SWOKuM6FYObcK4Q3hvUTo+oWBZnmUidnlEtAqL
Rl/qL2oTTC65R5cn17eiQqOI2mj+7ehGRmMuLi7A47dEJ6Q71x6zt8gmFbx8o7o1flkYqDCpMCnT
msB3UkEv32uuk9P80C2/vC+AFwMcYe9Wnb9bsb/rV2KkhgBzkyQL9OuImXq71pPqRuvVBndPq32K
17VNLXC4MUg1oJuwJTDUuEWFbwbTONH01sxsl1MKg/TMD6RvBq3Bp8BNO7lDQ37mlidGjCLD7wUd
QmAaJOOAd0XpF5YYj3hU9I08W1hvMxgEdy/paJUJ93HyO5dbXIiFvwz1j1zauD/G/NpS9750r0M2
EYKa18WjWyXbtINUY75MfVSC/qvL20B65vc/bHMXruu6LOaOBOhgcipquej3sHYREHoDGj3ID7vI
1H5p+gC1JPopdYMTbuDLycHxENQYhyenCo2T9JyCv1aGcL04GAVTuWLOogq0gItqP0xf8kKIZ9Qz
znNb5mCdJrARxXr/QtF6Dj0i6GHsfJZ1HP/w/NR7rBI7QBQd/0iMca3qKNG4CTLbk+INPOc6LBe/
1KPCqyxooF5L5AHfFAYpWHVFr823C9wviI6iGgfTv5VWxwiPUZkYk6X2dn6zfPSgvTLrK5P9c9mj
OpqqT3vlX1N3wNBhmHIdFug1bF2xhmHmDqoZsDF9Ovr4VM1yxkamAoUXxkE+FPWaeFakhX2yE0PX
HyIhtWefT6uqd7qo+e3PvvXcAsbY+8zY9uphZhYt3FOmfACd/GPs5++k+D3WeT3f+FyI12nxP5I5
bW59Wsn9DHn66DQeJw8nxWVGLRzYHRko4RBZZzHMr0hKcqbW7Izwvq4YoZgBeJRd23hq905UYJdZ
hvLYDD+aKauu4Asu8GSaY7q2g2bxyZLAvSfD8ZRHWnaP18CnSRvuDVk0ggiGgLs3Qz9B813E8jVM
RP6UZtZPMVYhSl43OumaO797krmTx9Q5NOdmK9Z2ZGh35pUeGbhVbQjsxDI3SzijhhMz/4jsPJMk
FSNApy+P4zhkZGi3X7xg7wkDZX6sZVruY4HkVS3gkWvqH0xoXbjUDnRousJIgXXQ3ZmZ1ycWZ5qM
c55eF2xCRyvpUCu31ZqTYJYHk/5bkJtaSX+6bVGLoJoFCByfWQxrQBF5fKYUmmgZPCQiydmdYUvt
Uew4TWy9ozfGjboWioMXg9Bv0QEzdvkqqyHI2m54XNIcoHHPPIVtlbtttKw+mWPCZCez7r2UF2uh
xlbXheGAJVYJ1kBu980iyDylnY3QWT5H8itxEvNY6mFxNHnz8O+Bp4FQHW9zU/zXlnN5qZaiCZY1
MNUs5je7s7KnAkzMwYDOA37HvkwRcR4FDWA7Mrk9hOAk+zBH3WLZT1blpuihoNvFlv2HwqK5Er3W
XtVXmpMQzdvo5taVXDZJhrHRX23liG7xQ+sP/NvFYNcnQ9C3slqWu91dbe0dyt7eWyrzpgphxx2w
4NGhNddNm7VuR70pTSAB0w/S3WL50ZqUZ99Lhy14UyPoc8xOonePLgKhTCaztFz/Ug1Lp62DHn8v
/eSaeWNHusxIhdONCF1Ch1PSCu04TnAhmnFJdlUMCGhKNGJaM6v1zlh4+syv34G2Wmf4XI9WB9xc
gb/HFRKeG2aDqn3yCPnA5ekhIbqPgNT3g56H20K0oGnKftwbney3I/ua9jCa5H2pXYVVuuVh6UWC
knJMLlpfJGy3mSzSGUUpzLI7paQd8xn56mf/U5HgrRbIWK5TSC4uWezhW+nZcPF1Nzk22NBiUN97
3TdI454neUFo8v8Hkk5ipirRR1GQv2pCe3ss8KvgRRhS2JHUB3FOD7tgYLQTNSpbVRuziaHfUIHC
h0UfpCMuRt9oYaIlA3e4LnuOpQM6GMS+ut9OefMXqf5ASJiBRrq1w2MfQXgXTY+2uoFdkBBfvM1D
CrrdqJWShbX0tmZhNQ8ZaBAGGfcs9fwrAlTuc2aVJO3eK1EuEODRUsGwYDdtOQRRP107TVwZIVB2
W8NzVLuvDaJx+HjedVABkWyPBXJOJ7Drz9R2gWT6JZ5QVk0DOTxJf1POXlZ3BByCwZxAejzJcWJO
1wxP1H7vqmfg4LsN7HF48RADjZzdR6vyxufU1I4L2R9vFPFrAtfIntXvQZCuB4yy5K0aDpZbzzra
WWK8CrpTZ3st35qiDBzbL/f1gnnDMOMXYn/qU93hQsWm1H1/Brh6WNt1y9mqn2ilNlE2s/n13S4w
p/JnFg/U0VMxAfZdSKli2QRX64xvRS0fKwa7Z7NMYUFS5u3DRGeSUcV4C5fykrnZn8FdAZd1vk4y
+/AUixZoltk8J10XP0YN5qd1C1plNP06OgwbbWxg03rYgWtNY4rqsBEPtSg+028wnoxO57mqufkO
NmZYc1tV6A2l150cKP/N1IgXvL0oNmNrM/XFGuzWfvgF+QEN9ot20MdtAriCAWo13lrLoz3k2iKA
1sm4gVRbZiPhbyCWH5LKxzAYkfhR+c5m8yvjVruZl8U6z/Fk3aPEerS7uD2nRuLta5udAYw3xLlr
ubvU/ZVWsfWjDjXnnmRPKI77Td5l2mO20K9pNIS4RoWVp6hILjL7Sbs7abTzHPGjU/mNJPa+GLmZ
7qQ7xD9Tl002wEDv7HU4fWcQoNKtyu13M0nmaMGFR7PKbDRCf0ofYnOWRCffZ54th351ceDKWEbj
k+Fq/mpoWnnrI+EdSREfT8TE77t0yeDPyOIRKA5SkRjXdGfgmra5r4ao9jyj/G0Wefz8/TsR4u31
0oeDCt/3ImFNPFB/pz9WVKJZFjdVKRtpBi5yIpRxyHbxhHhB07Fyqt1NWTTdXrN0j+kNvUw31lDj
sS3bqYdtbz+kffrXyQF1eq7m3Lql7Z6QUv7nn+qdNnQlFXbWvZmK/A2hCHuD/Q5YGhTC+gUoaAIn
lmuXWtrNKC1/QR7BWKiTDuQ5dozRh7uOFdTHIcrrDP7C2pizygKbReq7P4pc/40d1vmL/gVKlPBe
3bkVB2STMzFKtLLVoQGDDVPSHTffyZ49GNz3pSBwcgFZ8Zxn06mPqM5EOP5UV6chU6ZMhTcd1Zqd
dm1DaTtX3w/hjtKnrMBjlxN/UIVhh3fn1UrCvd1jUk+98Z2fmZwT+iWHkPXyLOPkD9kU3ZawC+Mg
17050a3+A4V/txG+KI/wNpf2btsxe2rSEfxC3hr2pA+1FdNBc6a/SWWKC9JQ+ZL61UicDgxbTXuO
e9l8wg571oax+Zz5YkziZtvGAE6KKoLyEeEz15zu4DsLXYtp2Viis34wuEUv5+g8p3UT4KZxZ/Ts
y5BkqXaF6Nj5Lfjut964GBfDpj+hvuItJLUlLj5qVgE6IChC/s2Mx7SosGBBANJrMe1mkWP5b8jF
kJFC+8nHWWgloxaQ8k2KEqtIcciuLTjVfUsmVDmb1l4mbC/5gJmcuBRiPZ1AA/N6mTu9AHMvaD7P
dM5LzX4h/jbfN9hREblqNQ2v8VnlmlaiJo0SUXmQzBUWSzLtwk3qWhc7nPJgxi4ASZ3ZrMP2XX00
q6opVq2Kj49ODFeYUfDIuAWP1woyuOE4l9Yysa7pBkm7/7u61KBkaSniKi8GFVmGLE52xmUOa3yL
DyzexVXVd5s4mb5Gh5VH7Z6pFb0Ne6v62KdGcdCx+Oyk/wJQy/qMXxEsib8eZqmYFANhJs7RS4X9
4sD3uJhVBzd63RFDIS4PqMh9PG6YubFrIFVVMzhwTCcjqb6wfjavum5smSV5T+oRt5sFaANwPPVw
aWnrAbDS94jgBuDbNH+AEbVPWEdEIBza0t/x3ZBXHYgwvQWQyiEs5H/3NvUVM3bsAGpBnHTIX2tn
Su2cqCi7az9W30+p51NEVNuuH8hjcDT38u/gpBUK+bZ+p6yW/ME8Ut/s9T9i+aUKF72IwKP7WoJT
yA7PaoeKPzq+NChB1VYVJB4eWer0nQmF+VqEZKilQ1q8VOVAM54LwT4R9jds1cjr3yFO210mAf8L
nXoNCu+m1834Z1WDPGh1TOlEZtoPU2sK/AvxJ14/I6DWBhVlWcew84bwoGEwZGeynmugzRK2hzT3
0tEfUnCO7/rotScAijvk2jO6aQ/aVTc1j4mcuochfvz3jHp6GbFKlRM3Rjr7w86KmaM1BlsOJiKI
mi1hB87Y6we78u3AR5u1S0UHIsJFEGDh49nB+YHyWCYQ5frRyB+MJ2apLa+FcrtZv2rcOn9wXtLC
dm8FksARqMauwHiM4gXlMU0y+yY14DaJ4yy/S4f6OBJteLY00rnUrUEpJMibSbklZHlN/8bt6sBg
5x34sds84ZAuDlMeJTsuNUQsSdQdl8yjL9JH1A0yBKu0XtZNKe2dIx3rQJdQvLQ210xtRx/+D/VR
sYkiMQ6s5BE69UHetSIvnzxRbUsBEV3dMTuPCW/pgpcjZgRf5pjctNHvngytrN+yFeBBH2xq6QTY
whIvlaCbB6QHyJejCwbx5VQxPhy8q5nmHjBGMnn+PYwr6LHEBRhb2EuE6qiPeEdWzUl182v+6jMM
qTsos+baJlN1ReS/jMmRsE9eFfEwNE9GTrqUmUE/tW8f1MbN9afhj1vqlPKdf5+sHmf4utj06+LT
O6hhh7ZifBY6IFdrB6+qKF1GmCJ5xsMFQZToVPXIqUNwntFFLVWt+hHrIaMFiJcNzqT6BlmzQBCY
Pn5NFssTvYVu15VFwo8FZrsrMEWyag9ECnghhndRYB/zujfP7NdMe2xbTWk9wwSmEZQs6MGbMN1P
LZBYZ+mvqaDpk7lM5xa6VpQWDCyNgW1+2/bJvWR2ibsTbzBsIMouQBPywQxztnyyhYKN7vNfGzyL
l19l96u2eQdV5qk+V79RKU2XLBHdLexD2nApUjKaA2RrNfoaGt+9RZJWUjTck6nMX3VTRwgRQypn
twf3XxgPcawnzzVKET+fn/pkzgLCnxh/xyaqNrZdt9Jtk7MROfXej1rzwTaHdzkmOF7yobr1efri
uNaCBvA5WQc59BHrh+IBcbTPn0wPAIX35VsztZZJJdzr60Lmq4mYS3RkPpEky3srrPqPi+O9kaZD
d5Y88ylBHm+ZLU7zqvyxthNLN5peGQ8O27k1PlCIoBdRC9WERGhCtO4BdatJh6n7F+orWI2LfUqG
8Is4w/h7hxkSpgPEDlV+xM1FKb4i8pRXwo59W7oB8FvKOEGbPUxkTEMLB/mC1yXx0V7qiJdiv/x/
wcXcLG9XRMf6v3G77Q5Fw/QcBOd0+17wC8NNn6ZkqU4mkYmbMCuzk70yDFTPusJkTXxgGm/Vc+b6
J88LY8/REN5BdfC1HEOZ1GZq6Nqgoc8S23SOfkya/juMTm08qfVzbFMVwak64rgRvf+zEdGUAMcC
scMF7V6b+UdWahDye5pdITpRFVC8LIQs13nc7e1117S00ryor7KsX5hWEZdZM125DrQtYqsLOmLT
SRMQsREMSKOLrHoI1/mM6rHwf3pM4RNCqaCBhszKzfSel9WLuu5MwOybKBr7TbZGf7GxDPgkjOyw
eBTKnmiPCgiqEoFEoVce03h5092mvOtWi7unrCrE5GkGjixloGEwtkjAwG5CpWdxsWOqryoLv3Bo
+UeSQxzcpZUdeIVO1TiIe1m7yzOahH1lzjfIxvEWTkr13uDvP4R2jlg+zAEnuMVMIB9yDXWIHcOA
brdYu3/PSZzIrj3v1JQiPekuS6y+wJM3Qj25wDHOd+2i0eEIm4QgNnIb1TfUQz+kSUJNpBR8PuRi
1gE8HIM44+iEPbQePEZJ31+ph46V/wKh4B//PR9KJ90mi5Yd5w4TO45l8tMdgA8dtyEboNQF7jO7
ANIJbmSgVttZpL8JoOzu6pO1PhIE5l1ciyT1VQY1r0osp/JZ8TUAttokU7jwCMCwQ0UBNMjXbhaF
3IUSwfKCOyUe0OU7DMqujGkIDl6DlloiZrYGKEK8MOsaOJjjDz5SVRAxREV6yW88jtjsD0p4SFqq
CdnYNep9XdjN02Sc2zC2t+pHhSnT56hNESC60YM7ETHC+YznrH/DFFBdvMIL1O7D9V7sZKiI3yNv
twuti3Cz6NHpenlF8mxvqsoeoAmFCf41AssqC+FB2/QwatL075CAUAZwI2DAwnhexyBxhEUFeMd4
6mmrXyoD/6uEbb6ZRT0G0DILOpAcitI3zgPt9NybntUyAojmOUHzHMPrvHl1yOQvslLIDXEZHVxd
Lwgo9WIihEzUrBW7l46uWvcap35MHi1FazSDUUh8Y6vy0DUfH0zFdTGjSL1V1nCMZOWBcb5FZuO/
qlwoO9X/69ek8Y6klFPYDIi17aILEsdOj8KMvefOHe30ttiUstNUVTfT1iowF4b7e6qid6jPD+oi
1jr/AclQupnGWyjT+adXFOYpWTCBjpGr/+JVvaHf+dvEHg53P0KgyLXx75Alzoj/wiZaTdJI7uP5
5xxnX+pUOnVJXzWz20CPQ+dBE3oG86/2zqC/xZbGwXxhBoMbcQeConwqymblEBl4KceeKDTqGiI7
6g9is4s/w/hKd9D4wCTP5jl1UnpEyXIXuQRCy3bsTrZKGKjPlm5hHfBakrDUQ7FW7pDFnubQBCJD
IsrGNkb5MOUkcG4GUmQuGbfsWmvco4QlvoGQxR0zq/6uX7QgJh5ZTeKN26d10JKTuyVbaI0PJnqv
jONTq0fal/fp2Ql6l1H7Wp8TKG82ji3iF7TMQco94skGpLlmxq6xBqQ0hA0fQHUqe4uYhsS2/6PC
K8C1fEVggjbFYyjpjW+zeKIkAW2wKx35Obm5+BUWBfc4EAGQM4bjd3xYK/KH2jFwL3e8017VMz/y
0kNcp/BgLBxVhnxalpErE5wxhihtvJnhKkGKRliCTGrO6PhioB4TDZtcoqTXSnFORrc/V36Newmw
jG/yImuREFRb12+h2SFSwEvKLCS9tXzuHkQVhozFrS/WhT6ISxeL1zoGzEzDxRIu+TjZyYmdlHfH
TKfvhJYWzwMuxn7VG6ibq+prVBCM9gb4IU6/1pwWe3zSyPzpv3czEJ3qLNF/h6alPbSa9aAZqb83
vYaZHDuzrJyHP1U+Fyb9kK74M+ZizfzRRfnM+mB+V+Eu0Iir4Qgy5MK/UZW8RThTztKiR0gJ1j0h
QyzWD//yh4ykYpPbjN7iOPxPYmJ+Cad1RuFwS1YyHvYVSiC94IO76dqEBa8l+2xG7UfL23ovPX/e
jw6sOpVwTL2MB4S7jy3KLckSzmtI1/vxe7tkD8n86DFnjpBAzfYGPqlzXCJGs560rD2ZYCxCZYjg
qISx2JHXjhCVEZJmmD5h89vEZ2tVs4ZtRm+Y34cuqo6QVvHGd5O5VbchElUTZvn/O6iblIuMTJft
Tatp0Wq9HA+GBjtsY3qRf/lewmEMxd/CYHjC+OZmMPppHd3mKSYrLiJZRrUrAIghGrewkqzNCzU1
Qwz6208rcfxWGTt5efI1IMCGBMvCBDA9OnEs0SzYf4e57845CacbHzBe9X9cnddy28q2Rb8IVcjh
lZkiqWxJ1gvKlm3k0MjA19/RDZ/jW+eFRXJ72xIJdK9ea84xGceQN2InzoGkbY7x4Dwf4Q5hNWVQ
dr9eziAMkuOSoWwqU995a0a0dp4ezyd16ClY9TdVj027JEWjIo32DQdGto0TEo8zjZwcJLgkBJGL
ZciKQ3TA3FzU3jLzlhMpFKddKVJjm/ptf+bY4G4CX4eYXQZYOqOn9ZjAj0S+Hh3/R/Qt0WP8Q62s
aZPVdzRUECCiMHkclzjc5ZC0iO1ZvDvkayx8GkoBd8CP1ihFlyiAOy8lzjk9oGXvuU77jI/UfwhJ
3LDQTA0yJpQx6EK6bc2MwAcwAkMptb6RgvAYc9qFH+GRbFKMEj/lgY5D4kXHSX0dGJ3tY0VIySoF
H8Sw1/SqOzRLqz+n8tdlrl006JOZg2be1RQ74eM8xZ5xcTqRXYmSPgNsDU+OYX11Syyw5E14u+kA
DFc95oz27MfZY50YDWETMaZYknKsuvKv6dzntzDpdM7gWf2ZkJiR+yVZpPH4qX5NaeR/IEHnkHVi
3q7fLeMQu16QWccDrWDZ3+1mzt5+TVpFmPgfQWcXH6lenjybvCgR9vpu/YRW9bcd5ODHfA2jot0j
89PoRU1Kl2OWzVYNk0w5UVLP/udl0PGTE1j6CSAS1I/vpNgqTKvcqxleHpOf5Nl0q/4ppDUZkkvW
5DkaRnGbODaS52cK4B2+xmXAd6olsfNgusQ6y4LfzYgjG4IZq0sZ1vsC6MbOMXBfe/KhTvv3Vgjs
4Rbh1vgVyjuGNFvaiPgE8HGsJdr/bMhTDahi33d6c/CMvD8OZeKc109k3SWmllpCfo7UCk+90+QX
vOg3TZuy12hOnoFdz+/jWH8VTIODeHip5EhCjKF05xI2Y2PBU/IgsOreY7jgX4ZUQ1qwlAxFdhhh
JM2/K4HHP/cHU+zsKIhjK9O+WavFRTq0RstFOGQ9KkmxjvwEfg8mnDHI+229ODZa42d1AE4DcfIc
2BmwJx4yMPcPducE27LyODXAOjXDNL2Sv0csclJXxNEAbGhtLCqq7DMsEmsB3gOMUt4YzcSQXPvN
TzMTFRjUnsmcHbS7askWirHe4/LSfJQVzXlc8uI4ODi4PB8McW4iM5YDKNNFYOpaVK9pZWm43oDo
gCYmHKyyn6Ekd/dzT2+gpXYriYhLswKjsJ4B2ZU+mrVVX0f+3tEH6jdC+66z05IZUf/Q6rB4Dm3d
uY6STT4yz/3bO0sahkB9vYBAEQkRuKxdW6XRtovQO7IuWedp4mtbvNJ5wdYR7IrcGg9bzZ/IcJ6c
4islG7sBXdpVrX5v4SgHKRfRMdMa0e1UXxJ2wT5kV2JYjeh7oxqTw3LzUQdkN7qMqKZEgE5/zDm+
S+Ung7gtnfJ9ObD/GqJ+roRl3oSbfyfWpv7OHA1Fj4v6r23Rj2Y5xavnd88cf/XPYLmhdZeyLcC3
ah910759ZpHL8vGrCvHtRmVfvxdTy11tlMEpK43wsq5cCBY/kmx5dDVKL9odYKVM7dL1MKWBH6BM
m4rjRKHp3lkj2SGcU5WNZxgw40yzWWyHjBX80FpM2O1KN4lMxTPA4PaPp/W3wOnmJxJHCfWb42/x
OBt36NuzW6lJ34fRgNqULXYxuDbni+m7XU74z4OKNlyBbnmzQDRHn+aAzHazdj9iidq68qbW3Gk+
LnRXME3zMmuLK2BkXOjgaa4ThvmtzaySwTLTSBfU5qMeQhAgspu/U548ermnfnjNQiyq58O4EQRl
9kvyxYwSgMh/3wLVdBnha6JyawryQcKR/pUgMpXcrfN6/oghCaUDU+Dcg7KsZgrpggaBSVtp01qv
hwBBHAPgFgJJCWYP41+tNf61jZM/AQv86xKSqdaAI65Qu79WWX5HyRDdqbs/HSU1ZCBSwGi81xZt
8d16gyDqQWnPsQsM4N1S5d6raojApCCYLXkZY9ZKg2QXIu1auueODgN/Ssbj0tnJo+bp4cM6tZ7s
1Dkpi8RCzQfE0LYJ4tGZS5Z6dHC1Jl3bA77sEfxPo4BjyNPar4wtzz8jQ3iwlzF8Ug/8ee8oCIEC
MzxiT1NztYHrfqMsfdw7yaYAfHMXFH/UILkd2J4b7OFi4HoZy+4OCDzTpWls9kIun1livMR6lZ38
NC3hjrYzeNL5rMoNG08CnF2UmGFKTE4ZsA6UHLNzqijwcmOzbsmqpa8euNIE+dEUharccEg546Zk
0rZ2tidtfBwiqF1Ykp1RGhF0VOo49Ke9st1tB45+jF/6n4RDv+kkPi92NlzzqWjJHx2PkBU3q/TH
LdmJBzz6c00IJhSDN6Z0eJ3k7BCvmgWQrGKyIyc+0eJ1m1bH84UL7KOM3eE2CmS3WkXqsN1qlCCA
tQEOTPOEbDyJ97r8ztRDm1Fr0kuHjCOv91CzkkfgtDGdMKZWAKIYO4VWusnlydMYtPqqhWeWKO8O
I6h3p56ph8CY/r40Ag0mufyv6r26ItDXq9tgVzZxjuUdhvXd2qvyBtC+tl6SkiVvLGRkmLtLPM3E
c7p3aR1fltrG7zEy70w7BDvW7BnH1vBTyNkorNYZkFPkSOs9A8pOqn/hPVwPCVqei/sy765qbcu9
HWI4klNMklHLjvJvCKEPJhm65fVpl3Ko6GDN7IZYOzk9IKF/D9BpOKDrWFOsYhBsLx7+RE4ik+V/
wuNnOYiM5BOBSX9uu5xo39AxdnB1pupYemfHfA3MYf7J6phGKTsBHTmOXAYpcYGeHSqvS28eySQ7
itf5pzXu3Hb6EbG1npSi4t9Ya/GQhiQBcv+wA9ysB9zXaLWG95ZIjQXd2nNL2fnSxAUBs2lwWutP
l5whTPNDdFOaWKtqX6qIPT2TnrwCAMN6wCDoCNeBFNEGkaftRQ93YzT7p8Yc8cfpnGiCCkVsSLNw
swxWeqyB2auR7GDzjfQZqV1LldKapWe9X0wzuiQ25i31bJIvZ9qppziwTup9vP8hcZ1s/mSUW8YR
pdRIEwT6S12Z7VWV8FVBD9st291a26bVIgjVwRjP/+HhwQv+YwmW7W2jOGvFsK/9IkPKST9NtddK
m4FDumDv49uhdofOCoYEjXNauZ/r3ZEH2EnJSVA3l7rNUtsiwzlPGJXwkZ8o0mlu08nZltloXamQ
b0XiNkxJJzpx5Pg5Nzf9MJBwYN5GOxzBg/UBRP87g5mgIPPQGc7J3PzG3DAflMkWqwNgB1k8DFaV
btX8vU6c4CEhz4Nhtplt9dp5gTCf4KhFa6piSzpoO1dy5u/pcfURwBuw24hTtZPOsXmfDciDTHLA
Me1xBqFbRI4cuCbVs3P9/Cd2q/psMwc5Eu8Ub9cjVOsRXGiF02bKx/mDNfk98Jlo5tpCFlxOio0+
FO5u8WJ+a0Oqo9Z9AP30iyo11baDN5Sim4LEtUjeVRNGNW8MZ2cgXKMZGavDQncbo3mqE/MNI3l2
bhdhnscJw1oUteWDaskgFBNU7/PNAif3admorLTSj18GpoiHtHEGEAhS21FMGF29dngtAsDwgc0p
cGjFY+QQVcl3095CPyYhJxMwlDKv2qMIareONlREmAPmJBAWgR6WE6h6vT/NHyn5nPKb2bA8Myrs
fYIz25hwT2M4t/kwf0Zm/BWkQXG1ymxtG//rDDvdQFPNDQVRrHi2OHAvsL9fEYadxDTENxhWyP6Z
4G6bqazfgXgCrsT1c5w8SL04olB16TY+EPhMfruQpp6l7PeVf440UT9m9gQfu8STHzTdgtoHv9Xf
4y+NgIOmG8NxcdDAUX0wGfSbTVmk3WtZmDsjNeo7fB7FY5VzPF9ruLlY+BIZbZZWII7ubNe7sM1+
VATewgHUikfbtfjWko5C0dfIF26pxj3QAs8OPAkKEloV6kay00rsJqskJg0DxGtXtASkM5gB40EL
IxLjL2GBg1C9wFp3P0TKKQiFwFIe0A1uNegF19ZAxhuZ/XBwXJQe6mXVGTZiqHTTJZT2aii75JX3
JPPo1TkcnQ9mSdO4V/v8ksFxZmiKboGTu0FQRC51sl1cTDtWXYhjSEcIjxgOneghOQiHROo2Sq+2
1PMVdtufjIWR3s6IdkpUNwqnxy9QWdd2nhAGyD57YtZEAZWfWqBVJyFXHRiD3k0JgWO5HGk9DET8
nT/U+8EV3lAD4xbdoItlQLr+OQvk29J37qwCZZL6QEkSa/EoNycbOc7fCnuOXswINHac4+cU8azd
5qRDiNSRFnrzvMmDy9RycoC3v69JVruq+bkap4tq7rYeZw0wmz5CNR/oNFLG4WzWNgZEJ3fAdBkg
ueSPrsaDaiXNvPZdL71XN07aq170McONCqN5MHWHynWn52rWa3LFovr75Fh/n63vTXZ8iE3TAbS7
zJeSospLAxxmCEaYKH1y00c7oJfeZZwQz0R69LEWdlNVtjL7bdrFbBVXshCGfRIzf2jlWMIno+WY
sthtJ8ifdNv8hZ5KUFhb1bHwh2ihqIkjVHjhOzlR+bcBTb5nF/4HrhUALA4Y5LFprZtD6t/GEEX0
IuXQ0OTqH/B84gfGJPpbhG8YLaSJxHESr36W4lGvgcLQYLx0AWM6QNmbsCLcK5C2qCFuwju+v6NG
k/6m0YQAjNGBaKkRLf73oU78vy8j9DkHJA/mTqevTIgakUiDBwNPbShGH057GoblNsB+thcZpCz8
5ot38iK0ksow4wPiZBHwwO027jN+2abQX9TcIo0w3aMe2fUGZFiZmXhrq97Td/S4ZRi5jdHL6uOX
xYyCzWqKb000lNNMcy21ANQW/gvC35Gua0JBVQTYGsfG629QyycvtY5aTupaXg5yFADD7yjwCG1n
KTQbRRCs3I6qaV4w3BO2VgsO2ZI5wNkjey4mxEZIHIJlBMtJa0s9tNI8PJsudgHpxqVfK3DjdtF+
bQ1Rw96BNacQnlIHx4qFzFa99J12Pr1ZCUpNJVdHkrYRNqiO9SzhxWNz9Dm28i2N1UX05Wcg3Jva
goch+Il43Dl3HIuwdmYHPld0hVM8ojYg5kgVRqoeUs+8gn19nPxhY7XdpjO/+3T2PwNaWftZ651z
rxfkuSSgBUlcaQ7cNPR6AiBsCz5HBLsQT+bxXW246kL2Yq/YkyGTbDJCJJlpmvaP2udQmi5Po2Ve
OG0Ur/W8eFfHK77cpotvzMTjvfAdmJFWNwCAzreMjiJCIgcWpUqibELCaBsUUg6DZHmfl3X7U9N8
WlbyVeMLFPF52h96UJ7Y+UMOLtI9zlq2r2rnrJQPzEuSN4tm1TbS4Ha3PrpKThCXhYSYtTOU8wq7
rQnL77TCQugAumR3kObjNySxyLZr5vr+fdf/Vj1C9VA50S0lcQ1NYV2cKz2pL+mwNCAyhh+qaAxc
q73Uo/MVchNu1xKU9ZchNc6ULYHM7j3t/z3JiNJHGlVgK7jB1LN/DyZ2cZKRsDZp5Ww9dtDDtmQC
+odECoNbg4E9DtyJZtd/ykpn6cxv1sIpePozhuX8pMGNOSW+TupSW77rwwA7lPPx1XIAwCyFUV26
xPs2NoN5lxdEt4cmpxukv98xHXHK1I1fcUxHPGkZU1gEkZ09ouOfcVSdNUnnxL5NCodIaMEBYdhE
2cIXIqctkU4LVrl2XA/EGtMC/XmYq+rRD+ytelXQabqGhlmf1LrjlrTBbQFQCV/yPR/4cRG1eVZN
qMlq/tIC1Mv+br02DDRuyi4qCFjYdTMdqGnmVt4PQZ/vIt/BOJrEggxmrf5OuIO9C9gZz0NBJHEU
YN5Z9xnU8G//zvpE/FRik9ji14DU7NhYGNIKM/otpLNVPcTppN+pASRWe6RJEDTTRvs25UN86E1g
sJ0z7Uej9Z90RMF0Rer8r3C50rWNFrjB99pOaPUkdfh99PSzUbXg8Nrk2kCL/9ZPP9bpnY4IoVrc
7k8LfFwPaFtrda3diORBrmzM7kObvKlCDtJ4fPLIZNqI0Q1w7GenxkawKmhdwbCA5VYUW9W5Y/Wk
QSVDtTmjByNrc6+TJFgWESiFlF2s6PO9PqKhlKN7R54yFEllmeAGLjbYgy5DaxjZGZIEdbcJf28b
wfckG2s4vaOxn6ZmOo5oz25RWAQ3oqaZVIJ78oQpMNw00SVHCMKhHD1KZBbjWbk1WDTJOLFoPFiU
IMFYfDRjbX3zRH3WItN9TzzvGoWW8ws787Vse3KZTG83RGmzm4p3qNM7Gx/ZTZc/U+yBWHEyn6GT
fJnpg9Q87dRQMug6pHzYK6++tnRwJ/L5TP/dEW71rbGY8LVj/2iSSIZvzPXXpkyXoTpKDLpqyFah
6PxnPq2642pIRU94H8f6mViuGpS4AUZAC+rjeoZwTa60hHT1kzBNC/WbtGVz5NkokyvxFibJK3yy
RYww/u9ggrYF/rmsfBzsoNnHDlmb6yVfVcsR5SgcHylJSxyrvHcb5tJzQMyibP+yB/PrVpiWxuYB
giAoHeLg7nO97k6eVBQXl8jy4CtLYbGbaeygCUaZUKpDHLLlSS2Z6Wjno2/ugZFScjYm+ttBML9Z
LAiscQDkjoQlMXAchm4wASi2zca9Gk13Z9B+Oim58j/1ciZ0+jK+nbBJWmnEZx36u/Wj0cYRkbWX
kikfj/0lqDvjsJZB7gwmhalUfqocGZA0zSUuuqDTXihl2u3/m+WSnE0aH00WdMXRxZwM+0E9CGdG
8W3AbFcvB7xdhevW11mRSKjyyNNIvfdwqbE7d4hHT6X9WOumffzXkFDPaixyG2NGU6Y6vWpmoHMC
EhP/npJjTpxt9mvFp7l6uv335/IM1kXoFWd1rcQZP3prEAHTgNFpQ2TftpVlr0Jzd11CjdmyyUO7
ozmu04l7V8+ybmjwFBJgNEpD+KwbKB09y3pUD9YAqjUvw9D5SIw82mm5mzM9rN9RA4O6sY00vg5J
F1/HzP6Tg8Qydn2uNxcdX8M2oN56IsPSelVjD1+gz2EpuQg/rw6VU5qXtJMRDfTjaJWY704cd9+y
LOHIMiXma9ZOr73UINKGGvZZNHKMIYQ+3voaML6qjcTFF3Hgb4vMh0DuI7w16uhZ+sHvGf8Vr2n5
XLag10szHD5GC6XoDHlrfabeo1M7bEb53vpMz3ajAb4YtmtKeux1naIiaiVqkw4Zh+g05BhiDgTf
J+GtGRx7Q24ZGeZa1F/byX9tIf2cOzM2II3/x2mrnjkEtVJWohY0SV+K4n54aQlHfXQSsb5yrVJs
OSnNMzIX9jrEHxl4UtU5bFps47OJBEcdgUTHfcMIJdyp69SeK8pO+WeulTGVWo5MXbsPUgEOs0Mh
hHD8t9555VuLqpozUj8zDZ1/G6WAuyUt5H0Ik6NbqOzFgPERnkdKK2ipd3W2vC8BenYEcvWzHiOP
iFNiSj26HUxdUUozFY4OzYS6zbMi5mdyifBa67NTlwe7Pri4BVLxJumiFicCVVtDCoHVMhBUEsA0
QrCk9vHWssu7EnQ/ZN6lKk4Y77DSsgXbAHLOll243opFwfIFG8UyP7rRqZmdSzo3JEr+4Ew5w5J0
Mv3Juls/lqhnUkAFPB8KAZvQ6IR5WCJb+JvUsZ37pv7CD5QwiWmTx1o+awOCJdxi40SGeVAjnBlI
zEbq4K6WEVq7LkVw8Uc0A/JHRxCfKg+26B0Jo1FSKWOBdZ16wzEvyI9tE5D8/6hyjTZ5+C1wGpK3
ydQjOg8yZ7iZ0+xSIlulcdzzU7XLT+audJSaePrIiEaIp/S8rgArmcHEQU5RC/XMwOZ9SHoAmEz5
vrGFzbuq7rT7YTKcY+b5e7ZJydtCKaseihS/SAvH/Ww3H23Fic+WzS4/cskPVkdE6hxOJnFNCHc1
f0oOX0Mk4Taf/WJn/nfSEGdxtV2y2DvWwsQYKxwbcreYmNz032LL+K6l3vToju4v1rAN/3l64VjI
cC4mFKYluiXSoulFjxb7jnCK55q+xWXwhic1jBUyT0o9y8SR2QDOKOzmg68j8ou1i5pVJ7MTb1PS
itZuBjmspyodHXgowJjGsqXgGBd46pmAGsbMWKqzTKvvbupVQLYg2mipYsL0aW3HoCxhg3mUr/LE
V3Y+4RXRfGAu+zjOXv09sSOX7CSCkxybdVJpniNjgIlEzFxWZKSXqGGL7wXB1bT8KzCY6tPVbbJ5
ItDTwjbBrdPfPEcSjunqzbvpYqNeKYup9qk6dy09fbBW2lYV2ubspI9VT79h7O/LPm5/1WZ7rzNg
+zB8BLp+ulWTylrP6pNgqsc+Sz94So1pF0q1fuol9sYorZuwIloztp3WgGjN9sEq/NPkOxz5ovTX
qjwBwwVzIG3vVrl9IL560jfvp+acaFp8/cdaA4szXrmFgmOwTC/UuS3RfISqV07FcKk18NmZUURx
CqlmNjzyxnnr3/uZeZ2TQBxoFk17xyTiVqNtvvORUP6qOz07M+EdT0aav1fR4j4nJA3tzT5H+kX9
EHK7Udq2Zuh/p+cKd3dI/O/4eJF/NZSnc/rSZuNyNDrguibDbSAz/rlaUBwYqX5hmA9qvp+6Z9UJ
TuGAMX/aJsx3bosPSiDxKH41ly+hzqkNPUPC473prYwh30gkSm/UA/NcOKAYHCLcZ93yMvAlP8aG
uye0YXmJQ96qpQgoWjCfAwZq2G6b5Bqxnp/+59k4kSIw1pI01sU640Y8VT1m9EsaE1acuzTaWn3w
rrJEb4Xb/2Hae6SVSAocVsODPXl4KkH5vesm0huBB+JrDPyDlSbap1emM0QcruZgpp/cVxyq5h4w
i2u49t2IlWmD0kk89I7ubMVYkb6uxsqLbmNElEqdzqADFIeZc1Itg3jyXmvUe9vBbPrz4rjjzQMk
N3b+T6ukr8d9Z0dBuMtgZl/iBg5treHAEyEKe714I2nhox29e3+YvtT5oa/Ity7KWcoJKXoRWUgG
d8NwldvvPp/hkf932epdLi7SKsTWN0jG6NKwfmmbod2mGvp1Dbm6GvzhjyjOo/fTwVZLZIlp30WC
LrBnlg7wT9cCNwOKQg0vC3Z5Bi4XDOTPPgXXKkmBkuWg2e6GoxbDnKqDWt9F4yi+29QsDCW+6X7e
XNSSiUYpJVbNH/bxj8BDx62a+BkIlX0dI4bFZ8SsxNZuhMGH2XamOXAY0k7sLAT8z4ZtdejWK+Nb
OfdIxZEew4+rI5P08HSyH+yGpnU5ONkmG3NMB/SfMWjQxGryFy4J54w3uH2cdyTMBMAbwFnnuP2Z
lwZHYOErtzGK4Cpwp340c2Zh0k6wJrGtIrMb3kZrsR793oKmUWXYd/h/1qqXlDlSCvnV1MveF8Md
krOLZichRnj3u1o+VdvCkilJQhwXIN8Y8KBghYJzgmWb9aEjcnBj2+45m2uCKIyAHqBs/6mC1vE4
HfY0k9S8rDCMX1NQOYc+9O+Vgjip5g+MHt5TnODNlXCFYe44f8TzOp93pxaRTdF967NI9rcTY/3s
h8b4W4QmA3zjqJjeq6u6LgCpP9S+V+48bNmvptY8x9HwO0sdCZGkFqMY6sA8FF+0gvvpcylGkMB/
ijE8dG7vsZZX901MQhAdnk3QZuAYekNAgpeLah+4L6NZPTmqDoOwQIxSLFd92C9JGd4znU3wFFgY
ZRIvO+a2dvJfFi/TALNP7a9JjFhaOoOZbZVZGcgo7Zsz9K9JboZnv+uBgTkpzGxVZ9gZZ2rOGuje
qWtQBRs39WD0bUgXOCc8NIuWXzV/383OvfEc99GvuZ8dEuw4flvRXHyBPneagriDhAmKgSMDGGmE
ANkvylNjmb8RM/X3/95XLzH3fiu1DJiIlE6pBztb3ubK1ta3QreztnVHPlU0ljmJ1mV+sKOOLvmo
OckRGACqfzqesVcBcafgUCO2+Aex93dF4tPLUpUfVb1ztTOHRilkxqj6sEgAO8p+2+g6HShzW3Ll
eDaCgzhTfGK2xnxGIAYamaYbcLUmkCnK/qdZZFw2lRGdzHn+WM+9atOubKvaRdH8Xpme+EnGoyp6
jNomPmKZYaDLQ30bA9dwW4BeZIeYBy6/bjXp/zu8pakXHtq2vIllqi9u6V0wqJ+HHgikodEkghfA
FG3QiF4cWeax3NHjaERe7YI6fkbd39x02Xi30WwZGY2TwY8slhmTfIDS/dVl03f2DuwyAWxdddPp
TrLcDHJdoDCjgZNFDVHtlwxNHl+91L4HgJuy4E/L+E1OdbrnAPIJivT4ZPmpJkNm0ldNJI963EzY
2lqkA7o2XwdSOzeq4hgGtLeg4uhQ9VS9+MOKM+O2aku32ziUpqHv3ID2E7icdKvPmnNMvWK+IsXa
uXAT7lGQvHHSRCwbyaBMDr8Ip7B1nCC1ia3uUhb3rfPdFuMol3kiJTyd9rlyMOqj2d1XOib2ziA9
nIXtBYE4Y7G6oEspsQo+1ucNx/sP1KIY8YeHmewn4sjAyILD8/cE6Ewv1RCsgzWMCueUgM4z3vNk
B9XOlYqWCroIStnF1jBcz0xEnCC6H2gdni3RsLeOnnHCVx6dVrkvTatTP5Orp7aoZOEUaABlPeWw
dGGmZvlzXy5PVm9i9Msx9aWl+WDSHb8wKsaX4pAolhnuzzYxExx07FxqEDeGunnp7PwyNvZ+VTSN
NR2cIXGm+9Jo3F3ooo6tiedQBV7S+FvhTt1bmOd3Zlx7x2Cs550q0Dl/bkcLCzrX1y/fmG5laS2/
aPtWP9vI+tMxeLuoKQaSDuuuntxqoxENtmmT8SvoJePGrJ8E7fqbEhyGYJuRU3TTY2qQ5K4GAFMJ
mMhAMLmzLdiqcVedQi4+ZX7xMX7cwSaA3mG5I3ju1DpE8lmpcw8ryXiOxnbbB15wmpw8eSpdOlny
0ISy+1WxkhrGF6VT5hfwcs5GzxKbYCcnPyeNXZ/y2iP2pyFKdW3QUGZsK8MmAKfSi4Pac+cUxTYe
HhtCQKSzIKXuTm/xnvoJwoGoAJZJePUje0+MP1sf7pQfC5UjOrMEirzte0c4xvHPIdUXVO9je5zD
gcXfM/vfrAkPXl0hFovLcl9okDj/LQJIT5G9LEu4qzDz7H2SMU6JBSkeS8L8OdN7sx08R2gzzH3G
1Xorg6beOAMtb67T9KwPVrcJEbedTOxFzJQkBndEXC4onqnNY04VAIaUfK5yo/ayCmFnNPN9R/gY
zSP7ueUIwgmx+1xm1oStHiI9byD8H7laOdNoMY0PlDvXXAYAxuTGXV2RM8GYyOqSr6wQVpXrkW6P
meixstr459wN/gYrWXcXVMttdaZHxSegC/y0ZBr9lWY3mflQNGQRTt58Z2aEwFlKMKWNk3jRUstE
jdf0jytaV/UuDETlDV7mozUUPU19I3/Bzv1UlQbZS4350tsdxZC0ToxAllPJs+G8onPnVvwu6qV8
UM96MFX7RENjF5dG9qSVlr/hN0h/Fd1PsxXxhc0DQYXEsc95mF29pm+wb0hFF/E4bw564X1i6dH6
8VpltF0/XRGE030U3ouB8URa1SPgcIQqxjChVqzSb2Wsg8uAeGNEA5oSOY5QxEk0hxSfEVlE0rDf
xIyfk3ryVi0ks+Dqbii7D/VdGoaQYdAIHzce9/8pYnfG88CZavEXd9ylCL653HBCsy9u1/ds9IgN
UpQHF4iGAsTnZ9qs4WGo6/h1zK1iM4fpbzLykteh1+k+6wj39yKKP9fjHxG+4Z6/62RXmYH/iBnx
EI04etTpSnOvWFtAbI7E8ngDd/o21cWx7kjbax0zvNCGKV+BrhKtHmJBLJP0GvdkmJlYdxmmiPlC
DMMDeqqFKRQ47L+u6p6I1qUOrDvaFXiMbdr7fpf91RFnRnZs5Wwzwqm2c4j/2qp22dozg84FAIQx
somHsNeiYtM1aUfQIA9aWoRXRHwnV2rN1FtLuvwCimAgzcoe1HbGtDV9VK9ySLLr2A2Vz7jONeso
YvAsIzCU0UNUTEPLfK64DbAOOj3d1LQN9Wc1TtLd6LcVa8mpCSv3Pi8iE8MXv2jhDi+Bh9jcHN78
zArulTaWJSF4yIfxva5x22LyDTarno3ukXNttWsY1ssqqP7bkg+W/lKhlqBHueRfXW0cGX3lN20K
++swOM8T6Sq/bSg5YTe8cocjkxDDd8hF5XEZIXTFWXnUmolNgW93Y45m9jTX7kyWlntS26t6GJMU
RU2N6zOrfsyd0WxUGYHgCNWl0lOnXGVKlKrn2OHJ2/XHbdOhvVNyB75D5qeUfps4MaCIySanelBf
omHQA6x1Q5AXh596SAyAM4qjkPdo4hRQVz2YU4AdPa2+j3YGc1VKazxEFPcxBigP0exO0wusTmkC
919LksNU0h1Shl0odeScqKO4p6diR48uyea7ddJGi5i4GGTWFUSgVQgSdzneYUDznKokeltiydWD
R7wVFHPagUPd/Ykk6SeNU42Etnk+BJL0Uy3dV2ztnMppcXYg3ncAGu899kKQa3689wUdoaID5wEz
kR+0Cbxr4pA919UlR/koS34u7fJNHKOszX9UffvFEKL+sYT1fR/8VtqSsUvyi10kEjQYGNfUizjP
aAEm4lXgU8/lzsKjcom0wrlp35REQT0oSQuBp4hbPaLvKvC6u3SO/Cea9ViNyfnGEsbejir6hajK
hZ1i5navgks15Qkp1/qVbBX7TeTR1+hGD1bid1edNvY5WaZfSm6uzmsxcWkbEy3DWYlGWqtyMdX0
w66BVa/0SwgWwmMKVGmTeFH6MyJoFkmvhNjAGRM50gin32UuSZaWtlzHNLMeo0FfMOIUXygVnUsV
FTfl6liKZ9VAzhjr6eE7i+t8bDtbvxoeu2JtFeXaxzRCkmoyh5646g8EaGaQD0iX6lSComLtbSH9
7FS1b2W1fqyOtPPnF9P0wKEl3nNfDKe+DqJnQxjh3djHBTSkKtlbwdxwcREBUoyc4qJ5/IHYH8yM
Jn5MWXRJRwFaQU7sq9kxiIOkwldFU0m3doOKvkM8RVzUqisza/9ZzWVsG+MNhCCGs069MVB7X6N+
yfGCS0VOi7OizGz7WtMpOfqpwKmiBimR3l3MbqDHCyaDjKg8OZWjcLe0jAziyibnblrII8PsAGyg
YNkSM8J7FHQyCGhOnxaGbDi9W+/cyqANEWBu36inkQyaKQabTk5BPNFGL9KfbCz0eogtakJShVga
tDfb7jm6j/QW1cvE5xP2iFJ0ZS1OxYB2/Kp+QYROv/JwTvcDaq/VemdLutzaESW7etiNDjFXnj4/
hKEtf6M4DQlDBjqmaovcAE49C7R9UMj8wrhGWgsC0oytAxrebK/q0Y6o1BB00SagvX5Sl2M10WxZ
/5XFa4y9T16u7FCnWhY+GQsSaNd1vwoyJJ5ibWmldSPYkbQX7Ic2W/jcLfR+4v8YO68lt7Esa79K
ha4HPfBmYqovQO+ZTKfMG0QqpYL3Hk//fwdUtaa6J/qfCzFIptKQBA722XutbxWXMcmxyujTNkT8
ta0dOQfrR+CVr6I4czpchPONjS72fu/Xc5b4atxjyiggSS1/fQF81ZacxkMzjDleAfPWz9qBMKEO
EA/n9RgopkYQrcniiHX+DLQvt/GTs9RXtvbRaZl0U+BGuZkiM2w00itkKRCgKbWKZBrUqgP+41xk
/mSRjBAjLJ8nsX9FrCQL/ChCffFQYbNQ2VFFN7cc6SgTugM9dOG3pCmoU/FJOd6v/bSOX1DKxUAR
Y6ADuSox2AIpPq77rTlW5fdYaFwUdDQu+s01pDjja6bCT5ybOlabVuspQaRSjDqKWiqLbdA003OC
m/azaxpaKZ6DtRWjUxQo9W3qQobKoNH3Ksr4RaAyVnfIQMCQZaKIpLg6lcN+7hQCp1aPeWq+zO1M
r66/555liTQqpmdF511zm0tZV7Gz0IfK2qVjSogR/bvA9oE8TMZwhQxZ7uswTlxJg0JPK+YhTnl7
wd/slEZ1Gap1b4YMMtsbqw7lLIC7eQWhYNSOHlqhhxaeolu1jc1GmjHovDQ1OaOqJA5uv2Y8Rc8l
p5fiYe2b8XAyAhQ/nRrfBU0iQeUiQyHVm6FFtuwMm6m1nktbajd32x8e91OHgPfS68UhKSrvcb4B
r3NDehyc50cSLAFwk4CQGieSHktwKz9VnWYUta7SWNZDgfVdSpziLcVj8/NczMGG1sR1lVym/B7t
I4eORF6SuO5UDCAjGxSXAjBvmeDtex9KkI0NodZpa63/CbdQNQgx7+IxsArvEXivJ5Ug4FqXx5+r
UkrK6y89w3yPTkCZO0fDIGZFjiDX+21YPdYKjL1qRJRTlWr5GDlYkQtHepJt3b6lsCSFHq4syXDU
MdHc28IIPut1R3W6JIBMEGUbZTOF0XaqVefdl8Aist3O3EKteoCfwtFZheG0rko0CcQVYq+WSwsj
t6xs0yxr2TF5GQPtLNg4rTOcbRqUqL9D6izhFZsyEbVFDlai983khpyLrlbVySYLENym1MYIhITd
iNZdj9YiGF3Q0MUFKQs1JXDjGXg8WEyB2xrHF0rTPFuMn3pRjbfEG24E1zzehWwtacBF2d8AOBCR
1jOiJpH5ZtLoepAaelf33nysN6RMe0ZzkP3sRZVsOiuGlS3SHr2blfr6KmC/+AAb2YdEJhHCajcp
GVr8vmNgVR/GWGWb+ZHsyHRw0oQO7Py4Izhx2ULLXNCjG4/zl3Vs5YaQxY9Ha7KMTchsM0rTbRHq
227aEREJXlpxVHs9eVW8nMvmtpaWQWasQXvD1VJHfxmAl93FDlFPo3axOsYe7HiT8tDieZt3x/O0
+9fN/FwPHQE0d3Wbn8/FpKAuJmmv1uy7kpYRS2l38arWmQS4QWti63egnd4fp1H/OdTxH15GWtu9
IuKvfDKtVt0HuVnts7IMjiR7sJ9pCx2HuBYua619YblTHw0zfq/wn7kptrnjLMjXNJT10Z/EQSOg
i2VOAGyFJVY17O+5OpHQzRBjGXgahF2KxKd7cdoVHKWTZ25kMwX4jSt7r3lafU4whyyBEgXEM8kt
GYu+sZyQtR7CNiF4NyYL9d748KWKDbsamy6X8s/W6d7GMolXhuY5AGubs0+U16M1hfaml8kYIAR4
7yuK+UqQxy7SU+3Ug2P5ZWSRJbjSQ3rrRZbHxEiPf8WZkSM+lLmm8CKsrDaGKUMYPR0JFKmqIMeY
dUU+YXRDqC30pCCky7ZeuWRKd6bgL30O4mMuE+2UImMQZ43Vkrai+/BdTav8Dg2O8keXJnUxA4vu
/6cBaYiZrFj1JUhsBgraq2YF+Cx8a93YmnZJyiPUBxeGe0RxTLJa43Za0R7vd2WYlK6y8212XHcF
gGqmHp+rmPTKuMHneavXSdaedgyIWBqIliY5a8emkzOHpDjQ9LZ1HJr3h6bITIFli+Mbq+7KSqO3
pEEbudEg8WxnaCSCVnrqc46LUWqPtjRKxwFaww3+w7dqNj6IVHPsDDtr6BZ3ESo5CRPxvojwGDOg
fiLQrVhHMvshRqtUKc0QLGaTmar5eIbmu1EhLVvCvc5jB3ocvDkQ01lc7L3fG1ZVRZQIzJ+LN3QA
dHQ/vyFty8/0DHfzo0k8Ffkcbb6XH3Kj+xFwDW50Wn5iZ1dYReKWyqDy55hMKwuyUNIuMKBs4dcg
1GS+8Wys48RYGatfz9GTjkmnwBvS2Ua+bBGIbWt6BKv7Pqz0mSr2BlLNUgE9lcfvs6OvLxNzUVvg
uzOEQqcsnXA0ICl+zhB/RGZwHZTL/SqKTmQTq/FwnoaWqXuZJuc4AjjP27RXxsZeZ9OU7g3UfjuN
xOfZR4ssgnxGAPPQTsTaPEZSuCEgm0mp7tgXR0OAGTg+B6bws2YJ/BHH8PS9Phks03JNE0DoXQNf
mpZGTAAcR8Z33SOLZD6KkP4ckrY2V7k3kEMrPMNKLjK4zaTF7Rwj+81UZ68qbND0yqnJbI3llcCj
0hpT0CWJe/mkH6O0UFZJATWD3rR6RfwLlhBYozsym30Ls/SaWsNmPq/ycFRRIgt1neyxU0DmweUS
Lkwk9U+amcoPoU/viUN5UuJ3AimtZTCaYOi177OgGhHXui0x4RWar8FHE4SFQe+vkYXlZAZyOw5G
3Ug6JjXO5/s5yofRunOl7xFDfTBHsrDLISU5m15sZ4Tht2hoUIHGa3IpLj4QkM1dnl8lmMqy/jzY
lXNikJ+fAdWeAX/mV4mG9+rXPalvENDrEKzushZHZU7rtCUh4IUmbwaTbNFZ1FWq6HjvC1SSiAx6
MzCOdmvBuXQ0cz+ya7oa6NKYyBi3yMmbKy3h5uoBCtklrHWuRbE3Kzos4F1b9DbWKsub4V7s0dAE
Izw5ITEvMhG9hvEdfBxXnL71rq2WP0lRabChT8dtLk9fARuU6xKhFgm6mb+yPZYUSQFCMeP3vDpF
GOdATinSbO0nOOLJ7Ds7U/Tq96H0gLE53QSFPJ41BdowFoJvFrZXF4EzBytODfySLGcdFuYxuMpl
/J0LFUIFYzSeQK73C5q/CQxtyXjqXe3DzLPneShvyHazYa30Nk1Zs1LCF9+mTJHW9w4PMnRmN4mz
hbc5vCmh/libRRGTq4o+pQxpDKJ/j7OJPCVlkFZQDocD0Gq4PlN9Sf13mjHVZp4oOOojfjHoaCr7
jrm9a5EY0+gdU7Wq004V9Qo5rpyeBxU5QPlza+Nb/h+ZnaaXHKOf2SsEHGLwwjOt9+HdJGJzijqV
v05bxzg1oBEeCh3aJAzgl/tyEvoknAgbxXxQ9yWiAYZW5ba0CShEsarx7UF/ILYkXcQiw6Bne0WW
8ngrNIlZiZhAKkzG9w3vIWEy7MYZQiQbx6xj/DBOcwj7EnlDZ9FKn2A0cQBEmx7aIzpQYpUDEWjP
xiqQyINuq6sfSm+2UNxkDMbW1uQX2zhK2Vn3U3eYt2DltwIM2cIRKzHrjvEoxchWlEp3yD0pyXKe
VOaVZlst1ATDTJ1PLWbfBM+x3fT1iVFzDaUoo3Wg7eYH89PsBpV12QH5s0TfYx7ZK4qE/Bab8PxU
qJUPw4TBaSA9Ytd4UCJM45BlsCfNAuVsLxSAv25UQGUuo7d0o+tCzgO1Yje37FKwYOu67LWFT6iE
izSM/DKv8C6UZe0xaNI1Y3GFbFLVWBoeiaGyaIDFIn+iAaeKcBWUQDcRckoi1vquNtYVRFCj/S6b
Yb+9X63J7cGc612MQIZ0yD55Of92YnLQGsxn1dwikgxUbzPGIFMJ9imbUYEFmj/lbdn7vL8kNs++
0J/GiCryF4o56ZT7PhBXh4hR9hg4tDpNNv/E0uhgIHDAqJjZjacsZ5mdDy5aW4IsjLCR2KRxwSqd
POiDfaNbIT2J2pKS1C0Ew4Y40YJ+Kq9d6obiMt8rJ4RHer9pYqW6e3tmg08DuQO2dvn1jn2lKI8o
+ovxqxqjKaPlsQYxqFx9CBcu3zl+Bhgx7316PpRyCB6LqZXWJGG6WMMnSeP8Zabz6Psd5fRwxPww
PDS+4mGtnjjmcxGaTRzS/JY5Npl3M4yDmTSZjnBR4Hx2/mYQXlALT8uOVYFyafRSV/Am9jLFe5fU
0vlebQy0Fwd8Fl1D0OcsxptvFPj0a3hYuGFq2dy3kgIKYDSDt7IqEAOUzk+ReVoH1SVN5HEJWs5a
0SreoRmG0dcCPwAOkLB1kQg8EU9ZTtgybxDDOGnQumuecnKgwA13IIegj9BmLwKSk+ljnebOe2AA
P7gfXqFkjgJUnC2nQTZJYYViQKsKzIJDa/tEqrMI8KLIr/am2f1x74Upku6skyO0GtkFeQrn1Wuj
H0ZWqW7T2PoZF6R+1ryC2LaBWMTZ5GjpybdYaSJ0n73H1r//pkAGvmVEpPguVpwRiSz946wki0EJ
Jxg3OYJ7pcWPNLvYNKn7aQhmhAb/SnN+8qe8jssLEKjF3L0lGJVqDGntZmbCjabp0J7LcnqxrNjg
g0OEZl22mWfl1FtALeczRqJuuv+EWMQ9dSVDGxuPMnsX1b4qEvjFWb0z829hPD4Honsvk4NyZ6ek
FdLAwSZkrerGp1KzBCExtkmFm/cJQqM7ThqqqHmqP9K2P0cT5VsPATjP7cs8PzErJKehGSGEEDOV
0OpuGZuvg9LY6qZ0dNXl6XAZUa7H64iM30XqKE9aaXinRmvTJ8IVAY87/a2Dl4bbhBn+LOOa2GaR
GjRd66ihuKzTYevJY3T2Y/02L4eqjauCLgm4G1HjtJJMZil5u0uPDfqJ1MCWc+6B2s9aB4WpHBIc
Oge6BJhV5ncPj9JWFTFKDpsGFggFCmqhHmypLFwkg5WItmPSn/cfQ00gPKfLdW4R14CBcWUCoCml
VTwYOVaDqtyHSkddTTwDAUkdqEC71m6Dn/RIv7qTFeD09XQVU3WfYmC5q0ydfLgQFSD5inVVPYQT
LaHu+zDKoYV3yVm24PdUqjYxgx7ypST9ISH8IgbO+HZfMRooSeJTj9dNW/hH9pvb0df9XW8wCJtT
NEgV7+4KrlioVHiH9Xv8sid9tsz2n6vKOiF7bh98e5KfS+fFo4+0u3/+RH17m3tbt+uT7bzuKoA6
D0QjB8vKsszlvPbOAd9d0R/mRpCJb9Xt+rdcTYK1E5r1fpJ9OCTg+hYSTf8b5CNQKGlmLeeHzkA6
OyPzkvcyAmAtPst52wiXZNykFEWnZFHgn31DLxzuCjQ4K8PT0kd5msDoOCoBHoa9nAcNGIF3KKix
GxcZ3CbI8AtTOLOrSR92M+NMmWRAPnH11A4mVI2BIV5oV69TqWinkSoIKejZQAeygaQ8uPPD+UbS
ge9FiCHUZBx3FrirTVDa4xoMLwiNckzdvFCi7ybbQX9s+jeZ9COmGJdsJEZ6EIVqJ24sMxr2atG9
hqKAnbLAO3b4N4x/GKZm/5RuhcwqETWGRZY8MLz4mNt9ytQIcLtzpElobjO5t7YhY8J1lpP7XY04
S0JrullawXUGLMnsMDIL6xIq7HEnh23w3FuX9YHozvm618T0OM0R7mdTcpWA8uH6b/RZHdM1AzkU
+Suw/lBWvqYDuLIScvZaDRHkEwrq66Z+zulnrGs61kLJXCzCSjrm9Me/t23+OAQOkLEihP6vE3GT
qnCoQjwHoZcV5ybwaWlptnl0VNW7QcC8kRyVfipT/hou77N8QmNwZOZvDtL5B5R72lkNzdEtRO7b
JBvdAkzOe+SP5XKe0tsS9vlG829NzYGXKNMHpsJiOQQ2Qa1Doi7vl2RVCb3VPJmMOxIq2hBdl5hT
OqM2XKDHuhVJPItSOOrIB093zfzQH161gC7xKNanBAAyFthW2vh61GMeq3az9TfG5+uWqTOdpalY
kYH8lua4REkLep9QPodNeJPb7gKwRkXmR+FhMrYVIVT+Ka2ZNpK4Xa/nYIVOi0kl91NgUw7wfmYl
yiFoo2Jr6fmhM311p5f4YAX1q0yAPJHKou6NcXJNU9f+iKPqYdbIwgmBa5lZzi6zTFBeiSpfMGaT
M4eNNGat3c5RL1kF8LwJMnmNvFhxNQJRXWXWDpDcXmxyyycTsSi53I/Tqqo7c92H2nKuk0udBjXI
cgP1Ep0ycLjPDrQN15TSkulOS2XiI8ECWAVXzDdGsvJiWv8Gzxt0Mc1KqR76GpJObUQQdMBnL8m6
anYalXoUx2hDUprBuUGr3ZHSB0eTSO3SbEa/ckBKo0XWnSq01UPXEfsuHo6eFxMARrFD66GqdlWU
50sjNBHI209VmNBFVNDkieRWqbXRTRRewMDECr6ZBHoUHjDgtqFjPruFDaKEFjnef+EE1XQvv5ED
inbeB3CpEML2mlBMb2WP/hFCMP/VDKgkBaPTr+GOZiOZWYMJphRubLSNdQM/D8RIadHlrcJ1ij1z
ETY7cfTnUczUZ9SUcyJVhNX5GOMjv3fWkJSb9SgV33tFP3sdyUfwNLACeZAvXcUiGyazMCWk3UDp
1UJpqx6rurGX91njHbiIwypBzj1kexA241q3ipvU6yF/0RTRew6aRTyS92HyBy91jCGrrhwmzkJU
Iw6hssv75cZSsuLZrrxjZjAvMpMJKoUAtmI2D1x9iqW3IM3X0aRbT8CFhp03IIJrdY4BxVaJ2Y1E
GzJ6rFpL2+Hf2tRC32vrHijLXAuWpcz+gAYO+VCIek4B3t2976dfZ9zQkPE/KisjC1XIQsrRoBsw
sJCxDB3lCoJIR9FxpyEnVhOvM8cZrijSkO/1z56hi1lbW16wnKTvMfiLeUQb6NG4nkmGMgMxYGbI
8k2noBWvhrhLlKJdOCY/X3BxsLq5E1koTgadbJ5P12XV7dNEFxuYodrnXRGts3Kit5+nSHjRSZvI
vWBQ58mRXdbHTFxCN6q7ZlhRi2ZaT5xk/y2I0s00RfapAhRz6HIOoVHu25tewjyCBuht65C8yi7x
PXc+y4zA1xaNERaunJuv+ALN75RyO0maPpjUo7YgoHxXlZq9ygRAWorjpVFNp8KQCQuyB3UXIFJe
lFb6o9M79RnxCXaViolo5xMjZ1YJxaMQqKcZSzyG/Pe7krFr2UiRHXGpm+F0H3qiEW1X3uAs69QL
9lk4tgvEFOt59UwT9Zs1Bee8r40nmGrZpgHYvJwfRm0P1hb8kNvYzF+cyOb9EFiSeeSJf9MHbq6z
mTPCaKMODBDzyteBwQTNgYYi6UAkuj74WnrIegkpiXgUFk3OCyalEnSdpsoiXlBgXGyvP5u5hfDL
MR5HzZcfZltaLLHbDaMp/ZSQfncAPUh+P82RtOB2pxOzc2zlnBp20tbP87160KdrMLF26dbYulLW
SIvQ/Iy0yd+Y5liQkiVm9mNGwvtcyDJTn6OrGhA+W+BthL+htl+pcU2asq7SSKmtfuXHjbV1lGh6
RCB704J+OPdqgkcl1fcWw/FTIdsKhZGY5Q047rf3mGbmG2HucrSieCM1b6kOEOU9DpVNQB+njwLC
pMSBi3yyoMVGAKxkYEQQc5asJhjO79r4gJYAp7dqHC3ZufgYW65+NJVM2DSY3QZ0kfkojci6WLGX
fy7JE9gnCRphcojrkyVrT5yTjE2a/hsJf8qtCND6I5c1iUsGAwDfMeQzGCpZfgZx0K5m7QL8En+t
NVm/DPPCPnnUzxCQuuhgka8V1QzC5+tCIXl7YwL66veYqC0CxxZZol01eOhfW+sgBz3cCWAqey8s
v6WCktijtjS6PXO5Dgrf2bZ69rmaqnJ0T9LSok27vksWq6rmwthFu7iGjC3u+HLO2GTsr9RxOhW0
ToJia53jAd52UzrnHFfhUgoGiu2CEd8Bpx0DBjYEbj1TiyS7pGU5Dcs8IbNndiFBH2sA39hHgKQi
9hiv0qwRLCtmDHP/T1LSdK+bcuBakjw9K3VCKKR0ktuLbXb5vqTLcc5HpPdAMhaRmvXP8z0UZ0hk
BoBEsaKEx74aHu46GSmS02OWBhhsZDu6SFK28RutY33N4ouY88iTIPmMllmuE0xAi05KUVUWy8rI
+k87Dwj+8AQLvR444ezhIZowL3maby5o08WbsBy9R+AAq/uo0kNx3nWnuFTaN5ZSacMYJ4H9a59Z
ZVF191mxhbzB2NL3d3MJW8s0ijyu9ZtwdA5gf1UmhoyptIzGIIWjRFlb4RDoCXuffagDcFPqF/XO
DIOK/dipjdA/K1c1poAXeXAyxEx0Kk7XsG0H8Fe0JJm2VvhI4zBe6TmmqrYpHonx1v6Q6H3xLyNC
LWHALMX6VSJl3FVtvXgrAitZ2bCLd3OTn4sPJBMDAo7VUIrqRvlgEjG8TOfJDEvAwJbXv3qm/zII
OhiU5GpRgYftwcrsapMMIqlUFbdAQjUjzEYRIabpZo12QF3WY+Utiy5D3t5at3vFkgOWk8gJiZEi
n2z7rY34kV01hnAq6UpOLWAGLqihG6bsriycg48jdSQl3fRBZ8jAU0Sih2i6Hj3HCt1aSsd9KSz/
oibYy/X4YRQm7jnSLebWQN9Y9SWp2fB0tQ51XlTCdpRnZxjFS4hg9KKNUD1I1lQgyESNHZHAyLk4
PTamXl0yRmJLgnCnVdnRQcuLN8NAu5Sqir4Mmya5GvUTRk2wHmU94gZjKOGo1bPE2G1TkYQT2x0S
8C47WqPs7QNS0FxVtyuODCDjs2Ejs5P6/jCabhGZJtc7uiLznVXrRQiLamXVCvi9WBaCLqeIHe23
cLRrRLVKv5S61EfvXR3oTEinJGubW26hpDM7/4j/RN500/idloqcYBkQU6G7aUIUfHGTpfsh1rxL
X1V7W1swa0pjF4Fn3TbqRxmWL60gYJVdf6gNxXosvQK1srntx4JhvBjTJ0qy8XAULmqtK4+xXRUH
Jqb2mngDedVA40GeMNRHr+2bRSfsqApcaHBdS2XMolfFVF4cxk+f7eAg4QAfmCXGMRRdHF/c2COJ
jVKmLvMADW1h1/qlCvitU+y/QyUyN/fVDrN9syl7yAW0IRJBYYxuFABpW8vbFH0CnnKau1Yaas+6
R/cDxfixE/Q9q6DROB95lvY6WdmDZycl5HPRx8BsSUc9LSAYCIeYX8nGPrSkc6w808awrjNoopex
qNQp9dAgVfWGbiJyunlMLqdQr7tsQUZLvImFJiX6YeEUXw8dluD7rzBDIrWGKaOFKhKFu0xvt7FX
fZ0BYx0NYWis2bAqeq1EpNkBJTMLpG+CUVeGgQxXSduiD6weJNi0K6moRzRAQHfvvKo8QaZeJges
9e3WrwCSOHr1ihwdSR3Ge5CbLZ2GsueipevxtjacF79Nf8y2M0XVSGawc4MGlEOL30dEGqi30iNa
2ZJQqDOpaoGKooOzDdI0vCLOToliv6qS+W1WV1apvS5R/5WI4XYlkxBazYZzmdcJ1LLNEoVaymQl
o32MZoS1NHvSdJKoo5LhtNg8Togz7lzFxPQL+m3wohoJ9wX6kdkK2/cici5FUFQ1zQesPpL/SLu/
445QnTBywMKaagNTSLEFFTeKFCxMzsUXT7fc5OTXivVhSVxB27hCBoin3VVxpGpu4rNwySo82DLQ
xq9Vo7xO/HWZhBFNWeOimU73VrRl2P6NQyT9yThnXm4LTI7+TUZuymZGGFLV2lr4RBye1Kpkkqu1
RzlUNiVOnwZpohoy5qqdRUC1OIxfFWPQ3C+//eff//tz+C//Rw69b/Tz7LesBeQXZk39+xfN+PJb
cX969/33L8i0bVs1HMvQLZw7iq5ofP3z4xZmPv9b+Y9EKkcloPJeOiyaoqeLwxJ7h6qP2/laLifT
d7J29R2JMXsj88hxC6Vp06KJR3Q1dK6le9k5NKJv951FWONhtom7WJY5efA90A5qXcchkWJ+wQOU
wT7F2EIYt7actZKphWuus18cH3XfSPI6CuA/cR0sZ9XVA8ozLv8/L1z+X164ZTpcdVRDcWxF/esL
B+6laVbH5i8yqx/zSzUi9THN7elYJth7KgPDgVV4/cGonnSL/lOcrE2NAMfc5PPuYnk6dOK5qqjS
tRoMyUPqk10Q9f4abxkJaWGwhUrZXhwlNPcW4zYKqNh66cLhQffY0hf+RqXZHcAB8KvNv395uv0v
L88hAA4RMoFfsiX/88sLJ6I9yj5tqGkIJvGDZHgoff95HsnYBpT0aR1EwbQpCiV+lXXcN+TaPJhZ
cqvm2amaHvSOoTHRBni/1fCQamWyKNXq7Rcl0OlIP3S0ajkH3ySh/kTbniUF4f7sg6WBHe41ShFN
ruKf8Fnik2GAiIwdgkSHUynFj7N1CvRBlzfRa9P6K6spplen8k5lQrhHUcHV9URtWYhAwb4gHkrS
0dD9+3fMtP71HYN5rfNWqRrxXbby1wOCys1gSZg6DMgCLRAULXAvNBDuWOndbb6RBkVyK0Sm2/kh
bIHpmqkv/bSb6b/oUcJHQTnhytAQZD8QVlwTSVvLwXm+6Z1Kx20mp0tdk8pjPjCRt1PLIdlHNwHZ
ihvD6Vw4zxmYpsp7uHfsEYROd78eV6h0UcVlu1bqxlnVqt4DJQoSNw7xXeVlFLqMoar3WC5PwJUO
Wa7XZ1TkxauSny15Sl/M6UoWS39tM/H6BFFxKnsKNqXND1lBOOAglleV/ulSqkgJn50ktR/A3Z0q
oAxCZ4IpYB2wbz6OcV3jWYkH2Mj1Vmny3b//UOY3/a/LEx+FBj9Nsx1c/KY4zP/H8uTDW0RXIQgF
k0H0e2x1W69T1G1DbGzdjk9DHzhwqNntpS9sx5hksBl8mCx1axemfA1i+M4J9DHe7uBFlyd/p0s2
swMnrzdyZfarFhvporGYNzuWRSZr0Pe3kpyc0Ovs6/yIqirddTLkfC14YRym4Y/N9dN8jzaZvBji
FpNKYJfHnt1zQ0AWTQ11PWMpagURdxyM9nLoEeGYbsRUbTn3+ruwSg8Ols64CPJbxpUsLwb1WoMz
M+ywX/Wapp40qFs7X8mXXYWVij1ZySC938290qHBrVF0ymFWuVijbS4mp/lwJrW+Wc17x7RzOZAV
cvaBKNCpzIh0GRChQDOYdnYM4gQR76Ut5Jf5xxla0rgjVyHfcfIdetLyKpOv+TJ/ov/5lytOPV+B
PvNixHIdNP/08O9PhBvm6X+L7/nH//nrd/z9FH5WeZ3/0fzz//rLN/GDf/7i5Ufz8ZcHK6CipAK0
P1Cb/qjbpPnzoij+5//1i7/9mH/K01j8+P3LJyryRvw0P8yzLz+/JC6iisNS8Y+Lrvj5P794/kj5
Pq7CH9n3f/mGHx918/sXVf+bohuWhbLclFmwDefLb/0P8RWFr6iqw2HPBltXZMX88huBW03w+xdD
/5ut4Up2OCtY3xWbswIQnfiS7vxNllVZIcRSZxk3+K4/X/jPauD+Yfzv1YGFKvkvq6LFTFVXbcWC
mKHbtNBt/r7/eQJaTI99E+3hIvSaizQ0h5jRN6LqQ6U8dgLvqUvaQkUUk/XW2lNB/doh7u9gZWkQ
74ClttX3JmqXmsamXQX1hcx4zGEnEFpotgDGk7eI7tPwkIQ7HDtsLEUOMJ5mWnMMabJYW47Tu6V8
6NLZA6ehJAq41GZN88Btk3ARtRiom48CNUHUQjUa1Y/0q4I0k26zG7P69vpnyQgAc92q01hax5dg
quEu1scYhjO/AX2s1BACBHQpSt8HXP+tNq7t4laUr1kb3d5T/4kD3bUp0pzHMKOFcdDGmL1gsgiZ
nRb2Q1afU2RJBlMyav26J6ugck01WjoVE7kHJqWW4y8l2CkG03fpHZ6Ao5JZHOMZYznImELk1teC
H6q2l868OTgUNZJGPnL8rjpcN/TCSJhzo96XyGnQrnmOvLDl3G0DNEkU5HtNGKrRTslvscUAAWpx
dSvAyvdRhJoUqKK+75Q/rHrLtN8tiuFHRycWrPGtjY29HpyCqlpBa+aCdWzZTiOdio2eC1G2ymyG
kzpifgJ0BqLhqd06kjFkdK2uzmukLt+k2iuzFLdS31QaNrS5PX899t5Ss9ek2h9U9jAqqi/9NUw/
HQAddbc3UDKGTgyxZNqmUn8pJYxaoCchXgVq5MrO4DYDgzQk8kRcLNQRLr0TrLLQgyLDWJWQEK9K
Tqr6kOoDH8KwtOplJWv8rfIuJB7bxxmRBOUyt6Nltx21R4RrpBrY+IH8BUL3kz6SqtYySwWYI3sn
23wcLW+RgG3t8Co7rYQkV3DcetJtb4AwiaprAU2lboA5RV82zB0j3CihG9lP6FsH7VnTjWsXtA/I
VR2mkQGbMpkNFW2toTraUXedfPyJJAb1IT6n8oJkkR1efEwnkVwrYZXhMl/l3+FiWtZ6BPOiv0Qe
0JBlCJSs2knNhoAB0Xe3Q6y3Aw4H8tU4RYhSdzEf3ZSI5q+crUfV3tQRIOjk2Y45aPAORMOw4vq3
YOO+8Hpi4h1EVRnDATBRITU7HLQV5O9FRbSqMIUWwVWrSMQL4HKZw1JGhSzjsIn9D0vbmES/CUf5
ifyo0n6JSs3VC4Z27RBsQa5O+ctkEk10zArThZaL9Rhi2YIJKgcv5ys208FJDwlbnUT9qKY/NPW5
TPiJ47UHagV2fF2WyibtjINdpRtDh/AjgVQF/hJo9XoCM2uTcuPgTLcxP5bbpu+f+ua7VpuE1AxQ
B15BPiz1IdlYQcwcr3qlYoQFzzBB3gfoNKXhEmYfugNtsHxqa1xq8CPp/E8VnvG6f4/ifVN8BtM3
S84Xqpe4hseh53xLUOmNya0jqXnU+4XHIVXwfgPD9JiRV/hkSuLqyX1dx7K1j/1HAygRkPZ1Qfph
YKjobOuIQxRmjXQZFQAQsc1HUO2TPMSD8AcBcQtwzfBb9/IQr4C1rzVYIXHxrbZwhXfJ2tYpDXU2
6Iqz97vnXu+YQDZLWX3A3AwR9JKaBEySRzbhKWSmtddZLtjl0+7RTl5trWViofQYCFYEBVw6VKpv
Uj32tNjDeutV07copW9ofZ0CE9ZM3dO4aAKcWyszYrQZdeyEG3L7Vg2NacGW53Rp4natTrrHnJ2R
d42yBWC+rrgwFV3NiRGeFKghFOtkACo964b51A9FscEOYuI8Gq9VFe+yQoE/19nd/+PoLJYcR6Io
+kWKEMNWZKZyYW8UhWKGlPT1czz7num2LWU+uPdcb0WSvOIUUBdz3uCf6k71XpKgUqJOeYfB8D2l
RfIInwtjh5AR1UhfVUt1NlksfTuJebCMuNjPknrozeilNPKOzI2uImWgMLaVoSI8L3eLdF/yDLNj
7wA50GK/UrMQ11bvFo0tsQHUlsfcn3Iya0P69V+FAtSt8Tl4jZHPeD7gkJhOes+5utp04v2AWBH1
k/leL4XrqExQqyEBeIIsWpNt+Kp1+hdnMrFJeBttxgpwuSqjveLRg2ewAmOZ0IFFqBNBlaRF5iMl
8CYSlAlwNGpOYlj4UmMipr+pbEqDpPOdssZTPxO/OSyewdAPh1j61z/QFHpDAjEBZnNRy7vWzH77
YBn4Btsm3daP3AEJ+iL+SmzEw7Dpjbch+pgVTUWbmbujKK46S1ris/Jo68zdD/LoDljwmmTXdZkx
iS8OAoEJGg/0LSrf9ltNh5tY9C8YYvrNMbjB4TmC1sCiBH1zHvfUmb+zwq3XthyM0XJGHBUOQ28F
VhJv9C6Er4yPuLX+ONxaNoidvbOReXCGi6cibTG5dsXZUTjsU6dBjkJnrUTgV7T+VMjFsknV9ZHw
Dr0KtjWR2Qwoutl5oQtr94XFmG0SX+oCoq1ZcYDTM3jUznze8rkXWMQfTwaSuAkeZjOUr32kvqwy
lk+jtZ+S7n2YM94A0iLUVKu2s8yZPFiPVENOEkPovBx68tbSbz9SzXwauGEzZZP9IjHnJmyZ98Pp
BKstKAiJPB6I/e5DkLGvMfzPE1qaiL4m4wAcvtsyHvcquu6eL8ctlYosFeHLcZd5St69GjUm+qRV
3oQBT1FyGJqOJJ0wTmm3ImjJXQMAlay4Dx9rAVPXN/ZcIB4rziyfkksEkeCcKeduYLXWlhRIWGY+
wflCGrLrH6Md5UDouChRlI6zJjEHcWCZJPVRY0zB8huu7JBr4iKX+n2JHyS1quEG0bheWCp6Pc/U
zinMO6mEOenYsr2RWzA6qI5VmQzsKIM/RjNsuMJOmCgtmu6NAxNVvRHbOerj3ThzH/PHEFN2KWFR
GSIMK4eUcLQ7/N9dhZ9mnQRT32ygtS1bblSbbMAB4hifjhqwrfd8ugzR3Q/N0F3HPeTpWUk22jQc
DUkbwt4RRyerp9NUtztZHcIyXZ7zzPnsRvus6rDSOu2KKcbXiAEKWcJl6lbv93aE75dSkNWjK7iM
VBVziHEwim3WHSttZ6uIicCaqd3sFdIIHguots9wlHSfENo1QH1S3oZPRDICmPB46VuA+HjrS05M
Q5DwUbcXvdgXyb9E+Tbrg6b8as7FSTYdRUPBJ2DvYZd3KbVCOopL16t8SCTsu7g6OvifpPzPzM75
0JxL0q9A0wZ97kaN6o/mdVL22K590Bq7ot6Tooqv5R4J8OFVtUWp5hKv8bmwkZzjeT9pxlZ9bOGr
aLvIBJc5Bzjs/6qh/JQgDholD28ecs5AvUSGP9nUFBDMlLcu/VgKbBP8epCOuvXQS62HLoHpTnzI
2ydKaEt0b+CrmQquoWT+a1poyua5Vfp9j6bl2jf5szmsXsvTL5fMj8xgnD76CcJZdplXOD9o7Isy
pM5x7Wx1YViAMCWXipJqYpUzJtdxlENTn/1eJEdLaKB198r6xC6QyaIa6JJ80OUD4tpnnW7cNTCI
MEcN8IojTT4bC3OV9sNpSl9WNDbxEciJzSo5exl5EGClcyaN+CWPfSltobeDqNbrDfFAi2y8s1r2
ZsoJ7BGdQjnhwACt9jtq7dne6s1wTWfw77xDlbP6TLiSgVDV9RKpzXYyMK9aOzX5AkvI87qyxnEl
+op5bl2Zh4plrS3fIGMG44iXfFL9zvxO8lAb52Dmt8I6TQdzgpmFPPgn7w2c+DRcq46J8HckqmNZ
aZK6Ipi5xUxL+GjcCOrNCCmKP6cunKOr3BiQt49WcZqYM9k6MUf2Jjff+g16JUqb25o8jQL04vgi
ITmqFLhY2WtkSgD74xABFCGiPHDl44UhmTTNfFuNAJgiAR68eprOUK3OCyuy0gpAubJbwO/CVAOb
UHxBQsSMD1KSbnVABdZXZBcu97Kf6XiBoUfWEayABmJFvWvxj6QISoCP8EcMylQzgLHM/N9Pld1E
jJGtnWPjqtTXRue2k65y/GTr10mAkYIgnzj7VihHJ/1Q59KTU0IbtM0jSUQ2s73A/EQulN/ntt+J
H5M1hmV6JQEkJQ3AxN8a/csxh6l8n40lCHXuqXpzzyHBRtMZokiRF8vN05Qvd7M5T/q811D7497d
Vj1ErQdbEtyGRMxJwyJ4sE9QZ95sqd4AxtCkg5XAKkxi6q73xwxxXEDNmde8okMbzom909kWSpm5
L2RtL6snXkYQuJDZCFtkul6W2TYt35fqrChAKYCFWrd0nJnHZ64T/wPRumuFgWb1c8wcj25zMi9a
F/HvQ6yuWC/gdVhOtGFK99WqCUBonlq75hd4N7rpRSdDBCFTWC8XfGD+gvxSU5MLQPZdQ3sBUa8j
qm6UT3FLQyioc9kWmKUf2dt0mp5V65m4cw+xB3EfhQtSQBszluWPpsFBJKzvSBxe4PL0JOwW6GIL
nW60mr3eSqFANHeCzp6jSNmk69fckhdNBz+jemSqsMJzmw8W/1RNeY04JfRk4FSD+lZZQ6BAjWEk
MWM4nOdDiTE1ZqqLR2uSvtdeBADCeKv7yGeP6Ani0OZu9CtGEFG6bZRmAx0v7EwsT0aRXBDg4IQF
XqBz2zIaTepLVX4I7N5spJAa5W4bA5IS2VedcrQrsUXctnVsq/Iw7zQOLyVjkXlvQRdZybixejj2
kW8kRFvIL8287KQu3i2GcVR3ndltHH0FCCMdVtK9nVICsQvl9SEqaes7x0Iotf29WgtXjqBg9GVI
i/IqJ8w6TXK1uJg1ZpMIvgmQemXb4871YWGkyBbOM54M69noybBVc5d8MYSeS/7uZIQOYGkY85Dt
goebahPlY+AA2ccOc7NkdqPNhvmiJys5O3lL/1fafPWPLSw2BM5GrEhhJVkDPeNymrC6xXMXZLqz
aR0cp1DTDeNlNlIe1oFqkplQHFuuWWo/s0rKxMhP3L9iG3IZsB6SSPpZbCmYQW7WlX1D7HuzaSHL
EjmU/ZHJtxjmv1H/zOZzv753mbbP7Jz698WM/grEYrBIOO0dzg1kQBkByG1aefVY36ZUPyjLXzvh
BI8ZWtAlxMb83WR6YCPebIZO4TrpQtOikC0C1Z4HDERjoC4Q5guuHKXzE3STvTG/Lfbsktgl2Ig+
ojNR0zKRmN5tYGurAd2OR4+0Jna63lRdVCNGo2TtkFX4mv6UlltZPOJfeNzR0NIwDdQck1YQ/7ov
Ktl/VfTllqtVqFQfmSNhL27OyOCofX9n520p5EMsa96k/z3YVlVzqYmaLSNgyvPOnPexoGXTySvJ
F76qJOy0I+MUdIenaNk8bA9TYQdp+YV5JSi65CjpxoeSOOcoFljH4lvyuMnI40q1J7lFi9Xr59XY
GhZX50zdAinEKmhMY+sxmtoZ1Un+6yixU3VksYFPsCy2zMza+gVF2T4r0GzLoWJ0W5b3AfF76FIq
TzN5i1UsXo9sVGs+1pbDTaR7Tn+W7JvJAah7jGlRZeFRBKbs7PPa2dRJc5SxRgEkRWRx6LWET5/c
ouWqJR0HLIerdmmM8lBX6r0W9IpXba1ZaEH22tdlT3gvQAWZoGWyF2Wun+7LScZnXW09TSz+0GiU
in8jom8iDepk+UKRyxMR+RFyiBRZYgqxjy3xHbsg92iXvUXO12h9JcPZcp5LVQTrsnhlpezLceeU
5YbxGigQRXpf2+QtZWrTrcz25dXX2nkba+TQwSTEGRdWGr7ivaji7cPx59xtM4zx9Skhasw+IZIq
OupXs7/U66PRHLwqZjxaerU67bvlXuSMO3oBn1uYm4XPqODsblLBZxDb0jgrNHfWiEUN79EU0ZFO
2SktjcCs1T12UaA+quIxmYDZGWj4xpokfZ0YVqXRtRxV97bW3aZIBwaJz0D7TlnT+t2aeyK+yxhJ
EjR22buT6sG8qrsefESj9TsrHU+8Da62/MQOJZuubBpeTpZK7gPhptrY3KtdnfGj9BwscRSK8VF5
hWt/m1WdgTI1odmyeb3BjA1VSpVKdr7zEaJVD0ERnzcejXCV35QoJY9j+W6TvyKXYKTvaSuDoTuQ
AO+O/RQWrLrEdAB0AAnquU9/ZZkAQ60gd6qjWydN2amhH4F5VonoUa8z3u06Ad5fAcrokWOaHxZY
+sRhBsCxujBhHIqGdvqSx912MWw+ScWR6tDQZbentUh2aQUmbqkZk9EDoWwjF8DrphEZLXPO/JJp
QNVI4VXIlMx43eqkvi1D92QimNRpSQHknuMp877hz0BvkK2DBBDeESFjEHpzHA4cR7ndevVvzdHH
tQQnA3w3i2loAlO/w5wSjgoCbOQymIFjemWHCcBYMCw1uj3cj1SAXpg2ZkONE1PEVRegMORXHzCf
sBA9VWrl2eNFLNG+JyHH4Q87PnpGsoPcuWWsog9Bx/hHVxjq6KclHwhanLbAvHkSD47IfafugJCC
B1/ODShN1Jpebf/YBFosD5lvJZhAtxu9RCL1qKKav2J+65N1myUjaiY1HJnwgnCAJ5Zu7dFv5M6N
eEtHSUXoMVIufqw8y3gL887BC9pvJ5XY1J53A0O8WW6tdquavsVdja623Gikzw7tG8hXbSwooQga
5WuYm5NYZYZwLcCkUKDUIfLwNGeXdPm00slr0Xc+hr6OwnFhc95wqk9RSfWd07XvQZOFNiBF4yS6
2o2XvRiOKwkWtvVuzDkEAOGDYnWKy2CiDFSYBNeoq2BlV4R6sV5cvHTi6R+OJSVGS8CVecJ5w1fH
FWxf5KXl5NzbVNLNQIqN/lrBqDaGrcrWcUABaPxrJkgZ/NvkFEE9I6YYijzUYqUkVfoCZjuICVKi
dRqLbz19XQWmHg37FNSlZOQl6McPzbnFrL21OAtoZShmNoVpudmEWNA6Zukul89tDb4r360QmmZM
/iMjRbZnweJIu/K0LNR31uov5n0y9sTD4ssuuG0OLZkAXe3pnP7ET5pU4tl3V+Z+nsU/2vBbOM89
bdRYPjVi2RTKZ9Le1+5LOONG5BRCmC91xmr2pG3l+d10Vm8Y0m2bHtpkL8dmiPRkl2sxhkSsepJ0
XCI16KFuqartGQ2yQ2YIFpMa+z6I1uWig5gzpTx3pR+vYBr5BoyTBqk3w7xSrL/Kwi2go0lXPq1u
h5AkjKWZ4ZgrjNZv1WmTztHLUE9hZTUBqLR/gJOqx7hXIo+W6ee63g3OLez/bHi+K45xjTROSWUM
QHg3itiTScwIP76rGPk9tYx9prS7ibUZCvqEuis20000IFYVoZN8lqI+meDGSFPFUKgqDWuKFUCJ
T2pvZxNMhWC4QU5VrpmPuNXIlsCxq8NA9FH7PFPJkDfqzzjSSCaWkFsU40FjFc5gaKFEnZZrr4lN
JHdkexOu3XCGWe0bang69x7byHzop+a0NB02RrY35WWxlxdraMmfH12E4C4K/C0DxtHBjI7nJEdC
asOvUT6SZKZOgwV0shWCuMr0lYQe14oiv6hujXKtmmd9/sLOt+vhvGopCHhJsMkzPbKvKp20ouGv
wZH50L0x5Dmy+3RL9RahcUa8H5iwU6SekOjlfZ3eMHIY1lZ5j8Zvi4CsieB2AzlK/FLX+r14X7tL
z5k1y6q76tML2mseZ/mKwsBT4NQp87oX+ps5WEGXj1Br7Kd4/RQlL1dtH+quP05MMHOp8DtlCBjj
LpPMNz5pblM+rzBelBVpur10H7O8vhYJ0zGTO90An1X125ZhEMt1Btto2EY/6jjkuGobFX66MIJ6
/lppF/XsdREX7H0Lua0PrzJ8kSBiN++0bxoMr9EsPgSDOStxPFmbjqSVu8PU34mrP1Cl7+0Wchji
h1AdhK8WiMGzfUwEapWnu8E4SgOig/h1ouYHWcXl8tbREoxzt8lbwleqjG+/49Imf9GqmHNLzwat
dybtF3DAhHH7dJU+SbIvCPrx/mU0g7pb4eMdVLGpqmuWP9sNtDRosHR/YRwtXp6m7hxFFDv2c1IZ
riPrG0QwB4Wxt+Lk28F81+eEAjLZCss+CSU/GuZtxfo014wvaf7kLgqBlviV/Ww6UZDZH0X7Nmbm
y9LN32O5ug6Qad3TRuQR5kGD6MqA1Z+mfUMkQWkxpq6gIL9YWPjy4cU5DE1yGZMmVNurKgNvMg+o
KnG6s96O7rWKcxDEcKG9kMOpuCQ28VZS0DEMnv5IRb0QirRJEHRn0/QW8bcbvXkTqMCgOroEFmCK
00gNX/2m/enJvu6gwYNF2KxddkCzkdjpkSiLQ6KzTn4c/5eM+6Q1Zo8Zv+csx2GKdoYxYBxKPFVn
lt3ydk2gArMdv8O6hBNKdNWe9jrTfDyBXITb6ZuTwOyfiG2S1006XWbnGRBGEipcuMr0w00sJZc8
fbU6HXJeuLZvWXGzs+uylN5wLWv10JqueCL1DKvtgLL8BTtAPp3UaJtLG3A+PanYQGpcm/mH+dkW
63eOEmuWqOwSAlpVDSppjwPWoCcyiaIfmYVX5UZqDO73XyR/ezNtt0T3hWR2vGUtSntqJzZ3jHSt
m7CvAwOO0ryv5XiQ4IjEbSg43wdCVauHjqBZnlIEBG2ffTqL6mJWJeLJcHXyjC1FCSYiiRvlDLg0
eCw+6hUHmqiCjE18OzW7nGKDveFeZuGAndNTDcqoueC3uVc8GHHNhjx+BNWwnWQp2s2bou19chm2
/VzstOhDWv9gC9CfzdyMjderyTuWvmDtLb9uWYqiPaW2yiPzmGK5SpjJiZqV4zwy1LvOtvQZW3fJ
qZ509aYPRx2SZc6Kuwe925oq09w3u2dyUGBAWJEZqk/WKJE7smwM6wsA8Mi0fqgUv49+ZYSgFnyW
zHrT6taLlX/Avtx+/FTFdOIsgI2KUpvOLT8P2aWiEVA5oywevDUCFlMpntWjb7JoYxvxr8k/zVSH
tj/CTuOsdwY/LhA+fpH5RRNM4mn8MekW046HHgOcfHtL7ZdaIXMZeUAwkcNi1AVkBd5d9ZD+I7vy
QtqFjz4hK4ZzXX7VxkclHHcok1+p5bIso6tD5F4qvgxp74xwxdTXxEK0XIN34dmW1F+BlWtV3qi+
kZeQACelPxY5i/YEh5clrZQx0pzZfifc6jpBOAnlhLSRudDZp8JiNF8r6yUu/yodGER0KRmH5dpy
yRTFXbgl9XwKBDx5YrzozZ9qxKWRPLoQg4EZelhTvK6QApSvJDh+201/toWzMaPkuTaWva07O0ez
tvJ4tKeXJYsZHTBLobYTzptZ/hkV38HeTu0wYwbcF2GE/9zgdiUqDUA+C02goxrqDmpt1CqBnkjP
KDE4ATgi+Vlo5wRAdXM81SNNrfXIn0NYX5xBtuMBNrNtUiQYE+edpYt9jOFnlJJ7X2PXEtdpkL5V
dIGtNeI+B0hows1piv3aoH6WmfaxaB1ALseEUA4WIanF89ShP09WBhfICpYyNNbfYsLj/ZFZaGPt
6SL3mts3v2rXP3S9rv1QNOrzRUo7SqlXw2bLDXiT+NcG0QVexJPmRG+LivZcD1PiUvkPD01esJLh
U7yN6/OjYWAl/zGYfHf5srVUZ+T5mhh6NTQ+dPV/lFFkiDYvpaOFGfLuJ7yPqRvpzc5wfrCDA1JK
4dv0KJH2/awhCu1fcgieFuKDbHwrcszutfRrSVrv2c69blgykTNok3WYRvKlFtuackOPMuisPUy6
vt0M8xTIS3lk8H5QDOkpU5dd39U7pLNerFI6MhPAIrXpxo3ci3NtjTuRXLSfmqGvkItPHIE+X4tZ
n+WOClxV7loMdqFYju3Y/ZFCjovRi1Zz09j6LunXsDHEJraTA0SYgSVxnDSnZDqoHGcEibmNQjbg
zF7SEOZOG0kXyw813hClU8OotvcOrA7YWuhHnMkHC+YqPdvYcpW8mlNK6Ya7PY/f6FD9Axj6ncj5
fbKnteOCKSomee3N4lpbNEby4iuCYW6yqhAMCNktPDk52tAFmKGNQxDhx1iOT+hFgk4tNzKlhKYN
eOpM3HIMolXlfVjFPuPSgpT7bKH3rnHVupKMFJE7ILJ8qs9dg3aI7aRXRDchCndMm+sAg9Cy0GXJ
ym6cejqKDxtIvluasW93wIQkdYa3Qu4kMBxmn0Gc0nAXdWDk5m0aR9wtM9h09DnXViISgIIZidJ0
zxPno7Nj6l4BafJFKXTmbuizRhGk8Q+I96Dn4a8VGda+GrT6oWSvWBEloKjDv7l8hI69dBSbaabt
IKtxBIxEmLBljgKT7dy6/M7rzyhJOyomHxB/uMK1T1RiaPKp+gU+Q+VD+I7a73pKMik5UJaIrn+t
Hm9eQlHXk/Ri/dnIlwgM2WAu92uURxXCe7MjzBlxUGFZ3jqpr4j8fI34z7kqeD0dC38qrraFGnQj
aE2ievg35NhbMsU3B1at2aYhaywbCrZ6H/bA3dQxjI5jaTtVxD/X4czMoqQSYFFCQASqPXRMLWE+
t4GQ6XwhZo3vXSevraO57pm2ILWIcAencRk0NophpQWQwxIull45NP06v5rKY+8syLI5g3k+GKjO
UF6QcqCfyQCCIuoTeuwW6XiJcfQqsJKEdcA0HhhqvFVAvfX95MaM6JmHkPGL4m2ArqNweeKa6mpz
36jVJSLsp/uyeSBHlIGPVRGTdmRB9XtVv0pCher6uNwZK6Ti1qRFINBvOZb9VNGbP+j+JZ1hhcu+
vrVdzD4U58LDOmxIfO/NPRvx1NUVA4QPXf9IVwpRi1ZE9i3BI7UC01QPLBleLYrf7kHoVE65ZbjQ
Op+bodp3RvSt6rzF9dxsU+TiUq59ABIGIlGBY2IGU8py0C3DXhtIfh6l87xQFRF2PIH2I2jMVamV
XMBuQZ+pvq7wxat04cwv4LlbzcpYoxUkGoFfmDXAKQxz7CQkpYDkPrLFqMRzZgjRTxqNYUlTVuTx
C8ZDvM4r6pfGv7ZOtWkSDfzluidVIEfANve4UGrtPcp2E/utRX/Tpd+GQcqMgtGp3m1l2cQZm+72
hxQmDaShklwgTjC/6v2GtKZOfUYRv13A+aRGemtifWuNmUuYWWp6Th1h7yFygbW3io5uKNFpa575
ADPkpd+hjdPju2b8W6sdSLgQS9iuLCeUeV+Nc1czadsYoIvhz7HmX+WnuHlS509RMRTSg8yh79Az
f+GbFQqCL62/jav9S6y6AIDSUcpCqXbz6rNONLp84w4P4JBIhkv5iDAeCJzWbBbi6CeW6pqRHZep
/0pl8aGUiqsIxdUlNNCGuQV+5ytUgpazkaQT2njaAYQiHGbNOtzmkdrF5NS3dINJj3IU6eQ6IkaK
bzu/wko+8JQHtZFzmGjjqePwG5eJPoFErohjof+qy5hSqspPLKhzrTtzoBrGXZbwN/SK6q0PU5M9
Re+FrpBSPLnlGXEoT0M8uU2xXMe1vWPaOuEMImsV7mgvHx5yRrtxxTAwWf6emNd2zX5di89+XjO3
iUhfymHEzXLHTRPqVGq1Uh6nXAUavxr6G8Pdq2mM6SFP5HizTjSv5iy/Ckf/iaHsY8z+mPq4frNJ
26pX67VySNpuJKPdyknC9HbAqpmZyybqgP0vQHEeQqr4yZAcONsqhS8vMTWCW3dSc5cFm9EmCTRy
/yrkoJM2GP9GocueoZfTSeHHLte+8wtzxOTArpipQvGBOTK06gyC0ZiGiNBZ03PMrQ38SaiZSPJZ
S20QahQFp0GUD/4caRYt1vBj49GjaLSdpyhFmuRgVNOzisev1L+IjUv22Yh3yR6VHlaU9cc1bG4N
JUa5kdD5QCOx5Mds9QHfJKMuhqnTvCW8v3nPHNBY5EBFiuBkGm4JcEJJHsjKuh+iVxJwEsZ/+o+j
nnHQsLB+B7s211g0UCw95Bdq3uzMaAmKnkkyu9PyUaGj4eF/iBJSBy59sbkvHfK/rInFt+xJMDBq
VUV7lu366G2Y59AExidTzzbmDg60lzD5Y5PPNl47KPFyf2DHSAEVxbNOFsioCvm1TGkWy9dF57Lp
soyUraHxsVIkm8H6ngCEgVvUxVth9lXAYstlBOEQ6FMha0muQm3oDcF+z48ToR72IH63uTNom2kC
Zmsk8xhKSZYjHGbZWwuWXHXe+VNG3F2Us96ZtdL04oUumAQ8DouOXSVTOhGaRUfq0r1FkozLGnkj
s/EZ5SOGvFkhKizr9ko7f2UMpLai7pinzUTXIFiTnhUsOzUZRWvakMat5FB+jUoLDPPSK2gXGpzS
M8qXJT6nrG61OPGH6Xtl5lZmMvt+1M5EPSvcfw7zNQy75GKgR55Pj8KKYaGnK3tnmTyzYaAxsRUU
qR9RCFkPAjdezFqXA8vgJsMsyDCW7bivTH8FfWhH7NikvxBysRUDNzO24/WpZ9blxF9QQH2bXysz
PiUw5CNrnqJGHyH7tu7niU1V8GNprHpNasPY8JaR/zomcB0xe50XSKjnbZ/uZ+MfmK2wrsddZHxP
aLIlA12O86JkKOxNdzYs1ndkt8Rc/A1z9q3KCZ+Zm0yEjD69uSUMew0VjeY7bXxSntgAkODBwNzW
3yvjM9PZPQ1nLtiueS6bN5uh0QQ566FjXet9HQHRs251Mj+wNa5mFwiNKWJRu6QTjWTkle1WU/k4
cn9MLXKTbw1Lu1LL/Fz+JyDoTcpbzdBWy2WGkMhXomeSZdnYvE9EBChcjjAj/QGTIBAUwpgKt+Rb
69mep9VBbf5oIbB+ExXP6S4QHZAjbV4srgvNyncd0dskvTxGz1W/J4skWNLcM4TwijsTp4UeeMCA
ieMP4uPFZFYv50uYDNFm1jeCTt8y/k2wHogQmDPDTZbwQXGt1yDRNGLcJtrPnSPBuShVz7ExfOLd
lLgdYYm7yQ9jUWB3R/QOHPgdwLpDnv6QGcOQDooLVoD8X0m0pFGTOnl+LJAkFhzIj9v2sy4xHrC9
KFm5yUWgjb0HDoy9F3KEtCVNJibz6BgxOSVlTbLeHUa4Y/re8NXMBn+GX6VG/Fy34Tilvo3I9qHE
tBaqiLeVobShnJs+O9Ra45pTimybCWLznvW7tsyxTe8zjB4MoRrlQMikGl2ba8TeduKyE+pphu+A
gpmobzCRO/JPCINzB3r0Zn2CdMaVX2AlO1jRs4pYxOK8r3J0csVzmU37nBY9ae6LCPTue22R0avX
Nvlp032PyAmdUS5Oi/MbTcxW48YtdUiiIrC5YTVhEEgr47P6sBZAhZulQmj86/QwNR4aN17ijs5c
IlvRdP4gGJPXyJBzNiC1/MrkWdoiGFY+BS18W+0zwBeK/iLPm4jrDMDAHrZREh1S4rGG2TVoQ3MV
du8fSlC3smmbtrWOsAa6NApBs3GjYvZKjm5lXzNyS6LNaqBQflDFOUpG+SbBhYIrkioXkAdub28W
hGndOzTegyi+Y6rZRxBDVL/O4iCbob1s5BT4Ao/OypY9owWSCUA3m88ZJ0gXavNjHLd3mGzGseKi
74OIVqrvXf7HReuqxhTGnJYaiQQredV4FcFsUtoRYFAClH5ezd/+QRz6ZyD4bH/qNPdrx0N/apa6
L0UvWoOQxGg7eWtN/epZK5Z0xgV9OjdXu36CW4Dhr6cr6drpexFN7NeqYu7g5EFwsVPFr9nVthbI
mp5OKDSiIsEak0l+91DPSUNNWgUfkT2LJuvEPklImJeUVO7RiO6OcRE0SRbUzlcpdfxGMGtX23j2
RLv8JEZpv/YTnVQUt+/dyJoyrWsWAqPMqIateW0zQbbKzTxD5Jgy42Uc/qlVBhe5UEtfzIymbOnW
mlX8pBffTjQVLNA4qoDd4VQyAbbl1fRXNsubWXB7Ig/jF7wBOOHrNO991NkbuPwhnIMPhcXqV9km
tUt6rquzzqKxbJi5jRz4UiIrAezJOCxlbxSoZi6x0l6W8UXmtdf5h2iwKiySXVJeBuQTDn8P6woG
tyobaRtLlPxFIN+2qp6q/Dg6C3JPFkz2n51tLPm61PnzgokIxOG+U/+igZmmqInP+gOs04nnVjra
xY8uZbeUrxdNNLCf9jUXSF3h6GljMEL0T5HSCBNWyTi4pv4EE92LsSklRYve+FTNr86knx3nn4Rv
R5r+Xyw+LketEMyRdcyN4tjpfJqk3Ocz8hN03MBk5KnyVRrZIZU/ik49ryX786GjZ14jxzOMtkEa
W3PMkytr96ZnmopbSLbyw7h1oxtjTkaYl0XJem3TfpdIlDyllXE/mmUSxjVm0GLOQLR1y9sg+f9x
dWZdkSptFv5FrBVMAdwmOaeazpbesNSqYp4DAvj1/eD5uk9337jUGjQHgoj97v3svmj11R3AqfkL
L07cy2OWG8GBnXJMbukmrfK7dGS9w0fEzc+ELg3z6qlQbL281t3WBuBgq2mmU9BygShAx+g9Lv4F
nRGuEd59YWRUnLEEzizOXAvmxkJrhKE100vQT0Cc4lcfJPOtNXTJChPVGxqRbnybrPjCaBw+2R0D
LNq/lUcurtdbe3VsURJH9ktbzsZQ8tqVaOUlzdUUeEt8hWezsqat1okVrrZjAEHNbbFgP8cefaQN
5guGoLVuiE1qPotT4PULr9R2qI1n+E2Jn1+7uKxD2omzXWYAqZ/KD3MeYw6ZX7MrJuTXfGv07nLo
85Zxdl78QcJZ/TjYMrlsGajwC/FsEPIxX+vU1byH7nlwKbs9f1pryPZdxP296zDPSMoQuLLrc8nY
c9PydHLoBjdrZ+YhSjxGMxWCBKn4JoAEmraJHwaQzUIiqkEYQ76aqlEiOSEnr8kvQzXr6YSdYizA
A3Ki7ndenuDASIonghhH/BLsIzB+Li3WBDi6zaYz6/dKZSeSgefY4c4XJ+P9PEn7xpOA83Wzo86T
rHtV4qPPKVpG2ag8PNJLzGSae5+ZYneY2pqdW5Refr52WuEgR+QAZ3Kmg+uHvDB6Tuvrpz/f/PlQ
uFRGUhOnGEuun/58U7U0MYBAuQZUIJw5fGgX1D+fzthtoOWZRBhlnXUhB3Z2MjUzzV5U4jysH9Zy
lX8+/Hzv3y9//vT/fe/nT5XS//ufNdWSnH0IbTZvwVDy9J/nMcLMYvZZBlcVXcOz1X1gxqQVUjZ8
m2ay64vRiuw/n4rSw9sdiE6d/DYKBzjgkAyJiv/zBybLqyCt4Bfz2Wg02ThXDPP5nw9jRhuKHvEG
U7eGK0l655/Pmv/57J8vUxeAOI48IxvLS5L/9wfbBotr+bHB2dLJLy6WK4RZ98JEbTlgjY6qlcJu
GMQL1w9uxqzPXj/8v+9FrVGcjHJES888brXKu/x8xjkeGSqf0STQMxzONZtZVba1X9G2hy4b3sl6
m/Q4JErdDIVf4H2MqpVQnR0RQO+TwXUu/pSnK0okdZm9kpunB+H/fJ1M8XJJ3v79Cz//6uevQq50
NpEpq90iJuMGDfc/H4al6S5/Bo9BUySyy88HHdichP792uY5YD46IBw45BcOUyQ+ldVZF9etiNX4
XouhFcjCMvpvjVL4GTiXWA6QntK8i+BLa4PyrNH2dj/QeceG1MDY9sMiF4RLDIc6xhZ6VxQHEBeI
6G28lmAPVnBeKFK7eGR0dnrCkUUxQXIjM+sTg4677x3RU0elEFpRMC8/Hwh4wvAaDawPQ9NeprT0
+RTcpjVUgdoZYeR19iVe+q88jxXuaMwyeCX6qDZ2FFq+xJHTMoTLx4vHgAvBin38ioeOus7YJSiM
mywl4yea8bJyBO9aQ9DEJSH8eMuprDS2gn6qT9JjjxZgNG3kTBKZ3grm3v2+ruyDCzZwV4iWqry4
8BgdD9cscupTqp9l4huvMX7vauRUYcH/PdC2BvZtSqk+CVKMvuC/RubLO3sJ9qYBBw3SHuzRlLOZ
zdlKGdY1zkn3CSHoXU2M5Gxx6oW5yHDBnykRa8U6y0gfK6DBYb+oAhhgy26s7O/r28VTBpt2nexS
0Gy71MTTSGdl2LVdf4X78POjqfwi/BAJMPgNWQSdLs/VTGxwXttJXDU+S4M4C9aUn79Ixj/dmRw2
T9RfY8GulTy4BVrrGKDozISSfM4zoDDTliFfrfaTE2F26YIsbNCaHigNWHfz5XsnsmEHbrndJ/QJ
0XxkSGqxK3Ff0SIcei3FQeR/lvvAU4AJyxGJXi3vIlj0gyQJ6eFpy61+hl3X75Ml+1sXMbZq08zv
60bcjktjv/FaWLu6bLwwgW2AMAo0hS3tsLWkWsmQ+XNeTz1WztVrGtHCIGYwEViFo5KaO7w6bV73
t5k9Q8yL4QWWXb7v1/6alHyM11QUHaj8EcKDD57ZA0VkeMwSwJIpyx4PFsJRw5OdTJZ8cIJWPng4
bzkb2uX+3++12apKWy5OqmEargNFdT8NHePC/J7cO2WNK/T45wMFGvCe+ZGWLRYyZ15ylYt1E1lr
arTmxNrDWNv0ZiwO5Q+MI7XzvalAw6Wgty8lhRcXJHIamex+YhiPYuNxI1TJTdHI+IYdNpU2Yy4d
BtNpsJ5SkdSsOT7AAGpucc40t23MLqJuGjBiRYeqwkZ7D9gS0OD/FC5Yjtsd5Cqp9V1b30ZRi5vX
GzDEuMRXYsTybTMM0w0b/vRkZ8WtWt+NPzQomlZp1h58vIrKVm0oh/jrh+L7w/MlNkkQdbKYz1bG
7ajM/sYgGP5v1dxgDYIx4YA0499KbimXwky9+8Rkahph9jv2WNQDAoUPeUFpcdOZ5HLX/6stLX/r
Os69akcko7UK2DKUd09dlzkaYqVqitNPQ4/H2YlJqsfl8uL2PqbUnnYNhw2gzAbv/gcVndNjX2BE
ZzLFuIefIXwapV0jMS5pmxEVGnwLJRWiZDakJrZixrxtdkeNgLiM/WPfFehEZeDfxSRfLwLW3CWf
oBQTqY12sxDjXVG3491kxg8SlDKWTFwZ5ZxEd3YOj8tiR7j1TfjGBs6do28lIRFFCfczeG0UHDra
v2riqtJ66bUed45P7zZrM150fWJG8mgPBE0DIW/rQFnHSesOskdW4C+an0es+DeFi/iRDfYuWcrl
s/GbZ20RAo8y0V6MtMyeaRu5T5FMeNnzF/ZK5S5iF3Gi0nDcmjZOlNag0Y4B6n3FCNWLn/0gXYn3
8GATSDqHocU997NIRS6iednANHcT61G2vXNUPkxcSmDigSwhWUOvm/WFWgD6TSYP4JKT5hQoeLvI
xDnkdgQJ/+nSGHveXH6SL8jBzMDGWDnnHEOCSYH2z/vLI8VjWHo4ozziwNRTcquMG+rEa/5Jig9w
AvP2rpdMXG0X22Y1PlE6hLylGPrL1rv+tND+vKGCHDlM1NkEQzlOj2zPT3oMYMCXfr9rG0/+SvHS
r8ap5tizcF07akoOlQ9Ie9Jmcc2TJL7Kp7g2DQqfFJ7HVFOW0LR8uX7PZ29xtCyiD0GEXGxKbp+j
bXt3av2Q0CtPI/Ei/rmi59G59WliO6kBEz01cT8X3ALEcJ+V/Lf+qAiCGP1NY7Cxi8cgwUIQIPU4
dI1fTYBbx44354ZBGHkgMb5GGUXnHGCsK4ACdgNViWTRyoMsnPROUZ+OvzTN/vmsVxSgJCCxbGT/
XfzTwutSxbsNjPzNnsEQTp5lb31XWqccVECcdFY4KUEKcCSkPk3jr59GZZ1iZvNR0XIbJAjpmXSd
sOR3kxrbbdz4Bzuj1uGn21LN/t8+ofBd+kV0AWUxCupVgQv+CRIz3pq9vY8i4YXSTsttuhQIPx6E
f2Gk+xYv8pER2L3NmBMXoSDdHpW4qGPq3AZNxH6qCUv5gX9pXcQVWw6/MohAXpX8FVaLw6dJ7Zex
9LmhoOjO5OBcFQGxbuLsXLiYlamFIazFrT/oMSRE2HMPnjPu51JfJ8vZBlV/wrzLRmd274lEPbYD
7WsJNRqmZe4twamvUcHjksbPBUyH6aCxSp/T6MNxy+DJNSVWpI5Co7rdBSk+TdCXeBrLJDrLaAiT
mQxa5aSCVWW5Ll23H3M7RyxraDkd3Yeybo6LD/W0w7ulnWPlVtS+JHO9hzN1KO01FzAZYO3VLefP
4VasZpLWJ6hjsOeXOrpWPNOevZpFxpt58qH5Z04N48K/Og1ncuGn6qzHmQDddbZz7nCtOJVTzjrc
3SMGAzZR5NCBC0h8fmHjFddhrNhm5N/gZ+JLs1BNmAMIhoHxCvQCEa6AZBg/Sr+ihV70WZh38aeV
FWAnW3wEsoqoqLWso+Gvt53la4yzkxAoksJY2pvB1m9mjPusMZdbs9UfvsdpS/WKxcjBv+4P+G5F
02wy5bSnVjAadLDc5hPht8x1H6tUBoyYNFhIz7sVXDU7eG3Wea4BATJRQmzIb8DoPRlWvA2m5Y+V
Ir2jNWD2SoY4zKCq7o3ibZaQSjArdKEQPXzC2b4Iwgc9a+SDXeu73gGVFTvmXVwF3asuRqwbJQ99
bh4Cf4E5KDz3GoNQD5eKsoAC59i5wGjK3VrhTSvHTZQCB6Ahb99DBUBnTE6J0w17xhyrm1bSNuMG
74kFtmXOu5vATdq7CAUdY4a1q0waAbgCMFl2D11WGO+iTw+Wr56KxLo2Xddui7I/G4T+SGJby1YE
Lr+uzq5s17oj6XLjNAh9prYX8kkJVkK7yzP01+rJI8t4w67tdbCTh5/t38+mLzJVfjZ868u3G+wn
WrKBhbbKAGLCJWQfhjVoILyooK1vTnEL4EmHrYwjtea252cMsEqq2LENMqZSYUYHqyXHYc+4tQ+X
4kuo9lUmgAciLyII0qndND5EWT/e+4G9Sy2gn0Mxzbw+AaEaTqGjkPBe5vlTJBF8FTF9YREg9y8D
CKTUKYLwalexmnRaA2BI83vjqx3YwROx8R3XPvbztzl3CqRR+cgTPqDrM61yAu1T1kmk3qG+vSVG
eHB678urHfcipt+L72LBms/KplGA4Pa7KWBW53Xjgjt2iaPPlHrpd1XRzyLaDIPZbB3mqeb5thyC
sbr7Y8Bi2M5U/YV+j+kxeVhc/FwpTlTyIu24LRCtwPCMT5OXLyvc/zBnwz1BYWsDgPlXMlt/TccD
XZk19ra0ELdKgfE+wxIeVTjzF2ZzA+5inxV3GygTHzlvvwsUEJsRs7Kzt55DxE5lbbutUN5/B/N9
1RffNJ0cB488V2XyolLonoWla3a7LmPQVZSdEWIh3wurE1v6MKiFRkxM4BHJqa1CjypSy5uLvZO9
BwxVD3rosQQM7W1QmhhzVI0HYeDw3xvPTa4Z0mXFr8EdXpOa3tUZtdZxrad+AUQt+x1qqagL9Ut0
1h+TrvMbRdh7rSbbCDYGcEUKH55ocXBbe7hQy7sdTNAgTrRL8gKyW+vuXTrHdjbuFOVVD8tQvdO7
1OBmxVCoYwbXPpo8OUoWQOgbYQo+bVbZo8W2tKv/xh6V8VXWOhthghkI4j92Xv5KZ0AUfkI4ChX/
mAxOvGsCqDyzH/91tDWFQCS5MRnmn5r+BF7q6dP0jJdKV5jBK+Y1MzsZaSU3dgfEKdDOHZQFtgV1
/dvpfzlST1jL2682YPMezdzBDbOjNpOtjkmHoxxqXGH4ihqbHfE4CtwZiGAwa0NpUZzAiLieYaVj
8SaLvET7yRzvqhLkUruhFlByQh8E85eq/8WBh6jOzP3Tsx9BbETbB7fKPruiJekbFyj8LPCR1L/i
ZA0dDt6fuJ7sQ1ygNGWkzwSnSHgg5qOZfuexfFaePDjjAneOoVLb0+Q6EPt06UzftM7J8eD2Kzka
5zxLXozcY2yp1sbd+tMdEpz5IPE3k+9e12iRSUOX60xiU0XdQ2a5SHUZVStpz+Lio7IGKzqir2Ym
KDSOdw1Bej2sv1fqnLyGuI1f4D6YEvvVWRDGpDttc/nd5aV3Dtax79Iwl+W47wMzoMBr5/Tta8Zu
dAcN41BX8SWapm2XR1udsjKkNk5CgDOp3XC6YwDsNnaxZ0/FnFki53ozMTyLjL6ZE2/sdbvFPPqU
Td4lxjg4+gtUhEihvY3BDaozwd5Z7HNjfmlaQvJdUnC/0fxAgOvwHuYMWwrnliLqvp3VzWl9KnMs
CTV6H7mNqcerdu7Ueui0iBkNv1oZpb+mUT3P3DoBv8ijnwgKxwfvULNsyZJzEYl84DXpxqGkM5fe
bY0ltuLQL7L7wYf449e81lnFqa1s4t9Fx0UyeA3RDXHTkgIAz1GcYdFiaI+8Y2Q+wqURoIm5o/W4
qBwEg6Z60h2ODfoLBtMTRzP5HSfTd4nqtHFSrO2cPsOqwnLOMoeH1Ww/KeNgL9cUtOHM50qIQ1ZV
6TMdTyfNIYxnsg3TShehHVFeVHFXAtUzvioweVQ+dDaXMcNZUeLhgC2W7OYZ3An4lAuFi3aYt9l2
yosXp+qOGFU/hHjUqnlqqgpMgt05oT/YIb7y9YnBmdjN83msWX9oiDqKNhn3Q0TTiqZ7hnqgdz8P
xMblJrXp++pSdBoqePo5V7nc0WHPTX+eHkRKYsGKRtzNgNbYjwJPzoojuyp0YO7fXS/oQZ94klrP
OYhJ7YSAs2QEpPu8/KlKKUbDuHQQw5hzcg2KE22YRAHlY9PgHvGz/k8azZthTRMSGcOj2KAVZsRN
XduU2OQeNJdAVHVkM/L2u8hmue+cATpE9MSUhWzYRF8mabthYJLS6vYWyekBXGxC7TXP3+jBuDEn
DqJJkJ1FQJzVlM+J797kilIJjhp/W+ilW2mOMFOqb+i+GEccrw0nAsQbYTtvlqXsTUVbMUQH6/eg
inuscwphEbbdnMR3uY2wVy/Z1W5EGSaxuzdi+cYvSVnMkP0q5qQEmYTnZnaWW8B+6GW+iWrIBXBY
GnPrdQRYSf1evIA5KGwu3aW4PymzBX4gt5yiw2bd4QHxaXGwwJ5KTcrdB7ARs4TsZTvsHWoPH05d
C7QRLAmNUeCMge2PfYrcgSHexgAKOKMD3shd6524qZ+Kht44I2d2BfcAavlNw9vJt6U+5tNwE7BI
WRjinMr7ZUbDhaX5MsTB31kykAOJiMsNehT05SeUNkCHic2dO/9YlqE7xKW6KzrvLfdq0C3VIau/
YqO55Vr9aH8QPWiTFSkbAk0lb7NGXPzYui2y4WaO9T1Nhu0uYb/HZNNlu0iYh0dO9thjiOLioCIt
M4D8aaGB9TkkUU+DBmq4uwJQ+CAGhzwymtXVsOW37pvPcfZB1zbzngYDC235SoWFPpflqXZ9QjDd
28x4lRdQfmYeL7m1OP12GkQ402JmhgZ3DPYEhX2nocks2jzkSBMcAvs45JEjiMiJpJMzPi9984LH
p9xC0l2bV1uxCRZfnXvu6mzMPvCeAe2IQYYvyEYXX03Q0OlCxaUelFlwX1KfU2tSbBog7Da3vEcM
wxhJcFpsjHR+C4g6uyz0hbpqy36VMY/fZGscGQzmlgHgYM4VzjllxsVsYLfCgsE47XHubVIThgGa
pRG/vRt36ViB194nSn25gODobJfCaS9skt66iWE8PJhd7TUvFWfFJkvoUy3aYKMBr3hFipBrEzrL
+8tiWF8LgTHlxD2T55xETcLmf6Fuchevu97H0uhYC7yCiYlFnTAOUzPMJujM0s+KHSAWii6oDBEG
MMTZgR0GNuy46ODRTEgUSCoNQt27CT8MRbdWPQwzmixbiri2Hap1jnYaWpJ/3I/BsbUjgC0GR7oh
s0CB+G+l+aC9iD0iCJKNCHK8u92bv1J8rDF67fvhY2ixGEiF+lrU+5xCFbOwn3rYyg9DkZN3MvnX
syoxxzvTYaIwKqRDsZDWXZfmlyiacBmrOdkyh7k2NH6GkxaYSbri29Q2q6kf77RfvHHP4I0cBybG
zIk3YycvSJTtzgnk1WqHW7t/dXPbhKw3boNM44v3S7pf0g+iXmz7zfoxQnDYRRkViqvbF1xyB1g6
flI1mKSgsLF6Rqjicy9uegCKESaYQxBbeNNK84M+yMfK9qxTObKYD4154iJkWaGYIUrkb5C+EXeB
GGiiz2Kt+vgQpyArGxSrwie8HMmOhFlk8Ay7IwkHt2vYqHGv9pfikbkdMaCAaJRR1M9DHXEisNEj
lwbalR1/l8iC7CkhnTD/eG4n61rbyNWCoDJ1VOZ+QUdH5WsOvoVGLDI1k2iCgs8Kuw+MgG4tHIhi
IMRvOMynaeEEz16Vt33A5FP2ZXPNJvZWFMCXGz9t3GOGQlXE3NmTbiBcADSK1k9jM9vJ3s4rcYxo
0WNAxRzVGT6zOgdW9dCSjgvZuxCytkkwxlZ2KdOJoig73+r4sxJ0XZkUaNUW8mu9gLGrNWiHILK2
hcdAsoJTTGyZ8cdUwqiIln1Xxq8FboV8na5H1fBQcpOOi21T4oGDN8aA/VJGQb7rRzyoZlLAI+fU
hiEVmxKxbkCNHu3FiUkAJfLgMApZ3avc+C3KxiA34k1h7DcPlF3dKG1+DMhoYR2l8yYLzPufryAF
1tuqgEcaM1PYeoxSNn2qC5jnMoxsQeuBh3Grnwk7xtSrR7QjwRbVe0tC5mkKRuK2yP6qXoOghWvX
46inseEv6Emsbpa/rOTHI36b8WWwmjObu+ooAww/mUu8zWrwNCUU2e6FxDkrqnvg3C7jcfxqc5bt
F+KYoeVBBRxN/xSvt6tU8MoNMRmpytH7elR3Zjqe8USeRgNqdzpPf1tOpuwL7NCzPO6ZPdmBKMKd
3XjTZc6JjLlKB1sbOi2mSCxBKTem9e0Bu6UBa7Nydmq2e9CjP9JBTXsDOkDnTGao8vFvulRvY+SU
O9vYKU4IXKaaJnricI3Fvh4mtrlzCsweGWaeILplVFTdWX66erRJQLAsjuqPEPFrCfHppl+qj6Kh
/oYF6cGfZH6RXXUT+S1Wu7XQMu/KW6Zkb62odegmCQQhgxYfpFT2Lzh0Ons5OJJnIyuNN7aa803l
UxPuLpxC/QS0e8YlV9vzpdAyu2dTORWow/MUmezGqunQjOWRbfTFUBAfjEWIcJGUHPCf2Zj7SIe6
R0XvR40c1MOI4doHybSk0yFL+Y9dCk0z2yN3W9HDl2KzbEonD+2At1miypgGpBNvkfI8Cg9pJnG3
coDT4c48FgkgoRuADkaksUpPO3j5ZqzxrU0hySK+G67LRBgJyy6PQ1TdU0SVMSfumiMSBr+kWShc
L0imLETEY4xO3OVTVlWiA6XuKEzLp/1ixKDFUzhDy/R3ZuK5oRDC30vmDxdhGvdF5sa3+GyB5GRv
OkjtPdR5Knod8uNtDC2IfEfbw0KngJm4NrRAhms4x8b0MBD36EnGbFOa9zZBkkw3jcmbnz97TDTO
I1gcOaxbfnWNbZJyk4V6GM5r64KBWydvSv59Rtiwje85EqZHR7bPsjZtZmLJwZlYmofZuyvK+L4s
MLQ4jPvAeKxV2mC2hjgrUEjqU9d+NNmHaJULx3PaBkvgYy+wvuba/XIiHkdfQXTRyUpMdOH4O+bH
5OaPfeWS76yGl06SKF8qKLENEAv8Q6zcKCJ5gX0uCD59P8JlaN3JPP/Gf/9qRJISx+xj5mwRTpZ/
1VENUWQiGTpXFZecwL3Qt/oMwp0s9Ighqxqei6EJs1oxKMSsvp/7ZXiZnB6ccz2fyMzcYtnH0D/U
akepvQxVhb0X5XmTmxF3EnCDeyuCXcL7PsxiGbqY5rWHxp7GxOr7OgM5yOFqJLSwK5YYx/owHgpG
g6HdZ3T3ud1qTlr/hk/GMo8fzVFwa8UJ6q2SLS1FjKumDcFBVvUc26SloD0p82/Tpfhci+ijTJOb
pSVjAIDzm7gCxlL4rWJ4ZwaxxaYA7VgMVAXn8msupicMPWQjKYbusbRa81PBHH/rGQ+Bce5tJNIi
QuytigrPNbWooUxN0HcFrLx+HE9lFLmXmH16FaXOmVrP1ZmlSA1gxV5KzstmV4W0A8MB6GFDMpkJ
0uq9FIim46wMlqDxvGifzb7h6p11SHWThFGb+8cWQ77IquwQiOwDvbiBBAHHVrnjb68BqyEJ9Qnd
lwco4NFmhKAxlXDYygqzfUukCDs5DwklH/97m9Z/vSIKYHhHy8HT+WuLCVmXHTfqCnASfpxdOiZY
q4EKaT9A6FX3eU1kcHGZDMoakcVAupYNyUaLF94IzKM2fRhuWOJ4wSzBS5LLnBhrzgED9+FnSlyE
M+h9kXhoTp1zFZX1NnaYOdvW4qnwgm6D1TpGQV7bTU1JXqqqsbgSOphxVrLvMmt2kHmYoktvZOSy
1WsIEo4u+hDNPmGS4BqzYkwyhr/G4hPzd1HULy0sscoysstggRYg6cOrUPY4RKaLxM24cZzpvaD3
bu85+S/ptN3J6eNPQYGfMDgJD7TfClg4nWrGo+WKu2j2jnXXPZsWkjSjQwAK8e3AcZeQUfW76eIJ
IJb/bpfBZ527oG2bq/Cz5yHBBZ0bbQVCqQjZQx56G/SWhtbBWImpvMttleufS4OSTpNwJQNPvR9l
R3rIz0nFNBkGBtQggR2myemn6gD2+h5IRFDIJ0eRXx61wa6PI3bAlJig2sh619lwE6brImt35X8/
GDlJrBynsOk4r52iWXVxqaNKii8j+lPkEreRZxIgQKUEEkj6txMeCEeqGdsET1Y81hc1239TOX6r
EcNh0kxD6NXNnokirujg0EPclIbzwQTwMxYjPZSIonjUuFNgi42Jx1QRW9G+/TLS4WzYdXDCz3OV
cddcZuo7NpU9PhgjMT5lINPGfzCBXLIJylwQp19EmF4XKzXIIRnY2b133GScNOf2VLJyoK06WHOZ
snRrI+U4FZCxxtfgfdTOHykt7kujz+4KQaSY5GfEFj4c8ffkCyhe0hU2/sXoQJtOEjYVoyGNbZrY
17R3ei7chtZHZGmHlt7pZ916KcuVwH4quAiikaD5YscUebPMakA+mA+I3ImZBYzEw1+oGXALh4kZ
Y2k/ZRGDpBJp3/MR1k3XJ0vafUwFeXntCnNrQmaRPITepBePSThAMgfMmfu3CmZ7qyIzdPvhUnB8
PCxz9Dz4vnlRw3GCd3jurWYPCio5uWr6jjuZMVQLPISXKgy8ZHzCVY9LTOc3BSszhfLdodXmNR8C
IngN7swOb24oc302QJcp9TR0qmc5ibeO4waMSUIo4JsMAxFOlnu0pBOlEID0qOncDqJf86Ew69JC
vwQd2UFl6NcC9QceW3B1pHjIHbg7XeR/sSqjBdsLxpiZm1dvDBiW4snYRs1W9bxtlgjKQIOMxNaR
AN0VQOr8acPV32ZDy0rQw7WvjCEKmdurI9sOdAHLocMoqL6qhv8gKV5b5qUMNLFopWkXDoYCmRO1
R+iJOejy/JyOhDxztDA7bTFOjO0fhUhMa9cfbcBVq1hFeQjMrXvuJ/2M48bqeI9PC7QJIiZy4VBG
sfGOPsm93RGV1EzRV3HPbIHxTShW9TTv/QJMZj+ypYCtvmNKd9P4rLCDvDV4jBu7C4jMxdPBLet6
p8vJ3VrstNIR43yVKvB7WnyUcgLWDwLDwTRWoexo9BQAcK2/zSb/0C3gdGoOGLsqM171zKK10F5u
Er+B/IDm5mO1qBWIL72Ub8tyyPL6j9Le2Yr5aYVrH2ZQVvwg5FdaXoGNMMoyFiZlKjpVRnAxU8Jf
BebsIBbyJOL5oaJAi7sY5wcPcGktqjf2HmI3+SSQcHSUWO3VuCTM5n1Gii7T9/5Fpe1Th50IeAUg
JzWjkA32E+erw2CbQODbcuVH/NTDIKrY7s7g9IOsQRJqwnQFY+UmWpZnVpp+k890B2Ss6H0qKc+l
fZQgF0kESxaUNbMKuJ17GtmEh07kw6+Fg7NxrPqh0BdvBqst06vICHOMy686eZ8MCr1HXHKW4JRc
0XAb9o59m6KassEC4V8RZ3GpXjBsRjATVdMALJJ9wKyH6yb3d+uboyErwySrxEkxTbdJ/S64Q4YO
Eyfu++0vC3WnkeQE62x+TYtBhdPAyqIpFNeofgko/Wz6zW9xU6TedQ0Ba4oJgXC/tCqG7dTt8jQY
j0tlkARF0y4cgM1LrN+9Lpg3WN7myiOXhVjbRF4N1lbcd8F1TAKgQWn/mvhwRYOnKtFfVPix5/+1
ZOxWGgWQ12vknVUkv9h0NmFtURU0OL9YQU08kfp+Uca9AToUswuyc3vHRXjxJveIhX3ACCgJ2QRM
5nWV/W5M0s74LOJVRjDaaZ+YHLUXG8uRGaAjWRb0VA+QnynsT0ZmFLqmTETT6mivbNb8a0JzPfQV
fYWVJgE3JiimVbBKTPqYDq0NXOvAoQlKliX9Q+u64HwViOLFqpatXCeNyng1iyYgPYMSFPd1cjKa
l6KYQJND7bXYMrGJgjJiM5RhikP7EoznbGElEZ6DBmiqi8l8cR7JTtk6LsK5nW6CuHiMS/dvuVwo
xX0JeJOnKJNhlwQ+MCDI6lKj0CbIO+ywyfa1sj8WZXDTm2q4EC1dD+oAF1HxL77vvImFSzyv2nGX
yW/DAeUXuO2dNk0SGvHwnNBDdaSZ9BUDPNGmiDVmQW3ddGW0FRLNxEOOZACgmUF5TGk0bGr4aJ9O
znwJ/8GXH7Ntcv3puUA62iZ6zGAXoMi7Jqo+26x8O3hwbXmxu/aeoQRGAt/5XUrqwKfA36PxkLHo
SDz3QBdocNsurfspY7KJRHAtAqwclhhCzTmiBJ2Rm7QCjjS1Och/v2DtXfi+wZK90UfDmP8kdveW
Je6Bg83jRHNIY0VkY517ruwRbxUKaeIDb0tcZHDig340bBnojBhXufJM60gXuwo9xJIKqHmclpJW
5Mg4UFfiwz61qSgb7+3cau+NgZyjk3SnkhmnLPvhUMTjndmqdNfWHIS1jk6+23xPjAiMmZFVlniY
ggdCj8V4rQlmcXifwAdUxpb9C4/UzM2TcNB7INOc2D1urQDF2eutb9x0kieJ9YAKg12/ME0Hpmhs
6yr7TibjoaqLp8wZ35YI2wCa8HcdWPVOsTFrlHvEd/GddUF+wsq+K8jaWf/F3JksR45kV/SL0IbJ
HcA25pERwZncwJhJEvM8OfD1OmC31FXdspJpI9MmrEhWZgYDgPvz9+4916rbFWaiZudJuTYVEK8y
/CAVyIE3k58EGFU8dL6LFBLnuoHNEWr+uMha3CtNBWjaQ8rPIOsc6JN26GztCVHOrxBa5ToY+tcx
UswAwicd8O2yy3BnGA/TSKNAIPKYkgwEdEtLYKDdNimHFl+aAvtDPpuUyYufUKLXiGtJXzLezHqk
I5S/s787zmeu6ierplTXfCJL4uZaat2hTTiAFCp/j114i5nx5irSi/2KAX9Sh9a6EtF9b70Uerqb
qig5Icpfdv7awAK9TDB0tQ3ofG346C3jLa/bi53Yz41BIdlH1gGpNaTQYqWwoHJu/8Ay/WDUqH2a
3gQjKuK1VaCZJVhx5chuDoHX7xgT9CuTnss64oPVO7tAWJFfarZcTeXPYyvKgzPwH/SGDoYcLlGF
/rsL4OJPwr8SWkajDKASVj4ImYZKHjrdZZZKa1O1T75H61Q6aI+9NHmtCrIr4rKiENt4+P5C/N/l
pqth42BvwVk2zkwJyMB9Gp1khIIdDxALZK2gQsAh2YiLm/dM2mdThlmZwCbt4tWzaXyM40sgQHGa
RXgECJPz79nV2uyu0iHhqGOIILBZr2IfUIxrGJzkxwBbbjfvoDS/CKlDSmuuvVE+k5oCNzeiaZS9
InmsNr3Ov0RXBPU6ylGeH1vyY9mo73xM7rzMqxZmNt71SMBWUR3TxDV+IWjMjqaH0aWm7c7tCavD
Epswwfbu5/KiR+mz80BP0NuBNYWAHCNeJDrKLYZLqdrrlMpy41KSW+x3lJdEF2ua2FsZY90qvgz1
XNyMwWNvJUTp9tadgNMkTUzYbscer4fo5ERU740q/jYKMmKb5zQp352wDaFsddfC5y1lw8r2nLfS
YrmpkGqu0rCdG8clF9jydr5pfPsDIyCzqlfGENPbyqAgBWjFEdZtZCceANA/lx0cJjDRq1xyuMor
bd1H3btMMhoqgzq1bZpvyDY2V1OLINlZGzEIDNcV7sozrNfS0FYdpdoKkeFTrNOlNYl/WmklYteu
HyHADai3kH9iu3Fy3NXZZ8yUfhW5jrmxUTAlsxTPyMZPolAoPFr12EUTnx1NhAUSzmNqimkGuuJY
ntFgDkixUS+NBbR5aTxFLjo4Wtv6ynLoPpsjA0uwCXN2kLZv4aAjQ1hjrPsVECUV+c6bsKEp9i69
hN591mnVb0vJ6LGAnnXA95wXslyiaCBuu2iey8IjXxhTmhZ00cqZ6Q7piBInmFAnj+TzCq16EhXU
EqycnQ0DpYv9Qxayb+uxxq4khbNwKUZ8C9WqHzH5bZtuF1vmr2AY6WxZcAeJRc4AcRA8ieasUrco
GnZD3NIAmyleI4G2OMTL96p0uCB5RShGIr6CQb5PLlk5hYwY73F8Do2MLUIkp3PBQH6ZtmwChSV+
j95bDPbCxEyzAqs1G8jMR3C98VKhEFpZaPhXStNRxzizYcuEHJeReNQyEVTg0VYEOmD6C7FjuWH4
0tmOXLFd7tn1xpUVaPup9u41ix4vBgxE1ls4E9oiiJNTOeeaMdvASp+6T/T00Ti2E7emodEFHyoC
SqgVSBYEhAjQlIEd5WTlfCmQ8OT1kNVjYK1jJM6c6kmlOSVMDPe/AdpJJ7AVt9b6FEX3LbgQmz6T
7spIfpcuDX1Si5YpSorIR+vIwZBo8B5mF4Fbdi9TFqUc+xlx3uwhPnUtmkrXUByWbOnicmOg0ORE
PwWoJdBhW5sWHdhSC3JtM1oMLy1T3+pFY0CZcK5TX5lbI4CuUEzWsu3U0rayqwhenaE5g0Y5SoB6
cfWk+d80Fq+WmT1wgI1gTtBblqlYxyJ+6gQzvrqMvvCUvJrEJsFL7IhbMAwBUgUAAgnUG3J7SeiK
SnOna9YT0WSFzI5OgY+lDEvWV7Mks4HbOWln3mn1nnes2iP6rF6innMM4FYo0qfgowqQUDajzBm4
hU85saLdvKC42VGru8/AHOFf86EXMTwatDsL8emW2odRWs6mj+JvEZvltjd1hGN2Ah5j4szN1nHO
6k7e0eTcC3yBB4SjmJB9nfrfpvlcSQyttEjODM5YpD0k46kPPDt8s4X2qjhBbGRfPCP3fGg8vcUh
du8ZTb2ZzO7bVHhBq4RUDjtHilJys6UzmAM9CPIfuXcdp90zQJm4Tvzj6l6h/MkM8gTgNTK4Ciy1
pwfzibRpnQe/WL7AiM8YnNk9+THNWX+DM2/M97PbJYzHl8lIEfK8tfbAUBRSll7uI8hJdia3YYCo
q/SOCCMQLwblgTqft1McOsyW+FrAkAIltpdkCExdcvVYSDp0jBlMaWte4LF9Tv6u7pJd72VvFVVB
pILjOCVvxsSSpKlN4b7VJsfywYeCYYW/Eo196HeVy2MZ3ao3UQZXw3gJrHeeuMPALpjCAILPyGTQ
OyCpuaMwWsVl/UsCk2hIdhxeMMwS4Nf1T16vzozpV6U7Cyp4i3CTuyF/rSo+hY7jgGjqIyiHxE6X
GaoDNhmqU32rWtTDxtrKvY13YTayFgKkRGrcKDze695eu/7Vp5XpBfZNQCrJLQqGWZUgFSOIzj/6
KTjjKHvAwa2c7juwGIP2njUuBhJ8Bs/YyzjedWb4IkowDhSqHZ8MJ9K3AtU1ZfzC6sxt6KjHoEkO
eYKOs7p2Zv9pGk8GcUesJos8StZxwuMJddSW96MecEYZF6Hm3nX53ThyBPq/DVr9Uzjr9quYw0yb
n7jV3/+Z6/r3wNX/+vL/SxorEaZ/lcZaEyH9kf45j5U/8vUxp65q8m+GyxGWWp/xh6vb8r8CWTXL
+BsTUAs2kLBM29EJkM7/Hshqm3OKq5x/Is05Uf2fgayW/jcdsbzJT4RtepKs1v9FIKvx55BqIS2D
t6e7pul5FoHI+pxq/oc85AHx3WTroAICDxJ3V34yL14MxWRfGrOV69T2HtkMtTVNdErHorz5RSf2
zG62eGcecxRTVNmYIV0s66Wk0PnDZ/mPANk/xsnbf46T5/3ZNB513ZNCd3iXxhwn+8f3VwZRHqIx
W2pMZzdBF9ebRlf+oqJTyoQqR4e74ey+62uUDIyS41sdGDywGviwsjUPzsQIM4vmGYJaopjplrJi
r4EQ+Zi4uLx1N6suIt9PgQqPU5NdKjcf76RXf1SFxQg5Bl6bQY9f9wHWSr2AZaHnVXcIquhDHw11
l1tp8FylMV6qWcsXJvBbLOMjkAhPPTDW157c5TuItOveH+6taMj+p4/oz4m680cEZtIyuMUMR9jG
nOv7x4+okmPhCLNAmc7F3oy46Y8/L6lssaQMkHvEQC9TNrOCzfbTF50GAKy8odpKWnHLoozcYxLH
W0oAdQxHKlxi6IOjYmjmRZF2K5X22oh0PCad6d8crbtMJPo9FhLvAVbqbaMCOBBlSfpUnnMAcuNi
UXvheDKilrymcOtktfsy8C7YHCzSZNPBeZmQIyOHQvVsuZRYlqXjTbPK+3Eew/z1TeTMn8A/Q79/
PiHT0z1L2oR/m5aYH4I/3ETVODZZEFpUXyyQCtNDktIP+XsYd4oeqW8p6DoRH5GVcqJgtE07Wwdw
q3Vgle1uiEmlb89tL+5K+s0bowMT7icqOKfAgFDXJWfZNuk5zMz3NFaIa+ZvtRGyY7agEF6b0m9m
5yWr1NbKDVQa/abmFwphJNV0YHaTh8BX2H1y8yhITMas32PaXEXel7d60kkCxyj/Y6b/eRFG+Y8v
pV+uibq0j36U2Hf1JKw7WCDRbmjrXRKWBVhBt6BD3YLbDSxv04ItjN0ieRdABTZ2lkD6sYRBAmGp
TmMU7nsXPkY/f/XzrSgMGK13UXwIHUBBQwJMeTbKt2WVH5lOCz+GaJ8E9l3p+PXJL5jX//XlM+dI
6D9dPgAplsnJ1zBxlTryX25wLfHAcZhKLSsX46WJAO4uDJ0rH8u48HAzbQO9AH/FiO5psFpSytwK
FlDDsDTUm7UvVLDhSC4e0gGIZtu699UEecWOxjvSX+JTaZXJXZPQ2nTv0r6vnss5oC4pZEFEBf0s
K8B3XM0O8dIe4u1f/3Ku/W+/nGV6bAwWg5f5V/yXBQ5PbyJpsA0cPodftkeMlcpDdfZtYg9BjZxD
zjW9oQAODqAkx5z2iRHdNOn/DiMXQqXmh7efb029A6BSdhZDT77385LJOZWNpLyVP+rbVLMicqxI
n+njxF65fhI/a00hUW9F68TubEZvQt3/vDj9uC813O8MMsb7rujloTI5D/78MKzT8d5yQpr77ABb
clwkSZbXDHrSVdY+WSzeQJT8/OXPi1OTdVU4bgAVfSR2Gybr0peW/CCT/JqMbviEM6Xf5haBy8j2
1prnRm/uSJHoD9VNN7rialgllJIK/pHUiJGoPaIUTcBxWVBitsqLp7RI43UTWOYeSxHjrDSdOSlT
dpwszo01u9VGd7p7CSThgjo1eA7wZHX0PW5dXAXP6OvW9P3F/WCXn399icV/c4lZpKXJ7cv1deT8
8z8sPxztZaT7DJl6VzCeq51bgE7nsRhJfZya1yB3xFswoWENY8TEhUOS3PzC2A7BD8pl3MAHZTNa
7fN42mhEFtI3Dm/C7d3Tz4uZZO7JSu1il3E6RVMZVKs+Nd8x1bVbL3bsU9bX+WF02mNUk7tER63a
y8YyXsPpUnaeeeokTg7C2nEY2eSABE73HKT0//HF/MoKYX8mxb6trV1bFvkZtQ5zr6pch3FD+rG2
19BEwDDxaCCP+uQfaPf+54tTydVff5yc+v7tkXFMOgl0svU5rn5Oq//j56k0WGN1gT5rUOtQ2t0B
yyqdTrA2PagYX6ZM7Pt2HxIGHOdC3Kfzi2s8gpTXb3HvBHedW+06/ubjP1+qoV2Vykea2xKKJilq
nki53haxNF5ERYvNzYg2yYG6RDo5oyMq0C2L56Gni4bCax0I8JGuV0z36IeclWb54I3V5JwNuzz9
oDIIgCAChmb+MkWv7hk8IpqHYQQdKFYH6xOKidxRQpF5MbvNm/lFmP2w7Bq0YBXj5ap15xC+Mdi7
U31DKlsdu46QSd3wdYjvkJxKrUQSorJnM1RHDdfOFfBiC060O0QVx+ufF6LhoB1p4btQcz/Ib7Rz
l1jauZks+rH4ItvUB+NvRzdIwrjpWv0saPi6zWjsPK0yr878ggwKQXlrMQsvpnaj+lxcshDodeyV
3Q1Lur7ySo105hqIm8/UhHZBnWIoSS9ingaVYgZT9PZwnBxMY02aF+9DpF67UtX3Kijzc+jp1XLy
7fwdYdQjgrzh1IRjfPt5KSZgX1FlHrJ6ojvgO+I4jBYe7Vj77epF/vuv7zrr3x5ix3Acj/3HtFzT
YXz455vOIUA6HzGnLcN6pURf3qMHKnd1CZou5oKfRWfizvBiRW4FcMMw63qKymTfM645Wipt8BDn
37XIsBaFuOh3SeS8+LnH1l6Hn0wEtW2o2bd8vBVJ4JGTSmZ5Q7fx3h6HgeM6QqJo9E4/L+DBho0f
mUD7Qtk/lWgtaxgdL3/9K3P3/+vpwKHwpvJi9RLC9Cg0//xLV147dK49Jqjo2OvH4vHnJQWwCBPf
vAczxZhCuW9NKmg8tKFc1tLN9kZEvSl6wiEEGtmT5nuoIHsVPbuYY/H60oz7+an0Zb9PbUcsm8EK
n5UP5A6RgSDzZDMScP7kxiEylmbdoQe+7/W0pfWmEzfUFiTKzl/iXCWSLQw9NkldfCvbsmHqst+N
rXutSd5Gf9dwXs9HBCatWuZoMI1eDURLYrvq68cqDgJayNVnjJGfkrB6L5K7fRNGn26CcEZLRvpn
3rsvcH1V0wLf4ttoea8NFe2y+2o19zvH1D2VyNCVRuJTmIzvymJDowO6TPGbEJ8zzNat8aMaItwz
VrF1JIB7ZeGbm6S99YrAXDJGJsYecw8bgHtx4bZO714LY3zMI8ZeaF0zklDq/i2uxS5xkg8Xx6tX
IbY0GBRg7UYhzdSLNdwiQ6Mf3Lvaxc8jfI2OT3WLhgnPWx5GZy2j3xEz6wo1QMBlkTwYgplG71FF
Cf85juLXWnuUsnroR8fexza8rjoHCj7nKvVyeNFyzg5aly7jqsX1prRL7CKp73TQ8namnmJ77grN
4UnD1uynBzDwi1h7Cj1QumHukRBY3hKnLdcqQGBuoOmjGqDFykitQH60qNAybrK6Qjxr+NvazF+Q
pFrI0SKSjVMTC4OoRmbmU7rTvSaBIGW5S4spg1VH28qwNgZSNrA4aGC0SuxInmQAgxl1Y5XBbx2E
nua4n5XU99HYkdAeETVitJm/D+59z242dqoxNuxR46Wi09dGceHMw+qUrVwnpq0LQD7zdMbqeFPd
Lhf7FAK+QgW1NeoZYCdcATlT13YmGT49QlXRaycbC8UhF9iuuwKOMrBZztNLIyWDBcDLAscxouhS
BSetTI78Zs6aYAca6Caq7wrcMoo2bZuO+oVBwHeo4cTpzSDahGFSk4aa39ed/gg1CFhRvXDdcidN
FC7Q9ivVQ9goxSH0aGzGSl7dcqTL21jzZBvTQsw4UIymcWcm0/NU9/m6AZWHtIzvsyE6G8mqtxMm
kyqFFcTmsLvrlVBrlPhalD97rfuRFR6RUTtoHmdpMRhpW73dKhiVj6TKfae1fxyEHV4UbYOxpsAY
bC4nYsUzcy+AtmaoXY3poRL5L1rd2zhE+j2xhDQI1fzAs3fjFG+wYSD6MM6l8uiDIRNt6I+1IYbS
CZsKI8lnTdc/NHtgLwpeUkwAY6jvetkvkscoNFCKtVhj8K9eaEZflOFin35hysZjWHpvUy2J6h21
Wem4KueNynqPCTsI8VZrDQHAw1guAzicvfpCdVe8ZbzxQSGs1IreuWWHAD3TJRvxugyYEBZmxcM8
iuLeTLwPmUw4TQdApPQxED0GCMoCzQ1WqYtvx4k049zrjOYKVSxQ549PIop30LCZUHpshJBZEVQN
unnQa3J0DSv5LJPQJsixBsmTVSiBfOmsh7G6eQX5jBIGZ2THvxoMebSEif9F1Y1ljmzXseeUF6TT
glnBO6lYZJ+U6fNUymt28A+DyxNYD2qXVTxp+BzMtUHHYtEDlyNoCjBt8kVmKvM1JoxTm6/9PNO3
gs6j69ebViDKwAU57ogeIAUViOdg0p4l/OiWJUxBAnsCS57570xsoen5TJUHYmoo/p4pPbSzNxja
WTnkW/WOC5iUrHFwQ41OXily/Fffqd0TLZg7Lvh3nPK+GtBKi8rUiIUjR6PVutugEMhIUeHLrLew
ePuzI0fWdLPkInjdDgI5aGGSVytRH2S6Bd9YLbqEvyZz/Ff0UO0+HqsNRi5mUaFernK90MEKtk+N
j5suMUvwf+T96Vb51UVnz7iPRvnNYCjYRBE86KAGNmBUCC8NPzvX5TRtbH98acs5gsccUMH5Q0KS
wQC3tebJNTTyEvuoJRIU0L5hZV+uG6WvGeQL4I/Mg6Ipu+bWVTT5E76w+9qU1TbAC9F0t6jdVIP1
mBcmU84yenBa+zQgNCvjeNr35tRsBezFtqmjTabUsNKkCi6+o+a4SvvLB34+8xhJmHYfOncYd6Rq
u/hvU6Bh6FBS5DjbzlRH9BbOwouR6KYj+sEcPhvJ42aKJBCl173mUu4VTLsV3ka9MtxLZT8aNilM
ca9lq8lLb/FIFgex3baWJGesDkzNEyNfO/kOGoOzpgGkb02NQXT0iVul2ocpC+IwRdnerqpT0ZHQ
nalCX3uIwzc8CiVwWK/gP9I+dbal0n+RLFdfWj9Yx9zlj2y2z1UPqt/rHetcR9pZIL5flLp/601n
uIOjlq27OPkqQ2x4HkqLIa2bpWMz3osjDmD6qJ5cjlybzCp+W12AVzvOn6yBfLhZ8UkitWRSKqyK
iYzrrErRTOfO1NZcasz/GvqyjlHcUMF/qMDIWAKLjbAx/IYe2HSnQGpCWUyKffk6DMAx8sb7pVfd
ro7hwflJzv5QNL8Z4p16Oh2AMIloyJDuklVCA6uMUKW5ob8pcy7KhI1qNfQJ/HS8a7sCi55JZn02
njtOz0sztYedbANEQvaAklQZ4Ej8+0nlj4k+MsbDsitrZI8Dgh2CRi+FAqo3RvGveJLXOtacnUca
CRlakJFFbh+9pppQvH6kc5BSEJPVVijz2Cbu9PcXY+zYmtj8ysxJT5I8jGvIwN+Lu+yEgJ0uZH4M
kj475qlNWluri3li8u0gWFh4FvHxAI4dIpMQ5zo6NhGUQrkmyZKmgbcqMSHWNkJ02W39D6yBeFJ7
mjZ5D3K/s/rXOB1fndSqNy7snl3kKyi9w7tvx3PXItv3xXzEbTSUI5rIl3WcEElOInSEmS3F49J4
kBbQKbw25SzHIXbcSSXiDOThPTEYjFws0U67nkHjwrPxLvZdqR/qYiJ/rrpJ1ELrnnxEzvdsfJK9
3olIIGm1dcZbBseNrgzQ5C+6fRIRLmtmPTqYSRKyZbOcVNAkIcAQ/xZ2Ax8M0ivGO2dnN0a6Mh19
W0l7wGqJsgOIGYSncriWMejPvj6UDdqYTuiAx1FABmNzx/SQTvSE9LzMAPKQnVYH7yGirxgcT+wQ
3mVSDw38D+NAHTMK5+jp0F8cjCdN9xkFcqc1Nt3h4nGYkkdGrERPe9aTxwAbb1+AY9pdD1L7NtsJ
dgbUC8c0waEaDsbmskffWM0d+FM+tXibiRkj2viAumTaGar97Sv3FFJ3LTFDvirdrfcjiQYdzYOA
E03aoGwOx2kv0v5pIvLOg7QRA34rbavdpFWHi79H5dbzlhiRrKcJBVSprTU/pn+F4WprYLGKbUQe
VYSMCP6hvUlKjvqOySPZTvlafrv4ilmhMA6gSof1hRYc4Bck+aETzn4EiQj2uNhgKgFxVYINpXwq
Y/jGdMCBeIEoCB9NVePBznttPSnUarWlEcKbmxvPIIqin/wIgIgkECIFf4HgCAUaf7TxSVcfXUHM
Mmb3CRLRMKKeUdyDfWArFPGYfpPYWMdT9RL5/WlIPdwGpCRnERmEHR5B0XjRVvNwk0JauySa+TJV
66Lp6h25gpci57q5Q7N14XGSC0qroIv7g2SXWje63PJoCDDfJCDYWvU+uJL0dgJnuLcRhVW23THZ
38caVCcj4W7XfOaIox7+Rq1wnxYlqupWIsUtiw/Opiw4UaVWZkZBi2sDEECSIxLVms0Uc0xIx/rT
CotkZfDuFglRhf1wgk12N0FpwMQS+SsTuNZ5mjVmOdECkq2BUxCi3F6vOL6tct4kZXwBnJ3neGEb
RJFAizRWyaRuaLmmgzU1F+ViM8PhgfWWCEskaNSFghTXcfrIjIGIq6A7V8JZN14z44DDdi0bJA4O
4jUUjtNB6rDC4BC9jQSaZpAyvGyOg2JA7ceuZD4ys/Q69K2e6CG32ul+7JunMkzX2hhNG9zOSHVr
YvDsqFs1xA4Y2pAetDqzMLtW701uRrSo0QZnJoJnyAoXf3xDfXKJK+zehB85S41zgTSmjxRr4ro2
TRy30ykyVYQ9gK3ILHne2vCuDkDJy2lCwuIi3gggkq6z4Awi9jMacddl0tvoFinopXKYz4OLZOgS
PWf6jrr+kggrAE+pnmwWlVLl2brO+VOuQxfNvylE++SV3GdwCePRuu+jEruwDO1tJpNxMdacgJ3E
G+5Fru17j1Z70pwMw/wwg35viEyy+2HFb/N4p9v5ymF92dWYQznLEifeVRGAhwpwh6PxAIlbrYVv
VODM5u13n6HPUljiKTHtXdI3YqVV9qVXL8R7E1lD9ipKIh4LjREjrhcm//QTRqwOoXkiCsrYFr58
6rLyir50+kyJosglUHhIqdew5W3kYXAucX4cUAXuRv2sm13Ih6oB2Fy4gl9OAWUzp6iGlimdPc4r
0CUkLSDMWrPNPTel/cETFq06j9Ms1JZxKXQkpIh1PtKgoDQflpOF4Al/aVMmzibt/INIfUpN9Fmg
rIitDXAQd+FrUqa7cuAv0DrO362Gvq0YeA5wu0JJnz7joHxFXkLo0dCdIGzAG/I5CEmDqMbJfsgQ
l9SaPuxdP31MmJmFcXi0E1Airtkkq1AArfSD6WUsrEf1SM+qWJlsyAdNQl4MyaWYtKHawGnmAvUD
u6v+ZlTijumuv3R9lqupy74CStI63YjAz7bt0P8ubEWOelPj8dE3UZK3d+bV7ZCb00FuNgw2gI90
HYskI9O9pjGFwFW01YrQhBFS0PPoOVgG4lpN+tpF0cwbVjitWPPqGLFOR1xk1XPEKgK4p4mF+N7M
SIDqa7lre+dEUfPgF8xgRrNfNxgP1x2tHtTEccTARlTJBjXwgz/dhSPCUn2MqmM5YG5PYJAxEY0v
ST189gPQYCiy5Ny54TLp2VNwthyprbGWd9+NOzxVqoL460b4HervEF/ENseh1fv6W1NERy0D2Inj
s6X7pBNSYEClCPANLEoBdFjJNUjdI/crHQEN8bAZnWOfmj+NrA9rzD+0MmfQACPWc3jOcIr0E7No
hh0AnZTNqmRfpSIlzZ7DQyAtLfkVNi3WlFXmTiY60eAeh2O86uv0CcQ25l1MW+sEbybFSy+pHrJh
JngRnhVBNJ+4HTW9Yde6Ugczw7IdQcAOc63WzDe2SZAw/yP/XJ/c11qybjtjM5gQeO2D42S4sH0x
rXySRyIXtT8YX2ct5dMPr7Qb6VDrBaTniLwd2ZEBB3/9IfOxHsoOWlDE3zMVtL/lYFCRUr/WA7EA
nGvn+wQmNYzqPc8QJka0ByfS4jyttDlgJ+DFArIdGbgtqx7xY04xsB6YMjsaWtRIXYM8OoCVUeRQ
6SuR0CKA4jAu6yj7VtTSvXzVZHpMYAEBpkS8XF0IjHkdSHKkHgmurS/ijaiNr9T0rmjEudvG7kFv
woqaGquRn6XvDZokLwOkZNGq41on72F4aYeyJ7oFbTve2q032isehefEDmZaS4/mLLVOqrUR6kQU
o2Q2AyowPI544PDF5P9ielMThRyGpyr00ZGKB0So0fW+7PX8UHblfRk1Z83Mk6MK2nP6C4pN6iuP
hw3vCwzAZSjhD8o6xjwN/SgPHovaeAQ2F3XmZhZbZfQ0+CL/iLxqj3p1V9pI4aMhYfcrSKapQNL3
WXaZEhsDtGFzLuE0+/NVopggN452zju5Na0m2CFed4BLeiV0Psi6KKVX8+jIzBJ6dEH0XNZWwMkt
fgwc4jCxXZscTuYghxBoHgFqVlHR8iZ6Vfbml2oj7QBUich1n0g4v9pqAolJ76Jjoki2FGL7OtkV
LkFVCcGK8JTMhWyVtVA1f6j4iAbaQryvapkqchYwY3AirXBayg8rZAJckimwMAFZZVVg3oKB/Iea
3gYzsR5hI9PBmMpGDeaTLesXfFw0gD34xQBkZycIlVyufzUZzhtlE19tTiZ4q54IzkmvVrS/n3Ji
35Gny0tiia3XFxtIqtMuCDZtc6t1fTzWSeWt2xAkqBbTuujl2zZqitdED35J9N8LS0uvoCAcbvdw
XGa+edPDlvwm8kNJe331kWrGaXY1Wmzb3pCgzh56f5cF8tQ1zWdifFdOkFFBs4hYoLQdPF1uGoJF
71kiYpQXST6ubZ2jUFlF67prs1sbhVvlRdjMFnEXHHQ1unvRIF3pYVInykR6N9Xv0AzD1UnXbXr4
s+/HzGok/jmffEPOUGg/5RmqVdU5JCwY0r2zFTY0z5CchEbdXySHiumiW1xtBiGgurem0B6wCVFC
Rum5HDh7ITxcFx2obG+io+NKIALFCdhjsfRd75mNlFUqTJ6dIYaob5U0AnVqbJ8Wv6OqizayiuWK
bhLNA0H3F+WdTsBZhr1goWMUZz2mxDGGaSnL5iMedP04zIfBuBVbSZ5pQMdl4TBecLrwrKY23Uw2
CSO134hNXoOLVIOFSoDuhGVxlB8QqJAVfqfFfgEzFMqDx9xh50TV7yJtaBE30PqoiQPjwZoNJpIU
UtTc4DNTb9WmaU05m+wMNq9FYYLewnTwpbtIDdGl7GgEkBU+2PU+NoRcZFrZ87upD/xi+5hG+RJU
G0qW4JJCJu0wkp8iO3lJITV3fRo86LbaDwiy95GNPDDUq7dB89W+fcCJVJ3DlaJftpS21m/dAcEq
yS53oWGQxIBfljvxq1pJj4uR6Hjf2HWdWbH1xRADdXV26ni82C7SnufIbbaex76fYX7X6w/WMv5h
BvOTA8I0cy+jER1iP3qIqEiUyw0kfFbOoeUBTGukQ7XRMW7xCvxtvVpkKH2NPiKz17X2lRJvRFBZ
CNgnZycmbes29S+2Aw0bukailKEtm8Y91UXnbRkWfrfa9FXSA4Ry0X0YBjVyFsXE1DXXEb3MoUE5
nXrUSvmMTOD0CvXBdtE/RO45BSe6Aafw6rTTIijiM/QbJJXTfoo5eMXBGd3dM61rWhwFgPeYHt1Q
Ox84ZqJVhEl5ZaQF0GHGHweP9mWLShkFZ9BsAwJSTDcsNlDL43UVGvEmAYNaQA++mC22IuM/mDuP
7diRrDu/itY/RwsmAggMNGF6n0zaywkWr4P3Hk+vD0mt7qpqqXppoqVJFvOSRZMJRJw4Z+9vE8NB
2nPBwOLJc1uIvZxpvCG9oR8FaZVcnXBXOZRCwA9wH1Z+hooKfFH9K64lr11CK4sXctOp+hFH3MxP
ArnNoOUl1e5EbLzGVlv+ZgLhP3hEYflyMK+9msj+FM7vNMY4rYyLjBUa16rAsmpTLjPaRPdTBoC/
aWnNLB/2Mu+Ngt9Dk4+nwZPJySnCHyoexaaNPfo382FFq8c1fwWpmBUavMYynntVGs9GlG9MKmZA
qQPjJcUZHQZIjnZFH68OiR2YK/wb20ezY1rPNSAClxTcQVugRvTOksLlrPQJS1M29YsICnfqjy6h
DXpzJp6Ws5mfH8EgVGdNkRwY95ywtFeCrH+T6xK+Grlsjizc5D5XHslsVG54/91fMogOwIerYwS2
rwJhDBEdGTyww4w+ZUHZTlN95Vvdd63PD5k9ZjszICmkj40KVKUhFwbhFj8i/GR5CXXMyvQN8m65
xhhpnCpJTyBEmb+slN6fejzqNwgHy5Kq8FbkGyDR9Y1BIV5UAqGLNLMZS0f5bN2ueS0uNqEMu8a3
uwt4nv6iGrvaNoqatY0+27SR1yiqoltoTfIwyeBdEVN+uz9EHfGUgeDQDttlF9hhcvYomG+cD5A9
EKYAP9BjIh3Kmh5Qhn8lDIgdM4rxEfmzdW0TjhLGtw5Vwx6OVPgYQ6F81ChkH4bGa7fzJ/skFXtN
q5nGdGTHdSX+b1XgVaLX1a9kG8MVnN3hWl/Xa8eN65s7P1S14B4M+rMey+rm5qN34I9/TxtiT/1Y
t/YhHP0nz/nhF5yZGZIjI2c7O5KILZaVJcojQmvN7ltmD152Mp3hpE9m95QmL6Mqyhtn6v4p0C2A
RMUUwsXmqT7BIDNFmK5H1/mZt9z4C51oQZVhkxTVs4jz37Gb6UdV1tWzykwHHWPqru+f9JuSVduf
nkcrukFbdN9602hoSJfp1p0661mCfWSEoa89RQkK7mgA82CDow1F9mT6vIWcRViV/RpUsdlqCxz0
4pwKLpeYAOH3fFD5bzMkfgdhY3oKJKAgnHz20o784ewGgGuCOrhOflQzQHc+rW4WlTPhWpSV2lax
UI+ZYMgxdPZPjxP1vOkIbprPIQk+/EjvXiorNNAGOI+R0qAMAHZBP4WtBWdatpn7p8cAAt1ezFq9
tDSPRZQWCGTxFlQk7Dqard8UKnsiF7UO23FBSLvFlPgoLDrlQuv3U6SeA9+C/6pJtEMtt/VQnZ2I
sXLD0HXBbzxu+mZFB6h6qRq/fJpZFoZxasOxe8sNL0dJeYY/nbAdpP1+9An3NUrTPzTUTXaGVj1E
ObZM5LOKLPIFcw7IsGK2sORuQODzs9Q8ZPUBKSWxFpsnLel2fsJLz4uCo71Pm9dUGovSmSTXlh+u
OpuxlCDgxfAK701Sbu11matFKH8XkYABGOXaLY6q57HXzL1FhjVNN6BAjVUER9orj9jFzKWnD4Sh
hIN5Qm5rLInsEax5Bul9ZZIjwco2lYRRl8uq3PSlJh9HO8kuNKDXQ9lgyW7nVLXCOXRYEySM8rWi
ifTgziIPs/Uhi6flKh2bWzXeBykmYw+Vl0drSuW+bFn2ofQjIAXhogt1SF3mHnBRu7UVagEqTZGh
VJ4+WH+9rRM7AJ1DAsxs0lZ8zU1vBq6PbTXPMHP7HVe0vZMFEumiGQR3AgB+Q7xHlAvnvIKe6Wap
2kyc+Td1XV7jBoGKXwW/+9pQ5/tDBvfAKVNtOyIRXHnqF0HqbKaYTqfS+Y4FgUIYCrrMFKNYaEFH
qDtQAtrqTCjHajRdfz/aoVxVrr112fDAA/btRtlcqIXmOFjfyaH3/Z4c2gfkL/Y1Bue8Y6/D2sIp
sQhQwYy+lm5JoeuOE7icpSbCAsJTMR4czYEeZoecBcpZyuvBdiJ8ptmFqbPxi9L6kWbWssB0nRq1
/pYY43hkPogIIsLyKXN7aVgRuNb5IQ/RSWv+W9Wl2aOT+uKWmb5GZO+7j5AF3HQi9iHgma2Z1x96
7sBNS6OfAu8d1rvRflQoKh9yd27sTDRqa6c5ZqQCDlON1BGOqB2bOilqtGLKAiQidqzsauvouhwJ
60tPGPBz2Ko+Tbf56V6MqS9uMbuy6JMZGg8PSxhYasbRSdCwVApWdUpKg98i4QPLlaa/Mj/bjvE0
XszYLl68XvuplWjVtWg8Ez3W71Uc74oQ7HMCttI3ZXTSNfI4O0vil83ksVS1OoMX5RYdi9MUhC9W
w4Svj33jMW4wv8FAih80S0GEGHxjk4F+OGFsxUMXt/SiW4sGCNJdlBHA7op4evTRIt86NRyqHCCD
OR9QYiMMTpkj/JODMlEl7co2O7mKLd/DOmdm9PAIipKB3i9jVqgNbpnxcRrELpgK5+wPNbS5OmmO
EZQdohX7dTT/+2BlFTqIB1HH4prkDBLd2prozcMiKUIi4A084at6xF5qcKh88Yu5tx6J/jhmwjkM
lWkwmukYUNRC2ypY16+JICMjMMPPRSON/mR4I1GzfmkuDN2BYZVo3JTtGO/6PMmI2OEh8SKaDZnJ
SLVHAOu2KP9V9F15L62RkkeXOozLWc+hY0G/JCCAwMKezLu14cbrLvXd59qu3ee8/GYyZbuISd0m
gyU+m9pk3Q2FQPOMlnFU4Dciyz9zmudsWJbhY72dmOf7iWWA0Oy0k6H367Y1rL2WexYj/ep1Ysq9
CRTvueWomRzc0nUqs/SodGyHyHsW45Q+k7aUHTJaZNC8W0SIQpAZG7cFEYhRQcRkujXr5yAdqkMd
e+hndf+tbyTAssB/7DCD/FYcRMvaX2ZZDYV8knL5rzoHWuqOKfp9TyDE1vzQ23afMVJf2l6KSWz2
zxXKR2Cstxu+G6AmW+MUBwn6xen1bjXBp4BjmAqoIOSDMlsYHgQ4kSv7UMP6lg3P7kCRUjnkbtia
vSceSl65r6B+4zBdh3rrbdLEGVe5GOs1/4N/IKnZWURN4zzbnbdB1ED+G3fGqz/BQqztvZXbvxJ3
3KRDkMM5Bd/CSa5Y9oMDE7iG3JG0ZAtXjp0yZEu6kzes7E49uQwb8dTKJ8ulH1X54Se8AbqAflYd
S+CNp1Yn9cLwt2OlP6UGCUs9BdKieq+cUK4LpzWeYcmwIHoaPdgpdPcMPRcNrgkYSPiJhU4vexF7
7sr3aR2hqiDBO0np1XlRtJhwn5BnwOgpNVDEuWXEXER5QECTqTAv7kBk5tQE1lakfrf1CpyTJdjG
K7I3Zv1Vc74/M73SgMOsK/gdWbTPQ+9TyK5FfjbY9CaCdtsHU75BHGgt6K8Wt9ItipvofqINzS4u
dcOJKKUV2ZHy6JsFD4yZFhNJWyhK/O5qIjS6qlg1B2XJqy/am+5Uxtn1kv65j57NQDdf7k8y66lw
STtLfPNZUh+fCjnnEkeT+w1My45DDLS8NEw2tSy9x5rwlce/V0Ay40Hg+EfrgSMtR5gWPQIlTaxa
szXhD9LtElYvxB8ERDA5LdQztf4IWdl9cAh1XIkIwLQ7myFCI4NC3fpQhUf8gF4w7mw3VUvy9do1
W0r+EJcw+FleetpoaFYC6zWN/ISmhOEsxorIopoABzovuUd7sbIONKRnwcYa3b1DGOLNiZsT55P8
WgzEtqdld7o/aAPDsGxATnN/qkffi5BBfWo63cHz1bLu6nqbd8o+IMoJdlUYhAfXEdZuJFxgn9Yf
smO7akEr9/z+kHBE1LyneLnueTrdHKoTkMEEPNEYsG4q6mAusmRtWXQ2LeIa0CxnL0nXyAN8SdQy
eYew1bNfh7YCcJhP8BGmeDtRckAyQr/KoZl4rox6nu8jvlmOu9WcYh7B6QckfMZDriK1Aa7ZvGUD
wEiiyLNz0U8ETHc5edDwQ28tHeIlqUXO+n7lWSEItYbELn94N70hemUkg39jSHwyMt4GhDW3+4MS
FGM4a8x1fsiDJDnnXlMeiVVaNo6WPxUNxvW/v37+TTTs2KiuhePYpjKlbdrGXy6fLHQIR5r7I6Rp
LryKWPoytPLV9y6etG+tDTWyQ4YDcouviaIG4LXL4maadKkKbDa8YdHaiQcYMcwBT4ECMsiiEl5H
B+KQFeDShcTlAdEW33Mg6xxNEE4EHgK4wnh3a3Ltsob9q07r2e1brHGt0poumZAbhnUN8A3s/v5P
FvOf9Kc7BkeiC5ICrYbhSvHXP1kvFaz7soEE2OYdXVQ7X8Yu1vkuB41sEKeQDYgca5PjNVEL+tHJ
5FKvvfCCuzi6hDrCtxyUzz5ED1e4dv02hLm2z0s9XvrUF99afx55dOe0hdZUjhiKVc7/5wf2Oag+
O937mLICKq1ZMYcsa2Sk+XCxKBzfAtHqe8iPbyrW90ZK9BoeFMKgUhScTK2iAz2BN05E6dPfvyR/
tS85SgeHpFzh8Kpg0/uLw8cvTDOIOq5lDar8A42kX3aq/SZjjAh0bW7QG6gDOunTj7dg6Pz9D7/7
h/70fvDTLcUbgbzbMiz9L5egyNy6D0N4B94oPhMt/BhssesgmQOSBTIRG9qeqIyJ0BKGsD1e7uFT
JIoEmwan/N//Lv+7F4IGhanbhqu4K8w/3w0sg1qU+0ycPTP7OdQVlT1w+Q6eEAC4gx2A9XDE1G7z
0vx/7F3+7380L///YUs2Td7J/7Mt+an/9fNX9kdT8v1/+DIlm+If0LxcXUdeiTGZlMb/+m/9r9mu
bBj/0JkgCF1XlmXM1uN/epJt9x+6beLFYdVogv/xX1L+w7LwmyqHb+PwH/l/Y0QW85v/r+vU0XUs
PUJJy5aK9ALX/YvJD21ADo/CDFYNhc2xTbXh6g5Je8xKdcr0axsE2Y+0kPRkTas58y8GAtFlW1rB
E2Ds7DaNNM3IzzOItdtMCekhKqq8h9HAqoTptb50QLR3Wp7csjlmMSCkeu13GmAcXzO2Pg2+bViE
HkqMDPmAyWLQWzu20WIj7Nh9GMkXZIGGM+g7zgYOGrE0fPIVJGoQcyRh2ZBb8KXdf1g87ubGP70u
0lFSt3XmyfMbZs9mqD9UIPjVgNA1qGzqjBMU4RFasS1dWAO9345nMcfJTmi60yERi0ZwjjLQ39wK
p2bMTwACqRnrOKrtx7GaATddKTcMe4J1nnOa84tp+CDXHBJeDUs+YJK3UGSBnTxw1QvhAJMyBFD3
aPJmL0EKIG7MxqNwMMlmtWEdUcRZL1PAUn1/GskU6oXzxpDhIBrTOZnzQ2wQCRO0NMcQQpAZG0f5
LXfL8lnq0jwMZGI8eI05PVdoJh8Dh21ifuZ1nf6sMYo2iTV4dL1Qf+5qOJrA1w3CYnkajJ6FBIP0
Lhdrw0M8mRa9PGrCYLKm0/1p/QZWqfkPy5j4s52YS5ViUOe4pANOojS0/rKOIRZTTo49YGlXa7OY
fnam4b3RmaqIw5tDCvNIe5MNJ1DoXOIUAO98a6Md2QoB9LEXjV7EQVg0KZgV0sqo485c8Do2S+84
uLp5phVonu8fdfNTC3HzsiTkbVGiG9/mBLIQg6CYTQNlPgX0q9/86WxQRb3G3MAXz7I+9NG0X4lt
wHVh0U+1CNbLgye0a9+Cof4+QRQ+YNbnhOA3zUvsQOFuy/9gbLXmbe1PF64tTWEKw5wXCR2L658v
3AE+P3IhCj2mETQH52zRxhy7XWMH5kKvMuvFdpOcPAgfB10g0iXmqiWfDOuVIuqlQXtd94X10lKv
DpB0KXhk1ItZxWRs+hS0iNm1yJOdmTLXGGrijXfJ2EC2iVF66l4lqJ2tp4t+o4ufvehQv9Zpu53G
ROymtBlOdPq0/2BOvL/3f/6raaI7mDwlf7Nj63+5Xes65pyPa2CpV3OPFFw+txWHv6murVNTueWy
cjMyNgKOkA3QOrz5c8xfpOSr7wDvCjVIoyEmqiu9OW9HnYqovOhifytpd4Dj2supMV/Mqkoe/Vjb
eWNdLeBOM1MxPYa1dlY/QaLMsMHA+cqQkO1hscGRA9O87FIOpX/YVa5ff9kfAQ3mv90MtkN9wYot
pSQA1v4LQCIqdKewsrpZSkIfmMqjhHCspEXkSH9I4qra9X7xEmIk/aidge1eqRdsOvrWjcNbwux6
vnHpmM2h6HUXNccqrCDx3J/fH0Ldxs2e2eqtdI1fJE+iuw9rc68JHKhmAUX87/+i+2/857fQgaIA
XINTtamM+4X9hxU3q9TA3E9UiDmSreU07nlsQnMX5YVDagbBpB7aB6jcibcQIh23rGCXrsuX2iS8
w78eik59RIWmHUqVi00xc7gk/BlV047AaCYPRjQGJ+7H7kZ3dmn2vo+l3aBRTs70Q1CL8ZQ34XQi
S+dM+5TMxKm9CZSxG9wT/CAvyzZ2V7z/q7HmZvuv+yBveutcFCMcokh9uGTJLQnZlFs0rXtrxFSe
QmBauqORAYWt8tc6cR+yJuuWbV4apzGU4VH1ULPjodTe6ByeJs2qf9LSeCNp5T+sppiy/22hUI6g
SLUcw3UpJP6yUGjFkMBgNdIlPCGo6YmTrvSBQwSd3h4JR6j6nY495sbx81A60AYTNsEdxj/OTXDf
nlvkjKsmB8ANphVLqVdZSBAGfdj5aftGVKN+NIQf0kuoxQ4iF80+oQdPCi6YkP1LoWLnQApmCFy+
kk+9L1eiwk0Ar+fqMNmaJ5/91mCgQ1gAvIrYQIqDG5uY8XkRc2MzWwaFUS1SpUAHz1Z9A37ortYH
f5GRZpCZpr1hKAmBLA5CMlid6jFP6BfRSNiFMnF2zFTCbQqe9tpHAEowNh5oyMunrK+HVZ3/jKY6
3uGFMveoeq3dIJMf3ZhMWCdd/4SaIF0oC7K5FWkYl3P3cn/oUEZfuIirYk1aQPvBWCZZMlk3Fl3v
f9ck2bBl7wL61EmnUXHB+kkfBuWtprCCJOLdqtNTGUbWy5wxwPSqcDeaXrYrQL3TuoEEtiEPLV7d
l/LUMvGmuCQSNQ1uwMIVpPti5P2t1fVTkNLFe7gnJYfSCzZ4GF/a6E6xGsSZte9nTcjETqCYPbtM
clM7ePeK2iNIgPGAFmTj3mpSvkWR0WkL8bIfMS0j83+q26J4M4Wbn02fYJq27caLPqbzUUra32KP
QJtiYKeIcoQ+aYAs2hLkwfkNpicKDVvF3HhtknoPKDvrfULrGummi1mV5JQxdKsbfLx5opeSz1Nk
CEq6GgeDLZ4rsqXL+d8RjAIftsd+DQXFazdBBb041GnrsAG0e2X1xasQPkWODskYbqFnwOMfxndb
vg12AWe2ttutZjEijgNzacHJC8cgP6el7S7+1+1stGhyi/pAFIP+MdFTIBfQ8m9VfiCzVy6rrpze
SCd5NBJ+tl3YiYeom4yXrCAxMOotk+DDXFTrPqb7VnbiZeqC6aHyiOWe+6Ar4U5roo3AfrnwBkqX
uZ0pvf6TGuiBrIIGDVUb7hOVAHpG9LYy5838/tScrp4fUybOt0L2zy9oM6u9SH18nhxHA96bNJti
vnPbzEQxM60UbLYPeBghiz96Y7sT3LIJ8JxDnAXJnubTU4SsasehtqOg1S+odPtzT0XqPTDuS94T
/JFLcpWjSyO0TR73Hu5Rj2VLr5t1TUExEvp4KJwReVSO7S5DCffF8DCs8QllwGQQSZHVe3c0yY3W
TJ1WmdDCh0GPfuR4Zk7azIG319ydmFFmSDO32uBC41V6aa7vKwho1wUd5eGqAiCuwlWXdr7nJgOi
dcWKuc4R2CzvXxEUCfwhFbeEr44tUXpDnZBKlHpnChHvfP+opZOxtEPIkybCor/f1OD/zhvxH7c1
FFqWtADg2IY5g4L+slG3XtM6zDWQqd9f7SC2raPZV+5GL1kYymjqnsF5lydnpie8TFU5XgEz4SJF
dEmik/SINSUPFfg1J4/4t2uly3yEWTp13ek+0yJq5smnbROv9R6gTjzvUsjtvAMzY+sAE2gKpTiT
cy3OBvGJ3MMcmzy3esQSk56sQuxHarttLhCwkhsgD4XImC7XTbj2sU40smouU//29avEWBKp5mC6
Dcp5SpisLTBCyUVlYPVlWNjvELQ0azPr7PepT1Y9ooLvQdhdaVv/xAoujqOMi5vZaB+q4N51ovhs
RH32LGiko1xo42NHs0qbGn/JKNOaDd3YVg3zXNuWwOvXj+81TLzac+0NbDteJ69JllnP19tWGzyl
0XQcBr9cR8AbcSdkyfZrHWwiXXHZaQA1aMk+TONEyC9gzhU5dc2NMAKiE9G1LUUCtgSJ0C0mwHcX
KsbwzAovNmi+4/31RnFESAkaBZq8yc+Rver0tUw6dMWKFGsbfNKJDm9KQE5FKOlEmMFar0pUnG0X
PPpdiHDUKOxFjTmfqbbfXASZTXsril5Nf0gvSvN+QKUr3vI207ZDph6LsVBip1T+WNblsL1vx1Ga
vcVjni5BQIl9xMK97BqT8DWYKNvMJpLcdoBTuXq4LU0RPY1q+BFwsrrW9vTTwjW4S9uaFimrR8N4
DSPY11Vk+Nb7/T7rEo48bi3PHYf9EQMSLgIum+b+YM5My/vukDGMXOhmP0ocK/FbYDblNp0Hjn5t
IOaPciIZJjvuDl/3cg8btPSVi2Wh4wdX1fiRVJHYZT0cRORHxGJkkXspQuleIrvoDuj4z1nW0U+w
kylaxTGmBFAIn7lMCI4TES3uMezDbcxCMVcBwPynbVh19oNTFuIs54eqNHC+39exEbXmGq/L/n6j
3B9IJnfWX5/Nyy7fZZHNbIjSZB2NNSQjMzIo6eH3+Hr3htgUhXTeZO9ZylxS60iihWhQbunrNSvK
TJ/g4wZ3ZTxejFHhTzWb4JuNPw5ea/oDZd6y6jHVzhiFrwdzBNBFCkgbtvO6ZAHfKIbgbJpCX+gF
IkuRi98+gKkmYlObSv3BwsjaP5A34jjt2bF7dbhfxAMl77HZaTIPc/rA5g1fgvMSBxKmomUsgfo2
O505+bUmk3QhxS8d28hnWf6sJ8c+FYZDumHzPZGq/vBxiq29OdccRWhGtHxfkVQwO2cju6u/WwHe
1l6EW+wvKah8zzrPGiTcSJDnCdZw6c6YxpouwYNFA/RU8L6e8U4ASWlqLpSBKBPPTstvyq3m1f/+
zvR+vTMl91uVjsM2rqdqk+XGuKbSeyX4r9vKsXgGHdWfUseGO221uzzdxm5BYe8alYOiWVlLLQ1D
JFONsy3nY2w1hi8RhqguDTkOCw/bWpEgJqmJxIKb0gDBDRkRuQOwa22wbpRlA2FoOBUzqDJbWeIx
jZO4/JZ0ziPElFubdtvAycfXLnb3nQzD75rW/mA7o7HTxlh6VP8dgNOMoq6/VzqrTJF9DGAud+iV
Gd0HYXUBjKPt0qbB9pUZihdA1BoJhejswJAYVUeYfPNoKFF8+7rFZFSPVzlXOVmSfALnJUOkfr/v
HVPNKAc1GJSu+1bS87LDmYC+wC9ERrLePt3X0RTL3DJ1CPrrPYqVeak0utdJH4bdEHnqsQ45N+Z9
YJ3LlitwiBnG9o1praZg9bWAtroDKSGHK6fZPm8SylF9CMtvowxOWqHpT5NrhXjbxTNdd2PFiiZe
fS+jUnc2ScEK3s8LR9vNAKZPYabOzxEmizBEsk4RKh9qHw8/sPzhUltlf6O5fnVE7r7jWMGFwKFw
wyRXvY++ebL7aFGlGCuLXIU7ayA905BOeelyi9+CXcPzpX4YyZsBZoNTLcyzlPJXRM+DQ45FFibm
sZStNuMLtlkXVJvJlsShEa7iT3b1zcXTv2Z8YqMxtch0Md1NKLiDzLnvxhDQ3YwTuqWqkjde1vbY
mL/amnPkKKyN7Q0/4sbvV1ojrLc8oKMHYoe8P9Q3GDUy+/b1cvZOjOVlMPtb2hQXQ6CesLqnesiK
Ny0mQT12OY440HhPrdFSWTUpjg1FjAHsYCvfFbXEIcwCoLwfRAY0izg1LS7oBNuVFq58xW5ZiU5D
OXO0CZB9pGan+HIi+9WbguzKtBPxkx8+uySsNkpglfVH0MhxhbsD51FNrauRp2yF5IlUdvpqYVcB
1qd/Gyb80WGJIgxFuH+9H1Usn15X3r5LuLSoq+qpXrlBg9nH7OuLcD1360fNr6pyPmqjDBfQ7MOr
P3Hf/eujPpP2yrWdX5T+w8kUvrGujISUxyD83ZdB9oyX3rr50njQRaQ9m43VnowAadH9IiEqLFzG
FmNbEwnHe/zi+LV8ymv0ZnSzcEHV3j5LQto145g/OF1QHiSK/eVXG0yLGH0Ymi0ugZXPZXI9p8lJ
RP6sbzPNOP2Begjdkp/ii9c53mRty8lzriHzfxaSRhqVizrA4/a1G/qvM3NioBbOVRC/3T+apnY9
VDnhHx2UBgxDY7ewYv8QD/ycrx1tXjRLUhrDxwJy3K4vjYmrkoHSeoxIPhsSZa9UHFQvSgY/h9wi
yHNeKQgteWyaqAiWlTcQYdUjfRSyXmm4J8EZi2pV40ZZxKoT52ji5iX6qlzYXl+g0nwlJqF51nP0
BUEDeGJ0OSHqnvZLkdC4BbdzROA9vgvIHrK033LTF2igyRHVw/HQTpJE+dBYpiR5HAKv3et+M52b
QNZPmC0qbaqWhS6PyGUs5E1waw73hxzQFVGLh9gPjKN0iDX4Wu2QP/SroHRjrOxTfIzHwnywhuGm
4nRtO/wxqaNlLFN6fqa9be9TT7shrNBOsUU3Iyzc9jP3/UXfxN4tHfGuVKXC2mqG2qsiBg75S4fr
KzLiTRVT7KVW5Jw7oGPLoRirPdCX6mbY3pUs5nrUk5e8toMzgMqtiNOGclj5u6C00mdMhD4hI+l3
TydkrCQzfN8j0XsnxMOsI+M4TvxzU4nqYOsKg7W0s9eivtyJhqgrOcfacj3kMn2cEhK970VjZ+pM
VnWaHI3ovqkwjk4NzTwoXQ5HuYSDCjuFsy1klRJmIrR93MWXmtLyhONx2HX9eBhaPz/dHwp1troS
oQ6INb9LbW4e4hgMDkiVlCW4Eroxjmc2Z1toB15lMOg+xADpIB9gHFPsKpc0xOZ+PhslwD8bIMAZ
A9D3aoBd0VhqPOeTm54nnUh6n4bZKc+JkcFCNbN/OrXWx/HHhPfiOIGRWCURx+Kvqg87NGeunvyW
pu/nB4mBdj7LloV3rJB/UfS+2B51IDlX8rUsXnou4xekQMmtdQHhBuO6ItLw7Nt+/ehhNhaTf2Ss
62zKuZvEQds/tB1yOy3XxBPGu/L0dasXsdHeAHFkz1W7uAt/BNTy5z4srjo5cCqvtGsYF/maQsU8
CCRxDzkM0yUeyX7LwSw8Ypcg9reSDlNzUpWorDhdJYokpTKg46QAadIRb8RpBJtw3/OULV+amMTa
+zMxuMMxxr4aFgUC/0yBiKwqlHIR3/1U2Mb7vSE2I16f5PxX5UNw8UPCUqweh85X8yl3Q1R7fJOv
hpRbvgoniZ7iej5bML6/oUOF51CDh7GDUlvfry6yUVpVHEezRiVsBdNT4XOwz4ap32luMz3hJqEs
nlLzIfB4miBmg/TTBGtEC6Qe4Jba+trRtr/5Ra0RrqkFh4jKDgvT/CHZ9Hw4AMLneZpvW3vYaaVr
vSFQzXZwrx6GARv1/W2GwJxvXIbfRm7acwcnwFAGDQLyF/L9DZNTolTljDscY8I+3ML5bDBI7rwg
RQBIRh/qDCXmm4GyqWolWJwognVg+5KCs+Yk4JXFt64Wr7ZsOgLnGvnWG4N+cPFuuViowU/kzsxO
IdAvn4ajoZX1tkYsiICF9zDw3JvKyb3yZlW0Z0RYMgbGcncCZwCZDC9NprZ3KqfuDP5jHMYPA6cX
8vCKtF2IoNnEZVCe8zoKsWGRONo4FqpdQOQ/26ACP9JjIwmy9liWIr2WZfeh3Dg5NGHCEmkF8okC
CTwbSLWv16FI+N5JY+yyjHIIKpDAVOe96ACHdkXvPun4uOJl3CzLsJanhIVzMzgxOCm8yOdGxr8I
xhqvX0WAVYrhGqfuCWP+Z51044eZ56wMNV0KQ2CntIoWTZ1enCCDGd8a8jxWbWwOW7bIGCdgap2U
HycPleSCzeOS81Wgfffd4FL7WvFMfztFBTVcRpum8CpJW4LUDZs30w053tGOfqLQJNM4dlJkgLTP
YfJS0faVv1YK2D+dsOgm4M0+VKos+SxP5xQ+w8b+1Wg6NYAk2IOFH8Nmn9AScBD/L6vJyvdTWJI9
BspjKfzOXEEAt9cNJQ2+ePEbo/KN76hf4shChhik1FYe7Rj0fFj3vXEJNb8/W7RXnFK0xIey2yzb
ccAy0WOVuR9C718yP42TRjyYqEpJP2QCQRSld7CoUHeBn+2aGvpi6Hj+uq+0/FOxIKpm+tTG9Jnh
4qdPh08ViTePtWd6VZu9OrhldykyFaKqajIDW2mdzCESp7bqSFLLHGNjZMVnafTyID0pD/eP2tEl
Kh7PJMblsXq8v8BNQtps1DVqJXujJoMRHfz9ARTs1gvLae+Wwd7Aq00Ga4+6S4pNZgcZ/S9W4Er9
T7rea8lRpou2fSIi8OZWEsibct1VfUO0qcZ7kwlPvwfUd07/sSP2DQFIVd0lQZK51pxjov2e4MLu
rFKlWahr1X8LihIjIpotDKLZdMVkgcNLc5SNYRgYAYB8vukTFxkkEcmI0T9U2lMPifloq0uPMnNK
D7oOB7wYyVw9F133Jp0m/VgnL9PsyPcGIF1iASTMqPJeig7/LSkNyjtrMFzQzS7WiWfNSrc9lGXO
tDosk8usN8WVNEEncMs2vjowCb82GdTNMK+ie5KNP5TUCj955BKjGs6Pr85AKMn8E0L4YozU3zIn
DMhxjfYbjSF6p9Zyk3lTvwGki4I2s7iE1l1d9M/ykBoTyYNxmP5ynP4wMNmkl0+gcu+BgJnVMD/L
Lh1QEk9YghHg/VdRjqIoQwfwhOsWiA87qU7JiSndUyqqGOsEBnW+myXLlAre2Vs209c0cPGnOsgw
lTnKH7qe5ufOaoXfp4N7mvniNjz80hMOSxBpy/BhtXuq0plPAAqdTIPcvWv0rfwezpZ8DDM+OReA
UgyE4aGK+M/XkiTSjG+rayJ0C2Zk+oDLQVCf74nNbHDyv0KbSU6Vpn1zEC0H68jh6D8hKSrv8NbK
w3qadDxE0+EowsCYLO9sUG1NZDp8ghEhs90RH6RyF7vWruTRRE2IGot4VZ50N8MczHM3sdJ3KUYe
UUdrWNCS5jlH8Lux1Cb6oynPietCAo+b/yngyNhV/YKssW0sHOeazANXS6emJLdxqE0V+sey33iW
wpx7zGOi7hTQRkuqLVVt0iDxdmZLpbmq7ZevqiIsLAXxcZoji7IAXrCOmbhgpHAFeOrQBVjitoFD
ofaKetJZJqr0SNMdmT7jNlkmr27kvELTnHdKqqh4hKky0vLJr+nQv9B9BkToYGfsl9L12jgqoEMT
U7900Yw4Ngh+bZRrkVnkQS/1hw4s77ZlsSu6p6gdY9+1ovFrDxIUNl1ad5ciOzDvN9+KvDCeXdzI
Om6bb31bqjdS23/LkCIwNUDtsDoC1o09exbtK6vYKYln7EudeJ61PGA05YjSBD2jPinPhKypbXEd
dRaX0xjX3+uieQPiM3ymfB+JsPuFE80ypNdQkixPzam51H2bvaDP/mAGxRRVtsNz3GhbpHnaa2WS
P/8/e1ISzaa2GcnoqoGivsQVnhVGdB75lNZzioc6cVlUloN4GDKlwNkCz+qq/K6PN6V1h6fBUIbj
VxnTmpwzLfvqluj4gqe0Kf0yLDvoOOgdZiOsD06Ed3NdfCBj1C5AOX47Xgesf3kuEVWCaLsV+jkm
piEwHezUpmn2eNjoaREV2z6Bm6qATi5tLFcoATpoc2swWTs2kdkxeS6VJxGZ+JFju94bswifaKyn
16/qTK1nl2RZ9GlMrXdd03b3daM6U3jIJ5uZa7vU9rwSY6Ctv5mFuNmxFt4L7AJvuKaeMjdU72tt
Zzmahmy+fF26rvli2wPRAjG1hrg+CMrk/jqYo2gqdrR/ntZTjqHhl8qyJWoab4yXm8/h1ObI+K9p
YRUtI5pdMrIjwZJTmBwLSzmrloHrKI4fa6k188J5F5mZF0ShZ714E82Jto/PiRlWt6bFb/HVSVvn
HlO7IHyNVrvonUzw0vZqgCV0Y2XdiRmv/QmbW3YxIynfxN3NyS8dZzLh185Fp9skGUnQeWRffWpK
NN5sWyhHjDHurh4jjQiX6qN2S+NMxeW9i8rwUnqYrsVi8elN7TJmJT4UHAfHnHZyUAkHukOxhz5D
olHuZd+Z9O10bNnbpkjVgwOVT92HngxavT2shVo1i6vrHI53nfWkP4q+PLr2bPmhkXbkC3ZkF68N
iaRriTN2qR2TwuMtrIClHPc1Ipaegm82D4nsQ7N0iXqw1Kw9Ka0sX4ETm6U/TOR6wmxx3Y2pXL4e
VqmCiYUeAGru1r0XttK9uIL6KPd8cRhhnKP7QBqXZlZ8qeCsYYAV1jfLtmPwi1rs442HODu71JES
75YvFX43Uc7FIPtnlNJMp3s5tuT+WR1zoyp8qpf+mi2jn0kv3b21lAspU8d3CjobW5GYL2FHY8rc
jUBpAUMwDSd8Qd5DZSK4eelddC6hbCjRX+bIorW4riK/PgndncrDeuEycwcavsQDmEW6VZlmPxVT
bgQW4QdBEqtH+p/TuxohpnddzEyx5MmK4qreQc5Bw0rpLqg8Tz5wqPVBiRT7ynoPH1FqW5e5QKVt
4alIFwuUFWrj0UmmeZu7xPfgdGGKrUxyr9fwUfDwfUKns/8o0iN8Rb52MdU3m56+QC5PP7SgM2zG
DMUZcY+rSrIR6aca1c6xHYgvntvYw6/vApihNnyxVLTjtcdDkiHngy6qs81szCz/FAKYeoKydlHm
1zph2jpjWMkl2WqNOGeKGz4hqQvMubgopRl9Ljuy67XvUVS9hF1eXdeNU4//7Ul4QqckxRDVVl33
NLnZM+ySMgvozHJdYPI6AokhUsW2joU2Htarr2jSTwEtMFiPPBDmX2tk2v8y0MnRYXJ/Wi99pO2C
tZDQjlTTrMDqBkBGAsZsONa/kT29W1OEUKUXLyFCDprXFV2/EgZf1Fz+u/zjWP8SToRGl5NzRnAh
ihywPgqGgqIJG3/9ngYQjAHFiBAUtxZeTVJx9//2zLSjRJkZ4tTU39bV+7pJCpRMNNzvICpsP3OJ
qIw7eCaWYecvhuDOxMv4ZlUzcLSmNZ/Tuf9bMhV8LbCLcrkyUybH7mtM83rCnL18aw4AVJqlHJuL
5koxSbsrCsiOhbZtSm0utqbiEiRFy8V24b0pglNfLQdyf96SooM+ZmvRzmpVcmhJyl0LLlOuk8uY
mIeSKix1xLRjcbqILOaxYATU1AAZ9vSDwcxpbbCCOqRmDNR/U90deOgV9JELt30Z0gj2AYLakd7z
VteWpEn0+kKvWrxqRWPsNBJ49xFyEQq7sloTSgLQSCAHtA55SkMnso4RJyR5312dqXOYOQzFKTYN
+zwk0bBrF9bvMjtZFS0AtuGyNAhPPFSguEgT9Vp78BfRhTWqANfWOS+lqwwHd7koleUadeEM7U1N
aIHUtfxkZ40BSCqMXuqRPMPlDqS+3YC/1E5C9XybUF841QgDMI+WDz2sISUDYz5MVlvtJQPexiwL
ea0VrfUxTxJiKWZYUjKjrNh43adXEljUVR4pd8Uon8su1oMQGcs5SYFxfhULKtF/VomenyOZ1Md1
b9aaZa9PDjI23s0ixnQ5JpDqphZkfN7Rtg21BcLV7lJU9qe+FZeoQBfSV2NDICOyMmRmH9VkfvYj
94Zu/7HhYOWK4p5G3eARv3Y6v8pinaDkExbyMjet7su0MZ5yncmt19R3fY9GkZ7mWE/xOSwmEsfU
yIFKIkuK6O4AtK1J9zjcKD1raXstjLbfi8H6rOe+vXYNfFZg6TELxaUgnIfAZVYFVomjf+uI0tiv
DVzqTJKCMAM8eabIkpZOJCwZJVDEpAChtt7XkueQ81gzbdltlhnDWotWM326KqlKk1V4N9uCE/Ml
e1krClhWIT2y6N+S9mpAP6an7aVucySvKb8pTiQIlc+mdzCxMXPIEU7i4J5bEsNvZkaxcBn+tdgK
TxFN1M3ax6nEH+EOxSvh18YbB96YFK/60oXhwKQ5fxA9i7S1CigZJoJqRhvCJXAqBV2K9SEjjFli
suSwLikGD+MsNutKN+PPVolfKoX1h6TOC4ymimCPojo3xAfOop8BYaK2TiQkkpxQxg/d0BEOGTOZ
g26CUTAGw+p0ShkkM7PRnkRx+J9jdFUbCpFft3Uzdu7JVJM6JKBAxxc4Vn6yCoRorXSnL1HIOj/K
2/k9Df/WS7XDnvPsuZ2Bz/RljNtuqC1WKkswSVgr1x5Y4jaOisCMvOwNclm/cUzT8YF454ibI+vQ
a3T2pWMYDzNJzYfZivIe9V100Wsd3gh1weu6py6HX3teC9UOplmQdRi6oPfuXDNVfw6DisvRAUTW
WVG+N7N2hDJMG2SkMlQ4WgQnmsViYSd+Cdj59LV+nIhOclAq8S3K+kOAPW71EFSD6aaR37dUtVbp
TTXW4DxwjaVK9DfOWKRX8qloJ4n0DsS2Mk/aCzIOGWQSlQoQzq9rBLEHevm59ePJSe9rtVS3pq1W
LeW3BgZBjCAAS40x/cAXewjtePie27O5HQE8xUk2nbSGEHDY1yhOUiDZsaG/VMM9mqz0sl4allr+
/W+ePrrxE8XwXyyca6aztAc3hto+1V5h7Pk5PyvmgtAQIIEoMzbrhYp/z6BLR0s5M0hEzsv3AYMQ
6d3S3sFoLS71hBpyMpX0WQ7M/TSUPf56WLukqGAhaa+szIfdVIbD0TSl3GdaPdAfgiFLo7uj4jG7
/nqXe2SLLJ2SvmFKmZflM9GGOVL8EgNjNclrqbBgGzKob4liY+UfvOfGStNzkin9I6G3ivi17AI9
BSX9dUjVGnFx+gbLk0ZG377luiK25TLNksmk7LXlihLLtRUnkwYGeyr8iXgnwDoe6i7LsF5kLI+1
PomTUmTXPsd0RnNd24qKy0Y47jvCaqY6pZweSTKgsp+ydm/nU/koky7aKzWfzn9lbr7p9QnH7Ji4
YtZaEA4gh2cT2NE+bOezRXyIH/GRbUA70d+MIXRpeV8x6DCcuHHf7Cq3IXBVbcgkjsfmRyREwoJw
qr/21nNfr4rFtFmb5EUvgWtDT/sgyjTt6C5pbN1idsWEt5MpdIglL2H4LqyBPm+VVjes6ZT65ka7
06SLgnLQtDvqbGdnOwrmubWDqxMy2S/P4qIuWxajjtwR+Ks8SR3qYheNrwntsFdlzi9T+N+kINf/
DJYHP3l9gghANRvEKfYNUDh0lql5ZfAeNjmKx5703kIDQQHzKjPfVvXbV7WXrBTuuQpwLV8mztFW
m8+anf7NZPKAGubdESeUp46ckE1UeMD97cStr1H2ss4b7E4niqPauJLk3dyiHV2a6BSV3D4kWq4F
Huof/N0gPswE+mSkpJ5fIvR6rgcmNZMyOui2KYI04pcGzmWXDB5jFMDKmj8UkPzYB5rtfe/FpG87
GyJtovOFmqhKVS4cBmqMrV2o4UsgZTPVJf0VtC1qXQNxrJ9qWlc7pbcRZ1eHKS1QoIQm/eyiejFn
ct+ypGyoKTcv3oJSQGsKRrzEM2xoMemhHYnPhUaIsp38ijMD7Bw4LkzsADZTAOZ0sSjph76yJAN4
MWWNBvZ65+kn/p64JJakallK8PCPg6jlu9YifI9ILCYMIIULjq0HBdKUtINrSjxwPVwDqAyktLqD
VZ514FcQxP/W88INsOORIE+wm1636c5T2xnR1Ex5nciIRZgeRZ4RVC0G5NK8Gik2YJDRf7XcIp98
aZG51iq/mYJYYfWZL1eSnCjERqxcenAzKOoTyB2O5odDcoEC1J01RFoBrXqKwPN4t4fkg4fkrq1L
cTZi0op1tDO+SKyf7lz/NGMKUQAh99iQ/4TjfJvLRAU/saPoq5yxu4E7S6O9afGJtKpznAwolqnd
D1coaJ2FP36UrFKxd22j8jtr3AKDdiX8AWr8ZjDHRYhNHSRBM4/CHA+KbuxNr5ZBYaI2NA31E/bb
txEHbT659kla+iddpuJB9d+CQcRG6WkfGVLJD/rsHWfSYEjSy+6GVGcfNusv+oXJzZ2sezsF3cjC
bSZKaOfoBUC4YbxQlBanAZIbTl9BIIlBpnECiK2Xt6ZijmFN3ecYUvvBMvRXlI7BHACYiDSp5KnY
/v0xE89yNv1s8lgxCz3d9rBOt7PFeJCM1g9ZNYB8M9tXU9pJCg7bKEI/Vuk/jZaHSqR6B0SNhU8+
fbPrlO+D1KCed4kfmzVLQU0FqqtOhwWPyQDevU42sku1QgQfuoHVS+0sM3U7VYD2c2qoQCI+RIk4
TYZa/lzJnLRexaEjR25NrrrfSIpQtk0/kK9ezCYLYvdPVMygPTRYaF23F11knoOsVl5j+ANtDhZG
UwkBIAFpKpCfO+Xec6iWhbmm+ZPIXj0UDfujQ0n92PbdCwIGSEmsxES6GyCNBNJCo8l4VW+nms7f
kCYWARI9LPRMDSiU9b6uMH9ts0ffz9+4QqZDgrgJAA8i7jJyw/vgKbxz0CHQq9zy2Qh4JqwUw+eJ
NviN6rxELPxZIyckpknlZ0gdlYE6lb5azmTcFR1RlE1nbNretfa1E6OJSCfalbpeHYXNuCNIHQHD
xbXoiH1p2Kx3YULHg75LM6ciSjTbT4X6k0Lgb2FWe2qMOXXD9jVSaeLKBgeYlhGI0ae7OYzFVm/U
aFfNjQfSIX6eSuipVdYCyFE8EElNd6wi+UN3ajdo2vxvIWCS9UKexqLKtgIUOs8apwdfnf3VEmhL
vTOAl9TjjdvzN2k18w0aEYVf1hmtxQkssUP1mVueFKWBa4GkSRgYGlrYyC2IONccqMRjSuOCqZsi
AbREDaZB1dxVceMbyhhvhjDWD0mUA+yNnSvh2UByTLqKFnfPrlX5vpPCqK/O+Bs7o36mNc6famkk
kjWUGPSSvAHzRPUjvOnOhK6ozW5RA+hjRKsIOvtUFiWEbpTGac5azWj1TWHr862K6WUMHpCUEWHP
Koz1Y1FfO7NDfubR/Gjt0NhrqAY0ZIOHrlJv6AM1aJncYrahU/+2K1w+Kf9hBWwn7cqzYhj2A9I0
aJWzqb/yLAh3uKmAZYegautE3c70qnh6HrTRQTgUhj80gLwHpqp6MOrILoQ5fE5Kwn0bgyZ0dYYB
crtzYAp+DSGAenaK16wMXDhRQiOYMxQfFc11Si9yN8Rac5ucS1L8Usl6OxIpUxDlRL5YMunqtiGj
lk6R6cNuIG+i0i/gdQb+kep3VmkPYkLqIxgVAkMGLznUWd8ww4GqMoSyPoUR8LjwedBH4ugX+20R
v1dDK2+dme5nR6seeV1+V3LQ+GYdv/Wp8Vk14Z+I5cxOuu7NJV3mxJ20A7Je3KtYhZI6ef3BVeSH
auXuzmY+sOn7k1fFpY9ArT8WIguIUeXhWE/WQe0IKtfnYa9bpPlYaY5gqpuOsBGTq7NszKR7m9Xk
B7ia8SOnFDqoERivTn3O1PyCTqwgjib3zlVLD9fq0mrrokTe6J1hPy96GmNZmVhdxsI/0d9jJ/rp
xklx5eFkbUFhf8+hXV0TJtI7y3t1wvpow7KB+a2Kp+at7mfYeQ28EjI9yjZ80hMW01ixtgwZWHgL
NAXR7Fo+biWS+hpEMl2r+X3piEtve9dcG9pzpQk+rK4od1oaPyLk+gdt1rmPWJSMMVHknd5X+9ml
35y1pfJoKTn5BnPiTYhEyBV5SGLYrAQ9Vrmo66eb0/MpUSisSZPBCUo6FSLdyNpFuSf2UWPNl1kR
fOooGWFHjV9e1CxrrJ1j28RnGB6tLbrwmISKcw6WzicEuDI7FZgFk/wuF9UWYOYvGJDqwymd69w/
8AsZe6mz9lEZUXd927xVVobeNWYyq5flNekSRKlO7CLrD6uresyHvDm1Pa6VUVUCLyRyDCTWxTbI
bhydEePSwEqEGd42cxIuG9NhKKL1szwRboooT8ydsSIkiDntyD0a04DeDALWRqPuELS1zsPKQEag
okGGJJSZMHxhe1l2Zd3clJm6prmxPzpa6tO1SXaK2jl3e2Ikn5UEUzV5OBjxNNbU+gMnPZMhl0V8
74c7jXgTH5ZWtSt4eKHmFBDcnWw60Cl/a3OQs07qpUEpxvdhyNuLnczjYQBFMedRccpAfyaqk20E
6rPIkiTXCeNqSPKBY+nYO+F4gWYs9eoUixQBHMHMfw9FpwqKcAb3GiqutcuiAdeP8eyIvgkq6vyb
wWBSa+nZb88E9aVMmbkE/ng77PaE00fNLxYcx0gfrLe4cp2tRJq1F8Vz1VaIqAmR3M+4d9CVW+4e
/czJ1cgfoMtM4wa82Wip7sZa+K+mGPNzGQHFpq0z+sUSQs20ZQvX3TyV+Lbg2cphN1C8IYfY44Ni
homq7btBj2VH+lqHwaz967DUCzvyslI/F4REQeYdS4RPo1lgCytQ16bqqa7dZMdiiQpu5+49tci3
Y9oFcshpz2BOOzo6XVHDqM5x/aKwmj2BiDrWE7JxdzpUpFZbXIRniu76BSR4HmR23IJNKnasncZX
+iF/CNaJkVaF2rO7qLPRJO1mHfyMNs2MQPr00xm9/JBQNIuFrR7E+B3oZH0hCMPaJU6ZwGJ1cCpR
UgBvPZo7K7nzAM8OUdN/ijC/oz0CfGswYYWpRFax+Oh1G+ZsiGSG3naEM1xv9x0Frw3L1+ismIKo
gmIosUuxUq5t2fuDoll0jFoKeJ48tcQkZLWWHxq1fGL1jg09yt0T/ayD3eXZ1ZOMPGPDkkmS8RKW
mct3Gd/nfqoDxyJwICQRyCvtcx3rAARUxdjgnygCWts/Ytn/GpbnGylR6n5SPkX66JLGuRrEXsNI
yvpLFDosdBE3YF0X5fStzst0i56x3COD4Q6fByZudUlxETnWtu1sieeqYHGM+cZv2/jocHkCu4It
FPGV+3VGPDgt7mnn5HjyIMqytuuxiHrWBQZMQtr4iGcyyXQUC3B+Tct666uiv1PNHyoLCLOjkudI
enTHgw8JSFuf1o1GnMw81w1h4PCzsATS8R1YqjkashtTMbwNCuoqKMbhxcoi7upi/E6zJye2huen
a7n1KVFq7ql118jV+pQuQ9a/w3WPjNiK7NTl7f9zTMYnZ1l5174bis+vQ8ob2alPXML8dFd5zRB+
NhkPjXg5KprynXsxva2vpTnLG0WtzJPb1NFbNlAssDuymNdXay412sCj9HNjGp/zEOa5qQ8BEfC+
UYMa4qoJuQVJZJujKhj6kfArN75pSF2uoP/2lZHNR7fK+tOMXTGxXGLuXzEIqN9lvIQjVZX5bbCZ
V0bdK2GW9q2C7rkZY+JZrKR/MjHxXkdyh31Q05s4SfK7UdAwUcek9UEXWKeiYHFc9zsQdcmR8LHa
D4s53aGFwRtFcfW9tc+o1QGTllLsLVC53KUa0TtDdfcIsnukuRodtDj+UQ/97zbvrhZ40muZ1MMi
0vjWMF2Aa6gOzwqrOQvlBNFjkDbJz52XdOx1M0wqcLHwE4nO5NOopHJnFckeJv/SJdX4y6FeJSfK
ELdmWKKw6zSkTWGNrBMTDxiGp3zXFfuXF0Ixi/Q3+mbaK2UVxa6+DdHEijNVx5dyrlnskxBEQaza
swRWn+CDZSd8A/GCT843BLz2R6hFCH8FbSNTFumh1ClfzyiUuS2L2/e+1sWpLpRbTI1lL+rIvGpD
7gUdUShbqZD9ACFCR/Y6XSeqEEfNmK1p4wBqAovFC11IMpchFoYER/82zgI7Xd+mSPpdqC9BRS/n
/r1l3VvPhSNeq3waNP/fq+sLKgRccAyIPnrqnKf/6xesh1qrMV6b2v7r1y3/sf/50R58ri9zVOX/
fvbff349VyoGHh5tboP1NzB1kgd9ap6GSCWVqF34gXGdsBuZtX1aj2ED9CYDMC+FBifNeKCYEU4I
sZdz6xvXF6SaxH7dexD00m0Vm5Rv6QpQy3EAqxEuT8kPd9VfLRPFeZVa4oGIKbXN51LiU4SX/tJP
Ucv/z94x3LgXVV9qsLU1NmTNLLuFaRIiIDNiNLy+yfepMvmjBSGfaR0t1P9vM9aivBbCCw+W2V2h
x5o7AWGamN96QhTQRK0ve4vkLKTRISVOyz1WIfaCdtBuek/eIsJ6FGTNr6nuEEwjYeDxAXLEGj5r
V4N4lra/cyOxdmFSpU/t5OnIPrrmLnTbCFQ5atcsLt19O5TphYTe7NhUjgpH0kZKrw/1MesTIN0I
3A4mNtZrqhluMAiCtwC62cd+qUyCUTu5EumntxQr7VIzcM8NW52Kwmlqlb994Y73dtnM44irq2JZ
vp6z6fzfEy7lOw1usp6y6jsje7uLkQRwS7EJWW3e1sNYKs+2K7VdSgkeptvU3aDzdjfz/98T8W/R
i/JoUvgd8ya+JXmXU83p1Phmt8N7njMDiOFPb9HGwQEW1R6/d/i6lMBSnXqOxESt1JETxAJpBTgE
58FtewOkiLCn1rB2SWxInRu+JFl1Yk3gUeRlQxpMuiNSVQT/znWd+VfEo35K9d5DIZP+cM2iPDfe
XbEy7zmzhPesxPVRtRwSV7DZ4btIpvu6mRVS8OjAanu7IntRK6B8kPZR3dcNJKAF0mlS3u1fEkzz
H6aO9NGK0HcpfVO8Mv89refRNs8BtT+Qlm7ef5Ay69tqFr7lyWifMRsSXzRhk50q77figIsAryxA
vAZV2gfDlBRv3MH7yEE614Ac2Rc4U2LQ7H8Srys37uSFb5meU7WjerYhpgtLXOgUgRJmtFLr19qp
QF06Zk24c/1TM7z0xUVHPxOzeTBSJou5GD0/Dp16U5pTWgYk4/R4hhVg97GSfOSYVoIpVPrzulGI
2+xYGb9B3c23TjqTMhob/cEWg3Eovd5+QN8ncWKxtTcs/6cy+t0bMdENVfU+tFMZKEh3TkOYu09J
S2yzkHr020GJLGnqfkPzE+2lrRCJJ6rqBXFd/PU73GJ+U9Mkf5NU++mFiOzQjI7+2jv1+/qPGJ77
RzUb95zGKhIX4cznunMVJqjLbmbocVB4xTGvScnoHFKOtATQq5mP5VOn5NVT0vUEcrXV3TTzOYAy
0z038dA9LwHvKl7I+3qKUmF9VgfxZz1Shm6mb0LeOhgCCnl0tk82NcXXDOsnAFwnx1A8jzy/856J
CEENPM2IMTEc60etf4BTSFAukd7uVupzGEfaS9jKn7NCx77MIuthe4ZC9mrF0i0xq5/FMIDjZTHf
qoO9wzqM4lQvVaqDWvbTE8XGbvLio8bRv3T9572ie957osnN3KUfdPJGyAFkQAjdS571zm4O5MyJ
Q6Is8GqNZPAalsUmDK3kd9Wp52Ry/kDbVS40RuFNKHDeY806JFZ/HixneGFZj5meJV/QjO4zJZnm
BYbgcKpcckTXw7rRm5fQJs8KGLZV5catyPLwxQxDmxwmRD7U7r2XMFRZCUsmZbam/TJnq9mC0i4P
qUtw99gZN1Jr/vT4TnbEL4OA4aO9EfFKe63H4AH17m35lo3B3PSZ07wPcvyTJxFVyWh8wxJDG7mw
xDHHWzRVZC8oiBgfMEG2OUX1Hd/Oi2jm6tEs6xOZAoAdlsP1nFNV1SO2q7eGO/CEWqR6rKfswokO
fO085pd3/PsBCUTHlgXRgsvvWM+jxeeCjni6DT3dsc36SlTHpG3SYll/niYpqSTVmPljL9TTulEL
SyX0g82/w3WvRhTJXP7/9bJXh5gLdRmsb27XN6+/Zv2J9eS6MQvn5zz25blAYUpOZXxJwKmEfAWS
pKs0tHyl7bTHuiGJtDt2zNI3tp0pnW8TDDj2+WPWaNtSnzJPETE3J9PhaVsiU3tyuMWELo07WDM6
NVmofbSt7WwtVdG5PaNya2bkKU1AX7eRYg9vhkdGtCX7fNtYjcMit0BjFulqdqLBvzSc8+u6AYH9
3956qHVyPMPNoRjeJWd08/9t2pGvZcE9JmeZ2/HZqbXmCB7hR1+l5UaVRfVaGNjEaRivB044ccbE
jTEk1nAR742c5WHuKuMZH5YBDBZE4+jqz+vGHVo+AGbH/mx7eG4dcwqMlLG3DwVqabdrH44x5dd8
wuE8VXX/c65zjGnR8DY0SnOUvYM9cDmvQZTqyp/ZDDSqRap9zMRgvjmkoqAk8r6lZnmwvYLmTJup
9zCqQnSZBkKlVtO/R910oRBi//Yy/mm3MBSwOoazV0FrHTBqeM8e5M3N+pblFw2J8N5bl455yyBN
85NK8JSN7VUBwrP4Jrr3Cd4rs5Ho04mmu9KK5D1yEAvFlpFeExuckqOamj8aAL7IlPm+vrXlV/fC
i354NJ536ILkbXB43PL4mIJG5bFEJBD5WNg3b2UfIlngZvULF3NPmjgZ7m6nedjIqx4SAuG5om4y
eZTtsPXyQqFTjuiRQKzvWN8bDeIAfsphDvkDRrBxwX1vXxHktjjWll3wNrU/SVpA1A7Oau+BuygN
dZtESLOrNI8G6k6cjCt7LHfrLp9/fxn3676FV2pXuhlxKYrcERJX79JpbG+dl/9pWWT+immlsJjX
/1hFfXShoeDhwaFfx4mJg68kGE6lvl6Kn0PczfFmHHEPj3b+beyLM7VG5VI55X+beTlcz7Fs25N/
lJ2iNPVGRDHO/77v68d06y3CiXUQU0HOAB3N7ZCNEdKcHlHuuonsJLowfEeXeTIIJTYsugu0+qps
fo/mJN3L3kguikrl8ml9QQhX25nFqGBw432lVb+VjPR7/DoUs1obop5snelW4rqfIrdi8A/reF/7
lT4ad9t5IwElfGSdpjzqpFEeRSP3qaXI67/zRbUwMPiQSMnq9+2UnnBjdE+6GhdP7gsaFaK6LZWW
md4a17lB/2g4lfYLXQ0Lkrb/QdIs/XVXwF/39ObJFcD91nc4ec19lrhvxSTMfRrLRzmZ1k7grH0j
bgWRdNf/Sv8Pc+fVGzmTbdlfxEbQk8BgHpJMbySlUvaFkCvaoPe/fhZVg/luNwYXmLfp/pCoUsll
JhkR55y91+4VVBZDMQDaLvQjTUd76Qy2n5DeFGbOWkasDAIveg2qsxV6Ryp0Fdc7lfyV1YBU85kd
iomRVBczVNX5Lq7yB6PGNlsp1sYtY/WGt0ZuggrudmEDER+NMj0ovLNY1vhXPcY1qjXv1PaPeVsW
r3k/mdshQ3CIXid/xb2G2ytyu0tr1dqdWpJJUFRj/BBRvGxo6TE9KEmdzAcuN8pvztRNSuo7o8Et
pUnEhJFwmhHt6WOHxseLkrF+lhY2SwyI5M2G7XSSk3nRtVz547Qm0+2k+g4jSbxl1TantCYF2Cri
dB13yXBPcEi4ocZBIaxIhYawbM/xaLDdKQysmFATrGqyd3LlHVIHm0bD+3aZ4yKlveG0NwUG30oC
JvqI5ukcR7obrtCGI/eJQ0ie9W0gJBFdWiNxXtIqiURNmOcAuicp5U2Ji+wYBORUIF0U71qqnpum
V2/qEFu8pozNfj/eJeMR4yOBz4EYwAVlpFlZ+j1EjPaGPNBZBaQOHYQ1tDd7bssN3o52bVA50CQk
vJiNyl0rHJS3XW/MLw4duxUA0n7h+GVA1zzFzcSL1pTmuQj7BgXDkqFnM3nLXXMbaKH9jtV4ppsq
mntXY9KYVUAEVD1Vzo2kn4Kix8tFUnwKpTxKEvie0741tnPbcnI1ZPfM+eH0+wljgsKmQ9h8Z2ZN
fGawFfHrifwzZbCFRk6eaHQObJx2vVHnrN1ncVLs0B1w+tG6t6CgWa2GaXG0eQp6OD+0Up0e0sS2
LpVw/X8+hPuH68Aq7n4/4ffjSWiSDyNi6kK+5vfBbkZ15aCY8dqReU3E24rMigi4E5K+u2HKoodu
eYC9Yd7l6vs/H0kKK3zIyQuzkdpcfj9u2XF0bAjsWJI4u004l/0LsVIYg2yrPyFA71/qZukOtcaN
QbR9nzXcIsuHW1zYe90hhfj3ixJXDsgCynz/+0UMTZ9lNzf3Q03mht4Yq9gqHB8NDqkAiFxKeGdU
K4Bi8IUSXrzEpWOFWKoa5Io/ps1htMbIumFbHd+n7r4aLfMD2T2XcEq7FuPMdJVm+Of340Nk1mj4
RfQQpzI+Vcic/Gb5gqpWPNTQ+ivWr3gbJGq9U9y+euYiOphObX4otoWvrtH1QxpxqKEUNJ9AJEmc
WHF4biPXeOqX0AKtL6qzCf/3ic7CH7WW6t9/LPsFL1msCSsfX+3O0DYM3eNtu/wVHdfNUuPmzLEu
3sASAZDmRuPabdpdWEA/sUSHf3zaKQpZKdTy74MN7atUW4StRUThrmZfGYyPxX9uJ3I9QtmJZPIp
B/09KjpGXC0tYw0L6bLs+q06fRpB26xqfRaw2JJ1YgodHXBznpdoeTq+IcXZsQsp/LGT0NMjkxS3
hO11RnuemlbbaczD4AEbsy9wEQdco7vZNvt9TxYJ0DoXE5VyHM05Ovz+rder0Bd6MpAN1CSXUOVB
sBF4ujslBAnK5NDPuXNdMDxayplCizs/Mwiy60sVvIzM39hpqafRlF8C91bmSw7amBQnR46vcgK5
WKLQbwODiVI6PsJjXROf9slR2NQmJkxacMH2WZIgl2h+pg9r19Qh4yhyYxbVu2Ml84YkMCAZin2q
WSJf1DR8CCMl2UQTXfKFbfFuWj3mEUxjqhPkhzyVh94KLd/WEuUJcsUxJmnmQ+uwxFoD0QBmEJ7N
LswYBsmrHaNLbIxoq2dxvs0a7Wbn4xVio2e00ZOVjGdDkUdkB6d4am5KpHhZFnzOlviDqxMfv5iP
wSw+MWac7SYtzy7yr8zipXfUtNkt02wTIc+x1gRslrjYKwIWzRQYu6Erkeb1CDSk4C1vC+RaTpIw
zh7oTPB0wW/IXVUw5hwSRksCPuqqcfTCQ4fpT4hPsZMGRHkpKCgL5QJExF1PuDsY/OWQG2Tot1QI
dZciC2mwfWsu0aANNlpPkqnsmAFZnkTagVgaHd9R3MjTx5TeNydB2EOkDBKoxTEBkkHO/raakEod
SP7wsQRajF8h9RNl4kdqEXtN1yaeA2bAT6fhp3aH6Uyx/CUDOEOt2RONaq5Ktj8vjgyxjs3hlkAb
fErn5JZfA+YAB4LAyLsXwBfGtsjRozj9lvbeC1M87RzaNA0SngwswmyL5mHe1hrdzoz8JIw3dkI2
1pzqtwLN4yrhhvSCaCYz1RGM+XQyJSsQHKvooyus4KBOHHqIG1PXZvU15J2yCvV48IopR90in9qA
LI/M4q4A7byuDex1Vl6iodQcTyfenaLJIfieoNNRH/duBoyC/ilQhmuU64ioQjNhQEttTmpncdCG
5KoTKKaLYNqPedj6ZcgcCSyXz17T9RHzBCFOIhr6E4pXGBmI/1DDHEa3vTlaFkHk1OYtDfDHFFjX
NtQ7dqwFqGy71h8OW/kqt/ofuTxllOq+HqW1z8khGhkVWpH72lQJQYrKTkREv7B3ct5k0kYy8oZp
J2lRVeWss+zRVgPGaCK/OaKKdlGF7UwzsnVpl+gtSrlxquRFr9JP+jpIjfuE9tg6jcML8z+qVbLv
qmODDCxXU21tiDFaZfNw6gc/m4CN6uBuccfkGC1BFsSufGava1cNyRrkEgx7UQZ7aMKrKFK2bRv/
iHlAMdIPT2KYlRVdxmkNmlVsXFurD30wHiXVvzentsfMOd44JdneedpemNz4oxI9umqI+bTSz64S
MmVuxRsbOyuYdj9NgwPlCzlGaaEUlCWjRvJjV/C/LwZtc6P38kI7oF/A5xAInH1k+MbGZ0up4mWy
fYrjxAvHdER5kEVeQ5ONhf44d+SEaaFKcNYUfilp+bA8ySmLP6zgDOySKmgiNHmoOWxr+a7opndV
M6YtPsRTSQARi3ZCgHNOkuqsAU41THIwqU2SRqJ2q1fzYNHmj1H+NblcMRdpvUCxuMCTgKjUjtXq
IJzhpR7m76CbOdOWwKax5FmD+8dRSbItVKgZ4LS7VWNwkxI+6aez+sHCihJQIzdFCcd821fqUVtS
XrMW5kCMwf9sG5fBlNNqpxf8HlPk3tpiOFkYwtEe5o/tJTMACRZM2TUnq5fOxVel0wxKLahwPWsw
Rd9yXNgDgtrpqG0xSK0zmFthIz8cGzExqdLwpvIM20gkP0oEVLdYby+mo70ExfTQ2AR2ZR0zoEqJ
yFWxeYnRlqLo56Yy0l2pFoz/++jZGFhZ6O0n5BjaV0tU36PinoZIIIDKXixX2/UtQWp5haMDLXUU
4E0oSSZp8PBjBg5Wpf6mAxUEOAg8TE4NMggDoYtuEYlbWT/KXEWeEjM+winspUNwrNps9DGcvSmI
JLQ23UfpBHKrO1nYoIl2iVfl4PgYV/Y0DU/ZTDg14+KW+a7RdvcTXUEPlItHd8WPrZRAk1DBxAYT
NMK4nYWn0S7OUTo+WEbbX7nneuZxAmC2/IZ0mWy5gELUJZ6Mp8cEoQbiWhFTnFt8KCJ70LD0gz3P
rNvwXiuydDdzDuetjLNNUwFhJf8V13+AZbERKNjqb1QY9ENddJdTU27jobsM0ny2O+psFMHcpAQE
6IvsoQ0+OG4fHWuLGJI35gpBy4vq6RBoswqrAtfv2ENZRu/ZxWNGS27ytDy5dZ2B3KigVjGU6nPQ
GnynVnSLaqJ8EugvbrofBeUWsJ0wva+WsVA5/NhSOddKRVDvNayMOxMjhBkPOxlrW8UM7+v6Y9aa
M8ixH7OUd6KPPjJUvFnvRpsmBXoc/iCCd3FrVNzfRvCs0CJDzLznVyOJrakh6xbHWmXtBQ4RbpHm
x4UvJgA6io4cuZmotXkf0IiQ8EKVEtlA71ByuCFCZz3I5GrW0a9nQx1vZhnw8hEmQfsHCZI55hjF
6XTEYpxxy3TruU7ZbzqhrRp2wVWNbUuIcoWn/wdsBWgWi8DvzE0MUAUAdZX6rU852pMf/6c0Mt8m
NN4Tjqg9V2yLqkJ4QV9pXUo6IPTU9uBZ/ZIz2a6xmSZlrPKGo3w2c4+azc1P6RIUjothlSU9oUpU
gRDfOMj3cvIMSEt3liD71c079yUw5HPU1M0fchBXZld073+NpZ093TOqifAUZ9401gRtswPzWigb
fje5nx3ENoqEaqYvDjJDytK3sPjieKXM7KEZhY7D/Ghxq+QDRXlsoEhTDMd+Cpc/5ZoiDr9eFqno
77GqbS3L0P/MebvTEEB9cMZaRU3BsFEE6Gsn5agko/U2aOiF6MBOvJvZj7b4lvQKK2cuufaUwfnM
Y72G50fL3GEcQRDMeSo1sW8auBXE993/Pgxh72nq9a+VOizN7q61gulQTjOxz6Pd7FQUK8+hA7AJ
fvJH0fcQKZ/cJsz8aDLtz/FPEibyK1Bcxshg+d5LI3idVEcn39nCSrbQtPpQXv+aP7WYhASZwpUm
yb3gWcFL+3UT/LUPw27IT66SPyfzML0npnn+C/Ct+6k+mWreb42RZrFhzeMZvGSxaerC4bJR5L0C
KvgsF9anFKQBC2V6dVijVxmOBDCkA9k4OYi/rVXbYKsbuseq2lnfpUGR5/bPTmVzmAEJ9c9D3T/M
OugYK7OXWGG4cf30FjFtWmb7GOnKUfBWTunAXGvCIuEg5VSU/NgpGrPDXxpE2YL1mWhZt4G5ibtm
ess5fDqZOn+ELfDWnsmkX3Zz+NAyxsZE0xH3J5MPdylmCcfUX7A9sXkAKMMWGt/Jsk5PFFLapind
r19jrSG/R7yLSkO9B3h0OjEStm5jN5POVkHkL4bGvCFIIt837012RYT1iU38urMgy00N5ZUppD85
xAt74OWse90ESQNcvNlwroOr0xT2uW7HG6kl8qk259chzKf7sZpxiTTdPtan5hknBJRMh8bsEM8H
EdTlUTcHZZXhWVlCAykKgCBkwj2bOb2B1gG/2mZMPlCl7bskv6Y8mdPvJ9XoSVf4ovxiYc4Y0tEO
peg3wi4v9UIT4jghEMZbzXaaEiSoXKeVadv3TZSIh84AUu31OrLD36yQsUJH1Bsu0whAAzPKmM0I
/WEn6nTCLYJnUC8IakoFgj1A9u9NjrH3r20O9NDK6SPcPMvv0cejuaXtAFVvqIcz2OLnRhTikJsN
+SYOXu5fzmwwaO9YbLt71S1r6LBgJ6wzKE5xAr/J9Cnp+LEmVWY8GVc4zSYGhlp4Q9BGn3Ojbm0G
m2Zw/eWKNVGsP2Ls4zDPjU9jiUnAEpmoNX6Y9DGOX35DipmcRSVaLr0/xUx/p+ZXJjR3/g7FdUqM
57xrh0/G+c9Kb7zizauv4BYsD2pBxrjVgA9KvO0I6cgRu7YqhweN9lXS9N06LSRSq99rIA0N5JUK
kps8G9u7gOH/rxnNDX5yvcxuf/2U/Q/9C3QA1O7VAkrrKla3MI/2WWsp59Ba1ImycyC3EhsjnOT6
+8AYONp3qv2TwYQXgzI8To2lAVYuW9picXEpkMxxOmkPPQmBb3PkWmgtswojqgJ09ZfSJVNXORuh
+YFYLlgBDVF9q/2jFZODhMIsEVGIdN0NysmubPPU2UGOO0pWvCu7gZiA298XIhykgdMpN0mq5jTB
zJMgVDl7U4tv9JePjhL/zc7a8d4ggGP9F55VI6+GVygZjkw2wMVk4DXFhhoeSnhGDDamx1llOKpT
HR8TB76H3esv5BbIXTu7azGME0AdyBdBxehDsz5kaTCHWxJ/qnqm3VbMEER7WGpBUj5M7RDxrnev
uWWNV+QQ0Yqjy/SsE8DSlAuc08qnDYYCeQMSpB+w7l2gTzm3sYwHCLxOurdQQa2DOHRprAp4RwsV
45d82xdYYroOlmsbY+rprF7ZRVOhnv7uDhOGxKDIjVWTEg5bLRHE/Oi4X9labpzE7x9Hyx7ooldE
oiw3KwRLulzvaqX0W821vTwcw10eduSyKTsAL+59SQyGh9dGbvLsa04rhyIzscZt2HENzEAy4URb
H2XTBZ5r1tqFDEV5HCBurqthsJ6Vzrz2BazWiCusa+P26rBs4pa9uL27mOvQAfy+lJDzOrz3bMFC
jck05r5/HBZpm4POXIkM59AVjbqbOJV6HSbzS1WR/2MscPpQyvSKxzZBkQrDcspSw+eJC89eYpXa
ObZ2mppD2hrmEojqAClJFO1G6juBE6nwemdK1wVM3b+mXSIL1/pYRQ9KM1lgIhxa7p2NwVRCjhAQ
HWmHMUuDa6YJw36dVZR7TfQ50I/0HKfHYpVNe4bq4XMvRiTfmUdEsfICcs3AjYrJmq4S1FgoLLdS
5TAYyR6FdZSy6bO9hDReYAEb9Nd/b36L2de2ngFAo65A4v+Kk+IpcdQtIYjzwRytcVMy19gBMmSC
P3XdDe4i6e4JsazhLxg+CcBLk19IZgGx5WtumoYMFQIRu3DE3+00REwpgfnca2wm0B+wA/xusk5o
3PS9w3W0+yV6//MAzsbcisT6iBKU7bmuRx5lS7wBHwCtkyAh+TdKjoC38Kf4vwXeqP+ZeKPajIRt
TTec5f/qf+bDuFx56aTZimcGbnmYFFouE16LX/u6wPZ5ZOD9zRaBJn+cFDwZ1YwVQaVRF2kNaKGk
3rmCTox0CY5BwEKAJyGwT7B24AoMQf3hpPVWGLduyTb7fdBN+lO1Zin7pE7ixwku76mZprd/PkMU
wbjqCRI8DMR0sP32p7R3tZNtc5M0gVG+jwHxepZWXif0BRfXCNazTMVFycn9aLMZ2r7588t3ClLN
2NVBOa8B9VVvqi2fa3XChqrr+Z3WkCo0Lh93Ajv3Z3DFh0ppDnqySJCvhLFmND1EdWG52Di92m8s
MtUZ42DdsgO6T6UGf315SI1RwQvYbeK07ZeZmB+a8bEsehD83NobFDnlYUgX6SjTL69qZPjhKv26
QCvw7YzzN4Tf+skkenajmV18tBKRX1SMPr6AlPKWauEe5F7wLYfuxRyj4TmMoT6ksz1gyco2QWZq
9yWjrw47wgHzTnwJRYjFZ6wunRODfZ/W0giLH8zr7x1Qwtaw3B1wWrTOC8MsIqylCzmI9U3O0Xqy
5A/+D9MwCywpYt7ZNhp0fcHH9ETONcu2Xhj2cBTjC3qrVvTyI2ChXjshsHHXgncHy4onEciPziHA
1+ge81hmQKdEejRwHv19+P2Y5UYY7TFlXpgpX/9K1fU6QYWk8pOJ19CsLH6WA2Lb0LDic+8GksR0
ZeLWI/2ijzJODl3Yfo/6rTXpcKKR/R5GqgfXdJ67UVh+2WgZ/eomophM1C2BBN3DDNPDo/qnb59j
Qu0AT/f9RD3dj2BQ3Nl8+Q1HhrP+mboJEQRZJx8UI4SZMztkwKtxcYyL8Zh2isK0IDN3oyH626zZ
z0lqdZ+jTfVcKdJ6mOJKHMZOQZdH/N9ygK19jP1czqmpnuKAHvIctZd0hnw0Frq6M8c+xuLEXgUx
wrzqhd561lwYcJwrhQ5HSJRDZ9M/a7IOCCudKJAVPuV5f4dvSNuVzc8AN/eIFTc6lsuDAjmDV2b5
ozB0/vj777Dko6PuDn9+0zmW1Mh/FhViI/8jRfK//vV/3grJf//j35Im//0r/uc5/gKaU/xp/9vP
2v4Ulw/50/znJ/3bd/7/I8NSNQiN+28yLLOi/0jjj/+aYvn7Jf87xVL7l2mZlutYmm4xMNP+SbG0
/uUYtm2QsgP0kaxRYp1ZDZbUSsP9lyV01XDhuQvGWf8nztKw/2WT9iVsw9SWlBTb+X+Js9QNlZ/+
b3krGh0kwTKP4YAzpKb9R0pgOSO47OuSkjldBMpBne/DoNqOSWJdShWNf0HDGnvgghCqgelk2kVa
A4BkeGApoWO6Csstc/rYm4tU7qzMuMVpYp2Grn+tpwqzO6Utmcyzs+tYxRGAN+2l0R1cQiRS50pJ
H578Nx9Md3Gn8f1pTKsuqz5yLmdmfkEv+aamM+LkCh0wGhK2zjF29nQGKLc51+w3TDecfTUOp4yJ
jVVPw9FU+p6OFe2gnE7mOp/omQ+jwtdbi/ZNm8ROpgOSycssK0HhEcDc7unDA81wuuAAYf+HStck
ELuCSq1eMwDBq7EGcRM76XGayx3K/uc0yB+MjJ58E/NNMgM7OjqCugrFCvg1SmrV8WuNvlvPZ6/N
FFFPi+6CJjYWRvIdcORVpzA0K38IkSeQ40AkkqI+IrBFktW+hUn3nYnpT6gXX50u8VmU58CNdnmR
bAZZnDVQNJ3E3RaNyHSLJ7tnQpI5znOYFE9lY+9du/sC5pvT9FU3WdYS7l2T91Wmm15M9/S56RAH
NS3B8TWI42tNU5d3iNZpWH2NrXNlmFwaKnkgMZ84otESLcRkxgyEJGv9GrUr4wkauunVMbo7mplP
dN82Q/ncQjFfdVlw1zvFrbawVYf2W8JZ1DOruqVVG66ZZ0Jvyyg1rFx5J1nE2vWyfCzj+BDrNhT4
OMqJ9jB+zEK1zpWiHNQ+ekyjxU8wQV9wR8R9jqWoRGwppGpZk+GlXbuVKCh9GbB7REQ3BAsgua5G
cJa8r0OF+0nLqxI8DCiECCfNqu4CzPVRuAS73UwQpM9G3b7NyCdts35AHfmYAXDGToeylKOp3aOq
ybQlvsWBiII6Y23gxJjtWRILhZQF9ECOqh3Z92SMBGGr9FdiF+JUWTZPWUVCZmISFgRk4CtAlnwI
q35eZcDSopDcRaUjyQvlDTOONZR+zISELYcqDTg9jlCtLlxO9DPAlmoP+dJxclwK+qAsVrLpW69S
z7GSDSs1zapNN8qTkaEnH0Sgew5tr5VeOO9OYjs+5LnI74S+yfPW3QAX7VexZl0DfJ1qjUM+HFvE
NWmKZCikjyxrmo5OeJe3yH5QQ4AOCGOmu5JEIyn2FrjGQx5kP5FtPSR6DPegib6dogh3Q0KAB3Am
pAycQGbVXSW1DuAxNV6bcqTKH3hfSRYc3VXNBRGhMiZladwkBkMyi09Zi44BGi2tlWlR4SVCUVZG
W75V0GDhDFW7LFZLD8ngBjccCTqZQLKHnM+OxqdhTr97Ek880206KqOJO8EZ7vlE3pM0YHhBBnkK
tnBFFOnPxAQUxe9HzrHJ51bQWGmyO6HVMGwUokAKjYStsNa2LOUpgQAvddHilSPNU5Ov40gftOs0
E/O/yXKq0GhMCWYJyWzieXx2tlj8hHI4uJr9oS6ZeXY0EMIGdpTDBTgNJt1el2B8R4e5jpWZIwu6
pq1a6tGS1cBaxlxn62Qkim2Ytww4QdMTWqV7de7Fqlf6O9BNjjfprbNlxNquYmyCDgpGwluNHbES
6dm2rfWoo8gCmVNZnAsnFlFjmg5aDFBDTvnjAhyyk45VQOPljwukmt0S6qrW1ZbAsdXQcCnFBpVd
Q0oDDo3UdwocEjV6dhqI1cVNyZsqJwQ1EGW8UWXoW7mNw0AHPJmT49FSWfaH6RQF+SUd3gXtPEB6
UHRa1GPCTh+kSo6lDHiLggidYKk7VyaE0V3VOIyKHLeHbbQw5fWu8lohDgXtngOOSg/jCYxiFfpH
FvhApN6SqqGWdx/mmdFdmO2GJnV3pZl+6bNxIqY59mMtMvw8bW4R/kzujhrFI+Dq++DBDa9akgS7
WbCa6/j2K7s/KE790tSAzQz1hARX8Zsuj31EReZqYPw8Z9PFLPL7zMmDDT0BfWXPdHdzZL0bfYct
yKCnuHLYX0PeKp/+CSI0Orqwej2IAReAc/qKfL27qYGsNJK0OyP3q41egquba8IyS+4eyHLosFK/
V4B987/T4BT7wmaExpThLhLOOTGGbzKjJTITPyD7wlP57pBXAGLSkURBT4t/7hqGVVLbUvDsATjZ
W3NUvwH9mDRwdExmGddSThKVj92ZhT8iT65hYlWJ+C5Ogm4NPXTpJ6bswoYOZ1TQQSORjG1uYZ07
42fE868De/bHcNBZNPpNLFHgD2jm26xjYoVbEsuIn0+EQqsaeBSaecBFSATNZ4LIjDK+Ndq8Vl30
VTRzS6Zd6bxqLUB3KEgJWaWARyhgedx1SOSYIc3YEYBbbtPQoh+t0laTdFLa3PKCllTTskSPoIMX
DjKRbiWdAr8mwbMvesrkmpl+gDXe06fwYjVOdayHF+SIxsPsPLHUorOt+FnMpDKOIdyrhmVGa5Xw
Dm+2mLioXL5Wymrc4DAleojlAAqdr2WBXKOzSPwYTIbnBgOIY8RJKwpY+FZ9nDM9nf9oqKDRi7PR
4l5ObSTeLYtQokbLrIcBQd1BasQ7iSedYKayDKdjXwXFgoApvdI1PKIH05WjInAOieP1ZYthVmiU
wUK91UnzHWuYmokaBUxpxF6fBfXF7sdbYCVowusQkZwTAji3/KwyN2rifncjkPhc9gFXT/zZZuK9
6CdyNNKyuce2cojItQaqwxGtKb8Qg5ueXRdEvdGczQclwbtdIe/hzq/F+C0q0911qjrdSdPk0m0Z
RBM3OXkzGNkgK8XWYHLgZWPKDTRfwprxsJJpcjenRQkHDdFa15XDOWnRn5gxZt88vCglBOFS89TW
rwEjHKPQvCuxogPoZX6A1vVcJvZLRnbPfhYmtu3KVZjQmLdJp1uqdvd0bT5Q6Yf+8+QyoGu5IGfN
WvexljCTRlDrkoRF6YyTTacDGrJExMwVUaKrWxknnxp8gdXgEvmAYpRkbJWbenaF7ZsDY8KWUb2n
6B0LYEi/t7KWZNbhC6QLKl/NPo6B+WeGjZHGymW2jKeRcbqnyDBa0ZUTq6pq2NLgrsHz2KYxe5Tu
fmjotHyNXt/ash+qDMFOxH7jEgeQQ0ZrQtAzeizgqtkPsAgRJDafDbffOytQzz38TFADhI6Vqr+P
DpC35aW945ibCNj80XvV3QjiiKavUp5N867I7j8T4zPJgEm8DvX9LIWHO3mFOrpVvZwdCaMDNAti
5aoPrDerAmF5on2VIbDRCHzSesi+K20/qHcCArjr6XKjaqnX0zZHOzOaOEuJH+zoN2RcOAmJWjVJ
tKHljbV9P0fOVkETVJBmqYP3C5JVK+Z9Uepn5A20Tacd1F7m9SiT3FelhESkXhJ4QXyPFLaDQJpJ
IxXRZMo7X7CPoZ44NhBP+klbC/JWTK3atAiV7eSjnQhjVV0ftxbWNsazYYW/451czzHY2uFn0rFw
qe+KzbmzeSB61NNizl3FpyPOldvvmApV10EvOdsDjG/JL6iIeMVXb5FBE0ybtsSxKp/yPvQMyZyZ
8gSz+ixeQDqA3wQprkRX3qlNi9EwD9Nzl8GWTFtvM5NXhkedPLmk2yfQp6tle4gR7T3Z3YJ/MNaO
/ZoPJABHI/frpir/CBQD2GOv+FQ2zCzXbo6+io2e402Wdz7f7CiVfleYyQGt3D5v5z1CkU3LIS+y
Zt9pF8uv6iUkgFrku4BRoyFTXTX6S/cGQ5lV1eNC95OvEiO+RprusIVRE3YnZlNwNgjqnEM/zz1r
8jV7U9rrNslWpj93+5IMh35gZXoKiDSsllOfrp5o5dQM9y2fretkECTxDvGC3G0chpWXddsmPaCb
KZs12AXwXV5ych5QMk7rvF8NytoN7kL1bKW7KeYgl2/JpErFrlc+VHyZ4gLUiZEb9s+q2SSAi44p
3ugi2RNcoDZrBysloCcghKviuUdWEZ4ZtLNzrlplS/mxCji/ifFaRIh6zzRyCXm/FclBDqeK18nI
Dz2jAdUPc158zwT4FvuNtWrHY2wd+/FFfnCx1HQZn8zyxtJaZ5uIxp7cVulOr3cEUKEcYX9/CNJD
FgXLUTFsqWQ3uo4e6sTQcpB+Pm+c+U5khzlkkuWH2rZmm242hBEimLSNn0R6usZmuOYtKzU/UjDi
UEt4YbqPr5wfW+kx9tEqorGWiLraus4IyCC6IBI1QSGeqg9im6GoP2b3/R2QvPqNhTU2V0Df2qVL
5SEHY5EIkag5Rwvgg7mrag/jKUE1Lnw/4SnFKiXmY14R08tyjbwwwOfPq+UbD13pDSDSOhQK43p0
zzZMosjDnGglOys/NqSwccY1N1OyL6Y1tnPGU0nvsk/7AyRI9cCwlK4zF968kwj+CJt+K++KGHm3
z8y6J0puZTyZGnqFG/cIhqxd36xNA2wg3iIWnRNNTaKkReZ6/DB6qH6qHbisquYzVbfD4E/Fd8mO
zdqB1xIKMuS0NP8z8H7h6Ez2c0OYL9wg7cBVBz8CeZwXzLs0e9TULeA9LsT23oI9nK+6d2CiaUVt
tOH64xaN2leusxppHq65DR1wCPYgaYL8XqLAmohv5bfJj8O8tx1g2X4M1a/ykvFRXpp6hddvSh9n
RF8gdAaIDjgKKQi3mCYl/+VbWoTunfkVxzCzV84BmpPJAQe9x4aatlV8jvDwE0FbWURp6ldneWSB
fwPVhxbAweXA3v+xqGlV35HrQuyd9qp8pRLS2Rt8Dw5/mM3qytfvs/ESPoeRV3/BQ4I9g2o8tIFI
IrNbF8zVg3VILFsMM3w3KofJ8ZAUWd0H9zmdTmeEMn2gO6+GKGh2+IWnGAyRZ43rHEr1jMaOSJG7
HuATEjvNy79aeXVMSCFrLbqDg48Mucrv69Av3RXld8W5h7ATP/7D2lE8o28L643g4Eqy2rQO0YsO
kCm5LTyl8RXdxwbq8O7H+7A5Wf+LuzNbblzJ1vOrKPrGfSIMGfNw0Y4oztRcmmq4QUASCwAxTyRB
h1/BL+Grc+E7v0G/mD+Q4t4CpV1Vu4jTWz7qjuouSZVMJDJXruH//xVfIMZeO7U8pm1OWAwsIGcS
xn1VQI0eB+UoQIUO8YR1NMLJsDTyyH3qtoBkkaUoRoI2lORBppP/xy850yHCJeOEzPgK4DjbXrhT
rDFJNRzXRY5YBjogw1r76MPTDkYQ60vlClAgFVn0vSzwHuIocnhxQXpKOcgYkccdBtfuCurSgHw4
KJF1MbFxj9YjnUbVMtoiNykzroFdg1JfCOeGR9tdwtAB+BYPYxGP9UZYBxDOuM7vLXPKcdfLM1k6
N1GIpBX10EIKD2m0+elSuJaw1Z5/zf7JUMKohKsQ7t9qdWMp97J8a4KVos4AHW1a3JesJf2/gzNV
HovcBx5abcOQZoI0f6rOuCE4pOQhkFMjzTO3TmiPlH8R9Yvga6aMwvo+CIcJ/h+CbWMFi1KgDotm
0U2UjewEjsnARj5TcYkfppmARGrP+AQ+G+2dQseWkd4eNKpkE6Xpb94D8epdwiPXYwTL+wV3jD8f
RNKICiVIDXtJP/EhlU0PJBj9Sbn71AlHo5ZP0YhCyBybAbyyxLrDX/oqf9NxnuKeXA6SxTnKLN4l
as85SS1c3j5QeY4UnkQKpJ8TTGSLDLv1VCIeOb/J530LuTsAXUEPaJio9MpPgYGHCwMIdKyCEtYA
Zl9NP5CBEZyhsAicg2cXhEuEcfCKChpVRaO6QNzzSdOG88W4KEYsL2AbyeyNuHU9xAGvcujVyRgl
3WWF9AAtwYCyhdPyKpCn5qovASO6QNnRoqSTDaMhxY3YGpe4KcKnjI5N9qVMo4bV6Vo4od3bXP22
KKbU06MQxfARWrSFRMeNYSJ9xEPH2QXk/OjTjjztC6ugL8SXvGg7GhT2DXdPwb1cDkkEE4OTuwFI
5w2M8gRqj5iccvkKXH/GqWWfLxdOVrD007lHZ5ez4tMcpOman48W+dQyL4NPtvhxUIL1K4bVehpP
LWWYJBdNWKmvoXpMEJjHD1iAF1bGAvxbaSpUJ3mN+Rwr87sa410TMvdXjxzFdLEEgAjGd6TPLwRv
pKTD1SfdPEU/oeGejVf5tFhDxL+jTW6Ciq/QPJBUDt3FAxV3hdMFuRjttWCCtVYsMOW3STC1yW/l
I0yubA+5sbm9l4s7oHIwU5B5EvPRQkBIe1LloxWiU9giPoKeSIB9y6E3H2k2hvScvlEkUKgCrsel
hs4pNJHeyjhHmLQgkaPe0XnqgZSfsibu74eP3Lki7UBAfsT0iuyHWCfyX1F/dRbekoXBOnFuuGg5
IXgIkvSo6NDxlhdufZ7K13ixCAXeCC70DPiV9qgKx7E2kdDgqz7p7vQhNwk2+wvUoFbDjNQfmArS
+ZdhMl1ol7p5lqqT7Kvo0l+116hbZXdqOpKKG48PDy7Xyp2soVM4CjBeZE6HtXJi6qekY3DXHqXs
fGXAxb3AvcI3CRvuXE9fTjg4/uIy5R6YgSg2sxnNkRNpWp2nI/Ur7onAIVtQUDzj9donuXuaa2fz
9SlyCa5yHhM8ylNVuIiIyklqpqdoCnmqOiSqTElpuWehiZ7DeRLSFuFGSCHDjGggzh7R6k8LfKOS
CjgqXyMS7BU6uuSxLKRGh6wo/YBXhJE2pr5xoVAb6WHwohTp6AES2MUkWtPR96tXDmN+jfuk6Xk3
4Ob0HdpQCnEP1qQk3WvWuZINFgr9vIYLupj1LHrYlidVPEZvBtkZ/14Vz3FI8GNBqBnFZzxbfovJ
IF6GvVuAH4I50yOIJ9FhoTWKKgrEP6kn8y+gPV7I9yo52LPFgNabbLf8EadzJdXfMr+iOVykPsSc
maV0gusInRk9fUophXgpKnmFRuxIUi9RrrRJOC1HWnhLax/2uFlc+05dsz68u2t7Wl2jye7Hg+W9
95nBUGIrh2wP3THSAZ6gGAyioFffifcknmn+eEqOjjtxbl9mF8bj2udZbJo+kf3UAAkOYHbcgT8q
MbUXuIwEGck4TefNBbJKJ3pyShMi7OiKSPBawoasJXROmu44i3BKKznk/paDKMmGpppMAzwF2y+m
Sk8z0BIDzw8QUp6uBHPIinlw4yrro0K+K5ZKMO5FeB6HKeb+Sp6jFxfZeY8AEWlI8sLFeprSPJf2
FHf4Xy6d/KY0R5ijpHVuVb30s0JbjvU0gLSIZqs6vF6tRtJT+DlGMxtsIfg2XibV+DXdQjT6UY5l
vNoUmn5jMSJhiINPGC7nvcXnuX89/2KbAwJBA08YZxYWtTISaE0IhpVga6DpKu1bwqlSIevLWYTA
kchTpRiYtBW0sDVo1tDuCO3MS1R6rJs1AnIEfCAo5UGdXqED258D15CUeW++uDEWnxLyjdpanhjy
tyqwwJfD69dWg6y6kxbz0b2iPKKsxl7D6F348ZouFkCEcmgb0mmN+Kx6adbXa3/sCfbHdfElpzwh
ns/ZUd5gZUN0nzYdMkyvr8bfTIBEKdmrjD6gCUrMMTHb3EDBT6OW4YbRdCBCoKnyea8QFqhc5Re2
x5lFxto1XMg3fUgr1eoL5AycuaRv1NJDZV0sl8ZtRu/PhFjVFnEjL/PwDPZSqQ9rHFVfkT6CDv+o
6Bwf0R/cwFdLqz4gsBMkJG4R7x3AgjnV1qeWXw3JTE+ren7mZvNLicb3CxQLtFV+rSCeUM2nGsZ6
Bbl3AfyG1AZawvgCNAq5cBGH4f2srkVkMqYrC7K+UU7LerosYoVy15qmi3iUWkxaJw8g1CmrmkbL
cvXNplvIKFxdA/IvR2FmX/sRHBKZTJimCZ8t70uJSCxOjkWrIromUAc7R80471HtQCzVFjlMDYGk
DBfayarUp7JOHdYVovN0vQzOMrQghksZCUV9Lqdoqc6/yalijKxUcPQnC1ubzmU4OQv0BiXkOZCk
ekrN6HSRV1dJVUyEuXdXwoTqo/ZOU836K523YOHH4ulcMYgLaWVduVic7CuIQIIhOruMU5mGT+Qv
SfM37o8enSbo9gsKTbWAJKzpuM2+X6zhiIdDEnza6VonVamgKAEbK6XG488WWoDR1OZ3gR5qQ2VO
v8NC9gc0Nb/RZffKFb6B3LhrRFU85TROq/Oy+qwp0VVVrRCFgL8LuB9VtkweV5ZxJYFqu1Bh4uEn
IifuxcKoCmg/oq7nCiEP1dYytk7SiDaCyMJRXtbhBqloNxKKYuazBCcqAN+uoTQwhCNlL0praNBH
BztG858IrXHwNezOFW2XgsdlpJsDnZWgSFZB1nrycl/7WHhoKymxTkHXJD1SBHeI8QzS0k/6ZbaM
e5IWTNaZMQs8moTXtdsvq9ClXrrso9+AqqCEvj/cEYh/oZf01qF5N0/JoNLtGIkEXCRAOKidWznM
ArhkrjoQc+vaWFpTigjopevRdKEaKMN43ifLKyJcCS76OkD4RSnzCG98gbDoHA4x7elqQYR4FyHc
ZumUDeRImVPBEW815IJ7SqWpVJfyi7X1JVW0x6ik24kKeLI/zIP5GT3qLVqr4S1bKSnQeE5DD1v5
KgUa4NaY1BVpd4o26de1r3KFWGDvExvlRRDDkyxdfFRUD/QhxGIhpOgqaMrQa/w1RX7Q3HISzVU0
ZGr8u0ACKgh8AtlT8tmxR5OpGMnekwW5avB2o9AL7iUlufN1c7g0VXSQofaisg+S2PUqQjnUYbPE
ItuXFPd0vs77CY3R+yRLQax7J5kOE0gS2M5L836JSA8FMI5ZVmlflqY3tRXxAdWgoVYLhJWJgIIY
nU8Ebc0NWsXgOAUU7M25CJxJunOvdIGOC/EqwNdA9heSu8c7k7ke5yKMTCGCxrFORzYIcy2wyQ1H
9VOYIy6slcHJ3DTkUSAZaFYa0VMQSvHIWEF0lgtvBE4phf5PM5yoIkdAeyANnmp5Zy9zE3/RJpKR
QDNq5kCkADOSDBpJrJCXLOVBUYbxCBD/mdY8u7HKv8JiGRr5nLs4QWTN5JoLFhFEINpNRMrItbjs
E93vwW30BxVtH2TPkC9ss/5WZUTvNNflZqaqrC9jFfO3oqzAYtkgFQTqDzUGRfdKpIjX0ddCuJPR
CsXIfdP9fCpBPKRlQUZ7JwvLLiEn6tFIjmrDfFzU7u0qx03O55dqJKPe4eogP9fU0AsEcizQlSJZ
6RE6W1dmWF+uFiSZAoNELxe3jxDERPkI2PVeiPVL5JC9MTJ5GgrrTGmRr4YIdk11N4lOGw42crNj
aG8eTyZeaAuXVEodXEDb/6Ya3Byl6g4LNKu09fw0N4wC0U4/G8VC9FlHu9qipG/XOkSvoYq+Ny4f
rn4aYEk8Cvq9YEmqiVPY0yE80GmVbLFhmCOlurJDNRt6tHDuVYYP8BUPKaprmDjClZBFn+35CmX1
tedzAeJZW+eJLdr4Y/SYWqA73NNz2Sdrjr6IGZDfQXi5DDIA/3mR9CNAqY3yqz3IghE1z5EeUxny
NO+zZjRWWyogG6X53bpGwBGhW3EV3CBlkBDak9hVqoDTrplY1XDdn2fcgbK+vFzbOunYZXy/blDl
bh3fF0lCWpA0TaXSyhZFekVFTnlZkzgCuXeByh6hkuQrAzUh894QZbM1YXNelwPfk28ES/ha4rzK
RN02LkHlQ+qn/RSNC9V70E+XS0X64pWVoxnRyVwsQMXhD0UqYjmoktNE5ywVqdQqn3KNDHCOFBUg
fUjVKxO+avxFQbkCdlT8tQpISgLZOFnOi6s8JkMVZCWi/ekdnXGeHFOMv0p5TZVK+hJ7vktobnHN
psGnVUDIjwb8IF6oYU/FUUMqgXArINjWkwyY7ALM30e7VpDwz1BbBAXli3F4tvTLz1whawSNkodo
Yd25ciacVPm5V8LgFhOZxHUEUFEXqTarmkvPYsubSui496zI4GUv4rNE8Y2hVX+tZPTx6f1CCk7L
J9UyKgeaGV3SanagJBIUOt16iEvAhxRvE0DJw2SZP9b2ssRyL4ih5zfUIT8uIaoagSugEkB+L5NJ
7C5VRLxKQ+/Fyvox8hZmU9QeRF5YTWluBUY2kKbSwiYbpMYCMv2rCxr6wWpaXAZcGANUCKgSIrYD
TkI7s7T0cbW0p3kC8EnOyGNFdJI0ogJ5D46Pqno5QrhU+Pw8u5Li8mot0+FC5kM1RRbGqCuQTaps
g/3bcwvklY1EmvjESVFuEnysNRARxoqOjB4tGCMPwLkN2oXzVatXmWxDaIz0rzaNQRcKbII8pVfB
egakQqbAQsECXBW9F3p1FiAxo+RAxynz6BLIH+gZ9DwLb0DPkCIJADQtLMOJVqoKS2JJWq8e5Voi
0hmAcIOiO0Qe4wnpE1AIPElGV0LKgcDHg4EuacteaSxpZuTBJIw0Wx6g6XhruZSl0Dt9WHq0xTWq
2MkAFw2hFqU9evIOzXVByFSQy0UonBI61m0FS2WYxvWC8kl8HxqiMpG1/FbNFnB4hKRRhuGezB7F
OEB0n+5ufTCDn9RcPfXm9HNeSehnl1JZnUaRRR90naMT5wIg/XgJ6gEQehO7xqJvodRmoEuNdAWM
0bsKZWvX/Ga74TVdos7QUgN0YkCuWJU0OAIILhlqDrkIPoKUQ2dd0HtPJdMcUnhRNPdrGD/RvyoK
4QW62R20PYjGWbYayojCjSuBTtzkLEU5hrRYcm3nNNuhuaVuQojj/poX4zkAcPBEE7QR4v7S8+cQ
kJbgShDOxTXy3HH4oFZ6NKA1wATUvUB/EJoNi4pjEvfKguQPV2vOrhI0OCnXXFJCgfexhM9veZ8t
CehssnKfUkXi5buKSAFRrYaImyPoQVBDizK6CsIz13GNrCubvoCG5UrUQj6rdSgNKYwSWao22jYw
U0p4nOI8M3oo5cWkW/OyfNA+0mmBSMYv7teeJlA+vDQhUIZzORmuVzI1c3E+mq8nCJ2yI1fll0CN
mYVtTJQ55b8io4GkoWXDOiXfpOR3i1VxlkNyouPH5VL3zoAmPWVCOVxC8Q7j0zImG5upZEpcbXFf
Vok/An3QW7nZZ8XEm1wHcom2wWd0W8HzUDTNSN+CP0tJw9nGEEFU+kXS77D2oUq4quGChMr0vsFy
FRy9eY40d6kq5wkte5E0IFWgLeacd0GeNj1Q1p8llC6HhQ3YKw3uESxJ5OijW4sU+AyN+n8pFji9
yjTTmis+EcMRQgB9GCWUg30ddX081yAucrx2ixTnen27zldnAVoIAykleJ776teVrg+hx9MKBjh5
nKQU1xUJ8nBQj8VKuanqxTha6yhlROT6Kz+7qVfFXRoZJ55MyFaqFIsima4zEAkDFN3iREQLO/1k
oiggA61iQ0R0KXXrj7Yr6tOUXoDIAuF1IHmZZaFNoaWmERXJoHRFBL1cEkzQNULWV8pYkWJE/ebz
i0VhcVfR9CQSKMNoSn2yEKr8DGUWmkoaNN5Zq/okkgDIlNwMgyJfPZaZYY+BATe9ky2qNE3XQ9pO
E5aVljEUjPVMb5pH2YY2leDIToQ8dNaL1Booy2wYCPZU1BfaSJTQB7CjnI6nMWtNY2AB3XUtP61X
QjFa5/ZZIzlxqetoZJa0miUN4VWnPRugIfHZag56H7lw0TBOgzK+VpP1VBOKdKgiHCIKS3TylmET
h58X0poMq7twAB6m9FxADM+rUIFWlkLZL3Q4MIS16P8HxpnrkaADYXClQm1Esaw6M63oIvDFgg52
PoAsfUlOJdHGJShcIfPckwzdZ8REHmOIVyfQqpeTeW2eSnDBEcmz5hP6L+ESrNc3CBZZo5WLw+1h
0vupsuqDvC0maNqgeLhSy5OE3jc9WQ3Ca88i1pp7PixFq1+Fd25a0U8ZJUnEv9f06oJLtEjm3sQl
lZEsU/VaRw9iAuw46EULZRAbsXCuuLU1Mi3SEqFP/KNBv6LrKy06aBpG7gXY1HwdhMCJ5WFiGZc2
/RLOKYSPjWBZX6bN/s4wS3kCJwh7ncE4xFUU7TnBlkw/8OYjYlpOjjSfciTBozKKgjNBUdekX+dZ
bx5Iwago4hUqNdLXZSpDZiuyb6W9ugagqWHXuJbmWrQYSWlg4PMm+qBu5JkkaEicSoyVrEsVGScZ
jUmSyPDIhwuRZiJ1tDqh0Zs1jY18iq3MTpHzHrhVDcXRBHuYGoi9hKERTPSF6WS2VmGsGqnwFCzg
0i36SdNiiK43EH/XKJkY8mIC9Y74RKCpx5KuriCz4QWKCEEoi8AxI9K3gRS5Q7ECYUpPF0Fc1tMk
sS9cbU0pMsjnIxlhXsBGQKE8rJ4RedPlfBlOkyYeWzQQ3LpUALJmX4UVwIcajRzwiTX+iGxLk4iu
igniD8OgoHGTX9BdWkvjeCjUJgDeELnBeEUZTfdV4xZhdajZ1olmqKVTVP44W9pjvRJ0R1dIR8Sy
6ijAEaKGLF3o/vLSTOfRaermJUuEaoYUqKeLsGl2pFTUr0kvIW1FFZlu74pBinfBCJOwiJLBcm3y
PV+5rVfi4saPVxNw+nitIZAXzvE3o6Z6XhjfZBDpE7WciNFyDoeyfNAF65MVkScMaekMrlq5Rd7k
EVLVKFjG41QVjVNtBceS+wtYtY/gJdLragYfPDOXt3msl2MAWJcVIAHRhfxrlMvPeYbijWz4ZS9S
DQRF6H8T4KuANUp6BdRqWjAhErGinEcfzm+6GSNfXK4C8o04TkmVfPNsQsQaozeC4aP6wieVnjj4
0tF86K7M4bpkvpmhRvQTAP+/sJDKypfu1E9PFHz/Pm2ETiwdnxhJBGXgr8g0oHKUphTzwqWbIYII
Vk+HRNqwle31enk5V8EnGUb+WHj8bGEp5Dnm6NGYHp1tgnnVBDJiPChidWQE1LRFUiBuIZ9Y8OH7
7lKwxoJt0IobqbG1cmqofj2yIqiqpUWFZL6SiI8kj9pOkal9Y02VV/Zp81kDFS4D4BtUrXUrWVya
cJ4UkcJqrrK1LJvcRmyzHbXwU2GHE7rZz8UKObaItlLwwqgBL1BxFUCe+bn2SSdXgatFi7o6GEge
N7dOXQzRL3vi6w4ajSxaklZIRdpnYlTNdF8Mp8VwmUUB068JVuzi0lra9WU4jqJiZIvRWKWdOeU8
XxjqJA8BrshGP8FPI9lvAn6xg+oszLJRVinXNFzGU1za2SQT0qmLVOFIFQx2H9CzIAbTXejetCS1
Z1AeXJtVNtFoswFIA9aVDv+8t7ZNGcCfBc4YUUnNzcGgLFUyGMs4G5bZOqNsSOMHfbU+id1ZVbjR
PZfZWGro30asN9hDOOcacSqqkNok9KhHGrTPbrot4g0vPy6k1W3sIwNgmYuPDA1KWJLpVUkfN+59
97YiSw7RruZmji0XzWRhHffprEvdYkVt1PRWaBywD05F0Q7HaYGRKEV/mteL+IZ2F9AQaP+eoisU
APBEe/yzhSgsxXUXCQKVKl6GFBXdfItPS7TjAE7OJcK4VB2s5zBR50vyBXaugvBHQagHcQDfUAbk
I5iIWCATKgEhWSjeF9+gB2iSC45XsU3FRYoihKLeYQ5qeggTaqDrlsk4k9DlQRJI401b+3rOLWFD
a4u0nI1Bz87BwlheI+ar9mJDvKa1RdYr/dWpkBbo9wKog4JejHymEkIXmhRop5dJjVp2El3nho1s
OvTNvlavPhnID44pHYh3G/1W1WPBfJ8eALoS1WdrqgBrP4LuIQAGpl9IMQ1NqgooZgKPsWx79K8l
hB3A9Wr+KaS1gVM6Q1yIsv5YzfL6elYgm7SlsD3/9Crx4/I2+bVf2jDb/nCgo9nmk2/rdPaPvz0m
VQw+9Hrm+kncpoLtkcc2M9pM93sDhA5PVT0xMpQvDRElA2r0347CJHafvy+px5DDLNNUEBdrvqSX
b69ZmT969u8/1nYRv/8735v5dlWmT//4m6Rup/T7u/qzz65px4qiG7omW9tnhJ72Yglk5dgSVQs2
kLr98btbAgXqXos6+GdXQJWPDSJUOoI+P+LeCmjHMu/fkCTD2nyZ720TyAfvAfGYZ7c03Xx+xPYx
UI91XZJJepvbLSBuyZovDMRffQxkUTx0E2jHJu3qdFif27fcXgJZPSYTBMvUeHfPLjVG67ADYB3D
SjJluLC/7fAXJkA/Fi1ZsSRRen79784EWNsj+etGUDEx9KaoKJj7zRdv+cUKNEZQk01V1TENLPU7
2vn6wWef14uChQSjYfvoDPji0a1jRbJEmNI059h8vbsV0KwDt7/SnG1ZERUdM9J8tV++orA3NEkR
JX3743e3/WV5a5R+ff+r8ORFkifW7oy3l8DkBhQtKPY7C/DuNoFxsBOADYTtr5j8ufnCpLw4BlLj
JeEAGGjAvC8DYCFpcJD11yTsu4KOqsJBevnI4jGJN1m0rPf3tg+97TXzWDcVXZfxejZfe7d94wwY
vO33e+QblYmDXrvK6+W4c6KfrR5v+cXbF5RjTVMVQ7V2hv/dub2SfqjZU3jPSHJI5i64aZs9wj+V
pr2SaW0/6B1d+5J46K1HzCsR9Jlc79uvPYNnHatS8+jqc0iw/bx3tATGoSdAV481WJqGxjnYfO0Z
Af1YNmVDR3bsvdl881Cbz32P7TPx6/ee+VjVsHzo5Txvinf31lF3PNTwaU1SR27e7W/+3AvDJ+nH
KvI/Cv7ee3vt+qGPruHKApJSFO3ZlW3bO2ETBZkG6i3blRHfnbeDrT709XOxyZqmiebvCa2Xr18+
JhNkkfN7NgrvbheweQ9cAg1vX+OMS/yx+Wpf/U2ug7Oh6zvL/+6MALpsBy4BBlBCkcvQd9df2w5y
85syfhGZ0fdmBDjABz67zhZXJUVTduFc2wo0umiSLlNRfb4D3t31Jz1HYb8e72rysUw2T/2DkF/j
dtRBaj/H1e/I6ZGsrT066NGJ9XTk29/Mdkj4faKoAh57fzv/2Q3/9WdX2NumjM+ntY+7YBxb/IDs
93Pwb23P2Ht68c9e6K8/vGoeU+JCDVF79nvaVr958ajYkup7dy9ePrjAgckzFcSHdfX3Qt7LS18/
NlQSgNiE32Khn83y/MQe+a1aCgw8fNrUSf1Z8VY59Y9+YVcqfP3z5zJhUwvUFZMXSJq6idtNzDu7
uPUPmzLqdi6/l1X/e6uquslsv/hhI1T64q+t393qir746S4tvpnk82c9r87rebcmNmyqvCzJ7psT
f5Y7+aOHukhTeH5+xkbM9B9/+xDNcv/RiY9unChxWmVg/KLfp/OqXvxbtuR7o/dmeVQ9tYaVOxj2
JgmTKImPpkXoxE/Fbp7NW1M6GB4Y0WJWPo/eGpyzfOiS9JPHpDj6++lsRmM399/eegYVp/zQj7lo
ZFlneXx07uS+EztvfY6GyTr0c2AlBW+O3cEznDj5wi/eeA86AfuhEx/5c383SrNx0KU9fMzZEyet
nD0d3ZT8T3GUfDvaiAvHs6Itt2t2sE1H+Sx+9I4abfXX43fwantOMMvfWH0TD/bg1d/O/QZS7GaX
coyPPsQlVqr0H4/O9k+1ST3i0I8cV060G6V54Y1TcuiYk5mTPz0v0VHzDOePgyR2wt33WqZJEjt4
ikmybGzeG68FvsThDwTxpfQL72gaP2E1ji4fZ/x5O8v5dpLXu/Gb5UOma/fXN/FEP3U/nCReXNBY
8ehDCUlwN95m+CaVdujrOcXCRjzA9Wz2bTfaZnClg+Nx6iMiCOapPXAHZ4OeZX5RRs5blo84c/d5
v77qV06DBHbeWPRG0PvQRT93qmYTVe29r3dg8C5my6O+E86ekrhtTSWji9H9arZ7+s0mMYgND12M
eyeunLLaDbQdt4NFvmCR26N2caM0C/x15jQGpjXjLiz+lV8+Oj4OyRtOG4zC3ecdsqvTyjlqHmFc
+fGs5XSSm+riA0KnveaWdvio+GcFvQHDN9fFIld46Ba8ccCTHk1m4Sx2/uvRh+JxFhcgPjfX1W1j
aTCQT84R2iBea81kqYP9j9rQbG/VwD4c/lC3oErbs1W6mG21cMLWK4b6dPhkP/F68WOba3tUIT7d
nrjWyScEszdcAlnrwKl9FRiSyTx8Tc79p6VTv7XpyUarHVzP/dBP0xk9XncWZzfnxgZr3BgAEgAi
WwDxSGM0WeDvH7S3Qu/foGuvA/I2JvnP//x5Ns1kqadyv+2C+ZfpgP10AuF9zFP8IO2QNE7dD37n
XaQmvjWZid17aVbCeL0xnh/5RQ7/e/mI30KM1rCS/trO/slx98I79vCrM/LnRhxWeZLOXj484UOD
Tm/v0j836CYpcPSc8tkN1SwsiGzzwLE/VEWZO/SWbo1riOaBC7EJEd+asyIp1ivT+efWYxPetGf8
VtbvoDW/gtbg7jusoCAMGBKKJuswJSxZVV+tUvU7OQNP+qeiKfaMs7cRgWWhLWPyCaBPcLNolrp7
PztP688t2fmsQK+4dKL2shnUgGliJVMJp6JGQfz1dvqFBzp3XC+fPexmvDEBimI0/6FXoNUgyuQG
V9A+E7/wQX2SZA8PTax7MWsSEo0H3IpfTOB8JgltS5G5Oqh5aN8L9LYv7K+7MbbH+WdujBdr9f/B
jdAnkdnOJjcgyz98+z95bMb5bBbvxzxNcezQgc9nK/8x2Y3T7F5Jf2WxXryBn5zv1qG/Iqmfz7ZJ
Jz+rZtRfXn6S3NSdDn0A1AR/T2buhtvcF10kCvpMjxvjLdsOXsL8ng+4PWDb4t337vvfzvXLyYPR
5DB/N17+qw/w9q7/z3eAP4QPzl7upoNt+iF+SvK85Xh0EPdsHJr2LddFyrM3C12/amWim3rsoUe1
lxQs7MYcTGb5euYm9GFpLYn86ub/86aHyTt5O7P32tH9hWGREmzKVLtlaExMF4nOwSyOnDx4OWxD
8Dl0rac5y9BOkTVYwkOHHTaZ8PYidJHX7K9nj97esB1shZH/6s78cRD9Y4s9cvJkl8rACm/XtNkP
33Uof/LmHOVO/NgKqhro76Hvbew/cI1Ru9oN1UzX6iDJNYYhHhezujXu967Fn1yGMVV5J24P28U6
4Ee1V7chEh66uv08ocjSMg0b0PKh4yKIgc1pLcKGBXDouNPHV8YBVsjh6zAtnbA92wa7e+hsT2b5
3gbboPQOHpZI6typZy2XVOriBjpzysXebmgAvIdO+MwvvWrfNdmoARw68s0fNtsl8C7rXRRe/R7u
/+QpPvOx6yXJ/HLmt9dZ7cC8n1WrWfSQVLm7W9zGqm3I0YeuCJr2TzQgbo3bBRQF/TdnL9zqIv99
3tj21mQbotShi/AHeYYNFvfgsZOc3Ppujpv31sXVDNBkz+vZwGcPne0VSKXKddrV/y7C7+uEW65t
K8Do7pbl1w9ec6Jn+wM3EPpDV+JmYzVzP27lDOQuoo6blCrgbobNjiCNtfvrAStBuewBBMxupM3A
nQD8liCp2vPtIki6QdZwvc3utafcwYG+C3KWuOVcknTdfcyvr/FzDqaBsjwl7bDxdTWk+tO3yD3O
VQP/7HMX7Sa7eY3fTXD+5BWFReaCmrl5e0N3EdXczPKHvbPdBV4DcMJsg9pzWrtP0iS5g0TFtv5y
7jy+AWGBH9GBP3eaFMmitdoUOFX9dRFmf6f8dclqWEMgDQ7Ndb2cf3PYAD+//NawcbZ2KPHWZ+1+
svvm99KJPcdrDvnLc9KFGe3X6V5SpYsK+9hZO+BQcz9tzVfs4KKaEke3BpU6OBzTIndmbS+gi8Vl
rllrrl1cJCdJ/rS3BF3Yh9Nq6fhla7Zd4E/OZmRd2+UBaqe7j/n1q+kS/2o3ysbL7AKX/ZF6aSuT
Ar9o9yG/PtUbp3ryjz7kzv6l8boeum8Zf5yzuqn3cpey3MEhe774mzkfDSO/wZW3EmKy3EHO5tOs
KI96TtzKkVLLPXzFv8yiPQ+ui9TruIlBALP5rlcWRzfVwxMANmAirUNDK50uDOhtFT+8BVACMNSI
13Xg2314qI7Oq6IdXW5H72AD/Y/r4c3w+n44+J9HzWtuyCCvdip1e1FtqKvw93Uk2b4PRNi4fW9d
q9+5bDsEQv1WuNvd1d/DQr04xq8q2y8f4T/MWfiQVw/tN3v4oQK/5LugXInDObX5wz63qotPcCs/
DNsT78AcNLN1npKWBevC4b31ZqyE5wCX3z38Ngrd/e3X74y+UzfkgTfwyo1E4OzA9F1/b3d0AQMd
JJEf72HmukhW7cZtmBRp9RD6j7vnb9Za72B7gMHYh3Z0YWDh/DyBjKjaSLrXsLEXxuInQ9sJjpr/
chVQTt799de33An7eO/9gYY9fFxA5kBDG5jIbqyNv6Z1kA1rYvwCKIrTuoKlLlyIK+pfZXJ0vQei
kbsIYbYgmlO/xI1orOnFDKrhy8WRu6BTbT/lrHrcS1V0YvlIFPpPztNm+rfJAyjD1vy7qLagah5s
16fPvoS3+oYxlLtAAGwX6t6nPAtZoXkhwPCOtlaBrFr7zXTBj90R3e7pJOa/aeTxjHbr+esH+u7m
6Huf0IGX16Pq4eetcy0bHYzbB0z66LS3lNGBibtx2l6RbHRg32haUR4NQSCTzdyDpzRSlofe1dvd
iQtTev/893AWtTKlWhfV3c0DnDt8QjtoanRCO3A2tg+wvQWO/r6FQfzbbl2aqwAxzi4Ag//8X6RP
n2ZHIUQsZ+EUxezovz3/P+fZdhz9nb4nadXgCp185hzd3XwQJh+mt9PWfBpxYIv/asCJLclCV++H
W++lUz98Tvf9i+KShj9waEyyz+V44ZL8VdIQOz52KxjQfrxP/ro30RBE/hO+iNBFpKP1FjqwmR9i
l2TKSyNg7f7y6/ddLymLJSjt3UgbN7OLcSm4tnKNcgfFElp5V/DcX85V6WDYvuc8vRyziyrgLu5q
alONZ9SH/9i6mxs9o0OvucEsSh5x5FFg+PHndbAD+yjQ5Ek7Mf1dIsxPxmZ9xGHydqqhC1/uN7z6
hpf2dizcRdjTd9LZ0f0sf2o5dY3G1sEveO4D6WnHrY0G/6HjDmlPV+6G2aQEOpjsMIM5n2D3wjcI
3XoHNmWITAEeyMt5d1FCHpaeT//H9rgdnM4m0zV2or0CRhfM+bHz0D6EZgevb+ztXQM/rkH/uNLy
BrO/C0RP/5//t8Rv/S/TRbIXSqFqudsfv34pns7iurUd3mCHvnD3ftLKnfkP+16B1AUi5AyGX+m1
LhcQBIevAvPdW4Uu4vhzCGGuUzzu1Qy7uEYAsCZl2TLCUieoGAQ2li2vQ+oi+QtOcW/QDk7xORfp
4z6osoMjsRWJ2YfnoZN6+D47T9aNldzPdXbB0LjwccR3M9y4tl1kRDajtu8LqYusxdZYCj2/KPZ1
Szo4zte4+W0upix24BPezOpHbxaGeym/Rqb8UC/lmUn+SlWAnhwdDN7g3NogVrp+djBuQ/N0js5m
yR62UOrApbgBIbvP2O8CynNDXbIdrXVxjd4m7ZBH7kLF6+af/zs5uk2if/77Jut8lf/z/8SPfrte
JP84+fRj1wU0gb9HzpeVDg7MrROv9+0onYcO33l37qsD3gXTgqA7gJl4NHKKlo+BWOzhc0bT1N9z
kGWtg0UektRoCmi7GTa2X+5C0uzrK4de7qJg+9WPHpyHZct3kbtAZ21t6Ovz3UiIH2qfPzzUs9YK
G3SVoFGYpSKRAUIF2tcPt/Vfl3rcUtYPTT6+nH8TcPzHwFiRnl2390YHZ6SfUH5pirWtUKeT0xei
ThwugI+0nK8uqlwABMoZl2Brzq/VgP58dDZJ4qdGjmV3LDbe4o9T5z++Ry5Y4NwBBNQa+btqCT8Z
UF4RsEftYZteZd8/1i837PBfWnXZaCwdet7eYdXlm0vmZCPLt1v7Zu904O19gPry4PjztmvWwa37
IQfq2Q5gOgg9QaW6IfCdwnu5Dk0Pie/vyB8fofPaaXQBdgNtLvMuJuxVaCm+HLUL/65HjaJ9LSod
zJXU+0OCxO/L2Xbh3d3kfqPeHLQH/qEV+fE7A+rZrip14S5ipN3/x9215LYNQ8Gr+AJGSyexsirQ
fBq0KgrXVrJnbFVmJUCCZRWQV71G79Jdb9KTdCiLgB7FWqn0UBveBAgSUCRFUvPeG86MfP1j8Xbe
nArBEcpCQxlBm4X5BYeqZqXOTPrLEQ1+kBldvoKDxu6Xm6jcaZVR0mEOEdD9dSo/tZL4gkMKdA90
HW0zICUfN3PidXtKGPb1R0nrXoKjoIkLazJtbZErYV5o/8w4yIMoQtNjCDZaDA1Dg119o0kk+DOy
NCxLe09zUHQ+hRlNHwkOR4IZsCIEKVy8PXHNkFObybgFVWBwPXyeZ/B2gYBri/t3UO7vhUAXZKtI
Zjg2TDcrBCAYVkewlsq+JD/hULIP5FfVnmnEx2YI/fdgIBVSuaadaio4EIamjmpYaB9z8IQ2z+rf
58fdc+iYDg5e/pMKt4iDTB+r+eA46t5vwTbJ6o3YbF1csVCNfehK52vlMuwQ3iVHUmmRgRuSODWb
L4S+wzscmKvVCgTCe5lvTWN6/vc3hP/eOoLsF+mjLtYqhnSpYfs2HwEGH2RLO9NL3TgVVThZypEP
D4Tk9/cfeax/m6tVRA4byBtOLziKqoEC1WWMki2tU3pwmYYBlxlh/422CIHl48J8P17dKZmWCHPU
6DOoU5JkcLUP3ISjIHaXxqsUxNEABjRY0jQnAc/4S2jNDh+aLws4eJCLj+I17vZ5PF4B40SNl9Bd
G+d5YTqrF3P9DIZ8KeRCIkfLLCgy28KTwNF459l9vHyQS1N5aHqoORq9iQ6nY5v/bXJhDVs60pl/
+nt99FXfokpRmzRVd+xAKqt1AfLA/x6LbAzyfks+nENUB0HilzQxHmXNJT2FqIc2Jp5OIZFxDS+A
btqT6w3/H475Xu38DN/7JtLpPJrb4cASN4grLaU4DomGm43cKXIyclShbxHtEIDAgQ1utUuiVQ3l
QLL3S9yqpKUYDlnr2s4OrBWLOMhRW3wnk1gHZgbINM8BjwFMPBTIKZOkJ77z5iED4BdgJIIRsjQE
hxKqzgughlSaLlbIhMNlbxbavlQMeORxU9idheey6Xv/6X0CaWcH6XTy4iDy39Xy8T4DLj+H8/so
PIQpbmWSt8KRrJoXuZW5m3DESMGvn6C0lGSTwoHhdBeRy6xj6CJqbonTQMqewynk/EbpMiY5sVE2
l4Yj7KljqmUCL9U3fwAAAP//</cx:binary>
              </cx:geoCache>
            </cx:geography>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_xlchart.v5.13</cx:f>
        <cx:nf>_xlchart.v5.12</cx:nf>
      </cx:strDim>
      <cx:numDim type="colorVal">
        <cx:f>_xlchart.v5.15</cx:f>
        <cx:nf>_xlchart.v5.14</cx:nf>
      </cx:numDim>
    </cx:data>
  </cx:chartData>
  <cx:chart>
    <cx:title pos="t" align="ctr" overlay="0">
      <cx:tx>
        <cx:txData>
          <cx:v>Surplus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Surplus</a:t>
          </a:r>
        </a:p>
      </cx:txPr>
    </cx:title>
    <cx:plotArea>
      <cx:plotAreaRegion>
        <cx:series layoutId="regionMap" uniqueId="{D23954B3-F94A-4313-A940-702A2F7636B9}">
          <cx:dataLabels>
            <cx:txPr>
              <a:bodyPr spcFirstLastPara="1" vertOverflow="ellipsis" horzOverflow="overflow" wrap="square" lIns="0" tIns="0" rIns="0" bIns="0" anchor="ctr" anchorCtr="1"/>
              <a:lstStyle/>
              <a:p>
                <a:pPr algn="ctr" rtl="0">
                  <a:defRPr sz="1100" b="1">
                    <a:solidFill>
                      <a:sysClr val="windowText" lastClr="000000"/>
                    </a:solidFill>
                  </a:defRPr>
                </a:pPr>
                <a:endParaRPr lang="en-US" sz="1100" b="1" i="0" u="none" strike="noStrike" baseline="0">
                  <a:solidFill>
                    <a:sysClr val="windowText" lastClr="000000"/>
                  </a:solidFill>
                  <a:latin typeface="Calibri" panose="020F0502020204030204"/>
                </a:endParaRPr>
              </a:p>
            </cx:txPr>
            <cx:visibility seriesName="0" categoryName="1" value="0"/>
            <cx:separator>, </cx:separator>
          </cx:dataLabels>
          <cx:dataId val="0"/>
          <cx:layoutPr>
            <cx:geography viewedRegionType="dataOnly" cultureLanguage="en-US" cultureRegion="IT" attribution="Powered by Bing">
              <cx:geoCache provider="{E9337A44-BEBE-4D9F-B70C-5C5E7DAFC167}">
                <cx:binary>7H1pb9221u5fKfr5yqU4iOTBey7wUtKebMdTktb5IriJS83UPP36u+SptuLjoTDgA1y7QYJS5t7k
w8U1PGuR+p/vw7++p5cX1S9Dlub1v74P//41bJriX7/9Vn8PL7OLei+LvlemNn81e99N9pv566/o
++VvP6qLPsr1bxjZ9Lfv4UXVXA6//t//gU/Tl+bAfL9oIpOftJfVeHpZt2lTP/Hs0Ue/fDdt3szd
NXzSv391v/36y2XeRM34eSwu//3rg8e//vLb8kN++sJfUhhT0/6AvlTucSIxEfD31Y/49ZfU5Prm
sc32CLG55M7tV366yKCbO11+D6OL28bHxnE1iosfP6rLuv7l5t97HR8M+l57VBv3erqumQc4TxZm
9NtDOH9qgDkufuUe4ktAnnu0BPx/Pz810VcCzveY4Igjyh8iTfdsiqQQhKGrH/v2O68R/9+2bqp/
gvhdxwXid+1LxOfZvjfi7lhUbX2LwGPi9TrUCd2TAhNEHHyNLnkAPiEAPrMJsp1HwX9+OP9B2m+m
sYD+9uOWyLvn74/8QdSE7UX+tKS9Dnw2KxGHOwzLa3TxA/Ax2ZOISsI5fRT8F43ocfzvdV0swb0n
y1U4+C+Qf+W/newztOeAZmGO4Ncq/qHioXuOY2PBhLhGH8HWuLYu14pHXaY6arPbxsf24uPg33Vc
QH/XvgR+nvR7K5716VMTfZ3cEwFaRSAwoDeC/VDpzHLPsKDUgf1wH/F1dXn5/fK27eWA3/Zb4H3b
vIR7nup7wz1rvLdyZT50PDiXj7o6S3/m8A39GcL2hBC2LW6190Mht+kepQjbQi7UyuFF2vwD//Gm
20LEb1qXEj7P870lXK3fTsIp3uNM2EyCPr/6WRhStofBe+Q2OOy3vvx9vaLaVF/8Ix/y754L4P9+
sMR+nvd7Y3+2fUPsnT3blpQ7xH7MioKcCwy+JTg6t995bT7PUtNdPuNOPW4//+65AP3vB0vQ5wm/
N+je/i0Aj1mueXgPQ7mnolPm7CFChY0luXMN70Wncg8WAzmI4OslkQtD6l3m2UWVPDWex6G/67hA
/q59Cfw86fcG3t08NdHXAU+dPYFsTCSyr4F/qNUFKBokHebcPEUL4M/6qJkuq/Qi//HUmB4H/0Hn
xQI8eLZchBmA914Ev27MM7v9dSvBxJ4jiONgcOGvfh567xjML0ROkv+HyPUF43l8Fe46Llbgrn2J
vv9f4L0ffH1K3F4JPGwBRpFtw1+PGVtgFDBHjnNja6W8/eprvX9w0XRPB9GP437bbwH7bfMS9XnG
7y3z3lsGq/YeksTGlACe91S9jfaIQBj2wELVrC+r7CIfb8F/zOY8DvRdxwXSd+1LqOdpvjfU8yZ7
q3jpQ7Nc8/FX4rGk6pch0/FbhkwSVDq2JWcPdbnF9yQ8AJrmhouX8Py+A39sqqbVF+lt68uF/e+e
C2n/+8FS3OcZv7u4nz011dfpcwoaBNwZ8FhuKOCHwZNF9hijhFN560xCJuQ++GfFRZTfNr0c+Ztu
C9hvWpeY+zDf98b84MtTk3wl5pBd4iDSVNJr5+Vhdgm8e0g9SfvWyUSLnMdBO1xmf5q20k8N6XH1
fr/vAvz7j5YrMM/+vVdgBVHcWyl5h+4x0DScgexf/TxUOdjZwwJzh9IFPbOK8n/mvd91XIB+175E
fJ7teyP+6bIJr8OV+u2gZ3gPU+bQ/5BzYnsOdiRQ7wvkXziWx6X+QefFCjx4tlyFTwfvvwrPUoKv
Uz4fzOTD6oOlS3NqwHF+OkR5HeB0jkWhVIBT9mioOudgYUMwvpD4FwzkcWm/67iQ9Lv2pZSfHr2/
lK9O307FAE0DxIAAK7pQ63uUAS0A0ev1QiyD01V1kf+TDNNtvwXet81LuOepvrdqf9Zte6WMf3iR
L4qXNm8p5WwujcGzo3Ltw4CbeJ8acPYoFjaB6o3bnXVNwbiVgTqnf5Bkuuu4kPO79qWgz7N9d0F/
Gef6SnH/4IF/qt97kfwfH/xyK4yPxYqvWwXwJIERcxxIhFxvADCg9zeA3AOKkmJHLHJPx+af+fC3
/Rbif9u8lP7j/wLfcfOWUSvfs6FYSdxm+uTDqNUGuO05o01vqd/blb5WO5s2hzTrP2Ak7zoucL9r
XwI/T/q91c4tMf1WASuk/D5o9xepmG11+dz2fqWagSpIzgUh7KYK8qGasa7KmQRnkIq6/lmomxcM
6HE//q7jQvDv2peCv/XfX/A/QSzxVkLvgIKnNmHkNqH6EHngi6EyFUt8E1cta2k+maq/+AcK57bf
Avbb5iXq84zfXd28IQ//UZd6/1jCy3QObLy3Enr2oW5ekYCai34ukqejmdepeyr24BwCBW74JqzC
P3mVArgFBy3U/EtG8rie/7vnQuP8/WCpc87+Cwprtm+ocyikmTBjDIkbI7qIZcEQzEpeiBu6fhHS
bpuL9B8o+ptuC9RvWpeQz9N9bzU/09Fvpmc+ePi7s2cvUvJ3FRBvtgIfRR33jwH+RMS/oSf5wcEv
ykuvzvotET97QzcGfHdBBBxvon8f3LtPzjh7nMLBM0gF3qXAr/fVTX1wf/nj8p/UFdz0W+j0s5vm
pVKfZ/zeSn225W+lUj6clxee9bjLu78V8h8VBS/RMH8fjHgr3D8Of7zOi7k73/xmC/BxcvvhyY3H
Teuz9ux1UeqHeX3pqb67c7VvJfAfB4dfwc/cnrJ9K/A/Dg//dH3K0ot/wSUkr9M1H5ehvEDB3xb7
vJWgf9QwPSvod8cO3wrzj3OVr9Dsd+n3t0KfftQXXF2E9SIy8q7m6s3Q/6gme4GWfzbR8ErL+pH2
eAlrcP9kypvJ+8cZnIf3771I7cwZyeeubXjlFvi4QOJlt9Pclp+81Qb4KK55KYNwW+D5Vsh/1K0+
69r/ff72rUAn/x+dLv7PV37e3SrjXTQX/tVlqfdu/Xz66a2BWHR9Knd1vXjbH//+1UZQLQyZtmsf
a/6Im36Pnkm463F5UTfQGUqL4VDgnCmE+yjhKif4rP7y6gnZo3BDH74qOhaIOvLXX3I4Dh7CFa7O
HoMEJBzwhAJwRJgN9Tq1aa8eYbg1gUsoJqF0Llhm5O5iWtjrozb5HRI3//9L3mbHJsqbGkYDH1Rc
/9o8To5tChfWUQ5fRm3O4CpNeP794hQuv51/+/90mg9Tx4dA0TrzTSdTNxamWJkpMirO+86VRZFt
8xI77sBi4yaiL3ZT0CWbuIn+kAXq3AqHxYbk/YkJpX1dV36N5IvGx+D6JQdu1GMAhMPm4/MPxmfa
RHeotVQw+hUbx/VUF6OKkf6eBE7r1nEe+Ik9tipocu23afhninPlkHLbObL3aIY3Jo5OOse9t8SP
DQyW7SFwMDCJ4fgKl5AHFhgW7/7A8onlY25V2u1bzFzTUA8P4aGN4mnFJr41bcq3XNqTCwj/OU1t
4wvL1sok0UEfNFoJHnlTaJJvaV2u6yYt3EB319Wa/xk9NI/iwfIyQm3mEEZB+KhgUA92f5QBZmhC
uaNdSvW0skwm3CkMYjearCFRcCFQvjXU+lK3+kvIUrm2nCH0GxofVRanp+1g6W0paaiaOvkx9JP5
XSfBJydGf8Q6SzzWOJUneFB7PKWFh1rWemGUWS6J8nA3RPao8qEPVUHtamNEkHjYis2mbsfQjWqG
Tgbvcho0XqVRPXlZ3Eb+QHK9ra22chHn9aGDurWdGu5NhKTH/ZDbKsnYKiv5cNhy6xg2irMlPBEb
1haFCqxJSWbl63zkhRLVFKzGMQtdIqL9gA32PizlRndtsj9amqgOT4mKktpZM20Fq3Yo8NEYq9JK
p1VcDKFHdFSq0jaNn9TtJmizfJ9YpnVFYXYZZ50KO6v6VMCv7lpi3HjC6absabKt9dSv7LIdV02T
ualF8IHTNR4Pqni/knG2imjfKSspqk2XVTuZoK92ioxniVR7YcNjmDWutrkz1q7u5U6zRK6FFPEO
i+LPNiPpoU3HS5HyYJ0m07DSNGq9sWx8ndr515CZgySYgn3epmz1jOTPMrOUKew4BDGCBHbwvDPu
qYxqaOMwc5B2w9bFeVcdpKyh65byXTFW0zoY4hxASLHXmSHyrWD4YfpJq6Tr7T+eHgp5bCjS4fPV
MhzBHyituz8UAcfLMi1CS4VTs0WghlWWyTXstpXpbXs/5UQF+UBWbT81KxD8r1aUU6+XJvRsJwkU
lhP24qinHhmL4dNozkXH9S5La2dlt/wvq8fa113jh2NR+5mJP5dT3/l9r1XPS+ajsaw904edx2Jy
FjkxXlt9dV3/+J93Mf0ZcIYk3KEjwVggSReAgx6qUDWIQEkt08O2zcp967R3JuKJkA6+Jm4Tbp1m
P+F80+EyXYc41au8jTLYt0I9jbk9a9zF8jO43gEOL0kGlaRgfx5gzk0/0MCKLEXLP23b/kFCTk5a
kh6Bukw9jZ16HRhNlZUKo7qoqF1kBZGa2tRLiy91acJdEeaT1xYdBeXxzPBAgT0yPi4ZscFugOYT
S8VswlYkVmEp0v/umIqsSUuEcsR0yIc0VlNM9uNiOndIG244B01sFyTwpi4L/R60xnlss+9tkNVH
1BrUOFpo17RptJnGPDwC2Xbruq02fZYG7mB68xX2x/e2supdIeLDoQtGZQV14CY1Ow7rrnWtiCtt
7Zd0MOc/CpOBYuv0/pQy/XUYxAmDx4kx6R+ChycRtlJV9aZSOkz/GkUyqrElKwsX46EzbVg1NQdF
mNqeqBJVVZWqG5pseMRtv5WDCsrB1aUV7Mq4xX48FeemaaQvAiPXQxIJsO+D3hRD96c9RHKdTmfw
VcnOjGXqm5EN2yFiTKVV3Kp4LMIdRVPnYS1qFzfOQdFpfIjGatzGhXMcd9332M71DuSN+QZUvYeD
HhwHNlCFSLTpS1zvi7b8zIuq+hzI7lBzuSmq7BDlId9ghwoVTUOvIt3t4jD9PdCNvcvqsFOjriYQ
5mPaxB1s5rL144Khrz2OuOek9LiweuY1GcZfEnA7PLgG300c0fpF29V+RfnoUjIiFZihWGVRhbwg
bYWblPkqLPvgPO0bj3XV2siWb6Q0Phwa2/a5rP2GF812HPptY51ZBeuOmmr6MwXUVymSR1GZ226O
o00wFd9F21tfHB7v48kGJaeL33sQJuUk7bCZ7GLDQLzOQAt+aXL7SKDG3m8DepgUDXwvptFKNjAr
3TnrgoMhzmpUb/BU5OtEKHvyq5gEPuhWqUwZOFuwgp6c4gtaTEZVQ5F5fZvZKmIlB/tCHNWHP6ST
1V8GQ04NuAEqD4TeH1BZuXZWDseV7oKdHE7qGTRRst+p3f2uWZ2sOvhEXPHLNED1VhdNqYKqbg5t
Ux8Pdm9ckUxmjYsJIC1BnWAbuTB17Yt+0P6UWICrTkPXtuNRIdRfkkxuw8RCK4tESOEJHRDKA3AI
wh3sy/1mHFcEtJPqQq3VwPu/NMJ+NiL4koxnytHRJSkDrAI+gX0cRKl0Z+md7oUywdQq47hpvB17
8ExjPZgd7QTzTBONnrQx86aAl6pLs8xLLF5teWkht5ga5E66qs5CmDBAa592VSnXuQ6dDQsQcwUZ
vYwFfF1W5V9JHW6rIfX62HSntqwa1+Jim1jtcNzlAVUyTpsttvpYBU7UXTL6iQXhUZ4N8924d1HE
8bVKfeCbP2LdGFwEgBg45vAagflO6fvWLXCCIR9xYyntDK7sgt7VmSyUNNExlpp8cWBeFXc+J3ET
eNEopIJ3QEyuCIvIe2Yoj3i7DihzigkGRxzT2UTds/ldJW0DashSfY3Iygwx+L3hwFRlh+dVHnVe
VbBIkUD2YC5z42JerDkD5y3P6uOsmGKvFP26suPGJSFGLiLfgnjsnlP+s71f2CaIYwiHWnuIZX5y
TZioqqgnmaWarJVqgj3hatyFEA/0sR96uUMO4fZRfCQyaW1RMHZwrf8XTKvpj0zjz1NjwOWCd4GY
tC3cKLfbc5GBl5BGtNuUTJ7FfTFun0b2ylv6achw+HS+YwMsKl8scgV3djZN1FnguVTtNmprMJUT
HryqbetVRkztUVpughE5q07qi8Yq9rMSfBGayzXS5iKIaaMsUnebDPGjq4DMAVn0c7jDBtxTSpSV
RSsM28HjtVV5AMeXxOkztxP5YUPL6gBcx2fEBT+2Dg6a58RsjoWz8Fgyx7ApokK7BoneK4Zg2LQp
PoyDdPJlz+vVgCDO4Di2FHPC2k+F4+WlfVnUuWel4HNZ8Nkq72u+biPSqoyXF7pLjFsGNlkFdAgP
qNP++fRS2DPUy6VwINwETSHs+b+HQu6wsKqHkkCwVPTcTU2AN3JsDml5UGI+euFIQduxxPJqLUNl
h2QLOz9XpdDp8dND4Y84MfMLRRDQBgxcvisn7N5+G9LcGnnaahe3KVonQyWUJdZdN5ZeN5WT340Q
S7ZNVOz3YrBdlPfFcVSFbANhJVnxkHm5TJszVIvvYDabz5Ecfp9So1WOq/gsZOVpzYqDwu6DtYlg
YzLc+LiJ621TmE0cBZMv+BCqRKJI9WWyb7JmdHUiN6a1c68SNN3kILOF7JuLIdSWikpNP+VWgre9
mP5KE22vRpqvHDutVKuHLXJk9clJuZ/L5riOUKd0axVqMG2wa4fOM0Vb7fQEv9nTrnHTIcOrsEkP
zJS6WZOafZ0V3/sSdHqdGHZSDwdJiVrXyCL5wrXcpmT4XAH5cjDI0HJtMl4UuHjO9yXsZwmBi9EZ
BNXzyX3hLCQk6wtDcD1Zqp4NKklz1Q52vZ91SaN46Yw+aMkDXdDGr3hdgQrp/6KT8Y2siUrx5Gfa
It7UMrPfE+zXYODB7vDEZ5mPHbCxAT3n7XDU4hEiTmdq/IYYo0TfgORn4Bc0OROqLMZi1eH9qRhc
u2+41yVFftgmQQEK2HpmK5NZsy82hZAY/thAUcH7JGZI7kliUKXwLgkUaZd3giodU1thjY6Rrk8q
CMyOwgEZt+nKUHUScX+gbeKZ0EkOE/BsDdgClQRx7g/YDnYxBk+x+6aTuDtLwmGTTg1WuSGfrKzU
vgnDBhzuzOziwYAX2MW23w1mcoEdoX7P8nBblyN2nRz9bnW5fV72X2uNy8On9958Y+NixnC/l0Dw
+iQH3Bm45u7hjCUvrCQ2vaUmK+xVk5B6U2XV6RShHemK6LjKLnNRdNu4yyMlptxxO3BFttQa068a
x6C5p/PSDuVxaGVoP7Kw4/UJ7lQfkXBfhtFnSwMXk3ZTsOtrx3GDiQ3HYwfODR81Xict6tcsNTZQ
bwGIRlj6JgvQ8Qg2+BB34Bf2E1/XEcGqd5rExUVlHzVU26oXkSuy9oupcbAb5aqoojNNLMc1JFV9
FfReDuSY32TNfgC3IajWaO1OSGytKj2QKGUHSR8oZ8rlJglxDb5Fh56LZX/WsXAhI7xVC5hLsNT2
Ffj3xEmEYZKW0WApiC0iL7LBU9SFiJRmTqsoxI6W1VMf3NQEjFqnXUskFcy4PiMjiP7TK23PoepD
2YbBYFhkYDI4xIsLryYbK4SrElZ6NDo6KUW44hy7aVFHbm9poADqfmNj/KlhEGsXQeiF4C6uU+sy
k7p9hunEP+sWGAwI3fzqBbh0ns1M7T1kWmvqmrQNwbGandOxjmNQ1hqt0lkP5GEd7KZaqjANK9/g
wXGjjqqiyxuXOfl0huw5lLICDXLY7rIBYn8WhvUKxXam0FAGu6JEsL2c+iKvA722YgfCljhy4wSi
w6dxnW+qWuI6c9NAyvB5oa8M7b2pSBRYrWmRpWToRTLfNE1rH2gnLxWQ5MesL8pzFrioQdnGCZFw
LZsfxDNvZRywDcGqMHGz6SzgTGU1ywZh1q4Mw8AT8XiiSY2/dqCGrCbHK8vOId60qr+GVJBzojfP
TOUnfpzRmSG34RY0CjIyZwLurwqmg510I0wlrdrMG5HsV4mI2X5KknOw/Ukk9VGly6+y6LEaSOPp
tu0+904ODCc4kYzm1j4Nwq95VcldYVujqsJ4XRUO3cVZjFTSaLYC11qu0hx5ROb9UcJTiLSCkD+j
ym38yGSA4YfbaAWQ/QQtzZdTWHHWt0CmRwNFLk6NcQMefKX1EHg8zo5xOkar3HBrZSLuAmMwrkY7
rlQTDkIhO4+Ok+EHj73JbstvGI9rE2sbbFSNXRtlhQK/z2+S0zz5nPOm8xEyCbgJtQJvpT2+hNcw
KJYG9R9pEWIF2zyDDa+zbZcgdoodkFgZE/1paKpOmYE1m3Hs1iFwnaCDsfOFWZF07fgozVLnLLBA
N0ys7jzQ4MZz2kIc5OV03iXWQRU0xeFU42+iM9UZD+0zyJr4VS/LMx70sQceToVo/smZhu5gqDjz
+ARB7kDHyh0xxJ/ARYupPshDiErbcEJunaJzi/dSdV10gHmFViVjwMJYW2LViW8QytblOjgL4+JY
yr5yHQshtzcFdylKFI+B1dH5uJaChC5vID538havJp5Mq9oaIy8pG2DogdRlZWM8OZNmtJzEp6jG
g2vpMfXoAC4yntrsmwWefJpTsQ0aE2+b6AfkFaSXNqY/Al98BXkAFeCSfnN4BvRRkvWrvAaWMwor
5FtUlMd5kCA/1xXzurBo1rM5HVuGzutkMKpMyy8tath+BKmLjAfxQZ2VXwQDnmxgg3km+hGPKD2H
ciQE6D64RdBZeBc8E05fj6D0uD1MStRt5FlVy/Y5jYnXJlzFEhgXZYuTpp42YYHTz8VkiV3A4hEY
ndETpUCf6QQCnAYkWiGNtpQDG8Oz7kcvwkr1WVRsMakqYM6a1pOx2/Ry/BblZB3aCJ/qBAHvYUZf
D4iuddplKkGZ3I+AbXdzCYR2mUqwpcPwl86b+MQu7V7FrWj2M2tT8TDY0gEkA2VkTbteuGmXqz4Z
ygOgrXe8odZhCmzCkaYJhKFju0o0yv90SAU8uY1UEXTFcSNC5uKQd/CGs6Z2rc6yNsHQ7CCL9Xtr
ZHXInEL7Ns87v4j052mi5LRsZ7ymZkfD2jofykG6LOqrddWDipmSgu5wlEs/jnjyxxieT0HoV2k3
fnPsoFQ8cBwVNlXsBYFM9wc2nQQisw8IpA1erz8dhsB3FHAbio3ml07e159gtuK8xhjY2GJkihBg
a7SOJCgYyAa13SzYNT8vwxgI9XA/6lLraKwL4gYmcPwsZeXGThlfVaPZph3QINhwdgyB06RiwvpV
H1m1y9O68AgYsxWL95P+Eg8s8K0Wtc/YtUeoZQpvXANnGN7/Bdk0PDs39+xalVlDl0HqTNV1Gvlx
Ex9GTvN7Hps/GhpIUP/xNK8Cc4OyioDsg8021W2v6jT4NhIrPGF1IxS3El8mWb2PJTdHlUxPhIW3
9bw6Xcoh9mXphbY7uRqbKfHxUPRr04aeFQ0QlFb5edeQPzHY0hzb40ZOUaiClv9h6bzb5gJ0ywC8
ddAn+SnpMrfJmFgnQW0gxpjY51BXqzLHiZs3A9kAuX4AnGJ24si28sAz2VYjH3xTp73/tBzYP2/0
+ZZQYHXhJlE4WHulCO5BF4VAv9YxpEsZcBpu39eHcc3OtTUlXtIlnwnFO0tD+qSz2GHAopPGj+r+
M22Hb4kFg89sOT5j2h/x/mBIkLiFcI5DomiZKAi7sOtJ12h3IOHXauy+hgUkCqq+B9IzslxdhIXS
fZKBFugn1VkhsKGy0/6QFjCw3nnGG53fKrTwmhi8tm9O7gPPBj7gIrjsAovpKEmBNLGB74UB166h
ef9VA3Wa/JEHWQ+phRL5MJvWneLQywSQt3UMg07yvNxYQfg9rSEEa0SydqzRKCuaTgcgPE8q29lO
iYQYFOxfmaWxr4MMYspKgEtoEeCNJxXlEfK6vLZXzgDBDQ6IHwrLi1l+0uDqJMVBediP/dnTgkF+
popg1sDZOQ7sKobowgI0DuJjJyC+ZJACj8o+V/Bew610onbVyBxBEJTU7liHJdBiNPGsPEuP8nA6
bVsDGZ6i2Jok+dyMLP2UajqoCKitbZlEo5I0Lt1uAgejZd/skHqdaOhXoO2DVRKyxk3scB3SlrqV
HDv/anpk+KMD9+kZI2fPPuLDMAOm6EAKHi7aml9XulhYSGfkkUlL7VYB/4Y4sOqj0x8NUwU+4kyV
jxM7pEHcK1aCua+m4lISyJ1d7W/LSFvpEsxWJdvW75xpa8U+a030TEHDfEf1cpQccw6XckKmcX5d
x0PlVlelo2UHlFPKui/AQKxDxNJtgqdRBalKNE9cFEXAMMJOzLFAqh2HzzqNv9pzFh1CybVlOoj2
435w+4Q2Xt7Hg9/yk9hwvk4Fbre9tP4Ag7Z7WoQe2chwUh8iMwrJvlmGFgE70nyShQMbeZwmveXR
lKs4CuW6HqPUdao+P8pCdiimjKq52AJ2PfUd4kC5iNmRsCLPbOSfa2rAkZlv2ZmLDzgs+hwe3dN1
WZQyjBg4qK2suMrAgq+SnsYeJFW9KRnsAyuEkore4p/ToRrBH8HfIg4Jqasw7SrTLydI0/F0dcUB
PYPWbKQeSiPc308xmrPJcAWrs6j4sS3aZ7mgkE3uA/sgRIOSKS9dyKOfB8CLrCHaCbwuKyvwBaXZ
titS6i8jYp+fHsdV6cliHAJI+vkdpRBDgwf4ECVnRDHrDRhT0pbnwSTTSdVh/2nsq2ljZTJf49oG
5peJzIu6MF45NM5VWEIU1k89JL+QTfyaNae9Pad8IHhbF4FYtVOR+iwZcmBvmFwnsmyVhrTXGtlf
OTg8fMr3BzCpCmq1YkVKVnlQiJL5bdn/blkWkMtsIOsqJQeF0GYf1byGZEI9raZMym2e0bMOJyfj
7Lnbvf6UJwKiUiIK1wpa4Gjz4rMIGIIIljd+HNSNkgFzvNIqQkjyEWvXBRNePY2kPSP1E5ISNAuf
q8nEsiADym6CKMwgOePkeb4VXwOOhx0LvKoGuhRoVuPRirgRyXeoR9SNe3McQMThl3UY7Ac0qZ7Z
AFfZoMWAgN6REP4DtQKSttwAJnJEjzhY1riDnGPiQRpjgHRMS2AkkG3gOIlVqpNCWWjW2cloNl1a
ZV6MCESRuI2+ARV0WkTOD13m/RZiN31CJtuvLJrsx1XqeBziMkjqp8H+kGeBG3ZDtUks57gCXZq0
yc5uRrxxDMkVJ00NNTenOevFyRiOvUtj64AIsG+jxcMvkVXkLknNBZUo82hd1CcZFKS5BHd6zUIn
81Aajt7Taza/4mixZrBW8A48zAmeSxUW0h9Hgz3GVRG6Y8741pposN/YdrSPmF2PKitAZ4CvMYch
2dk0OpBI6ymY6aHdpmVT+VY4QN0Tc1TNi1Od/z/CrqO5cSbJ/iJEwJsrAIJeXq2WLgiZ7vJAFWyh
fv0+zpzm242dS0e0E0mgkPnymeRY7PuByZ1xg62ibqyK8DNfZLwHdEnracv/gmgLjr7Mv6IuD09Q
6f1Hn6OpUhb59SDm91lbfl1Exq+FCdKmHW/zOLOQ/GUWXgtX0iGerjYbzzB9qQMVizq3TKnz4m8p
OGrLazao8GlJ8YocjN39xN0vB3ppn5FR1jTffsbY7edwfhjHKG3IENRRvGnouVtbp8GUVnSa3sW0
0xI6wZSGqtQQhs9BOP3SSVdrkZaYM7ySV15hT5FJ9WPGdB3m5JcLk/hkQAFBHof9iXX9rkgFazhN
7F4CRET8OZziqgUzdQYBBZ9Mbg4648MpFL+J++LDjanuh74pusK//PuXIvovt/3/YGByHytmU/g3
Uffif/rx+ljzQocrqRby5FOoOnn3E/XePVsCUyVdUa5y9c6up9UwTEBhrLuwfmOnHHNDzl2ZsHk7
wzpWTabfzaN9ZpaXdA7bR9W7fUQ2ffwXfZgrNpd5OI6wc4r/ghSCWz/9z8f7poGEWCyKASGCD/U/
KzcMMqEwSQugSot+D+5lOQ5y3Gc27K7s4Lv8lLX507x5u3bi9g7KddesIbBqciUsthe8zaIWYHwr
6/p3eBLVpeP59///hP0fah70mRR6NcAlvgDI/0efoyOq4TjjuHRWLHXq2VeywQ1k5jzZcUXWcmPQ
f1vXqVKC1913eJKsbr1q6iAB/v9v5nZF/nHF8HV/fgibbVIkcLP+5xVLTSy3QiuCycKrTDE2ie7+
S9HFatF/vghKiX9rqTd+PcKXHv3ni5hcil7MGa1y58+0xGA5HYA07MWw3pbgLcxu7lh8jvqE1GxO
8WCCJPGXpTRMbnMdtPJvsZj2IiLSXgYBbK1CeYL8LHVJOx0epijYFwBxUxnhUb2Q/QKYc0k3+6MZ
NKmJzAaVVsOIGbUhmMR1+8b5ZGe45yBkrMaUozZr2cm1OPtkRvlP9bL3J+hljEOLmH03/9q2sQas
ik7h8jy2Yr5sdmJN1o1rua7RxxpjQgkmoKmOuYoX8jONwK8VA94AiydataJZJQ5bLMfgmG68nvz0
l2WdK7XSp9DBmWpMW9OVzMfNrF+R8YNDJx8iyOp1nPD4auW0i6CKNyho7S4BTI+soifAJHKO6At1
I0xEME3Vsgh/jRlOF21VVrNkCo+z5z8lEkylGsh16jCzcTqJfbGF6kEW7tEM8RV2CHLphu26dXBq
zJOQTW/wxmXSwu8FW9ci8uvSrV6db7HYDQLqYr8I1G/W0yeSnqBB6uPCzosu2N2ioJx4S/vsWV9V
seX3CzxPx74dvWsmMD0Yvx12sYiDM2Mj6AWG61mRsc2aRE7FBQ9FevBcd4X8F5yz1QXntRvKNJTm
RD3tn0OTh2UckbUGoZacIoCm04ACTPLY29swIbiPq/pvj+//rjK3znj7BgDca+jg+T+Yd7vYbp0z
QiuMj5/RRth97JbfQ5ZFR4xYugy+p5Rtp4WLaN9Coaxk1nkXuY19bYTD7eI3E7EPlU1yb7t5+zAT
hpmFei/kzvXjBQIxP6wwvJxwYMZqnfK0ivPue9QwBWJCzKfFA1hI83LVQ7aH7+eOCj3eDQs/p+53
4S0Chu4KNP5HMCl6zGSmDvEU3rGM+YfQDndrWwyPXpG4/dKfujAJLmE0XbutmnncnvykJyeq/kD6
EK5MrYaRy+fQvXUS3LfmmOW0PcWrmM9UoISiLXcl9ITwnnMT3duCx5DI7/jgbyXbaH8XZEN/50L9
RbrkzoIlhAnKmqNIzKOM3Kc/2m1PYl5yLvFoJ4yUMkjGPbpyaVbDGr1h+GsLOBzJkScAzp1N4E6E
AWoSeT3iE7YLGOZwvNF2RohSwqFUi8ItBxYQCcL7KngI+nEA4kv0XBVkU2CxQIHDXOXv3BCvEPp1
AtNHstytOnsK8h7O7Mh2jQLyAUm41okuAOqGtD2ukJKpCZKzxvB4VjAgwHZ5lmuqYAEhEsMA6f7L
rB7ha87/dxm9VWgwQ/gaM+CJf9TqzJBpExznSZu5LflwDOakHvrgbQzV0sxjVqVu+6YjPE25r+1N
wxA7xjCrxCr7Bc+3q6KRAaoU8zFaCcXDYZrI0a+wB6ukWfCdRQuunUc++1ZA3dI44z0lOz56bid6
SOID9eoi7P2KT+YhEO0zYOhP19pH2pJX3cFR7+YHNLK9B/JwXBe70+0YgDlwOx7Rt5ThJ7bvIKzE
cZIGLucEpE6Bow+VcCrbUe69DXeB2MGrtrhvtAymxq7ezzhCGkgdikYKq5dcJTx9HeRR7ntNPI4H
mQnazHQZSp0mj8C3Zcu2Qz6q5zXr5ppQvPkpddAwPVGp9aVviz/hNoalGNvxZg/TJU+T72yj5Tal
vEQ0A+g/JpWIDCZlF31Fup5xKsvFx+WBZcAYOCYgYiYlG5E50f2zVcvOk60qg6ylDZyst2vpf+pp
yoGIQlJ6dDrnLww2saZL4DGbnXjCzLPBCBgtldUUSLJFkmXIkV0BjUej+H1Uuh4DY48JruMURLa2
/chBvvofm3TJnhhX+sbrdyZ5HnA46lZv57wb8mor6A72LfgCodx0kKt3POl9eBCT/bxldybjJ4Rt
wpIMoit9Tj7gabwE1Lt6uUGT0rg48M4UJdS4M3TM07xCEF02cI2S8CpCwGLtoEk4tPw60N5vVKD3
TRVjGQ8yriYLt0WK34ktAyjkWc3T9B4GgDse9/Ou5fASe56840yCaGXRUPUevaeh9wnR8tx2YT1T
/BjMcmOZaFtPXt9WRQa7/jJSV3uq3Lr5qEZAb63mfLcQ+U6W7NlpcYoN+/Jo+CC3JEJRZX9E8Tce
xSMOyXuR49O2QTMUgP5ciaCcsui1HVdWKaU6aFrmZx2LpRxR7lJKa74gXBSlBcy98s2P6IGrPsV4
uMhd1+uwmtOHfOKfAfeuZsVHnQtcOOctf1K+HITFJJMS/EkgrxEv+goKmii7CJQnI+LvOvS4wHH3
yoNqzMg15PjbeTN5VUQprykl9yTgn4Xrn1mrtjpbIK6MuO3RiOOAK79USfZoWYxXAWSpbI7nRdj2
1FrgxSDJ4S930U+okya3w3meQo1UQeiqbA15GfT8TEcTV/7wQV13cRNMBplsH0SUPJFAYfjJz8I3
PdSrAKTtmIjGAz1buvhAeNaXQQgK1ChHUTc9V4EpOWRr8uXgbQB+nSHtZdDqihkj0r1DTbyJYrJ2
BUjDrn13BqEf3/UwqnUTHJsK3pOefdgAtPLGXv71uOIO0p3J8iqjHFGqNLm0FE9Sl98eZbb8Ldq5
nLMBV3zKYSnOYuCD9ik00wsenjscQrLLRg0vTzw3HvFJyWLcDE8O98RMnxp+0XqwfxCkgRksAFpD
BOnbrTAswTytH/op/0miToEWpdmO5PjhkZrrnvsdqolXDol494zFbVFPKVyb4K2LTw8PZYHPkwCp
VRTxmFI8Jtvsl30ny5z6f4X2OpRb+a4oXtYy11AxwUcrgrojBdsvgu/aTjxGPnNoPLDJwKJaEuew
6MKR2h5gp1HwHvRHK2J8mNZ+hiOuoh/2b1mqzlYNnxYSXcmit8AbP+cxjyqgcgDG5YdoVKwx3O46
VCvZw7nYCtzopZ/3+RL/SfTeJt5SdVKhYBLx7OvglHX0uZDk2eRRXMkRVT63mN94MVTAYT8+t08q
G391btktuQf23gHTwtd8CX12MR0+rZ/hqnOHObEt8PKB98voKIF7EvS+zr3HUGeHbUW5VVum6qvu
PRxcP3f4UVUamqBmLccRB3lazvC3xTA84pam6EOik5UDuyZhGwqg6HsQvSp4fqeqnepe9TOSdqjw
TVZYyM89gSg34/a2rN/Hgjym4sHrV2QLvQ7itZPPevQeXKKWUpvW1F5y782JqAefxkgYdl+Ub10J
zrCotyHb9bn91mI4wJ2ORMZCReVmHLaAmwcvH/4OOY6sH6ldEC/wRJFTFyteextOKs/W51ZMLwMK
frm0GlYMDYl2As0ObuibFdkZgbPGpgtycYkn9yx/03NRlJmEt4/OnoHJEorEFj13XfgbebiobhG3
qDqznnUs0Fz6Zit4VqYUZ2ZI+4rkpC07Ha31ssBDldtiFy2NDokpkxUfj2YkLTd4WcSCm0UMYdUY
v3nDCL4uFD/KWhjpGYpp66rVX5CiCsccFkqynv71C14rHGW0cw4Q5eZIDQuY0vEtQzcrzwuQ9Hea
G1GlAMwVCbadRbaiBEr/XjRBVHKVF0cjcrPHb3BCuMYiOFbCNXYspmDexZ7fl1Nf/AUNdlr99oXm
OEwTjCqJh1ogfdzUbsrvAjVfVjfUNhlhfaf3Weu/D74Xo06O8O0vyTtIODCnAoxrFhRoVvotSbLf
wYb4FMIiLTw7ucaztJ/5/Nl3lFc2BQAstnGt0boq+CCAckA7CT+F9lmA0O0LeZ+EBuc5IF2V53U3
gDCZJgdxLuZPscQdZm9SgWRsf+XK/xgsDmNA6IofEr63eLrzbRxqkevPGHyS1w9wQSO0sRTj776F
gc7fgpOMrS6NU9WoUFX1hETMbKK3SW0fBW1ZrTbyex3Iy7ah+ccdhY0OD7bfhiP6nMXtAoW0Br4+
DClVpccJmLmYlC7z1A6zBMgwdWi7DQm5oepm9zcVQ1vOoStDjaExtSMQEo8rkyJ56EJztmL1yylB
WnFk872nTVpyC3cc4BBcqHi6uZNAaIAIW1T8DNq8+4WdmrZ9GHPkgaSjGJ4Tcs/nHmgO3+a4m+ST
WoZ2h1HiR/pQ3hGaWKpYocsZdc6WMdkD8D2LOUKYZvh0K/qklP1vLx5wNkY/KUOWv+oJITg8fogq
rZ/5SlW9JEnXRNCZV1gzhJA1S+9nRp7HCWJbv6mSriutSQw5F3JvE07AcH3Knyc4QCo1/9FButwt
Bf0Jt4sa8fy1Qbz3Q1QzHIG3tDWobQliHx6OsIDiH1B/qNss2CscUnh0ZF5uCvY3nFMWFG+k8Mo5
WVLcVdxDjLO/QLleO1l8zgW8GEr5ee084J5CD8epQArHhPJzLWCLC/CJF8WBqmDogh6S4OCgSYRc
FmWB94YRXbccFKUIQTy0tMz8Bm5t0NDOwKxi06BiKkCbYvw4u8E1GedPwSjfswg9NN+8l075O2q6
oWZAlWVCMgJZdlv3RP8Qb4X5OhJPwRLaXeG+Y2P+Rj3zm0iNldhSpIySLsGjTATsUVHV+ZAzXDd2
1Wotanvp0k3XRbwl9TpR4BedkaNdo6HpQOA0GUNFQ0EvQaSALO7jDwV7HYVYdArzYaxaNrBq8rtK
dWSugq0AAxA8CqOD0kIq2aVJchrBqe/IKqNS98t+iZV/TKCoMHOIwKiHPt0TEYVllCa6Ge3fwDcS
c07aDIgN1Rgap51aP7SeJSwxmCi9bWnUAsMRcjAcrpBvQyi9N9rkSAasDkZUWC+t6GqDjd3VhNiL
ocMBmvdy7sPwtM75et3sF6Ri0sRdCDloKJogCPnBs1ldtFl/TAS5LphSy3BLQCQZxHfSePjdOilL
hBT6anTbIXAR/bdXtw0foYu/FSmmuVZyVYKeugu4/wus2ikNVIaK7EDkZFPl5/T3xtXJH0BGhDh0
TBZ0HzLxrQwOPXj7ssCVLmf/e20zvduiLm7CPnnpLPuZOAXV64pL7C0gd8eLtikQe+fHQD7dfnX6
B5PQvRbhiDozwGVuBSDiMP3GP+xKJUSMtcUvrSR+OSLQVqUGJ6JHsG1rzW+rWg/ze/KYEkrKaPB4
GWf6OpER7jHc6kwNpciKZ28u1tIGKBAmPVOKNP28jsAjG1xgIZjEWc2lWGFNKsgESW5DxYoS2DYJ
qqjzxx+EK1uMiz3bdWAMUc2ogFI9QcLGw/6i4myoSJ99WI4QAZtKoqYdOGR6bSHp9GaO66RT6BFL
eswVLH0uIQueEn30zLoddMxKJBM+lyJNYHRQH4MvgIhuIxy1ds8m5VekUJVKgr+cgs2UghmwXCi3
y3YEqdW0AfTCfjF/x4ky9AJRw1R88HHeAhk0rshxIZV669a1Rt5zarI8RZdrtxGT2XEySJK3Cymz
Qv+WAw0xAkpYGvPugWB9Q4MHRDVLHH9MqpgwTwK4uCD4mjNQVNnWRqgak6hjxOggn9M3F9gf3yIi
LyeGCxvANm9ucUEUIzgEAyge5M9EtqmyS35QzkW47fzdCH5IE2HKeH7ezPBkk2hAd2yrOdkMxJ4M
eWTfehdOMlj+oIKQAUlSSodXDJMpW5HDCSDIp1Yd/NAeiWGYp/vpmnWBqFnWXod1rvWM/ivG6TaQ
1UukZTlawRsyTwh2lMGW/B0yN5RUc1Una3QWyQZHSZAn+0Xb/basw4HBOZ244VEEeB9LC4LJwykV
LcI+ZtArcKZn9/wqHferJSi6kwpJ/EsXxZ8ZR6tMs2FBA43wuVRHD7h3DCrwCiLKxWs5RMlew5YN
9wGiBT7agbGwbLJIwkie33k6KK5xvJTdoHwwx29ItOJuRzy7SwIPd+VfdEXf3822TOxsG7uhl1K/
UHuKBLXHRTltgbebwWLXUbgKjMreKwkN0tZh8YLtDrZqk+2Li/GBjO5XuHC5n+B9LR2FNb2lg4J0
md1lgF+guCHSLZvDA5e011mF6O352CIWUqAiqOdi9GvA8iq9/aWzpeyG/RKlT94KdMv4PQTDvurZ
GJzNNt0VL0GEyShcYfcHEX5YYzM2xsyvpIdSR6LszDZXLXLKqn4AzUnx0BqNkDtFlPIQqqmms8Ay
DKYQ5HHPCl7xegu2TyFR93wC9wYtRCWN+uLSYzVFiscLwEZ6S3TKY9sBuLAno/GTlxg1xIo9j+Z1
Twv4ZyP+d47pXKdmkLC2TXWx9qqcY31dDQbxePOGEgCJ3FI9wZbDfkvIt6PFBjicqHLQZDtH2eeS
jewkvPZjxPR5bCHbxB6qrO0N2NdhfkTD/GhvlIRIeoZhI8GQGA970JYvU5d/6e7TjQDLXeE+Vt0+
AtlP5TqR0wBjQDOzF+ic+5T1axm5BeYBmaJ9AWrl4Inbzy4y5zgRaynjXlTDPALnzPu4Y2Aks7Qa
vOiKoeq187cV/aVHxJHimgH6hAxWZQyXdLqnWcEaF2IijcJzxjzWkARaTMaD6zgFjyDOfqUELk0c
E2SBaHZCgUSCnIANzBg6RPQTR9hIARtsTTtkgRxL77TvHWOt7nUbfClkm6eJ/BQ9pI94eox9Cfgl
d5pivJpMtaajKTEJLXT96LGSpcLvN3AFw03n2uWwEwYifog89wjOc25UTz4Rqt32Ydceu867typ7
0MFggK5zCUd+f1l7NoCGqRB6vMHs2nW41c7ucpLlu6DlXyvTaT1ych0yVUWQl9CnHyYbn9W6xFco
c1eH6QI+cnHUhRAn4uVIUZBrZ7Oiml2dDO2wj/z2ris8V485bNdR++jTPiyBhyTe557Pt6oz3g9+
txzQJSHjZrmF5ZIf83hje0l+43zJqLEuwBRvsEvDjOa1C+wt92g4EKD8yQvzwxKG0xug5hfUwljT
ITY7jrzM8+wJNezLyLVc7EvbgT1QwgfxuwxA7d38w+V6zVR20Mp8gKkK7+JYfLVi+QJ/7R+KDuJM
OoQOnmwBgN11VWAx+ycD4KNufVMBrXdVgUvv1DuMexhBvCZ38zcGz7UJ4+UjHNyAHDbR595G/VkC
bsILGJ6ETlyzRLc9Jf7f4fav/Wn+Y+aUN6OJcEsHGEt8XUGlRWp/Yh+zNNk1mTeg02jIEDHrSugS
9qIW72O9bcOJMuwN8KbJIGAzphXv+a8EhrJMKVenEZ5dD6Ctg1V5j1wydPIhh7vuzROE7ZI2Zjs5
1dZ6YzNr8xn6g6wnl4eNSSMw3u0uKAy2PngRHkqN3hYaXoXsEhjwYDadX6dQgBDD3hwkVzIfkfQ7
TFoUUYRhxYRZkDpNxnUXsU5U7SztTrJlLbUNH5c58868l7zqLdpZ1CbRQZFNlJbPBzGAMea06CpC
oa3C7a9RwS3GqGK6hptEW6XAul5om9h4SNpnDvyv/wwe3Hi38NUwsqeQ6zpOs9fYI5VPK7rmyy6F
iwqSaNjXTGewEK7TnoAF8+CduiTTeGHwXjuFYgBHCcLnfMHAIi1/3DpYg33iwXADqWlQH0VrDd6E
h56am1pm3nuGpThwQfMvoGz/lKyDVZjp/aleLZ60IAnustjcSb+b9tyHQ6FPscfEIfLIJXgKDIZZ
acb4ig+dnzbiZacwND825bKZPIXsJJJiFSRXUCm0B9Gh57TBd+N+JdLF1VhCNVf7IvSf0CouboP4
COe6ydPHOWaPjCJNk8Oi1MEsAZ6vhsOnA9MBbXXS7jQExZ6zYnsqYn3MAlTiyG5qZwIwZRs2COw2
wTDctd5dJkBXc3K/zbFsPD8xDR0keMiu5x9xl/BKZ/JV3MxAkxh/e1XrKVVGXgD7ewQImBQNy5Mr
XPrHxGbfc9o2faFUFTr+hVzGk53ieXejp9BEhkuEbBvQ81PQG/g/yDlE52BT3P+ZlhUyzk7I5QOb
GdRu2KDYQWqMLqiQuzwZbDUj9+p9hKT/8TI3Qj+B1R7sdXxzlQ+HXPDzGGEgmtc03tFpN4aGoTYn
2Gpiy0WB6uxpDK1kgnEuU+kpdfReanNyQCNQQNRa5/lwiqbldpHBkCW9vZNJ8Cfa5veCAakZGaeV
528HUO+/GA7PXTiwNy3TDzSItIaAeK8itIphxCOWugXXB7wuvm93rmB8BPM1Fsh1ICxEjRfAAZn+
YnK5wmKCVRhL3O0Gc2Uj3bcIaAa9QC1IQZzM3oPpyKvMvtvYLwvkAaCHw+mWqRhJnAQIAgle8MUM
y5Da4uKv9zlvHYpp5+059w8xwZ6KboCpa8i8R72MfbWMeIV8o9/9NtwtkfH2uQ8BoxuRW4F1iyPy
30ELm9VfL0Lkyff4J/HBcHdYgYTH4EGmnYLnO1530+q/iZhuTaryrxEbaIBlMOm72/cjWWyAqgCw
/kCxfUlDLzzDqYPOJMbdmMXIu2zvZmMAewJd1qCPL4Uw2NAzhQA6IG/7DHytPLdD8ZxMy2XKTzpe
AIHx2qGnLIB8D0gYIz4dqF0OI9UwZ6+OEJyJeIau/GrS6bkXN+NIm2ChQICk/rqyHJUTNjooeJBC
i/iDwFq169eswXN6GpLZ+wWLMfZfIKeMANhgJuwbCqAMIIlXksk/rBvcq/48m2Oisa5AL5iXmUTS
KukYQsCAnGUfc/DVSMONcdjVNPJkrUPvdQNoJ0WXYBVQL3drF0Dz1uhrwuldbEGXoHqH+IGKgBwx
YHLR1ZY1XXfIeO8DFBlsRoESOjRbjqUu1id1kEILS257D6KJn7YhJbDlIfZm5/FcyA7OMAJb77pM
0F9ZNdC1PYIXv49pcPWj8DfrZn2mHrGlTrInbzAPcowXRNwyCVWG+w1fHVpbpprV194ONfi4BFdO
UJUDsmF3CDomfLtXr3BvatjA2q8fiVfwC9uSvb8VpDEx1By++l8DaMFDYHMOchJhm5nOJ5S4T0IE
Qz42uQTZWtubVtH2Nxe/tR95vDzMZvtsO2aw4Anb5OAAK1MVt3eIT4CNGsuhn3izzMWb9dEAouhj
Hj2vhNDqn6HSH1JFkkOP7HJm3AFb8YrTNuXfE5MvYX5V+PMU4yrrQZ/QDJNUqI9s8fewgx5hhzY7
mC3O0wRnm5j2ATQnrPYAxwzWqIEYS3dx6z+BY9+RuUDM5xA7IM/O5uc03ejVW91LsZrLpDJvv0Ys
QZfuwCCzP8kU9AhWpF+Gpxkgq7sTLXm3w1D3mGiwSwWPLEKtBLgg/2uoghAc491BvANvFqKd5PDJ
HuCB9PcDTR/blDbSemsDogsKQ+pHMA5xDODbPcYDLGABdV2PmyeacV3RqMd5H2DRE4KxhWtazZFg
S+ZfBXI+T5n0LoXdjuPgJ3egRQ9zAI4mSdxbmMsNiDAtpwj9edyAnuHROjHPwrqn5avuRbYXMnid
nAnOC9hZrx8xd7v+JxbRmfUaS11uOUJhP5wffRVqBmzEahFsZnqn0i6HGLRT2WGnQTrzBJqX/hQb
tgkAaGloekeFBTSQ0A6hxjQZkxQ6Rre+iNy7eHzYFTZ/6QqIxvnkgdoC94A1czjTBWAQDP3IiRh6
wfOFksMh4ts8FI0tolek85BdSj/gkQAJsYhnSzGqSBwWXBjEdwCagv5PHqpf2D40oWn10XES8wOa
J0RlCjXdtPldOmssDsCuKQ8YyuN5Nc8JykI+H3sl5kpGoFRDAfk0pWmdWLlj/d8cHo89HRKCMXb+
Trkwl7bH+g8sG0Rkn98kHcyc7tWKKT5wsotyCNyxRBA0ijxkXPJmisEwIDT5NMNkU8VTdD/r6QNp
xAd4YJBu9R04t81CCsOYPND8x+8/pyD7kBkYX4Tjmq0ffyCPQc3F9oZgiH4Xvp5L0I9/sXHiUiCW
cQAGAvMYIuCYhPmIZNQxs1Gy07fdYRbCcIqNbNUS67TqNnABkFvRiE2DTSGvSOoVDRrIlRIlG6y4
Qt8T6QMA19li61g55SHyoiggUCigA04b9tN1N942CzC9IBAFsJk7DWmeHCCdYTEWjfkLdhYgxzzd
wzoJFuhfa1jSx667SdJQKndEuW0nzfrKARhYjO1UjnW/dQwrd9DPttIhmK+hOPgA0aVbEK6LLcgo
hCZ3MtDxUWJ/UAbZvwKDX8O/0uRL9MO4F+K0hZVT7TOD5ocYqqlcf2t11Na5x3Sl7Ia0QOQ9sbE4
BPmJofVjeYkoBYXmiMnvkKvkHVtE/2IZEoU+Pu5zcEswe7sEWlCUf2B3BKJhBsuWInkFnfWO/41t
hoP3d3Q9LxntDoV1VY+nfQuS/f8wdl47siNZlv2VRr6zhloAXfXg7nQdWscLEVeRRk2aGdXXz+Lt
msZk1qB6gEQib4a4Ee4k7Zx99l4nGFLN/FygZCSwHF360C6pYmeirJ57rCC65H/X/gt33UGbU7tl
AEZgayr2jvMuM/lsaoToHL/oxm0YG1Vl8JF0MgcH8atuuumjn90TTIJn1c3uOUntLyXTsyoY0pTN
9NU5UCWD4jR1NwtyzWoYyqFzIQoxqcrT+rPMJ+hUVuNsM+menPmxMuQbBrUfDX/eltVBMp06+jls
FtexGEWRmuPJhiI4+zPqSDocp7b9KDECnBzRNpuKEm79Hq6IikOaGgffHq6BZRDUdL9Z7njIkf1k
7yksJE26SxSfn+XFj84leaiTjLNVPvXRxeK/VA8hoCHRYY5qG8mLtMxDvoh7b8rMnWGilGfBLDZD
4JSEkhy9cazyoTfSnUbl3HqOV2+Dha4lCx0sRYP8wSH2DeeYi+131fCYNnif2IA2VW7ECm5k7NnG
QXi92o/j2+TPENcsOjO9lIdefXNG7murlRfhMM0ka53GaPZPjPAxxIc7sx/kFYJYI3LygqabbRmJ
n0S0PM+V+T2p1wSGFW5FMJqPUWVceFRR74n8FfbJex7K74Qj64NsbuB1vQ1h9FBo5CITS++msJ3t
Iudgmzm8Eu56w1V96yBNFEzYkboYRPQHQAdyZzrfmT9ZqC7JOhWhTe5yAHt+WaGuMOeEwpLvmA+c
6GJpefo1xZz40XacySVlWR1nS899NLoQ9vpTYZZo4Uw2fWnGGvfixh/a4mA6285GCXGjlNn94rzn
2XLB0T9uGqNggOmHD8FIHU2OAc1yZHoYORVNE2Kz7rKY78OM2+Etbt1JkzPojm6V6cNizN+xeyiv
wO+WFO0eBk6Uh/royopsw4y/twgRpNKJYKie6XV5vkQlRJNgtnlcIz2KVSNkxn0mADcx4mtIM/dz
d56r4rm0Bo+RRM1cLvEf0snaeVojoIWOpKRxDkvoX4lO45gd260zTryB2fLdr5o9bmckARxAO8dS
3q6LFj7LGZkSoXKOLgF0IYcDb4S5l3mEG0yVH+ALQ64vcJ4KqpRTe9wyYCR1LjlOTTy1SpZggUIY
SAE+N1poqmh74sopXkZG4ehY1if9kaEE55XPDTjq8hxhLYqnnrmRqM3XSiTdntN/M088q7ueUQyY
qmqTVMWdmTivPH8PyoLoVtTzZ+tEBX6sJdjhAGy5PHmejx5eWNtE7C3r8HFwmvmQ4BihM5Uzoq+P
sUA3OYNERDrM8N6jzgL63IVLqw1vKc0U84Iy2stoupn8DmZgT8U2Ri/EuMCjiG63KJL7zmsnB5xP
ouFHLemJ1tztRbZjeO7G94p00JbrijsZdWTTmv6NkSxmnAZmFk+Gtf5liOPywyk9I27r5tCUXoun
odoB4quxJGEoHCzB4yCct3JcUO8lk2u/55PbN4ar6aHvmWzMTMfL7tWKmmZPIUcAb6nRDXvsVL1f
HPGjctHb+Clrn7NEGQhQLk64vpvrQ9cMt9EECpcmy9pNoHWwZNfQblW5TScHpTjjsE9IsVbohImP
5cf36JISFXI38d6muv7pGOnb6IQ/q4SWyFKMp7q8eZaYZXY4fj985guTiaAiQmPv5867WzZ+XMx9
PAKKYAJvJtsmxD9WwZ+KBXNwziwnJSffbEoIKNus5PVL3QYoUmavbjw17L16wJXo17TJ05iscFmc
L9hvjU4chc09mIQ8Zoa5oKpp7spMV1vmYR5aQvtY2g16D3dtBkYFfwZj1X5IblXdvQcpjo20sBka
tDjYaANzDB9cmicmb/OmwyC7t5lKbiync2MYi/zUXiDidnSO/YiSaDP3TRgI734/KkMxct9H+WZo
YWZnmfdzzOVxcAom61KSdVrekFqsra6/ghJBbRzq9ZQVvMtt0cZVEeyH3oprZp3QSH3nPPF4bBxG
N9DfQGIJx9uBRWFcNN7ZtF8bM3CQG+j4eXRT+XtBd3LwZ9Ck6a1INMLlGgLPOHkvXOYUeojzGx+j
FW7eut14qrmvRHFVmTdfemMgOJzicXDwZNWNsSsqjtWiZzKG38U4qkEj7noNbhR7OSC4YT0TqjzV
VrPWszix1QHHfLaNerxxdB57hv/5FW90FRUXzAzJkcT/k68jG8IIBpkREl89ZKglUvR3nPLWJq+g
3GFQgVhT0kp7Zc1cm2R67ehkb6dIUP5Y7Ei60Yw73ZuBd5XXH/WiseWPzLI/oRUM8KJnc5firfN6
/1RrHgLTxhcMh8H+iq2fNjfZlFubqsOooGyJwwQzQWxp+25ObsYEaqXIBgJDZm7gaOiB/+DpwKkg
jyQn5K6e0q8SE1ZlEBe1ND0sctW77cxOXNZUaeUqpITMpPKwZ+jf9bs0MJrN5CK0Kstm6oFVLSZ6
z8HZQOTEJr0L5dSfPcN86GXR37gR8NUspQm0mfljTX+3YWw2YdnHVijlicAz97L3uQQjsq2JMu23
03MnaDpA5/EyBtO9O0x6N2F1AsOqaEOcI376R9vGziA4SA++LAbOBMpwSFUQhSZdrI+etyqkMZwt
9RSN6U710beVdqiL2BwxHE6mM+5xsJI5XtrdkJR7U6BUZHWPHtQMZ8OIBmpkrUBsR1RXFirrNPD9
4FbQU1AtPI9TdC15/tvaeF6YPXp6ZCIBdKOAORQ2w9GMSI2BNSxpP+hJ8OH6TLE3RYEDDaf7SyGL
NwVeYUvIwtwVdYolKKxvDVh7qRcx0UCHptDNDkaQlAzhT1aqf3hzi81qFXy9crUeWc0Pv1oe0mSC
o1V08dgQTl7cJdpOZBd+lzdJBOAFEqva5nX3zOW4wK1BymlglHNc+Zgq+m+BnD/C5E759F19RXqp
Xu7qPo1QApnrNiVw3DbdKpE9k++wDmXHGKCks8gyC0FFGArMFi8rYEcaS/5UkuMoZzUf6gY0TRmZ
KN1iyvZFoKlhEgbRVdIZ2Nyqi2G0H2mGcd+nbUUspwLkIGU0VfI7INfU44shxdGlAo2XCbtDUrrq
3PpZsukZYxtDjyMhcuqdOOGndLezkz7NEiXIWF4Cv8x3ElttR2KOE93ee6r1AOOC2G8sR8XlxLni
F4D0MAE9yAA7R2V4cGgqQaVbHcqhq3YdEdOj0zfcO071E6M13JRCfEeHew4x6GvMejeB0d51U/BO
m/cL3jBOHgZ/W1svhAyn1oxFoWMEUOIBRvdSZdazyjB+ahdKbll5D6HIGbPm8ga3mNhaqd/R7CD5
2hPik4dYazvyEGETX2nCessLOBxyXz8KxkJHiN5fZeT9CHx7m9XepSvGb3WZy53NiJoGgXiOhQ6N
OfqLH74/T/jQN7T2OCJsDwaY9atvdXYtRfXpJ8iPAc42fGPTcm9GZdxf0D7Cu7YU99mAchYKkLNm
WLwnM07ioarYCWB8OQmsaxVxluXlOq4t6vss97xnP6tvCUn8EjbqjEck9GsIOQI90IY15ud4NMbz
YrTRIfVwIqle3HaiepkWsztpitvRN35k0qq25PVVDDQHRUC0n2PnOBfUaORXM7wD9+Fdalg6Rj75
R9c9QZUd8DwyqhzsYbiksj6YSwZCEbm3yR0ANCDBiAU/Cq/AxdQM+QF3DE8Q+Cb7NvfvwB0Qtl8z
0ANw3TtHq7sRA9KOJNKLItTAxB+HlblCpvFKxDy18r3q/eff38D29C3afLQDjjNfsp4fg+HgPkic
8USUuI0XBR08I3UWGxS3S5j4tyuEoCklRrkwFDvbYzpbCQN7k0LlrfVAnIkfrek4beXk3haFtB+i
xD4NlS4ONkPI/WTPxX7x34rAhadpGQKqr7G6/PFyhKhsCS4tH4qumCr62FUDCuRh9pogxq2xG2SN
mtKy7CKlR6pDU54qhydp1dc+tHNkosB5S2fbi4kk4aGjZ2OK2Md4/XPyEsuya0Vy+E3ZbI0q3wZ8
K8pozvYJQtM2MQt31wvqZtsS2RG9GUWsePIq041LaGnbeXCwM6jmCgL2qpzJeG6+DEzBMS6g5Pwb
L1l0t0VWhsc5G58yVJSDvQTB3u8hawhh2idcoje5mZiUYQvMgU7lRNMx0kAODZjucgpFXU8lLyeM
jPVE5QW4PzVJshUB4aQcj1grzJO9riVYhIPzSvGQS+oM7/8URWBdu50omfmRX9is1rGNR7bnlFiT
GQdacSZC5MEGCby0tSn+syUXhyQp0Upcq9p3TQ/dKB+ujWlopiyIea30mSS0xtEbfZ4QzbjErp3X
z1lkbCPrvlcj97aMPkVhwYHO09eo7h0SwdbHMA/mPuzaVw2N/5aUMupPGNwXyPPYFW9GMU9PhL0R
T+GdpZQYr24QPv2G+Xde+At8Q721mfKmKPJXbduEGqGCDFPIMyHlbbVSAjWqR1DK0x8F/e/t0lAW
2JrLRcF2i5MRa/5sJZzmlLPvAOFPpdXfzhPoZgymlNALPUdhuYwPsz7/FGV1UxtrRb504SVMsYtE
TnssHct/G2W2RbJLfrrF9G7kdJK+8+A62EpMYtSbubfsu8iuf1YrqRvVFPv/VOnbnniCWGPYKP7e
Mai8RyXYUdKh4FtUBudgtT5yhll3+Jk8XBtZFLdqucJcr175ycxbtL6DbUNAXMLwvWdES6W+Yd7H
XAsbzqVpKAKHwnmtdeBup8JOucl4Eyl21G0gyS7Y96z8kPcVsdSdrRMZZ1WoYr9SyQbFsLnUabrH
pNqiDI4283z32R/dYQt3V2IT01fDGQlJjMa+DjNUPx3msdM8klAYXqkgoekFPWkDv76ONoPpDkO4
2yIK6RcAJ+6dOVQsI6FbTCf3vdNMTlsInJu2CqId7Xf1ukhvG3hJ8yiwwMmsNQ+dLcpDlw/Ga1bZ
u4hFEEuOhyAxmTmSh2HKh4BjHMnUh09LQVev1VoDBREshTZwLxYmhZlO8LuxRgeCrGJqJM1bFVXi
LmvwmwwNh8M4NumxArt2X2q33iWMZeJ0MR6t1BhuDPJ7h3QS5S6qr0WACTzhjL0WcK8wjNIJj4k3
xE1a43A37GpnO91jsNhviyxurbor98PUARNb79KI+PO9leODG3+ViNhppK1Lav0MIXBeJG6+ReN7
DEbH2pUeCTweXf1JwCNAmvxwosY5swMkLgcVvle4sluLiaZZV90+qdyfbT1194EaSP0FrhFPY62Q
rbzpUedU0sNljNBN29LM7xFhSIoXG6tP8jNq1HT02JKSmH7+iBHkakVq3NCQmMC7hufZcS8Fncxh
6pmYwobb2qlhvZL00scSwIHrj+YBk/TR/M1RYQOQy1gFT0e1xMk8f3UY2G/IxzdHcxBenOUM8ofe
/BAukf9VTfS8oXgomsDe2JlZXQO1lLQWQu3DIi1ONvwr6qCkPtCADXGei+EmohVrjcg4MAKiOXUZ
XElzuAwhzlJF52PZxnHkXjjamOR76e/C1ssPrISwY2d1snPr7Qk3YKRLw/b6m+bZe7neh/4E5Tst
MaRbiUNN1WZXEFCndmk/6uF1HGZxn1bDrbYgGuGFwadK+Qw6YXjjZih6uBkVk5lRrCjA9eLKhcR4
1STWU2Fke7A351x17YW77+j3uj9Jl9mAl0TG/cQEkCUhc3oXaZ4gtTt9OMVwB473TF/EygMFS95Q
XshNdINPSh4bJMkLAvxnXuRcBaJysSas0bPis08Mh3E31xO5FfTfqPkWmNYLMDpu16p872fpnUH1
I8H5N77VjTe4RqY4CVb1TeEI59Hi3BtF/WHanOQz4PLrwpl99GaRHnI13KL+Fdc6nJu9iOzz7HbB
tW4wgAdoizoT/cUYgZxi32y2sEBYa+SLpyIv51M3WrhNp7q+M7/5Cwty0PDmazoxIUKSYsxmkOBo
7SF76nsmzI4YH1zXKM4BHKZz5THlciR6o1uXBsYAglN50iEkDgMVhr4OCzaGbBrTGw3V4RBpEq8U
3xtANppVBnU+RvssQbaPzM+uqJhodMV0nyfhqSZm/1oXxChJAKzHHqmaoc1fKkfN8e91JbJk3uPY
K8nNZ9CXzoO6QXLItlXWXjNmARsfwWNTE+Us5EiB0Pj1cXGW9pJX4feJomkHhppQS5RHuzFiQQ3o
33aH1Z6lCD5tHJTj72og1QgJJpamLr7G/DWnxCJ2JawtaONv0oE3q7PEjWdEWHwnGdW5kz+w8ImY
Ir0dtxIAklSqV1LnGz0F6Ha5e+9FcrrVK+atzRqceBTrAX2tXuac4W844UBBfQ1nJHqWaA3n6kWX
jfGzMcRZ9PmvKLI1BYmBybRS44cxc5kl5bkIYaVo+Sa7cmJDEiMP2DE/TWIVTEkCyo65SncGuT3u
Ckrhecaa3jwFhuE9CH9CI7F5hZiRkkUauMXDT1sB3raKbNm7IW7wqEeZE/mz507Dnctv4HfDHe/e
c9ojFFlKY3t0QIFa3m3PU30DROYbTrjdTCDz0+XAlqn/jSm39WLM8lvGWUs27C0jvvA2TcXz0LXR
2cOARrpAM0cPwneG9bu5wlME5355H9f/mluL1iNJ9DktEzYo+ItJ1I8vwtLK49SgaDMJcvww6G+G
hfRuPYbFbSqHb6JcKIxnI4o1cufFbWBpwzTZGYGwPzHhnEqjOU/lOL8DfYsRcBekoLyA2fCU2RHO
fK+QpyZifNu0xzRpq6tpo8pbAVgykYLjbQfvpkG4fFgYv11N0DI+Qo1GSExrJoar0Ohz4mqwV727
us096sBl+l4ahYdpk9mp0a5yoRedW0Nkp2ogsiLOAHI5JSVYvYXibpNZLAewlX6nGc9wxTpA3uau
PQGXfE/qsjiT62kOnZTNHsfblS6f37qqrL3NModNELTo7wxpjPpVeG3Kqi8eMswHSIJl6i1PF+tq
QRsXVDZN2VR0ki7tftsV8cIeKxNpQhvhKe/G6OKAMydUwlqdLH1spOc/a2xNmLXqvWHXMwCBaLlw
r35Vhh+ccyzTlS8MXsLmpkqGJ5UkUGIT7lilR9aSuPXnYtVhTD62T2ZoGBhu574yzgYbtHCbBgGv
gmxvy/ngUrA8VBZvR+DCscwByNfIMkdRI7CmuXkzLQwdeCuDnVP0eNss71ttaywqM2ocK082ptUQ
Jxchod2geDY6NHN6T/yB7XvEVqZDxmFtCgi2BgDWfRUy5CKhi18wO9eF853rgnkusn9uu/NOyTr2
iizYSv0WuqRLATehMvCTbKBSswlGZ79CCgmzT7xbf/hhA5nY5lZRHaH8gwcSrGuLJBZkJ8T2MjXP
GhrhofLnF9o1Y+8R2tqNTFC2kN/J+QK838/janiR3VpMWVedZm084neH54I73L11Zjkfl8b+hLdM
/MWO7jlekGHCXh9SxeU2WVOAPb7oLoH8CEjc3Yb2jDBbzWeBHXGtgvNt5xlYGqiToAHuTdMUuEtg
JgbZ/GGM4imcV7eFmpiRIaRWLraOKvVjx6/Ks+KwM/sFuNcIj/33kV4GDES1CQ5FJcfF/N0yURbi
FHgNRy6iNKhzLjIGLqaPUpZZXK4j8shhruS3MQQvgb55Dq3m2UnY8mYOEG3R41HSzfTND2mn4LlV
zyEVCkreyneRs50cReXIi26l/Wg2uDe0IuGc4XegpeYZ1TBFEbN0r7OXI5USEJjoFnZTDgcHOMDv
t63XJpMTo3nqGm4Tbt2CzhhkvZ8b3NLYpy5NPu4dQPuPs8lrZ05goAXGKLJvWyfX9bbnjd+yx2R5
MsRMnjDbI0MNmAZvJ3N2r3mLPwJranaL745RhclSlnHJjDizwjs2QK02uqB/6TxnExTJS9b3tzyH
IhfzthQ0+RldzLb1DQytXuIjFrMwj4wHtmsi7xFtU+Rc2pKlFNhX8wn3lJM38aw8Y5dg5Dp4i/Sv
sixOA1t6jG5wHnp2em3b+Tz7efB9wA3m9Z9MB+cfFenqlVQBjolSl9pJsXEjgR+SZdXVKoxh3/Vv
oqvUTcImGTZcJRw0PgP+0sGF1RS9/9is+OXZVmClCJLNhBgfg4JAKBt1xBWGRWS9D0rV92abFcdy
svrVjnmvWRLxNAYQCZcJz1KHSnnTi0voLDGcX7zfax1j+2f2kljfwpHhk8FfiNfPeFDr4yM3re62
y0f5FmCOAtk5e/dDxoViKPC5tnwsRMpoGSDZNsmq9N5Iq7ORl+/1WNbfRGKf+xIYjjmlD1aNaNJ6
EbRh1ritjcq/ByH967ob7OxWYLISxqZntn5v9Pu/2Ih4S0UQEODcMslD/GHen9YRxVIWAzBrzrSi
xYHdDjwIMDi0xDeShlBCP49HZfnHjLVv8RC9zYtJFYnvsrXDQ6/hTKZitpi9ubcBaOjNuG6b4Pza
KSrva4sJI1ZSctJ21fg//Ebhv6xqCTAS+U5ow6GJIjP4K+yu0JGVN8iSs9k/TXZwZ0QkSRh0ugA/
tsUUIJ5yfJ8MdsiVRr3nUS0O/Gpd5OVAsszuNmILSFLH9pS7N1aOJzQRiAxCo+FLCXO7XpwXPCzO
GbMdlBFjMg5pZXt36TCsmyabN7jfkhAF/zJcxu9OxVNgzt36yp7Ic3hSntM8yCptz5XDdcACmerC
HO4zxFx5pjNhAtOBUxlUhHALhT6d/bu+Ij/sYDnbVYGb3mTGBA7WBAfTVea3wS0n/KpYREsQjkfB
T3m2Z/vy+1N951OWoTzJjswuw9GHvpinW6zOTK2byL9fyJt4mPivVYr7ygI5zR6UWNGNXCqvsW4C
uYQxvDOxZfmHeecxn9qHbs1OutA+dTNUwVnjJP7316XzL/Bd3kVYfK4NsdBZV+L+GZ7VovnkSJRi
C/TsXjl9eEzX1ZBESK5GSioiYaHU1Q7rAwgttVcZt35tOStVkfy4a0L54cxoBrz3JdsCYEOGE8/R
4qjJ/d8mrAdJBTsZEc7YRrdkkAnHj7F2n8lwDXuh+2w3ufqp45nRO/BKfUfh/Jdw/iTuPHep1J1p
jwc4hOH/sO3E+n9dvmHAxiPTM6G6eX+5fH05uzkc0/XNJiNPadMclrbTbHqZHU5wHrNLhrYalC4F
6BihfHu0x//Dqx/9CyI38ICXsSPZtXybnUd/wYQTmzRHPx1xvPUFD5/UADqL+wiIr/my+plwvl77
Ul+DqTff1LC8krjAoTZNP0mNv5IMjz6qIPs+2a1/WFN20K87AtYjIMATbsNuoxabeBrqNsbwagsu
CkqUQQG+GPpV2M2Xv5CtDVyWZI0QxV32UJHtJH7a4nkjUo4uvhZ+Mrpw7mGaSNjzmI/gBurh10gP
H1PywppFu6ldgn84ASnAtLzFIbSRfk46ZBRgy6a4m+fx5CQEVjQurYU45s7r2MvkRUQBrQ7NwUah
oxHzt6TRX0rxMad4aV0in9siJ5mjIvctzFiTVPC/E3PN0DNIUwtClNcYX+ub2LCLaaOpzzf4y1ok
SKLwM5HyhZhgwVOA1TuPKeUjyBSYvIt5h4DHwDhjHk0InKyrd+wlnExt0RoxLk4ak04gdB2U2xcT
L9XMLxBXgmW8usowBiUA02o/iofBkDtwMOvy3i+sz3kse9SZLBrftceSJwj86PVtFJvCfybtjWUI
0otYF5VKWW0LOad7tVbzadpeMbZeCYU9VhaYc5myCBc83LsXkgBanyxU2wpSFa5BRTUY8rzXIUZO
LEE9ALxzUJC39yd0+DwEVWFX31rbvF8b6sLWIfge/EWJG0xcCgOhdsM/L3Z9n/fhzNhnPHqL/2X2
EH3Sob0bAxYZ9/Wra3YfwiBxN41QhB1c/qkexdb2+HttUjzYdts7GzrHQicsSTFAr6m3cGaf5GTh
nbMx6E7WbVdVE87OrNrTiU464KX15wPbQNo92SRsjJBcJxciwOB1DJA1Ou3IdhzyGpB6mirrDwxY
cVOz5YEzRoV3Tf7i9W11qDQropAe40rhVNYdP1sYNcsjrdjyGLrkcecyz8+gmfFGZs81XPRj2+LS
ag0zuXQ27+eE+rTHd9Gw4zuZ4DjaUIVEcVjSIbqQMzVubZtktjs2p9aPqps0WaqbIX/IWzs4c9Gb
F9U4ACAshzrVL7g81YSmUQvElzIrmLp4tn3yLDu9jTIu+8Jt33MLzMPYIIVqb7s+RiMOKaCgPu8q
7XfZYLlq3dX7Bah1jdpR5o2E5PLorqWdvMuG4KmReACS2cd2vbopzMJn5FbKu8jFKCAwxcS149YX
kbrPjjVmd3ZW/RrmKjyFJYVZquo7xXZFFMhs6832baGz9pAbPnAWL6sPloUpQgBFOBGjXdPZWLwj
4LB+wk6KGscF87abuTThPDOa3DOa9OPQGX4Q48d2UyMmsQrEZnHmz6EaMLtoF9y+K/1wH2IysGp2
nbA53h829jQPlxqAAQQC4gaaDsISSCrsHHiUIVLFlPlX217DVjixtn5lf47ac26AjrwYYxmea1Fi
9UpBa1WZ25/wXqp2OrEFfr0UKCrUMKtjGFIKYZxJWY5cf05+z3IgHHswEhB8qiUR93XP9C0RjnUl
jR562mf26AKVr6pfUjviJEqj3YaJus8d+jEcGTRo/vJMFL6/1LiACVdOw0fe7AN8R2UyzPdt4mPn
zj2CgqXKL2JU86bQ3fRghmmsME48AcnQfV7ecDq8QFiU97JbHheYRDwR1cloFnphQiZr6pxXMEyq
GzG0H9QVYESFV+4CM33qVf65NA0cR+fTWcdj6LWkGrJ2V+c+b9iYA0kQPRuJBqtEJEIG/g2FbIvp
pm2pWQo2rU1MPONAhkAAu+ZNdZZ8gNF2mXsu39rP8l0+odyyIafe6qkuTqJhdotzEZC24aFGNRwr
JkSSwzKzv3DwSaThwM/eCFzHgQeS3Jyc6ChbtPOhBfhU+/lb7VdObHQBVzQsCZHj1wD0mcW1jd5t
jLgi6y6snrt1l+Uqtf7783c94/+EJ11PX8elHYowu7HY/s/Fz6jCmW3YQ46JG4yJZAMoAOtyJBPS
W0diSw++oAT6/Xf+rz+ttZb/+E/+/L1pZ+aMmfrLH//x3FT885/r1/z35/z5K/5xI773jWx+qX/7
WYefze1X9VP+9ZP+9J352//50+2+1Nef/hDXSqj5Qf/s50fwTqX6/VOkP5v1M/9/P/gfP39/l+e5
/fn3P743ulbrd0tFU//xzw+dfvz9D9ukAvvvNbDr9//nB9df4O9/PDbVVy2+/uUrfn5JxRdHfwvM
wAZMyApu0wSw/cd/jD9/f8T8G8bKyGXxacTznLfoj/+om15lf//DDfmQ5+GTZi02vYrFh2Sjf3/I
+Ru4WEBKIc5RvjDw/vg/v/n9f10g//WW8Ur8889/WliLRf+vEFqXTtYjGeOy72BdE/6XSymT02gn
LFHYFihYO8nM7qic9G4wE+/UMcgCBRdHbNXYJhFWcy8ZL2HnA4Io8AHNA7YO0kqeILckQ4Jb05Jd
tK4YAdvVh52Th2W9zbjpPPLvfeLihSmkFXfp8tZVSfDKzp7oVE9oxLrDKzuGmO0wPLh+nNmv9KW4
ZGsIJkv6nVG9RJ0sUTxA3DLZWe33EQxAIoC+iU2jKySMDyu7STucNlEwYNOZoQCM0WkhfB5PAG6x
03p3AC/AcnXuDZHp3WKTsZhyANXV1GP+AHakfAoC3ht6/4Tkq97iXqzQTOAs1HjNyBuJc2KSJ68H
+2nOHGc3ZoFLhnVdBCtZA8Aq+qBXUzxI8zF18kOepR54IJBdOkCI65KnaLLeSombLplWT+UUgpwq
BmtLLJKJVRABXQOz7y/OeI5MPe2cHLc/vJXtUjQwUcPyG49r9dAazbFm0wQm3/yRZV8nvY7cRx8L
02S5sYMxfcgwqtqlrm+WvagjtofJ4mqJjvi5sNj5nJzJr1k7UGhvremne4o0/DssUmKXMXjvZL7i
jBHn8ZzZrr7OTXlvkYEElECY3a9vp6z/ZgkuntILUoJm7pPu8bErrCYxJMcPZf/yEFhPmaOZ4Q3w
x935KLyLraggesVAwQf/Za4+eisgOia7b6RdaBitde9s9JOwMBNADBVxE3xQJyRkp0tn53j66vad
3JYhIY65Nd+7KVLorWJTz267xUcq98oOATROzillSI3JgcCaDdvNAgnGclOey8ohm9ZUp9x1qWmL
5YY0XXgI+/YrdVFi5w5+pWpAXcrii5peHgvsWWD+sl3ILIz03w9bo13mrsIHr8UqRC5XTuDfXIuQ
qCtp42SP+cMFQYaNX3a5y0hOfYxJIo/LED6OVUlBNqE2lUOAr8t81yJgGCuIMRg0v8SycOVm7Kib
bL1D90MhwkGc0ULt4ODwOrUKM76/+k2qczoQU1tHQCKZ693Q2ophkEXt2TbAdOt6OygqHyzVCSQm
vDWd7tcYOFYOUH1zDt7EnMN111S7Ajqzcz7adjzr4d3Weibi7drbsftmsbeIUSLTzYS1RwPqA8xa
9v7JtbDW7oHttv4+Kpb3UGM37YOBJ0PvvP1vls5rt3Esi6JfRIA5vEokReVk2bJfCMtlM+fMr5/F
xjw0MI2pLtsyee8Je6+N9IFzxHgA+pW3Q9FiFwvQCmek85S94fiosSjSv/zyKUjjJ5IUXqjijAkm
AULhr5l7CesuquBCpZFkX/NRIXjsLY0LwCzPStaEPdGcqy4pkTEYaeQF2bUikKnOlXc/JSYNtZMj
WDzY0xhjtLSGU521okvK27Ljlw61+d3EeotKScd1pHZb/GAQvIb00ZTWvktmYnzLeZvQYlErY25O
ZVqGmF/4CmEW1Te+UphnFErxVowxgCELA4zDBzeCw2T4rLwNZEqsUz3ivKzUJ3lV53kILhMnsxeT
U+WWWoXQFhIsYh5CbmCBWYUhuVUvsJzpdW+aecYU9MHI+n6CmY0vzTJWlGC4Dj19Ug5ddcF6IxkH
WOz39KdWi0tsVPobTsjeS3u44G0q0j/z7kiqxTx48aanyXQU2+obcA8QRWl6g6eAS7YFQghbSLUH
Yg602McqT/RKp80DRDb2A0LHfnbwI2hQAjt2lgWAcROEUyEzB4YPssUjpRpRd6jEH+T+KtMslvdZ
ZKE2J8ZjGR16WYZvslcueZc+iWg8jt0s2ZIZ/tNrwvhwJrCiDXB2WERISCGLNTk3qHTBjbCrYD8q
R921KSX5tEQf0QS3tjlklqNGVKpIfBKXvnnBj4BvGaWscOJ+y/dnuiEokFU4YcM2lSxzJpLC2IRn
0aYwggkPi3gPI+MjRkJ2gC4tHlrBuIqGJnmWzDRPqJqXVhf6iTQRLGV99yTIhmrMx+HhKyjUqll6
Km2iboyw+PAlmI99R2fUxjSqUDNadKBJpxJ3FPE9Me7DWjyE007tu8bT9QnLNGqfYyJMPHd5Wdma
lHcX/I+jygUs1sEjrBSqy1wwHEEoNz5xwNAV6tJNkgCsbyarW4unusX8ulbwfh+mbKn2leIozayu
azwuBOkaJ4UBeQKr+zgj4Oe9nO+GFgLuUAeE982HmMfBLpVCQBRjeNJNoqrr9CpBZ4RfMeF3nUZ0
mHr8+d/IBru8cJGJecQ4QK2vQ7ue1c8hCr7EYip3/0X8kBq8VM7NnDQPxWSFl4zRqdNEOxVPlZ4D
+lPeigm2B3EgkhtqnPZNOdMxLIQ/ZajhzM4uiB/TVZl8PJi0HcR1ESPmX4nrpEvVLUvHdDfqP344
IrKnRPGmNkF3VI8tUQt4hhglhGir9NATatlp2m7atjOG09qo8psohyymZH38MnC9dGPgBNXcfwfG
iD+tipIjuqgUL1g1bKzGrG3EM92zqLUrgjVtX4iqtCwaT30e0COEzmT63dJM5wcVFMoxZDdqS+MH
vqL520x2dTBXzwalZtTNvleGmAFbRQkvlRgeS73Kz2OJ46ZptdT771+bTOSTQgi5bgqxOLZ1hYeC
4wZOKfFiQ5nJiLKV0oGHRfe/xJEMwxRsuPU/rdbvl/Cg4fDf/1ILxWGwyq9PrCXf6QikWZm+zJY4
D5JjaLxYyWn3pBUJyhFTJ9HU+i2SwS/kQii6ra7YhRJXbHCZizBHYP+TKvzrwpKFYGB+y4SgFYOM
+XQWmOahd1HdlCU7ZBbUKLLmVYG4VF3ZJ3Wlf63kXcPyaK2UzXluWiSvS90lBCf8/QUqgLpfiR26
nHYOGMVi+FM6UkStIuf4FpAapyCgSsFoVnAdo201WxvZSoe9rlgfFXEAYQsNXvW3gQowUihA7PvF
vR1zO5sgZwjpI+PUggvLUriSZZJWIe4tY0FkIsNKNrQny5GzH+D70dT+s9KfTIAuckUuHlM8xY+A
xfo+AwK8+smyeA5GfdOk7Yr0bx1R0tnSvkahOphVxRCaKX8/2TluPgU60qiCX6eYxYYMDWNtUJqV
0CJj1Bg+nHI8Pgx5e0lkytXahlJgoFaWdVu7gARNBAs57JsFUCE2CV59fMtWJrdupkA51KPElYy3
If8OAQ2xvTx2EhwVFddkXyW7yUx3FHIHPzDY1+H/LJNT2g1eVpmbqmo8Uorctje8ykQKSxBYqHsN
yZr5HG7wmLpNqa0zAfHaQkDtwxbNeIscKGG6OTJATfT+wqvYr+d0ocDOMyC6ArcaM6NqDn/0ClsP
6BiNxUtNdvbUYrSOyFMRGkYh6HSqV0X+RqQzhbQu8BbWU9SjWMNxPBa2aDIlGohm32VC4ElCh8bY
dJaDE5ygsxpyPpxWtQOLtSCTY1UfPYGfUIKbk5Bqy3nE3BinM9jupjbsTk/w35iY5+auA8uaIlwi
8UtuFa/omx9t/ImZI2mwu3uqdhaUnJ7Y4Tpw2NFFz75TPBAN9djCEBJR9xQjSJ+RHzgyV31QE2PQ
H1PGRQVYwbKcUbVnX6N8zVhHc5ex/hzIvpT0lqGWrm6a4mEQg0Bhm3hi8ZjyQ4M4xGB97RNC32sw
RARItNMla9DPH5iCEWCK8waMWQ1/TwUELcJTjEto5kASqrqBumm9M1z9SmLlGqeR4Igt02ZqxUbv
5k2aZYWdVQn1OebJBsUHv0QJ09NKVKkBxZ+KLwHr96QCvOjkf62Cck595uzok9ZC1c9UepQ4oxVw
2zBUwa8EZIp0xbhpeDEnIHRG0NsjtQ268LiSwGCSQ6MN62ZkZtLLrKNbDOvZuMfh7XsKSql2qbhB
bfAxJ+NOomkQrBZ2N1p+jMp0BXHTe34Roo8OB2RT0+gkJrVVlUyIBDUIKx91Z91ldb4aNR7IApRh
hnS9q8xj9FbF4VkzGhF+IiokztctYx8WF2x+1WnmM2tkZDbpzRoSg/H6dEvn8mX5oYSOwmTDMrLq
EMwsPkf45kuCsEL8mWtuy2Hd6uVVHKavIUdaVqrpVWizm8DAGvRG9a5PFFwd1XGP6LoPImbtpHz3
DdALITjrASAjI+nOqahEq1TfT538HWv1EfPCk6l4wH3CPA72d1fJTxSF5rMjGZYTAZbW1CQ2KgV0
O3L6VVbiE0BK4+YrK8C13LYLfomRHfNnVJlFhDXWEs+Zziq3ZF/fB9Tvajwvw/3JQVowr/Lsj2aP
h43XMB5beUNg749fV/qmyIN/CCc3+vKYGaTlkp3A9QW7FIUlRoKg9h9kxs57Sy9fbda025HxLbyb
73kCYQpuR6Izwy4uKQv/lVwhLEEcJnpxkNuMCm3K38cGlaIF4T6BthiiDrhOiYVmUxCQuQi66NGi
I3OXQ2hukyZ7EXXeReeEl/sL5JMVoZ9oMWo/caoMiXWqG7pT5Zo7sq7kDYc6gbAtGcFvUEIy/dCT
mx7UeBxGuJy+egWCds0MjpnKwKObG1Apc5mGIw2csLQESsSTKmG5BhyIp7MqbF9XzxKiNqyImeDG
bCLXfsYCgDpksjP0+WReVnZfVbuxyM8hL2UbPxFTr3Nj1Qgs7WCZQ9eoebcSQKYZExf2uKSesYWB
B7GVwbBjPoC/tZOkb3JEOgQHw4YLZub/t8r7SE8+oFIKQqIw1HMS3IvyNhq7WmcRRnSbH/021fc4
/QvGq6We6+4yjbtkevb5tnoUI4nCaHtd0t9Wun5f4CNj8FXPfzIEHmw9GEGxW9eBTSXI3HQf0K2U
eo3cN2JmjRlp+Iz1nVifhfY7nc59A86SiUxRvMXdRBfsdZhkh1WY3LTsq9C5CDvPFE64B5/9/BF2
25YIjfQpRG+MJ+j5gXhbBJlgnav828SZnSBPoZ6rWFXRyP+SAIUvDkot71NevAXJB2iGTsKWIQDC
GZrvwML4ftQKz4zeE//PF34geCE0+IDYuDJ05IHcPrwqqyrY1gMGa0eZ3BS9TzO+GIAjB0XAW31o
404YrmXslCqKN8dqd5rpDeFTzT9S43YEXgVEO1L3ObwRBIEhhOs8BQs6vC9lCjGI2gHJrmF4oeEZ
IT43M1kN/mmaHY39+aIPHG5pArc+fkYIknvFp60jQR14nOSm6rEROEO5073Y38/xW5QgpR8waaor
VyxnSAEh/813xjJTwHdgDX+9eKiRT9bWdtRvEhFJFeYwmImVsusUl+t9ZBcGEVhLVmYAvatkhY2C
XXI1UMeiho64uxhu2jF/wU2w66avoPuuYRUWjL4H6Yp5IqneJ4X32GTRZe6D6KiO32Z3aNp/kXxu
Mw01GfsM2QWEv4CwOGLyfQ87WB3pJErTnYfvFlDCYL16MBWylABDbB2mOPFjZKi0vMyfocQCBc0M
Wi4zYn0zXTXYU1RGzEXWU/pOxAAYDj99sf3IqJGYScOmfxmjk+cbXzmY836Wn5gHVr1+Ak2bm3sJ
vEaAIap5ISTXDUdNTiXjBf/qI8+T+JZndTvhbAV41/EW2YoANxR9N6JZXVmPBB5rezGHocPBhZBl
LQL77p8+hiWsktBoiKdEaLSCTwrcA+fME7E1kT+k+hXBr8aYRxT+BHSumX7pkEDlbhrsLfWfpP6L
SeiinwVZi34a3ISdIjLAmznsjP5flpzksiMX0rxWA27y+o6TAZx8utbCM0fFINzK4U83SbcYTMrk
cxPcac2Bt6xrgKo0riaFiq+Cpmx8eMNfvbKVWcrpOwXppTDgtc8oALVvMdqNSDoDQQSMh/vC2pgx
jiwIKjFTygjpMDmUKHe1rnKDQtqo/YM/kwVnabxo3a4T4MptLKxCXfHesXPS9j5eVSY1DIh7F1wh
jiWYChRWvXgagjcrewjGja8hWifDQPD6ZZQa9v1+JTFCMPMfubpL8SbKrlhXsMpejOLWKA+lXSyX
pHhChqsSD1m2V5UfFlgGwwvw7xuukb3J/nsj/IXjr9VCg7UFcGOwpSQWqRc//BCUW67e/msDAaGm
f411AV5TQv/or3V5wApbGGdLeBcBm/e/lXGV1EtL+tjkQROwALkB+AmvKRbl0H+k1TFvdgJz672h
P5LpnKQeX28g30CxNd9DIEJ2JuW8vivnZ5BcZ/nkZ6ch3jFBHfK9TP9XQgqvMo4w0G2fesA154kx
f8V3L5f7ib1xqwH+JM/LhoXJp8wBuKTm8qVNjXIbL41ihqtcPUj+0YLPFm81zC75HuSTod5qZJso
+PU2xbX63VWXTN+XfHyqdC2yDezLFtPEIbeOVnnMygvONGyc/IBid0sblrpgnTzkn3l26IeLEH22
rDjin7jCMt3jbLpM5fVDYzYUcA5L7ugj8fwug8+uv3LQTNk5NU99/Myi/TzdKvWjKQ9CsR1agF4I
C7dx+NCHQ8El1jOayn6N4DZZd86YLAM3fJTCfetf1fK70BS0LJz2HK+BRZEHv4Ox036e76UQ3FH3
2E31rwrc5UC27LCgJRQ/zO4l6Uto0y/gzJSXGuOsMN3Z81ORIoAlVRsJiiRiJ3UTKDfFviUBAMnj
jEco2E7xSU7wWrPtsfnurfoewJM+qckly2DEocfusEu6fnfORhMUQOrg4rTz6XcIPrrgrObAe7cy
i3Od/keVN4wtUZDQ+PExZqiue0YdOdThnh8qjj7NwlU5HTYidDnMYdFNAcip3CyZMCbhK+ofNUWz
EDP5Hj8ITc2Co179VCP717c02uTJuYnpekgO6jheNSxEiAozqAjl9C/RgQH9qMFblH20IXohHpzW
Gm0fPVu7ZwyPdtBv7Gl0rfGcMTyMkbNJyZFLGXM5zw/CDWcIWgaOez51ZHpKvS2jh0SPn8Pob29z
A3oThuXOmG/cX3wyrbomDpXfygxwSmY1Ge7M/ij5+xysQvQzYAkOmNtZ04utN7qXeLk3p+phjtcE
hOESzJGc+RWgqJ76e5pNmFyWSzELduq089PtNLwyrhye3+LJ3Qd9E/zZxvLpxrxJ+NCUXynYWAIW
4TUEHjbwXKpG+6fRsUrtqU3eUCSv4vyJuL65dxa2QqdYCFhDg9V940tnXjryHxQT/9O2mDD7eql8
wOqRLMnFL1gBo/CTmmcDkrW+54sKNbZmUhMP2vQj0fi3+xldJuQb4RwAIeEQjQX+0nvqb5ioUbHL
6YnnVWHsV7sj05ApJU4eOfGD4zS1XnPyiLUD2ONVbqDg37TacaAwAcfD/slFVkNNNUTjSuZ6TfI7
9YYivoZxl1abgQdC3JigpRMcUT1Q6Sp6gLMPbHUGIgS4LHrImLpTPBgZbSQyP17UwOBVT/DWw5WC
WCF7qsIQ7Vir20G5C5hidEayNThmCYUSFGyHCny9WALjc6KbqIyXV8ZAM2H0l0YlPkxYy/02GVbc
zKL5rdcC66y74R9ozRNW7hTOAwCIr2RcVQbfFnF0XfbTC4+BvAypvGahm0uuVTC/aBaHyQ2AXS0d
VKY80mYQjxUsVl34mIbvnl8LTI649Lj94v7SleyGsKkZ1a7VnaaBu/SApKc3P2Lqte22IxqBCMt6
zThtmq5D6Yoi1w50PuNIqOta04nLRJDqKP4bNJ0CGjpAF3EDZDmXuRCRho7N3xxCAty0PFCEMaxC
zrUCdIETao7SPPv4wVGc5M7ELrEGHW6A8oD1aaswB0gTCuwi2Hb+6HXUbwzRuqNISRfakbzx560/
H00TtCzaBq/mERdvTQayu0f0L9oo5xk4Zytzw9+VV0erZbWoP6vcCWTUn5tUPxvpNRjQm3pJ4mQo
BP3qIeTHDppO8lkbSK9UT+y9pncY26+iGG3II3bTyq6nvbgD5Vxvp5SD/l5qryz60OtbUVxAyvVI
f0VHMXfFuOUbIZZ0MvaGdpupFGRG2veSprDYFV1qm/0bqIFGO7F+IFuG+KgF1Bx/Dsklbu6F7PIl
6cyAEO97wcb1oEDx5j1QKY5vQMabbC/hpQzdiL2knG1zmPjdFsd7UMJsGiyIl9pqmM/j+JGld7n7
1pSfsPxCkka7gIMJAxFQ//BSoyhvDqlsy3/KfI/1dxGlr4yQrIn/ICsgtvHxslaXMbql6cMvT2Z7
KDBdgXcDaHLQKWvig9neovncq79xBEKBccsORqgu3VXpXxzfo+5obmtwGhtpxYawWFsrpC+yDQey
Pfj6PlE+S2E3xwdfPAIcBuZZD5d5+GtIi4nQoAfg7DGwLLk6GRlA277YF9G3I7PEVWi93yVSzPB9
E/o4vtO6yeK+z3dlxYwxYjIt8Nci7l2J4TtsepwhH7MGd2GVrFXxSVohf8Jm2MN6cKvH23A+Rdap
oD2LpF3AOtb6aOODRbiJsY61szlguOKHyKSnRTyxRSzFoRmpeLw0vWaqxKv8Y3BCRsJ7WzwhlFO3
flWQQnIH9nCdn6v4GQiHdqZPSf4U61iKl3Fy+27HrAJD3mh5in4Olul8sPhihnUYQb3h5woOkUI/
hdDeTYeN3B2QujfzV2fwGXF65tZDES+mdES/J5Tbpf5qwPQae1oV5vrzuQN9NHGv921l+4R2Zjam
z0h39dZtxiOlu3af2IVIpAoiBa1ppGTCPuCgq0xcu49OeI8kxKCLUZKYncn/JZWZod4bHzjhiHLA
a7gvBRsO4ArgcznQGZe/Iw5GPeEQky6y/CaHx0J9G4pNYLiquguwx5I696Zxx2fik1eySU8hm7xA
P4kwJfUEWs8ube9m8LcALvOYtJ7hc2J4HA+XRDt15J1kGJ9bGX4IjLQuZn5U3MCprdL0nOQ71u0B
DvTjtIa/IX+idF5/adFjojWWSVwDBwHma1+Zh9SiS+fHUrg7asCChPvZSGPl+cn5zwR78yIalYvW
aXD/Lo8JV/YaL1So/vOXSDEsOIO8m6ujwHEUXMLiyC9LBc042XP4hoPL50jrs99OSNc8dwwLzqFN
e43D3BGcJXEM8Ao1cepw/k7rV8NAtHdZ+scfpeEpPihmKloyK61HBjk4xvyq8I9f/eL9ph4pilup
HcVo3wrPFXNxlu7HZXC9i8WbQRwJs2ibOodGFaryNRsowcM/kUtgLGqoDPnBWvSr+qUwD9yio/k5
t5e5OeXiw1K2grMEPrAVSy6VwSc5k3fpSq7oiNVPwIyJxcZahcmb9N99B6kOsrrBiLMFbe8ftfGu
lZ9a64Qd0yO6r/iSdZ9BPzkZEZ1QviYZts10YJG3PDo1/iljn5IikMqXpQPK8KyFAIStZxlrazDE
0GbdxLKtaqfEn2J6MaENDS/Nf0WmyBA4txFwwRUWEKux+4hvRv4lV6fefsE/qTWHDnl8ViQhCzgS
iWM+SMVDZrDSfE7T1nyIAl7BXehvKKGpRIFezibMH6covmttAyM0Hk6Cfrb4EBppi68jCq4BNUZZ
lyu+AI7kHc+VAJ0n9Fp9J/fXsv2Lmz/FuIuMlHvkMibbVaOm3cj3c/hRRO/S8G/iV9FwA2OoJzw1
qb8beVuyWRj5KDxJejfnz5kBGFWELYFgNbJPwdha1TVIP0qeg0IG2AdhE/PDfwU060FGYUSSaMJz
mYup6rRe4DzhRIolwarB9MbbIfmbFrrQrPDW84osm6h/KfNoy99J5Vs744bE1QLLCZ41KZThfTI+
BGtbrF5+7WbolI03LYLQfUz0XaEeOd9S5T1srkb2VdZ0+3sN1WtFz4NI83NClU+yRs35KfkMNRjT
yXcThoUvXkXNzS1vll9Tip2CM09leiOPa85Rikj/bKzIbDA8jiwSCPHEwnpoB46iC5tdmTsAjE0J
QPphqF/alHp8pOK4K8udRsXR2wPsOH5PIKJy04MDpKcfDNcm7U2aD3WJgXOvRbrTsrzoq6Xm0mWX
iSTvK6HM9I8usuwGRVQHcGkXgHgCeQKdXmeJT1nJSa+9KTUILub9Jd8tDMdkqwhu9SfGu7rbIhGT
8Qynr174nbDmqsjVEasa7AQUBN1y/yADjME6PEw7K09KsKlLj/KVUVBcbdAibuqGETSLOqPc0TlU
8tmXN4b22yifYnbP62MaP4rJkSACxrY+/NTJq/WB6IZgbLY6r0INndYeDwwIxUdceZSlAorN6Zr7
1yHzmvCZTvtAd0MyQ0sc5OFGGtyzOR799GT5b5HGoglF+HN57y2WjhxVhIq7zZ+u21grLcJH/H2X
VcjRcOQ5vQKAakO0op2y0GFzLcfZpu52Ur9hLicyg/TtPPfoVWbDLTrc/ldTfxTiPtg0qi3gdNgO
zRdBN3aYqq7EsSSs+Ll4Bq1dYeyr8KgFopcZwE+Uzzx9iHD67Ezdq9PbIpUSKG2k5RBPGZxPdm3u
xOHIwIkV0T7nHEnyDx7sBe9e0ue1ltenj3C+W8mXATgQlIRy/nsXzc+Yq0VZZqLtRR2h63nYaVZZ
xWie0ReWKPW9mhSX6N614DOVnOEGvzQDiI501a1LWzFk7O+D78R0sluezsY6jON7CIQXTqFN+rEa
/HaIwMC5IWHlW+aL8KJihGDLfTb4OKPVBYfYKgW0yhUoU6fU5m2c77MLHbH6Gdbi2khc3endwbKH
FRWSKjBFBYtiGOup4QpnrSJLAAfZhI3Kv0JhALHNyo2iHiodq+raLB8pVRjelHVrCMxhdAfFPuda
6UUOGdn0yE2MhIViLVE2GIhJknQbZ7Tj6mrI/+I1Ap72mK475gGoiPq3dHm5WS20SHwF/dBNFEVu
K13K6R6IzuC8KtHzLaqKksl+B/V1oveXXQXXANnlCjTENflo+aWj7xdfwvDeZ8d0GQLo2FGGN6B9
ZchzumZXbKt4NZIetn3bUX1la238ikb0hiVrh/gDBzvMv/Py4yR0IIATUHVk+klqyNu0U1uEgikd
m+VCJz9e9j+Q3ldq45hFfCiyHQFd9bHsnnxUes8cX93Jc4G48LaYjlWPndiq73g7ILu0rtL9th2r
uOmphntEWwJtEF++x5cJjn3YD+q/Wbh39dnUvjXStaffIDQZ7vwjOY3s61tmvTLh28DqUZJograd
Gcy26rx2r2510sllPlGL+TXdNskl28GBHo5jB+wCj+GfNN6TgewkFg/mlhprkq98DCjeLWhXtOm9
py2zfOlb4JHI02rdlneFRUzikEC3mchS3SpuTAdSe/OIWHtdNIcu3vIrM6JbUJ0a+SgGT5YAQ+Qx
bW3LHdSwtt4H9AZ9vVdzN1sTP0K36oEvIzOFWA5pS6jdCgTJGAPO7JEuwHpRpvsYvAKfRXXF/lY4
qWjGo/YRkgFoYY3t0m5NTCWevAvAI9QbqwRvrCAAJWfIHAXCmjgmMLiPylGhue7CTeGpxa7cDMhe
NoN1VaY31TLAlpDvJt1Ehhdp9E/OGP8NcCUOTPdK+YQslgnI3C3yrk/1G2KTvOG+V7DZrMzChjHN
gpqdabxXY3pwzxcOpva0Ovim1Xv8ppaXcPpYTp8+ecjFXt0MDui4yHimC0M0MVdmn/AEVIhi30aX
aXh1JY6FadXGsLmjmNi6vjNPO92Hww8GQTY+9fGsIK1vKMs1kGrUqKjVtgPp1z3BPWvW2jVMJCcv
t0nCjP1WjG+q8Ocrd99/V6aDQk5Hh1Tyb2qPUvGjR1+KNDE4YIzykaZ/vs7K8PSbr1AKMHJgAGdp
R3pKagyMfGUEPOSVKxx2/S8y0BUcSeTAG9YZfOeFI2+i+GoxYYEh5ACOs3MyVZr8j8kRtb6gnsk9
WO5oGs3dbLNxj46dI6CWuIjs56RNK54ExkJaBUCUueLg6LBLQ65unGj+T9D8iuOjEs+TciVGzml4
VCpud21VsNm6aPoLdjI7wz0DjvUwHGr2mw0NL+oWm/Eoo7u1BRrEyz4L4ThNH6SzpFK+qk22LOVf
TWhMH7hd/qzzmzY+5/rsg8ZBhqBI/2TETkLlMRLOOdjjFqDMWwUVCciHiEwwZO0jEcghGPWGkxFu
gD2tYXZAj1cOanHhRrbRLq7Gs0mJvA035QC3TgQCwj6mtyjp82NUYJjcj8UROCIHMtqJwKRVu5vd
e+ASKklwkR25wz/rF6DjWmo5LxnBxqwSumee2j5qqWEj5pde+REFchVahWiPi0xCjeh13yZXWM/o
v4bZntSFs0CSGwZks/CSumdr3Kh4a5qR0BHhEpLUFqo3AQM6xj3zXaerV3pKKVLB+QW25SHRN8pa
ZK8trzqbF0TSt1XzBOKV5pviolOoiIycipwKYxkYEyw2NJ7g/0baMYi2CON5IiRkp90eze+K+C0L
FTNPan/nqB25siTrDAog9D1WM0zaL3F+60gQM611qjpkh0p8eaKU2cI3LOPUT1ZASG/G4MA5Vqgr
g5xVzqpoWwqHBEEHzJiV2B6J1NGFTWhb64DkzRZiMcnRrOd9zhLKhnEJeBPvZBetVJS5aM42wDry
LfOUTaMfCQEJaZmUH7V+LUozEdVSt3jYJIahI/FjbDxNjh2gBTm1DN+4xPRkWGa/7PxCLVqVS/1M
vLdRk7pHrxtw1eDpYUTYr5Sa/K58dmSxo/F5y6SvJoG0ZoMETQCbvlL11x9uSXko1Y1afBHA5aqw
ZlS8SofKOg6QpIrbMjARM2vbZrTWccwQ6VFnzyxfBjhuTdQWzVL20Rn/OuOn7F/iErF8ROVI3t+u
sU1ubJtPkSmOLTgGSPJNbJt2R8zXIt7QeQR4bKMfNXzPuuvtA/ObiiMBhqRN7tNozzR5erJLYR1n
GtRqSml4xIV5JyoQBrxH05NduRVMxntk36xaiYMEXu3IwiITfkA3rVBnceDi/er5JWjEPXAV1NmS
0wORM3LA+qCL3iBsZW2EHIHzFw7w8hsCy+HL64jk1NYhJnIlsecupXseMVvfaezaa0IxjkF2Yt/B
sLqnWeCLri3qJZZ1MgMelZLfaJ/RzTDJNWD80TjiGv33KmDoODtJdDUoLvx+sGUMDIBh+A83Vuti
rp3RQQyHTLUY514Chp2kUUDh4NovTr6rsAQ5yJ8VNWKI9tFAR5++utjh441im+tgI1mfTApYnJNm
+gM78jAGyCLym9BemHyto2Db3idW3xS3XJPmlexH0ieBtK6mtST909v3eMPp256wKlEYcD6r4IsS
t0yZ42qvKrjxh6m2/Fcl7KFWStZ7ntEzyRwa4t5X6U7Le0WWdiZyzeNaZfoguiWseoQh8UBBEjm9
2LllW0NrfqbGr9EwDRQvLV34AjkZbCbG2YuB8yr+qkhrWNF18mpA4ZEGz4/ODYJta4avirC+nmE5
ca6GfFM1/+jM0QkfhYhNegJAM+VR+H8q2W+R7w3WsZuWrRgHS9aBy0RlbG7CvwEkHJj5eaPqFWoc
8O4bRmvLnCf8/f8FI7+jCYq3+iYd7v9dqCwbiX0Qfkqes2L8UUp1FUg7k4wva0uesNT9hcQXrVh1
nGnRIQbzhdZWdcxWZwuZVI1d0XgghUSzBr0v4BdceAFgc1J9QK8DA6GPl4UvLd4Z1pqfhw6sv1sW
xzbGxD66ReExmc9E2rF4fmbpL3NsW0CuwZ6ctb7AFOKs9FfpIlJHMP1Cn2ihIgmUTQZKR+NTDYo/
utiRRcNyoQzMtNcNeGbP4m0g+CqLrVVJqKKoc79uMy9F4OojunEEoLPBrxl4bEY3VFzatB/pu3ma
Ch5cii7iu+xs9TX9t6tDWbNkZYHS2M5MygQMzgKJWyleoPZlsAYP1/B2zN0i0UwRZo0GOzd3BEcN
PoPd+7vUlucosUCwyNDxv4fyA3XLSglPAiWKwTWo2QSY0YmJbIe8kGtGL5ma4rJBnA6Xh/aXaSTR
5lHw7ORrNH1VxT8Z+0o3funiW41NiYm+YYPIpGrzc1C3/AiIApbhm06Ud05nJ+bfAUTvBuVxdNBH
t8X0Kn1OKI6zwCcegjJd/Gt4BHDEr7vqC5iPzThLFp8qP54G3wj3wtwofMII+Bna4axdi1DPBmYy
6f9IOq/dxpEsDD8RAeZwK1I5WMGyLd8QkmUzijk//XzVA+zFYna225bIqnP+2H0az7H8VLtoVr/W
PZEqh774MDVkarUNh/PEolSRABvC7O971Cd812W7gPIIFE9/3Ujlj5a6Z1nvw4oIO/0iZV9qtJka
rO8RqawpFJ6BROo8cC6zCuV4YIDh3Yj3vj3lw5tAhNUIuSp3jhF8UMgK2fHTve4WBMQQFJ6UvqgW
eeeT4kQWiNt4s6xNNO5V433yH1rxlo4X8Uc70jf5f7h9QJNtUjc4+KTw7BTUT7DUKWskVbPUPLMl
6MQ6+J6qkSI8M5UvHXodijQJ/obo9oCpNdfKAmkey8ZLJUJOXjdIQKjE5UfeOPVqkD0kwjTczjWO
KBQGeUOAHgAd1FEeXqJ+PqmrCohA4B0k1ja0q2QgWBK1Q715tbIPdgE6QOYxRoxVsnxRAc5mNQ6M
xGtJckssKUiaka0u5U227qHjnY34VUJr8YLkyMJ7i6rxu4ahnmSRXPNsUYhZISHj4IrdxBD5OX1B
HhK/rfD9YjRCoJ2GLDhEUedw8gsMAlNDdleav+VYUav60A2PkXV6XIr9SOMnnXMZhnvy/ZCBwkRl
cJZQCyNNOp37Urf8v7rhp0NyIhahtJBAcsGXzaO4uo3u8I08TochT/pHUn0E+bEmB4QqjOQZSowc
8Uc4ndn1lfA2VBeR0S7gi/Z1hpOUcBthA5o1fg0L5yxStPYra97D1m3Y4eCyyUYUnTA1RwJ3a9nJ
qFx/DIqHxc8CwIp+jTYcdC9iri8Faku9H1xAsM8R8xZIcPX6HKinGkpT4WTurjBs1bTD7IcCVlo9
gCsNJgLexJ7IfpUYCknJAFFBZWU0Z3PK6jWKC/WlVB+UghP9pNsN+l7E8M3d9jrCrGf8jEveRAXw
OTRIgVjK9nYsGDRfh0p6L0cZz/MNgz4NdZO2b8Y3n1mx/pLloyy9ZSx/mb6x0k3roWB23jq3hUo/
qe3Kn2gHp9QaiAc2l4S4JVGrc/gPgTXNJy+CJX3hNsLdNKAeV//U16WSF/6tlM4ooyw+52E8J0Ro
dNa7Rr4w8mUoB+COyN6W5cGU1zq0kzDzI7lXLY4MmTlkunTjRZyP+mspdrvQmTkelp1oW8RHWiZJ
PbPydo4VFOxtK5Xr8rVUkxWeFQahsjiTCs8ijuNO2yoD8M+nZb5FBnU2A4HxhBpFH5p9ayMSpIAk
jwG5HR40YuBCEIkZCt3ZkHwnqFS8YVFG61S8WF9KdAg8e15OXouzzI1IXFk49i5QHlL4bNRLZLHe
HOP4W8Io92oiEAW68jIfzBc1QwC0V95CBDwcEYE5s79zWHMgDI/uynzZFvBZizp7swxiYbdg3ILD
wC4hnjK0WGAehIvwlqxzkJJiK6W7qlvSipfAICfVky2QJz52eNyjH1xiYbhonTfFQARHcz2jSX6m
eLuaRUTjA3/IjNke1llH3zTZanTCRa9/9hBM9nsYv8fDrhnOubl6mTuQI3imAbkZUhdnjRknOmdk
X6unmH8+Uc9hkmUUJatEZ2OPd029ailwXYxzfhb09vWcb5vP014Pzlp6FEDZw6bpPpjiUdzMDMUV
g3DSifwjxGsjpYQ5A/xIgKRNxAfrqjhw4WOlBaw0thK+ggFLmi2e+owFqGN0aaiuMNyg2tbG1uEA
MXBN3fGVYcTdUEbvBhKwhk2IZIU+cTEooNvTH4XwcP+Rc654vSq6Mx1GsLi49NGBHzFedKt4+K1P
imIwpOu0Z+6T/E8Ed0qbZJgTfj9a1NNzAlXUd8KusI1BMaGzukwmVGi/t4D0ldeeiQGr4TLKLJ4G
RKwQXD3r5RwuhjRY6dsvH6N5GwvS90i1J0KDfBHANkQ0HwkTXxHW2DKggi22yAl0CBMmiX3bkcd3
NAb89vqs657UXzExc7hiveHF7Vb0JBrLkvlkZi6J4iHBemQDyA5mtB5hX5VbynwGba2xeUxMiS0A
q/QWqhrX4CJ87TCNaeo1YRkiEaR7xpwwRrERK59JgRpARI8GU4uQtpds9zUQM98/IruQiFcN1M3Z
jyR7BGbqRfi1hu4zUJYVE+GFHBrcZuTk/VDVDs4qL1gu5ybFqQwRUHRirygm5h8GkjTxGhJlbPmm
1JtXfnSqLzFwFU+OuCa6xRZLts3ul/HKCxieqE83gtYYeoOqcNYRmPIgRlhWYoTg1WO9Q00k19+E
3dG4uHyQVcI9hKJrbhhrJDwNPrdhU1PWpTDMVv4xliAtZhm6z2X8IFUbgQQuSsqm2gNKcHGBC8ja
fViwJDLhz/8QtHpXmY+KNpNSJSkXcnwN3dV3Zx6DNl2O31l7qV8HGWlqn59jtFcpGn46DxcQU64W
gve4vheGO1pIgVrPgjiybRwNiM21Y24hPmT9sBrUVw91dI2UEiWhxHnZu7ItlzXF0mI0i4oF8hcZ
IYRDgFCKkubfMVdfSxVaDZRT+J+pplgoxsqxn5G8CbOT33yPsO0ZQn7xnjg2yiBWpHLWpz8jgf/o
qCP9UrvxYuR7XIBWjDP0A5o2D4q5QRSIi1128nr1OnRoJmDWxHE6gQA1tRCGsLGPzbdImSdLZ9oI
wjv3PwoeCGlEPVXAq/K789qgopsPoD5wCBR19sVfmfNVeXK41i0SiY+1wc/Uv7foR5wPXtg6u7P7
lNo5IhYd8ohoRokDjNyb7pgN7ypHX9hcbf1+H4GqQ1fXP7Bju4H21y56UNkcA9YhmP2ULKl1CBHd
1y4MUm549SkNhRZZVkD/dMjRa9B+N0hJzIEPFPG5w6+Ttolb+D/Q+FN3rF77pqDo8i/Lnq1PlBLt
O037oM9VZbplflNooGvuGWfwWuOt+IyQ3GMO/VUgoag8n1s26AqvA48XBWrOsiRQqF3F2oGMlLL5
jftNnx9YKrUdswJ361MzoUCJCuX223bl2yBfBPsfreQygGUANexPEJiyU7qmjyjXfJGQicjQ2CSc
JDr/+5yHindIiDUAmYp1sGrNLyO4k6kFkAG8EAEo4P6FQqHH7ru0Mk8zQWyIIek2nHm6ebDbDIz7
TWgbhppHtf9wlHlkz1nFO4g8bpWpw5TE388bsXgtLbRCi4hlAqyUflUpEoYKQEaS8eUVwymgj1Jt
DQeZg/9tK39Txj62RMMxm4I9KjQQl5f70+hLwuWoxN2QRp/gte7TQxeKASSLUEV+1eU6kZYJR5Lp
YRRn7S8vDX6210mwLlIGwGkj2YL3+UQVUBaHEo9g2d0B3AxrXUefAGoiBybRF4ipeJttWsgB68Uh
HzucP8juNeoHNIDybJ2NnpQds4mSzk3Jd6j+po3PPxqhSeguzY6RvE1Ra5k3mGgi9LZMbdGpyhUv
rBJ2Kuh5JPwBPeT9dOJDG+JdOec2HVcCtfHbDzlEoUFrr4qyu17RiqeF2JkgE2hrjVE4cQsF1s7J
IdQ4nT8TJLr9xRzh9ihAAv5lefLRLULYCaffgUt5QsYlVe8p6AmrmM9e5nXjqkJKo540ZWm2yKaY
Ppi6xOyHuryfS8EOOlSc+uhdKwJhNTCg7lxMW5K3a5nljuFwpIxhj37FA1aWYXeBm6T0QcIErq1P
qyN4mC4F1zQKJIAXtMMA/yo2obT9Mv/UjD153dhLGb5xolLG495TcI1nqxgJuIXHmWBRV2vOtNi4
fbG36yX1pAOPGFcf5ibD+hMuCelAfNdsYtsQXQ4UK83GEMrOPqbqI7RPPJKDuiazYWlDjelkfOgz
GxTj05oT2dHvIhZDGXI0OYnzlIurQ6zQ/4XFWuWYYtHrPLK3gNr2CuRwDTdTaE/JudvVh+Os2P1y
/i+kBykRzVd3kWAMfByy8Rr5b7sg6MPnvB9coA9U+j4wIraAzrc53oniHn/wXy5hF1lPxjn3WrsT
urj2tdSQN3RRta/zHwoKKoIsSXBVtW8B2bfxu8nf6neox88c/eSKIJzNwad7sE+MCoKBkM9hlS5e
Kh1VBPhEgQBfJssFgcsOsoNiE3zNyEjCe9PCHG8Q0h66LGiNh2PkDLaMtcmfmAEZykOBUoBL1ro6
iLnCJfnhVbqNo9/AOanKOLuTTqEdW2dlTlu/3vs/7BftD8FfSc7Ya/N3AOZNnHXY6X26anXQfTBi
Zl10mxVDHhNjn8ieiFrAtAfI/Q/2A0th12raDSvcjEACsazWKEmd4r3Of0fy/o55ueghL3kWFGpW
PGXaG2j9668K1ab6YbnseOkZFKPy0R3dX/sxv1OUvTA0CP3Ew5o5JCcDAbn/4zgtKSv2DE4Mlwen
9q8trRmVVb6mmK43HOdsxxCiEms981myjZG3MzAzF9j/xipDPiJWe6t4wiRpoyLv7XgqrrZWHe1m
Px6TJapOfV0vcwJot1z7WF32zAy+gjWe6HJ71ZUd39sHOQiESXzzu8nd3tfQW9CC50Hb+kxzQXgP
20ejfP9Dp51rg2iNdBFKUGcWZhEe7pLWoYXjqr2zI9eC8+tk8k5nykGR9gOhV+eheCsRvDIzMSQY
6dvgA0tWKB3Td+6iBGjopfjUDaIlRq5U0U4KIithcxOSLmKZXcXYv74jh1Ue3wUABtIZgigIsVw3
C3NZEHMoMH7wtzWmgHqbeIEXTbgJnk5xj5zbGG/YldPoTFlLKR0EoMR/cyqS7xg5mx2Uck6RDsVU
MUBOtWe6way8G5tzk93ybEuRAyKHZfirRlC/nDl3W1t1Poqb+CdqD1J2BeMojcV4H6MvgzG1vOXD
tWcDFky10HVG/R2pBseNhjgNML/8VHTfDXYt3Rp2R56/ZzvPf7s/iHwi/UVzIlNMKCwePhTqDFVg
3/V8WnRwKNjIISquIy+/dErkk1Tsx2TFgGciUDv43U0yvlXi/YQiPCSEfwyesfEtvXJ61p55C0W4
kOZdJTjmXvoTk+EresrNW/3LsAul1rKDZ/G1A4iS+kvLPU2RJZphnSAVc+NHB02lk2EbvW7Em6Cm
GZZ6eFDNuei2n4h+NKMj7AH3QNoQ8PHWazdBntQ01YSM3ablkarBYPRaY1J27WQfycs/VNLNjVJu
tPrIMvQ9BZyzEmon4PWrEA21Dq8AIOmLFU8I7Cb7XsvvbDOWQRTHsgdxQhNYeORkBDiGtO5jDJ+q
IjTh+Gs+S/3gZGsx/AzZSYjAkBt13WYMTybq5Ea6O+M2LeVZ87pGBhFGmNOuBHxKjPd6PXo6WA2F
D3X3WUsbMz476SGdDKBR3rz+DLyIQwBKmAK0hTgCGBkdWJuqXA4PSkfIaKwHIIldGf5J/XGoPzXU
ffpbmRyDiZtvVXQL+sqVapeOc7ghOgxnUTe6GYK4Fgpprrkq4J1S76IeuY2/CJq3SWbC3Vn2uTUv
UfhHK24PldAi7wK+5BGp6NVyWHF1/j245cNLx2Q55xXiFw/KZ9fMYew5MO70uwLocDqXx0lyed+k
+GRShSFfdag9+rtYnBI3rS8m03kYHgQnJ5YhJ7kSgI/A5BQoq8ZeWeOinHORwJJfEogVNuqmwHVg
HlPt0owMEckj6p5Ji7r8CAuA1om1bcD8ZlQK7PCfKa2o91AQPYPzlq6arJ38JtZ0uT771uX5NZiG
58+BK4zvKgJubn/Rso3oLE7YGAd1R98Tyvx7MtzzAyx/pDFuu4/C/BEUkgWGM0F7kYAOskFXOuCo
sC22hB1EBO0LqcWcpJMcLQ7xgTSGFJ8tJsv82vHVaMr1WIQ3K7fnPRi7yqzd/rWGJZ5zhXSpcGmx
d4rtaVkzyzQ7IKZqEa8jxNpoWjmcgoCn2547wS/BEwvo7QpdNMpkDIWYW5q/kPdaZwBpnCu70xAy
gj9wzVgtkLaC0EIY5YtvhzABO21nJRZbEiKl6OSUMPecBQJs7hGEb5r6WCT7mojnfBMumE65AIYl
2IaZzEfscwVXi8BI9H6F10EQ5Og2BbJCVCXWGPz8KJOafuMDFgiZhsvnVV9kNfGm6i6b87b2YKP1
Y5mhLL+mMbNNisv9BQhOwcq7yF0cMeoI6ofeKoFLEGEsRgyoQhTJFVoxZjY9X0nhCvyI2HO7Ghgl
ngrLrfXoSI0crB+tgaSeacUaDC+GigrooDdwhE3hgduL7q0yREkD8hZpqGJWpfkYrYcGWKAmhatK
bx3vjFF8ALtyOSKnLV1m3/IqlusObmTIvoNeg5ujm5B/wTT5GmGFK30Hs0s49XBsdAZ1Andnlr7Q
y7VC4UyHQSKiQNWq/9gQkKLMFIoHLUraJ34Qg024Nl2pop+A+qh4Oz34/QXs4HChsGvTpMpzwBFa
sVbMjDcaA4gwadtnLl+76iuj2qxZhSRXAGMi74MfJfAyWjitSer+xI9Mz/U79IFLHcas5WioCl4q
SBy5AntHnFHhUpTkj9E/mtlvUDHuJDsK09oS6wqSGryFC9lkGXEFfBFcAu6JjpuSIuaRy4IqJ7ce
Tq/4KXZgi1PQJm1DgRj2+Z3T9jkAGyWK1/XfEtMljLOirRFsB9oiTF17iSkcZN1/+6ewmI4RYylB
Mzb4NGIkWbvV4Dv+O1RqRkbUyIJPI1seujZHdJw1c7+BmCEirEecbtkAJ+SbTbaxSanJLCv0J6rC
sUxufbtgp/TIxKn4jWsi4P6NAQ4xo/6yhTgOzEss74SksEh6WExCeus3XzuH41vw+jYcN542iSQx
LHM4uZDVyEjdcE6FOfwhsQ8bMkFHQXJ4ptzPfn8q6p36mhQSeWI6B1tsB/G1FMmpGc8gYzmIamid
Wu0SzX47pn9c1MiGwI0W5SpcD/oxLa6lv02cA0pNPnrycDD+JgPVC/27kHJPPlUM6ZcVvkf6T6O+
T8j2dBewIGpWZrpQf1I2Ow8hywu7i2cSAFKJHdMtUIb2Z0vbad0yTFJ04oZXEuNVaTvU/mjkse80
FnQZ160WLVOWpgjgtUZSi+UEwigLmqWqTJgG0bxyjG8oq+OrCB1ubc6XanBfJbLYEThn+ChRAPFF
Qz/Q//HHAMMqCOTfA/Qp7dnhFu2rt95DcBJ6iQXZ59GjaePNYpeCHFgF1Bj89sU1Yv2wTbd4vccW
8nDjhDgZ768Xs/FSN4/2PfIqeabn7Mpz1mzSJgCxQNoQGTK49/Cy2jdlagnEUddo8758p0nWJNhR
jkhk+X2F24xJay6qNp5jUyLM42nNQBQYseUEeGD2SdhKqeYEqFcr8XxRZTGPinxt29OaZ81r1YOa
n6BEIPwZtNb2DWWFOND8kk/20rM2qdNbQchHKLiZsMBNXHzRXSXOVx/lH3GO7q+EnkJP777ym8Sc
SSHKD6pD2zkoLyo+Mm1XBoxQGL4hgmrcQSuggjvU9t08taxZp5y1Cj/ncLbytWafMCZUWB0CnaxF
Ksvg/SBBrAsSXNLFOPpp6yDxUQbJbLi68HB7qUPSo8D/icQWn1ymrXjHRdc7eAxqkuqADxD2masP
mAO+QOCCOrduuVeXZK2PR2kh4+iav6wbhamw80TEEicQINeX9ZPdkWS+k1IUVO3McehSoHGQ66N4
KXOqXRfhyIyAnLKQr77/DMds0eEhRFypS0/d+Yvya0AkAjc/n6sWLwh+m43aJkFzo7Scmf0lYUPF
TDwpH2Jq1KLv1GVkqY9PtGV5xQoieg3OFUy2EHSlwwHwokUg0jzzaYk6R3wRTYlTT1cJ0SEdpnTm
xHjPfiQfQzYPhYOeq9uPOK8TWo2JnAKfNNHtsllsc87AkJMFrrWaE/0iZrAsWfVvnDCYmvzp4xbO
dPRes3uIco1L1Cu4vUkAA+y3PYcTvrQdr5NenACpu6ZIxQ4qNyjB4oObgmpX9Cii1vM1Nhr1Xafg
AyPonactZDh3hmcK7uIAeIUAuXZR//gTsHZNvBBvfUjOkrCNEKpVsYcgGb1JCWd8uhqKwwQS0DXW
LOg/UXBLLpcR1KMwrEAZ9ytBHDTRo7GEw9R+fdSByCdygDKwxvCq15OQzUMdIozDDrmkbXbZWSc9
I90Qf5rluz8EvaG2EYSleRqSr0GQJZy1Ar6t8Meku5FvMR/uPOu8uoAd5hamxoTVq7jC01BcrloJ
d3HPHoEFptf8cVnxEEXzOh4Z7VVXQ6VCFx6cMlgHE6paf5njYVoG61r9lObRcjL2Asgo06W/5NaF
3xMiIYVMnxZFRsKV6EgIW7i6bPsSiR+Cuz4jCg7M1F/41bcqwbIQ0KyQuFNh3Dq2AToX+y9pCGjQ
/gIgx+TDio98aR6Bfj6XBcIPe3at/EPn+twDd914ANvPVLBHyDUPybLKp+A4nkIEetTz4/D9kX+I
v28lDo0QaSlEFsNGo/3y3/Dc4QWD99SsjR1tBwOosgcVU79H7UiF5Cq3LBQP9bJXS6Rx2zpEnnME
NvTYi12FjPU8RJ3oJa45pWutQDnPw9HZGfHMGLPLq37vTIqUateMPjPMfnwyMpw++evk+g/uR+Fw
s+eIhFjNwDhIceUndQB661OHnijPt+IkqCySkOZ0LLr2+FB7PokEW7z1nVW029colvSHlBwd4xjr
B+m1K+Q/iwIhEWcE3Rl8JeVzqAIyZXh2w239Otbs9SyfJJSUFH+8Zy/cv8sx3zEyA1BHMuson+ML
LXrCKwyUw/t+LYt9WZ5a48fmDz5ME/WvPPCKAL0qdpEG4QIT8MxxW40hi9uRv0K4phSOlhRL8DZb
+8sgvUzhmSCfGKFys/W7U6oJcJU82XAinwD2sCTgAVlPsCa9v8UQxA1QhxprOyHdU+L18GMlnEB8
kIyMZJFqFtRkeFslB+W4tGVpJfK+DBT5JscFvwK9hJ7RO+wVzPakXA1w/A3DvMxwlbs/tkDJudsi
EsTE+wMLNqK1RdBVprMWCpEbz1WQmBCRxBB2s/yc7EBEe6k1F0quycnoOsWbAZoXKewiH6TCGdWX
r9xabZNXR4h6+khxzFjOLUkt/n5pMcYsHl0402TXgftsFgHbpZ91mM9G14Zg8vtP3IQAxyBy32yy
pFmBMDIxUrq8LLE58zMHmJtpyoOHeTdM6Z/G25iA5A4VilsRv5+o3czZaW0NlUSQOMlt5VZsQj71
Rv2moKAQztgdjb2JtA2Op1ZXRbxL5LVBc4k+lz8mY0Ver2mz/SIN5ZnUp28LKWi6yta4OdQdwYNi
OcJkTDGzcFY34cLqmrUTnfUa0VgDk75K+RFFexyuWbjueS9+Fpkjn+HO7kBAUcV3RYq51+vsG+ue
sB7kfMtiHlZDFkXpJhWr5BUyNr/X0oX4qf7D9g84NPuIiMzR7R303k48c0y0/oTQa2nrod0lZp2G
cZgrg/ELy4MnB2u9vLfSXxG/A4dn+bFDyxEAlBtIBRWYWCCDeU+xk4Ww/NCnd9Vm4iT+swazwa4p
VFUWg201/jKb8jWy70LsmvciY+HS9pLBL1FztXdUrYG4gF/5fB/pdxijlAGJ7RattUu7v6K8qKg9
yMfi2SLrcyi8I5c3IU2o1wl2ZNSChTWJl1/KVI7ihUTlw7ePN4g5jfCSleoX7otvnwgK3S5mY45j
9D7gF5w9+uwP0ztIwrPiTxq7qzVexNdRmR99tC/gYZKlUy11FZvZJht3CaCvJvSncI2mbLsJx2lF
2G/ccSHmnxXJSRJ3FMZI5IBZtNA+yZsQx6kibeCcHXJcRCmqWn5kBj6QQ+vDdAZ44sm1LjHLFWsy
TQvlEWmMFc5Wku9V99NqoI9ZhUSJxN7a4jYt3MJCQooiMgh/bPLEuCaRplxScR03W7U8++q+zC4+
QgL6pP898AFXbc9ekVFpgD+Dt+MXoDUozgAZOjd9OtecAymwyLZE1qMxk39G+84m6XLlvHwAvx9z
/IrVuyE3nlF9ajAHBOQAS467zolIKgAIQrwqYM+g+BPfaSR9kj3pDtg8CB7CRL3meOaLaIaNDPyJ
o4KmotFY0Tb+KsFvv2zpq3D+TJ2Csa9c+vTRVViFTN/qJ5+M1DSYcEAoumMeH0x6ErqGjSYhk2SZ
zEVT5kzYVjS08yhzomCvWWvLeOTNXWd2KcLzJAE4EIdD/fYaXFxClNiSrjqdFTYNbQTcpPMtjd/t
bMd/EmCgGD1ix8Rga59qTKUNI43mkShlheAwnmWv6Byktq8Gl7GmQ95pLDF0uVfP6IVyHEUH80Nq
71MEZ2lDl8aG5J8M0DGWOgQjsdvI/CPmNbW7CBkTB3ykc6DttebdMv4iGIewOUGy+NQ+U6kj28eo
34X+KaivWNEAvOc+a45ZSPy9bHY+DUmpUKSALEJMcBUk+d3v9qG519pjBRD0eiZkmo6rumKsbGxP
qyP3RcGxR2Sp/0Sg6aasm3FUoMwh5CcWkAByZ+MNvaTYeLuaXpsYc1+GNJNW6v6oEp1VSt9arc0q
62swbtNUrQ1TQ1I5zamgdaP0nQhvDAEekPmrxL+Oko+NAk14ZpzrkJqSrN6lFVg1+fYFETkhL0My
OZBrv0X05xjvavUu+1fnb1yMHhwLQ2Qzg1nqBfzn+Ftm9QoHGcfG7NwRCfsA4Cg3cQCy6BjwA3sR
gxHhaYBYE/FhxrNTPVPb4JKI2aVnurmDqJb8L6Fet7oPbTqrxqfw802cWGrzgzVLLOzsw/HrWwof
4fhBG/eM9xPRNi8HD6WKOri2MyYCnGRY751LVONM2g/DyRppQ+x79wpbF/3VaETrjzQ6ZVVEbsZd
fxH2NKO3bbgQF44YBFPfinhr/w81I+mkxCuakGbje9Zc5OobYIE5bDFpgGHLHol9Ln9FXM7j1dg2
9qnkitZQ7eFBRLnOxSy9NWdV/gzrp53swmyORnfX98uoE8hhMDc9qbqEzok/RSbaotRniE1mKgIA
fI1GdCJ727Nxlvg9tHnF1bRW1E1PYjkaXVKxsGtwn7kKd/WdjO3wIPcHn4wUqi/R8FQIJBZ2/1Xj
2eSiEvcyaAESrYWc7dKU3F3OMwI+g6dqDYDnGPN4NwbzRJBgMDvqCGClrfZJUlDlY/Z6yP5BLg5F
wbsDsC79WM3X5FxBT+ky92w2sGE6VGAslKWbH+nr1AMk9hW2juk6lmtpXHXq+wszW1zNDAoLao+q
8ODMzOTVN3ReBG4S5pUvnblQeUzKecRUCcyuNo6rqJ3nQPZnFD1le1vdYm7Wk59CfVgsEyXSR/7W
jOwxbP4qETbxnAhCOd69aEhB+UfJsHQgHHtWYaZVVnmKVp3T0qCOATGg+N61yHE1fWFEaz+71a0z
G51gZYFiCcFv4/NVUahMOCBjV07kgPCaI2aQPgVmhdthZkM96P5BfBKBSrPXNp8ImIT1H/d5VHl1
f6tN8jcZvSxn65s7vt4xPOJ9QKtcoVSL0Xo38BK2RIRdMteQW0gFZVzzdviwULeQ0T5L/NsV6jo7
jV7hKsm6LN4ylWXrTfwCcfSpyQjSPIhe5QolRngwzAZHBsIWa/gZVhHwEcs80tgjcLKbkNRYSsca
zwbqeIXQ8amYhzb8Atu/l0ynFDbnCAanBdzZDg/I6041MU3Crvy6vfTzi8xYg/SoQP/J6oNWXCb9
O0TCpqKJa68MVGhBpC/i3qLeYxCKmgW161a5bzzZlSYAEooSNKI1HeKbDV50GYnupPwW2rnB1x/P
M9BkHyNSkr4rALh1sbHbI8zVlajdmWE8anmf4SdudmPGeRV8jeWHitZRyJ9UHsZMQ2FrIF0Hqu7g
1tEmoIzjMC2ResfF2srfDDTh0ZJiCoYGSGZiAWFvQgqpvSa9vGSwWvfu2DHhRJzkY8Xozfbufzvx
XuLNBbZFa+cRdxCWG12/COGKHH2Jz9bpMR9V7010d174A4HsKmJnPBJdudm/x+KhWJuW4Jv0Uamr
YVxH0XXsP1/1l5T9xs0jM7iF4BtGqq+5nWJ6hII31FS4j7ZN+ZmDT9PH8G9bVOhRVfd9SW4x8zF3
e14eST4MqqeNpzVr3iewJJb3Uc8gcB6B8paXW0Onykj5TvRbh7ZJbh9yvgVw4ALPoltl+vsOqUi4
kcHjY33HyY1m9bekhDnCRLqwCEdUV6HY/o91/ib1V9uY5zaBA/kpfa3sGctK8Zbof61sujZWwh8T
ed/Vmhtz8vwE+euHz344IfakMYxYp03nvJcYW2h8AF2585yVJZJka+lH7I18DPVGgEMGOgkaO1iy
tHCBnmIUTzuqgfIzRlk+poc625iFYLy78VO8iFg/RnBMDMwKaVRsIDrgrfWIeSAk5aOEae30J9/M
JB9aFDUBBYiDikdioZTiBtuq+V57LePpTdY+Cumi4W1ImI+RY8AuLRTCEY35a2cYX3l2S6e9pe0x
FFbJ14sjrLBPqG7IXl0yMejq0rQQGB27ZjUMx8JCueAskuJKBUKGEoK1vCZz+38rFgQJhz2dvQL/
bziedGMhGl8S2kfmbfNt5wRPWt9CBomStDUXiKV6ikuIdJLe8B6MWJ2ZmJxdrFyqnuChW13x2Amd
qOAiOb7mk8G6whpRx81KzZ+D+SjQNieAb/N8/mqPQ05FynagvRQnX/yt4T7G7UuUrr8U4uQk3A/d
UuqWTgfRSIoGyuIiODZIoJh+fqyvZBtoW+HoVxruDaG7W9vyKlBXvT7LqqUmP6jHcJpjRBI2qh0C
dheyTQPJNYdXQVg+q9C/AJXH6uqXWb/BpCQOaXg8q/vNgwu5+0BuogdP3A1RfrEtBKmwFfWi/rDq
dQzEFlBberaMN5wa6SMngkQGEQeAKoN/yKZj/687AIeU38i4Raf5MapLQ2VIYWdYtNX3C/ktsdzD
AaK2Uzc0EMBwrBHoImWAd3ILRtMrjT+uXq40jUFkO7S/jHAISUF2+WGj7JzGyH57AItrnHPRcFeZ
QbQAayIj4xC9frgewte7RfKP9C9zJel3sK1oqmLwXmU5kaP1Hsj7gofYhBy2BlyatxE0wyLjWqlO
iKde8iqTRZyqlOycBUtMY+0tIhrjzmYVp3My+Ku6gxAHkAiBXJvP6d/19CYwsDi7WXQvCE/TRDiv
ge3tdTN6kCgs11g+p/2rOWfFu28QcPXTVCLA6lAgUjdB7Wqd7J2HXRw1pNXSxqI/KDwAar6oLuZp
i0gXe2v0HbPSq+YQwpiEi7dYyneZgiDkG45IfCD8h1oIEMB30gDS4Vn4W5tJnEKGChRJ5tppIH0G
cj1gp5nsMlQq+yoikUhgIrz+aBXx0fJ5LibzbSBeCOVpYa7zbmeFBL1dHaYCUgYKpjhH5SqA7NcO
OQ+2jwhlA8BfoN9rwcZ0gDOxzqSDvowoiE9y3JGpN9WfRIn5r4d4oEsaPVINYGtOWqKdHtualLgw
A+JfirRBBzhNZLFWIyaRmkJIYIijZn459YOX3g0xK8F1c0A2iEM15btqMQUs2/YvwGTNsOR4U4Ni
GaUDrlvBpmbBhfa5WegcB2U9LvSFE2CXz9EO0dRtffz+yPz7bIZp/9SFVqOy51X/9OHAUEl6Hcq5
Xt72zob06Zgmpxeiauf5H0nntds4lkXRLyLAHF4tico52i+E7LKZc+bXz7o9wNSgewbV7ZLIe0/Y
e+3e+hM/gwnTwiv9WV2f65wx48KjRLyVczSP+Y/oO1ugYd0tYlYpqW84ynKxw58Oi0gdYeU4vHLa
ctTPg3SfgDlb2mNMNr5/RqNoy3tNE05qRiL+NhQpF4TEb5jbDcq9aR+J86wdxKfXXD743roI9xbD
w1kFQm6Ngu2jyf/FXN9TfSn1ha79WtlfpoFnILPHbZqvqLw7ybfq3OSPYOG3ZxIbZqOrzeL8U2ar
IHSOJroGa8iotoirYzvf7jXgNeHWimhLXdx1XnbvmA0olfnfY6TxaIBcmPnWSTMwYqz7AKjmHNHy
HPALpyxWlslftMykmPkHzUanJtCapfHDyhVmDRpDaEDCMG4ueBGsH0ZATHNR5ZAXYO4t+1anl6T/
CcdTrv7rQ3Xd1Jem0lgpgwMihEe33km/m7JDzaY24dabWBEUyk2+mugf0vV/VyebMf8qyFep+TTQ
Gw4rQNI80gcgZ1p1tfNdR/tQOYUL8AZIFmNk0aeo7Y+OYWN8CvZL0y/r7tgkZxkQWL6TGYEyzLLn
BtaPyGemx1npZQK+bFB88VKmS+7rqDt0426q0dsmEI55pZibyWCwDhwBJjUYworwEhh/HAowUyx9
RYSN5/9yGiCo+50QaQwMdSlUPOyQ+m9HzTwxPexZPMbqJ7QBgzVkXVPZ9ds43rTTGnPBLPxLakRE
z85jpfUz1GuFZR0++H5RIM/Tnwn/YP00ht9SulU5LHoQg8O1Y4JSylSzoBZ0ZLdO9k/yToXh1hNy
JJZfO+F1VTHtlOtO4r62OLMP/8mopBvTI6ILYW+6bbJV/bUtPVSDnBjCxWfrGNeXgZqj5QVKzkD+
tBbFvIDSnqfwmDMCpkkQDA98psIJ0MvA+nbkaGW7cAQqukQeuYA4kXXPHqt7nW0tZQcqrir2VnEm
45I1A3xRtKY3tb6w9S+wnFvozedR6nKHopNq+sMQHUfuF7klIIfakUU1tLtXS8WYl7e6fo3U8/XF
qi4Ol6imrmAHpgzpYjQ6YlBVShdDvZMPZLWHMKhm6fDZ6RxY0w9rfgHtblDLIM+3uxon3AZ6O0ml
3bnvPklYmOFSyBj1MZjAHUhLqJVn5+qN+AtWEQLhoTtb3p+t7yf00UWPuI8TSw6Gj4Ck2dotNMQJ
1F0rPdo67ckZdrA1Rxbv8NuZZsbdM/Y57+qDTSOvkjHRhUeTaX2RkSbMNE8jV3OT6gfhwJ6qpbpI
F9iehWbBP0hoHSIhKqC/iN00W0JHF74ZbXhajFljEBQzJDE5U2dYx/12MleOuTKzk1LuI6Ra0smk
gysQmz8M40sZL6m0zpytAb+rZkCq1K4UlNCgbAAbaP6wBDYHSsJZZn4pnAKW9yn2ZeB6Uada2Svs
j0A6PrR0P5WbGFNJgnaH1nvRa2f7/d8HOF6x1C7I/4u8vexc++4N6YUrRvL2SKszBXkfUuZsKVom
Pb4KP3PEiyNj5ay9p+K8Q6QuJD/3vBKcjL1rGXj0tn7wTxDnKsgA+SbDA+loL7+Wl+i5nU3doIyC
fe5Ys2LRpsegvhS1cAuZmxYrx6g+de+ntn+RzcwbBIEWcm9xqujNkTWIHdHWzqmRoVeBsdUGpuk4
lhWAiKQweSiON4PGovzS8MKYu9R+FM8hgZ5q4Riiv5BB7PFtB7B0AvJIWgQsHo/loEPLwHCS8bfW
zh42wfCvt0um0zho6FmxmLFUqWByCgt1uq3twzQgD59TlcY8Vd4S7Q+uJP7dGhUC241QvfrKVqfh
to2TSbiV0PMhlIGOy8+bB2ANCHaadeZGMTcpA4eM8VjL3KzoyScDR2i6frrOcbvZO3GM1s5CcVnP
vJrxGbVrm/ZouMGKTCSQ9gZrJY01wDRyPO6pX1Lmb2j9kwpk/ZlFw4zzRbZ2BWkPc5THnfXpiUYd
AhTrp4UDDVmGK7vVLmr4yPAHWdju2DKGJ6h9Y3goWre2H2hokN3zOmJpdcaLEt6gSzvMTdXAOxTq
W4S1cAK1lCqwBFqGpcCf0uEstQc5fqBXnQfMmcFMxVtkpaF5qmeBi2XcwGBuzEZv5TdzJnWBS+Au
Gbm03SvdXkTxkZo9BbnRIjaWUcKIW6KDrungoeOK0FvgiThcEUcbdoBEGOzjJ0szLQTpQDVmP5Gh
c0e1yUk3noQjf4wWcuD4mCQ3hBQwfVUQoB5QAmsXiMVFzBoeKhVFMjDh//RCAa90fGgbl4kVXV6a
YCZwfe8xaEB5D2O7AgMVo2jqq5W11/O9Nb/TH9of0yIHwMiuBLMM8TnLLmYWvAGqoVGs55suuNlI
3iVn3nukKn0hMoxmDCTDs+jl0ZSpDGbVQ2UwKn80SB/8FUu7YtiJKh8nqsTbxhvPwzl1G2ncgqnl
YdRg6sFPM6zV44uoQLiOco84+5R0y1wQtqASOfckdYX7r7j0ObuiNbfG9y+fxOTcmAzx6oDMhmv7
H7APuS5QWxaRFvKZXAapvQiGE7wFrKy+Yc8yLP45YHvZ1hcmN6OhNUQZfFBHf9BKunDzaJ55JjuH
2LlVF59ZmTw1+OA0z4gY4UX4xjPnDQmmnzgiWE/4HKB84obz5vmwH4NNUtE9i5EsJKXuWFuIH5ba
ABgJdghRNaDn8dbjrlbaJX9siDR9+hyjvZ1skaB7YA7slY3QybzgHJnVDRu3nY9GHiJ4qm1CAMQG
IZUHFhnM42X1ENVMetmJ5CA9sgKSMn8AJsQJKv+e4n6cN8hhxHgSiUpP1Hf6ygDeOfU2HDfCgKyU
C2FmVu1tUZ9DbcMhUziIO0HY8LhW9xp/rr5NKdJl4itL2oWNY9GnoR4Y6axY7XNUqd2ZLI5ivORt
NJt8dpECTMEyQjI4LxDN/18arVAS8e0NEEYBqRcL6YFLuauW0w1SpI/KNBuulQ6uxN+HzffgLDvh
mGX/6H9nqasURzPdEA6DRRK/KRL120TuOoMXL51L1PjqPk6ePUtNQAWqslTIzaTZo1c0QFEJMf+o
3FrjJbxY0VeO6tuezqKbs8KDNI9mSrf3kVn5hII8/HI9KSvbuw+PjKGrdJS8a1VuLWcnG8sowuYM
HLMZEVxcEqHmDpjBRM8HYAE2/4P2Ezonk0VzbH1Gy2AJ6XAK/5USR1tuzgbpL4Hpl6/KFpwjwuC6
wL3nXDJ5q/dkB9LFgds9yOPakecyUIhRaP2Ufdt87/kYGurSujqBPczHc0mWz6AfCdaWkdjqJ8Qv
Sdl8MAkQ12+krXl5y/KLfBq+6piFgU8IlcCLBTyt/UL4KvP6nRI7qFL0c2qCQ8sRGDDtLSkM/XzZ
0MAK/aR0rBF6SFfxB2whCaTycrSfPlGmIdZLNUXCAhUxXiFAbyu0jePKiF1JfeiMAghBEYOXcmch
JaMRsvA5Bmvy5D4amkCUZ13IXdY99QAivHeM8qUGx3VwsEBg21OQuwEYZJ7YJdxQ9tGcQ8rLn1Ic
z2wOUQaTAlwgJknc5yl2ynBcshrjKmWCs2zDFbnBWnXG3jzQ0dvVNxw+oYS3r5OoVTrWpMZF6JgH
50e02P26hN9Rf+ltv8iwa37zlnjnrt126V7R7sI2zMTWj7fmsFF18M9zclem5lcvX6357aN2yBHb
KjUEZkYfRumO+sIwX0TIwwz4F6hL0baFxkW4l/RyLvn7yjmw3l7WKI9Z64ApEHWyYp975cXw3kIb
4EPjYwnMEVo+csPts9+yv1MQJVcq3aiBeyp0vWH41yiX0Hukv1N0/CaJuHfRbWbTb97R1gg56zYi
vCFbR3xeMnFUjN20dlOks9rBBSazrN4ApoIIySQit08TlzZrQKI2uwfdMTM7Mz3CGokBaKLZkbMj
GSVuwkM61BfZ20P3E5ouGGvU0fy2EPGKywSWLA4eNb4KUcppKq/YXtChGEMXmGUMFO2slJ+Z9Nk4
NxzMBoMH9ZoFnzXQVvOGzqAVN3CIsxx99Ea3SXm4y/G6FaMBEzVtc07KTYZ0BmyxTlU9fuc1IlRn
zn7J/+3JW7FAOaLnEdJwEHEUPRb/FzGjQ8SRw44aihb7cXhafngQ9YYcf7Pwh/2BarVfM+RfkPEw
MtNqd6m2LJkwqxSdP3Ww0Quksmi7khXbH8fYA5f8aMqN8CuyvRYTbVp881yB4FAioMXaQ6vWTSu4
yUbidik/EBkjf9Xchj6rrhP/bQr8iL+nWOc/ENuNlvzIdQGYs2cre88UgdVkEWDdGhWo7s3yVXZo
LOO4j32GyFGez1Q6chOGcO8IABcqLjde0yp4qBZp6MOTrB3Uhtctg/K5s4FAMLoIjL0wTMf1l3jM
4wW/vewXND+wkdWcJQbIRebH1RGMuxhuauGFgAK62EY7OUBwc6oADYEDJCuxWYi0X7W5pD2NDits
REvBel7swuxgWEeMi0TF3n22ctQzs66k5ZLw/Fo0K9Cvq/AhaYfGQ5vYs1b/0pNl5rOcCjFCEXgN
okHSkSIxkVN2o8nOhaFXmf3r4CCpO0ZyWngPjEser0x1U0rXOkdbsTFQukCOtDd2itBHWzBXxq3I
mVFH26L7Hal/0+iQdCjBM9pR613FHNLleiAmiLQy0WFpyrtKMzAynwlXn0WIVsfCFNqWHo7YS7xH
ZZZvVWHXSRz2Gj0Ya5ceZ2S0rUyQUkXFhzjPe/9WGfahlqK/tiq/SC7hrvIzfW5IymmahOuIWjHN
5D9Nd05BOj1SGQBVpQBpYJ6vRujHAmnbcBFXxZq454NirUY9/+6nr540SZsvVxvI5fKlgwlLfsrN
Z52CRwu6pc08Jyj9bQ7jPkrTfUUlGcotK1Xljl581uLiBxPTX2yUpGBXkRbif8ticjcwWZbQL7xp
1wcqlyk2kFJfOSxT2o4Hroo5NEeX1tpF/z9TQ22/D4b20MntwXKUpV/Yl15NZRYuLefvokAbqAUS
uhkMoV18CYZpKSk6uFFnKceUm9JwVNlFIsmwcwcykeV2jekO9FmCtdlz1lRy88/WI1YN1tlyxG6H
XiIh/xzhm4NubEzztRXiFwXyh8w8YOpkFpdShRQ7wqIzB+CLwyLKoclY4zKf0LmQPevZSK9AS3p+
tSwmNsCsohr1m8NY6vqVkpI5qI2bXpb2SZDtii4kOGxaJcgEW4QPis+9yRZhTHuy1xxeKqQ/auq2
hbZs6TlLAK+hTm+cx6cpte+dg9WjM41TMfX7ICqWhg/YFz2ylSjzoRSxOQUN3YTWMEH4KO3NcKOn
PBFUWCm+N1owJ30luE8Gfzj4mIKgbe4MGAJyXC4aC6Yo3Eexxsgj5Vw7YNjIKCOe2I15jcKg3PU8
GhQmAPRUMi3LZZRbGM/AEoG2h1vsdjYgLdYXk0JyvRABVWTRKNyUCp5vu9sp+luSvyeAKoU4e/4p
FgAbiwiCGp5WzdKTialHRaFzAcZUSixtQTp+ev9EWZIgWzHY6w+nKGBazmopQm0YGLRJKANjm0W5
wdoPaiN7C525sR4dnORV0FeNDp0zQRvDQWrQPxAMOZnQaUBrNRidDQaqJmvicUIn1sB8TuN51NLh
DOBdWasXqT5TyaawwYWN3Nkq5YbzdtAulaSDKUgJewQK4t+j02EVzqdHsd8W7SKIlQ8DwxUnsC/T
G9NphpPrTdsx+Syn2uUHXRCzuUgM5HUThW73T2+YKTEmiY62tfPCbYbrg2EqlfIcaZJWs1vn/LDw
KwyiGw1ugbGyFDLA2FwSW09F+NVNF4ruNH4UeHxbMshCC5EdswlkaKHUz/0gXdakO9h8Iglej4QM
gA+PQZkn2xEeOwshwrjWAbj56aJG26kzCJFS+c5EseVYFB/vJLg2RCFIMPAt1NWWzseGdl78cCEN
bZJzPmjPjgyjXsgv+QcWJqVKRB8qJC0JaYMsxkg0GX0k79g9RmqqFt7eiP2a67rL534vLdQQva03
uBkSvAmvgJWtioD1Y814jaYSYXaBRCEcqUpAA6no2TMFYComyhQIVCcqNR6lCrkWegEIAmgeOj5z
PVtpQL0KL97plbJIq5FugwaOweCiNK9VwR4s/M0BH5vMMFSecEH3Mpp0PrHOzUUEpEMfXfMBcriD
L6zGS9jQGdOJKBZjN2SmOckZDlKHAu26BcXOgmAcUC+jv2r+9PRtYyUWdIpaZR7MslJUrOzvleRZ
dSBntS0Mrxvk+ppOGCAQJWL2I4VMihmRKz2XGBPtoqY0tNCBDWO98MHtNe8m3VoA0AbmXTW7OZlb
O+dn1QCRaLK16jv5w44alBXRDDMWrqacN6WpUNF+dcp34MMSTfmYz71NiimtZL1QB2whE+EAvbpN
qldj4gpjjdA337337IaDE9wT51hoj1zd1+FLKT+BVtjVXUr2PPwa7aUyUKUYNCyM+ZEmFCr1YA1m
gP6joSUY+Pt8cNta58pAQjF4G6fzWE/903swwP1vi2hNTFDFTESOHgn3TGHxAOGnPGd8KWl8Gko2
+uo7s5k9JMq9iMC7whzBajGPICl4GWaDnFACZBs5FPFB/hFUC5aZhrlXIEqNFrDjkVv0nhWI+kK+
u++pP1nmV4oaOpm8hTB/OHqIruTbgKjyF6i3tlUgWzBzCxjGQkxqcDmG4TusmdoTCUW0QfbXt4gn
TdQOymeN0aAAHKL8KvGfzVSq+MqQgUY0czc5/calwBVAOuRZio9KBdPrM0RVLUx46iWMwK5j3lOq
fB6rgNnSj/WEI7R8d/rdHG58Ej1eEFbGoOViiUCucJYZm0E++8UtJUgX+FG0JQJWMckR4g1k603i
Ub4eGQ/JwTJlMxuflPjYQdT6aNWXrND+S27AQjDhOwJ+YdHHaTjUynppoGcbtVkaejObTUBDFRqU
8KNlQkSkAo4YBlKZzwJHZcO2wLBf/E8I/bA+me+UU2bIqVrspcZD/58UO0Hrh8lc48Zu7cDVfHOb
0e8aVjEPGMV5kGzjpGavBDFy+PI6gQZMPhr2wCpDBZpCBMOEIrLQ5pc/kkTg5ashL1dxNRf5ITQi
Fht3ZBVHRlVSTJjKQSeGjTYjXZH3BjUaxPKHldI/9HtybkYklL2bb/A5TqkLm1lU7Oqd3ynli3I8
mdHODy8SeD007e1Wxr2Iq0fP17kDt++eVP8mcK8S2M+WMYWh3MRDnhZfFbYUnx85dwZ+SSTrQhBh
H06EbMjUKaHLjdJpFaEOQleh0j0lMij9EIW6fteicq51J93LXU25SPpdIl1SU78V72am34r/yap8
MrP/jp46wAluUrYjhSrQPTXDuzA+s+rQWj78I4OgDdrDX40TJD+HGVFvf2pw0EkkFa9llv7K1l21
vuthq3rHAviMtc0Qwiga08XfpCrcUX3E8U6K1iWfb+0vtNB2TQ1NhPLXMfz2nrDOgMJW3pbPMrR3
TBNY27GMabaysyOKB999bW8r7JbptRTXbPjW6ftG7aYUn2mKyPaPP7Mz7nL9yhsyTq+cazYbf3qE
fGn5Beg3ia8oDCe4mPJBt2sCuklLVtfWcK+pA1LSD2tN39ssUpj5Nwon4qfM9RPhbK+ck9wyo9p7
5cVsf7JyVQ42Bl/6lhATH6Hx2cS1z2aqLO5qYPHG3LP8OY7goPqr0VxEhaDIaHHdHPumcsridG4G
O1W5dMa1YYaSwC2+dCbpZhvbVf1D1F1UivdxG5X0cgcS0vm9pb3uQVtMp4D5iKdeNfuzKpSZwZ2a
xEcMbewTHZld4LHi9KquY/CTpm8lXbHTbPVLir6bZt2YjmqzxoGnqVuZtBAl2nryiKl2WbbPUEbs
uEvik51vLO8SMHiDatd724pVZXcoSlevgS9sWuOitYgs5ftk3nr0C0p2gIJe0TLaCsOb+phj2OGD
95Rnk23qYp8on+F0kIerzkHQhnceGYVjAP9z6fyqjrFTJsRs3Jjij6PRi9bZd8da14pvDE3AsIf+
n9Q9GMsr4z6MWJx+FGARKMl8bWeyrMO8yBLFx3DI7LLPb4VyI14IAezRjLAg4TucThJYSLG0uJn2
umEYpO8SvL6RWzisK4wdu+2xfaVs5HscP3S2Qu9K3RgvPePIX1TxSXZuJqNY22BEmXGiI01ITkZ1
t8xDUMEcOgflNg1Q8a+HCUnkCrieHZwC5ItERjjaMTLsuSdThS+55FiLW6h+B2j5fX82k2/ADgnf
aN6iyyPLZSiotTg9uytB2EX2m8DXLP/FXH/pPvDDRYtiwQ6sueI9PH3VVWhQ3BLLkvOWqu/Rf0/R
07Txpko7Jz3RHcyXVCABbOOKszTX/hXcNTYerAE1TZ2j5emjRch2K/ffxkA+NKUeaThoO/PkMAbk
1NOBxqwfAuUdB4+8e5rmvRhZwCyqbIEZyBu3TbdTky+d7Xx29IOLwT+DlG0GCmq717ubzL0S/XA4
1sZc9fEkzELWUmD0mmOh7xmw1EyKMRAiM0WQ8E5RUNrexWGBVnuXSKF+gruhXlXvn8wXkN95Isr0
ord8oX8FszJEjHz1GiJdMLftRkdY7vPUnuxh63tvvd4UCvOx/Gv0fxp5afSMv4t9Pxwi4mK6dRQd
4RnTwNv9iow6zNUc8PGveJvaU93ufXWnVi96bBmiZxQ9JfiblFG69tO1j0helqgmWWs42yRnQ7wO
1QfPalL81NUaWd5gkzmafuRIkAiWwElCqjHDk0eI2UYBa6ecS5yTKWdxBxsSnC2k9pkJ5zmFHsYo
dE5ZWNj+LLJtZlW/4gUTw4OiYVa4j4xtpiw52lr9UZABgH7RSP8q1vghGZN0gDOUKKB1+MkKZUMY
si+tZZNpF4pUThO739TdJz6IZmLGtfGUHcNDB1d15L9UZtxUwB91j1WYX9Ogz9sondFRk6m6tlsC
R7VfXQQqUNP0aPti+LWyLVT2nKiWdbazi8FgodgE0U20afywXfVNl+rDc7cZw4rCqEMxalXkZXio
r3ZZ8qvhSOoY/4YYC43w1o8v2ruc8ic6RemZoLbMc8tSmB5Sn632zo6vevLbKqz35c9B/ymMnzL/
KxH0ZzOlJ1VwE/T/zHiYYXAV/WEr/ROZhyl9WFdddfUJF6ymCpEY5gcXDKuM0b80GeEmXlKypJK1
Z2/SZu3VoMyWCoE+FvCq5TCRDX9p4qttM+x+Bc4heVTkLkBVlGHcIbGjks/+EufaovQtfrhF+cP3
/iWHgwOoRjBmIRmfCqYiIcvEHT+uabpADQihNHnjKOw+eGmC8sk7kGhHCWNW/hiZ6yUr1ViNGeGo
t9DfWTChqVGqTcVflGTpLu461th6z3VM/VGBG0eESzY6ZDK+nRJHAhsa9lEfbPCgb6ikBIVL/iKy
bhEDIs6J0UK5sjbIl0Sd1hTAPqS1NuKi4GBM/II1Ss2FwCszIoUPrddKL8aFPkboQZyvLp2ejqk+
CrliyMSyUp3ettcJ1uHZ5hJQUTi3aXYY+ZUcmkfM1C209H2nYRvtbbBB0abWNF7ZHDHHj1cZVBDj
2ohhxDlDuk7tcmsO1AZFvvNQ0ac2W2IbmJ6E6BspwACqMk+qk2l5p13RprvWsIQbaxHImYF+xzxF
lo5yjnwrfin0exGkgCZU1VUSr7S03g69tuulGA/dx2R77jQWrsSQ0rEiEIaoKAMIIcFr8GhRLMyA
aAtwtC4No1mmHSEUVUF8taHMi+4CgWw1WcFB8fxzbbfnZoDA4Yy03LsmvfpApbt340yHjuKoCQAJ
xPKipTRti2FThl8yioF0pK6F79SqyyxM9imR7GWGNsVAOEyom9kdPc56hWZd7q4YBArrOPrDKmW0
1wRARJBajSx1NBhAUfOW87OQ74a4YGJS47JY/ShZIkrqLa5GOGDjM44ynDvTrkXDoQyYJpudM93D
xJ9PGdFIOYk85HnF+jiTiwZV8riu4+8OVxgjm5hMCax+K75KN08wqnjCGpf/+MCQaUcL7Cvxn8Ew
hExQqFYq8jp/GfMvSnNCaml0RyDqGInnuoqwC3C91I2uQ36ZSeSXQWtoUIwVCB0tFdcysoqavJmu
BMpvLchm5jzii2YWq1I3egPoCa+c2OESQNT03VWWsP+1CedObfYXTG5depGqaZmHJJW1/k5Txo1d
t1f8iVM+7JBn7uRk5IVSjlnWnGmAlzopdThrcI1CihjIqYefkEcXmWy/0paeydhfpeZ3sMNVbxl3
8LqGPV5UP9l2hb/SydFqMPY2ibYr9eomldGvlBB3ZQp5b93vnLs1FO+yJ6bX7L+jOrsWCs8OdSk2
/95uT700HHpFOWTmdAhiJMackk1AzB6bMMcUNmFt/KnhO7UkGwkNvrxA+JCRgpSUybuuCg4R1hYD
kQwUNPbVgQw20KIjmeuciwJNrDRYksNatrLw1ZSsjvaAzt5MCBaKlH6R9Iq5f96H8W0M5L9E0wB/
xd2hdv4Gpb92tn7OdQMSbTc39WnVk/ydGf3ckYcjDjNUETK0MU1HiEd50fFDp53BTgEVdI4E1Ajj
uccz3ZsS+FnrE8UDTp70rXk74DJstwwhgdEhY9YO0U0KvBLpqYbllVAbmNDaLvXLa+tgPkt19ZWP
cbdVj1D3uU3L/OX3U4WN+meQxn9DTzAKAsV1CXZux5XpMJV3GB8mbftRlaLcQKST5ISzlbEd7jxv
ulthSnbDGJ4JQETYJOkfOam+QYMjrucEzUoCdjX2rQq2HCJplnBornq1iqheZlPBqkY3qk0RvTRC
qhyE9YAHyGsJV7YarPTJ22h2ta5GyL3QVpB8NkW0VWlp2wTVF/qT1GbdbqebKTBIN+qh9ekrEzqF
I+870qY8DfcdDJKC9QjqKj6hpV2H67yP5lOB076pzvKIcTwKAJ/4M5wla0vrd6YPK1+W5l5gfoZA
uRIvnYU97xnZt3JfLyuzJTITh3Dd0YVFu5CGbQzzDVidi0KAOw//YrKwJOsKMtRbqberscX61Mob
JXoOHQ+3UimXqR0+5aAm54NWOwqOsqL8lIh0s63teSgLgQiXw6JM2rWQAjCWb/nQmDuSvQZAfojf
ps9yXWffEVUnv6g2XTj9TCQk8I6fHN1cDy13pUCwmdzQejHPug67Et541DBKOu1rie/bmHZ6IG8N
X922FnSPELo+BYLFdl+PvnpoVwmMpRSZSjBSY5uQfvpdW0SHMgo3PcjJQUFyCxoB66BXjPuBYWNg
NCttbF3Jh9Zk5MsIQkDaOAe6GvxZa18qD+JvO0CpXRGRItyz4ggPRusdG3by1TAtEltiyDes66hG
I9RsJlaANlPPEhQ+kfEuUCWiSBVz1oDaT3zlpFaAdY5BvkkC19MOxCfz34G+hv/QtSc1p41mztIc
yAKtwB6F4U8xoM8Ddz46/2rtWYk2Mn3n0tLyXoV8t4wz3holuA2hwhAYoIW3q5h/V+V3yDjKjzuG
7Ay2zM+mMucJw4PxFHCOBbAmS0WaWZA6nECBs8oCE1IWNmBZwUHhnPDPts6m52D3w69WOwl4veEx
Q5E3Oi6vLnuIyabvXBz6BQ20xlCfukb8QDqT0ZLk1boCf2a9fQ7bhtk5G3Ya7KAl5xCWiRaeG9xj
VEXNiL59T3oWnnzqoF1A8IQPOFsvQRDHbi198S8heyF42Nmt4OIp8NtaxOw2M4dLUq8dxOS7dDxb
5aKVVxPtLJVvQ8K2Xj1iZcXXUScbyTsq/rvS/1QNefnN0t+lfjU1elfovTLKXe2qhv943lMf4vVX
CtbSt54w3fAdTTWasZ0bCpLcPgdKWAbhHER/OzAtYzZvusjGMcHIrIjj+DCg8jIC6OMMCjIMDJJF
GktbkPvHC+5IH2YLlxA/SgOFo7GgrWPN7knVnZJXZDJB+uMPwgjIkRjHbtR7BzpS5Rqz91Jyy5kd
2x2GkBBfXA+yuRb+6FdN2KhKgcRlXYpZG1NhY/rWAGEWTNSI7NGJ8ZHsLytGjMa+KPWROHnV7DsK
Bo7leB7k5iIhiKdiPWdKCRnVzsI7DRoLudhZhWOLGQ9NOB8uulISF3iL2OcMTbY0vMSNGuGcrVyT
+bXd0S+Ma6QfJKKxICabI8bBq3kvUMukPoCEzYAU+xuwyQMTdi/S0CI1M98kQAPbu3Pp7d8g5VKU
2YZB3tEZJRv+wNLpzscfuSHitpb4rHylJGdJvXtRyo7inUa/svpSWhqKkzesydZ13IijwjYPkf1V
GMCB/B99PNnpEd8JK0QK+amAShx+C7SbiqWt3Q/tKWMHM7K++q/fppOz008//OiVRwbsb6Jb6uAg
JOUj83F9vyijUvufLz9NFZ7IPeaoVq5txxamwdNvprRISM37h2ntLL6GwKu3pvQvaYgTfgTxeaJt
Jihj0u68Hba9DaRzON182NQMUBL1HbN08KeXn2N/hVPNVp+TZhaZxowLlZk5m2fpRRgUYvRrkOJu
kqCEvAaWsjbCPl5H593msjvFCh6uW4VOpkp+B9JZOoVDN/wzUoPFH6vvUcLIOZN0gqqYkRbJDR18
g+LFML+ihB9t8oFokmfFULb9jS0I90g7WGdid0FMPw+bZM4Oz81N5zI2yVI8Sm1QLgSDrFEWPrWG
GL3VdrEyfDSMA4QvpSMPFmhSjPoUYay6mNRgwVQJs0yAjQf7n5otnEJdOxKpg+h5B5MrVWnno+Ft
AqZNXq9vh7hYmOxTCwmgGTmopsNIUu/diCu4h4irRwNJIPxvtbDhb5RS3vd+fx7YxiUGLwvm55QE
zyGI1/TMpBeR5dTZrKyvfsR5OemHUC9WCvINyUM1T4lhKYFry6nLT03meObmFbVyXy6zyFxMdoLw
RfksQlgn5UBwOOQ7ezn2xsGv8GrlARsQIYBgJePffagWdoxQj7Fvj/qD8mBe+NGiKa9GEJPKSKpd
gOYmdIOJLR92Zc9AYYfAN6GBlmUJ2mDsqvwRooE3XPO2ZXYM7WyHBRrkSCm55uQ8+K09dE9CRfGc
mrNJRhWg/o+x81qOHEmz9KuU5fWiBw7AIca6+iJDkgxqzRsYJTQcgDvk08+Hmp5Z675YW7NW1clM
RgYD7r845ztwQRyIWG0B+5qYK0gh0oMKBwihAsi0OOiBJw5g5JElCyM1smrDgtOUO7hFGw0XTK6j
Z9NuFSUOtVlqThMJMHk9Xpls2VWoPOoc8l3C9n8Q29HMu3GMzy0mQGhzBXCpju83jcExA+Epy/4Q
zgFQT1bsrn3dM0tb4moXbTryS7zY21nhvJsj8tXpsn0glTQ4O9mMx3nE9oIiw0TZfgAdaSN1zQIH
8dKCC+fS91Gus/tWoN4SEx5aJkGMLObwMRf5edWGR/qS3lbboCf6zQpetI62NoNJ6nT+TVAFH5P8
OC36PA3J/9ws1smnofMpqwqWjzMzkAjwj00tmRCc/j0yCfJQnIyrRfnHKp7thqlTMW1HfLFFwH4I
o2KUYYcbPlqYNM01ZNqQHZzrb9S6oi56hMXsd4loS4uXoCWg+C1juT/jFA36a69/9tkSqfhM+3eF
/PSst4Gev7CpZsRtV9zneHcx519IUezd2zS5TFTBlnAZeE36qpHWQ5Z3Z8xn1K4gibrW2eXaGjbN
so3w60yEpKg7F6DMsC/z6wGkQpm9OtNDJz6C8tIdvmV9nLJn29rn7kNIgmd9KOybrvuswrN17D6r
8cymk3OtUz5uQZjH4imGGNzeyr7YVSSriPazYGeWGQR34XsvTqvpKAGXjgLUDj/qEUX4XcRGQ6Iy
jL1VcpJsTK92UUDo+mvqys3IKK9gNzfKT3v1ZmJg2ntVf55Z+OYyCsqnyH7UltjwXwDvYUXIgxeh
WcKWIG/bGg9ideELshdQx9EG+tAnKUl8gUPQ1oQXkRTeEWHMFmz9NlWFeSKYWU9GNBjrxPuYZejP
3YGc9Xs3uplzGPsUlwbYNw5ENhBIsWy/+urZjQtXnxmOUKuQrOazfck2csBrZF1pgcZvNOdJRwpL
DtsgSRjgwt2HFakgY3SO2Xb497yJdZj/WHMf6qhn/64Pol4OU+TuxslGmzrtm0bfW+5bzDEdMHgF
U55F48aNctRf+hC17n7w460bZ3thvO1QhPuhadFkv7kzbQlcnCi60tlj7KS/l+imVAFS/QDK57Tv
8B7YYcyh6uJ7KD9Nj+Gt4OWzyps0dSBodW8kzIdY6vJaFd4No2F7LnnD11IDuwcZe2NEcAoq4hYZ
KZtccJOw6skmobGu0blU6XyoYob2yWuN3ClHVpF4zw5aYVRWLelnS6uOs4nAo8jdVMBnQm2RLeQ7
zhOB7YjvMbs2LdlmJGqQ01s5iLZqDOtsrhRr+IjjcbCZTBtUKD8TFehI6tF6nuRwqyd2v/jf1jV7
N8zcwk+GDVEdsmaRy07P8WZqNLF/GCl5cQazRU/GZMnWOUPR4lw4JY8y5bW1SR3+D646WtFDkT01
Oeo3jByUd8a6GAZwQl8NGzLlYLypfhxD6S1el74nPCnZojRbB6rNfuiC3x4d+DIRXWdlxyZYdtxZ
5AKdDNxun6TRJulP3RhehBqLhdMfMoIz5gp0qNcIlhvsYcrTUKQkQfUDl8ByDXLuFSlIxdRZzs65
EvWlE+jrjBdOR9zl9HqB1Del573PVXvZAAVbxLUnYMMEPBq/nRZfxHrRy9LaLz3XjGZU0k1X5dgf
mp5cpVJcJVF63w7iaXUeuRkiRyfPLsKSh8JusIUQUe9crU+AyJ3jMNtf5HdfxioBZxYeO3vmQTMw
vnwwa9mVL6DeqfZ8XPybxbuMo/RjKdR9zGCqsvQz8zomzwoSvwEpEfdfIBtTo+9L5aGgADjHd7XE
/LkOBnvTXxURfKV85QV0Vwnx1eVj1APZitAtl49VlO8CbFFFPj31SoM5oVoZX0qgLdryzsqZHTmK
KGRVmAuLea8Sfe2kDSL1Ul/wAJ0G4aMz8TjTkCRL8SoQYqw2A6t7tQN2V3KEdLtciKY4Y5CKAgvR
etTdZD69puQGm7vusqMRzXKy7PzyZfA6xBmJ+6XDdi+T5NlL5FMsxruYXVxkPxAAcFfyJs0WqK2I
edrv7OD4nCshzSMBr58jmgbjMSUr/Qs54wPLi4Pd8apVdyXF+jmg7KzFg4oQw4j5MbKIc5kc2qYm
K5+DJT+EHpWx7/2MiTqzy3YvxmzfjfHdpIInvu194SVXLoqopEUsOKLdtEpYdRXFvu+P11GETa+n
lGfjddtlmlMH1W+C4bBrIC8i5U7dz1STHNaRGxRYp6YM92FzC8N/G5IHUfCw5ew5datPAVQsOvV1
a9bcJajHZ7Zobt/iJb5zl+lmybGKYeezOlTkK940JUweARHD+LwEdsKKcuCGE052qYblBSkc9fl8
yScfbeKLjd25ZLzJ2nI3kyLfS5q5JbgvEFDYTg7OtbjER70PASr69X2VVAec5VYyvxhECnnq7dG4
suglVz7uHhbG+H1C9KXjnOYiupSGSVzPlFhdxAuB4SMMU+iKPlhRf0L443Istu7HQjMnMGfFo/3T
2eVOjPKYD+7FXLiPZWLvZS/PmoatJxmtgP5RHuyrLHkQxlyhg/hJlLd1U3Nm4MYH437g4zYQoQ6j
vTTpWYtSJEWblZMuVjjlfpHmIzXhfgzukPhth7a86qhtMnWao5oFEQsPprIwy88CrFyzTBiHVjdq
IJugjR/nqba2FCTXo38SkSAyPgP8I2jamF7Zfk/JTJY0umh3qq7CXN9O6kiMLBzJKbauqhpIqIsg
5SMMp6PL87tUOA2Bb2RsjUOicQsu+3pB4rKIUztii+tthLzyAh/2s+yDn+knINjUCZlHeZdsRgX0
CyZ8Gy+87kb/bl7tm0Z+r9M1p4gvHPYLbdretEtwsmP7StkzVsz5YCZAXD7J2Gq4WcUDLV3VaC0w
oeubsIauV4Ok8kJr7/r6KBp9k4xAGTBni6g0e5qR3xpggEhiIIUBVEZ3b0ATiHm4ACfcB8t28MJn
1WEFjdnfqEJvmEmgfFt24VVdI7sOqVcTzAn4VgoPXZRp7iOUalmF2gBtofsih24/kXnAbcW6L/c3
RdifD+ygYdiLuQBbExF6joujiNiI9/Fd39JF5P24bav5NLESIvH9vTXkxOmLsK6OMtIndxrOShc6
MzPLQeanLkWa2RPmHl62Ex69k0jRJ9Xsr0ZJQE5zZiyovlw6Vobqx2eOb5wNeeoVvj7FJUjmQcO6
wPTmKn4qESzm82ffVPtmjjag5NzJHKtF7Qu0U3PmEXUVwhZwwUw4m6Hz97Y97Bvw60ryg6/YdcX6
YHuIX9S0rSDwV9OBZvJMk7prmPH7xHxrOnJ8mKeWYCqbrqzFsKCK1wB0osYABMY0fGtDKO4vVq7o
pNBGCBTJSbrlR7zPSp/pX7WNV+Mkir9WG3ALrxPZDPGW6PkIv56BUjuDGV+r7obBJslRI42oZKog
V+ICrrqMOYm7StYQYbfvpkOVhXwro6l1SWetMxwbDWzHhTEYm/kMg62gOarIr15SHNRDvn8OXLg6
Nhe2iWDetFgHka8ikqRmIDLlc+hONYvuMH2b8w+9vAzriKgCY+hj9IHnx1/zvbb6raLI5erCpafY
N6p96GLr9C9s1lBZFzKfYeBuS9TZD06WHi1x6/gk9XWZgaZNgZi6gpSd3iH3uVrDBoloUP2CDyGi
AxMerK/GaoazWuPoizJkQLIHYu3D2p/US9CF6dZzqdfT52rxP9zcvJYgYbbCzrbBguHXOC3fP0/e
XCen9KrFddaR8ROEBYrSEP7JaPFqAR85BWIO7Tm3fgvkrAoZ1ihAcy1/BVVIysAAQXZtF5BoquZK
tOZGQ4JM2gzRbl8He2NOVswV5nhTuAkqVJ4WgarDsm5VSj5kqQcvZcnCZl8TP+KWwjlm4E6ituFU
E4i+wwIdZu7VOftiys5JivToc/mQhkoxCeE3TgriFpFWTf4YMNoutjqI9UlhLnQCj+ROrMxW4H20
YwCqdSLIMS4fREBmhVX0n0D7tkPp7wvh7EIHszIDpk1Ig1BnyAb8L39Y4SBZduJJWinIPkDbJj46
KTwu6l+szWTShxFi2OzNBPV10VgPhScB7ST0/OqUjuaUy/ZYjg1VtI+QQC/zKcS/lZbDGW+s2OcV
NY833YQmuM/rGEKHEw+g6PL7KE1vA1Htigqv/uK7tOrGZl2COADPP6BJhICjhZxBhITFTSt6lOCB
zIcfkmTBWYKn2RE4NloTXlYFOCwDyt4mcGN0GFs7MkUVuP5HXeesTAMABcnEHWIj6pV5eN71rFXT
5t6Z5I/r35LIAZzRkkT/JDeLDXc8958HYmwdH7o/rzy/N04Fj2l6nyoiE9gkq0PtQUZzUz4kSfvg
5g02FDkdvJKHy9XjhRUM7iGqLzKTVxdVHx/CgDFyFdBjJaU9HqcqObUN6JUsi5GNb0Puzc2UwPnM
baD4dUkg2FKWezGngD4yF/B7POxMh08xZFK9cWevP3Q8Re2aeCS7j6QPil2SLqsGvToWcqXXQH+c
nGXZzgseTX9VOZHLJfps3JvamnZhM32NbfVpHCI5fKFp0ZniO4zp7fyxI/X7rFxCArlK9zsGS9n6
LKv7mJ2tq6tzu0UkFjA/bMP2UhQtS/UeGm5WAOgqAgMtDCdFyEJg4z5RQn8lRuFgKRbkDeK9HpFo
j802r5m9dYn81E0z7jqQkLbkberha42QSsRC5mJFPIWuSgfuTYF2NGL/7uevuJMflqB3MKpX9E8E
odkLa+5ZxK8SIYBaks+uQtFauCTV5Yi3o6p6aYbcP7pZfKoVizQfeFY7A17sAv8Ys2LZDjUNnet5
9zaEOXZ9B0G2aBMA1meMthwbY3+j3FjKh3ZBODQn4BenbHGph5ercGSmo4cRd62gFiJSqMreZQmj
dYwfBgdmbsp6UyhEloNIdlNKqIfFc+8Z/yN3hou8I4mgXiRRihgnnPZnjOOfWTAPmKgLsgbxXFvQ
lqIcqJMMVnJwpWm1toGNHD+y32KmPdOEpCd3nK03r2pqB+Ny5kbnrQvuXFjBawQ3b4BIo737IqSZ
cGX8zVlTcWExqNB3Eq+JGOYv4bYWaBPiBaFmOQGoCC6wMrYXNiIlNUn0OGqejHp6y31sxvlCLqzw
gkvVPBSMp/x8EEi++XF4AeM/66Coin+Hgb9xVQKI3yZa2OoIWRNWHZ8SbGouRLlwZbEtqmLlU44v
Q9TuJDCruLJo2NBO94lDZaMM3tuhQVOhW6qFu6hQF4EH6FoTw50XGSibAfVsrAK0SON+qj0WmnMO
eGJxT1MI3cJp0mvpvWYuOIA4Bjkar7rukNgICAk5KGrh8W60EDCCYLozbnNyPcfetgthpmy3dADF
xmEFHNL0l2X7zJr2ugoVUODYOnNAake9d6F4xzk5mTnpMr4f+PDA/ITKark4OKRut0uwnWIqeN9i
f1Znl47lLUSq3LZ/vROtl++czj0veuZGuiMsrTeIPKR10yKrKym7mJ/iWegr7F0TvU0Qyh496F3L
jKFEPIOFrSfoReI9HFu872slVBj5FGnEndFwJpIG3yny9y5h6iU6c1cKzD7aoVipugUmE7geRFfC
U69emrBFmxJMdUVGG9VB/SJ0aF7MmZtpd1tbnOwtrjo5xyRiM3qxaqQ3Y/iWa0SKk12zqpdeiwbk
clgIBHHCiLG8BXEOCXIy4EK0oXWv7yMh9FsfFZj2uzuN3gfOEpslL1IvddyxBXMZ0KU3XWB/sxy4
D7uOgMVoT7Qv4v1orNCD4qLzfU73QKAcjIPkmLHJUZocsqIi2iHr+nOeS8yKKYY0vRJ1JgcKBlzA
Oa9RNw9RuEUB8Fja5iSMBFtEJAhn9bmH+Jdm7aXmMWU7VmzSjKyPRtvdzraJGTbZlxxILZidlp4P
HC/bt3bTMS9uLXnkiWNTNvFRjycw5AN7/zJPWDtgaHKUtVNFwK97Ag0furd2Js4o6j6R1TJZ1XAc
C0i5qSqeBocpreXjMZT0T0ESI+llNjTw+DCjufPKutwOmF8pwNVmHDEWRXmfsI0Q92BEVZDZG9lF
JQHFzBVrsmlRLKKkzhnUt05DvKWIAEgsww6P4RxX9tb0X7KOKQK94UVySrUajk3Pnkd23n2NyH9w
a0Dl8+DvZqNgIYS3yRSsAeMLtIGBbXWJZCPV9kvuUhl5YiwQQqPM61HUUncvO6c2LxjnCi+H+uAn
t26jPQ4y5EtFGlz4PdvfmNVYvxTdhg8ppuzhKrcZaTtS4tt2JJit8pwYBsyGLLQGS19OjvyKF/YP
g/y2Zm2zb52Y/peMyTxfHpvyrBohyBv92VgIVJZoZezTqfT2C+LXhT2gjMqD5YfPFAxQ4zI+iV5F
WK6VPYpijhjuIWeam+gq625Lu10zQABDpT2+oXGYHhrYA17BphsXObFDTr5s7hZTlHg+Y2yEHjJa
maWPMnSTo+8ys8yGyD/kumSpNeCBiFrvLOZKPVlQ48oqf3VreTN3NnHX7VequTKtwuHPMB+ZaiSf
tAXqSPbY1GI+dfVNomJ+GjZzmn6CrRaEEKVoWYdEYa5yEiIysUnYGQuRpc6YB4LCnFRCrC9cATG3
HAfEZoYLA7ZCX4yO96jjChCPh7c3q+16rRX53LCBz3vd4F+c8KTP6i3I1xDGij2Dg4cC4i7jdDu5
c53mmb3L7FPOWTkcnqGTDBTj2zJ0Y1wD4sGJmXe2xXSVDiGxMrHr7YaxuCw6w9gqzK6dYsKLRd2V
ZOwdyk4Dz+h7gmCYTzf2G1kU2Ub5TsNzOeGqGrsvzIuoYxesRnbs7oogNedx6d82xryroWDShnrv
oJE1DL1PVzb5N0GAhHhUClsUbUhUhuIQ91RwNtO2hkPdU2T4mjxZZxsW4asmXK9RwHdTlD3JPv0K
XDPv7e60FFiEegrl3z4LZjocQFNG8kQyDKh6msnOXFpLcz1ZAe5Wtwi3Tk4gWwxdRNMh5nHFjGjE
1ORqJgxFhAZ3PvddQ2KPiJi3hPZ1YVPAuwm81ZoGuitRR2IOjLOa1V7SH0nD2RauBclF0Pf2DrHK
Y75pkGlvxOR+TG7PmhSjQbTQZlq5u2v0cA6u/d1JI4zWHSuooo6YD3OhYB3yXNpPs0rhOrIHvKSx
gQf6D7GHvjtLw9+hDrEENku1daxdHcwvQ/phtdVrbbWvJmdYEEc4WVSmX8I0wdxm+PEn2nsU8iGv
oXtDeyUuMOA8Gs1OFM7PQunKY8yNkFvdJiXt1EwwDAvjRkhpqkOZqWOlNaRDXAZYP5WFB86OxH4m
SxrL42+dQt+IL5uxg9sKm3P99VFRJiIzJLTjNK7BeMZjUl4gzNuClo4jaL66sc7yVWmRrtrkNMat
I9f6emGq3KwG917rNyLXPwM0TPYSXoih3I697NCrUYwwXtn2AxGWoaJCnkdxPyUsyElxZ3bw6clQ
ANfi1VXRh19NxBLOhFKmGRIgBpJwMYi2zdaSlzkiSyZyBwJxrUP3DSXlR7O0977d73PmS5tyvLXc
YVVHatCA6rmeQBik7LV0siAbKNc+cMIg7Qryug3MlMwcesANqEv0CG6yynGS+OM+SmB5zJlFbHjP
AjYAtdQ7J5LcRhCVbU7rlw600E7KuljnBtqaQGrinTl5E+BEqatdbfH2Bjm+5iL0jsLiFhlHZyJ9
NjmGfYjg2nbxSYXhfmlwxiH6epmq+iNVzJuWjiUJksnnUGksZ97BmnLCPsOIlQczx6yOj399ncmS
HTHPd6qyH9zEeWCD8YlB/aKXVNaOS1tY1X91Scc0rXmb2UUOa767A6PSzn+S3r/W7X3OoABADR+y
eRleWmv5rl1UMTYWxbh4nEZ6H68zj8rF0V1TlumFXVBx67Qe6YDlmyLZMWzVNlpgAtRMCPpKoimJ
5MFAlK3403/763d2LehQNrfJzDaEcIyFYdFKWimKbSMs+ltnPIQWMQOuiwUvj9Ac2DanFb+LedWH
Tr3PCjVrlqUvaRVBrr2XIz5Ozy/9bSSR3akM92SDzJCLi+Uvy06Ogq4Pk22b6jcfe1md4h9uXWSZ
qT98jo31qKM8PajnPs4nstdOeAHe/XShxdRAWlrWBqliBJWkI0zFqPgmxcNZVTNORu/DDP2JnvVY
IIBE4lR4lH+bvsfaCUDjwhuGZAfgFSxQ4BEQbyuSe0/YCb8Hk95mnn1uih5zNwWMktAKnF57OJER
DRVTlOwqn6sl3Rmf1MsAM0ITR8c2onFpxrDaScnFHawfKSMf8O1eO/Got9XAzywKzaM7ICBbgk/b
kg7bLYjjnFVyfjMJXlKJXW+TGL4lt08JCqq6cguay7kX1UU7mpcqeqwS77yo602JTm32c267qWQM
iClcsQMtazXvlpZOvJyan74LXkRy7GL3hld0USQYFCcfYRuEYubX2V7NE6VHz4hmLMS3SxppbNjv
LZE6z6J5nUKCQ7OG4OgGiKOKEWr6QjHYu8m0DWKKZHeg2E6TmH3UtG3hmnqB/9KNHjRV11NbbqSJ
9b7DHpOri70eZ64e5o3LS2I+nCQ7ougfpM0Qk13nYwLNhyiUmT3HquST5YsJGY50kxrZT3fRphoy
PvFmtrYtPfvSiBj5wvjlWJx1XUIzNC3z0W9APnYBn7a+ofP3fFacfXohS2qPKQvb34ldNvzt1wpM
7JvUerIj6sA6bWhlhHs0clwpHag6YuJpWM3kGybLOJeF+lk6xBxVJWjmpX7wC+RECAaOanIvIw51
HJO8M23MO+e7JVa/arcQ3wJCdITQ2YQMzkswPhUT0bbNwkMDA3NqcE6Vcj9Bc3BT+6b2EIo3sQUv
aSKssjdwUhpYso3N7sXIeTd1pMVSC4qs3gVpEyMsfCv14yIp+4vCxTHnAD1wsaziBuVZk+xQ6wqo
voaiUXcKwQLPdOOpczER8mwStEeWDs5orbdJxcex9JiFjDm8ojRhYjQatkWM4vBErMi3JETAWM/j
U+gEwXlDsx/kzKcZkecLSlcfK73u6/xSD9ad4Rw7FFP77ras20TAnyv9Xl1MrPN17vLzshUVq5jv
k0Cps2gKLtperQLr61rZwXnGAnMjlbiYU86qJk26I/Xh0erIhE5qhrx2bNEqkAJVJtBp5ewF+0Vz
fLnl9BrZaFv9oE1/RyoMGeBjQ0P4u5M5j0fmQDtWPeyOkU8mKy/7Gt5Bvp1qDGddRISFGr+WhlLP
xO1Nb2FqKlhrqpCsR0XcTF2gx8t6o8+9Xt6G86Dua8RoLPF7VlhX9DqQ9W1wyHGKy8McOPHnnV0T
KrY0r8y2KLPckJkNJfq8YPO0S/yMXPhEF3a/UdzwE23uGUOF9LPhq4zFlZz5XakUNMpdsFGIFDbY
Z46MJHG07oeU0IzJbntkJQyLlmZCxyVJtSxo0Kc0PTrSB9An7FeduhbKgv58ibvvetUu5GdBTqdZ
l6B+g2wFdY5USe7vWDlUM3MMlaAZdjFPpVucFT7/HDqwxGFydDv0/JxfZIm2hfcsUGr2Fo+ZncmZ
fW3/wzxnQcMF9pGjtkYUHVUnQ7ZuOIp91aijqdyvRS3EAlac8JG1S4rgzq5IcfGmFdWY2p+jAZSk
RvdyFMh9Rf0dJ824mSb4yC6mQwfQoxQZi58ZMWxKR9wKVZJ12xwaGSKNLTRLzzq7KMGAgFHGUdME
wYOUqj0U3rSFU5IcNRUygpHop+BJ2y3Jq5t39TEZivUl0ybTat02ictqdPTygzIu+eAEPCDtspyt
Tityal2rOro+YrfWTOWmAcAWMjYm2ZdSeQ4/MVbVg4CaE5affKpAhC0DZ3+9bObEAz4vMcEldHti
HFHc64qHXnO4dBoFP082UUADfo+JhtmSE0pbmhUY1mjc4gp0R8E05XfYUcO49UwgQFpobN/NPi7M
m93TG2VD+rSkQ3fMiOWSzE50wJA2i5vLCh9d2iKTTRZkBfM8j5uxJTGnsB7KielNqFv3yN3DPlDU
u4To8K7Kl8vME7jmk+Uc3ssONwW5qHX0mYdPUwuB2rfRbjRJcZNkw0M1h1CslMP6BTVvHXAuLfUq
zyyr90Z0l0PGRkZUfGxaJweHUt+mJZp2J1qt9Kn7aPz8MLnzU1/7n5WgX4oLFJnexM4eFlNPWM2Y
88FkB1ItYOsky9wUyQDqpx87hpReuSSwBEg6omharXZ9ts1Z1B2S6JUj02wErRdWGoZTfV1sorB7
lRP3tys56rXwX1Jji4s2QI/naBTzmfPOXbWfPACe0oMhUKQNWiokc6WVvrYJlVcx7N1Qq62KtqNE
PunTxqqOQptw3JCbLBqJv0mhbyXAFa2OfUEaAm9f7xYcMXuPNT5JqBdZ2c/HhS5sw1efyRoRZsV5
AttD/iBDLAdALGONEnwy6Jfnx9aP+0POs/o77NuzQsbMAiO6X9ySN3XgP4rSNzu5FOwcU2+XJnBj
eovw1QDhukmWfBfB55jSGPyj77HdS/q7okSFigVjUjNUzOBrchnB6kjtO4lpY07ihymVJC2VXDRe
n343jpbMK63zMYmJoc8xyBBrmHYxt/XM8KOYiN50qKyh1dPKdT1jx+jOqWhLY1Py7qcofQZ/bg/t
dIqjYORGt0HgeyFBbFW469t1i9eV8WFeGJzNNZ6KsKjaY2zvBjVfzhGePlV7Z77Tj2eATq4H+8ks
NSnoQ40QX3GBYMZiBBCoPagg2fBEdQR1asKpQB58TgBs27L9YcGY79zEOsrRgQEcMVulH/KO9A44
sxkWZ5m8DTTkhQYTAP569JTzdeq1/jkqyuFsmbvvHNUHLNPS2s4jvV0qHpnAdigsDScCtfBgJFmG
9jaeMxIv/HTXjAb9OjnErhXEfE15sygz7DOU3QHgJhPxfiIeI9JirHduKp6rtKl3bB2twI8I8tN3
ExFrGsIMqRgkYweoUJfSfGdUPeciGG4tUjq2XRm9FHH8keguP7mGrIgkSOOzzGogoCCUKz0C0fDT
oeJTnPCpw+zTF8l+KRWjoYEGXZefaBfAkzoO+AZvao9+GH0Vo3+W8zhyLunrkaya3i7BeVro6Flx
BNs+uqg8vocTyos0hGoi58xlwxgAPbJs8G9LZ+3SqngIZwdY/QySWqWf3YCsry4GsGM87aUtIyDi
05nfXaTemNxMC+7shWoWIV7JPUVOUFKwb05wwlSqvvZGu9pOKYPLGD/AeTcZ/IPcYA6TLKx8M9AE
1GsjjIRDMAD1No13DMKh2koUXKUH/8FxYqBDNUNqZhN+AKXVbzpMpSxEcUQVr76giPB6Z9z6gZ72
bqVeus9siQ6Ji4dF49IdhmZXzXdLlGW7EGH51uHdDAuYCklGXlxSZ9ulQb7EhfzOc/9OcFhBVT19
z55HfpOFP2hhvxwJqzmlFkWqBRGiYAFUOMtV3QVb89mV0t1LXz94eX1a8HcuPat17EzsB0kW8z4E
NtFdqAuo3NZ0Ny+XoaZfVO0C/K5EzDShtxYAGFUi3PuIrt5LCXWQuTwVPQ1m5o2XxoKI666S7Fki
o6atNGQ8Uyv2SNoYYQbOZuWGWM5XtU62MeqB2Sk/ctzgiB3A0XHxr8pjlKIp2szIMIWpc+RX2nf9
I51GGuHuinS7nHPKH/OAlSrzUSZisr7VjnvZLi7l54gSY+1hShSYWORo5VXrLNsUlqonphu8V6+e
DBRnYIq3XDaQ7zo0gyNs94g3RunhrIrFzDN9U/ZI3hcLA42JPbipMTJ1A8x0lYnZeRcDC5z2beEb
BKTpORpXcM6xYqAuQlwDYwfuHQV3lBDW4yF572Pet0oUNU75DmZoLkAvQhIsJMcDijnCaDKl93nH
8TEumslEWHFcxOw/8dnt3Q79VNsy8TQphShsWoSftNHNNJIfiEosEF1ymBvzWLQQmrB7Dtuq43+N
2nns2JukWte7IaivLIBx2y7ftUjUtsiqM8QWXEdZVOmTne7JH05OA3RpTq4ORWMPJa1jtGNlhybh
9In8ajzmqbn2hoBjqvZRTvrhQ5xUiNgNo5G+Bdsyd9OpcILl6Nssd3EiW79//fEf//j7f3xO/5l8
qxtVsmis9T/+zj9/YibssgTZ4b/+4z8eVMW//vo9//s1//Yll9lnp7T6Mf/Przp8q6v36lv/+xet
r+Z//2S++z9f3fbdvP/LP+y4Scx823+Dr/rWfWn+ehX8Pdav/P/9xT++//pTHubm+89fn2t3sf5p
SabqX//8pbOvP3/54q/36b/fpvWP/+evra//z1/b77p674p//w3f79r8+Us4f8NbauPaDALHEX74
64/xe/2F8G92gNfVZgkYOTIIhfPrDy47k/75SwZ/C6QTQfpj2+Z7nnR//aFV/9cveX+TMnREREni
+wFP7K//+Wv/y4/v//44/6h7BG5ZbTTfM/r1R/PfP+W//lpIRKWQkSd9weuIwohv1Hy+32V1wleL
/+N6Rex53rSGcyEgapV5GvPyvwg7rx27ca7bPpEAZVK3tXPVLld0OdwIjsqZosLTn0H5B47bX8N9
02h01FYgF9eac0zvPIgg3kVUx4yc1i+6LuHCxc5tPpXEeDuv/Nvi3CuLyKwwvlV28zAoI/+fgERP
1XiVZayPvijuxjpSu7Kv1uM8dvdBxtws7PIK9QIZWYnXLOexo7nn4j/RX1lryAYqJNFQ9XRQtFkP
cfLBQ2FzHMYcvf2aQTNY+pNesm9eTfDXLlzqgdoFupYbEYauUSoWFcquYQiZXNPY3pcasVjRV0BX
e5Znn69jHzEisecuNvE+/cWdBR0sb2AjipdjJ0b9gyYmR9u2wH+jPqJck3f+8i4iH/TqwHGMHJdW
Ybni6VpHddC5/20Z6+mxWB/r6M0tstfSi+0TyhOLnkWrqIsM4yGPf7iTd2FaPOzd0u0vwTxUB8rv
QKj40bahnoWFdTMo9/G3l/H/HvrvD9nnRfrtIQvbpiXs+aFn0/IUpgXwz4dsDf3SLyuwyLGVWPez
9DJitlK+IO8YIZJ08vydaoi+GUNIMn5/oYmCYbNIzgFG+x2iWSJ05+6OiU5+mDSs2iSWHrY67zOK
FkZuVQJUFsKBLl2SDWBGjG0D8EyqJ2ftGN5VM1LyIr+yLP2UWvnXqLU+q5T2gB8D6l/Rqy3hEN7D
Gdm1Q3SMsbk2jXgHlgueA+qBv98QYf9xQxzb505EgR8K4RHm6//zhqhmcawSXfBO1MCa0qJUEEvR
USKlRdpJZ52u+A9JzirFbwUlf7Gpa7PFZCXKfSdVtp9BGOw9RUDMstK5qciGkKKJThNyL+ox16iI
4FfQB4hqKs4qYFIiXZqIzki45EjLd4zKa8Ao8CBfGRZhLDJ/8KsBnJYPGqEqOP/Z4sM6NdEhmMaE
yt5NiD9BsB1QUhE6umJYJC1uCmly+ytmm8JHukaEWhGC+IVtjYkX5xDglEdAEAL7QU4yBl4Od6W7
63cQSiMyeobZo7BlHDgWxMkwMygAejHem9hMOssQ8O3+NMXz05CI/pLMZfwp1GbD7/A+/f3BuGa5
+f/LkWCd9JkLU1tEUnpREIT/fDC+lXB9KWcuJiXrcRL4VFT3mg4TipkKkZaqBufWn8v0rsWXEoy0
T8Qw7ASH3VOS0lqpCVdPIlT9DWlSk+3ReSAFxm9mKjxJWz1eebW9BB7kzFJ8+PvlO/9cTX9dvut6
MhAhapTANu/db6upG7axs04wwLcV003A5ONwNR0sD62vHQ2HLiapdXuVQuIQISpw6vKis0pb1re4
euw6zhMD9u0FzbvKaYUPiYKdZevL3681MB/9P291YAcup35HBFIgs//nteaDN85y1BzdS1xvdBKo
zggV8Bogp3Yp3qbA0UzXCC93w/3qCXkWbvcpbsX86OTNa0xXZ9X2eqQwrTgMYxWyMlZqKyn30l3A
OQapiVdGW0D7HdkGnbT96hCz2FUYJw/N0kHho/FWxq0mlwJyQijp46F+vLEsmGXSOqED5SWwWZ4n
ssfpugPS11/VUn1OOpx0adQ+O2Yhdbz6RaOe2uXFCOmtnO7tAEufJcUbSmpSPtxQna2GQCDE7Za2
x5MjaSN17VD9qo/+UR79vtQ67OZ/3lVPiDBwPaQavvPnGyDXYB0TcuCIkOPC4tbWu3x1DwsYXsSJ
Y38LZzumyKajW3X6QIuAAZi3ft7OceZapcdHKrFbrHTe3DrY//2xO//y2OHLMENh6XMj3/ljw8/8
cE78RaB/MtfWxSnN5MBHCmEB+KabZ/nuuNetr49xuNC7GxHKBOQnRRGaC4k0HhEReRUSNFiVfWpL
7z8/IvON//FiCs8NzAIgKdr94J8vpp6GsS2zcgI6AGN3GYqfkxFjFZiz4/Gp8ErvENKXAV1isB7r
VByDuAB8XsbJybN+IF5bDmIOwGROy388XvfPndQBzhzSRhEo97wo8v/4wEMgQgO+9XHnNMZmZBII
avyPNpaDku+MagnMuI06kjHfx8yHBxl5+XLwYnSxpeXgWZuS8Qay1jvb5QVfSsEYPw2jY5i/T1LA
/B5+DzdY3/7jqVOu/nlPpRt4AeWiw+tp/7nhRYsaYuNZFWGL0WtAPO0L936Koo4KjPNa2xK2y4Sj
PXvR+BP1O3a1v1+D+y9vnvR545zAlqHnhX88165cm1aPPXtq8zoHEQFcI+sF7ivG7+hkwtG9xeqE
orG/dmSmtJJ0AK6bY61HRpw7610vcXblZfpRlGpGZ4El17yMTVQ5t50Y7hx/JIJ6uivN/qdQlu5S
39ulxX/8kuh/7yblsvR5QbmjrvTML/1tmUewOam65A2VuXNJa+gtiaGe+KN4N43NN6rNCx356NQp
zrx+rQgEZv7RBy5yffPXNa2eG0xRj9OYflRJwOgiZW1rxuC7xZKIvIiq2m0Z7TkxlRN6XrIhkUaX
PirUvqsYpmoAnZaZdLffFOcH9AB1uAtjwbkMhjNY5ItTSv9qW2l/A52xcgDvbAVKmXTffEw+u7XJ
j4z0yPyzUdcu3foaL0PylKIWOqgZ4VTftD9GfFR1NuAsLwqyemr7dVsCQkY85TAVF0wv9Y1N4g9W
RBburGSaiXZ9AqLbrpgO1zf0EMfeLlzmKsl6XMy2XrY0rmKgxtpqnhqLOkYE4B3SilQey4VoGgef
aw1CNHPW+NOQxKcGndN9krHJlwFPNY/RLIxj0J0sdb897J5xCiJJfmzk9U/4N1A1+737H5+//y8P
3mUJ8FyP5Uk63h+LJ7c+R2IR0tIvAs3M0CIztSORnOPVtfqRaBpSovPxCcmvweSnt+5Ma3g0MGxP
HwHV0+pFER1rMl9qe3318PUdASyRKcZ9y9z4KXCij7l5WaCi87f4BZREeGKwGwL3gcScR8DhenaW
wBgMRno6xH0yswsXxq7M3FazZeoWQZDk0NVELraIWAIEW/zpP+7Gv1Q7oS+F47KyYBLwxB93I1Iq
aaIGGW1fEJg6DoI5nkfW31pjM+Q3zFO64rpLvrgSARmSOaQNs2Bou1RfZQVYvJ2Dj0E5oOsw9VtW
iZMFT95qMvEfu17wL9VOyMoNpj4SgcMh/I/Fp+QH+PEMjXBV44Lzl6yb7cWJJEoAHAdfgDs9rFZ8
dugG3uVTe5giwzYBm39a8vGhTOovv3Zzn3F3aVXficnYTnGeN1KDr/ehLvpTXdT07a2m2PtigfcE
b2Ne/RmRz5gcB18cdAysyTGht0STNJZNJs2cvGyf4Iqq9DTZ6/ck4AjWRAMlY3bj9bX/YGWqPRdh
0O7DFfG9OvMD6CVH85dQqva0LKG4yW0SPGrrlHBgINkH4ZBdLce4BAhcESwJmlrU9T4kWNQdMpPo
Z9FCktOTjWlxCtipnLqeLo7BXmxvoJ20iJnTxbpPCv+rABhPIihN4Ilg5QV1A+7JWZTZlWqdrvME
vMAvL8qROOIrAxmupneY1Kj2xb7ra3TpJQ73ItxrSau3CWe9j2sajT6rN5PTOLgth+aloPEHd6Qk
rjJB49LJ5VhQpjQkdjIPLr6mOSWSU5l3vPTRzlXW56rO/TtmRzhmNaXBUDCOLyIkoUn9E+XuvC9Q
Y+/RwD2nA6XVlOdfLIyVLtWt3WsQtCVQ+LVElJZpZGNxqj5QhL+fUICSDO3QJMj6/oAI6712F8UM
erPW1YgGEbMkwQDMw5qOXeb4e0v1yV2olpzzsf1q+4ad56v9EPOZbutm7RKgXC+nPtExTUbOl/Oa
MhGi18JEybP0/JYhUkLmuWOC1VBhAFCuWF0tbeV73MEfdd9FJzdiQ9gq26aQEEpwp44zM4O0diry
nGg7UB8h0eDjL1RLoNRC6xfhCQMNNsZtabFqC9lXVD+uZvEWsf/UKVbqdWDuNxojOOl43XHM4ztn
okLs8EwMVj3stUXHAxPhwImR85OJBlBO75+2LxjHP08HC9NSVMh+3QCT0Ncm5Qo8c8WcLFHoZN+T
lR/uFDSdpN3CNeYyBz98BvaFNXPuDggjELb0zdexhJ/Q18TNVyFrWTQ/RgP1aB1ofr4tiRtGkITG
dOSgYtvDHpnnMe/qa6Rz+9LpgnswppDhzackgdRQOwLxDqf2oZ0HMlzFZ6d1gI1buXVZen2gvw5/
jdVqb+FCW+oR6HqgvPfu7F7zxtjmKi4643E+15zLHzoToDPJhyJMKnCjU/eYz99osV45A3Lo9JmS
FcE6HPIIscwSrMAE9VOCtmDPDy8PvkdsuE+ak8RcW+jROTNTG6gT0GTnmJhHLPXHNEMhu62kszOs
R88JdspV+o5YrId6wGdg4bpecGkWeuHsszxsjS0xl/UpivEVxMnkXOM+DpkaO18x2nG8CnnPK2Pa
yDOgkNtztWhww7qULS8qT0eQEYxoEtKHWyACsyIZIj+zvHuVpK8ic61T3rZHZ+bggEkvRNc88P9b
WlNNJMt+nAMOgDRS6J/QU9/elyo1nwq5REGcztDe0KAlLQ/bDr4ltoVO2+wWIM+i0xp/yIaIwWKW
3KPmeazdwLlGYzvs45HPP4D0D8NgfYJI9H1cXFip5h+gI2UdvPm57ZKIUErCS9zB5gGmfOj5OKI5
9Vbih3wSmlBXcow9DuYrnJyRtxoncxCm3/2lbE42u95O6OErRSBvZsM/6Vt3ooiPTMaBwMieoNpW
3EYttL6tDaOrGf2WOw0PlSCAza+SJ8GMI7Ba2DaFYEYTpcdADevZXujvWJoV2tMHZP2IlQdZnceR
x6IbJ9jrZrguI1oXxMDRSTBiOIQlWmDkti/e6NzyD4Ig6V+2zo8wF2iBheiJtdu3OurfeZIWpZG4
ml5PxSpo2cgLYBxyt93l81pZQFxr8JYqw/EyN3cpLp5z0q5A8tL1VvWzswttBFNRl8IWtYYfshbP
2cRlOBN7tGRmn4fKOcZj9SELs89D6R+25awZ5L3vMljddo9sdS4Jvr3FD+VhO9RvS8CvzgdKojWV
d0okCK1TPLnbF12zDliAxI5DyvddOyPyWbv6tnWCkEgN+1mwkjE4IRLHYWOw3NL5yryUSdBK75Zv
fFvstsWx1eFr0TLBBhH5sJUnbhUA2Su9j0Td3Ded89yMkr2h4FE4xq9ZxoDPIIltDZptxfBZRlh9
kP5mjvp17E1qC5ME8aODkyeIoOS33JSoJuSn0pzcFKcRW/HCbStJl7HainjmNAhP+eDDTr3pKvpp
jCkPcS5OfO4j4yLL4IgIO/T4jaPQb3NIvMj2Vf56wOZz3dZM7fZHu3WYEZoVUqGIvbFn/5hi7Np2
g21xTkPe9cR5jhlDmdmoIveKnK4ipAKoTimu7lvUorCVZ+ShC6FRswS9gDv183aTt2LeNseOOU8S
dt75s8IWbzaO7UQyL97DYBPAWE3EWaY40TmbQXGxOJHbOSYTN+3o5rZ8VXnLFmqFnBDagVXOkwJl
z0025PWtxeJ8k3j5eBSlCClfEXewd8RD2dyXEUx0wmKuJdHWrM3i0VXO2dN08AMfjyj3bLuVdFgM
bmGpDiEgpsmtyl1iZUfRU49JCq70phuyX81lrTofMiT2kr+faR1zbv5nr4Kyki6FEzBEQVFs+gW/
nQSLMlZCRho3Vly6r23ofKTRRh+WxzOGGG+TzpgTk8gmrEb1B3K0Pll5Cq5AGiF5AJJNJNZ/Hfb/
t7sd0u9nNuTQcjCX98+LSgcvBkXqqJ02zGyHXtXF47B0RCgUMV5IF8THztski545T3bI2XSPf78v
/9InCUPbjVzaJbR0vW3s9Nt98dokQFTtK8IQOaTnZXw3i+WnX/pP07IcynXqdtvsZFsPWCfm86rf
VMt7umosQq6yfo5SXFZ8cIk/vikUddD7ZnnbAfyBlJA/i3X8+PeLNvO2Px8mnRGaYlHIdUsz8/v9
YY5FoxYsGbD8Ghw/VTgdXElWmEcphh5ygsgfyithxt851SWUPpwDR8YcRVJZu/+4lP9tI4bSoQnu
CHqIdJz+OFoNi5wWfyFwztakybDJQdooYBrWEsxUWCHJHlq7Qw9fP8ZWXJ358vtrb7fXaszuMzEW
9xKay6EaQJyUojqi+sFhbM/Pf7/OrUn8x/svfd9xg8jjKQv3j2NVk4FpGbOUfpiYs9PaU4L0TYfF
phx+HcxdiIG8KC9Wgv4/R9YNKo54Z8tCCGX37XiaRGsB/bYdhhEs4bD/WDNnqkXIItj7jB2ppDsQ
rhDGzKo3wIcgynp6Vh0Lht/637rwru2pubNEqsO2+nYS1AHq6V+dkxYTm+eW6WGO2XzrERH8uNjH
qGEZKjBbeqTytMaLvWoJGGNAsOVlwa0o94LYYtyBH1dLgZNB7wrPx7tDU9UZQzWtb00CFUkPYdG/
bTt71gJASw2cVMqGIOOE8qJOzzpApm5W0Bb8n0OsE3Tr8qTNSWr7yzVATM76p78/nH9bnGTgM2Gm
mRo4XmQarb99hPE4ZXUa8XC2mV5TcSTflnBvAh6AlKZYjShIXObqqwrGO2dkmZo6zjgFwYnAjx7/
43rMy/DHy8KSBNLEd7G5+n+ewZm1wSqMIqZoRKHtowYbPYc4+Huze8x1rCCG1cyaR3VGKIMLov8x
LD0lp8DoSnjT5KNw6FIU0X+/rn8ZOtEV9ejq8NkzIf3zu+9E2M0r/lfGowOsvgUnKUwalMj2fKTT
Ve/6BpShOYvaftuhUSy+yMZQXlFLnuLER9qceO8RE+LWwgB1lB+Y6HJK6um5ZdCGULEW8PD1ele1
FBJ/v3pH/EtLX3iei48cVYBLO8ZsUr8957DNqUuk2+3QZ785HOIjtmvyyXB6tFKOV84rCMRkxEAl
wudnD3BMF+xzb7Z2SDTMPttxkR0KGMKMCNUZcmD+oAax36oyzybIm5FNhBDJmm112KY8uZ1/RmSP
u39JLuNkNIydumSo7A7btJ+UkEARjLx92OChnLWirkRkbvoWrbPPwhW+qhtTiefn1szEfpV51mrt
o5aGujmV4gkcUL9bECBwGU4KV3ZNC9sbSOWbkvoy9c7PJobOXTXQ3UJIuFtJ7mnizUEYEK2pk8c6
4WC+lS8tyrBjnkzPOloftp5q7cMulQkZl+N8ZfRI/WkOGJkEXO8OybNy328jKFzC77IMAk5lWqHb
bfHlhsDo8uvsFhcDrjmMiSoP02IB4XeJJkBIzaEryvwKvqzzKWrcT5Woif4UeKB/rQY5x4rBKQ/j
CPpUc5KXAniPzfl3v92AbfOEJPkIwY1s64meY2/Bv6qj/gNW7vOUqfswRwOWiuReUDtfJ4Gh1Iqe
8jQ4aOKIVMuJxV7XQ9tWBhHDXUVwyijKVGte+kD15VxthtdV28WYvZxh1xaUk42pt6cou81W90ol
XtG0tejFEJ83LxjPvGU6ozoYcLXyn/SD9m722A4xp4PWM59LlHjpIcow6STzlB22TpmLBOswTjhw
MbMAfAja1og9PwddAD8ugI3moFvch3O/kv6wEslYk8XhOeKz9jl8N0BT9lC4DugNlyO3ERtd7B6n
tisAucb1XUFsx94EQLTDu+wpCfL+goSO2B9Cnkj84xiibxN0yrt+YJBtArwSb06eXA4Ou6RCseGu
nASkhnm9KRbI7eR4v3iHzpnto2IEG9oEYxCh+i5F6nPJpK5f1rQ9tN7ZnXz72fWS4WUCatopzvqr
Q5/OHGqdVLc3N2O0lsfeo/+W+bo6Zda4YECVd4G/RNcEwNuKG47YguJKYwWJpwIvJqoB0aOhFwOl
2Gp5fCJIM+q03pFxUewgjYndVg1bYzVjGjRce1YczMIk/PaUWdlKP/4GjSXrUgNbb/siR4WXhxY9
1FuwS6vHjiSt4GVBZ4dWb0eMRn/hXMm0v00vVRsg0ATgSzIo78BW2puxSx21CKRbD/dq1627aEDD
ux3yLVhwaoFsm1Ug/0WEexANf37YbkYyUwgkRYHpeRNUyAk1eAtEKPu0vZ62rD8WIi9BgtGMEUMA
B2clH0jMZ3zdHKVMleDW4Mi1HbGvP06ljc7WtV0c+R4g8CbhovyjnQBOw39+w6SEaEUz41BG30N7
9+z00XLyFVeOK+rSIEsm13UfDO3wpJtbbhu2yUREeEk68qPz+In2h4OcxTmhawHTCF0nWEEmNS1c
I8scz9ywim87Xe/SLqN+kTE9EE2ZkFtBRGc24igLGan0Vwtcv33cfnr8yJ5viHn8+00D4y0JsPGC
3mArB3ArMmJ96AE0rVzusv7rsEBqC8BC+qY6QgBOZGDPeIy+h3+KUDp4eFr9un7c2qNbyyWvGqKN
MCgY7wk4Q4Mthti8Tf2QjzCXCPPySA0F8QSz2lj9HGccKaOw6fbVS3zOaVYX3YS4mebRbsjS6rDd
/7GwkalU7itOwuEKXWsFs+VD1Knlh7AtaDENTo3/Bdgmmy5dixVwgNk8toW4MyOqaaWbWNfD+8bT
Lj08olrtrMZtaQ4B6YK1xq9vk1m85l3yLVhDTPfKtP1c/A8Gw+Ix3mBTFAhaBvBPDMbaeaYOlq+F
LcwDoZERwaEgx25ootu2wMRZWeRZDKkgQ4BTGtrJaj+ZfmobG1V9FJJGbln7NB8420OWtj308Axr
9gsl5D5tcS65WUv3XhpVD0xqVz04Fb4HrL4rXrX+TGHZX/xJlS+A6G62PaZ1XMitXvzgLZypfcR+
oIHSdzGc1IIioZAuvBwY79tCms5ddolw57VAAebCMimjGbt1gNF+jZtHMulj8bgU31VGwki1hCT2
iOE5iaf3xQgltHIZ9eQzKPJtcGiiKnXltO+69lMS2vq8vXfAoOhi6+91Oafn1AXUF0YDBn6jZWtZ
yd1prPfK9GDyDKMq99C2MRS/G12V0bLAPgX4hNlktIkBnOlt8lzjq+C73JZuxbRiF2mf5h+nN9Nz
b8N1OrTEnGvfbP8BHA0c0sApXFzKeZp9IcKCJ0VAz/Y4LCsE0ux5JB4Xj/3ykezRiAea4MPEE+rl
3q1o8RCj/fu+zVQna3lNuvZ9XvGGbbtzkOY43sKccr9roH5G+IlCUbwPAUZR1wE1sZkl3/syvZ/q
BgyBJhVgqrrLEpXthQaaOHitW3KEYdP0luHOhARsH2qo659L6EoGKnTSnJGaqUpRRrixt6A+IMET
3FxSxv3TGP3Utc07kVChLHP0sYvdd8PCyppH+I09Y96bYiYZvSyrHm88bQtGNE++sQIkS3brNgjD
6Ylte/j2s9pZcCYK7Ak6vlcfqob+Hm68AO+Mycgxs1U9zy1RD5wounCwjs6ASNJSyWPMKP3kiQQ6
ER6GHqUezIbUt4lQiBbQMSRZhqSo8Yz13SqwGjTTQc4ajwbHqDVHAZmDNgzdqnmnS+eDFXnxbUml
eMypIG62x5ZmU3VWhJsPKPQz04WKA+/QQOy6EdhomC+hdSjUqTdtsalZgHfo+Ly9NyLiyW2r3eSB
HMg47u9Q108xxcVWOnQo9q7bmjaVEBBiQkQgbDrhqT9vX1n00CPvAg5EuFjulJ+EeG/NQ/gNmfax
hOa3QtArQ9qx26lxOwptjfG2huOsJxbNPvSIMbZ/BC4srhnpFiI4wO2/uunLVwJYabw3NO7wM3q7
uff0yeZib4RNlyMANrf3qhiGNPvQGtU3fUhHdxsY2i1t+8BD0zY20Z0dOAPSex2/pjU6sbppwB5o
/VGPujgIQb/Gr5gsbD86JNhU5jURI0tM9DnaWd+sIVvbusETOnt4+HRvvaXbi99gCyLALuXDMn1I
KX28mEtzLiUT1u07RED4pUmtb1ndtZehooXZmj75WBG+oaf0XHgjnp9FHd35oQtRAG/fudXzCdNr
rG7mon/u7BHygjnMknJD/NFHP2y+NhWZZ37NcrP9HYwuD5hLw31iyGecXU7uW8KIF64jk43MJkoH
oA6dV1mlT8zvoHQ3BO82unzkeAgit0EeYf5r23Qka6JHD8fHzfY1VAPZIYgDIHf6zj6J6x+KDrRq
pHOu6YIfMJi+TouD8byAmu03r6GFcZpWJMQ47hmmLggPhbiELCUgE6ajrDLyoAipGBFjHbdXI+qb
7wJ73un/niJ9fnt6n0Nz2RVmkoA0lcdgQahqfg7F1IEZpBswO8tP4lvcyxywkQt7+l4HJhyJneXU
Mmrb1ap9ceb8XaGAGaYWEFt75UfKhFZ5SMzBUJzrTvFemZq6KMeHuV7m82wGFFtb49cpRlggdKbu
Xd4RDGIqmskJvjYK9reDZsuIurbKqTDjdrOSEj2ujtu/H63jnZLkqIVGj5sIGO6h8+VXoxngAyoM
+0bnGng9Rj4WuKJHDZ1W523tyYvoe1ANn3LXRh8sgDX37vhj+yQ9q/2KF6ratRPMyH4MiXTVwwmM
Fp7pNbmPq/mWI7YBNHrxScnpoMG7V6odPngRFX4wuu8XKn/Oa/Lb1ipGJmgS+moiUDhwBlRhXcxy
u60Q3iivHR2ZW9ZkDY6OZBszDyxSLKnS0qAHm5gM3Lgm58kUGosi4G9Y1SkV8etWYmamdtiK0Zbp
3B0KFJp9n3OSGaSFGcWUGUOGjLRNhlvAMw7pL53h/oXLBxtc39HPirdpFPKi++n7diQMRfsQZ1R5
wSBJh0416pkhZEae1CCnednpDRyaLFrp55kRNa+MNOqlfsqfy4ojTR4OR0aK/WWMu4/EVWE67FKq
EKjINyHD2U2smkGBaT2XLpKS+214Ata0nFHgDdNA3TGkZLyAiyqQ7v4SUvbmrmELA7Oq1F0ykfM0
1Wrege249MI9jlJmJxl7Cp+KRhvhEpzbwsPJtQtdm8QqEi/ohgFTm7NsuIxqPCRWiNuqd7xj3E0v
Ik4Gjv1oJObwHsoWMK5e88js+MV1MMHNffQ+G2mrBX574pOb7pr6pwWLBsXAfAoRUd+Bz8ldtOct
nc2O7ersc81jijwCC3EDOQ3Op1/Lm+0/7BCaC7sHNo+DgG7vaba8rQYARLiAY6a6HcbkvVxQWcVy
XAFmgp/MvInmjrbbHXiNj9s3shaZi+bReb8VSq01fstyT1+kPrsLTVNLmTNJnefnrqhefp1UAig6
vaWeQOpQFpqqPViqd/WkH6aR86GbEpvDpODZVyRfrvILcJn6ZMnKuSanqEFWeWNTbN00UIftziII
Omqg7eaN1Z95u6/g7LjVAeFeuQDOa7d8YgtwIzBGvEKHxmMDcvQqgXLN1mFdS4ZJI+XDYrUcJKFP
DzqQzJv7dj+DVbgLFA+6L16zOKSc6pBjWWmjbuKZmbGix+VKxdozVqSILCiLYAbyGZhpNE5365oE
+lyM/XwpWPwaJJWP223WrqKa7cNvSxOad4zZ3dCvVKj8vMPq6detbmza6oURfEKPf0ApEhNvrXVB
YrX/6vtZ+6GRkdoD2z506wJWXs/61rLA3XRdA6jEqDtad+FxGqB4XxAQIuoyNmdyzKE+agCsDkhn
6ZufdCKtfdhURIKCWxTNzCxXFtkJko6CrsKWQVU6Gc3CGmPgcjBn3sSydu76CFrR6BveVLrCI6Hn
8xb02S3K+PQ5D/pr2drjfbj4qCVZmUoyvE9508mHZQi+BJowABpT/n0g+PtVnj6K1SEaMGM3LSZ3
uGKrnRIpL02zfh8UmEUZ+7uAN+IIwNvZ8+66BwtGw13azrc9mrdYl/p2rdwriOfkrJbV4cib/Qg7
UexAlDGXXJvllK71Nbc5l6vLssAXc8M6O1kFgGiPqPRFOMcpJsKUnHKmchC/DoleHqDQDMcJXlFT
Fl8nIyt2cuVfIuZyWMtfC6fD/YBe9RY+Gcv4vef0xXGSQLzrGLqeqnif/aGmp1Y304M16AOGD3KN
+qm54wFrApGQsIBiOXirVd5VdBFmL8LWEtrQntbmhRM/CSwO+5WT8hJbss05Xqqnye/p9vX9xNMg
mBKT3ggYPGTLG6aLWKL+re0zVJG4cElVlCbQkPZFGXxggFAVH8qoUB/XjpScbWN0Y/vYLaI+RqRA
+Mqy0S+M80l5yK8cKLZ7Wp5nyyKDFEDM580zhNqAyMu0ovVtkfYw04by0ZGf7Ly5qib9CM5xfapM
41NW/XvhPAVgOA7uCvc3idX6YuNxRNl9LSjr79NYVe9Vh2hKkDxbQtY6V+Pqv64E3645B/q+zy6l
KoMXdl+i0UqQBKEWX2YLwI2WLAVM6SV4BZU9TpCVB8TFpb0mZz9lMS4KFvacJg/zFR3f1ZH3rXax
jSe6zu+0zUgk1Q2Am5kYg9G5K4QxDpiPOac7GM7pSfYp9AA4hDvp8b8Hwv64NHV8ceHvJnroTyVU
3ZvVq/SppXN7MycB3527dOecgSwEtFyCGa4AiaUKiVf6DNoGxVVBpNVoI3K0S/U8IRcS+cWz0+wK
jyXf2yHDcVb9Kwep+rA01hlEX/pQxmB6jG9g72jfOk4DFEUfM+bZblR1mYvq5ItpQNY/2QwnfPz/
6DOyuQmvrUeQZ7G4y8sSzCEa+lGg5lJnuhXDUTmtvA0a9UkMpXytBmGf2i5YztIEaiRiXe50GF5L
K/QeFppGD2sbX5XJCazC0bnnWKLfJp1e4V7JRzyeaUZjbmmb6Kqn3AKnCPEwpBF0agrqONMkR8hd
DMcxxU+KUVTcbn8Im+7o9uShlDgxbzvfTXHnMuPKZuIkLHstdho8HwjUNb5bc0MLLqbyBPqExWRI
rrxB3nl7WKsny3OZwCstuqG64D+fiO9On2Hbk1zJ+3CswfO+FCXOH2sWGlY55WayuOsltJh8y5wP
ui9KbKGh+xSvPpHq5t0BGvgZLAWatSRwjr2yvw8RSVyZzYyc+WJ4rIQDGRKQBSnPORkZYwoywDiN
woQ8jpl3YPRd61EOFolCNhGyeZ4iao/jlyqX9seWeQ14TweiUeW8W/v0cQL3e9F4z5jdGe0El576
I3zwUQVnma0gBhu6/DCtH2kevcISQlGd5O6zNyFnc7+sKAUeNjnb2LfZuevbCZmSiN8KRO27vHrJ
kdC/DL7NyQQa42kNiXZyV0qluqyqK3LQFEhatKNLB47Vlu77OW8MbHmGJxIt6FB7vL2wOZoE0HmB
BvKBrvPOuKNu6YsfpoyifHTjozRU9URZ8f0s7IuKoJX2QW89kieKdKn/Ro/YQ80OsXYR2X3YWCR6
hD/SPG/uF12HT46vaCGO90LH631VayIi2m46BCMKglXyPXS+Tf5p4d7SDgiODee9xwSW6AQK4Qql
o7puf9bUHDz/H3tnsmQ3kiXZL0IKDGaYlv3m0Se600luIJwC8zzj6+sYPKUkMyI7Q3rfiyipkkpm
OP09wK7pVT3aZBEtyI52PKxmh9HE8unVrbjbZSzuVv7aYwq5JrZDw0cj8RAWE/8BWS+QkCLQjd1M
hZm+D9y4UgPHwIS9cSrz6CNhXI264TKAu+M0NMziCcn8MBvppECh61R4JvIc7J3lp83m7KFPDVAq
ofVW9o26CTwBh4hUpx/23ytzWbHZdFqN+bCFleM+CJ+2V9XUroaPUOtjAvzOHXe69Wcxeu0LY0D3
slTpzqVuYcn6T9OEn4XSijPGCodNHGbYtszdOxGSaENmMD0pzXxW8VgeRiPUXq4p3jd2MBy5YKSP
fKuJO9CuPQb0P4HFCh5YigcPEkgz6b9yOpO533VOnT2JqYM3WzoQyQw2p0Npj1RkRNhel/K9SuMf
ObTUzYjDnG0l1Ec/ICSpE6rjRLovBtHamII2Ap2jj6b0obPQWlIu+c1Q5luMkdwMQ/zb6zQ1htVA
Id2VrIrPlSCp8g40I/pnLlBCY6fYZRM0sn5mIiajQ8OyY3OzSFB/b4V2kzsD4/A6nQrtOmIR+FqP
iX1XM3BMyjD3mI8MbOLmjymp5PtIZtNI93FtWi+RA5sB1n+/N5Dk92h+t9LupwcIL08uN5m2F8kv
TmY0iT2YL2It2vu4KnZVNX9X3uDdsnrxPlY7PS/4beM/qsAkbVugPGgf1SHtQD4ETfVVqUJdkzxm
Q8cFtZyDMxT04jtrSrAm/Crb3LsQId5SWIoRgGw90cmEkb0tTr5hnjkOau5vqAfr3XY2dWwB7YTY
Sv2FNRWRiiQ/08xKkcuCEVTkdgmm8tRP2NWKcArPSL+7dem2GM5rO+EitUAtntJqfipJAm8L70kC
WhPGY2/9tr1PsnxLSq9/TDpg+KMJ7E8FsLc9d28N47m3ZX6BiINzOfbZDVdIW92sAEPN9BBA2XrH
TlnvQAgjZNjxCwuV6DH0WC7pdFdl8HfL7NLnNcHXljSn4GrQCYJh4IY7B5ZQwCv4DHYDK8HRI4wn
J6uAVjbRWsi9yTLH++QVR8Gs9VybJmi1DEZSOZjexi/D8EYR4h7P/qP02+os2/SRxiq6KczhN8Uk
9FNHVDmY7GHY+m1hcYvrhCtr08ww8yPA5lskwi+5l3ZgTlKEEfjER/ja1yLs49v6P2yDc1BM3BuG
lDUbbr9Db+AlbYTKH9KA2GOTmdfQkeaVJBVzaGX/Zq3VXXrkF6MhOziR/tm7HS7koLUh3vfisyey
8MkqaK1Ama5BGfXxMS8gSMYwUqgjGo0ng9E5e0s7aoctvy5Of7NLN/9qUSCiZBI+Fb6SPEzal/Mv
q/S6LavJMylbzClaGE36FWZtjWfz49VI1EYpv6xRH/IDCahx9Z2phHxLlrysEmjrKN5hRfcNZbDb
xgZVV1U234OZfTicvPCYSTZ/No7ASb9PUolVm3/B1yyU5s5puah1i7fQPYiqk5bOexOD3Sf1s1sf
bw50VCy7+aMnb7L98PmHzUueze9Zor/RWpUf4pxX5MxLwi+WE1nzl9ywLlXBws1psczn9R2zAP7P
Gu29rN/KPM+P9qoran+3BXAb2exd2PJtFV0LDWVTZvkaNe7vRYRy3yVjT7s5ZlXb6LCU6Puaiuth
O+fLzZOQD8m8wQtI25sSU3koPcSJXIC1GIvlLfu9+s+nIDGOUlDLKWNI5JbLamT0IAxPp1I2DJao
gyTm5SEU1deYArPVnMj5CVGuwwufGoZ3SbzqSzOnL1475Y/0K7GkseX3mgQbb56UUi3em3XkwhZY
vEOXTsCP8+LvrFrOX3NtHI2mwjkm6HT9i9ctsZBnTTyxgDRRAaFSk9TO+30xaMiQbZ6DoHxo+E89
tam8g9SD4xIEL0asYpYVi3sOA4AzKhvxEg0Rn8lAlyYuD3AJbvEqGtI0slANHELaKsDIFNtVewia
QR2Wqfq0nj5OYn7PvOFrMTHhQMv0IPW2eLkj4PslxoZN3ugumTT7A0oyO3nVd5dCAH0dwgANOS0H
gNhYxOIhPgUgBR+N/gsjLt7RhVuB45ULKjWMurQEjJNF4msTUiuN0HTL2M9twgqRv2rYhuZCZOdV
qF2jEVz8rMGx3vClD634JgDA79avMQlU7hiwqMvWPhOzIKkAzvL5axbdibkEl0p60JLtjMNKtVC8
iEcj1H6OvAzfBxmbuWm00B7xt124aGDX6qEzpCMDQeRiyxrg7Esh6Zazhq8NwRDoaua4d8izkUZe
CByEDIyT2gFEVY8uRZL8irILHumE/wV9MODmcDCqLdWfaor862qwbT3rd5zNX9b/w2+WL7JUv9cn
n2KW117nQ7RtEY8j7wpjCnbr0ErDLwouCG3fbD4Wc2GKXOf0YMASLSM55Ve79p/SuYlOYFZPYnLB
+zCEEwZMqJ2ArRlFcP0Ud0mH7Q/0WQlHl4uLtgzHaUFPxcyeR2tSHp8lCGax86SY9ojHnyItftcB
lZljHr0PiXgZZ1CBGj8cUm6vNdqGAu/qCwu4A9LcZT0nDQPLJSRyhurpIbWL11GCVNIWZqtQxslV
7S/bmNTfvIHlX7yrjiM9WLva+2i60v9TtNKJnC6KVLRsof1dhIynQ57CehKFS0uRS2rLS5Z32PwF
16bwkwXqfl1Dsp4ITlliNkfqEg7rx8Onts8HWPcD9kybG9XW8/H/m+F5NC4Clxm2G3Y0a66A2RXd
OLd2g63Q+inYXi0Q//10kX/xlzoszqUnpeU7vC7+bOqsI5Z2sQxhVLrDvaoiOsfDKX4GLfUrsAxo
2/LbuvdZV2KrlLiOdjES45ZQxi2OXZi/i0N8RPyUmLkTt/ljgho2uS7c0pItQWhDqSuByOulQVV9
z4rhUi6iYTeC+y9rmFEbH8wXW+nqb+yG1l/Ckfz1pMtnhxVaOt56tv7L2VmytBNR27F4rebPae2U
O6sZ4106LeFRVcPAg5fSGm4fVzFyXTus546bN7x4wiY8p1pwTcP0k2I1Svj2uGafOpfIBibmbbZE
P//7R/JXiyQ/s3LJoJEYIJvs/ski2ea5z/yD9S+iWSENlnO/lK/kNuDL+1lzqpaA7Abr6lkiuRtx
7+9HNZdgmXomlggta4BC+jc/k/b2/ptN0oFJAgRDQxmwlv/ZU15b2ZQ0nL1b04SA35kPXsVO2oOj
FYcUl2VkC8AHW8Rg56U6VaaWKmTwaoTMKcnSXP/mxwGn8B9+IMeyYFoIn+/u+r3+lw9WuF3bJqyq
tLvRIl/T2fuMt8HFsJwLjw9YdooCr3iVim1tC2uHOcr8sRIwVrtf5Dk1CV5ocaGNA2WMcOY3xfB5
/RqgzdwzgTuidb9Q6wlSh7AajC8f5xwOsmQEPkFTA2RKlIFzMxnPqXYFSlB5JlemPq6uaTOhUhYL
biBvMR/Nmu4IkKRJE6KN6lci/wSXVVZ2c/bGmouyDnFJCbJdB/Xnrn6sZB08TjS9tRJHCOVkMbQB
QbosykF7DlS/sS8FmkLcty3T76kdmdcRNNAmtQrjlW6tN1Z8hMaWYDjVydi+F9H4tczpx133DT34
r71AK4cXw6snsatjYr+AF+rfpjr8ZTcdvEMq0Oj1lViehXtZf3eE9OlSH0SF9aFSl/a3H9JoLeU4
fLH69jNaOGdV9qn2GhhKkXPniv7HxDDeKLe7Ag4sGMuRLEw/renxlPuc+rzblA/FrfYX2hGhvLpz
Em2HxQ2fFLfsssYEXPZsIvVNDJgHPNRJ7oumYUwoQ/tI5SC2UiP7qdqfjedn9ybU9kEzTK4eCT1g
EdAbFwvyKpwfVj0mutZoHe1YQ0Icn3vsjMma4fMxb/ChiCF6aJz5KcLBTl9QhJUrDL1dFCt/V9dW
fFmXobBJjb2tIox1XFEJRFudN3/sms1GEg4BRUnFTNT0x8kCL65CrlRWklDcyDmMXr5iAiz0sJHd
8sUhB5HrpSH/ZjSJBfabY8d3ep25+2sD9KRjcjSmDB/JJBIbZ6yBnDW58TrI/GvUMsKvfovVWj22
JHHghN/HDqpfGaNfsmmbuE+hOBo3ZQ28Bjv2yb51k7qgMtzgO1BMeSxFC9anm0F9WFm0BWz1gvXm
APKCQ5t0otwNo9O+1xwYPU7QrW343dX6DGJTfNjhYMb+M9W3Xo/X+R7x0D82hUH3RfGzEcTqHP5p
fKxEbVcCpI6t5wH87L4yan/jgoKh2AwvD36jrZvVD+shZCy+2pXxeOF9dADOb908azimvh0cViMF
cWf+NjCjm2ZZnkLz4lvEsdiNfrVLxyHa2YOF98AJDOZPeLWYRawnsk7Jg13VT2HfmxcREamKDftg
sgzcQhJFxF+W+5Iy9RWTY1OUI19rqzymSO9PsilvTYujp+pS60DsUh162gdHuwYDSYj5zH35NPSw
bMJQwhYNSJziPFlNvLEFL7wOseRmlnPIevU1UWDEbZwwsAEB5C59/zmq0HqkCn7m8qGv5+VIByYd
tikybUV/0LZvUIzcZj63Wly0iB2yQjVQF6aDnUQv0i3ZCATTkZ1bfE2M8E0zyho1nqmn4a039j+D
OM+v/VLcVR+fy9GI6dS9M9ofVU29XZ7SrpZTSMTSezzrT39u1c2RtTwLUhA2lRV6gwCg4F0uUfRY
sp8KK33RIJ7PAi5aPtWCOZhGZto0CnWwEkVi0sWl7angvcH9iKRxcxpYI7EuQeKH9S4uHprNIIwj
hSjpLYQYnllh+DxIWQOYNQ4KzEIeCULRYh5vpYg+mwvRTUjvyOdAtCqMICoX6Ov9j3WeWjNoYBmx
6JHjfmEM02tFknLry7urxh9DL5FSWKSvu5u6qn8vS/VN0uoL8bcIz0kV39Yxrg5oSTdaBxO+7R1P
xYKllD3E93VIrVEaUSPt3ZyCTh9JvMS5vxHlcpmFSUeFvtEGdOBu3DylEEdnIiePZyUW3itYPJSm
irVSRBdn3huko2lgEnuR19PRrHHT9kN/VmF3jrRTL/eyaePUA0HTYXqwJnweQ/jWd+RVetk7pLyq
bBslC8X0Cy93fUr9r7VqPQK80X1ORjaXg2IX1/M0AMbdrjeEfxpSxKkxsCi2+q2EcUCO0MUcdPf1
77FeqvqObZYZ4ArwfJSBBCv3qqitgyJa83HBTrOPipbPs/5t5FMLYJfbfq7vGYlFwW3PG/BcyPJb
UJvTTjj1Q+8n4sJFY2d7PFmJYyGi6Q19X003baqvE5DmVfKrr5tdQHnfVoThHYB0e+mgcnRdMVD7
YB5GpiPos16zbevsGmikS+hj9Yadtun8Zpd0mHpX2XM1V8cRC/s0DNh9g1NLhv7rKl/U/nx3yNzs
1rB9OPWfUovxLwq5irU6Xr6iEhKK5h4Hn7nYlES1sgWORhIbfI7617XuKgxM5HiLWeB4y3kdAywY
TBdHle4dTKNuRYwfBaY4kPX5UXMZOWf1DAHy7CNzb3VMI1ysmVsp5lBYxjMDFQXYHdtmTbpKSrWl
NYmTwIt/Lb1y9t1S6YZWT52aIvkxm6lPqTqGunhaXlIvORk85bzygYuw7fPZ0Y1dS9lNLmn65XVt
FsOTaUi46Enj41rAj2gOUIICIKck0TZLQj8rw352XN0rKguIZqjk3I2CMH/HWq9XQ31qMdlJYjKs
WP7QTjOUD5LVrb2tVBhQM+Oz3NZGbu2/tmfKCuol/N05CKjuaxoAaUcP+JWnYc8vg8VVjTqFnSlq
USr7N1AZ5jS4+36JsN3jENKzTp4TkPKnub4W8mdTT/mTevY/LaZBC7KOfrKqfBVJALlAS1TrwZnV
qdjIxKBHIKZWoTV1X/ByrbQltMTfvsu9/F3WVk5Oqrrk3qONVn23vemRoWS8CKEsKEVOfhRzEx4K
K2HN1mH2w+e4EVWSXSpLPBRoY7sqak964NitxrnAy97bCmz6hEURA1Z3qguaUCr0q9KU9bM5lj+N
pDjrf7S0yqVZepdctj9S/qnNdHoyg+Ih41hrltDCH8m7AQzBVyOoisPqrEqQL8CQnPIRxMY0nnFl
+8dpxnCSsDClp6oILqs5xU7Mx7HwFn6Z+9jlHYll43dRzbdVIutKtOSok1zVVZmcR1o5xinszxhA
X4eWUYrO6geU0V89BPYjykW+rYWnxeY9htfpYa4wPQGsujoW7SUfCzwPgnRFQGNNpK8yHQYZB/Xf
PaxWrnY0ik3uMZSFdnwZ5uV1/XM937wL7ih5BvR2jwPPOkW06qxjJZV+VCC5+FmWDN0/i2ARIEcD
YDKpZGI89feYK6JDo5m3rkvotFTJc+AlTA51s1cQIg8J7aV3n0vlMfCN7+EMPr/uKf0abIrVU5u2
GcfFkbkavRwyDgjg2GcCwzl5exEn6inPl9NH0mF1y67XaJU7GBUx89gxqDnTsJ+jOSqpfQcNPs3J
gXg4Z3lJow3YYwoEmAcnzbzr+c5Kb8dLiNWNto6EE5ZsuAWl8U8KZAo8eqAv48O771dARJegPsbB
zC6H41wMPUBi/XhZ4L6+gew/rWcZoZZjLlocYBh6QNgNm0SxxVmZHrPHXk62Buh0Ypr5uaSklRds
KHf2gF95/XQKLJlxNLUfj27X8xZJkvi+Ps280tjWUpsdLxxDrHq1+Fk2KYEjxs0Rvsh+yDDDuK1z
XrzE3irbOKyJSvoLdfGbyLeT841IIHWrrAKPhK7uH4lL3RC9VHiNF0VqiyWblqrDI/7/YjfMPDuw
4S49b7OusuVxdczGisYAmFRPOEE72+9gDhSUjNnqWxtZzYVYL5MA98AsUVs3ZtxcZynsSfVI4icd
ok/IY5uOH/0eUv4+9azI1CxtWNMu7TUjady+9ECBtG56I+ZFl6TKcnBZeck9gcpuIrqfE5/lydAx
bEfA6QMV3NfnatUfB7NZ8LfyZwpXhXeIhuHJ0kO2HsvW42LVuiYiG1zb2hPEP40qafCTGOds6v2T
GVgfUbBpJmAz5P50cxs6EetKPThjSLSgZmuWq/o7zIz4YkRsUdkhP6fgOKc+5L0ai19qye0ny8Zi
Vbrtu0hJC7kUwG+Vn/3qUkwOgbqup3+oxpnCsfolHpz+1iwGq1vtJV8fiZrj4ihKziG35KqGJgj7
/alW7m1lRYk8CzfKD+5DHb6sVkFvtt/Bk8+bSLs5cVTCYQVpJ+VlBXRNSJcXcCafRjIV57iaHgxM
ILg5ou9J3J0Sc6bIZDIfUpclieaQLoUDs7xNslPis7LX3/xVk1IIJm2bPkRs0vmsk09g3LJrKkCy
s0HbOr18Zvn7TqtGxHyKXzT053ofiIwrYly8rFEjR2cp6S4BI2TaXBECPjO5DNFOpoBUTNAM26oq
dDbAqy8oEgVI1YJT8TAQjTs0qDWdVU8PuDteJycOr73NhX4qKS41qv5gpPZ0XmkNqQpgcKXR2xpi
mJSojkHnUquqKDnqltHXZcjVjnY9eUB4HjdRYyOEaCc0ikZ5Wnz5vNhtyWUgGvkJbGrnKwTmNpj3
nZyx0CQ0yaL3sC/sKTXNOXpA7xc4oEhurWdiZIWYRkcE9cLABEOy6ccAC/PUDOZx4Ap/q7nCpKyD
YFDALZbwkIVbILj0GskbDb+GEDqHRlqs7xUzVPfCVNcwzQxuozzgraI2EG3gOgfAPgA4vBtlRN/F
PN9Xtsk6YxYet+7YjnWaiMWquzxlGtTUx6yY4P6+zmrImP2D6wr6SBuiOVP5udZslH7uP8X9QB00
VPVdblTIebH8xZXvLW/4HXWCVzmlTxCnLJXeud8JgA71C/1zXFRH6+M1QNWl7iSyh4c8ILeUJhyz
qZc7R1HxoD/rue8YhdbItjgrr33MagDW+x1XAa+BBDPN5I6PGfbTbWsKB5xcqE5OoFVknWwROKwO
S/yUDpxHccpF3WJvEVckgsAvs1Npp1c/seSx4B7U93bz4YLvepkdaFKbbkXPFXy8rI/Oqq0XSY1z
Kv5ZBlweqfq5kjgsH7he/Q2y9T8JyBLki8OmyTLhK/yJPpllTe9PnclpWLR7Qv6MJdFPodc0KXjH
S7mdNNZmPfxXrB7rX33wk/nQ1FYZ+/TLQZHKAQoXyWeDnsoT0fUT/jyTzsdNRErK+hrnnI1mSPtW
BB8VyZ8WwG5JrU1r0bHU2c1TNufpTZl/m2Re8Xl/Vj5BKgJG8oSlyIj/+/ZVdZkjRpvGnMlyv5BE
JKCSLWdz9F4Twa0NmKl1ECZyrLfAbpZmSuGKqe6rZYIWI7aXQXsxCqdh+Zaqi+Ex97iNQcY9Sc+T
ag8TZsbnFmc1+WAQtE2UHWgTcTr34gy4K2fKP2aaQKw6Ds/rDOE503POAaX/HVB0cu9mNtfYtnCt
oBHt9GUn5GJg1fkL2qM4d3lx5dAs95GnVVJuPCYOil2fOgZwbedhUT0mGXLltnYmmEPOOPeUuQFq
A6XBezr/ki0Gz02Wt/2xpieVEpi+vqaFPMF6IiBU8nIvwXFBtRzyK7yUWzFht0DA4wxy+vR5olGJ
CuDNGnQdYApe6tZ5NWb/REVNdPLDmgpG2dPIqBM6HgZYO8Cr7PffpGYaphG/ftXMYmMObXCbgIHG
j+SKc398GQnTYmRtdpVP7CBMy5sVUakl9bQjGXsqy8opiyQ+OzQY/NjSDER442HTevM9GmMHS2hp
P5AYxVuF7+rUe/YPctokAPS8miUVyXXQUgK7Ep1EXUKHbA+RNpk49dTRkpRTKebOwwBm9ZjwrnSr
3N2bAwN3qAK2Blm7p5XqQxik+ZCBeobAkKpdXU5fsPGkf7P8tf7DSsclEMTOQ0m+ft6fv7E5r6EY
3fQD+IP0nCOxLdF+MiibalRAgUczYQjlR0k1iD7SFvz1byswUbVaOi3x825MtwVw1otbMg3HzJxJ
yDdrS6z/K+OqsAPWU+//u7AvhV5u/Pvj5rFl4LqgoQdAT/7EDeD8L7jtA09b0WqR2zv7YB6Yqf35
oSVQlrVe/SlXTDe9wT2QA2Tacps+LCUOUPhsfPcBaPFFM65N04XbbAp/GQu138omaOyxaSPGSEIx
I8QGPt49hFb9EiQJNZHued0PUHhC/MiLHRIMIKakmjZspXmUlktc4QOhj6/dmrof+CO74GTfjIXb
LbcHrMWO+dhpXhjGPz12kevOkomz1jjNdVzelPpmGdWTF+ZfrJFie6sO3xLL++a1WA9XQGXf8SbI
GIZ2fNePaUV9UtWC0OtADf3hMKiSHBSfCNDeNdut9gnTFnxQS/4xjtPCoQAQhU+hLuUKR5BGanYy
JPLPpcPydm5Hkh/ObxasKLjzdwK3BXoZcOr0PalHrj3nNfi2iiIhbEr6l6hjQoU+dBWFnob77PjT
aV3yJlq7ktV7xpO8t5uCitXwYvlMQZqsh1pKtlTzqpaCFBg2148rwlSnF1Q+8lZ69ZZ0uMdHEhJa
FgtjgYE/aXK6cukxyTW+dZUgK+0C03TH1uf1UyQj2kFFd/zSGb/kKF0K6anjC6PfdNN+TcLgPGR4
hBgQp4eFa4MgOP0hrtMrzXIB/62ym/cohQ66ztW2toi5NVJVmqKhaqLCiF93o6r4Zd2gJxQY1ShK
WzHSqA2pAmPEiD7LCpSryYoeLN4Qp+JL5nnYC2jwYXsR4QyS87VbWGgjTh1k5Dz34O9P6wW2lQfL
Kkmk6j9eVEFxwC3eRMP0FHEAmiBbA5PdhbbBpHmCsyDTeyLrm5eMzRFvB8dtGV3WP127NYpTM7xG
1aXo+G+AsbuZO9M5+wU+MZImCymDIysohJUoyCkzoLmvi2PB/QDivz3cILZAlXTHM+5gTl4djK4a
4lqsb58lSxXQIdlLuCBvre0VQCnk1pE5SIOKbE17E27qH3iA7mtjRYLWw/ixgPNsBu0Apd5RT6WJ
Nge4gvzGx2OIMSHscCsulcd0hScgTcgVmD2tgT5YkjUh2HQyAjYZfA0XSN/4jnH1mS6Jt4B+w6AR
0UO99BQ++K/QQv4Jsg80jG3qbGNL71BDDTDTv6Mi+iHpXDOKASc2YgA2i4+L6volWCVOE2zsrsoo
C1x3XSYCd6libfDU/4UBqo0d0mygFTNFa9x2DLqHoONVGjgFDT6G/zSFMdQGdxxOrcxf6gV39FIE
b2bI1bDNiJ20TnAPO/xl7HLI4Q/ltSjbH8Y0Y7z0XIKHyYyg7xE/p0GrEk9LhN4na9N4dYf2V9RM
6bUlS7LOAr5JqraHRvMQhe1XulipiNKR2yp2zuYkrJfCLug3XyJARbW/c7TXs5Ekbu2Ob2+UNVj9
BrTO0CRY2OItXHKnPEZJ2e1cyuuMfOjuYRGdy6mxP5F3PVSJFh8rhe+Y7eHfrZlXLMy/v/59aUpf
2bZUtmmbf8JdLZU1wuTl+9oBUyHtinybzko8CJNOoQFEBPcKvz3kestRJcu3iNjHq4PQBudtvIw1
l6qQqiWmIdrKiKO9CmidRgvccclzwf0moTlWqp+uMe25v5eXFmc1Tyk2YdrrIEfBmEi5PPgqptWJ
cM3OG0kSGHRpnAynx8FY2G+G8S2k1m2HmEATdh4lhwKZ5Vi5IV74/GGgg+GxsxhXKPC9dCW3Fnf2
xClOAcJoy3oaKQWRxG22VdirfUJd96qMrP9Ppf2/NEo2l6rPX8YR026kv/dSvlW0wn4kyEiNXmgR
bPdtZCSaZ5kdx6R8VwvXtFUjcHOyTEbGjyuNrYidbys8BVsBRZUKnpT9wraZSiodl68yO9g3OAnd
MpyP6/tk1LCNVcTvrXRbWP5jy1V4m8S6zmZiS9C629VLVYOlJAzTbuWcNrtVZhlnN+Dime1yDFzB
Ej9QoUars36/y6LNr3bg0+1W9m9+Ug1XN/jZi7c65fCI7UHir9sMECHwMEHafSz0UKe0y3j1ipSA
CisL2aVDqWva5X0Kh3ormoqwlBEe6DNZB8iVrQhlvb/OKnpe14/rBtWohnFPz9wZ2tqPiqzqtqhD
bN6ZyaYryO72jKrfsy3/MODMfUr/W7uGmjt8w+wnQ5swP5acIs37Y6ganj3t11klunAkr+vRJmjx
qn8IHN2SFwXZsTHLwxLZT+x/kR5jhF+Efcwl8UijiE7V4oBDipXyVpuSXjSdQW6n4dfUxHg5QvER
QV2sydnKhZL7Io74YWLkiCCtfzHtsIkIMNKMsi+BIh2WcZKnwKKRK6dq89RUTnpbp7T/X7j1N4Vb
2qlDMdn/pXDr//Rt18Tf/7VwS/+BfxZuuf8QjkW5heVIsgOOnms/Grf8f+gKBHqz8D5TyOWY9Lfo
zQ6NW8r/hylcE46d5YDYwtH5v41byvmHdD0MnvgFca5gcvp/adziavDnS4MlTVoYoMdbvrZK/Zmb
noQxNXvLpNm84ApMeE+HCpQWFYItB20+XScM+Z79bmG474J5PoczI4Y9XYMBedphsV5mNOVCJMAe
hJw0hy2b00jhsgIinXkFsc6EL3fbbytXsK+LK0TVxWaXGTyGpvPS6SLC0rY+93b2aqIddcy6dH04
8N86XNwjQbwQfg4AuXjry/h5UPkzNd5cmy0iamnc3/AKfA88HPvWSNCanuxvnu6qbEd80Vf60Gwk
eeFsXK+xNz1yzpQDC8KKYB+n9M0IuoZVvDjwanrPeP+RjvD/8CzRsX5k39qVjwVUhdwpxANXGHyI
gX+24wCSsESL9is4QLPyK7TbLjrRV00Ow79EAoGqCd9aAtKsQUZcr4X/GOV1w67NYT8VRTVv7H3k
dvW9rZYX7ll3x4ngvuaf86IOmF3TL8Ca+GV1X7Aj13uDXnTbSQJiteTUM0GMTxjOIW6cfmubn8jI
LTt3bopjGta7HCeecAYfVWCkosn1tob06l1nEqg2IhMfblnuOs12yiRGe3ukjNEZeQMWhQNDy1pu
1RDhXepIfGVcoIhJFad4THeJT2dZrgX4wRtJiOXBEVDxCJ+GTsqlA6U1ePMzi1Fujdh74sgQu7yD
7zJXW8zSf0g8VRAHyRa0aWrvmpmuW0eW1g2+CnVdXeLtlrD4GccJ4FbGX7KEBG39nvRYQG1N0+i4
gsERJqdLnWC9HOgcOPux+ca+vt+lLOZo8hQn0dK85kuWJV5HPmZwwuU4tK1x4gJ6ajjcGlIZFtL1
QTHUA4o9lx0AaW9gW+0mBHmLgtZmB43rQUTJK72pL3nnvrhR525peE0dj7/PkA6nfjmFltr4g8tO
k1GBz8ClCCF0nz2r8A+SizZaNhXS1AdSfkkO2OzohZozttA5drlSetGesrXfgeXPZxHWNYd7rOi/
KXGdUBjZdT4UKXIsjA6AdppusA/0STyZktjcaHHfUWmGxu3533LolFumJfHmL8l75LJvonNS7P0b
bl1372N+B1YE1myamuiA+To7cy9EHg/ZNDF3X2ocyrSG4qrCaY0d17I0LAnI0Zj5X6OYsvU+waac
lsaLr3ISsKDztnaTlgcenG1R1QlHeEUtGS2vkzeEh9ycfJzDIanVWezD3qM/wqYRvKZAZPIEJCp8
39xjX2caOwG+PPd4WI4iTXadyPBExfKnZVHmRpTlJJ2E3tLaZHCqtg6mRSg4bHfxreSM4yNwJSwj
SMPLvjTZUuH+DK5+1SmqAtBiTFAqlbFgxAB0c7RSOWHgirdQP/CdVC8T2cB3kGpvCR/fzsnjlAM8
fnaISvEEMpP6CzYWIA5g5NMHWghOU+hS7osmS64egllUeOU+YJJJl95C+GboK3kNOnZo7WYX63Tt
0eFQx9LeF0H6pc3E98jPM25G+a+MFdWOMKq7JZcJHcCnNVz6oJGNlrRxIICVNhesi+EB89Lj3NQv
Q+3JrRlxgWbvca+T90ZWx7RJknNlRb+kg9kL7hubMr6uOQgc26Zcy2Vri7e3wnHLui+oMVHHnvMg
cmUeetzxXgckkgaZmHtq8lmVtJgHIY8RriIKwdLke5B02QXOiwUyo6/H6iEGq+8mgXEthxkBLGEI
asVjMpG6GPiWkfyEpuXDAeyGCgNt9E4OFbh4KreBj3ZXyOl7H9BgztjibrwyxFdGuetgkUU0o5dJ
z1ipCONbENGuXF3SpLoCtXG2Awi+pW/iQ8vUTHLEDzZRNbKnD3vrMgXN1fRwTpi8pD2PmQtl5gkP
Ey0/BSppFstkk3XRxYki++QWicEbSNwDPP8bajFoqXcNIAmRy7NWI8RXOYY7jGG01zUCZ3edAhbp
xD0nxrbzSOPfRf7YODWmXI+C8FmTgDx58QyljmbQetsYIZXJvf0cO+92A14pQ1qRZl2chy49xpnf
gagLb5j9QD0mCiBREe56ab+UQ/2HWUfNLu5ibhWZeRsUjQ+5LzbLZPwoYQ/uQlZQ/8PReSxJimxB
9IswQwVimwmpS1eX6A1WYjrQOgjg69/hbWdsxrIyIeIK9+MDQjerBezaIw/hF1SPufr/k1VeTEdc
bBMBb90vD0bNtWmL/MGj6u/AJibGei/9RLzo8RYUOULifOFx3Wanwmd8NeZi27aG+7Ae+QDY+VmC
MMcue8IpHedoC6OIBpryQ7gbrfGvI+clXhdfnqFcwaRzqgdeB2ApifNvdEuwQ4b1mRaZjhyQXHJo
n7KenWZXTBECgGQvF32k8DkWncQDKdl8Vys3N7SLhoP+I8vgDBSQTnZAcUGIb7aAJEdClafVuV3B
1XFwUIqMbObwsdTKhGnwCRHjjFDtZDVGeKxMTgYVhBEeDQRIq53tRlpvXTZ/TKuvD1nNU5Bm2XPa
1PllMSYUdxbmyyQ7jpXE8pS1es/DavWbvssanhgQhQQlxW7D7K3DxyYaLH/qj0uAFYOf4uj56bcj
BmK8OzaDKFmweU7U6y7syUUWaBlccUN+/YcqqzDy9yVBuQpBfJdSR7SmRea15VOZiS9HoPoKEvXl
DywT6uA2B/5AToNx0p1/7rPgvCWgJVn3NaGOHGqjefSHFHqA9Y4Hi1HdRBx5XQTndhr9uJhJBG3q
e6eFpJKN1rXOOANgV3I1sqcuFiY5TI05k9ySiYStsOLND7OtYPiOKKuh2yCPd8neKIFE4LRCGPoI
dDXYjxDFdw5B66hEe36gwD7MxELVs8KDsiFGJSn3Wtkstyf/wKXEPFd6+SnxgzfzHfoAECStg1Po
gXZAzkczad6EhJmRafmGaUgd8gqPoU6WT2oY8PESk3abZ+8k3qGsWUArJTUKJ4sPThgExWP9z56m
Fym1PjCZ+2MOQx9jUjZJqnjM8hEXuT3z45j6Y9XEyDsF3p2QMe7dgn+GDYgUiEPS5bbygC32uF5k
hiEYreeAboj3UrvKvFVz7p0cq5J3SICu6E7g5bDY7/q0PQDm1tQbJYODtMYeY7jM1r3sXs6VfQIN
lSLpHgik4XigiTDuumFRe70SvWwnYp+2FkeIdMLnJCn2rkKD7tbybazNP6P5ZlZS4mE8h2Odo4wt
ycNi+lE7Y3uetw3IDOWlrD1xsQY57JamfcXoNF9bpnvUkQYjHVJkuX1ZDpXTsW5hFRhe+BZK/WvM
8uayB4DbYB2nOazOqcc4klWxg6SUdUKHQO7ediFNGCNOLYwgdcWc5kj+0/IwJMODNJZyPxM1cMQd
JIfyPKj+P9kGtx6A2c4jmAZ42lc1msnJHyD1pJo2fEELb3qnxUwEMBjxbhokwbeqfkTSz5KotZrI
WVeKjZpk7vIElOYdfgRxD8SM7MzebSLXnI6hnFEwNNMD85GAh7a4W/O9k4GUDVaOWmdA9mxgE0Gh
YZECHlocb1U1nwKXFB7TudZc7lg9/WuqOTkSsqCQGw72hT3fMSiyPWS7g2MxWilcJN54T9M9XMsS
gcuWepMyQAj8/qdwM1JW11U/ML/GSO0TAcK/qrTsTuVQIs9kPGk6W0GMujrZUjbAmIEAhOqctxfV
a1xCoToZdksY96ZtMke+tHQOEOlXuKV1wDhySj8a8+xVQX0YBwYwbt3/y0Uz7LJx3qLR6hDrmP1P
WFW986cG7E5f3DzJ0VcoWETwX1XJwp68YhSHhbvlhC8f7AQ1iJoEb3wDbCXFwZavr0yQsPZqWCfZ
kl/QXLqHEFGJlSX+Fekrfob6oDvnZzTEawW1PkoqPq9vhO9YDL6LjttQI5PvZn0CU/dvq7P7bvxX
1kbKWYMzXjR2GTWpLRCtnpSTbOly8Lcwuz+vY5vAtzUp5bCCpm7wZrO82NWJd0FXPO06OE+cd1CS
NExCl8yHJXQeCwj+GGExN5xz+gOi7rOj0zr3fnXtlnkB/XYrm6k4zQR18nU216Cuj1Vv8y1hq4WJ
EsR4xM5+Lt3DoN0Hu5LIq6lnJ+Yy1qC/gnD9FyC1JhdyxdnUeDsysFEPN1TgNapMWq1y3znUgxnR
JoyYGb95hqAoXBwuCSI3J5x2LoO7ZctVcSjCdd6dpyJICLfhLeuTPwaO2XjUOW6+u6lQeMR67Osj
UmvyFUKk+90zCLY+kmP7kKZOQApFemo8nyu4VwTjfToVIZq107IAgt6FNVH8N4OIPlkVGfGCBcfB
1j55DHoFj916mBDZP5+nqlVEaJjPygr1VWy6iwHyRu0T1lrV63mW+W8PfGbna3uKZz91d9ZifAQC
tAqoxtiBwsARzP9tQnYix6feGdUpCdwbpmIAMT55Zg5iXgv8Y8uBsQ9eOQ3DqE59LhycDojQMFwU
0mpjH6iUnvSfZM6Bew2kDLJfp3nrew9tL11xPpnFtfeEG9tq/l3Svjl6k31vjaLYeOcHe5LTI/Ba
kIDTqyUF4uvceNU8UGjV8gHw5fyj/ODecK3HgSmfuMcgM18cI+FnlY11s30S15ZEPzuG+ScYmx+n
hxeTdpwpsDQAtJ6gqmy4h/6lL3l5gir4afyeqqD8Y6wj582giNXifehsKgeRBmkEbYI8BGxhO3f2
tws+gOENgpdM3gfVwJrOzOQYuM6XQZvh2Pok0vaUu8hscYvh9+ZHrdZsZ/jLgxIGiW4LulbGlxfH
bEAv1QQTN/h6r7Y8risBwPTsOH9celdDDBfM/C0ba5S28+aHR8NDdevY6kjd9uIlIVDfoWNgQKBR
bxWfluO1Z9UC382zV0O7zkmOzouNzU9aUL19Z66Imy4uAH+GE9jLS2q21l2KHm2ujHt5l/v42Zp6
qmOzDW/ZnLZwVlHOQ7sil5QXfXwiqsa6GxcPUSSNo8xIKmZWcNdlyKIRdzENFd3Z/JVpkh1w+ix2
Cm45ME5knOT4bH3CrITOUT1tUTRZIHaMobbDmhoesf5M+d0U+4yU1lS3oM36qzN6D4z8IaUU/ntB
FjDUM8vkokxRFoQYOFw/t2KNh7Om4jqk9UJR7NxIEwIAa7+FC5XUwsimV9TiU4fkdMzDG73IeeAX
OHhIWxhTc0shi0tWCDlZg7PXdty/LXpCC17qRSnU2QBXdnC/KLm573Zkfe4nk6KkxLtbAmmDe91/
rHMjoQtn+SlgI2ey8pyDgyHck4GmTnrDvwF/hGuWFu+apn1rRvhF1X25TCTed+cSu0Clt1PfJamx
HJGIo1j4kGA4dlmy2a/1cnZ8sz7nC+AoL/xSpbpbIeXvu3m+qJKPbNC2M+7c2Vb/jjY0MXzOsuC/
oiG5NZNt7NLooV9m6FK5hGS2loxCFsqtCKfrYM0riOL8EljFCkotk/tusE+093/Uek+/eBqCyojc
NeMen9g5Z/Nl4LiKytxgxN13D5oCeL+YVMK+RbS5IB4KmhTa7zCfGavxpyVc5kSN4vGsrecRdjUb
8vqbBS9LpAyKclFYL/VT7vA4NX7+N8QLlBrmU1MH4hS6UPvqJPicZL0cFHdcsrAro0lkVTvDbu37
8qrT4pCgSwUd730JcWYC/zdQ6amu1R/G/yaVWnbJG+vsA3XOVnIFw0pHauCN1VzxhQV/Fagt3aHz
SywikbfohccP5kXZrkflbSJw5uMdchOr++QGdMXzd7BskVemFwtkTxu7pqHRghpIGF49cfKmZCqB
zr0DXgfAShQPPK8hwvVj4ykPS6myj4ORfyxDCjMYW5wyyl8wUu/K7NRFBAJ7nH8hdC2ac+ujCAuK
SHJR2d8A45jDMIlmNMq0nok4YNi/VuXKoj67Bi3OBLYx9xDGw13n1kBMvSE9Auz0d4BtroRNZkzy
imdfwhIZV3mBZE3P1LbTg0l1vM71QRolZnThdJE7U58QzbL3R8t9Vr6El0MnBzprwhTEXiZPkaL0
QUI97kaTRJzdBuYXXgQZ8cgwmEj2Q79Q/tmvvsEaWzccAL2LRmmsqbcC+zoWqtobS0BKnUjPYs2u
YgqfymYmzD3UP8WjXdb1h0NRBVgMOWoQtchfoi6tXhRBxNT3xVktyZurORkIwDgbG89CBiu5hibg
v4EAMyCfRcp19i6tHN2EmiJNCMtBCO+sU+bNXHTVdQrJeLAAx+RTWV8SEf7F8Hsgs/vH7IY3e0rQ
ve5rxWyvs7bXk0w43ydc3Fi/kU5WkVfwnVTpRaVvnXczHUIDlg4ivyOwz1Hh35nhv7lEzyIN+6Od
FuZjGIQbQmFjOfLsBXrv2BM+MhCOLg/VzWfUisAphf3LlinIkbSlLeCOUVl7IrkHYARn3mK2pEbw
ycfpobPNkW01xyahUHdg/PiudXYK7zeseAUHwtsNi9kfck2mEsKiRtBXhAUKPRbZcC4B7GbH01w0
7c/acCBlNnpj0M2aGuK3kGsLNt15tqTnIslQ/7qKalLbWCQzXxx1vVxMtEhotEyDnSsbcRkI/o+I
12ZhvGJxv5N+cR3bEmRKFf4u0omnYCoJUmAD3yUzq1kOAT819VPZ9/aFt7zaAjw+AsYL9ziibmOG
DIiJDhSxEBgXo0FUQhjRVBcNyAj4nuunqtCfc9/99ZjRG2+dAjWu9XHIjRoUHELo7HEyxoyTKrnP
E6K1oWQDukEtw4dgBv4hlYdNOfj2u+UT/BGtQZH8Kby3aRSU72ZGjInIbtWYPQ3K6TaaBNPIsAad
QuQJ49z9SMQ1GZWKt1Xb3337XwJ/di9HdgWVaWyTk4id959cgTJGfeQinvgkV3NjrJpkmsAjHxxo
LHLSRF9U1lMLhq1jXl+h/YR2kD02+XE01tsymc9pnyCHaN4HdFUs5guE+J6MZss6obdAZAX4tqv1
BmYQNs8LG5+x1leXb+PVLT2204Jc1JmZ1OS9EjK3L9XiH4YcYcicDn+rWdA/+IRYNyGdDVHa2gnX
6wKeluuUk0GTQFVkWcFWlliS/n0ya+vSw7g2LTt7Qm75hLGKWIPt9xU2gQUe3pOmXPfBWpUgKn3I
7uld4RjPdoUXOeE42QuGRzPQ11yJp+Blbiy1Tde+AsOiT1n+iny5Vhw6okgxDHNy1WRLhOELyXmY
lZzH0tKn1qb7pxJ1lHssGN00hQh2DX62AbhiKP/bzp+1+1c2Vtzrzbvr0JAydzkLq78StbGznPCh
Kexvz1hftdlXICpHIM64LNGdxEPm2bvpXsP7FWixjWVqXgBd4knJJShMeV+mJwTUTF7g0mdm9Q8d
GajOwbtlI6xqOs3ylgX8qXo8BW1lPvhr8JlMxFpKbRIRNzjDKef+sJmmvNS2Ha1M1o7OsomkOISc
BWrwWIQQ6R88V2lSCTx1cJt+eVYN8ylJcdMx+N1NuJ3Aggx9UF8navU5BxGrnOUxZ/2nw7E7F2b1
Z01M/zmo3edeSKLL7PGRzBW66oyADIVxH7jWeh9WsHKMwP+0zVnd9Y117EV6V9fOZgliITIN+edm
p+/EkYNFRmbZONcq4Gcyl9fen5z3RDAI8SaVRANfxqDMk6fTF5yGuHV68eC3Ml4b270pVz3OA3rD
0B7iceiKOKnC/Cg/mfijT2sSZojsGlQxf6du969BDr1TA1K4RL8HOLnwcJJLOR3CoObzd2CEVoVl
KS9V1AKEZtdk3dZ5/AQyg6y8cuJSzn/XILmtPtmqhtE+2Hl1YqZhMfFka9e7xA9aNqhIaHBg3ueH
YWBQUwl9xCo2xVWObIOR6etch+ljO3PEzNzoJ4ba5obfchnoPncGhIS8iQTC7f1aXCVNGwtYL4xV
UYlowC8Qp0hd2I26AQPwspTBviTqs0exwlW/rVedkzaFZOv0xy2NL1ytJ0tV/xmJfzYW50RCjitY
cUDy0gTUOdRUbflhnJ2uk3GhfKKTA8X8dgLw3/G8AkWrv19sD8G/UVDLNY6+1GUXA0sgLb3NttoI
n70OoDIYlJSa6y3iMnqEb1vynTXOZ65uvpKxSFX11FYaFhGJxch9RhbNnsbJmN75i/dcKqJ9mhHn
fju2gHW7lppvZC5pGf9q1XyF5mKfvGndp2UTMr7Dy+BW00RL5f5JzNFjNJMHJ7fKnH2XIvx2PPsH
J+YUQ9uxj4Zs0r3pz8MDzBjWexkq9soK4tBSVGzDoGNGyNio2jGCPVvyKVuPDe2qu+nsiOILJhqh
0f2ReHCQOAzlycn5moRHlAu3N61B/m4zWt9BDxrpBQmk6St/Z0sTzLF/bHNkS0Pv4EFvxK0TWc2T
LyoM381dxbd4djPnNAogqX3IX8JdhTEs2cYJkDJxc+GOtdyTy6JeYbPruiQj/SMgPSjBg0xWmOxu
yGoYAdvEbjGJU0pWz6Mw7ysY4rd+1hfO/D4KJohbjGu/apzuN88lxdRNHyp+0xgpZ84qWX50mKGZ
w8OPI3rDFfIeeQzDdCSDtJfZOcPI6SlTfJJK1wBqt7mQCTTqivKLd8ePbMWVoi3nCX3Br9t0Ns9q
/ZDysRqe/8zGuVUrVKxQVNFBAQUlG631/0qNQidzWBEQOPxTZ5CZArIdsFuQDFxb2Qs6DSwTYcpj
BkKE95vAejalZ3C6GJjMKnJxauXlM+uK93AEqpvOjNx87JUs0Rh7d5Ynd6lh0+wAotilFSjFhG0S
HTJlErd0ufFX7ZhNtHng0Ad+5dzsYR6eqjT9L3zq04dQTq91Rn9hFvlf3gVg9H72YmRZsls3L+Us
ngxh0L/wjDoWclTTXri4JvN9gpGO/pphqGR74KZZSPfQILkaB++JMsTStXUIRPGBuZBhZkh5tjj4
zKvaf/BC+4NdYhiPlnlzSgSuIldwh9CadvaaX+rFPDNiXG6TI0uaVnB8Zpo4pCB0p2A2PqFUM6dn
a7W3a9h+NBJPJhPsx0xT7BXg//YZrxKewH8k9P4dE5QkOnD+EtOhbp4PUSMjtn5Sq4jXuWdrtKKU
YCIynDWX5MzXK9fuZw2D7FSG8IWMVuzYUO6ytHU+Qp6MwS3fUtCB+ww+JZhDf4hlRs4P5mLDDVjJ
+8qMtEd3YKC8qups3uWp/HSaM6LuV9qYixc8DBm2vbFFap0uy6Eyut/apBQDPUU6s5u3cAsbRnrp
TFq9B+yUDHguujS52dxd6xaLkTEZMFlNl2RgXAOqmNAdwAD39M7JYsEFWmeqLrInCY6E+kzjib74
EJSfRQGmtewcsrRh9iL8Y71d6wS3Y7gjHlicUmZmUOcTuIf28urklrXn81Wl1wFS/OmlesU7aB2p
dJqI3wKdP3nV+zU0XwaPKhvSY4zTiRluX7psQ2zcShXzPIxq1SXwGqwSMzvwcjT+rD1jx0578byU
Hjv4tInRpzDk2DnJ+DsAntFqapiPUFi1HfjSouoJ3xkZu3sJ0T3ETmNMyctzUrTe0YYMFgnsDfhD
FfYdJCXZy9KpFcrHcKQZtE9chQIrsNl7ReS68rqIJzVW+tT3BVcOwDMg96sLtLNej6Ak0AmGyjyU
kiAIKxwuJUlzRzyuA/P59mTo+meeyUPx0J+DjyPdGs4+KWWClfhSG5cCLzCkP2Q2TrkpI/Ch80fS
XNd1+xNWm4LTnTxmQwiKpmVgnuweLCQLu8HayM3b7rHA4gklvWJ2wvMZUG549HMSJULiWu+6SMZd
ix7hkM2y3PuYFyKjwLZuYQbfkLZT9w0knIu5WZ8aVjzo2oV1NxfLUzgWFOTXFOshJTACgsx7Btv5
35QUxApI62IDw1tz0gFKY4xI+SjYO3a066UEK1j7vwh65kNNKrlh8K0p4xK0RFDVy+geOnUeEfNe
RpuRsTOtEwu6EJdgCp16sOTDYifpuQMHuPRURTMyVhZjX1MOzkBVBbtniCFQXTKCHViQy9bHxIlv
Dc9RNHTLdwipJbVASBpbUQLd57bWxs9aN3bsQ3nnr6ZVYsFPV2nc/9+ObW6mC4ftAN/9OgHCgN1G
ZcuZXFtuPHTJV7bu0RzrO82iLAonlrNFtXzLZH6f/HGK7bA6pS1BN00+kRBmmyq259nepaUDPg3G
9o5NniIX/al305n5XXNZhZsdSZxHMwJNhfcAL93UcEzN5Ab2xmFavCFmOyT30hneU26DKCD/eo8Q
M3/CZbxfDBeQ4coAuJAzcw7myzNPQeGzDmeL6WSlwRje+5BASXdl26MBWPNTLmhq2hrljNxQvLP6
CtncRH2J2YONV3UOJXUVOvBoCYmkanVbx53NTPs5TIbhBfjl3Bq3dE1vroLb0aInk+3DElTiqAz1
j5kV+TZJyzTYodAuclJKl+S36l2bm17/KdKN24Pio2MtMrUrpUvA9jwHTx77BS1Emn7YnuivPuFZ
iVVQJjOkGQUMNjr88doZVbxMbxYZ0nvaYdB9M494bmXijD7iArZyNSnH5MpDSh4qM/zgefD6Z8cC
LbMB3hV3a+xumJPgP59z6tClxqnHC3wXAiU1iBqDm9E+6REwwWgx6aFTYMLS5I9Y55eDxboPFB1b
QYctpNGAtu+MttixV8W2Fso6bpdYopuImBb3UR9niCqe85y0B9MFMO3BjmJfjvUsl0Q98jMj9Dtm
PlyhTPdMMBQDlHS5WhxAVoOJTa13ssf2u6jSv4hUtGw7yufOFl4UdOtXZtd48Gqi0Irqls5aAHr6
ItBO7zHCvoCt0Df2qFDhuaGUl3f7EaP4jnCiu9U23O2qm/Y+B99iUFcno46H0bwULrknDeUDiopt
TZlPcWAliE7or/zK4KnYXiHXYqJmiAJJZpp9h5X/luih3RkJ9iNhNFdTli9tK/8tijgGYiTtGEMi
hgiFioQfNkhs/ReV1g/0li+340s2azhPUB7Z6jjNl4noa3ZTJ7ZlizJQ/Dc4xQhx3B623PCnIYG5
2vMQFdz3TPLdO3/+17gMUSl5LcZyhBNUTbcc+rzAuux1DDjI9WVOc5nE3Dwk5ErsYJwbp7w5Yc58
XqYN0lQCw8i/sT0S7pRlrwTrXALq1T3nxhQ53nTpRPqWgVC/Fvm9OWEtJupgiqCxQQ3y3HubtcpO
2pl11XgBEbJPZIqm9l+BXZkN7rQjmAmglsNgOfGQy5ELE3Ia75o2q7Hj99y8+H7tjv69rsSL6tXJ
l3hJEGeyjnV0GBcWMhel+ousDh4Yhfsp8dB40kIcU8OPB9sJ96TtsZ+yUvtabL6b1nMuufnUZ/ya
rKCZEbXSP6becO1sA9kbHzJKAg2FqWMv14bFgCKCrS5Tewkixj2zzFU4epYCCJO7B6lZ8qyA02xT
EJD53HGOwBxnwmLGJiVkJFwTBNb4NWnrPhTM+FO8mLY3yXjyGO25wEijypV/yMaIPe8ikgZ+is7Q
DynAN4vXxkaw4usDnKm8eYr7gP8KRwOtn2Pfq9yJyOhF7Dk6n15XXgQaYKRfP4tpAj+vABHVLjgR
ijffO7jy2HnjC6Pb+t22mCOjshwCOZyHQr0gdjzYQQJfuPTeeQIGLKLrb5jNj75Uv+SIsHswzfQ8
+9eWc/eO5swgGdfU/gmVjEl9QJRD6/PUp3SJmEV3loupFDrOO9ZNzLS47VkhCtSXbKHH4hb0EFxn
QARsTR4M/Nz8B9ltCFi2BIrheFmfEpl/5+jlGY26MHZI3U5zRPZeQeIQ0Zdr64fnTDP4nEPue8Kq
UY7SZwBFAmA64PyJy61ZUHlOqcouyetnHJ498mTIiczIm/LJRmK2pktHYEh7WngfTtiROD7M+TI6
91NL641uY1tq+V94FqnBVvQKLHnppSvz26NQMmrMY8YKMTzMvhiQ6mvaP5fMncWQenifsYUwMTtJ
i5RhQ3GNu4lE57fx1MzwGiypgC8VPPqtfbdsZqXccrvbauTxIu6Scn3syjYlk8BykNLSVyNnUHEr
08uQOmpvrMufMtD9RoW6cuHaJEpMm1Qi87+I4uVXSKeLZu59dEDS0lTaOhpa9rSjh/8WvsNOd1DO
FJnIcv4Egf5SNsZ0FBZyb2MZdpahp8PInZ7TjR19+Nwx4lpwilVyt61Z/WbYe8hF1pWye96us8ao
1Wu7bSNFiJ/NyvuI8u9JcH9HJiNoVg/ZNQlT475GtXdyJgR9ovwei60k9eZxP4eYtVLKuL3t+itL
qHGNXIsXi/Vx1FPnYJQ7Gf30VIX+v+1fQIaYT8Wk/pttzKayCWzc9fotXFGHrJmMxrpwjmvJhdEW
SJl4vzFycGkEgJIb5z+ktCuwuBnBjP+VW5QIzKvrM9tHRHRuOUb/T9EK0vCe+fi+LHSxSxIHbT2r
Rw97P1QWx8umDwtQ7nbeRA1P6t5MrNuADWs3Vu6yK7qRp6AiuGNYnDus3/3GHFzrMjJMFp/rMrRk
wlAVqsR8y+bZ33Ud/Zec67OztHSqwnYPk83bkrXyjki+8qAt9zXJULiuwOpAM9hXput4ykfbYbYg
DgVlM/XlcN/Kik0LeRfc+Jdizq9u4L3I3ozr1btfYGsxU+0UO211ThGXntB+8MdVNnkWrmlFHSAY
CmcfFWX5m1nH0u6L8zi7B1fAWe3WGUpKfdLQcXdFiN8aU4VxMH3rNBOLeXTy8dVLCMNixn9q0Sru
M6n0bqrZTVCXc0B0UZiaw3WxlH3yO3HJBSGbzhYvlPYhcAp2UQB0yD6exheB8263oP8HALJwZ+EM
aLo+Pw7T9I4G64STNloHXFlwvJjbEvDXsqz9KWqvO3e2fCuzun9K+OsEtB6DKfLeLkxWeUH4Rf6P
DZhy4hKwquEyJE6Mv3neyCzZYbTvMcXLG4/vUy2AGbip55GCHh4aXdunVrFBZrfwkxB/ENOLh/ve
8zpCO9ATQeXcjdop9ohH2M6ENBujF8gDiSrRiNS6YyPzk/vP7lT9HccS1qWs2eQbT4pfMEL2ue5p
XggE3hu2F5yyks7WH0pSbaYmluGWb+MlKEeqc+agIev9c5VM7b2qphY7iJEepZNxlvvyEHoNAV5V
+cwlVsatN8WLbM/e2l7IttuR6fzR25ZGtBNwlXULm3lGu7s5Nz0cjOPbmNGUoIxYuEvmQ8PWpFGI
yFphP1kuXlF3erNZer8rNFN+qO6chRXqVkgzevfe1SYPwKoGEuDmToOPcMO2T+wroP4PoLXxu52G
DW+HLPeTPuPXLOHWdj5KWdP+k9QsobNqJiwJRGKoFJvoFJUBlwgVgYt5O6hWcsrCZjlhRyy4hZEV
00DedMsmit2dcXHqgrBrEb7URk/YYHemr7P4SPoXwTOCMBVbS8DQlJFQTe6Yvdi4Wwp91Y54bI06
Ln2Gu4v96qCf2VnDbN37I5XhBm2mquprRI8j4qVN4qOD4rFHeQwhiHfJY+JRCU6mEdmlzPXfEerJ
0XdQcKHz3cEFjhLHcB/ztoMKaAumAInDQVUPL2at3nvxU6SQ3RlCg1wqv4pAbnOL7tgWwy0Lw/6S
wfSoRrncWbP8tsziljRpEdMpfFdBy+NjqLM3zMWRDVHHiKkkd6JgVrMWXJtNb+LBsFGFFxZHQeXZ
n2pCLZsgifcaR3CW/N0yzvYFTgPUewhux3UBIBgk6EijJve6iCDl+dCO9rVf/ygHQ4mRABnW5r0e
g+qA0wNTKGROVQf/Af9Pj4FNG00E3cLYBPfhaPRXj/CniAX8GDnNr7HUNQ0fQH7BwJBp7mqTg0ii
61K6S5TNycPiOO2J1ZDohzeqJfvEGZiwS0Rcz/Xs9ESWJlZrcMuV9OpZnEokmcpaX221+Y2cmVWZ
tslLz6YfhliwNlJcMwRI0I31X+y/wb+HXyU0giddEw83rWD6Mka7ShXfq5EgJzHSTzE/malrk3Xu
Y4vhsuVKufKEtQ8MT98gsXzYtv2QBR1UlK54KTySnhbeseNQsBS13qXGgpVktElJcLDbFCMlKZAH
naMfDwEfouPR8x2NQ0rbmmXenZ+YwT6squ4IPmSKBBd3Iqpzx5QBQz+0HETisx54qgu/jgVzymhc
w/REf0awGc0QU/WaB7Id742KgswyiacPA6yoVeJkx86ZFf0NfkTmnQxgp8HmhSffsvT4dmvNBHlF
+o5rZD4O24gjXMfqIBdHRPQnPFWljbDP1ZuOGx3w7A9+RCvcMEr6xsDtxaRDMFhJWZJ1If4rS5jj
uTbqO7hJOLJdl16xEzSjcxEhW2AQ1q2/Se+QEOwO7GhD82iN5YNbFh1LQbO/W/VFpsvKTYrXZ0nI
Uh6wh27vR9BbO09DM1hZiRNhIa/OjG+pthQZP0uDNOnbTpVzHFTGNEAMkFxzsgzdlnGyY9X3MmlY
TxTopJR/a2anuTrkau6mRLNn6o4TgRRxGsLQt8M+PGu9HNhr8jbNwI1Em/8LDPSIkyLdTaxdcnV5
VHXmP4y9/97Zfht3Xkfmk9w6u4EHJ8/zN9JeaHzm7IU7hX+Cen8EnIHpxqniuU6ZZnr+fmwFRleY
Ls6DxYBpvxl/dNVWmEepHtzmJehAbIi1+hU8pCIoy6gmrGQ3PyyLVT5KA18A5LGxsvLIzrJH39SC
fib8OxjlfRim3o6jgG2JerO8/nEuzeEifRwD0mx/3AxTSZ74L4nRnVavINlHm84+xEEcz4mBTUNy
q5OKDWHOFL8mt7fWGymy43pxsYXHqTHjUbZkdef/uqI9/I+9M1mOW0u766s4PEcFDroDDDzJvs9k
mxQnCEmk0HcHPZ7+X+C1wyqVfW947qgIhFhXEikACXzN3msr0mqWKSuYLeV4QcQYuVP7CZLJwbcQ
GaYjVLzUQ8ir6yevYhVLEwdFwyg2jCWxXXvhIRG06shEERsTlbvKAJQuKpusDjfFS1QxVwXq20I7
G2BF2SSR5rl3yLUPXUO2SvydOMikyx97IE6EQFLOJ5jAG6+7tWQ/7fIxBfIXv2csXZ/1aa9S+QA1
SVv5CR5rrd/HPpfY8Ip1NKCSwwvDth+p466Je41XF7xGfyhGIvLYB+beoGNV1Fnmt+OaJGSNF3BV
HYUWb1is8r4CrUyVmIc7D8REmGQ7RiLNKWU7uzNGn7wFBwd5zFLVHD6CClIioa9Ic03U4s4wq9sV
qnpdBvkmKepLISebpVjXnZU981hStjaiw8rlVvrZEMOZAvwlUNGtLFHd6kypyLeWs48kZHzcFrcq
ys5W46IKIEsaFYMkZ46QNuICR0c7woTZYuKihhqQNQzKC0/0aFSoQWUzsLfkstWLHS+p6i9szv83
Nf+DqdkjTuj/bmreqs/Pn5+/e5rn3/+Xp9nw/sWWFoA6xmbHtW2LXIy/PM3Cw51s6KZu2DzYXSnA
OPwvT7P4l7TlDNMCI+J6roURmnZ5tjub1r+kZ9uSwAZIe7awnf8XT/Of0Q+GcPmhpIN8EqSEkM4c
q/RbQoBldhjaAkdbBBXOjYhYr8k21SMvkpWPK2lB5nCyDn10V2LMYqCMlljWY/6sbLQlfFSo2QeI
oYEZXtn1oS7UxhD7BOlzYWms9PJOeKO8/HZyb3+BLv4br6kbsu+m/h//Xfxhw/76oTmZ3OWWY88n
4t9/6JxHoxJjiXefWmTNauRq5lOGHypjn/+JQ8akS7fNFaKtW+Dy7ikGZwZQtf+QeTJfod85TF8/
iOsCYXJtzp/x5Rf/7ezhSgs80J7aAvUXoPhgBLNkw8OdGp1IYcuiq3J+IZkkltgLgCLkg76yUb//
/fn4gwb19VMAnsEbb1mWI40/rqEfMvIMfMShaQmsUFUlXh+NBw+Vo5UF1j+Qs4Tk5vu3f7Vh6HiB
TY84QO4c/c80lM436ZdhMi1rEg8ugG3Czkf436krIcvJWhiIppjbOM8xK4ZFG4w/DD1GwVE3Gb0m
N4CjH7K+x3K7Ar8YH/3QOPcWOlSZ9uXaEegDjHTUd0lPPnIV1x8FpgbwTgLwo40YIZv8NbfVQg3R
Y6dX6V5B8j0Opfeqo8475GgqdkmcIPCBsfqEPHBhGplzjEpB5HJ9CVJ/03dVu2nx1m0EY69TniCa
gcpWzN3JE0ja8bnH9OXmpruuXRaaduq9Nm3P1E1kN3QECzOj08wjvBVg4UmvcjCCKzTy69rvfrVA
yw5G/Rhz792qHq4+fMgz/CyxNfKexO0hX+qRqJe1DJ8apG/8XBMZ0aGfHLSZ3jEx0LMM+6zGbu+j
+dn3TMc0rU2XvWQRmEJ/QQjOutAfpwtDDhTKVYJ6WDcvTY/Rmfztc68n6PRRrg4hGiPo0zkiX1QB
AUwaXa4GJ3hOuuI5tba9a81irep9UkCbE2nffdS/Hnabd+gGCj4/ojW2CvlqRLw0h0OykiJFaoNR
qMIRUyV7nWHx2ZJQnEwvP0hWkStZx/nVHsobEbzYAQurPnhluxvccWSBghfClM3L4GiUCsq/+IUG
cQ0Y00HNsjFGU9nF8Wh0E52ZUn0X5di+li2THNa94LS88alhc0KF0THY9fAXuo16LnrEF0NXGkTD
G0f6ZSpGE+JsUpNqLHB3b5iQAFIC67a14oD3Z6T18JhKF6VK8JYZ3cj3t3/5XtYdXE9qC+kW3Y7G
ifITqU/ne+qhmQ9Wr71Zon0dBexS3aSfEVrmUQAAGNZGlDJ//xE34Fv8x2eOQBlhCs81bOvrkfjb
k6bIpZFFpEQuLRzqVhrvW6Ppjhbw13llIG3HOppuUG2UfI/KQgOLX/iXLjUeeiRW7ZT1z2CC9nHn
RTf/uYwMd03Ysww40IV2R6abZHo/z/tBnpoa1gL0XDskpWc3H6Nj627+/t8j5kf0bwgjmi+h68Tl
wLywwEP8id9DemWFPTvDZVepfAUb0Dtrj3Jk9dlWVrts6g5RC/s0ZqB4N7tTL6dii2qfrMQyOfz9
D2P95w9jCMFcDJaSy/+c+YH328llUp1GYqg4azaNsQTavRhon/djO28VMwaOViKsE9o064SLipmi
o4s1ji1ywAKQxTobSmPjiKw8uLkKz8gJwrUy+VwTjBfGrfhZml26JIPRu8HJJfPXIBbKkrN+ojhB
WzIBU1hHhgXjuasc9A59pUGLALWgoth8AQEHtF7ov6RJW9iavX83ggzqQR46WAZ8/56X9bdsKhT6
NE7h358e1JP/cbG4XAQtSdpAw/sPViL38+AiNOA1J6Yaob2x92VanzSiujGyyApboRXgaC/0F+Xa
P6PBTT692F4VbtHzXmhmpY8tr35VjfuJuiElUZGA55x+0sEGI/C8PkejvGtizC+q0YbH0kUQY/rT
U4BBIE8cmwFmjq9XDvlj5fMdXbtxt6kQ45Pr3yjpm/GzNG3niphYPqg07y9m6G2+vkJ+8N32svFM
y0MeVOjw/JnPqhP5CHYD85qHcXeyW5SshokgA4Iq3RPGIkJ9Q+eJ1X22quNxbczoIizx7nczLB9y
y5w+ib5axnQ9E06nh6HH2E7FstOHPt+WhhxPUdGTEqLjLamUa+0qpy35qI1kK+hooun/nKUYtBK6
teDg1tGaR7O+YaX3q4hh3Lva7HNiJA6svjaWXo9ALmonoLde6j74IP9na2H5Q2i7cGibW5kW/g0p
QozQZYRqV6uzU0YKDUJz1Mh03nvKqs4GD8dVLUDTWc4kd5WmI+NAhgv4ZJ0Zfrsp59MjcESsp8gi
0ygzjJemtVAMW84TsAzGTjp0Bo2nc0XYce9W4vmJUIWOK6thxGfG9igbWh6i4hBmNS3+2jp+RNet
nvx+cnedC2Kv6Ef1AKFzvKQ+aYGhHSDdKtXZsFz3wWCoXpiBeAmjoy6N+ijNpj4a86+ivpb/wOd1
/6woDcMSDlW4Izz4vOLP9FAEkeSCapm/iG37OaxCYgeIbA4Tr9yRLE0PHlq3Icl1JLt2udT0gCvl
1d558ozPXrdQQrWIWgEAnGI1lUcHJ8BqzJja6Y6NRX6WAR4UwYVkTE13020fi5YAWJvC+yGL6htG
2OzN1J18p/csdXofiibO241MCOy0Ory6ysaaMEK/f/w6ZEmycVVWXwn8WQ512Rztr1jflrFLlzGF
objggTZ9mONgL3Cy549daOPKYVa5qcdvdWsoxE0EGw3UIJs+KMb32Qgrk6h8HYkMW/QlBOHYcImE
1PojKpT+6MXuq4x5uTipV+9zV2TnxLHw5mMCJxYgs4kHTu1VOvb2Oh76dB8EvrWuxrZ971xjreuZ
+eqbubkXuqv++v/ttt5FtXDQ+TvMwpuu/adq9c/imCvrmnN745kWOzJvvvK/PdvZTWVwYIW3MCBJ
9ii+7jh8zv6Q8BgC97j2wz5/zAIJt5yggpsi+mNZ9D7rZtATStlbRnfp0hhB+5SeYTz9/bOV/o/O
8N/fhCb2Gk+X0tad/8PD1Zy7d/DTKHqNaN1gYDrlIFgOeQLmkjKJmm0SCCkw/25jAl6i2gruzTxe
RwT2UoE0CPLCPHwdVDiYB/IWUZ/p45VQPP9Isge4b5fkHb94hHFeMc/ywxcJfHMbeUV2mpBKnZ00
3bhU0kxRqYu9skpejMQZthli2rC4jm1WHqGXaAuoudXrKHOCSItiG4+mOvmNl2zZv+J0QorFTi43
X6qYbNRGHX2jCBUrGF5uRgbCJ6yt/ddXXwcGL2hxWwo4n6cptkvwfzGwpGcf6j95lpa/KrwE4e0U
oZSshuz0FYne+rJZkcqWPeZyQEA0tAeWIIyp4amjTM/vWlK9M3RylkFfYgkXsjux5uo3A+i8B4Pi
eTknCd+xJ/6MZDR8sFpiUaCZ6Jtmo39CZltqDObdmYh2c+Fzs3qoH5TNXh8x5bhkp5u+5PKHNu9P
4Xk3EiQVeCVrnWD92jut7xwdzYgPUVV82KJMtlrhix2wRGLBQ2gmpc8faOuMIOaIMtrJiGQKgewx
dIVeMyLqhh1jX8cSB/QcxNyRz3j8+pVe3PWwVccSxzGivQpymGFqnI3W3TE/QAdl1uyTVICMywaN
6ZgtKn6nhYINLSmPML828R40R7eHb9QhhzaNpQbB41z1TJETjGS8SbJfXQEvqxwU1b5vHLTCmJZD
gzuIoTWB6enEvjCJZxZXD1cP2OsZVXd4JD/5aFX6cOXliYp8iL/XBTJEbvvunpSIbPz2odDKV1A+
4GEypfZ+45O/FLviiOebNer8qxJ0+GLK9OauXTx/CK5cgn49S4NGo0GEFg/2aaRgAUlYGY+WlJuh
GDzw7dG1Hpv8OAcejGxZiF9QJiI7UIxnMyv6LTipT4IWmnNft/6hRoG/DiyXlN4++MnOM5kq84MJ
2jsD6ybotmM7sKL3ButSVKGxjeaRPoZF2IKbSHeHG1UO3R3oVJNdoG0/Uf/nV6oIAI7jg1mPxQ/p
F8ZCryd1K2M9PIWynuAo8B8M52bJYjOEjvkglPBWiASTZRiVmM2yoNmpvZv3HjqjXF0JOPM2KM2g
CHQsyHwRgc9Fr4uwfcIOaafoGxRKDcxs4glEPqsajDZrQa7qmoG0viU2KttoWu9zAlJW7FDPWCUH
NjkLKkcSYfekVqgxuGo0d83YTZ8TMs1K7/1nv9P142Qw7HZmm4ADhIKPgNtfEWgwTkJXM3+RdiC9
zJm+FdpCXrooweUZxuA/8vzWUyRfkkEVCwO2EctyIrRmKOpO78rxqOPDPrRo7/H+OrusDGpgJEN3
6BRLoakZxZ7Na7HsdZdxJsolSucgvQyGB1TY58605gyczGge8sBMdiFeIx7Z7U4vK/K5GDTQp+fV
piwivI2OSH+NOzocF0uVZ+2BDb+FQyLPdEUL8CZz0mHNZk9V3zb8c9l35sZL1xDxBHz+fx4IKeoX
DTHLK11PrxHDn0czzpurZeavgdtl3x2eLwstbf2FJBN6pWKzOtYuHznP1cg5sIsn4ikKJgcLHrRV
aTOMBmXGfKHx2K/Kd+IbIDkUyK2bpCn2OPeuUyKI52RefsYSFi0N0jPOjhHwHRwKywkS97EMecuz
R9R02cI2qY4QX6Odm8hfX9egtJlOeFxjzJlZ8ND62Q4IWTJI900vNeyYChfK0Bu/3CIZj3UAxaw2
XjvmlhjeOTRphOo6BU2o94G3Q4xvb6shZH/aS+uSJtkHymh5cVm47/mcinXJVdhbZdvTZcvh0UWH
jhdpeCXiCUwFMW17pI31m8crORrdx1hR0Q8Aou5uXjyldctzwTLvZsxlNvWGyJkQ3xb6/s7o9de8
khf0BwBTbBlRcQ+3pgaeEZjBJShHHyK4qF5Y9h88F6l2UevGZppjHcR8sJMhX6jyDvPMuBOffKbt
wYgoJrSrVrlFWDltks76aRVN/l0v2qvkjXztv1p+sMzkBiFsY0dxiojPRlNUEB0GqeSEagJ7a5k8
8C5AHE94BaELw1Z6+LO5b58LB2pCUopmLyNoMfS3a1EIBflenGMt8R8cE1zdyNRsI0VZHnltlMch
rW0SS5psC7uMzE/bu40OhjwBB2EibPGUTRpoQdr4rSrTzxx8UUpc4ToIGX76adUc2z65G1oF6c0Z
0vgUjGOEgKR5c6Lppxl15luUIfH02MzZSs8hvdrhgx+UPmVRyVKYc7cc69jftQq+kUm04C6zi5k3
0BJ30jolSkLSQzP8JoEXwUPIZcpG0cX3kvV7mUseUKXPstKNvvuAYw+G6+SPedxc0XPKiwEyhZ0N
20ORdggybVw/XvlaRnb5zsLrYVBNs8u9EUntrKTsimFt1lp79IYe6GbjOdtCROZD6hDsg7iH2y6s
0GU2TK2r6mmcX9OOrR3j4R4G2G8Ss3kxoqqkP6yZavF5SW2J/KVV9dmE6cO0ctwgxnM3nlL6iTkj
sArCxy/sNZlu4V/p4J/cJivz13YVrPI0d3EFYUdmp2cvG0AcwGzD9tYU0sMIWMI84cXR4lF7Ncvv
kRubT3XXxhut8JwHPcJ3hPJn3TZIyoWV9CfwXu4lJHRpOfC5/KGg0DlBzaOyn3rmCTlDmzwOXxxf
3BqJJttEJrpJSWHjjCBiJ9GGyLmhsk6u3zxH0cgjhR4ElbhdjCtRJ9NqyKIDKiEGEhZxYdKukU/U
/QE2Xnx0ajz8rIyIkYyDW6cs7VpbD9yDxhvDGnREknoCe9LNI9b8apWP0swRcbMZdmagSdciO27J
xJtYlJMDl73THO5FEyEzHH1nE7SoXTyCBgiyDY9mPbA4bem49GmMr0XsIfbjOXAORTA8Sbc/V65D
z1CUGGeRgR51RYSWiop0w4RkQoDUuBdr5ArpBvF8LGmHc5Z/9NCsiganygLEFNpRMaEOEg0KZyWj
QzchxW80gHqk7HiA0pDn+7MlEDlSemHMMNydb9Uky7vLyOUyJc4afgI5FFoH0782O5DDGIBMz/l0
oCpdcMRxO6jHwGvF8X8fZB35u4YHVOyGPN8Fk7RSb1+C0MlPhaVI+ch6b+eL/CMRg0/plKenxK3e
M/KNcQRp3cVsum+OzTS4gnLDjZUSKSRN8/Z1cDX3YEWpSz+WGNdqeFejZlzCPPaucRv+HAxBFBW6
JWpHsQOsZB1Ar2KgLcmcEzm+9DkhNNElRja//aHhVdvZtfbLt5Lx5mfJh7ByjQSgSB2KQqldm+N9
9ohkBjRVZs+6UhXMKb07VbO8h0AtZ5tVMIHciNAiAFEDsCVvujS2hoeefdG50djuG8jPPLve5EXh
nOSU4x5A9BWrTwTCo83P5COiYm58Y8JfbHUUultev2Czuhkf1eXvoaAN1xh9zfMNgONQDXbB6AY7
aSXlKu6T26jBoEmNpD3LqWkeO1w+XycTOjjqXqndROMGV95naNxY3Taenf0Mq3YRR1OxHjIUuYWr
1K1Vg42M1DmPJqUU2SFvLtbi9dCI7pB0jbmJUdj2C81ss42cGG1ErB9uQxEbDMCJPog/pmmMNrk3
L3ZbC7dXkxUHvZzCb+2RyOXpElZg40CTdMyhOA3ylzFW3tXy0LEisRpOtnSHE7C5hXBGUhDMxnlE
DeTsjO6jsSb7IupsEwMgXsYGqha6X94lMnS+xx3Fbr30WRJ9iwqBjqbsEeOmAhFjgKTg6zAvX3yR
NSerLryjY5unemjrawlV7drtNbfwN3RpT/hAp1eboGl0JWvcmOHqy3YsNFMcMFkzki9T9t0K7uE0
Zts2TqtbGTrlX4ewio9xEzaAg5TLFhDrnBK4DqYua9Zphw/XgZ5Tl+3eHJzvEVFwb17/CsoWkJxj
k3GIUXKNxqJcD5Y5B5WoZFd5fMPWYbQeOX7+YVpXM6qCF1V148rIq/YhinM0M3XVgfggulAKJg0x
bv9VBUaP3iRPN7B5sg3K/KdknsFMuvUtLEhSaCw32gAkDs9eDrDP4O1QxQOocQiF69aaulcK8XfN
ohlcKaA692wWjTaDDvZ0/rK3AbJL27cvTVe5x6IInskW4o0QiGKJsgE3nwNZuEjT715BGqqTqZcy
6WI2lhgTxxJuOqlPfAyMJK8PEbys2Ojrqyed9DpeQTS7xyiVZH+F2aeMIUTW6MyzNPpVhz59SpIA
MPUkoBcK/1UF53kYiv5MGgFObKVTH1qFdeBTbVDI6ObVs/DvxSX9Kv0b8rsoNB97ZiGounP7WRja
d/Cv69Fxc2QEKTB9mQVrA9PM6quEcpvww8AhtpNA+FbBaAEbmzLvqWJ01U+legUnOdy4sFcpDPWa
sXc6VwMN4dd/ZLnjydhcBYOt362xekorJ7qT0L7Tktg9xMisiBvwsnU/h/M5c5aYPXZMvevwZ1cn
CNtSQntikIYb9iVznh4IVQbh5EQ0QKjbaHwzBU3QFPX2oSllztR6GiGspAe+pZrzELpnleNWsJVn
zkT7+pqG02zph3RCRF13jEwMiVGmJ28N1ACyVB4JwK1PDL9Rh8hBfuAkjtdYisdN1MbPVj+W527K
4avmrraMM1veOrNzb/YMxXRKfj8MAg3hLUAeC8gUVA257NDF7SX31VmrfsUxvnkHm5L0GvvB7yL0
o3pMgxYm5uHrUDfQsqQb7kG0+A8TAWf5/GdY6h+4wm8h28QdvvkSG6wez2njaA+ZKi7ikVjZsASg
QCJnce0ZF34tsRizoMnGlnIykMVnmsbcItWy1QQRcZ+UeAw9GXZPQdh2T6Tcob1u9zl7p1dDYblQ
Ct2zsA1nlbYye640Z+XZqr6Xsd8C6Hd1gjnWXa/szzhZu0kbfTJNBjIRpM6ThuZ/kwcJHX1DOqaO
narIxA589cNQ+p/Sd7VrZ9l4YUijQne6Efg9yRpARuDAu+KRjyjb4n59gJURkqzIXwxrYw7EZkZJ
tmN/dE0SioPOc/YOiBBkVX79lgfYFyz3naVCeIUbgnKZ1BFgEXm97FqpDj0EsY1bAcaAB/XYQ0a+
Z01G/a2q6RToBUWNoxNUYDdUZb5yrqRKNOyJsnAXa+OLmJS17VgLBqsM3uoxbG3r6NkAkggTH6ly
wFj7BPSt07nGDlFUa4aPUDfHVzQfhgSPW4uF6EVUcnwjAA20STrlt4HgbKTWxvgexfGHjd3c5K9Y
AHcnTTLU1Bll9UkABzpUo8tBL37ppKJsTY+3Inmx8Ieqc2NPawZ8HSydUGxh2NpHpwvjdRmNHxnj
qK1fgHXxNWIJi7TcG7FqL0hD2ouDF/nCYGJa2b2VngcvpnkNmuF59IpHrbOe1dhbN8cT7XONsN/I
tOle9fSHhSK4oTGjE2/1+ITRlR4E90cXEuhYd/oRYoV2ox5778GaniCxZWDJ9G+cAfGERTrENHbG
KB7h8OrDa1gS0DezkfC7ZOcKU0TLJh2qkDoqBsy/knkgH7qIUDXjZRg+mHT+IL2E4EFtCsSCoJPi
wga1uDCz51x5tFsMxvqcYox1FkFBsko2sSCNV7dxkiY8AQ5VaI5vZWQtusbzn8Px0gVDcYlV2p0D
83vdV9lPf7SmRQPD7qaLh2TOd0cHROQVkUKVO/s+umBrzptrhS5mYbRsW/rZXV4HHoJEo8OARXs8
39CKj/9bY2fTBqofbZKdXpRDfLJbJd91EdcPVQBFhKyjhM/De9MW9ssQJJuwEvZRw9oWcmLXMDzM
OwqR5zLt5S1G77PUcJct5JzvjOyhWzBgIyeJuOZ1lKfOHHNn78vRYM4auEwkK15vRXH7+qro0591
TsbTrGnCEDO595DfunC0QVFfwjuHuNEQG6OJs6fJ4c5fBWyG9LAJW0Pl15swYvpkKcYGCS5PULOB
2HJ27achN/KjynEhtSSDoCxCqR1q2rT30SKfMNVx64hhwFpFsJPKfjqdRj5Lbtln1PNvCJfLnTfV
Ld1nBW1gVAxUqly2KBgR3BXlWByidtxFXetSjE7NsqhHALZsdIEFFSBFTDvYz2ev9HKHUQmnsEF+
rqGQBNKXN3dfWg8N8uqj8/VBmQ/w6HkVBL1zoIZZJkNRfBou4F9TFdmL4Q7pJrTCnx4byR2R2cVu
6N2fCFVDJLet++ZWQC5dTUsOsjaxiYGytVMiEnIsOiQJz0ZpiGsbOVioYipIUB6vhzPQseFuwgji
jbtWwbvf9sS7ocfBXDBYR51vSMpVf7FZcaxRlrJHaMM5TTU44JxIz67Vb1I5Ui9G9MbdXQrWgCyT
muPXr+Ihj48tpiKe5txAprEYsi65YVPWHvrShyE4hhfNlFS4A1GMpeWIFQ1+dR6wcpwYb4ANEOZr
k6lnV4/0R/SzzpklNByMIMrWDqPWbWZQwRo6V1+I0EG/n5AZ5k433R7tZ5m2FPmIIgskaE9cwFfR
Wfor5m5sanOibGF/5HjeqbBD84L8GUs0aLUxcItXQhwZVgZpO79gMWNWiQ9WXYfg735Q0mnPNiqk
TeBinSxmPKQtcyYWhpltDHpF7giJ0GNor4nhas/gguecDqX3FPtZ5iJxRePu9XZ916e3xqNBbrr0
bA6N/1DpQXOLcFbkMtEevCD4YYCqODjh6F+BR75mVk+1HzMPW5QjUoE69s5glwLKhFBbAq708f6H
IUGlbHYD/jmh1/X7EQrOs9d3d81oX7so1k8h45nnKEnIsO5AoPEEflMy9y4+xqPnlHRsXokVwSLz
lyLKnJVSUIMjmT+ERqSfbRB2G4VCe8vjcxnNc9mvQ2r5OycynTUXJl4EY51h0QiicJ1yN+xIsh4p
WNV7ysRsa8GqfkEfz8fULHiNV9XWLuyaTmWeOXsYSVrU+QsnKLpbj1/lxAKOAll33Z2I+2IDq35X
x/b4OLNVUc1Y62bKkm/T7BhqCUr0Oys5JFHXb8M4jZZpZbm3QNftfQfLfhNbHnarSW5xkCQLABjk
PEmvXCaa7u3ShiEUix2gsmV1bKhRfJK6jDQuTrVF+dGThrllATveamaiC0OMz+C3jSeqmzXK7MXU
W+qUqrHcyoSt/mhp8WOVus2p5sFv9tPekbF2yaI2OQ228ZbVsjkl/ciwqH//+sKr+vs0dLupM8Xx
66BZzWxt0asDq6lz4UbpNyu0Xv0kv7XooUutaB/EwBAU6HsZu+6Lj2R+Mfahye0G9BrjrdGRwjyB
FC5HNria5h3SEcgjANdFkTvZa9Cb5tIoiV3rqRHAAGhvua9fo8KMAHxO13Go320zNLGG2L++Qinp
lDApTYH/arq/3FHjttEGcrIHB+2USCOF3dByHpE7CVZHxnBwBqRMDUGG+8pCOk5utv1EL+Ss6m7s
N17x4rlF+qhPunqaFNAqTCLVJqmJm9QTghESvSDzqs83ed93J3MuriODViaYD1CGCadxo60/SxFq
pwq2/YCO354lCm7BUNWRjwkYjCtwYiJxK35/UZgeLlKACWNTQk5vfPtAnOp0DM2cXOfM0xcNJ55C
BsmCVA1LyQKMKigpzcCxTEtR3CfcNuvI5EZp5yy/prH0k9KlvSOCA31Eg+Y821EGk27u0HHVWZpe
zOq9i6fs5LTyvbKc8MmeCwbluJSsrZEc7D6BF1kyQ6zcwDl8HewGFXwzu5e//kTnczMWzbIfjBUC
HrlLsiI41UHmrXjxvFUCiX0zpLR4qWcf2mCutpM7M8X0IlMEP7SKIHdh01zaQhpnTf41xk49Qcha
ap59s9EeDF2vuBtiZ5+xa4uXmT0u6f/x2OSSvIDE3LMWmn5AXaQPkpZzzU3weMGEradiUQ94uxkY
zVn6I3K6ORbXMzey/WRqPx7inlibZVKOWzvP97i9gchZ8VloMj6G2nhDtT6tYQU4Oy1z22+tfsY0
E1HhmJgeFRJ+HNDwS5Hw3Nj6T6cq089mGAXbDAQQQknR3kI3231toDsgrQchmZhX8snMsC+qbGQ7
TV98It6Lx5iBQNQqCp6ADVCZZKQMUpEFLNV4zjQhv3uOJFXX5b4ugT71VfUtaxFR5XwqFTcGnI8m
S/G8ioaYRzkdHEkep97n1bImm4c5v6LO1YaTwwByU9B5HMqurNktVMlyEGWzbfNpWtbM0q9NQp+n
JYw26lbcUIFGG01v/F2X2C/ya5HsVYyTx8o9cI4+CRHcmYOwSHAqd61tv1lx3e+MAgkrnwQem/oI
HhoMHy/xorg4fnfWY8zT2ShxofHqcOm9l2Fgr3DItpjpDMZ91cjiFv31DppnuMoYwV6IAATTDCfv
6ytfGfeYR/0p6HHBFhUJSX/9anSexaCMGy7Gcj02hGpMMwTN7fHW4KvhYV+GHy1ZBcLFZsxWhuRt
QtJuPLPbZTey9zbBzrXzjirMT72QGVI1rlUb+R3s9PbUsjd/BeQUnrzEhOYuWT1Wmck2XyIvtBo2
fV7MZyJJYBWbCbBgJviMosofqh17jPgW/gdx+BpvmtIuTmFjsfEu7FffM18TYdq72kADVHFep/wk
e8+5dEOhX3Pq42uZSOcIA/JA1IpatZiujmlKSJxK9PQ1tSt9McWR/430X5SSGMD4aNZb1BH6Fvdp
hVNzmq65NeMTO/GY95ZxS2egeFySdZ7Y67IMEWKYcXShpG+2uMQAIM9fFuA+do3uWlsxTuKJx9Ov
IUek54lwWrWupa3J9uq++VytEW/5j2pypiWVF5kSM1rf8onsngyh7dskoKVs7fzm83ZYRZURXuqg
uaq2g2oYV2zQnOYm5ThsSZwqV0lhBGs1kGzdB755+jrYRm6dcCirbT5W35Oh9XdDadK40jFtu0HE
wMtqxMGgzU9fX1ZDsvNw78Za99RESfaTJLB77+k9GRxyBONAOR5VU/MOioVCCx9yF7vZTfrDN5bv
ACerIj+7yBT+i6TzWooc2aLoFylCPqXX8paCwhW8KIAB+VTKpczX31V9I2aYpmGgjJR58py91/bB
Hz91uTs9uTRi4R8vrTBsH0YspYcCxO22QLK0YpEEJSrm/ERCVn5Ky9JcR42BOW2eo3Onzn7GmHeI
cU+Ggs/+fVANlW8DPqTtRP0Y0p4pTIIFqkQPD1Eh1q4lhm0wOf3GnjxYebVlX6cCukskOCtWMsST
Lk3r04yr13oO+4tlRz++LMdzht4D0om5sItevbi5OIG2qy//PuuVRExhZO5ycIPpMNtko3V2z0jc
dRDioXPbuPPkH/59KOLu1sRDcgAkgeDNnuZtLAhE6by2RYNTEtncd9i2K99Or/AssmvUzdhc1VEM
5WsnNf1aeugXnTJ5AxYRbRymmIfB5IhQmebQcNqBeqWmZxnOwfPMcHThcubeI2MInpnsOcRzjj3X
FdDzJHBO1mzrZ2dGXeBK/3futLUjDshgulywcuUwqlTTFW9GYQKqHer+mynTvuowS8qxYJpIDZZP
Mjn/+9O/D1U0x2BO3FeNJ2IjPb0xCVbi52HNzc0r7O47FDquth1Asd8+z5/hfPrXwML0FUX36V1G
oqVEOJKlfsldzmf//r6IhLmqcugWKfqma8IZE9YANmTtyXNsY00fDGlex0kwCOg99VII4p+izO23
kvBN2opiuAKSek5L2zrFyTBcNbefP+dnWUtjzySMHQZMitDqV5D9aWYGXLupDU705xDpmbH7RP4u
uZyE3G/njuF3PxAZ2w1b7RALNasyvlQp0r62nTWa9+A08BbC0/HTQwusmfntZJwkusuN8ot+GUcK
12/J0GLDUOy/qJ70nUyT7LC7YiMEY0jWk0FcjEcIVC86wt3U3J/c+4c2tk1i25BPRo27KYEy7f0q
6HgN6G1ZTYlHcXaqhpUB5i6dOY9omKh+gAHzgg5BXZyBlc6FdnQekvHWdIE+/LuymM/vy4QHPCXc
ZtJ3YIP/+yPHtWahTBFKwIwOl7dKbz4X626CsHsuhWHDAeE9/vdTaJb3W++5PlZuSgfEopm0dPBq
7v59PodMxAeXSftgGqx7rpre8s59ITnFO8QaZkU3kS/i2bRXW40YuqY6KKW/TSC74e/WDPXuQmx8
pDI4DF64qxn+59AsNdqaBXS0a8iOiBgYEtqWIQQthHyfy+Saj+UlxnARxExmO+5bsq5KlGr1BApu
ztdkzT7kuBmqSax18w6YNJxPjOUfR9P4LlFXZCXsF6m9k9XecgYy0wQMYez2SDh06Bx8TSIGWhU4
MEBHqmldCn1Dm3NourUukoulEWNNny4NXqm8feFC0dfHIFiDwEpbDvuIuAMLM2V+UH340M39Dvsj
73v3y1Ncpa77EETHeN4n3a2yPp3OfmQEyIKTrC36l5OMj2H14cocgxM9kztAIqlXYjiU6XDoCRXM
x+/oPDe7XAGDI3OyL8iXkeizaAo30ZuHmpZJ5MQrkVjrOn6utoIabeb4UU+wtZGRpPmw1PT/9Sye
2/q7hSGLQYO2ANbisIf38OM100HsU6vcBhbLbwmeZ0bDh8PSJNbcsMPH4L8BTE4+0yV7nVOyoj5w
L+za4mCFe0LEl2ZpbJHJAa9+4swu+vkQuD/yq5xc5P3nviQkBnNjOR2C7jN3ulPod0uodUxjq3WT
tT9mczLRAvjXye5Xwu1A9nSrUD3P9rRKDM6qiFTho7DsqnNM4J005m03GFSs5fJeNYx+fxAWwZJw
o3CkI8fGD98x2S5oAfeo3kxVrfHO7mar3rBxAGt0gY7kRw/ETQ6ZWzWbIpFkfL5Hls0kCPVmyyH+
SCY0nLCAewGwbZLui3AmsaZdNiXJHA5tzQjrbubRmlUvqSXpfBAgkWfRnkluYLXnmT4zfJoyu2P/
wbfT+YRzI8Zij4LJCP1PJtUnB8eEo+F60xf7MnWwruEh1UABQoP2HEZVn3MKbAPvJFPnN45KQo0w
JwHC4y41nJ3fUxB6Oni1x2o/qfwRk/Y6yLDqR9xhxErn+W/OzYIU6oHO28ZObY5l4Cw9Gwj6vp++
J2AkVhhfZhmfrbr9GsyMNJf4dTKZtMTneO62BQ4VsAF4dHdlkVnLmnNlrNs9sNtdncZkUZBsMWUf
PnvaOP+iEnsxg+RY9M61Idgcfc+X1Gws1fhShLH9wLuxnu3vBCM5aiUM7jCeh/4BrQ5UAvcx6EDP
peB0vHHjc8/2ufHA/lBtAEFZZHvtFbEo1YRI9R6o42SrWuYbpCyw073iKdARIA7cWTD8OYHT0sUk
NCUHBcyIkKR1FnBA69rlFFXPo68gH1XgumntR6C/aNDl8blOkmWNts1PMAQX2aElJVZrHIlhFR5Q
F5YjKxYi8QPuiK3JAIKO5/wWM0tnvHLEeDwvqMD/0gp8UxY6n1IRZRaN5zSNT5kxgxwKd8KkNe3N
Ty5qcuEPXPUskQC2t0wyd6oklZMNxh12TPUO+Ew2RLQhwJreGBpjDuy8na+g3BkH/jH8L1W86HDY
ytp+tFZUB0RalKCIiASIIS17yV/VRsiuvMexFEjoCl6ynpUaMlKSEgBl9c/0KyBarcmdxMQx0m/q
2k3siUNB3LiakXwkyEa5tdALLwoDl2hNBHnMT6Uee09jMNF3JC0ZopNtAKXg4ipcRjA0OFv8k7NZ
PEeFddNxTJIS9HYc+easj2Sl/VeYxioYP0bvC6bU9zAX+5DgcmETkYB24C8mEFvfUyQMYjnC+cKI
c5mqX5pFqNKsbQiMPErfp9kgijTRm76pfnLnMyc/1tagxXp1SclIodAKjyhQN64df9LdgIHoszJ5
HYRgjPY6q0mFhRoE/N88QfeAkhukcgODc5MQJivsZg319jukSbvTc3MakEqIXpKIatPlZfhC3DfL
rrEIYGkniTw7FeocI1iLqNkRSb8eWpIt7fJ7YAVC+70lJXCpHfy1rrFJ6OKwFkM6vE0RJzdOCq7K
ToZodiFjaiJ9H+MKPnEmXxupH0ukdtz+pxSGtZOYqwYjvzFaq1mO9LTEQynM38IlSzB7jjW1c5TQ
rrEXMwFqRJEfcz3tesd+y/NmSyDUPdsOFSLAg7/BDLfA7nZZG2xH39tauiTblL2gB6cW5SOZOp71
6HIT1ZYCMCD/Gh4xcv+F9OJnct7+1OiuWYXw7vbZN25lCE3dXeEj7QMhCdfZQriapHjjyT2C6M/W
vQBXsG9oAdquD+KR7NC2YxptfPQCjIjPeKD3KIQJcwsafZh+Y5JF2Bjrpywq3gCZUk6xflnp1nK6
Q6RKKlEaAGUONzxBIu2zThtot0S1r1X6A/7vNNdA2ZKHEixykAwor4uX0BErr8/3Mq+3mWmcKjti
LN3QVM2jTdWwPjm5f2DxfRJhgVEGybydQx3Qv5wFDxNQFmUEb9psvtAK5hVzi2hjRsZfbrUnpZq1
BzbIm/wnQqxW3jzuCjJYTSDiU6IeWgI7UX6aByjxSzn959nQc6O/ycEYRWJDWobnPO22aedtBlFf
/CR8Vlm1qdBLdh59/qhcGcHVUvYuQt27KHSJcoGs3RKudC1ezQkTd/VQ+jQ9Smy5M4BTIzvZGEiG
CF3uJK4jSfK1Gtd9yE0TQjxiIDA9E4b1MbhugLfHvZDemvD1hEoiWsMz3xdVzxlI2ePOZsaztdpj
3CsfxCEFbcmkbWXFDwkdytaYebgEtBDYGalhC/9pHWVgi/IUGQ7SW/XdoYekk7b28BpgsbK9eQOs
zF5EDdDswdx7XnQ/1OVLbOLnGGApQB6f03ufRyulwoOyX1MH6jWm0wZcZl2K94T6U3IHNewoqn+T
xKpWsblvDHKT6mQTeuambckfKAltTvXFl/F1REHTi2qXG+IJwTAi6RQlb7shPXUJOuVogwgzcvnZ
edCybCP7IyGSjTbcDQqvVH42vYbwAzpaSXXo9JXgpWsr+mOco/2J2fDw1iOxSvBD6i49m3387Lro
WtjP+5akXr8IfouMMsSiS0bYDNAKG82Gm5l/o1Cv8eylhLCqad8iV1lBW/oaNO/yzPyL+RpAk4pc
gvyaBvIw9TbNLLmMEyqkiAyQbRffcV8EhDBcQEBIRp9IGEnjvVgwXEzOQlTHcq4fyqj+L8cGAAWj
uuRG+qRGoo1E4bzFqBF6Wd/Du5BbTbR9pRUt8raLl4HJeXngDyh7/qtAp5SotsEoK7Brxj5IRrV2
akjFIMdpSfFAJkiDQ8rY2xXt3dH95zfBAwjrP7RXxBcmFvCCsWD1gitt2kdQNfu8Mm99GL9GjbyZ
YwBcDwSNRrjF9QI1g74xdvzVOCHTqrwLEHWCLKpsxJMtTwGyxWWl6hR1PH160CBxk/+HljxevrW0
v+6ar/+gowLCTQ8hldAqtXDqTC2Tx3Ki/9sA/jK9skblzcEzsZMld603Fd3SD8gYCVqsOwWcWIxG
TPlB1E6TsUYiTRycNeBVKpu1j97UhhGPZ6vi5zT8bdN8ixKNu5HkK9vJ5pVJGiCBWMQcheE+9rs/
hbqBHgkFkAsq68AobrSHjbLugTMWuNR5aG5+8So0ODuMvSx47EdDAsRLDPBkDN0zcQ3ewzgnX041
hI83p4k4TeLJAcF3VF9IOIguDyLmcGTQOdk0rvFwZot1bdrbUJaU81NIhBKjjlUejSunyN/uo2Rn
BmjHRPhjpAu+RRx/K/hl6v4Y7Hh+9AZOygSR/aZJfLdiaLj0JwbqkFxk9ilpvyyEhIBJpUvM3Rdp
JnvHbC7/BnEpIjs1exZiZGb46Sf5LOT61mTeloP1NjXTuWyghaV+SqXhZ/DTQQ0D/77HrjjL2ei+
K7T5kfufPx6DLn3No/jy7/9gYlwsRuPoxuWh8kvgVMO1nqZTlZHHO9GqS+OAtcu4Sx0sNDtpE9yM
qNm0TM8WdBMuten9qT7/YJnb9cUI0JwHNUbeEZ+LoCert40z3EY7nujZWi8Csw9fngIGVu5rPxKS
3tkFCbuWS+lm+LuqGpfwyegW0rRbmrn1A+7z5d6vW/iW5W5ShrV91/xXDx6ETwTg+wLFVOo5x8Ca
nmz5Yo5gIs2U1PQq+DFJxFsU4SO42PdCwN1usF0sDRpsuisPose6g1u+XFiMRX00BoOpIcwrcZkg
8+FpvNZaQSSArQoYuGfGes56rJBpw42t6JfU9Hm7rNy7VURpML0bciAOHlIkk9bkDG/1XokUhBmS
UQZAZFGa8ldPhBpm5fhX+d8K4vNi8DyCcJ3uP+FufHpvivFHm2evRcp8l6HOJ0DQDqUAol7TMRCR
JewCwvmeCkFftnvIKjQJoVHGh+IifIaafUHanQO8Po8PaYUABIEIya7ujMcCcZap84fKkU8Mn+pF
Suoc+QqLUbVEv40MFj3D9ZZo5nVOoRyxAJT08ZfGQK3nDP1XVv0CzwMTC0NrUeEKXtR47xif4K6f
DlXp1ceJgUXgAGQ3ANktCchYTZaFEbl/E8wPwDbd0UgukHun2NB14SDusa1LQi4yu35XEBtXcOcx
7xPMHhXTV+l5r8zNcQ/pH+qQcTl/N8yCOfXUJJ/J8Ns0f81EMy03Z2cTGWREmjV5l0Uy8cCw3tQu
R/W6+gqk/9bhXYbdoXfORGWB7DNbuLNz6V3UWuWLaNp18ZR62O9qlyXGSggybF6qLAFf2r+F7pNu
2TH98pbnMfoQTRx8CNwL8m4J4aNFkNRRYqfmozA8eiJtvS3n7L3urIOR0menr4xnnPF8I8xTV9uC
PqJzUfd/NRRHe4QIK3HG9wkTYVN+eYCw4BEn7TokjjKdcuQePo0ZqCKP0Nnu/ilQXeolzzjRKDd/
wrWcJMPDEAj4/MVxHhG4IgIwvPFzxFs5hP25S4JDZNZ7D3ixIdxH0p3XVlzsUkO+k1gGrlkMe2vE
8QGQIBu+7A4vjK7unu1z0t/NJb7HbQsmd7aC8N5ZWNQlZluv7j/TMiXsmGFIoz9ZJYd12edX0ljR
ObqIlMJ7IGL0kYRA2BGkAGYWALFCO1uoJNj5tfuYS7iwveHeGta+bvoZAuPD66f9oIl4Mc4jkSZd
5j8npfGdoykzvFdt04BwrB/yPY6DrzciYhwfob4eRzqedcNktsHfQA3hjK+pZb5kwXyyo/mKn+qU
YEwE58g1EpAZzhrb7VrCUJSJotjIOKhK5e4GMfIZt3vLpj5y7B7gjAx4iHpyUNmN6ar7qXvF1fKd
F941D1DYYscfFkNT7GUBeA44+bSs0x/iJ9FOzUQmqbF786v2YobEXpDGcLOq+V0n5670ryVVIr4L
w+FaESXBhjyjWpLw1qbxf65FpnyVWNjIBn8LEAjLkmU8EwsScRPzdjjtjWMPqjLH8Sg44OJGBRm4
aY+CKmKs1DyYpfWatv3t/l8q3DcDQCvTTrof/rMfVpu+t96wa60jL/keHf0pZYaszsk3wkBDMgwG
WQ/Q6qrhFJbFn8G+35QVS17UA0DjiPHvOcQlVs2qe4oRUxbtwnbH86DZo4jYgiZQSSCxxMB0+hIM
5rlzsv0Uj5w8yu+GgsEcncfIRvvadesmoVLJyWuhzRmQ/40H1qnvycPtT5UOL0ZJ6CrvLN56LyKW
tcsxlLNpPbtpd3GcHJDN/ZoOPHCpvuwPHShQdkZSo20OOI65C+qntDOipVOavwwgDmEjdwbSmyDO
rn5a/1Bv0Eaa/+43eUvhVZg3p6FAmjSuaZlyuiq+Bx2fh8D6IZuIpOquRj/Vc05EKFC325EjF4XT
sIZCQ8O67C6K6y2t5bfVU3JFxROcmE3f0cyy5lMVkWZVVMequaWzRXrHTPiRypKX2uUibN2f+2M0
pQ09O/qSUbaHKPQjoIT6I4eR0W7IHi0trDJEwJZODw09WPZlDGuWkFb0zyNqNH5tINapBxOCt8uN
xlvr+gfe0Adct3uHrMtl2keUVkRLaMdccYtvUXQf5hmgR3xvy7ktbFbpbCAg02/KeeOTggNx7H62
LvFLCruMtnuPJlZ49u6XNBluVOo2CvH8PAYBY2a9iMtObqWBCcEZbGJYPI+zm3cZ8+bPwk2Gq9a+
AV3mRO/a20Y4m9ZQjE5cIu4gRtxQL9AIlP3NEcXf6GF6sPAHL7tGQ1+GSI+calxS6x014llmdCfb
H092FuHndbwnJ6F3rM3BR8/A+1PYoD21310Keuwad43q0b4Z8CM3ZBYxcQ/Mk5n7YFPGOyxFBadI
g8shIX5hqQGbQ0cpSyB4IQg6DWveBTmAymp6dIg2gVNwDYzVpDlyjEP03ZBruaYXkFq+XFfSHZej
VxKEEzL5gNEP7Bify5JENbG04qbFii7ifb7ngBOuQxUOG5CR0mtBdNjnuM0fvaT5smMdLQtUfKv4
Exc5OUsuSZdEwa7CAd3D4ODXLEEEppQogSi+49J4qnqWIkmXGUlbqYgjNsuLSBVgz9Yl9IkwDoPX
GC/uQxlkjwOpIMvMq2l1uS95EZjbPh2CTWvOd7QGx6tp1K+9IIJiqCBYCkbMR+fugvAMf19VZXTo
SzPYxqV+SGblbZOazURYsAdqN9oo+n3gR/dYGzgggXReCcaByA+7dOshJDbNvjq29eeU350Jmvog
VPwmozT2Y5se47HPqOxiUKru51yZ35rsVnYSvseaduBS7HXdUdS5iXgiZQGG9mzLZZ7d3dgj0IYJ
19OoUZfT7Bxt4rdKP/7NGLAuggrHdUxfzwzHBy9kmO0w5Qj53txvvyKyRRY1QltKrDISv1ZwY8TP
g3uDD2MsTVMTy1K629KRUKGxty6EW376bfSGDhcLbzxvUw7o26kY7q2EAJUbue5Vm1ycEP1B33Gy
UgGaCaZ36krnyl737fTbSYBhCbNnk24vL2ux1Cogg8CqTx5hbzw0MKGze6ilJNWSOMUCz8ZC+uy7
7biexgEFPaCQha3SP7PEp1HLV2fy7nB9zuJuXQEcJp7SNradMR3aipQfwkPeYqgrizE/aPKAFjLh
0GW06oquFFkbLrOaCxHE0PDa4IRih9CULXfAAnU13kZ/m9v5PrY5eBkeSWsjR1GJJ+ee7J0wSkUc
TkklpbnuK1xHWkbk79qo8Iv3AcE+3hHr3Wd+7MI3COPUWDkToJkKdgDjQVQu7sgphTzChR1xKGoH
sL41IzR/L1V0oit0ttBpqxkC7aOvye3uyvyri6aDbSZH30k2pck832mfyHleR05wqu/WH365pe9d
BPpuXn+Xu/qEewUeTSWz6TY+O6KTs1TW44H4T0NfEt22Cy+H/YcCjTHJYRxEgxYMW09CSmVm+Tds
9d9B2v1RHn6EafaNn2DpYVIkCHxakL3GikVqizT/Ezw3QpuLQ98j9pNA7J2WVptp4zGCvrwQPVQb
D9PngPwDMsBjjep02c3Lu+Bs9e+rqWX90FSrFxgv444JWBMzYC8bnkQb+ysfttZsDgc/TnFjIcic
75uTFDHLkvWKdvTbrAifiFNn7zfZVxCbGQ24j6JodlYtT5Exr02jeUFQtnWpE/XYnkmrWwHGfc/y
/t1tiObi9IiXlbM5x210zCNR6Nh75ZgBhMsOJU1EboPhU8TJNsI1YLs0lfoB221FeHzAlH5JrC0O
I3xGC44NYYxZ138m0YtAO7HCE2ou2hp3csWtYrXNsz1D0e9n4EQB6V7FODy27RbQ5My3F/tKA0uW
5atrI0407i/g4KBoZ/+FUSBZelPQzBBjWzSdOC2zJ0D6T11nv0XuvAu8+nG2lLHo7ZPKIWMj08EY
VeGDYHrvD/xIy+zeJv/H1uR4NZ14aVWCIKdg3uKGBpQK5xhxz0XABSN6qn3bn7RML6oa2VbjidyD
ldkWz5D7Ep5acW2H/lB30ZFmEcqFtzBPKA/w2nipePOGTzWnF8evjoZbvygpT3aMhVv1G2OYeTEG
6E1C6C+XRGrYPpz9MloxjRGup4BukRGkM9PG7rE14bX6FLVwPcR9mmbUwSNVBPd4l+DjLVZEWF1m
1+6WcWa+NehoQ88icTjpII1QHRNVF/jjeab2XRifbkGhV+EtoUW+KJIRaT93tq886rAx+sgCgIXW
kzMUbLlzCAUeUMEi+CBNhP0lhYIVa+62dKIPzsV9H7ERfeKhj2W2R3euja5ZxTItx1MNK+NQh+IJ
q86fVatzF0w/4GjweYuXrGU8xzgHdWzv7ESCztqdshSTiviCsPWaac1yeH83PcuBq1DnbwDbmKmw
AMDr5chTNQMuHqFecGd/kn3Y7VWKEieC0gdYbl5n0RoyarDG4EmsahnsWpWdPUrwjRWQtD0lR9uh
ozR3nJGIGZ3rU8Htn4GoWgDBG1fgKOiBbAKigEfDOAwip/csrFtT4YG2GU0mn3nbXiiD8wWCMi7m
NDjYAyM8dm62RsLWvPLVz9AFDtkjUJkVwojHdynJZHcthTdOhWgnBOewGIdi2OlbbrrN2u6cfJE1
9Z2vPX+ieH4pZUmUjbZ/iFT2GPdykkzJJ/eGiqIi8LdaAWsa3GRdRc0bIBh0bbj2jhJLCOpdY899
t50lAdt+nHULzdaFCYz+8DwuQJX/YFNdu7S9rFDuQixHlWMiDZi+6oAmLfzfhb5baDtHPTrpvKpz
H01CYr9mxFcueFFuNKu+uGG3xujWa7y+mqbVvnJEvXct/U7iUrYbkwZnAMB4VDbHeAggRneI9DvN
kMUiJmHIaSdiWV9MuYOPW9ofcxS81+7JT5hIw7um61Ebz0FfYLTLKB/UoZ2mx0AVCRkDoPl08oRh
795Bjl7mZhPO1p+nBhwXHu9aOattA2pe9MG7LS9xyyU0VHSfGpN7A6XLodLBuRDBotTSAWmIzqSs
WSIMkswh2jH0dYqzUaQbIqTXM6Qkzq7tk5iwXXtsQ2I1IXhfmI7YDsFrEecwNANkFZ0yv2wETWmu
qCzi4a/uxSq4Y5Ric3gN7P48DO1SaH6LF8Zk+QgTrLh/YlWl7dU4euEHeFwaq77hPKHut/WTLn0y
nRAiqCh+H/viGtrpETHWcc6oupKeMB1b4neFyrUUXDNIRmkyxudJ2RwiM1oopV38aO1gg8YDwGjb
j9FiAgOwu+lZzJDGw/qhUcnTANKeechbjddriWmK65qoqRkxBD7f7hN2zacxrWvkzwu8VP7Q8Ao0
LIydMPH9CfTeb5lVrEI/PFGFn+Is381dUi2bAj9LAVjKNuiU4y+KDiBz2bEj6op/P8Yq3gljeMGV
QM3uV2fyPP96ZhbLZCIpA0FG5g0PU+P0lPd4bNKhfosC54gqz5e4dO2RdBGrtK4ithC90vAY8iN8
OJhxNLOpODtifnw2c1JMYmaeRAIe8ZGnS51jKigsA3leBtUnfk+qNiAH5DAUA36n+p2B4GVqjG80
b5xKUCWF7xpnOmFmV2RWX0MrfhR6ojl0/4s/UpvDtDHRd6tN3KeODTFv3Po6v1loT8Exch0IG4zw
2H6nbPAIxtOjXwzBGp14tITXZO9Ko8qopJCtxKsse89rrszUDl9iX1FSdVuvZX9VNqMny+3/0zJ4
q+/A/j4lSZiY0U2h0YPm2DP6tv0OGdMbvXvPR3rq9fjLQORsAogB5LMzLMWIw1EMp+udZ4/XLG8k
Ow2HAHcSR5JEK8qoGNsqX2OgZnAKwyWGZqdG4FJ4eUFmxIek+h/Dmr11wg1ubGWCUyXwCWqnrcsm
Y6htMXJiTugjuV1wbguTvDG6JIALi3Vl9emhYZg9cKLambF6JtjKoS4ntoLuhLsaUnbrgHgSW9vt
ojZpDyIwXPHYr1JWKAUbdXWK6gGePmNkQDuZFtUiKgzyJdJ2ZeWyWUbfoUCZlSmAyIBJE4rg6qzy
EDhFTOCho30CX1hVuIoVRZjEYzo1yWauTqQ7fI5qwFJoUq3PVrWnP8q8NoCGGzIZLluyEqecRTXv
4v/8Hn12BJtvEZaPpMRw3gQFv8R7z1jaCzDFtZTxRX41jQDgRu3crfLEJl65xlgsbE4w3Hfpsi26
T63ZYqucjYmwLBq7HVnslRLftXDPqe89NDVPMzb8emtr8wfj9H2VAUDfxBBIgO3KMV2RqcwMuaAU
0JZ7MNP0zQP7yFTZ5mkWXG8GeuxF5MCZV+GuNIffO/kds8eTZYWghkpmFhwX47nID7HBTDum44WL
Jps5fA0zNz8AIjTAvXVmKrNjkagwfiycmOk1OhtFKRzVl1G2xsaPBTmNMAc3Zuu35w528KJHSrWx
sn5bpQER9V1PDsQIwSyuH4YyvHWplazQhLepF64tr+pgBgbzqgEeV2AZ3LcOSarkiGDzeklDN19n
0lxJj1c9ugfMtnmN0jqwQlrlY4T6YCYNjCYaEaaotci9guAh6CfS9UL107wUnPiPbC6bxCueDQjI
W8u823bu4TytF8Gus1K6TVi1XPXi0NA6prWJ6VvaBUEFLS64zB92veBaSEXVcOpzv3M9ECHouIrD
YJ6s3YTRtBllpGQvqmB4ooAP107s/dfIWa6ljvGHJNbVTtxp17XcBhhToBr3PXJ4V6GwK2bON0EM
Ua65SEsxHR7oLhCoR0r2fFBBaTywuavlFE4w0+5nu2i6uJLxcsZQ50A9oNZeB17YRoQmyvRFuzQw
kMF7K0A2BCh1sViUlma0aoEqs409pRUBKnSYRNvJd6SKPa1VKFGa+JJ87MiO0NO8HpKPEan5IbcA
/lJvL7N7ensUzvMR/TVdjLzgxBE6X4lDRqnnTh9pUZUL+k7jOjEnrC1TdfSNVWc1yVYWPZdwTIg0
iL4MLlZSvOKQY8Lh5PEWRXx/GgMQFUgTIxIQFQwlgB6cIzqMPQxom0e/9OaFsmxnW2Nx3hstxNea
YeEryZEbLewHYy7KP1amDVwd9ysbG0i5sh7Okcx/0qandZTw3bZd0dC2R2Y9Yez8/1PkPgT1dRAG
gVOdS8vIr0X96MbNdIvr4BY6H+34VwMhPf2faJrXN/z6Bj7fF9cy0YqzG590nZR7uK+0lPMqWCvR
pUeXdiuSgxQadlTVb7Yon+JEW8uGn7W0VG1c/n1AR1/skxz6GPbbBfJw/5XRkVrDx2rOjL9p0tUe
l0I1HyS83pOeXe/RxocMbCq/mdn8abSzfxJZgZywsMYljl/n9O/DnIkMqWxFeK37PJE5JaCvoDOr
5/d25pw4SCFfDNoNfh2QnvqIULv5ae8Foxd12H6DeQIMRe4QDbXfQViXCN/EUz+Ee9C600MTgb2S
7Y2CDIG+9u1XoxHR7t+nuWPXW9C9rIcELe5Ni03GdgC0U6l3YpN5bb2b/MKiPeqdzSmv95WvxrOO
imwpu16d5DSAZ3PDPaohdKvYWz66/BjCdBT3YwGz6mzhuWZwqgLwn4LtgJYhVfhgOZIgTJ6UVzv6
iPbYY3WTH20NugYgSf9AXPBT6HrGOZaY4KpxzM9WO9xhjDFBNXFgkp8agUdwolsSQUHJ88JcqUyr
VZlyRm6TIH5R0fhck1T2NZkI5XWAKcluqvnBhEZ9oGuqmX8lAUmLUAdkRjYiMHOQv4Z4dLOyfirU
/GL5PtSCnt0aD4PFxtWM2dqDzLmpbGQ3o5EgtRthh1Q2bYieXGV632KDqKq6ZOH/ODuz3ciNbdv+
y3knECQj2DycF2XfZ6pXvRCqsot93/Pr76D2vee4VEYJuPDeCaVtuFJMMmLFWnOOGXUbV4sgnzm0
yN0ydS/tzC9kZIJ9NUfZ5Da2uwEhdp/LpkYv56DILIZyGVcmOjPk6yucAzkD8SGG8O/LH62Wp2fT
8JJz/z8/+Wnt7ig6/vP3TTOZdpnFEmnnhCknKZZuk2Dul56eZqw30V8u0+GuWSArcA4xSJgVy/oM
l6la8maQl4DBTe5zxA+rvmxgc3tTCHwjkBvXajejVdEsBEszRsGw4+jD00hjgJ0fEdvMG+2B6Tzp
AdvawJg8DYwXx0NQGjK95vQZLqo6ba6YVoodT71ADPNYek1+lXVBw2nmBPvR4+DbNn9SCNw455cp
3PwmKmCjUg1oTfOCf6dGFwGSdqVxijqlDV1ad6DXKk2PeXbv7ZPZJjWE5yiu+ed5ACy+DYkRHUgw
t2vOlETKsY9H+4iN5qDc9zIYAHQ3Knz06BJKJChMq/ps6c3ZWHjelZ6zpluDR9QW9mj6b9kFAvgq
qES7HkRin/AAh+TST/jc4hS2KwyIkgYQP8aW9XfgJwcciOPWNtP+2RmgUhWjHEEeT/2zUtobaFgY
d2MX7qCUVUuH88DTmI8zYa55cXtdW5WImjdO7KUvCCitWCJnFINcmKoiEj6CzRJLF4eJ4W4L17yp
2e5iJHm28TtOH7XbjYuKYQSWhBFGRu+vIv7WoatBHEZkgV2jThuPtscURycVipmQvzdKxut90uwa
s4zWH19PPPxIzSG4GmF6rXOvPhuJRryBb4kHk0VjqVVxfg36k28jSQOBVuL7gOc0UpRumdz703GU
RbbpNQOp+PDsYnx6yFrGKD7e5O0g6aQQhTQsaeBjGuy9C5lq3drLNBf9nQO6oU/qVesrdFetlt6M
qj8MKJ45jmTMBD37JNmOhvDJhx93P6JVAqtsvFMXaU96yOez9WoXCaFtBpk4fD0cZ7zxW1kswWTq
TMj/nwFUWNxmpPQd6mD2ZhbGg7CRs0x1vQXwhHe0tawN6YvTznRRHqId00evx/eL3sgFIr0d/enJ
xXO+EaQGHegbdOsqpv4usGUkDqm5ityJSdbhyZLZq9cRg6XGGIsZCVzkxxnpsXSK7Ehk5lQEK9UB
4G0uxhPHwjo5TpY5bHyCFPeZI11c6Bmhg2U/XJVX4KmwLFh9HJERRS4rr2ZtmY+xFYKsW495A/nH
mDGhypaGXyIgRQoUDOxryjVWStBq8JhSI6kZ83NcGg/o6+PNh+mJIO92I116VrPft2vs+hKA4soN
0rZnM1NgjtWmIxgDo60+u0oZZTaTjRJfcgvkCaEOrl9sFH5mpqrWdSZ7ri294+I29ACIK9PAbQUR
W0+xN6xJHeGq2ByuS2bRsxvJauNLlkf2dhjpiE8t5adMqh0UvgoIaUUDAyWy2NrW3E1LUQt1ZUdi
XBTnq35mLBgcxhaWrbv7j7eomHYVvMmbUsVwtNOyO2UiD440IBeIPD1fNMT0qvHkF+V81TxxxJ5D
iLeRo35werLhGyQwWsbwRo5Bj6OYbxinb7dJgrY74JIgjjkOnvMcgkzqw8whCs1/NgbtJzciH3SW
Sfh+0h/Bcon1SG/vRix2AN5o1J8JCtqVo9h4AwruimjEhyG89CIH+Z3YyDPpYpbH1OqyDSRQTg01
GDgQ+xA8wSLe617in5hdP9Q+t5URDyPZ3Fm/Syh0ECua9DFm3hQHnrWjTFaiHszrJE0yLNskXjQo
ecE1t+mzaMktDHryQCtFW0mvhj3WcG3NxPrizaYuWnXmmnHpzw/GUlvWJJxHW6GC+MUh1UEbpvFk
58tW13x8IUOwZnE7hsWMnS4HPh+npLz1nsDM2/fwilXhuw+9YAsjH9W476zxUgCjY4uim93mUMkc
dy1IHVl2AttlWXNPRDngvKp5Nyo7v2hms50CLlc3ffcFSEFrzinrRtPaha2/qeaHPBidkAZbbW8l
xOBr6uwAvh6IdO7OJdxcjqKa3IMTu08K6iGt52ipOtrhSdz0j5lrgk4K36da1C8IKtF5tgDYUhun
T26hFAuHQ47tGMFL0my6hpaCHNb8Xubpg02Dj9hj20WJn9kS350eEjc2/xRKvjzaHFZUhE+NDLOD
oBmyRFKSfqP+f6GhdByZ9DWjhMOnSgRvHZ1allo/hmxw52hTvB+geDy0WW1zpyc0ZdFbNxn0Vho3
5zKpKraH0YV1A/nZH2RzbgvHOA8SpLfnzkY1cgoeAhb1qa2YQChwVA1N2juLSJF7qx5xrGQtCKE6
bWGK6xghIi99J8PimHrvPZ3u3G2glxCQRorPrI4JA5S4/SHSFH8Ap1xnfkH6m0CJIFnv4y1YEeJU
pkluUL9AAU3y9/+sp/Oi2vj5sMtYke/KEN6bwh25am3HesC9ASXCDJ9TpSmGE+ZWMsRbWqP096Mb
RcAPnXNrxvkxzxvEJghR6NKWgHVmKYub/+3FrtqYU+csna4GoqoTI0OM5GNGtx7Sv0npC9UAeXAf
Hz9edOlh3h4dBslW1h0Lb6RVxtDzbSqYWVWtbp71AnkUrpq3sVXibURGt7DR8CZVAdc3+tgQI7Xp
EfZdk8AmW8jp61fwgs/hGEXv0gk2VhVvZsXTvQPPgOQcZOFQXx8+3k2zO5JgysePdzCogcbXT0VV
9XdVVZccpbOUOWXBtDHIysc2yliMbfxiAT2ZG2GqDAlnxJRGUiXTw0Q/pTIgfBenGWo6IrKTvDh0
sjOeKrrLks7p0Q2s6dRHsTiViUXMvYkFi7YSscJDEj+qQFzb0JF/E/Cz5CCL+fPmWtr4HrW0V2nr
rBHd4MctB4+5bFVxEeaXDEnEYUC4j6WqQh5uVIePn8BdUiSEA/DaObFUbXNC16Ha/US5p0njJ+ad
HwxAvSvblrf3Asc7ZXrzAkBPzKQo7zT0QcNgN1crsGjRBZiBvZv6+nGc3zkIAe5cWXcbMaOWBOnr
tAHzZ2WMs1MisLaRHcYvSQHKCNBJeZZN8ATkksOnBrF90KT96ozxE2U1di5kKaEU2m3UBUODCM1i
6ko+BvMAD8JaqtXewQmS9j7ou+9qFjWHslJoGWNx+HiJ5580OUuEkE6vTLeBuTwxqrCNWm1VJsyn
KtHC5TgJtf3g7WtRES1TBO7bJCKWaRzKnQdxk8mhywOUpmqLT0Q/fhwg9Ib5UlyUOfz/qSJW2LCT
u2YU0dHs1HA/gg8RDY7GOgVLJcLmFidNvI2cKNoQrI3kcMjfM4VIdITYcXNC9dIzDLzTByXfhjFZ
xk0I9cTL9X1pmN2STCP1NugZgrS+vemjrs4d9wEjDaebG27tGjOHf3Hr0T9FVrcQzAIvHy+pw/mf
qHZanp32d2y7xIIRInqDWlcuG0e/cAceKVTHsyhjunskyHwXDLpFQp8ujqE/fpSmWWMDfyByRZtg
WWnC2KMjSWf6P53+dHyz2+qLNBFFpN8vkQ6Ix2xL6CQ6KMWrPecN/SNzwuqzLmnjiprV05vtWKTd
1Z1vg3Zo7juRNPda67UbLXR2fmJ8g8++JVW624VZFh8Yp9+S+aAX+oHOQIyv7X/f5iLvOMAXf2XF
3i5d+V70pbtU1mgdZBW7l9Rh9gm3WO2GjOl+4xYxRhA/Pn38JFqX4jtUPKJm2e21KeJ4kUVHl7Pf
PQXmj4pNdRPmrbuEcAHEUG8fPfT1wK8y5+rZMMUCKIuLVHuK0VOmrN5aVvfewpGHpgnNpw4N2spg
mqezQpyyqDCXyRA5yz9nZnxO9JCmNHVbl1SbEuqHmEP5/nF1+2rygkgBM4A26GyVbPeuq/+kIaBh
+8DR+Oc/zfgcDsUfZ5uCqEHqY8txxKdwqBbrMAcIYtAy/CQ/4NffKSdufuQlFqYQ8v392LvBJpDN
t6JBgKxMmJcjWdpl4b8wlfCd68RYd1+UurkLZfKjiBM0CgSV7yJFwo7hlupWTEM8VxpfBFtZn/MJ
pWnbjrItKDCGaQtLfLpUUdrbjAa6hdvox56Ls+fkHBDFdqUoBryTuCane74vU1tz7UyorsXLmOft
aWSGN0Vscukgq0UKuQBHQaWtpaX0FadyD5HLdUyEevOsslwWBBqtyiTABSe7eCdB8vnBEG7soPwp
amYhCpHwom80Y5F6Gh3Umr0nt+REI4FEsqisD9pUuMTb1S6KLPMoDdt7tsxqleTWOkzp/Zo0aFZU
kWuX5FMarvgs23KukwsozgWWV84IQq3TWniMTaKT1NXaCAJxCo2xINgZzmuV49cUbkJYQtlhzNex
zv/5bkGZ/duzTwuZibijpCmE/jlQM9ZBHekmRg/T0s8mL7SefJdWSRuuB1x6OFMpUVtYeBcDSNxW
NCP1CdakNHNqlIDZks5TeW+TprXxipJZY8JosCs5k9YlC18xjN21AW2OGgTBpZ9ML5VNuj3Rwu6y
zRiwgM219pS2zYlOm/Po6xEdZtSkFsBhzNP5pW2abKeqKtygLHSf6rp4AFfV/kjQTxo0x+JzPUX6
KyroEMNlmXw3ENEZoFU6NXcRvFo7jSNtBicwDnWXMqueA/JcnGYrHe7wFQvgxWh88462C8fq2hP3
ka70y4DmoqiWgVPDGszFAfAyJFfD1/bOVGj7zhx9qDi0E/veYfSlOe7e0lqxS/uwx02QzgMy8rpW
YW1OS4gP1T3eu2o5YZAwPaGDMk+bc9IYqGBCHVUDptYkvxqiPgZOWDzpraffN5W1oN3n7DoTvRCm
iwszu/DJLLVyZxhBQgdvTz9n2JCZQ/0TmP0WUohc9T7jCVcTBfs+JkCfNeMhNAekFMSQkz3AT8iT
2gs7sXPHIWKrOU52AKfWHP58h8nPUVXSMk2p6xYLn3CV/EgK/MfyV5im3iI4hyCdikfYxPrHgW9V
w/XigIFjt+2rrQkIF2MggYcxSNu7hiPaKmpLb9Gavn3ONXUKYdaFY/rqTwjBnekdlMY4ZwWFdrod
sK8fx0ZbwsxhDkEwTNYI7zKQTJIK2R618MXUPfeKw95sS5cLJmarPCStQIbGtzoCWGHvoeK8agqa
d+e4NF8gxTM+9oPVn6+HmtewPBn9PNv99d//ZRtcjzkkl4hDAXjdEZ/STwV5PdCHUSu6JRBQX7rj
Xus7PErS1ha937+6OjIVL2h7LKvg7Uy0hGeksgcLdvPR5lJvS70lcdzrXoLEH9HYCXlGwhstBQFW
YAiNvxv8A5AoAWMMSxXwNat6LB47ay9M6xlDh4Zlnp0nFPpTtKSVqa/BgGmgXq/eBFYpSopbJHjY
NR23WhnYyTsmRahSMfEKZWzf++EbRjlr57luiCVXj86xDPaDkNnPSG+dpcbI64sQ3Y+1//N1M02D
tUq4NpftU5HCQTXSPS/OsaAwk2d9qnEw+/m3sp4TsOYjgOpTb5fo4mCwzp84aO3z9x7AO2Hn9BMW
FtQS+pBO9sQD+3cevUUUsUagnpFTGIu+W2dtBkWh0Z07eqZ4Ym3PXRS2Yywd0oL2Vo+TphbjxAVT
HuIRbM1u+6aqGh12Tm7T2JFlpvMBKaS/hdYcRYFxLAk5SlQNyxzIo9Wod9j4O8BUHp0DpnNmunFD
19h4ujMPoazveWS2R91IlqZkIiiElT1z5LhqsV5cPVOHrZYdMQ7V920XnguO7os/35/653wv6hSW
eUN3BcoqACdzsfiP5zVG6Chk7xcLKcLuOHR2uKti/NJN7B6yMsQ+J4OU2TVoUUC8h9wf+2Pb2O9J
HsFyD+3qpidVuPDymHkjdgnI3b21RT38Zc7jv31SAtLmghVILMXVr5+UGQHjDqyiuASCAfhNQFsq
WKRupD96dvHeMxs5tmVkr+htmCvcuLuKGJqLO4kHK7PaVd53Ce2c6BvGU6Y5bcqkuPTML8q/34pr
rqdjGKx/jqmEtOawyn9cTy/FquY1db4IJ5BKQhEKFNsGy1RNlmaAE2JRpPi4vvgW5yrv16eFTpsy
HOpN/q8bn1aZImtkNcLL4M8qN96UB5xLaX5AQmkl4TkwZOXa6JICFgsguGwajZ0c1Bs0K3CvtWbQ
u8C0+cWH+n3pkzCtXFfxiaSw5afyrovyqjJGwBqR1exau2xPMdD8nU9zaDUSK7IN9HbYFUnUIH+V
u35sn774BL8VxxbLr2vpShmm4xDp+uuX0TQCRib9yUUSYXl0IV9ja/MgevBHSSRVm1wqWp9xt6OB
wrYZDC+cN7edRdwL6WLmFw+bmr+GT1+Ty30hHMu2Xd2xPz1sTosixkhC8lSC9hRYXbnJ4jbCp5XY
b0kFGB8pzE5kYXqiDfoIu1B/AQMLvTyS6hRrk70H5PpipV2y4wyj04qIg7VFqozFsPwAmyFgnudC
AFa13q4aPfSuQ/esq6CPOWub5o6CD9Ydg1Dl3Tcq03465ampZfBMfNvrZAzgK+YEGw5gGkzlKDkO
fftazC3OjxfXBvuSWoqUa3iG95VTu6toCq4JnYOzSYzWXSaG8HUykTxqddsfPlruHy9a2PwtndTb
9mbtH7/4nn9/6CydkoZ9luMQp6BPt7+KzRBnE0IFP+uzOWtyZQ5m/ewgCtoBdJ+WOLC7O6Ms3GNO
2rk3DumDMY+VnSCjSfLKGSKQXgnIzdFPTht///PnM39/PC3dcgwH5pbp2Gxrv96HWlZAspo4EpS4
C06Ond8mUberYCjhxw4tA4km85dV6PxF16pdO3Owd19XSETm4KGhUN3KaqlNnLTzLrk/m+4p3z9e
oFGj+B1Fvv142+TPIchE00C+T3S3f+87b1Vqsh8N0Odgr7m7sKBTl8opPNvCPlCcOGe6h1/c6vpv
x2DLMg3dISBV55jnfK4DLY5Lgj5EyDAr3bNARBfLK91TD8k5uo74sraen5NsXntnaFg7YpTqgzn/
a4M+vWPgfcXSwpl2SG5ffBe/F6hUZMK2LNSSEif/vM38c4GuSqgFuM8XLdOEk6bVLtB0dMgm6TY8
ncZKC+Rw5JGcdi5Aq2VJy7PJ3kQKK4jwkuIYTON0bHthnlHTZEAxQ7moLEeeQBmp0zy2pxNme+uM
Sj/NOqBG0/AtartpZWEBpY0SqvuhtrGuAiVeggOBHWOT/dUwcfvz7/ovm7ullEkFZSqTzLjP6aJl
JWXNlCVc2Ia1IAKPRnVjoEszbO2CzHs9tJV7H5TQPtE5HoZACwDKvMapuWzDoj4Ss2ae+6HBG5Ei
dEHAQjqrHjqXP39M4/evxDboAVCM2Xxaqr1fv5I0QLDEXTnHx2MkoXagHq/G5nnymFOl5Gn4Y27c
GLDotyRKOfjn8dJmUbqrYu+B4ogeUZ5D8XdiRU8Lxo0cp10LiRa0MS+KAxlNXIl6wyV+5c8f/iPa
/Nc1nQea047Juk61Lz+tPVqoEQRej4jf6VqDmkUS3rbDY+Pa8ojB6S8MR+BdEDQmFdF5nPj1UxaW
hHRHuDr//FnM3x86DgTMd9ntpGBP/3whYxm7umyAN1WnFKn0XZ6443Pvo39wleqBfGNx1PJkXzt6
cul8xz7AbX0WnkuPNQqNY1w66ua2OhAR2/8LYI62s7JqzpsOppWhJ8Dkyvb4kTcnJp6h3LDeYNge
044DXWB34WvSCjLuTCgicamGY5pab0Bk7VNbVDBn0QmuBTmIaz+pGRH9f/z67Kzc885sYRCfai98
Z3FSVmmyqAzn72lS9omoYm/LgVmH7iI1eIhusa4AQNzc3JAkiw7di24xVfFaFW7yImCiXxVzEjh6
yi5wHjQ1MpBXb8Q5JaeY1sii1kKQUvPbPsztfRib7b2lI2+cRGofU0dV2ypBDenXRmGvYK+vONoH
Un+3ybzoR3GUaMlzxLryi06g/Xt9TGk8nzY/ynnKnl+fopGPE8CEzxZeCzhyKi5xafuv2KiSo5mC
0HfY3TaegpTFVzcsjCJ/BcPUnMSUozGpExKuAvIUmiEKX92uRg+kklMwt8uS0cVDAKpbadgUY4Ig
sYKEW37Z4SAbb4KJGLZPfY5YrC6IODMWLLIrUkgA+HumgTrWJ1or1d1bhhNhqezCPteaX+wJz/DB
RrXiQaa4coG3Dmu/Vyy6jZOdfdnQ4wAVIEjf0GrffMbf9EbU+GNneiTG4FO7K/O6RhupV7fQLoqt
g9qub+vZ/VY/miK2dzFks7XRxmo/Qkyw88B8K0zP2lhxS3bLmKacxQKGkUwGV1EQ1zuVzhjcFZH1
04oLGID5cDtcLL317IZOB/1Bnx50rZBLvPzW5s+38L8thZbN5k3n2KTpLudK4h+7UzvGBDAaAtYu
EZWq8Kxb1lV/iQxDX4bgZhOrazoZxaaOhhhbKBEGcjBukNTMJ4cBXZtVeyyr3v0AOx9Cs3tNCCo6
5A5yvR4H1sc7Go7T3Z8/979UODbeUNfBIWsa9m+VLZhNzPgtVEQT8HGFD8EcykU71v4qFgVYRr6K
bQa4cqfnahcEUB7qmmlODYx2ITTLPcxv7fl7jDvvb8/pkXI0o7HXK4OMc8x+i2hsETQZ5DF0orE3
nolPjFEGNR93e4OZ9aD7TnxlBtzPEbMD9gDjmxkmE1OKWu0riXPlz7+0+q2ZOpfxQgp2V4Mj30d/
+x9fFqOjMZUhmE9XEI7dw244hCQC33Wj365qogJ3jM+ik+PROnH64DZ0EotuZd8z2RHLj4iZYk48
hdQTwo6Hp05carRwelKbQ85sh8xFo5A32JoX4J7DlSXy+DQpLJwNPkV7ZcRVtOsH/bsMjJr+kV8T
obSAAkDee7Cth5QRCDi8PfdyuSu7rkRpatebcfTIW6iEQUUCQccNqCgtERDV5XQ3Vy0KUhFfzW6L
TEa8aPSS6Lbh30LU2X5xv3/sjp92T8eAZelIZVAfm59ORKqrIdY4WbawotBkByFZQegp3NygDq5h
RtOwpxUAtL2Hv6PF7QOin4gc+C67n9rJuBv9Yty6WhfeegPbko46mLNJjHWuimyaQOQvrEdyl9cy
7/ODYcRIBbouenKqKloLx50OXQeUxC31XIdfpgfr3Gf4/HGMwcjprnovM2AFu85S9zB4f7SXq1Lm
W9SS7x/v+shwCTj1ykVqz5kbldC3BDzg35obRz5Urq8etn+pl1yb/qp0LRMorfFpkYhcdI7MxCEY
ELyDJvepzRucGQbihI+3WV5sVei319LtWdU1R6008Lk7q0itlUUrfpt14NoSOPvfsCnLSuDNzoF/
JLvE7q2zr+L+4k8HOsaQCZjA08vNr304+nhJqlUeAUpD4D/s/InclkjYSHzML35J/fezO8W54TAd
UrZ05OczXedZVlbEJvqOQk6bIE76nRVar6PK37g5/vN82HK8D/NuWEpgQQff8oa9Z0Ogwc89fVFL
/z5os2BAu5gZqFSxBX5uSA5aXoasT5wBtGRDNZU/6FEQXuSEPb4OEFpFZrWVwygOQVq+Fco8dawK
r1o7HL2pfW3b8VhZg2RXduVSdSWRrYZE8EDjkLHlSH4uged1/zdEIefbFwvVfEP8+pQ5ukVhwIVU
FseeTzWqRZAdnskRj30LsxtllrMGDH8/lj1g3CAJziPJyeeMxOb/vCi/6sGeFuViAAuFM4Fo0wCk
gn0xTLN64Tft9iWiMJhGvA1NhdlwcgFFHhpfAt8npnttRZn9OIGHLYDjPYiElJvB08qzpelvldeo
+4ZAmbvSrZKLe1NIkV+o5PO1ZRg6DpapWdYNjzuiZtJa/RQvi/tIBkF/DvNs3CTaS5l0+c6H8r6I
zdqitiraRZE5DUhRzbrFpOr6YUM4PeP2LxYt6/cymyGaPV9N7gcbN+ivm/SgrKoYkI2hCwY5DIJj
Rptqe/of2lWCsViJwJaLKJNA2SscUixr9eEjq6SGFLrxRjy5rS1xgooy2I4RqPe5GaFNTXg1p2ui
gZPW9C5kLbL+by5mmFjpMVXdgUys+j9RmciGKbU0kgZzaunD/76MZtYTA3prGQXcmWnavzURk7rS
xpPS9KHz1EScRbHwvNkhlCYy5t4ZtdB/MLvkvuzBTJO/gbEd0VAEku8AU7xcJMiQNprpAsTqfJc+
sHMa0O1Hsd2sRNWaq9hwsFwXQbbmGGmcIH2zKlC91SFTxbF8mMDPEnkLzOGLlcL8l5WCQbJhIZ4y
6fR9HrE4Wuah5WA5dGZT5WhGONRaozub4dCtOns0bmiPIBGsWgvXHCiYou3Lg1YQ8qDxdYFq0qet
N+I2mWLgyE1PdJqtrww5gOIkXxbPsSuO/LnpMqiKep2PRnCzoYSoaooutcFSiLLZfyDoAYokqug6
t2FGTFBRwaR+1ev6vYc495AUfzmKBfJzhRg3hCGm+BpQHLvJzXLq71Hq2G/lrB8JYtfep0U4uz3j
HbcZZEuk3vvKaeu9bd4NdYvG2mwD0nFae/XnVcb6fVtiF3f5cOxKUFPVpwMIfXs4RuROLco+2gQd
Tq+60YZ7RYTyQetg7EH+u//4W75dQBUNLfKNkprKIvRPWmHpZHsn5kX4xmUAh0DMSnjVHfmzQFoF
+zix1jEDvDud2fZdxea1LwsbEm3kncq40e/MSXMvndDz04BRfxFM6fROU3VPYl3ybPSa2DYE+t15
TvpOWO9wM+cXO7a+QfsMiNjon2MR/ECTml0UaQBEHjIaSrwlCV6kIhU1WsrMeapIcdiTf1CtAkvP
t1nfVWhKHf+Uh413l9RikxT5fH5u229MQsMzlLFdEVlI2PyLpvtfHPlpM/y2tru6ZSvJlUDUY32+
+3kIe/ZowD31WHVbHFCcx6pg1E4VPCk/NE5O7GbHFCOAQwjJSk7auLOHHKy6DHt1JzjMGvLadj1A
57I0t8O0xCQGlS7rrLVOlN9fZqm/s2APVPGYQ6bCR6PpVAaMpLZ46OOlO4EZGkRrPmUWjqegdcVf
Zk92N5D/hdsKGgYWIiedCcDCmo0EKUi1jdPIdJUYuAOKrtQ3dZliPR+G4r7m8tEPxN3kwxEhf2Or
Tx7j4ngiojGTEKIa6PJHxu5zbkx/q5G54n+wcW4Ir16arfujdKnmoqKSt95jJlyaR+GD8btru/mJ
CCEKxQFQlCkUI6dRZE9el3unnKwhhLPfrTS2QF4rde9iUWRyPMH6Hre5agWdVyKIGePCq2nRl5yS
2c8BONC+I9ub1m4buZucOS2iTzWbZoxF6EQSG62A5wVbCpdhFa5qOI9XxkD9OiVmah/D0E1Ry0Es
5cUKBOhfwTxarxtmVFjcn502ex0bTz9h2A0ZXtbtJmUVX1j0ES/kvaLRzA3+Y5WxV7D0WbyaCFh5
lMw2JeQtgHrgOE7xMkz0bN9OMbTMWpTrrhjVZsACsZGpHp6NrNxys7lHc34J54j2QXIrmEk27sNK
dY+ZtrUEvoIBROYjE5LvdkvPS7bbtqXi6f/npRb665+Xl38pwFyDv9S86wpU/Z+qXhFXRlR3FsfK
1DyRPg4rpElsYlgGklNrwrBU1A7PiO0eyZIFmjyi4dHK8mdOnXWTBM0spxrKllLZU+ibe0QZxXcA
LkTxYqFV3nNjwG+fT12ykF9UDB/zt18LMOYhDANpzknOx/anzx55w2wTKOpFygx27WjcNEU1i2So
FJZtxNKtU0rMQcXdfdQNI0V7HWBry1z0UBZOEjaglvzDZUYgCzN/O8HwiOw+nH/S/F5j5dGTrVEY
yanMBljmnY3MaRgZYaf3f/4i9H8pzV2bljKlOcff38dqqG6VTjeWbyIIx5NjjvrOCxgC4y0IFoPr
ZLsqk9WNZouABgKHEHPsrkOxck5Hfd+6sX0zuzI6D8wNF8SETMya4sChViF4dWYFVe57Gzf3QdBN
ZzTh06OVcLxyLOKg+S9fRBSYB7JXzEMMA+quQeSHhYe3llf8DdYkO1hpaa0CLWw3U5D/tLFgXytx
rgTExbLIMEcN/tEbjfQaTRUrPKIopLCYAhzd+M6BeT1pmvWmhue+zYatKmtnbWpWBBmi22Qiqreh
EZPk19erRgLCYaqZXoiDNDG92dBEcePBoeppsUJvKrdAbtqV4dQowREu7urAwIOI9iBHDkpCVNhd
s8kxYdv7GpWjni7N0tUf7KVou/FBn38uu6xBAZIfi3RK2CWRgRDQGe+JPskehhI4AHFX6Mm0dA6w
kCviSbqXbDY0MYA4xOjIV24FBSjXJGfZ/K+AQfSZkK3xmODZX6RhNgPK3Wo1Ecu3pLVoHGj8XSc8
6BtkRANGCJ1UJHMa3qHF33W9QhwwBhoZGD0TDS1owQTa0ZOsgXr++W77Xa1qo03gDGgLgyOv43x+
dMIyT0oDOpQ0qm7XZ/ApBvOlhIm+TOLMLzfYE/vN6JbJVrfjkfFNl7zqM+qqMTBP5gMd4BhEwl2u
AET3WZ++x2gfBeqlH36lDgnCw5+aA7knKkBf4ZZiUTzUhT8SAjwgi2WdXQIWaLd1Hj4pDOxviLuG
O0Zz6kyet3FTcXG10zN8kWkvGB2jBJl/DMpm2svEs+C6CFpUKiK5q6Yp79J/3YCCKjZZahG8bZUD
K28iLnVZT4T0eO43U83OzEmBuCcLZOKm3zu9Z+5zbFzZnSCt6Yvizf2tl8VlpqnA1A6RyTxI/fVM
E4A/i1qbDTtv8yf6xelas7t6peh60WTJ+qPekICY591rK6qOSfUwHT9egjzAkhXcOuM6GNe6ml/b
6tr5V6Ff+J9LUJV++T+EnWdz21bXRX8RZtDLV5EorCKtYtlfMImToPeOX/+uCzvPG1uZaGYHQ9FO
IhIkcO85+6w9XRv92EWPlnJ1lGvE0OWtM2FGcBGLIRIYcNQagQ84Or4Z/ybFEvwmIDiu0bftXwwY
nsLCYYwnzkzK65J+42//NjYD1umynvZpQxdLyFQ+afGT3gupmyzjKSue0bg8J8VzJP3Q2r6E4XOn
v8ztS6O/lPkrqvSXYnlFaf7aSsw2QCL7XEqvCKLGg9QW40REEgxDB9LD3Ykrnygr52tR4G5ksO3N
1PPYYzSnfx4+LPuo8rt9p8UmA8MsbllVxVfxS7FMMVSKEBnedsXEIHkkFZxZOoiSU3GanaPGm6Sf
OPagqZNzyHAZOVPduZPOpHMZJ+IG2/rSrUKzczHLKzV2pNvXsLyOJVbDR9tmkOgRrQyKOo+189hU
t5Zl9XqbN63rzQ6F6uYehpwGeHz3nsfKPaIv4ea8J88mHBeobsVz1xf6Qc2is8RsFeRlszlEtRU/
RlWGB95Q/Eo9SBTkjrKA3R2l8WiROh/CSuQzLxQTTuIcw/yE7PyU4eQmJEI/mQ3h4ucoPNeykEY4
RXlRygsorAWSFQOV+RUB01Xz62BeO3/STk722JjXZXy0ssfafJzGx5LASfMxy28oyW/pdKssoXi6
FdYts259cUfmfG+Luz4LkW/Xq64633PnLs93s/qUOvdeGdWTQ1xHNmjUWIUFlasN4Xg22P1MSkdi
kQwuSJYc+RBdsrsq4ciIhnbymbAgr/STUX7SNinlJxRakMs+2dadTxlOP4ZJdeuuZ/d8EpKzHyqN
23flxs1JSJm5Wdsx7h+15CZ1j7pGItgjE49F8pj11yx5TPorinp2x9dBv/TDhWM9XLpMiIEcDFTm
dNY35TDJnBPlQZS1p6Q9xcmJJnE5HafymE9Hh2ig9ANb+HuXDH4oXAMKxT+2ks6v8wlFBDusjXVs
nWpcPcVVZrtjL0/uzBDH07IM7TXsHF5ObjzRQSeGTHj+2mkYCJ7QCYanpqLguDhtT20HAoC0i66d
ksVwSIG3sItDvSDBblzvsWN3V2kYvEbBpB0vsBFzyDEARKrla9y1O1PJ7M9pSwODb2bibYNI4nmr
AEW/9LYZsOlNvv99mYV1bHbHCOellwEuftCtenzcDiVjeo/JqEd+r3bmw1K9raw0r63W5DcGwJiB
yb6ZepN/HuauPXTFB8aH9+tn0WTHI2ZquJk1+jS/XOE7Mn8xe1c7YzWe0yx1MAytni5waMnE1lVe
wMKsbcP8U3mNy7FjD0/OyUIK11zMT6ppvNiGkd0Zd0sMNrhaNrh6PRiwjuF6zQCKH/HlkVpcfXBv
UsR17afVM785ZnAFFwkNj3dbXJtKcDUUM5SfIR78fm25S7bqS874iqvrjHFkRW3eyGgBnuxErwZu
dDAc1Datsegp9IwE/opYbUtljqvP2mMjkgT+e52ivr+B0gKiLAPggSkD+9dmUGqtCzsKYEf9AkK4
MhlwMSI7CgYZbg5cGuu6DFThWCO7k1ymoEuqZZcJtjRsEomkwjejKVp/UgYd2sxI3sJUnFMHd7q6
hF8A1zz21fpR/+W9TYe3lsIZvkE6Cfigf3EM0FuK1q7Vil0qtyGzaOADbYNchE7Lid+Dt7mj8Tod
jP5UdtDczGbxjUbHB1pYy7m0paDFxM/IzUDM8sR98b/f1PcGFn49FiY6Fmoc1O+aACvj0ARMwm2L
h7B+Af5NtNbUppQMwsnVOw07Mlu/S2gSaciQ2FUd6SymnUp70V6+yskA7DGkplfpJu1dUBmBY9hU
O2f1gx3e+yIkv6kjXBfctjcT5i/froLUq7mF7xkv4hLb4EB2Opx5Vma0TKbpbf5gW2vhtUqvYkcj
QIqZKmb4R1ikqyqu39gURPNJ2ff1yNxbTCRr6yzWRdFV0YaxQYgMIw6FuFBkt8CWc40KArcz2Vig
70gPbLLsV0o4tKiVUHky9VTbjwttLlVKHKIwjNKzYrYoH5yif/nca1j+sRvSsNbZFf78wuWipnKK
j25HHXs8DVVqE3XZU3iVH4pE+5ZiFvYYS2a+Z3SNkFdr5+Cz/vuXMP/lCqFxUWMFhIvovdEpx8Zl
50ohgBqxJ6uE1kCoD3qjFakpdXSE7UlJmi0mdUOy/RgJ9XDSpC9kQXyLiRv+A9LEsSN+5NzJcCcn
drhUhKGeqr3+e0Xmyh1TX/MoCicPfJHk0xxhV1raYnoCq43Du99z/azdWqfsFXfLmWnm+upEA0GK
BbPtiyiX9PVApgSU5Cxn8iFumNuA13yw7V6+abnmPEtNnT5oGN+Zkk7DZ8ui8dJpTnXY/lSX+9Qd
woe0LzFtWSHpiQyGB1wb0yAiT2Qfzpr1uMbSOZLr5tViXEYpYlkkzFCjS5RPeGMukwxpcZGLJsBI
4nwyG3PBnkti3X+fEAY+3l+zDXo1MCGofFj6r2VqaLTDQMGpBn2GGWWNnIut4//bHtX6cDc1lq1C
+Yg98EDGIJp7oSE/rP1hdILZCfjs9J5KpHgvNGm+E/qLJsTaCWYqeQ1sWxinqUnbU3BxwF1Q7gsF
Z7Levsz16bvk6KRpR2NTRsjdeMSViJLwoClChnIglGfpGXMLhLtWCVDYB9EQ2CHFYULh/VnzV40Q
Jt/sfL3zCW2sLJ8ExRUrDBv5JGDe1ZiD5Fs5AnwkRemA+vgQGod1PrTJ0TZAkB7N5qg3x3E9sj0s
bKEMDac4PyWkKw2nKTrn2glhlP2uZj1rtVC1nov1bEFnIRcUKklxQeBJUmh4H5zCbT3wy13XxqHJ
nZcLm+gf/vzFLru0rhcotDg2u/nRAf5ybZRjjOuM0TAmqlJaKXcq5QyvVfZf3ah52QDuPA6T7Mzc
aXVMzZycrqhPntLwDz1uigv11OKyPZLyfDlFqsWNPMyOZpV8kZjdeTLJAdvHVi9/WhdD2zdksgQN
K4p7fWZ6sXzAvviZWbnmVlVWc1s6pwnihIqwlU/NLYr0u7yA8tYdkRhqDybBbd23NK3Xxz6R5BsG
iPjBcmr9C4Ns+b4uc9xCBfupNVlne0/tQ3/oebGgtiAUZnpglf2LCrb2why2dUmt3gIRo5te0Tpw
HDAgwtszfktNhkxVRgz2GmnkD5tzQ2Gs94Ete38nkvwvArWdW1q0OBZFsbpi5I7R09LAZA4suhvV
MtDvuUzeNaOXpeQTldvtzD6zYBI6HYgGKAtdomoeQ5Bwy0ZmdzNtrG5KIb32q1l8S+z6G25f6GFq
yFvy0dJRftdkYMaUtje3GsNmrGEzQf7D6QJAS9KLQiF6hww+2Y9S4usChYtIE2C46JJDT4IQEKDk
YC9C4XKorQND7HZ6ZNR67o5rdyzDY6ccAbI35WmcTl3JrpVZyH2entfpxKQvqkk4S8+jerY7oSa6
rOoZ1c1liIRaDOubxoaLmdCySROQ+YsVXtTt6IREJl2K+gp0S3IeFPAn9TWVLqirr4mCH/E61dda
uqB2Uy9d0MjWzSRYyO34O5sm5YIW4vziC+ZNPb6Y8UVrxTHXz+F2pMeBHAWuTFubd4uc7i+Llcq7
xumqe0HwF+HTS/pExKf6AIhPva1G/bnW4HidSmqZ9XmIzk59tniwng1Mxs6ZL71kn51NanGRN82T
+MaPk1A/sV8T6szLnF35folwIPNSmJc+u6YT2ErShC9ldk3MS2SCVRG6Y120jYu5SUqvIu9y2inj
RTUu63iZNy3GRbO4ZV+G/Idm64ya/EIOQ2+dsUiruKQrobg6L+EJTeEpV4TC9mS3JyshkBYawlFj
08hecVNRHVeg/9IhY95YOxjDgcCj5DM+FbQtQYOVay5TfkNQQwjlbq35uuZjW/roFiU2PD9f4DRZ
4TZnMfXAmv1Xi/osr6ORqgM7OdOS9oxtHyhsyueUWKpNMVwDgtoY1BIzeEIkzESF0Bz6a0gsgF9p
fjwJMWQtMWed+BkkNVnI7L229JbG00i+3Zuap2seJK7v6nKQQ2Q+wyfzSWG3TL9JAgPbTh0QRVwC
dzTwbwVJjClTKK5/CAsdwkfeGwczPjKHV+qp402rBERWbWBTlMoB1coB4nXWH5L+EDlBTEQvLwdX
LtiXPqiVYOGOmgdT6KMl9HPubJof8UIqoTD2QcKhTvaM3iPjBApeQjC0hwxeCC9L8xib+66h89HK
vZBXtCr0JOzJeYZBHdsf7llY0P3LiWOtaejstixckr/4LxrFHHWJADpiYKhA7xZYJWRpgwWN9hAe
kNbsIzydyj6ZaGbuiR2IuJRG8DPdoXAnwNKduxQu9U2k6O7cuZouZGyyWJjpbia5xaaKaF5AZptI
vRq4NkiuBVFbgs/kkoyHWsPtDZbh7mgIzfzYkz9A4cKdaG9gngYMzW61dGNsfGDnSLol0VjbI9bp
aO5+aEz2CIqbo+9UZ9fI9HCAQO8U2FGbIojukRD9IKne29m+l4XaTbVEKuA+zNySDNqMETehtXEn
Cihs00mgmFzybChiocV2gdLWPAlV2Ha7TQr9jwQDiSv8D7aLqMCgZFNku8zYI20TaeG4B3uIUy78
UpIRkZq6IyaY1F1S1yFp1tlXWJ6WfaHvobBoC9aefV7tE3L70n0asmQgh3dXQNoRqS47QPX5wnjw
jjHrMLAJkSDIkPMa7dd8rzd7MOE4dlNY78oegBGQWRUunLXXI5dkFrRuojuzdG75muE776gTuMTY
0nfTFpcNU84ZXHiL3MggS0eIGXcx5s4p43QbQs2mcnU7A2y5Oxhu1wv1K5mhLhRWZdNCt43J3sTt
7X2SuGB5Ik1IIV1w3k8dLat9X+7HkqGKPaYQKLO2jjNx18riKPxfiziWFj4IEo33Dsv1jGjRfToK
dfK+IVTNEKok/oiP5d7KXLRwQidxnJDqtpM7bMeZ86jym0B45LcSajdRvko46RSxbBfIEkr5m6C0
CFtPPFNxdcV1LFcZXQvM2+jKCisopljdqRYaNq2pazt7kJJYoEt9n+t7fdmTbN73+5YAaNZvnFfO
bsiU2U45UP1gmHiQd874QXVgswD+cgHXHaw/psFsNRUt9ecVar3UeQE+F5daqDLFq8vxE7Ph8VPY
au44TUVAxkGM4cyWXQZPWJ50ivYmWfcIG0YYsvrKtfVOc7DybTk/TFjn/GyMWKZCEsOaHj/+/yFn
HmJnWW+O9ZYNb8XAf+Ztjd6a4U2J3rRNZICBP90IqJ+l/LOpvw7rZ619tXWhUH+1eBy+oHh5cY55
fE+Xly5/yZcXILaW/oy6jsbBcxw9p9GzvT4xBGiUT9Ym2/oUT0Lp9EnT7132ydDvlUY6DqDjuirI
XE5M+ylbJKIyqvDP1EzKF3IPgxb/3g2LCtaooU93OXPMn/77VvovFVuMV7TRHYZfdWpfv1SR5LED
rBmKildpPeo1o1zbYcnJm6lyrD7VhMF5XtRXuTZJ1OwN5dQ06ZfW4QJNyIu2n1ghyQpoyY7UJpJl
svRtAfyyt0koO+QJPhVo5q2qKZ4RwjhPK5EeWBXyfchXlmJOdiqMWb5vT3X8+GDBnCTVNXZoJtjk
mkg4uiw7sZ+WeTYeenbBeZi+krBunAgN++chUfalCHNfG+VhVCfWoSTcMigRHdtesp/tgdzUfGy5
hkBN24OVDYyuLl5a3N0ffMCt92UNeiZM89KCxzVAW+7nD/hsqmEmtysf8MbmPidMmpXVLQcCP9Hs
HArlsDqsT4RYt3xXBPXXYdZJiKULYt0S5uLIugXp9n64sniRxh8rF1yAieWxckE6uTjbyoXFS5qJ
9Qvrlnj+sW4ZQ491S7/p+7qFpUvFBjgJhjnQarFoQbkRpKg+RNvSJYx+LFrE/BsE1qRcPFiD0Jqs
+LwdKgkDbOg2A/Y6e5EeB0Bgl//+lFrvSxIatURhEmRAymFM5ud3MyNauwcNWZOJBYIkp6R67rDu
nhf7NuIIBHVXL29Ju2LctUY/IowFcrO9nrbD0Oa0QdJs2jXw2YLWTibmhPCZdbmq/9aryq4G+rnX
12rwLVo8ND0ZZuT78EecCyzW/57anm/bNtxVgJPd7Q8IKvxrVhfCRNLE65wS5v5AvodNYPWp5LQx
m7zg1H9zADLvinR+daL0W9UZqbumS/g0TCoJGslKt8GY7GME5YUWtHkbVSwwWSqXL2op6adhFHm8
bVm+yFhBL/Y3s6M+VjVO9pXM4t/CYSm+zX14HqnDv7Q4CzbiRl3i6ZKc1QqcRMXm26svSqc2d6cr
278MuZEfMh2HQGbAKsdg17l1X9TP/33qoCe9X/JhOcFzK3MG2YL+cu5kiowSYfb1blLUmnK0TqHM
UqtHhiKGyl1pATj7xmTt57KUb0m231TMZKm6DCmjlrb8JWmYHvTWyZuxXmlC4+Q5jmdnDAT5luOR
6KVnOHR9rfXtRSg3/XTTFAfDJslghRwgGk3Ea09TYFSBtqmbAkyBDFSuVVBNwVwFI/nbkzgmU9BX
QTQFehTUGAcrhi6DvOKr4gOWmTbFhq/OvlIvMCyhOcFJx+fe5Y8Gv17rawBNW99ZfLX1C9M3Fj8z
/WTTGAf9pjYO7EqojoNxCpgC6SfqAczkqVXAQHE9BUslRGElZ764Ekr5K7yIKJDGQIsCZwyUKAD7
NWN+i4IxEg8iw0ehLrRiBWx8KDQG0Ph9xRR76uepD+4eZTaBzkILQUalNw3eFHtDzF7ig7bQe0QI
ZUWTe79sOpaiOr+StvLcysuxUQE199iw5SIjRCAt+ieF/lUJlTYgHcB+Mq1UwnizJk/0GEiSmJIi
MLCWHtMG+02mEl3TUr/9CiHw1JmATOKe1LPFWpXHOPrikCkEFnK51svYnynvRJd45XZUV078Jk8T
JygmlLLplX4XKmDuRhniA9RL89HGen1sup66mDNmL5GdfxP/jFTSdnSRrEfMxsQ9leyYB9kBFTvq
R9Woic6lsFQXcneSzd8UAbzOe5uYjIgLwRovxMYskfYlMqQ/GDbof6dTepsK6VucGuunKuPf1Yc6
uwFelT6a031f6oej4HA7oj+LJWfrgfyjCmQRj5Lbg8zbmZljMBhLfOzxWYECTJ4M6LNyvHhN66yf
qyipqfIAdiBKecQanmTkF2EtajRTC3AJLa9V3MHgNSBkjUbISj4eL0YmkS7Xa+EH5av3I7qgczWd
SS32+1DuNz/bP37vmJNZMyGCQU23QOstkb6bC7qdktY0RzCBsF3m9JAm5vgJK5fjK9UL9UD9Tgqk
9AHX5v2AH7ZtB/O2yjARt/VfAVxKNq96NmUSjEPmMfK4ri5mnXzDD2B7Rq6VhGRDqU2cvgnSnCRT
AOCFnyzMY+QAqEVPOtVElveQEbhirQ8QW1WYaJ15SE0jYeu1Ol/6XL/brVN/MALDcu7dVRjCHFdh
WQeOq74rCfdRmXflrEW7aQ3lZhfB18Q4Ki17W24U5jQH4JuVsEJMukrJh8Ogse+MTeKWtz+oDJx7
SQFOgmhBTxkt87iOWgNOq3L2aVmUkFsjCgxinE0TBwxl3eOQrH+QY2J4TWf1J22iWL49GpTprZq6
3jd7Mp8qM/2MRXY5DBWB43WNMRV246mpxvDU6yMAkDCdPJPcaUr9uQPalXrdw/awlIvuKFselunC
fqoqZ678qJZklx6GQQZSbZwJLC5pjWbUQjoQz9tzy5LWe8aF4v0qMMRzZTJlQS/MteNWuaZ2CJh1
MUk7irX41oDc3kXtSBIH7urb9tygVs4j47lS9/cTKTUDLAgWgRh2T44se93Q5kqr8Dr3A+V6yLAc
zDp7YElLqss6u2lq1Xe5IJFZlglQTKuOO9vQXVsmuk+xpjQ3uOVE380EmeeO5PW9MgR6WPXPikYa
4FjZTNcYfyYltZR8BfneJtkcTI5sPTDBqe3LZaSEZSgj/E8Y+pomELy9H2l9RfYD/HgrJ+GUi9hx
xqxjRKv+VIQa+/GUNlduYuLPJKL+BDWStDuS8gZVha3psDYxu/TNnCZrP6sUkQe6+mBDuU1mlvzc
2W10KzVJfdWd33TDLF4KeNRREmpBpnfxcQJ5ddweUYn/8aguGoer79h8n4mxCqAOTV/bh7peJ7fs
GBHs1X48wV8YTgPgl1MBlJxsmNXxiRJ5gPuXfs2ZJfFGp18Oa8bqCgLcZ6btLkWcMlMbjhqdxC4E
M6Qv2ZGUEBnaMvRjwpjb32WHxme32NclSTHpFGV/tVmQbD81S7Hu7QaslJlLPU06RWf2xOgVHI36
+BC3GLkluCR9tDxbMk4K5stuvcMkq2muBAKZXUVXm+1TxfZz1KrpCKZvOrLj/fFIHebpWDp8iNm7
csPl1d7Hvl7v9qB8k/ROP2KtXu7fn887huMr57z9tD2/UG+yk54YE33Fh8V+t3fy5ZYwDnNUVO7j
i8kgBHe2u2NZIM8Vmu6R1oTHLBqJalzllQSDHELvQyKeTbZnY4J6cgXH1jbRbZGK4C/4XunCQFr5
fujG1SulCIRZZXQYs2jCMa6Gq1aTQlBFFIxlLm30RWeioOvRmn0oeY/NWHQXR2YbVE1y4PQTr0f9
vIY6b5yp9gITbh2b5rD9MMh/Aa8wDvIy6EoQ6WL5PylEj+fLl2aJixepjDxu5PZby1hcUyfToZDo
WbOjTKPGOTEUlY4P21Mr4IDzdhiSr81kQ2hu9DHebxTxScDlO3qApUjymgiqcYb6x8EWP9oOCTdN
pk/+MK/NqW+qPwZBXOWTWbodoZSuKaZzptYmjqZoHlsd6jd9HdUfk0bHWkLWdiRBrTaxXz/0Zq3g
xQGqbsdadOgxGDzQh6pvMpHRSd6OV1bSf1rAAz81GvHiQC67c0Ym2BHCwRNNig6wl8UwbAmyK+0k
gLwaG+MiNkvf4X8YrCq5azppbhenTBMKc4r4nMva8oA1K6JxpVCl1CJGHpthPWUEjR1X0v+AkSz4
D1M6GeLRdsBizap20VYqZdZnW0rKgCBR42JLrXHRS1U7ltX4Yiv9epIMi0FbNnE75ozWk7UFUNpr
RYa4qb7WRfG5MTGfx72aUT4N2YLVOnbSOT5pVdce5X6sdjqAmz0MOUJI+5CaV2+TnEI6BGuXSgYF
lcglEyhagzWradyhz0lRHxjpqo2IoQ5gcz1AfPzeMIyoVlj7al6OWkFYW0gMz3Wsx+oq6Vl0tWg4
KztCzodVqt2YqpMXOh1W02msD6lFP5TpGSuIgUk+jLriELra/jgM5Hw9YNcAcG+su9mOWnGniPug
KopvuvgupATRP/RVXQYkAnePkVGQK83Kgg5KjL8jSn+3Zv1P5jj0L6NuDqQ0LPFrkxzCmrOx2NZC
Uy1fvx+kImylnVHYO4vvwCGK6pRY2VqkP2fw8NaqPUGqDFcjv+ILH4y9rpV8KHbGQ5rNvzlJHBNR
2cW3iAK6k0jGsTam8BOGjLPSgdVVpNHwIC3N11mA6Jdlnff2QOayvcqH0GrgrNvztJMyvfTATDX7
xaoWarihdsnS4qAUw0Jxc/zTkdiM6XUKPlc4LDCPfFK0iL5jqofHKmIYCeiOO6fM92QDQWiKHiVP
MN9pJolphzLuwidsN7/LWWr9bkQl0OCI6OLRIddPpJro9mifVcif+2Ymbm2O5a9171R/dK1OersV
v+XhOLihyaRkbmg7FYcHJ5jgi6KQGAr636Emg+6U1oZMoT41XSPSvq2mXj/ps64dFI0UropQEZ+J
Vvs0JJLFh1r9NCvYYavEwmHLZE/AejN6yLp0CT7YLb/v1hJAKltgGFT2y++8F6RQmXY/kMoUY9W6
xq0a8JbKexn2pJ1UNEaGkwa5b8e/S3Kqw/gAUJ6SOFdABspyadL0K6Gow64ZnaeqU7/KzIN/sA7e
3AM/124dFsJw8kxNoybzq11uBZwSWtjPdqySKfBL+dU0Sj5sIcZs9m4vs57GpwkWV2DyqR9PqkoM
JCYax5i7RyB47kK5YKeN7OVXBnDdmFruPstJzktIDwLkGBf7WvkUzT6RKTIsehb9RVERf5TMOt+U
9A8YaLAVtOkBmGTiyr3+h+2EYFpHUcdvUtoYqorRe4L7kZvnOFMYyHGY3W6smEJ9vexwfq/BygQE
RYak8uHapL5tMuO1dKrPoMHiKrWvJjTArLh8i52c3rHBJxDoNtws1+yaFyWcv+X1IgdYBbSjHsI0
n5YSiu0E5IBBtaf//mSo7xfw/IYmF1zNxFTHGv7nElilrL3NXaNgXwYFLrTyr1BtEyYDo31Ji8DQ
Wlz8WvN5GMuaC8PaXfnOOX6slXSJ8jx6K2ZHefDc1kzxR8OtPcRmbPkyMMhb4Swvis6QrBEpZNUz
XxZfh7yJr3XeWB+YU8x3vVubQhDD10yzm5RI9V9agEqZw3fPrHJXz4r+TPrmqv2VOEbxlGrEVlll
kl3qRLoN1TeWndl5O6gK22jixJXAnOzx1vR/ZXPJFFJnXOZZIT+JmdCQUn27GPnBmdS9JfKSwPww
+sa8glUl8j7XeqKSVpDNIF23CaJIVb4QoyY/U2dmO8Go8e/LcIttLiNKTibSCl3+KS1IdKHyhzMi
7/9iEmTyurFW3HqJ1WvREb+jyd/ZElpjs6CeuLsXVpI8Qzr1q2p56ors3EtjdYzVZH4l+Ntl6sV6
Kabsi2RIt6SLxudtJm8M/yLrsvug1qIoxq9bP1tm6MCydKCW+Jzf9VrsSI8kohB3SuvCvbY0IWdT
AoubvnArVLTeonuj5Mm6N0veUvir5GkEkfZkIgpZbByyoIDUj6PBXW0/ywKYSUUWMMuLVCyabUC1
kcDuuGOkJ9CswF7xXgdmerCsIGK1ZwVhepCsAMV2kGSH1A64oc/73GZVEZR2UBPnLFOlDQY5YH3I
NwxZHYTVwOkCZoWkLrAcf8gDx/GlTarqx6E/jkLMPQ2bxthHzuqppodbGnW9B8RqibyeRi7gN3ds
FvJCZ9mBhNq/xFFWnNeu3lej32wqKx/By274b5letx1NaKmrV2fD/BAnBtGytt79sQQWkXEffOWN
d3cDnJkQK0xuCVS+Ff0XKlalRYsULQ7QyeaiyxcNzKEsZDUXzDFOcwllYYsBGRYpF5wx2aZ6fOg6
rwBW1pJ7fqnbS4MJJj9iaosvfXsZ28uCHya+zK0wxkgw0eNLrJ+H4Zxi9mTmdzgvPM6FckCSLEaI
gFpOMMeW+ofkGmjPCSsgSkdhBURLcfzuBmSZYtLf2AyBE/25/IARUCElXRgCu0JoKAIMgVIo3ID9
BMHLry1Cb/3S4sIbyEmQN4E9B+YcrIbQFB/mmpbkQZ0P8ianOVrGweLYHI3mWNtMx+IEPWa48Tal
wwnRuMjxF5yl/jRG5z46m7VQG50hAtbrudxk22d4Q6ZYZgjNxUW1zyO+nOLSF5e2uDSYcopLNV3K
4pJNbkISzHRJpktekC5xifHyESw5XuzxIuUXh9UxsGC+DIl+7liOnKt8era1sxIzsXFuh3Oki2NP
Cj2PcyHF4tc+a9ZpWk4G7/RyYjoL0+j4txMSGyTCD4kZEhsk4cX4IaPwgBPyuxlyYvtFdtrfZsj1
byfkP82Q/3NCdpOv5T/MkDghC3hUmxMyo7La/M8J+d0MiRNSIQqv/mGGNP/NDNmuR2aWcUIiiUQS
TfghcULijko3PyTWqCb6yQy54pqyz8amZAXxdlHsMxp42xdf/r3jXecth7BUbMPjasw0539/xzZK
0U+LGb5iFpVFhzojhtdfwXNgzoseJly9a4o4I0rIUp/Kwokf4rm2TkS4pFfc143bZXHNtWcmYVFl
aHkQIe/Ar/RHrOAaAZE1QUYatTzy02ZYT3P+WDoYCSCdRB4VUoNPXJV7nWE6j0tMHlZfRS3jLlyR
I4d8a6ae9ZMlzRgqyLi8OFTc6yzECLdGoydLQIHksar2ZiHFr6vlQCRkFvSDdR0dtXc3ClIFBL+M
UHAGeGzx5/8otmJQbJu07wg6GffftdCXMfdl5K5sUd4i9g+tG86u1Lodo/QLnmYhK/OcTRSRJ1jm
C/sAL9Q9WoWW5FG2QiFMAKIBS2o1flL65eDDFkOL4rd0ABRf3ZQ6/jz4OaOEil86vs3NZlPr+Mbg
R2ymHR+UVab6heqz1xX+edcumXfxARygqPLj2GdNl8Y+49d57Demt3Lth4iwekkvhJdf2dREHjuA
SHZzRo7pB8huxWzvppD+sA0NUaggnrATYs+AyNw2JKpg7JzEEdA2ItYVVY4Lmxr21Jh6PaJoSfps
7dWp9wwygPQ5jU2S6imOt2RAu/wp84fMn1t/3NS3VEj8tvWnRWhY/G47MruhGH7a+qvhF4s/G362
iAfJ34oWhjsIbvO1Rkhp/CX118YH54EAFY+2h3qbsDVvUbyJbvzgVZWnDZ4WC8HPaiwXpYobo9oN
B1eqhNLPJMT2DkY4oZYs4n5PoDbEhq7ZK+OetjtaTSGI4yhs3RTwH7G/i0tkGhpDd97UtxAkPdAb
c+s5ukcaiKR7sSHELE0U0b3149JPIj/lw7KpGfyy9AEn/B97Z7IcOZJd0V+R9R4lzINM3QsAMQfJ
4BQcNjAySGKeZ3y9jrOqpapMqUraywyd1lnJZAYjAPfn7917bv99NcUG/+FIba5s5n7jKJup2EjK
ZuE2UDd6vyE31P6+ZpWhqWsVGy7n+5LI6Oaf4A75vgoT+d26MknCWyM7v07C9UiFkK+Tbk1fqYJ2
aa5ic5Vyl/Tiir8vjECW7fOrxDgeCRjH4ZnoYXFNg6/L4sqIFzf9BuLk90W+V9ysYm0ljSuSJjJn
1SdrrjZheC2uelxLKpmXa0ddq87aUteys564SZz1wH3CLdFseu4N7hYy1lgeNkDySR9ipSybjW5s
mvm3q5o3XKCWRmOTcftw48ziir4viWNVvXGmjUqmeL2RmQYmm7neDNwjCRbzTW8TwLFmpbUx1tlr
s8doti5KSIyknohLjtbwMbmkfoXcIqxWDudubpNEXMSsIP/mklpx0Sr4ixX7JwkhgnaMcLrFIqVx
hPhBWZHM+SQ1My4+kLB7C8jIsYpCctblibAE0ze7Oj1+/+eY8fiv/w8p6dS6+F3uFrXsPbulojfG
8Fy3dXA1qORHZqTKPuvChN6ZMaMEQ9K9SLIQl9hFs5v4qGfNgjCazXdJox+WKYyuv1OtjKgP6W74
BSymfRtGNJfbznYNU3qxU7U/9U5S3GuZoLkvfzVa/xkgYyuWgGcz2GOyQ5X4xwXbaYIwSySLHG81
igHIK2yxWjBuTMN8jMXvvv+TCusSyhRXqu+j6DAM+1Lf27m4iK+N1d0gooF3VrczM3FZzrbot6G6
ZRCTwugzxGWRPBztLCb41a4yd2uNSiwmbV5c9rI3l/1i72k/j9mBq88OQ3+QNXE54bGuj1Z4LGtx
9c4xr4+tI66suIqnq6S4aiEpV+twugrGK8kUV5pdx99XSFtruA7SazttIsLNLQn22KSChKW548O6
k6pDEB7CSFyZvu+H/TjsrXzv5By5dj2eZPiksa9lO7vbcT40HeIyxFXCPqnFRR/HNsRl8uNFO2kS
V2nulHifm7ucCcX3NWUHQrcHfkB7P/YHheKmp/UmrgrvcE1r96gvR7neJ8B6jnkByOfIFU1XXHFx
JYmc2r84Jfw3AgsbjhnkJHZsJlY/YbGVuRiDKiN9nh4XKsRBSilScv0mCkbJH8pKu59aqcTcCl2B
Euhsopte7Hg5BSA570oiRLSQYPNMrdoNncMOBCVczhHS/mrCWXrTh+q+MKz2gf5l99BKLF1a212b
S8GKFSMoxkq6La2lfLLrbJ30+mfXxOfSdMIH2IwN2SOiVxR0tE3izzIfhvcCveJsQu6YsEgJOAO9
3bBW3tOs3Rk6i1o3qvWpAsLnLUMj4eOpczeWpsJPDb154DE1qbvHc2l1jwRIMF5T6RHT+sTnGNUm
cDatu16MovLiYjHe7KC8jrQz6AxHJHr2+zoLb1V7tDaWypmwLzTjNOfS6DdK/JQWjXWFhxLpdYPD
t5LQW1jlYYbegLlhlM9NpO5Bf5vkA+ZAmeYSY18Vma+qhFsonLWbWR6UQx/J0+n7l6QmqLCi07Wy
9YBAixT0YN8Uh2ie5fu2Vp54f8b9POQMPGMDLX2rHFFP3E/mLEONaMHGmrbuKixdyOkaIaXt8702
ArII+7i5b76GGfivDQbo9P2LNIfBXvOSsV68PtCXAw0y/akyD1TA+nPZBdV+NiYbYWcYvzLSeZKr
PLvuoukGJGfFkjrKK5WWCCnwUCTkobm1aTnehgEdtCCtAZJEQR957JIqmU/qWBbXeWCWODiwMlZ6
aT7Tv/pUJK24TOW8J7QnBNNsXDk2roo/3wz+mxMyrRfBcJXBx6nYB/+4AnbWIJm50RKbEM7qbdyh
kwkWjOU2AM/nQlYuywLXq5ISA6ORJN8nFI8ZGOQV4RYS/ghnE9tRCLDslkvJUWUSgj7QSDn81y+d
+C0maab2ON83WhDfZ6VivSoppuBSIsW6G3vnlnHI51jZV6Hx6GTnYD5b2TkJn6Lvq+6eNBNgtbja
kejsTV4+p+WznLzMyYumPA/TS/d9NdMLu1nGIjm25bU1lM19azinP3/fgJz/VOtT5iP5xPMMEBHq
9h/fuLEmLteYsV0OsnTTmNGwnuXF3AyGMr7YsFvJxIavnA4KjNEpA9Bg0QNVhn2fnJrKhsfTECGu
6OUKkjJUsk6BFzQDcY/i6F2z2/BUJaHqhYjMbtreIsWxgPHcyDAUDcM6mqo2vRijZkLdUd2q5v2I
LLTihEd2d6ElvTqgY6g4OLkmat4Rrmp8BrhkvcWEbSoRnpQq7bVudmxTWkVdWTba1ghy5a7Jg/ul
S7SnXp23uVTIF8V+t2ULTLG9zGRc80tX1vMxz0yLbHU13yUKeV1zGj+iJ44enfC2i/OMExY53mqa
eObUFDdOjxi6IGDVG8weTIVhjldyPOVHpuyeruafRHtOD20e1xsjZWtkXlRudVsKTwrPoQtlEV2Y
jkUbvOxB66vlUurl69BBnKSt31HlRXTa+rbdNMJb7EdD5fUSelUvyQri3eDB99X8asZjiXmBRtqE
qhsh7XcN8v2LqaiJm45oJP/qVvnxTgHjgHkMrw1zCdInRXvxd6dCvnlfjU7Te7o51ds5kM76MH5F
CxBMQu37KxQRJRF7m9QxR6/qEWb8+Qv4mX7ASIRaj5fAzcpe98OxNCRnslXAPHhaHOBNCI19Z9UY
B7s2AMSB5aAwaOYnFWVpzcplW6Mf95yRISLV/qiG/kCYNhoTe2X3L3mHzzFDbaJTZo/hBS5mDhdz
ru76Jd/++Sv/qX3Hi2ZJsijPUFxZP6rcIhSZg4Lz36NIRapmAhGK88DtbdngiK19oFaYr6QeY/X3
v/uvl+nfws/y9Gv7ov3Hv/P7S1nNTRxG3Q+//cdDiRkx/3fxd/7za/74N/5xFV+asi2/uj/9qs1n
ef2Wf7Y/ftEfvjP/+m+vzn/r3v7wm1XRxd18239CiPxs+6z7fhX8HOIr/7d/+C+f39/lYa4+//63
CwjsTny3EGDs3377IxHZxkDqdx+Q+P6//aH4Af7+t6u3rHv76es/39qOv6r/AhQNy7Ouw+hhKIFl
dvz87U8UG2m8o9oAhIE4ovQuyqaL/v43zfyFohv3ggAIEIIhyExt2X//kfGLYCAbYOPEk6NTuv/z
5/7D5/dfn+e/EG1+KsF1tXxj7ccevipz2NFMDj0s1iD0hNz8dw8h8nFquxQRTVQi7gAUoDIjM4E9
mOPKWMgN5jw02ZfEVncVCrU5esqiiwoxVG5dpXJWcpEDJYO+EGfw6iZOvYlbowNr5HNWpofFhoNL
8j0R5MFjSRJp6eLFXni27P6NNNYq9Yr+zcq/5G4fnArpZMywyvfZQ2jobO1w4DsyDFcKEmfr6JDK
mN8swc1cfixV5cLwSDQA9g4nMDGpNuea1+QmtukGyuPUQv0+6aZPQLNLWvvaDJBAkzab5BrsYhyE
drgycafmJM6rBOaQKUcIoSt7GfDWsiRsVDsh0SakkUAslkTkO6J45VQ/+RGFrF3CGkdfOg/pNkjx
subpJpb4EbDOoN1tDObYcr6O6RRM+bOdvuPb0ryY99m0A7cMGhfDmpcWkhsyVm5mDay1BPhhdiuL
7LrED8AeB2ni21bgxsboyeO9nZGhzesmEG49qhbqhmiXZzjdyM8Y4nQDgw/WFCeWOiLvaHbb4FMh
6cLRaRgFyw4JrD+QYVWFQn9LC4dTdApScx5qL40vfX0MASL0RL0brjk4ZHLn7li6puYZyHv6LEX9
1Xg1oHnN4UWEyKIXNHS8Tsk4A6vzVKDryROpOFUdecjWWsW17cd+PqvbBIh4/FpSerZvFrHUul17
sQKjFaNeVp7BJ/vodkfEM7l6NrLWLZUzr6nQGpLkNLCNZNTyN4xARFgjSOncklVWB7kLgCEop3WN
xF3j7y0ZWbaR6naMlvIp8dXklbuqMUb0ztiQ9NpTuVFTTfEkh5pjWKFVx0VOWjcfVH0R/8WBXk03
ANSZ7A5tCIH6MpBBHUUc+AiEraX3fIG9MQEICz0p6TgG6nx6+7xdoDfNrnhZGR9L2ycAeDFumYFA
q67EpHTB+YknE28XQe75Vi8hUDSvZXtuu4sStZ5edm5jcUNwe40hfAEHagb/jAwwztSAaAlfWIkv
K7ozIQ6Usi8NL1OHnyqR1lVLRrT80rV7peFDWbh5uHOXuPVK5rkBYZB2aGBCX3jWcy80zxCPPdkR
0i3F7SNeVUIWSHXpu+u6B+6NfwA8odOcUZu4eBhoOqX0NCTXwmRWm0Q50eDB0lZTI9iVxrYJ1Y6A
T4Kt3DlQPbXu3JSAGSLL/AX3W1lPvnjPRu4V8fu44/fapeLFmguWMVk+1lLiT8XsZwW3U8sjNrOi
TPz5CNNd3CvWSfg8e0lxE6R80V5CaScNV1Fy+d0i/tti+fvF8ZvA+fsW/vfaaMjM9NljyYf6sUAR
EVZRF/eumn21JWPbG6ci+j0DsDJyywXAr41zTikFEZKfzEYfovKoSb5i71AVYxCa1jOfOABikuw2
iV/YLCbVesCy1OOQrLqWE2XqG3TGI/pu9nRq5C2qcrdrxO0PhEBOXadQ3Gy+iIdsmr6fAezjsky6
dUICvEx0q+LqBF8Azct4gGz5rDNyUTUCDHhUGSepPYcGOvt14gbyRU9e8nXAv2aa+zov/bG5QGxr
JzqaySWwE7fkvUZcjLDVdE3zpo3uSN3wQP3++bv70/T4x3f3B/tGb815Wuq8u0v2mE4PhIp6OTJi
nWfUSmiqSbHb1V+afo0hfeYAOGMpbJsjcLTVn7+Sn7pd4pWAYAUpaAnD2o+RgICVsCa3KZ9zyWaH
TwFNasJWR/7ljjfOcNY1yeRojexrp/MDOrLtSYwpCE9JcIWWK/xOpu6nItOEfHFkra5a3ablTU4E
QH2pjEMt7aSY60nTMGiQUWxuK7l3pf4v5Pg/msP4SQBjwgIEfW6jhvvh8KUlmi1zmundXEe4/I6G
ze9l01usY6n8FYXzx3bpr/8W1F8SWVWOHT98fo0C1y+awKaN+hqfuRX4GQnL/caYXPu9/St6jPNt
xfrD0wiPygGkRNiCqRs/JVyMNn1YlVBcKGOsJYkKFJDHKko3Kb72SeUJVOZ1Ol1UqX6WJN9hzxhp
KUkQW8feQxeLPIIUIlu5VkjSnlONfSQ6qEp/JVb5olVjl8TqEJnZJFXvof4kM0iOo0dCgYFy1t4Y
dx+GJLC2Dw0G+sXBhNySGjs1BF+oaPcJlMqSU2uPV0g1tnpxsSYMuvMar6EbAArsV4v8Vi9Eb/aX
EU2lpe9kNldRRkhW6tpJ47b1Jm0PXGyvQCyC1TgzK9bo/gTbiYpAV4h4Af7X5NBI+nCtmSdtuAuI
kG2ll5zhOJTMbcczP9eXZKn3KvxfXiN3CiqqCWjISbAN4oGDDOt9zMsW2wO4LXcUAbhIncTOJ37a
cHwQwSjBWYaGXyItTwlEFPsJS56oGgCDuJJ4OIhVyQjMFAt9EzT7/t2CTWhmXhJhsp+fhm50TdjX
NN6gIG1UNj9dStwOkYMufWyy7qmtT92yDhHBJ3CiCtokFZtESN0zF+tm4EFsmYviBxjQRjrLp56e
wLdx6oXzw1RhLEJkfK/i5xIbSl4+LTpvUn21oEu1qSCV2O8lPlTlBSGWJ15zzZ43xyk/Z7oZ6tjX
b/pZ5GVaKz1FpAR5J6QALvlmiepGhuRZrlQQbME22U/COBTutDh/Mupmq2gjo/tdMjPYxE0ctci8
dXjYFvLElnSc0If5rpH3p5Q5bFrAxHG0KkOKRcsiYGszcZiHN02uMjy4mSlNtkmIaUTeyDu8kRlN
ArFeLMZFbCsDm6au8t11qiqTcLKBUnXPdgnL43tfXtl4ydv0rY0Mt6CADcyzEoSrqvzs+SkCqk1I
HaTObsV2rY0JNU7iVymaxKLZjjw0Ykcy8gtsSXnJzktCezWhh5BXpBwey+oWxC4fBTRmg3sRP3IK
H2IwDoONZz9EbVyFDxlMglTcENIZZTXP1d2gTMcqjXxClq+6kNqggOHeXkb7XaW6VqTQaw0xryeD
3Ispa+13DXxPoTwUaG7Fv2BTU3Pjl7y4aaD7jpAfcIB1agDNDzI7Vpj6pG/7o8VfboHLzFj4VIZx
DJR1lSFltzWZgmnzkyhFqG6ccPbFUxm3qbsMxO+y5Wn1PXcAJq4t7EK3cjV0dyHbYaVSa0QqBwIV
C+3Jgi8h1gsUyMysaRRP37tVbyg+AEREUttmrLd5TgeFoELxlMET282iqp4e8u5dHCKsWvs+YzT1
uLLUS5qB9OVVFHCrq+ESAJpJE8AU+W3fXkQRNeq7QsUH2kKOBJ/hRH4JzTCyUDhKw6pdXtN4+i6K
TVMiVlBedTmGrwdzKv2CzlBUXYr2qUqrrYrvhkQatcAt7SAn6FDTVPEJh8MG3heUA38xYhdj5ID0
Te2yTaSkfkuKRtMG29q4t+0SlxGs/ut1EkOd40/FyaKNKl/KCo4wvjYMTCex/PB5kY/w68GCu0Ec
HRx2UYcbDeyKVwBX1lvJ1dVbTKIYGSS3jD8k4kWUZyfjIexu4wldGYu09S7ec62qOWRdmoJ1nzqT
nJjVMFJkp81WnKh6wNqWxXmuntmMyDGoDVqdfpUxBp9qrw4hh/acWIjAJRDghjAoIaHjJngN+tcy
ZryceqY49javgNjIkSvRXaMlMii6xnOfPCrFV4wWFeUfI7jMH9EmV7wGeWDEF/hGjgWP2zdqFrgO
KM1A/viIwBNUjuJ/U16tpE4HF3aFGycro31G90abYg/0+IlsLdq9AbGhI2WP4QmLLqJ3H3AdGoJt
q9zW6T6ItlX24CB9id71BaUd+LHX2LjEse6GDyCRPfFZj0W8Me+zBpOY/vXPF1umhet0d4p0SsfM
rzH8x8gn7NLgXMFeom7qLPHG0aDIm5nhwkoBacwQvgHLEZCmhgdlXYtNV96UyhfSyVApvN5sUKpf
Ddm4psogAio0GH5aT0XvNkqCZTwFsQFpKHon2d6MH+3+gZU1xOvTqylTaFQWLMKfIvbNTg9y+DDi
gslbUkHIEK9onXWPpfYwJW8SyzM7QMDjw2G1O6YKboKS/HdjQXd7LLIHggXD7sYkyWAggmuXKntn
ue7KGzha/BSiCBIf2dKfrVVXdiiLQYbAksbN4If20YEJIPNWLGtrfHOMzC8J4UxVDGcVmx5R3aFN
jxQZsqTsi9F3CM1SNODtqfMohfXNQpgP2Tg+rR3UnPLGkfs1DkgvnhF3QLNu+ghwQMeZ0QBvzE+A
NiQC7JeGpBhiDZp5poxYAgPDg8Tyh0D0xiHhSMleKwr/LoK2ibEp2paMqhIJV4F9bNgQrCZbKw3p
NXwilZ8qTyGiN8Ks00bcQPBoxs4rrZ4VNWUVOExSywIzstwOGMSYA4CyW54M9UFE0oqfn+dAH14s
9XHG1JYR3RnSkQYpE0NwwYqk4kxMhwQwKV4lTGOOWrgq2Jg+KV01gERvBB4R4pQHDYiZdrU4+q1W
kDA+0ZdhkcSf0uVPDTaMCfahaoarADZyQWZGnfFYlQM8IZYq6kYd26xFvKJJOWkVEZyue/EPNxxF
64g5QN4SVputNDvwpPGhn756eiBy9txq+S6ieKGzHuN1mdv0S1mesSxr2oMkD27f55QeD2OTeKr6
pakkuuGl1BZplc2w0xgJtsaXuFFU1iYl+JrGh1HrmH0aHD1otYJmqkk3Nb8WbXDFW1KxzjWT4Yn/
b87Raou6AO/llykTXt5SecevBbYmJiVeE4HTmmU3U16LGaYNuc1Lk/nM59wcAUtCq0En96DRxItZ
COMMVqRr0amK3WmJPQ0TpYGYoAh0dwwitwFVq6rVyiRKVHw92HlOwImXVFhzeNrIXxKxR+GcwwCC
QF1x28EYmrOeBwB/QYLpD5TdOPBC04zg0dCNWe0kVoeI/Jeufp37xW+pHsUigVqBF36shYtnAmYm
lnfEPjpHwsmabnPO7uLLnNYg2KT3OsascjGsS0g6vcFjJprSerRZmvBOb7M15N7XGZCMElAad2uj
/pqN8YooTy+meZDkQuSlsgSwWczq0WluMpI7xGlfs6c1NcoU5DwSKbiexl00pqiQi4Ai7CQjOuSp
RhRIA63myomS8xDO6xhvfzof+ibcke3yCtaYVX1cEQXii35HZ/RXBfVYu9yZKXFlbGdDSMeJ/l6s
n9s8Qd9LJUrbsNWw5lHndeVtWPEVOlKhKkCKTJYphWfashVPpMXQ9ilSKEns5ho+v0xaViOEviXu
IRO9NSBP555yXK62EUUlW7Y72rHPrcwEittBtrbGGPnfPcip2zM19lqFDghVWqyhXQOTFER+bfI4
JoELz2qsDxr39DxC+2M/3Q0Zn0H0gYCc6VnATjmuUvo+rSkfzeG8LM21k0drUbNH6eJ+LNalDcEh
0SUURVaGwa5bGPSDGJDG5nrUWuS29SYKk7OmtvSIJD8v4rvvI/j/Dxb+arAg4pj/9Z8N/J8GC8e3
boj/OFkQf+HXyYJq/8LBm6Y96TvkPAni2a+DBVX+Bb6qTCyOxQRbQ+L9n4MFw/4fBwuG8QvfgxYI
TRAqMAJ1/m+Dhe9g6d+d12Wd2Z5jGRrTDfAq1jcN9veThTTpZgV5rD+IrMairw6NlCUuqwplOcXx
AQtReJBkkuDyar84t7PG8mMvXmZvlGb2gm7X9FAjq7suCNwAmppRpPW6aG0JRtbAmkNzMGnpqbUc
BeEpUK8vvblSejq0mEx6qFqSuZejh7zKT1mWKefcVG90oASLkj4vLSlu+qCFmMY4CcVI00m7MiAT
BT2chbnXnrJ4YRgQkppaIUyUereeDTzBRXGKqOdnfB+HGoi8lUr3ymQ+ZeCB3KGxZ1clx4Dj+3gc
UuLcdSc4mDAte5TxRciBHwO3QtrW2mm0Zyrfdm3MJE+bMqtzY0P3LTjFOu9FXL4t+duSaB+kHq/1
tvS0pnJ1jQBkaXgkb3Cnjzit1Ugz6HSkaznMbmNdu2aBhRyRfebKCzSrxMOSRJHK1jmXnKbbLHgL
o+pgVu8A3VlYg+tRzW6RG7hatOw6Nq62erJY1VRGPFKo+qllr2sdFmBD91iZcdZPHtvmFYNmjJuY
xMZcO7bKlLsN5LQCHplehlslDwAZPkq1Na3qmZFMw4k+J5UxMcwQyzQtonWWkiBrNmuZQBe3HjqK
p/xcF905OSLp+Iyt8iTeZHAWvunM751D0EKE4i2o1oUyHQYcSOlM1LQVuZJmvg9ytK2tDHbJwRrI
0owljoQho63JesokZ2do8qaLp+0AIpshPCxS7XZIONxHwGLQ0HgQzDcSd53uLoG9DeIwdzVzUfcZ
X2T3XYoguPMIdjjWs0muz2LcpU9O8VhzDlpok0QJiI3QC+38EMaGP6h8o8yUdnFa7JycFLRi2pT6
c5jok6uMy7waZtNLaP3gfH3LLArQiDZ5MjtkGzUqHFBpnasWzrMOjUDZKIdB1x8HMCULMoXqOodi
hybwQnfTt6wZbO5bKstwIIeP5pFC+9C100MlJ6I1nexRh0MGZNg0aHKL0QQQkdx/Bahw9ZSyqQyo
48xyAoOo0snJ4o0W2bdEvFFRhJDJo5CksCJyqBzl9DmaptRrFP21JfNvRcpJyrMnH4cJP4uOXYgx
TYxszLaqdQfcta1Utxg35IV7U4ENMt/LPdieZqAnwJYyvGnGa0FEfPAe4x4oOZXshsiKr4lXPObw
OiEwl3ityT66LUgH3ckF8oa256QSZIGzU4p8LU/qldzSvsnMyPFbhUQIK4sfZUy/D3nY6fd9ed1Z
fXdwouG2kwJX5sQ0xKT/YLJS7pxVBqkpglyUpa9kpLRmeYhwG0z0qYwofejRWURDdBnKu0i+6uAD
FzPaICdF+mhuMRfKlKMLKVKpMj2GbSf+EkfX2J27r9qSXZkOqYmuNurnlTk8Gg61VLK4o5KRxVJ5
zahed3z2cEpoj3ih+jwqDlIiAvJWeP8xUcj3w4CXKSDy2HgL5GbdU2fAA8LYtQM44FbUFLJargI9
8G08bZLM4ojaZDGD09DCExlXTRlvbPQNgFpcYkkplEiSWtA4t5vBavzMQmOr3k7FszlW3AGv4IvU
jk7HAm8CUvnCsDbwMiHblq+DUD4txW17C5Z4I2fR3kCbqiuPkjH4qome9Ro2OxPJHAKOhNdR3uSK
dIjHxiu1G0fjUKM1rta+RHRelmC+5WOC0ZAidO7dOMQcVmiE7NFtqG6x4J9KuXIXBQ1QDm0qn90o
zEmlj4qnop4eSlOk2U1omlMKSvTBYUMPH2MzHV1Nos7rHP08J9laLuz9lGRuQceM0L8gnM+5skXE
gb78q9WHvURC1NKCh4BSNnURdfnE5vJcNmAVybQ1r+ycopw/mKATJOtGDH/Rktp2vJrsGGF9eA7H
+JRCYcvaVY+bJr3U9qqjMbEkCOwNTrgzRxRmhxkh5y0M/gE7OPsilTNJ9K2O4l91Qap4HZo8qj+Y
nRXtjTp/oki87xiFmSpHWTV8yfu3vM4g/6s70xQRDcriEivha/oxdJ5r7ApDPKzz3ILY+BpGXzVI
1GX+arvkQl6QCwtsM8a3sWI9NJSh3USh7qi3DbO7iUH4oCqIS7jZQMqwnrRj7qaW7vasJnrOCWhh
BzBoG9I3VZr+Wm1b5m89zJdkVzOeShCITpEP6YTbCqPfXDLXdr4SI3v5/m/O4sk19X+f1CdTSMGu
m4VMwUSM++VZmGYCFW+/bnM81Gp1nZaZp44T71R0HhZt3+AHnGl5ek1qbzuOb3KY3hsZJ+A8vR7J
g5/M10B5CZQb8s7hH7x3Xe3H7MGUv26nlagP3tv4XHS2t4yhiwLQ5VAg1g4OteL8K6m0eRnrWl6Z
3A9FD2LTODbqXW4yns7OZvLME4TulAZlt1yhMAZhp9B7CCEa9Er5jqtnYxTdOgdwRPlGr+EcdPmx
xNAxgkybRhwmNlg148XKYY1wSENx6QLL8e1VMTg8QAVBccyycRgHE/PN3GSfy9LtjP64mbR9hWIh
DNlI0+2iQdrtKqIeuxt51n1rRhFqHlrpw2F1jWq2LOOzYMkrY2NtA4KZmo5SYn7Ou8Jt1MbVixKX
93WgjGubtIEQRJoeNn4pY9fCAsMRfzNP1TbD6oIsgpLN8Oyy4hQ+XCkBH5vcpO8BjeB6eDFwcxQL
3e8S+UU4OHdMEzk5sgehqQjR0tbsngmnxS53vkJ93gbBfVLQ0MT+YubqHUpmsoYrVKpt4LxBtnow
i+R97EUbU6nXFn7+CNn6VZ46m9GSak8v7jObGzUvOfMvdPQ5sMuv1DEUkkESkj3YwpPShv6kiVZG
WbJEj+I4LxkksoQhHr+BScDHkkwfgErCtTEYj3WonwI0XhN3gC0j91vIMkeFixVxOvYFw8FCGe7C
eGEChPsBunwIn98ixTOr7GdShGNUD6SSQeEMGbvHNCp7Jb7v7aJ2w2j+yNAUkIIqqjmbg7PzqCYk
oi01mQ3znSVHRz1z7idM8AN8hMYZ12mcHKCm1MtwXcuHTlO/Qs3+6AqgrO3o9c28b0bpg9wx8A1C
e0GUJ14wGaV8WU3Y3+1nfRwpcVyk9N1ybVRkvkclIxWR9ZxcDFjDTpGtLXwtil0/melHP2iQ3E3G
nhNTeKavNviHgW/QT5zq0cdkB33OuWNbb4gQsCojS9HNNL9LkKjm6Dabq01QVIdez47VMK0ZwdwA
OIvcNmcrDzQXOd+gyLKPoPYlcL5KhyTDjClEGq86+dqQu10+tz7wC79k1BQWzUFaznGkHuDYsF6z
ZKH7ZJHmKWghNFWuw2nWgh0xaqOX8wPYqTep1YbUFb8u71VH25bMAi3qw8AK1jFAChmCTql405hc
RZrp9ec6slHSfMQZLq9xdNsZaF8tk9z0WmPn0vHLWtKDaqfbqc52YKVgBczbjI8xJ3J8HgZ24uzB
ZN2Yuedi460sdLKqdovO6qoAnab2doss85F0HnILse/Wsh8WurMzNnE6al4EL9SYMTWNEhKl8iHW
kz1/cQ1W9Nbk8XcDvVmPAoXS614ld3BmqucR01gQXnhM91Ihee1CDi3+ZokyPtK6WwezVx4wQlAq
Y1fn1Y2KXstL1PSTdB4/sae7XANoNbKZxCJpU6aKMWZAxYQHeJI0mBSZVnrbxwS4xyYzwXJhuUwM
Xd8DLXoeKv3FhqywYoM/1bN2n5iVD0mX6bYycStmj3aL8KClFLl0ekaf9SZMMwYdlF6mSp849hwG
a1FngQc+az2lKLV1GX2YEyQzTnEUOQ4tfLuXPfHesXR6M/ozvWRGCSdZ+ijSR5GsoFSRt9Si20M7
EAEGNy96bEZVeuTK4VvXWVQaOnsSQ858q9Z36bTvBm1F7iHdJmuV6vOVoR+TnuSQgnA2+9qsT7Wc
7iQIUYaB5H8p70by1SUr8NKO0iXFv+MA8e+vuNtXZcGTYhleC5ioJEfcmUcvWEDFzJzZhlWPAA6+
yHpxRh8QiWdzxFVRLEXE6lktfdpBBrHdXeVXdnfDZsnGwj4U4Fg2w8Mkg5sSxe92XLq3dIZKFfQC
b3IXGgrZAF+MrRGk7AeqjZJNrWOxGIqv7I2oU55+ElWThykIt5oBjz6BhMY0sins67YKrkLHTxEt
sJpvMzAUCnOxPDEIGsHXb0peQZGSA38iLC9Tz7EZA+J6UjgsZcF7Tu+8S0FDlsajLHOrjgsaq68k
S9dxSdQe/s7/YO88liNXtiX7RXENKiCmqTOZJJNkUtUExqoiIQMioAL4+l55Wt33rIX1vCc0u6JO
8aRA7PDtvjyguy786nTKprleNy4bHCoyoi8Qh3Mc7klflMz9uwU/1hX7Ko0Y+JDyo4WXrdKXYXxr
mMEkrLW2WGW638byY7yppz4ndo6q1vOqIggOHhVDbOugoobCrEx/RfvbU8u6SnhUdOJFziUrDu7B
DSFJmtJHmkPKDudg+b60BYdyuLFZUyfmU4iS6+njzPuTo7Mv7GG9ONr11JPXSI1ekew0qdDGUnsd
3lPe+3tk1ZyXAfvqZVtUB3hhyOU0LWD0s69yxtLF2qf67RcIlvZfQKZAMIu1S2XsovcQHY4EbXYL
rb2Srb++9c727qqon2kxuSNAKmvqPiXapNPfSGh7vhhrf/kKGOGd0l53+Ol9BqygUoeUpRm9HzcN
9qq67kxUZhXy2JnPYfXMloHWUwpTGkR2nG86wLblPthsYCSslSiNPgdLrUxccCRTc87YMYuGminn
wZlvJId0NdTDkZzLzi3fHO9HlwvNE96KeO++AVqfeTXDVkbynPKTaaBhtq/zo4OEm1MIutNtzGZJ
/JZ59lSKBuowT8lJAKYnmoMQwQYsA7VHr8rGScXetON7IHkWtLyCcD1XDY6G9dRMT6w/8PLloKCn
XjzOA9tqq/2jgteMDNehD6NtTeKiSOK7ULTMh/QdlfMGWODe5vZiCLnE7o/GesFguoP69pRH/UUz
cEZ5CAuWdbieD5MpFyDVj8Y/95XPwdmDZsg4sLt9knG/myKOFnFo/eEmGzzNnD56okq3YP6e6Ya6
ObP+dPhE0F1cblfw7RW7EuHxdK7tPyEsHVWUJ3dmOKyAIvMKrSLzOfFsdZKQDe/Ni3FnY6ddlj8u
WPZFKmgwirPzy/DZsHjdKDTsudYnWDuaCq+R6z5YQr3zTKCr5uik4XddU3MJH19GqFf5uLPZrC0j
7OpO3aXw1UxPIqMptj2VSStnOc1l+hDPH/5Y57B/5KaqPqy+5M7TrJqOll8v3yWBJGg6XxcVHtkm
b6GcbUJ5hQK6x7C+mqbPyPuey7+zlQPNLQ6dlE/dgI3WIpE6dJvq1stAIZlTrwMaegLUoIQ2KrsO
7zOBFzjytw4iF/lTehKeS4ucGC0WExHokGXW13TbutjPBBjbk+jloWhy7CT4bKeJprWmhliUVCyX
pp+qDugDZhe3qSyg+tIeTrNnW3f3GQ+4H1oYEmEdr377mgd/LYD59cTYiRP45suNIXlzcU2dhaVS
BB0mEfOqdotzGrbfrvft5qj7XoFtgS8MHfE1FQIZ6RFn4N7vLwvTCDbFm1eWGV3l06+sFm8Sf0vN
rqXg6204HbRF7tneD9OxLruTaVGz2mbnT8dmfGDC2FqmYSie9wKM4oJpBjjUT5qUzNvecXBONeUO
icsMhhg6qQswuJfWLXjxXhZIwrb/Ny8I78KZpk9EhPEGYWYbjp++164ES7Ioeiq77Nnne2A8Dnn8
t7QljavZrynYrvg9Slbd1jV2ml2ZMNKWUfhrbukiiE8WbiGPOid6kP9yXWdJVW0s2j0gWLe3Zgpn
4w9n0b43HPux+PGr7qziD0ekO67Y/5yU7NLeRZfvM7wsxioPEihz4TFByN9ONuQ4HlnHfmcmZ2IM
mBKtep11y46tthnvfaKpKGikw9mIMNvTW30TZLmiBctHzO15ZMy3cbJXXX3kOrSqu2ennL0VBQj8
g/g0XHr8EEwZYMyK9jURt1o3yHCrUASvutBvbt596WL6bnW/cjU3swXwWHPnViG8tF8OKx1Bklxt
HDzlihw+2KwVR2PLdyXukDKE2hYLXWYSxAnLO4fBAxkWgp1+r5ro3gN3wh+/s/ICd9qMcnNwTIRf
/Tzn/TmYkaj7e6MkFAOHgTbbtJrF6ZI9efGLokBHMgOn/TsEXXw+pFbZ0MWqpPfnzZvWUGNa3T2M
+qpizk7utMpjXA6WdWHAcE60+tAdkcZ3TtaOGGzaW8yXlGMs9TqCEe0koKNDu3jtsCgmSl5Sre6c
gnecrtBVJX9Hc3QncFeQpbqOpvzboPgIp36poh6Xc7IFrZ//GaZkb6OeRSlQ1xoZCQWgwiBlbccx
2EeKdXQTbQhT3ZHNYcjD/DYPvGkMsPTiKL9Z5zn1tm+dRfkqMEWnhQ8M5Kdqr6ae+G78UfJX59Sg
pD55Oe56SnOqN+m9smTnW0YJRfCl6nY7UyE95P7KSdtVZxHjSUeSdIjWkTlyS46n4WUqeE7UHsH7
kL0oMc+SnDzQ3IcwDnhy/sr9J7VYq1DjqSPzvuCWwCIf2O23VPbGK09zDBsVKqzfRbtOgx2xs7XN
W0SbXqcJ9ovp1R1BCmE+KpNNz3CCla2BAFAG3KyyZjPnv5LibeHOkcpfER6ckZRELMZ1l39XLBRA
9rGxq3ANsxEJ05eosf5mU3Ykp6aPQ6TBjdks3gs/JD2JNbAL9h02CVBpb2lpTnPj3DOjXzpH495O
6HYKYr72LszLruLsnRyITOVtoRq7vFR2V9q7qgid0+yw0bDd+zwUD20SXtOFLQQXcb595IB1yawm
qvt67AbEvDA4DyIBcehH79jG6ocs58mQVR9Qq976YZl4vlQXr9iZOUsRMuavKcVzqasTh+aMBZkH
PLD796CnfmcJcsbRyCXdELicZgAo6Fu72f7tbc9fELb/jJN4+XlMcaBeRM0TGaZ4NmMK7eicrVeV
zvZVhh8FQcTS9bbyOWtMMu7ZW+2TcD55dcDCNTkpFCdBy2YXuFxAg3fU1k4vt553qPCQchI0vYD2
CUccvd6h9Jtm9o2vl/dGCXiB2Ej/+YGaSmduTl1UHD1lrsW04Jyl1gVZwnET4dgTDKMJNUF2vNw7
MSH4McVZ82fixGdNAz5TN3tyGXIHa/sx8psrFuxMn5oAz11dhb99ysSqxpBCiMs1mLafnM1/XNw1
qvrQmfhT9PO2SZh9UHAdJNFEsMJQqeL0zs2rMeF7mA712hkZAWccHMRyN1WE6NR3hyGUO2vbUYdn
qqNsByZSDlY33XTmpAeOOZ3fpT6PoMasu3g688Kf56LdZtlHxcYtyvFm1O0aRDMwi2rbIj4T4yXz
AlWF59A4kgIY6FdJYZ0IAhlOWTOsznwhkHjudZCB7wrx2Tjtxmu4LLtFkRxmCJ7Sr6jIluOT3Yq/
8S1t0QycXyKN43MAHqK1evCZngUcIJgee6GXAy3AN7jjvZpt+zrfvsXGrw7I/XLTSCraQn3Fwo+U
VKAK22DZenb/UiTLcRoFGrWJkLj8mG9GOfkHodznHNvkzlH+oZ4RDJfg5jJJAVYkZ0M37lZC7dpL
zVE/+89LAuCiCP64Nssxw4bpoTj2bQwaIa7Os9lJO53PtBepto0f6yX+pNy5g5LOad4G3N3hQPzz
w6r5uouWS9+NB2tlVnTnL+rVAxzfBOWLFRzbemk2MpFPburlezvaQDq/d6dxhIE2/vSYxFcYHKgE
Kd0NaVngUS3exmmgd0Dw/rQRipEPI+j2IaBcvQMR0mesKmYWGyOms2mcYxqg6DS6kXyLuhkpvFFE
ZXp3PhX9sBkxzt+3gF/3VcwpEPBarD2PlxCXO+6Q5lWmQXuMxvZcQOmEsgl21Q+8vTCt3POrvQ09
9UQWNvrGDd1VHtjnSGAI5APN17rkVjv4KxkygE8Aj7dJoVs4MQvaQYa7a4b4i3WyyOkepjQuMOUu
cn9CfN40QHS4lxsf1dHUXwHbzVxVzQY2JI0a7vQoFW60uMSV38f5nyjiAwkdU4FoM/xz+djfhY33
oUAXn6ObCFUy8PWTx3g1oTLgL0l8ZqWCabMeh+Wy1KI+pojnkLmDLUF30m9AJLTtWOTPWE1XHp/r
MXXgGaS8c060jxq2esFUNkf/9i3V28n3hlOT4zIs3aBGcQZD1w/ZvUijVV4ty93FpZDuIVdAim/r
rizJfvsmcndx6/4dnS/eiuitCM1tKe2sw6Sqzl7yt0xEBImfYJVi/IbFV8XlxwiwOpCcAEXzFo7C
2+OW+cxGeyCx5Hcbx+MXKvIRrJ3LL9pm7iXTPGe93CsO1J/MqBkYDQvoZHtfIWLAlXrLFCaZGwst
YM8FZwWiVVe+DViaiZ0IWmtDLEgdlfGQWhdY4/amqNK/dademPSjNc9luANBfEmi9EvYrCQj0ywM
ZAhzLZ/C1otnLtLpY1mxOItS5xKpZcKyiDnA1OnriElq7Q8UFuYyvvSRw3M/h+XnDgwA6cLCLUnU
wjBZXeKka2j4aL+yIBx+dbpaNbJhSx0kzaF3xIcb9AJFmpHSd4qzyYf3ChKVM/yDZk351i3+SxHK
C6R+fJPVsjOJMxzzilBQkLB81yqNb+QGtZVDgA5mRT57n/knBhTl8ck/lg0er5knSzq4Px4rcibR
6ZK4oibA1fDsrHuuM8gR//xw0wDqvGnRcKl1sI1319+0ziGr/oik+zGrKXWBrrOaylKAqLplLIVk
xyTnpoare3waOLdRJ3oH40S/8PQyCn+7+zQJtKq4RL41bX8/+pjVc8LMkGHXnaoueRh2pB6D+kxJ
jLLjYM3jkGvsMNPujbs5rxNyLYXutr0Hnd7H8GVNentDexYmz+5cJU61aeOD8OvvbjEBolzVPoeD
QH9sxWmxEj5rKXQm6wavT4v+zdVxi2ZUnLRFJr8d2jvBrrUIAy5lEkwtMT0zNcNmma2BpjHCgGWm
kn0Ikns1DiX+YmryhJ/vSY6/1nJ8dOs44jwhqqOEdTfqu1IU1Y5nW7Ily7lF8VKn8UZq0fVnbJER
jMPkN5slZo6FD4NS22T2AiJbyZdq2ngXhy3QY1ttrSFlobboZp1IyMMVF2kHziiehpBqbnZULiad
jVmKaMcZ0u/jjiStasJ1rgZe6Cast7rDbAefVm3cJPsQPbSAQuij1uG7QWpaFQ6lLQMnmYqH+NHG
peIgQ+CBDV6SqXtOPIU010zHRKn1ErgV9wcAFMnk+zvSL7TnKUfvSp1zWzRFutas0g/gn3idM5g3
/ZFujvYuy6iy83V4++669tV3sR7Gk3P0Eoj5wgtehKi+xVgMz3WAfTWYC16SOnF4XejGUaGoXpws
tp8lFxi4+qwHJmfwD23tQMaSEoBNdOQVFBRKKrwz0fiQht2ryMP+UGlFdUklKSyDK3MwPG2x6yh5
ChYfA2uF8VxVQfSUj2RmJBo6koN91biiuAcWjy19Glvaj+QHrbl5HZtPBw/iQbk4dcam/hOPcfK5
5OqXqP+Cu0jv56Wdr2Vb4vYceAeLTL71ow6u7swzOx5TjDW3/9jMEFBKitFID2QvmXJ5wqic0Sjr
msNoS4Ekxnqu6dIPvk2Qs+Ym3OWWX12zFuokjP5VYnfNyS8K/tUp9ljZVgt1xjQ1yYhI7hKX6gUm
5E0WcM4Cj8/A+GT5vVRky2KBV9SfqxbtBUEjEil25tuP4PYjg9R3DNMHKevgZOkKjdgekQXj1AU9
Z/1WTp2CDazYucA6FXM4PHiLwSsIKptDJbsEOb1Q6M6UhfEk0Gy2qBOy5V2eJuMdDp2C+SOo7pcw
aYEm8kN1M5T0HG5mnHPaDvksHvwu669TGu9SL5qvk4e9RvpfrsjTa+x5LLZjEWyzxq23qtI0FNoF
8rxP6S+OBIK/QGL2k9RQyOv2MtoieJCsTUy/i0vHOTUaWWDWXB2zpSyebNBrbV/9FcQZ74siPzUJ
V80Aznvvi/yc9XmKZaY86GEcH7B1j3u3LT4X5LV/ULyK5p8Lg1p1WRrzoxqiCklJlDLOquptSWAf
FskU8LWQHsVk4UDxwg6CNEpfkFAPSYHDtWq9z8kFxdVXsjr2HCNv0s/TtZ/f8hPkkC1L1c9a5Pkd
FS3fbuhXz2ExVs8sZdflFOFd9ix9yKUJriHn0s4dMIFWARRD5miqZIkfNNoJEyIHNB+TQd+B43Fh
21bhrm4aikhhZZ9at/xZbgTsfDhkllc9dk67bNS4QLqa5x1w5/bEuPakpsnZmY7Tp7EaVm31mD6E
tx/+6P5aqBTbpqylOi3ix6VpxaN9+1GYWq4L23vNuRpg0a7NpUsBDTm5j/bEJslzo+nyz38PQ57L
6yhpaJjpPW26ggprGaB5WYVnr7MiCrniS7ilHsUsbWGefH80TzJM4OYL723p8mjrWhwiRUOLgFeZ
4b4h7mdWSmX0anXrJBLzwfED1JCGOgqrGEglMbtsnVBCRckHGghGBu2dXqT7EPmzi0YMAtGvLPb2
/ey8aTeO0MfUoWry4OLO4jtgYcqpVTqP0kQ+Nj1iQ+5Y/5qRoNtBczfMZ3haUX+224r7AKonSzbc
4/BXyq1vdVTJZ/wPY5m8s2HoSN/P4rPnNksI+aHxGGUnuDorlBc29/gD2hiqXxMIOvk6klKDlpiI
8H5Lptd7q6iiFc4DRLWZKJVwceWEnXO0wTmd/KGJMd+5H70Zusc6ROdKVOEzIVXTuZLsNBo3USn8
gS4gZtcuD60LcMzzAgJN+fTYNZmzxveWPbpDvCmaoNuki1q+0gUAZeLE70ti4ccp8Bzy/f0NA4Qx
baofi9if3kh8H4hXh4fcjTQrXRlc6HoILlGMUJ3kAoEvl+ytcepdE9fIF6dc1zBzIC4AhJJRFF6r
3KNDa4PrzbqXXc9UhkFs7XfjLR5eMkzUJHlJcyZcusMbCJAJfpfmpIJyp28v8zi1R5JAeJpSm+UQ
AhBQKt186NulLGLdbTBSLiqbL0GBisE/cgJdOLv3KqOErOuSU2Zp6J+u/pXGrnsv2NBti4BeO4dg
xWt8Y04xkl+TDMBbj29t18QtiZtKl3uDh4woBLL1HMeP2cRIWqKZmLbKqOHI1WGqzEvhxE9JqHO4
OiF7Xq/wPrLMASuJBj9L7PAeuaON5cSahej4N2jL4COJ8LjH/mPoG7lKaeHDGZAVBwow7XVSSEpx
2pyL49Z3lhnWL2liY427tA+/dek9Kwn0s11KHz/iuFEc6cS05WWiV0s1XF39JKCNdQQs6gqlN5oE
K7D1OFpBc+UpPc0fFqjBV/7gStfWY0NoiCLT4N2J668qtj4zCA28QNk6T2J4S5VLGA9jSFKzGgMw
/FBZTfTqq36TUuP0ax7t25HDoWkq1PJEAanyLfoxXTp9hhqIhQfs2nJsSH4h+F3fT2GEQkiQ4/jp
1MCUNZQcLGbymgbEfYSabFZl/n3O7yjyhdxNWoGYBFG9Yr0ZFgWDVGvhJesmn3sR4oXiaWANRCL6
ietHU3kADbSFr80BBSJlWdISjvOLrlfuCsMto+bW6uzR4AMNuqaqHHdIItivyHTD3V2vm8JVG1M0
05748XFWNLyFI9ihIiyORfweRb18SpMvrLRvXUAatyGGM1v1+BINhIlTTk6dUO1OhpkBlVLIvDvl
BR6dwZj0YpwXmPmwHmjGzoI+uMeCRPXqUvfHJgS63wzwOw1YgQgR0WUex4sHFAKpPIlQCQk9hYpn
RRi/B1xP11ZQuLvZcRLK6bBLlBYKN/Q791w0XB5HqluY0DRNFTGar2zJB9Q5zScE6q0qPoZYzMBz
u89p29momVzWh6okEZEG1TYhKI8VBOZGnrIyCMk667i+N9gF2B/RhOxYE46ydLDwvODhbAKiDbLk
4zzb2aOak/xxCB/6ljfAQxpemYEmt0ncimaipTpm7CtliVwjPerzljDcmoXOjELuJL/wObO/5tqt
HopGfJFb73b9HABmmQL48sscAt3Nfpuyt04QCY5lZPZNiQDcV2fg+MSaEh/lwkqaPW1C6hgl48kd
n0Zq3Vhww4Gx22Ntmq/FxwUaml/1zTZTtPa3k1NzLyY0TFqz8m2f9Q7/x0erKJs7EbNFCN1SrR12
YuegjW4KX59vRWn0KTL6bI3Ro6qt796i7CWeWeT3CJZmjh5KDy+fTDkYscfJjQZcgILt7X2EHACr
A2pRGr7mIc9BorkoD0giRd9XrH+Nuw0zoIJEWcUL0hNxzTlYycor8QjUN88BGXH0M+AaDWruJADk
tDbjN8qIF2Rs1haK1hXxqkNXMY9yZ3/ouqVl2+NvYiuydwvX6IMwrr9r/Y6i2vmnHQZzjlLPnMXt
R+RAE2l8cp/JwlWE8R7Y8JxsU88t1pBUD1lJfk757nV06zPjMqzYmfvMpBqOz6F1HhbbWe674sOL
1Dbz4nxnrOKZnYHBKjPPj3rq0QnyztvXXdRvczrm1jUiXV45UOdv6M24OxgPCkmb05nQePOPV4rg
aZFt+CTqSe7sCdjgKMzD0GXJcQpITLHj8rZ2aYVQfQFsFpNNXNRaG8TNk3tNrMU6S1JQtTd8OiPC
UxVCEWm+eZBXMGk7nDzSfOUhq/W8cf9CO00jwzIqHJbHJTzm/Uc6DT7bilBtso6BRGf2LT6GLRP6
DvbIKGe6IwlbcD02FraKoIpQxDnC26ajRhKAa1SZ48wOvfCZT5b4DwUK9bEhKOzbdrFelG2tLaft
kPW5bzdx+uZ675bENOGMbNIGf+f0xA08JLyMbrl8aB+UjwNiKQx3VvBSeAUZ7KXHzWoSVBi69kxV
zs2Fr+MOK4fcmRq/YZbzCBStups8YMutZxdEEPMYfZMLjl3SgJR1ZbZtndrDKpA/8OyCGqBYd8fi
HIWtfbKV/+JUJtz3Tc97W4KAnlKyGW6jzq3qXlh/xtvZI5UkE65/9KGc+zC+Nr7VYoXnXyTEg+Uz
R4o0tdZ2JvNL/2eA2SxS6tSwuyDarsGJm70Qizm2fv0WIintQdFVxLXB42H+5tW4HdIM7tSCmXUd
A9mlpsecK0e9jr337ORZ/+hN451rknue/b+cbvmdWQuVSMx1pszPdLPddh6IucVtx13UwuYLs+ZV
3eVJmO286i+PWbFtE9IW5eg3By715xpR4TQysGB7ZunmuAty0obMADgIB8AER/bNi5PfYdZWhxl9
qdM27gOrGOl+A/IeVn819r4l0htXYWXxMo53e5wC4Aj7ofFHkLLJczlpDi9bof93XUa7xkAUho2i
Pdds8MGRJ8vZLKn5CcbParC5Geeqv4+S76SOkRf1zKSXWnATCN1OJSGEDAFkHTF/3i6ZM28Zvv6A
FQIkxHbThU+pKql9r9JXPcTcbRu+rrc/xiPS6sDQU1vKfsyNvwEcyo1PXJ+7Cc6cfNdMPjiwhZxw
H3d/pyTFseHYahV4wiK9mYl9p45ZDj+7z3Aq2Yve2BnwgqoHZjQF7BpT9k7r2YMDNHbtvWamusuJ
qS29t43JMqy9/NpmbbWOgiQiW8c6DUoZZh+6PHGq5KT/u/FqU0SKjjine7k0v3RP4gEniqTpyDyH
7Mw2U6MLMi1DvcmX5Hsk6VAiiJw8iu0dCrRWSdTo+06/TCEfeETtlOJE+QgvutxOFt4g2iIZnH38
FyGQ2BhXKsPXuIKjvy/aCp1p4tgI/45uQF7fA588j39Ap3XbvMV4waaDu3cW2WdrSSbAD9nNVPre
qoFCQh4CYZVb3ABu91nE4jTfNmFa74BmTXhqsmW+ZvWN8RAiKWO+IC8IyUEV+OK7howxj+KVcRH7
VDtvXXt5j0ef9xiVgPvbp0jdZt8n352f6LMQNsbnMpxgio8Ql8ffve03ty0PvSjPTu0sm8GvJyrV
kHvDku2i5AKesHsKJjpnhomqrLKrGQnpy7IcReS0dolux09t30oGsWRAiODtjsZYsNcb1EMc9meA
LR1A5PbLciCBt42I4BMtfPPn+goYROD4d3mBxs5+CDDrefIPPoS3LCr1Z+1m956ilRIe7DFyX6K8
7i6G2sUrwt3viQfVOSE1YKbyKRCJdygTdXKKeGAHORUvaTtdBlIAm2BI/b3pTEA7OYvfEXd4WTjX
wWTzUy+ZgarXUBfz1Y/ZOkTsbtc6l89BputzNQy0eZv6t1dVdDFdTG7TQpPw7ne3DTrFf1gfuQqu
FwA2G4bMlLcE2S5ShCFcX1goR759cHT5VsRNeGf79EbDeUwpFVtwXtr/vYbi/wcr/y/BSgdi4v8+
V7n6LpNsUP+ObLz9gf+aq/T/5VloNNEtA3kjLf6PWOW/sLQSWASwRNGUpN3jf8Yq7X/BTuQrFEjI
8dY/BRf/jdfoRf/yaB0DdWo5judbkff/Eqv8T8wlCyKkH0kvkigdvhs4wCT/A63Ry03Zqn9Ee69i
Gc5mEfV20uU1dutTlHuEIHBxdEYe/+31+V+w0Fxejubf05z//M2+HTpeaHkWU9R//JthbNRTHnpy
lU03i8lSXHORX2Xa7e3lp3GtY6l6Riu0uNp7iyf33RrnL9D0jyaJs1V0AgefsBUJIP1G7nQJWMHd
dZdwSO7D7mFwvIPXImQP+wQKMtZIzHAirC5GVZ//538RWMT/+UWkF9xzuMfYOP54q+V/Ql4OUKx9
K46BrqBe0jWX7yoDrW3wl/d81IRRBiydFS6eLhgj6iaWY8dqY8/C5JOOWx40JJ2M5vyk8nO9DsrE
P7hx8ZGPACO6wPyMmDLWMqbuvDIF/XmCFR6LOxAm4QHyg0OpV/CVxCnHlwLj51Ip5PrfSeTyXxgy
3QPEBqlpBUE8y3YhGU4sZmgfBEp/jRHyLqeCHyZfU0U4z9fIb0I5ZxGMr3H1437I6mmyqj8eqZMs
pfi1By68SRxMTIXHL9z3Q7z2qPOlTGw1iuhntjAx9Km4G+LpUvvibhm8/C1zdfHo5QPsjd+mtwAm
sSrBglWWXNcXuAnBSzjghpp0/eA20Q9ft2NLU/C+SkQG5CJ6Z6P82Q4yP4kwu0zPnqvWiq0SrkXM
WUvYnrAXsRUcy/tgwJ7kpdhQG+uOXLOD3mXLTaGm8pGAb78KR3fVg25dW9RN87GPD0vPRgerZkQP
2zQ9uKZC3k7YaDNh6wZgAG56NJUhXSXIM/sBPRsz9bhsRIry4ugjl/5u47fZeegSAeerHh4Shziq
yGIYKDSFrqVLb0BjLK4ftDcUDl0hzhLv4C0wsN66ljHkb+q8/JgH8voogEAyNQGKtl2uTfZbtj2e
fjd5iVqOoCBnwoMnSEEeHM8u6I46idnIeDkmVEIhtD442r3RHN+nrIHWSK3QRvvWS4aIzBg3hsel
2S7zbucSVzjbCiFuCfVCnCQi/s8AFI4EHnLTkOuLm4NnqYGgMZXEzHU7y+t97pLgKyyyhljUp+Va
GW4tKiyeIiS5Mkl+F0X4OSfiV0x80xq9ZovSGKxnOR8a+UO3ZYhtA4bBSP9WresnT3cnGTRs8oeD
JQr3wXWtBFjhwi/Qlxd0j+MgU0AwborNHI8NeCwZU+u+GJYcfvvSsMxZpY6ELhRw++zxihN54QIP
JTZ4LOP6wyyMlp05+mrDLmFeRUnMwpesIrKCxX3e3OFP1hhieoQfNm301er0MWl9XMkRr9pcJ9ve
RtVaPOcUz8t5FMJfZVVm77SFUOzO4wG9a9dXZrwYtnYKiKW0T6EePgtwS9sEoMNqztP3zKarFUfw
l+w8b+0NMBsUcpLNgmYOrI+k15u0qmwIrd3Ru7Wd66LAFkE+mcXBB0z3R0NX89rIsKWhhc+UKhmP
CyP/VAXXReBLDryv6rPEEer5d0sfAPuINHYE+yVSeP/m3prIatB2UWd6nRphHzih1kWNnbHCY8bv
A0Ye2YUF5UKE1tcvtd9uxwIHXD5EHsQcb+fWQ4iSIJZVJSSoB74d6P6Yvuj8XtU0xAR39eifwQXj
noz4wFqaXPZgzXddfSsZ5+7HneElVfEpqOKfJSlQRj37b9kYNnVlG63GVI5rkmzJph313k3ccmf8
Hj1QYlE1LnWwscphRlUd92tMHg5PxShuNlEJvjqDf5/UHtHQG9a/YrPaiulyM4kHFm2HuHCOemSs
rTpUIx/jRexQMouX3wq9m5CWXacaz7rfuAwPcc+GuyF7H/4ubLJGfm7DyG/4jP2tSwpeBUFtrfp4
z3WJm0U3PHZJ89t1489Y2+6TlZCxSCT4IOPHGnyxVy7vbk9Skvk4AP/7JJmYRbg4z1AVvtKcr3Ue
v2Yeb7AKQrMSond2jaYcym9etbhpWWP1KCqfajcw/L1vnizm3Y36cAJqicMonSiVpzap5aVqmol3
hRIK4rYpHrul+JiWIb9jKc7y3n4q5vpdBnADE02RVVQdqZHWPfYElJu79pUkTMn7Sbo4elNuyHs7
11+GwXqVNpo9OQKj4u85Dx4byV6FehMHPmmP8JWNh1n7Mik3fup/5bb9NpQYceI8UivbtPYulqCe
WaOuYdGfdCj7XWuZ56qhy71EgDIF04e+haLq+DCWzaf2iR80tTj/F/bOZDlyJUuy/9J7pGA2YOvz
QDoZnCM2EJIRgRlmgMEwfX0dvKxaVImUtPS+FxmS8jLj0enuAOzqVT3aXZslSSiDale6u/0qivYv
ZRgPNKCfF9LyRLcwA8Z+/dTK+lxhijJW5Z0CoxDFCGeYZpGHMrKAWsUfCHarA2h5boYlOddKesc4
0aQiLEiqGoOe1B6uDK7DaEnkpU2oyeJYB0XF/IwdQcwBhkSUCWLStO+albrQlyGTfItfyHOZjzXg
Hzn8krWczmC4frilio50m9yxZ0L/XButo/HS1ZhzBNOtKbCytfk7m4n1TtD2wMFW9QCjZVnWm6Gu
nuxxgu7V0W0RdeTALe8rrzDWE9PvoDTx2BosijFgiKUK/3A1nBuQef5KpXTqAmOkWntYEHpjWkOO
aQdgWEfeY8En6LdR+MPXfb0J1xhMr1lqVuVM8xbaCyQiKH4scTE7wrUzmq+QFDP8JPkYTANLVsdp
mE1wAhdt8hQJ66vP4nwXzmhrSSQ+GJSemznKdnXdXIeJkMLwxnmN3wWqENkqvi5RtMMMGB+WlsEz
olIHui/WtOmH7DEMl7V8zUJuJP38XbpiOVeUFgCtt2+mHWaWl7i9IflFRzBOJg8+nFJ8OsWdHOz+
vk31r9R2HsEsAeIS2W2RsPljd5kwNLrfaa7KC+/5dmynFdBjkpsLaMrS49lNoCdkvlMdvKb/a2Hl
wxUAMcyyVucHogf1ujURRNoPMNlmuF/wGMIKnMdbG5nuGZH8NbHZHtTOenBxqS4ckxjpcvGnY1OJ
hzBQnHHh7BceeWmQVzhg0X+i9MX14mergwE3ZupNSUHgnIignfVvAhlyuyQMq4L2Z6UpjA0eavDo
4wT7WdBjlrrzzqQZUfcGiLZXNr9YVwq8PjGkDAIOCDmOpENPPbUwiMJRq31X5sm2sD4jU3NZCp9Q
1Jk4NBExHyZfkXO7j8byKQB6pKa5OQ4uYAVejBslx0xP+ymw34bAfTDx9N710Yx1Q7SPANI5yqwK
fcEDi6OL52JJWhl/Kr0KnpBHHfIcs73nXEbLVTfJcJwz/ao9e7powr9xOaCssBk52Ul09vCbTsoc
ktFvdsfC62JQL9xZVLeCy035MY0l4YsWgDoHnyCwxgOr9+CZJdWwJQXg3nMneUYr54YM0hL/zHgO
eis8cNh+1xXMtW7peS447Uvmu+pEmqG4DwkFs6daoLzGv2UUezsRYytYxmzASIHZzp6Mt+94NZt1
RdpxwmAQsTUGzwwxM1rSrXA8NBFAZjuvd3+7+Vi/zslfPUDexniPAmKQajihDtYCsLUNSGpNem/1
uMD8LsWkOunz2Fdq98KJ13nhcX12ByroXFB7d9gbsPMGy4vxPetdhDTCCV9/+H4d7boi1oc5NN2J
tyyhcJ0NgeCslxVrs1ZAjQpYMTXV5LSs6i2Lm58N+5SNPb33WRHf8qX3MG1KOpLSr9gs0EESkLBB
QQOXtwDrG/HGeLX6U4JdeazKGKNVGbIqdX/wvFs+Wq22cmHlFqim2A9x7GEoRG4Oe/fGtgPy1+RX
Vyeeua7sTO9LqU9Ngpw5Z87VNk7EuQ++om8j9IzezISHvoUlkjOQNyJfi3vlyvmQsi1lKUxW24OH
DYwkZB6jHMhiFcCjSYwsVVdy1gi+NnRPae49L0Yv94EZL4Xj/pJUHlKmDenVTgWCWNRuWK74p9aa
cd7ivVjTSWDQiQdT6PE9o3Vv6Y8hslVGH57P3UlhWeI8X7DDya4MeSwd7+u++AgSvEtNlZ9cD4Z9
hsVj51sc6v75I5zZKI5EVjbEB8LtaIePQ2nLY4+tf2wDWD2zvA+nn36v571I8Uvk+Sm25SurAgTC
sI8wNVNRHJTLcZidD5vB4VAm1UoStF463GqHzg8OJUGLlbGA35nk0Kz9+sfshKhjKXlYh58DmILH
XMGzYLQ5JsHMsZCvu5b4dPI6yTR8mmX3qpvwIgfrm00k8EzrDrwEpLEl/LYqHjupJVGegIZtKh/N
D3Jpyl1xeMjrGc/NmiRrY850Sx5fhrGLL+kiPqATN+i9S4IA3L1Pis0fI8DW5ow5NVAKTVBfy5gY
JBePapbo4K5x6sIYcMwlvcdtQpCvy7ilucCFk/hRrrx+Jzc851119Q0YN6VzG5728tMk2V85c0qW
Y/6HOY7s3cJRQXZwStc8vmLzgNk9Xom7YwAqg2VdNbXW1qPonlgm6QrqUg6mn1iQWQu9vZEgjGG7
6oz9kvW1oFIWEe9a5o3Fnjxrj8KCSQElqDv3LJDBxJQo1x2wGFMwsPnrArEwBV2JCwDG1h06fE54
VBgw1c1Q8J5yNw75SE1Y4uu2oYqUyMG0QsPp7UeOUrMjNkkqbyzE33XsPbI96ND+s8chhVcHT2lb
ElI61N7MANt3NwtbhdfStSbSL9qR/Yj9cIUpdvDjd2fOv31A8Sfp0Ho5C2ilvTq3361qeWBbs33m
McglvIYYk/7RiiXpnrq+MhM3LNNTTuataMD6bmoU4H07nCvb5r7ZDOERCTdI3PzQVP13yQdPvI0T
3/Di+Vo8cMTLQ9dczcwKuSfOF1eQz8vZewyj5rNfZc2BHMGWdnsXhON5tCW7fvYzBNjx84DotLOP
oO/XIxu271aexn4FxZjqzm/Fb8+F/+LVnDyCtqTpyAnmva9I4w/LeRpESQBgsG/lQHMoLezVQeaz
dwx1/OKsXDH4QzEQVYhDTQHFQMbkTZVJoZdUV0xorK9ZDOg8V+ekaWjvOWYhDyJ2588Oj6ywzaC4
jM9DRuDX8MzOOkEKI7TvZbrWsOPYJGtC3Buc8eh8RLiC2EgtjFkY7E8DzuqFLwMRn7o4WhWFYaKx
7pfRbKRV5DdVAEfNMxGfHEdfFmERQ8p3PTfSUyGrPyls8MzPmG06llxWy6jKViA/9jPIxl51J0P5
AooC+Omob5gKm4eynXg8lCRVMuc+0eyopfvcOm60lW7xN0isF2cqGUbXay6I2W7yUQx3+dnG5LXh
NxfHfIrVpW2LW4eD6aEmWGkvJblQB5+tcYb0Nau88VK3BNPdTEYAVzpU9KR3nwblnLJWArkPwcSO
yn8qMKmcg5o1Wg1E4K6rzIvMh/RFTYSXrUPXjuaRFWtw5s3Cb1izdl36RV//+T/JNXOsLRAFiYcf
PRtUfdMroshxrRvc423qjJoywtoclGV2QkTxIyxVvUuKMtqrXryILo6vBp6ArRsurdqJz9ovjyBN
3gzNWo///iPx33olM1gjpO+saUtVz1ob712bcYwI4EPHmFwQpNXgHGWMtST3/OycDO2fsfRfQFmA
HY8DfcQQ/FTkgC1sPMXbLJpe4nGDnESBcAC9qY3z1T3BPt+SH8rj4g9qIJo0OncPk+zJ+5m7JZ4Y
vOklWbT7Mxz7e+BR9jYOMWQvDo/xEjTMet6RVwQR0AsqYEgmvG1X3Q1zZ7ODmpqW7WPfhX+lyV6D
iSa4LjQ5u7WVcO09mgXQEwaVJ91cC0UCKBH+71LV8IjAN7FXYTOeMiayq7AtzOGJnk/NSvzqfA4x
yXqS+BQJpOH1Cm+EfQrmsFwhp8yWPd1Ys2YgSyQYd8e3YcyoHDIc7xDGnoNjOR5LjpHUSKjIWwGQ
XNAJqxr1z6/y5JpLnl3DSvmIyhxo+iAs6p1ovcAayH3CPsUGn309lJe6Ynz1FYZ9ncw/FWVK26zu
+o1wM174/MX/AqZhpDtZ0H/jzhOMesklktfmy5o5JphmbHERv7g5IcGpCdyNaEuzHbXn4LxK4N05
QbCn2qaap090fi48ziaqy2ihdrunYGi/fSdYNdWV1NSE525uvzVH385Vw7Wb7FNlYUFkb8b6vN0G
OmlOXsfkhnm3vuYwhkvPQ5kI3N+N+mz4sTcRwtyom4h1vYDPWy4MX2gej0RuLwic9oEabI+bc9pX
+KuxGO6vztTLHW6SCqsScXYuY58vT+fYFlhutAfPsT87E2+rqgy5+SdPmD1Quey8ANXvw+U2ILiS
ZVPZPj/L5I8ZnrOgoDpHjXNwJGe306QCw6D23qIp/hvFNGtuPSv8WXik7hCQf40TpLIR2+Y2m7kb
uug5NVE0CHfzplvf5A5S0larepurwfyQCHB9L/2LqjEogGSJ7ktYE2pq/QPr1oAyHEKuFfI7XQPM
CgR/Tr3XnGnlwDuieGaEYbnHdUsa1y5W7CAcGPpMZOLQzcyzaGGgUHFNnppsgfaphY1CoN6LsS6T
fJ2zrMZUzhuNDr9r4fumIctZJ7CeohUu6TViG05Y4BesPUcNiLBffHOXge0oCmlzSGzPRT5gL6iS
u5wVCcn1zUirzr4v3mrJ7DfptjtQonesp7sliBBkgG0Q0PkBUeFpEGR0mTsvcRgNgBeP/TR9jaOH
M7KY7wcW+wRx6vnk+c7Jxl8Xoo3Ba+QGlpZPrBo5R0UtRsN/4OpjjrDC61XaWRhK0hfT0GAKzHHi
rhAX0wNwhHQb0QFRVguZ3XxhE84HSZyR4wioojJ7LUUq93Ypbm2lqy0HSZxdd7Lp91msj4WbNcdO
h4Qb492yQtpLD197Vd15hzyX9iFE6d3iirwfS0JLiYjOUuYf8DXFOZwsLmycdLPOrqGZ5c7hpgPc
SPTVc5trH85u+cMPI4CT9XSzOpsoWfDttOZWFM2j7ksQNmKvs/hAPJojrG+gvi/3KpvhTTa/3T6Y
j1GQQVpZCjIiGL6wBE0rdQ98pSJ5KDKzDUhj7Ru38jcaCXo7p3EJOm4j+hl/D2/ViEf0kCfmmxQA
5QIQF0Qc0yVPxBkxLueBODyOC3AQzG1iW1oj7S+w4eOJ7xZkl5IcdbHKrml4DFs2AUMlKEFLCWpY
tZXBYcyv0gGGDHDa7aNb43nfeR/BvEtGDDjcrLsAE4nSC9AOwZlbYqHYClKy6PFUKhUuh0FbEDiT
GTCcZsQzRBzaS4CbIPUehgT/h+/fh+1Klo5QBirQeXRCZewbktWbTb4KO71/F3MQLKr8XjVES6Ws
v/A/tAcedO+xlBbDS4fxOWvwBw0NBEc8l63CFeCUfDyx/RWYXdKNuCmWWw1Ho1zs5s7OeVutzDx1
HpyhmCdThz0pZ5C1Pc1doAELEi5HKy/zI999xKaUR0NUsHka/OjsLAyo9YrecAqw+L7Z6RY1Xfim
oZlqfhaCbFnScrsDTTAvmhx1vDqZ6gVQjw8vCTmgiSWJfr7LGEGG4b5O9XsTqAuHSD4+QHHsbrGR
tKfOWiPvY8qKJQiRSBwHTCQ4e9WZh1l1N6WmbJv6y8/Qrf96On7rOvY44VjsHcFw4GL1W9K1CiUY
3uPReTNU17PzCeDmdQ+a0azp+/e5ZJE4w7am7YltTTq9ICGdQiPAwVE3QvCf1A+0nLICmUBq7TkM
5GtJHcem8H5HmUMua87GYxnYj8U6XEhtaKqw3xwwh5cJdnQMUbEB2B0EhNb6jDE5LR1INJ51Sa3u
lyMoGSJFC+yqxs+mwe9LfwBBL2bnPtqmByYnrKZ447BiydtS9x+LcuazgRSaLMF4ahr7Z5J76s7w
D1zBxzAzcyusYZvW7R/ht2WbfFzdYW7x1fVwsxxBstFHIp7d+zIQ88UrxvNSxBgXhQ74LqFvhjle
Kdlav+bQ3mb8iy45XrDVVN+b7GEsOJerUoTHQIxfIYaS64T/v/dxNzVBajheZK9W6WT7pMHGkv/t
lBM/+I1/8kZ+dD2lN6scWLdIwPo1JHNH2C9lwV3RRwivLfr+bLC6Jpoe0p69SJKY7hrNvtpRKst6
eeSNJpxOmkUBVRs1+hDXLestIAVOxBZxjb7LKAIqoNfHS4UYuyfs9zZMC7bVLAQFk35YrYofRDP5
jDmsF9OiuDe+Ve2RrDn52O4+zKaXAn5x0bnLFpjtU5NnT/nAWd+1KSgqlhd3wi2OUZ79xBB+JcQn
LHQRXoR8lcWE25s3HVATLJMQH/5qSEmbiTeKyX5MGUCyhGTZGrjgLAJ/siTlZbfLDzV7+yRm3Jhk
CIEG17fRmO9G5OCR/Ru2H1Ue5hoAfSzAE4R1u/ej2rnMnC7ocYEM3k+UVnfel9u2r6OzagsE6SnJ
nfhC1eFlqdVuggOyzIV3YrHwmFk1RQmEGsZiQgROq3GnzeDCHpHnoc/pd9AnW1agKNI03ylKzWuS
gp5Ajhu9Pb6m6Nh16ur0q1MLyF/Z9bAeckLO03spln1gE5cuiY5Ly53g4BfXlW3uaHhWoZge47F5
xdOG9zHxpn0CIdQG5dNXZcYB+1RP8xOrPEOuxfygrxU6Xv4aROGXLTlrhJOjOWwXCKEhwLIqAebr
AY1T9wlRslNL6JZtDs6GwdjLxtLNE9/jrzxK/xpziyW/QZEtLmkSVKUWEs/MQLdpWknyrfLvZ2Lu
pJnsaFcH3W9RdfWmx9Rgeo8PNpJP8H3sqKeWaQBq1Yzv9gL0pRuCLc8e7GH3HXayTR+Pb0OLk9rC
/2oq3nyRdb+l675QFb6JVkcfzeUfLWl5lqkVqKC5PpJKM5u4opClLtnwO2XxVi1Ddm5i2h6mTp7L
JXUPCat24JXtBWkepYRn+1Y0NL+khcMCLGOfDeL7LCa6g1JRkp0unFvlWA/xx6F02fhURBP3U87m
VJRc90xU87bFpbnrtX6LavPHLnhBpcFsYPfTr86an2sEqO0cm+TdX1bpxuFIZkVPvszy22RDlZtY
tjIrKsqlHJCuXhjjCms+fpBb4cQ1OKsvfHqz5ejRbNgdSQamuAraQ9BZr4MmVe0rAlZ2R1MHAfen
fuofTON8tutT+x83yf+3V/1f7FUCV9T/bq/aLn++s//OrV//wn8W4kb/ikKMTDEwqNVLFGLPGf/8
U4jr/osktBOTEYpBI0Q+RPv/LMQNnH/ZrJEigVYURmu1+P/5r0JcP8KX5cYOhbj8NRw94v/FYOXh
nP4fTifXiUHWxyKKYEJ6buD+d6fTIideGqLKtl2b2QV5f6dvmuuoJ1QuFTGTFECaanvYWXbxQ+r3
Wq+33XxYYBhgNgBhD3VOlvPWi8gU1gCO+jl5wwoLBaKP9yqrn3uLixkVM0abfCrscovpovlgSROP
3wE0kwvn2R/8hatdF7Q4oG0HLEq3ZeRe0x4KYOuvjCPYoaHFFIT1jJjGvMM/jke0AoNCJlJG9qdJ
QdV4/s7CWrwHV4G3yCkxl6w75s6H8Wa8/GHosuCJRntsy/iqMyJZOyupuu08NYdlSdg8quFBLARW
yHRfmsBmgizLp8WkOeum+koFk9iIUHMnXs8uIul5CmB2Fwp/f5Vfa2TlTYBkarwq5J6cImXHcbKz
E2j0QE/QTePS2pB5+EjLaJcG4kK34V/CjeZiVPWeOPJ3GCOcLDr7q3X90SsWdeO84MMvTiNOZgw9
9QNerXHTBvF9PLH1GqIBz3BHLQ/9wLaQ+wrZa9siwoJlhNzmLF9FZb17FLZumkgfnIKtlT3vV9vQ
Zk7HD8JJp8Q/lM2frADrhntAMUh4u0wDq6TaG5oq7AzCChwp6AQci0ser5HrxrxquCVsP3/5wXmO
w0++aoRyUBDmrkN7JCUN70Tv4rkb930MnAjo66FOop+Rj6lXlmV46lPvRzLCAOjqX6WHwCF/0B33
nOds9fCqTmDPmy8TMTCEjfNUjAbCFCr+JGvA3cyAEKYrfYh5GDUhxI2wVLTtgX9jRkDbK6waM0Je
70S+ruriH8HKXh6qGWHGK04J26Nifu20e7KolNrGDia2UhaX3oHIyTs8XGtG16GmHWisfTi8Lbpj
QN8vZaMKbhrfSt/6I0N2Fu4Fvfs9dSnGiQfK9NyFpvnlYmuQfkk83Ks+/Wqa7G7B7Hc243yG6TIj
7Lb2RkzpT1WxXSn8heSe4t0uh+nm5y1wmuker8QtTiUYpoD8i6IqKfKG+yzUfxcvvUEUPI3RobTT
5AwLo0lFDkqG6huu3Q+1hP62qKZk13OV156Ps45sFJ44WLwgaUGUom9aVXqR1BQ5nv9rXjM0hiMx
IogvaWnMTy3/wcq/otHMmUqt+M4Ajmp5OG9CG3jhTP7GL9w3mhvvhhSvBXnGeooE/rFib4hP7iUw
OuSeEJb4ENibYgbAugAfsoRhkOlD0rndNR3VfQvQMW11iZeAs75uqPJzK4wCQc4NoG5BjnkBQ4tL
r9U+yPCUZJFFxhsOj5VfLeyXh+V3FWTd2eN0roBoUsVQ3nPM6/esbnlPSNKqfEE49vsfcwKcLrsM
nXAO2ZSp7aLiu6YZGkZrjAnWXTjV1i2d7lJbOfdFYZi7jD7pqryE3lTvLbtOYPnhrNDeM6tLjof5
S889b297IWsJp/zJ3mhPeAw+4hRQQGSiZ/aL5oj/CeDFSuuwvEaR8mjUpejMBT1vOAUBQvWwxKAh
GyyGnP+cxoA1FWzWu6C6QNOAjtBVEVaW+aEm1o4ZiipxuICDjzbguM3JdcdTQppH+N5nk9vJ0eAP
K6blgat4IQPBlpo+o42wvJjducNmNc3yNfIClYuQJ2A387bEGJTILTYC7VHU0fdgUwlsxf1zQqRk
Hw+nXgFNWz8UEbEBiPzqu/DmV/q6nxyRgwtPpXPnWsnCL95PF8DnIJ04+D+qIMZCN317eUE9ojva
+8wprBc7XQf6l24W+gEZfnisCNvYfVBeg8G9TVknj0xNv2tqqkhdgxOY5wqdk3mAPSOHTeLI4ZYM
U7MbhvEVrwZFjasNqgRf3nrQC7kNFltfoPWIF8wVHIWZnbD3dDsrEgZyZ3hLlhCmp2NOHd0JbsbI
T8ER77Z/R5NUtBdBBnfc+iB8Bgt05M47NDjIYrf6TUpgOS9gO9PUGQ74kzGd1tM11C5PvZWY4ase
p0iM5lIx/DhshnY+fx4U8uemH0OsmUv0pzCqJ5yHfRMCE2y8n3wvmg0zUf0wuNkpZfG74o4fuinp
dlibnqLBISQhvH0BpWdblFQ4YcELMHxA5yv3qsOqxT3RlHggirFozz13tMk4TNxBtc/y5CRGmI2a
FjiLBMqoay4KO0PbyZW/EnS3YjIjVVB6BpCLVF12MtwUObFSkUxwMJe/2Ag+LdPBrRfO3qnTJ+ig
D1ZEMW8QR+ekZ7+jWhB1MUp0RHbEn4kbOp65KyV98ia+xnmKjjJciyq40WoCKnE9z3v0vfvDr8L6
C/nnsSK7tSXe0Ow1TsGQYa+pYnKMOriYfPWV+tEbZKJyI0G1DQbjrBNmT0KNoORqvuvYCBssmBS2
0Cow+mhfQVmUd8xjp9BNx2ehghd2s2TPaUSk6DLxTx3bjI1e0MXquTv581p0CddmWT26XdL7V+7M
R6eBExO1QEbLpR8fkrW8rMB9U0RlQExK7MPCiM85tI6RU1AC25hPt7coRSxZp5YRUzPGFF8VAPtD
1kG+aohleHQ7RuzWdunS2Pta57sazeOEvYDW5rEA+smfQAl/TT35VZPTmNpwLOEhPVZnZednOcKh
pBlo48iiBxlcsmpdvBCEYnJLbJ4+g21lTFLc4DUUw4nw4JI1n4Q35NmqWBb4Ut8POZU+qTKYpqiS
Ecs43LHN7SmVwJWhxhSqGPkhg5GbWHmA52iIPpWXVycgGPB/y5AasMrDzb1m8+eovS5cAnYax+fc
ny+Uvc9n7er9nPPj2qDkwY7t0iaAvVUZgPk8k0RMeTwQW4ZeZ5GvP/iFhk6YYa+cMvsprvq//pRW
NxV7vyJ47cdhAl80dTUNExN9ki4pHPIxK9uJyH3Birpb5VWVBkciosV7N6A4Z9Jv99YCphHmYbvp
OR8OSTg/IBcdE7CH96mIHzjhg7ksqzP6ULGLqokYVCZOTlYQFu3JP5Ux5q4Ci/6/f0RtaCeQRInz
KRxPPpy/J7m0+8Vvs1OYjJRsQGdHAEbm92vm1vm1yHdW0NqXCpDIxh3G6snvcG2kTWYulO6CjYp8
vEYjPv6S8sN4wGeQ1GMMVGB5Dmc2Ok5LawKbwnFn1ckV7/kIdL1NSf7+DmUbo2lgTg6a+U4GMjhS
kXiWzjJciIjoC4b5m2/GOxZNzb1GcnyE1MV8bMQdFRgHu11LixPEud6Q9xzZwp7wXrbbapk+mS6W
e2TD+zZrLuXiNydJ4wyynMLyb59XC5edlBGI4u5chWFxrYNK7nb0qRiW1w4gQwGJI6l0+2Dl6T0W
hP4gq1xfCaKlpw5hnm/wRHeSTy+kbbvYRYaU96TbzwNgzaSrPnmh1sl0gl2sbqAtuX9g00T7uEEH
99Wsr4WfETn0wmavgEMfE8d8a2qud3S2wA+volMzVtbOJiRNTYbf3fWs312JN5WAdbfv4IYUXV/c
FnR+Lw12ZhQXkOt/bEplFhpLVp2WxqS7Gr2dpBsuZRv+IfTHFZBuvSlNaExj/kRPj45D1kY74pjo
l16HPWY+T25yatCxMb7ZdLTinIF2OBw8yLlTTbU29i5JO8509DvsSSkAx80QclqibTlV+Z1TSaoE
hgQNhJ7Heebu4cwnwjXdIUHkFtrl6QjKosOkmy9RsIdLYbazBdW2mpaD17FwRxJxNeE6Y+mHYmGO
YX+P53l0/qyF1BbLYM6jMJ/4/bKB+DGAuEsbAn+YkvY0WD1HgzwnS5+MGD8SZoTqTSpYjn7cfJHv
Rvjo0I8oDuspJyCXUWhPASeCRuF3WMHpt54/yUDY86aFA8PIBKTScHfaWGBsWIjvImWjOKVceEXj
rYlfECQ6ib4qH9P4GMw/INs/qBTty1jjG9ZmYAX9/BprRaaynqMd295+50ZRsZcsC/3ZeiSfvCkt
D9w4ig8Z9LkmJNf1q2O7e4aeNjOXeRZIM40taa9GG4PesjzMWB+OExFQXgdc5AH6nsiGZ1aPW6+N
sUx3tICE/fQt2iY7Q9FkHmr8izGnIYrwjM3JC5zkdB0iSaKgcMczJAIFHg1mHsrcgfRsh0aLcAzp
LNWDs3NmDtWtI38pPLkM7QhGgdNjpEquc+09w6Iqb3ic4F0Wf/1XnzMi4U/pb8aR2F2mwoPtpfdJ
Wcw7sB9751gXmJcIQb+aDGQS4FrY4x1nTwhxdD5TMMRmb9s2khSwTbTPYwUwVZ3HATqd2DhDCG4X
hvQp/FwhlemAyVhgkOHn+X+Sn8XwRoKAnu+R38GULU4M2h6Q9gec7HN7xsNzTFvxMx6wLhHw4MNM
3pRdflHVuBZ3MPpnf/KK/55S6Qi85sfS82QXKbppNjYPqS9jhDp9sXmyegFSJXY5sAWYxkJuxdRy
SGBoh65vPwPL/wXj7BCw18snuff6lv326rbIonlN53/r2ftrGTTMjL83Y7fB5hfu3BCrBmMq3lLB
JQSUhvyxxYv6Qmaptrpvo21m3LcownXQphzB0oWGtRK0UDo+wBT3znHDGJrblJ5Wo9op0ULaEzFF
R8TkQScevVA+tiVlNR47KfpJvG/lqOK4tnnQFMcZC+bLAS8fVoSotuESAI0tg50gRX/0ZNPu46R4
mGwf03iFe74FKJAhSNg5uJpFPSgcemDTPuPW+tmJcuJuVP4eAiCDdQuFK1qnCFffJaV6Sazo5AX2
TfdqwHKT+Jth7PeO1R0xqh0DnX4Kv+3OkY95daEP1fOnn0B/mORY8lqL+oTkR4cu8uZGuhbmfZ57
dSVf+8z5ncYc573U6bEBtTMePFpbxkC+ZFRs4YRHnmnpc2XvwjbLZeKkX6Ll+oP0NXVGHqw6gLhc
2uxkGhprKjQUFhvxxnSY4JfGfZ86/yEoMnsftepxJkwyuN1nk+Emi2ppeBmr8TvsOMGCeaefoQwr
9xTRaswYeKR1PtxAssAj7geAkQkqif6R2l7Ywz2Mc4Ju274owEilLFz0wI6f0PoQ1m8yr2364At8
gaL9Szqk0whQJfC0Q6eem8b1uDBJboxo94UjEhjeuj4KhCZrtVXpYPg9OUpfNGfWbVBmv0DAFkdy
NOcEujBbtSrbUjybLOMeoX8GF8EpYFFsMtv1aJ83P12HHvCA1e0CvctCt9taUCk5uGBFavx9zCaL
JX/oXaTNuY+akms/YLX3PZgv9gC2PK0w2ZGGxoEFVY8bbrWX5hJZPxRGhl3ozs+dHnamPRQZL2ap
puepDL86LK/kpQi2RS7mqkr/TBe8ZkT7hib97eVU4rL7uVsW8YvEDc8T569rBx7+V3vNU8fNPtY8
LFXUXQct34I2Z58nyN2U6dOIo4Ob0owQzwfm6wKibywIA7QgNllG7TviEyu7gd5JLSErppQwpE67
w7MKyR58ZqDYeSXJPhvp262cpN24ExcQkF1auVFYBp75nLY1yDo3vW8XOUPs00+LXsxrRUEk9Vs9
sRac8kaK/gWvzOJCj/B0O14w0F/zGNhMSraBrJBmG+pGD2FfEATx018dPtax6N7IQeAgdG86S7Zq
+KyqvNxRCt/DEiA+HTc3ThTcQcIBlDUaGqg1omBByazi/8rKgIaOpriR8wFimihIgDL4ai33K1m4
/ivBtol/Qqn1T93+Klt2TilJ747a2zAGYxNwg941VbAc6zp9BO8EcY7WjMbJjkI6uD/D9iWt0IgI
Yj32K7EC4kXNbzls2G0ehgo8b6Wbaa9cmunCTR/WJU1vhqKfIX+SDmJMlGXTXeazzun8TOx6MOhw
rXJavv6Dt/PYrVxZs/Sr9AvwggyaIIFCDbZ3klJbZis1IWQZ9C5on74/3ltAd/Wgu2rSkwMck3lS
Ejcj/vWv9a2SHyXU/J5/Dixt2miKKQ6eBV+IcwzLLsYOUdmgFpMbL1q6YdzobqZLx/WFOg8dkfCx
ALw3zePvGBtE3qIBsAlFw0PjbwVdYWZLnZKBeINff+Bbk0m4zjPUIRrfQhS/1TzGFEYm1ZPXsdOO
GXKO3DuQU8yvtLZbNjCO2sm6QojA9G/0WC7xuGKR5KY1ad7lRPWdzVx7+zqr8lMLgTCm2dgJAgXm
HPW64T0PwEpTMEljNh6NjT1B0gD6MO4t4kWa/pBVZWS3zlIHTrBDYrKLFePN9ku1wbBiLlC3JRhW
nnWaYSfkVue5tgX03INxkzNY9ckfVqK8WPmN+T9zQDSaxirkLqfTE01qPuskUGddPMz7NOIe1HnI
mpyjtGSza2NdtPac9pakpHYK3KpEmaq9bOD7jl56Ztp9rICzrvVcvBf1pC6WGb0Ovf4BqaApp2CD
r+5CqQvMuOHdkDCAZekFDd6CkSIhyvnGRzlE5sbquIgl+a6irAMWanvr0v63dXAfRzq9T1B9djpo
3t3F9Ta3XHHzpXxoJPTpISVDAsh3XM5p8dbsuueUXs5a8nVT9gFvAV3JR1BYL3u6RvPTSqbxl/JX
SH2puVAcThwS96LAnx7G7aYOcKMpg/zBYCFvybw8mSVmujlJdgrX+aaPRw7nufqDvv0Erp9jrKLj
NHUhestgxB5mjihnWXmSU96/MI3AMqfWLBb4AgeZ/OolsZRO164duNaayS+PSLUW4NPXVjjseP/Q
2MbAwgqEJbKZ8EK2TapS4dlpjreDP+FsUkhkmwq3PTNmXW66UcVrEBl/ijCmTm/5u1E576ZRUr9R
Pab4XzE4dTQFpMY3Uaw/ueSwjCyUD3/u0UzzHc1fUNSYVGTp0i1RPI+ZIMYnkmw7ueeybsP7bIlA
ljRKFU9G0SGwY8FbDkebrj4BQZXG9I2ZazpY02lpP4z03g+JJiscWA44lU2ExLAycd2YzZTdRf2H
rH06UuNxp0Ry5tOHx0raFHklfb+GyV6mGjfv+CE6rm1BHe0lTcOH0Vb0387GkmClq4nPZQ7H6pQm
SOZx5R68FobK8ngwseTVg8YnTRY6vzNFnt4lHW1WVlc2+wjdPDSwMU3og2VD+hLA6BJowYITdSk5
XZwx7pzix4z1XWXTR9CM4iG2wmeXd9S6MHh0nejLVgn6CG5+HJmhwAmfPRcdc4wluDKYY0IZc8Zr
ZViMlpjeQNMaAXzfBkCw73ebWjsnFeN9IFbNRx9BSRcBl3RVskRX3jdKucBwBlTem49Fz6I3aWdx
tBnsPWt6r9p+2FHEQbVSOiC2DxfuAxQ5W2iwXTlFm8QKcVEw9ua2kGuYL3ecANa2tMrrUEOaZgp7
j0RcsKceQFEuLBoDdKr7ymxxh43qgQOPO2LjnaMIoKEfBdaeNzcLcT+7FX60FYOd04YTf2XO4OCE
groC0+Yh7LXadJBrsLcgqltor2SxQrSYFszXftb5GV1iYouSYpC0x/lRZPZTZutDXu6kJsDS11V+
TIPhXXjRLajqcauam0VKClxRRD1Fy68W1eMUeTf6T9haVQtkT9LRFXMP9UzGDO7yZBygPMI9pkkC
P2il26eshTAKrkVta00vp1BdDIY5uLpCHrKMtYll8ItnGqdUGPG29fkMpCPTCoA3a534cHMinymt
AJy/sXR9VZ+mE6HKzDFcEyfCFdqBgjQhpIPX/KytczLg0etTnpGhrqE45QGWTlVh9hh25Vy8OFOf
Ip/1u0pkNyvu6zOl9MDx4fgtsMBi480NToKLRYtFq1GX5pYlpdfxcBlGy2Ug3AJGmTbz4OF266Jt
x8+eYy7exwUrj1HYr7l+sF1WnzCOomS69Rgz0dbMaJ0JeR00zmleB3RBzrzB8iT4Q9Alg1gZaFZY
5pB1Zwt6MuD0CYN9XMCv6elq83EpWayeytbnf14Rv7bN5sWnTMyaBEGPmlIkVVHdaIbGhC4l9rxI
VkYz2PdzjyrIJK7G7dSZlKM6FB2BSSYqEHygU4HpbW4V9BCsbEdo1cOp4oY+lgL3Rz/tBp7Fwcs/
ktj5qr26QHbn46ak9+5XsDULoyXXySuzr3lUGoJeaxJm9maAR8KMlJYbQA7dNmGRxMW9epJqrLdj
NPxBn7/ISNxZFndJl+qhMgzRQRW2GYJ326KK35VR3aXl50xLQ90Xu7yRN5Xre3Pumr1wKENW9i9f
OdkZKIZRwewX2v11Yql56KPgN2vGM00WZ7cgFsT+Mgybx2zsLoGNwkez+rWYCGRaEyctHrYMH1bq
Fcc8VPJYuOQJuwAyVtTaNxPnouMS+i6X42rRbYuS5EMha9BnDpYgrzYpdlTiXhGfwVxJx4pyMNNa
rSlX+ArXJB09qKOEx5Gst8YQQ2Wjx6UsxNkjZjZV1gZDSr+H+Qbtw6aPwjPGO6diV1G1JPkHM7y1
TscEZdq3OCLGVRGAq2jKhnfFvDWp6J7fAGtKpc859xE9zd/lVKAECJZmLApvk1nj7uxskOU1HTN+
lX0RbDgNUxZuMCD9ZrRTIABwKQlk+mLKWhyL8KmIybul7k+OW+rkiPgGxS/vD6lFXmagWNOd2GsN
HHxc0xqOIIPaCFunWNcw6Wzz2HnrSyI+ntWi3fLSoMJS98NxKHhe4ct+NRpaSazmt0qlziZZHGSV
8mmacBMyQbb5GJnULksgNqs0pBM+aUg0zl79ATwU8SB7Xg44RPGK88lznD0vhU296qT+Wzh1sJUd
kmciFpzh8GQ38bRPIXdXUl6Q5HA4VPGJF8xXW1A/BpBkLzwf/T8H0ecB+BRLh7DhcEG3htcmMzwE
J++hUsWj03U3x+PqXYl62DtlQu1OSxl7FHITcow7nz1Kg9fZ1EBTGtLDXkytogoR6ELUr2Z2n8bR
yjd06W4aGLVrz4oJBrf5K5VMBdq0uKVZ9msk9rmau9c4L9+GjoCMnTFBtfV013LJKmk4aaCeroTJ
HWMkCY1k8G0WBDQmmP9T90U3QLKpv92BK4/bMGl6jbi3AOslRlVS8Zd/VVJfdEASA5qluZtciUly
YoqKASHwlGO667S547XXHXuozIXvvyquVW5nvDVhMG8zXCpkCfRXkcdvthsFe+y2CBLAiQsHUfXo
1c64hvgBqpKxmjJnaqBl/CAtD49thlFaRPhBSuK2qXGy2mmnq7zbBrD1VgMDRDBQq9kDMQnLloU4
3lB4/xzuCDWbWhkWvyFmPQt5iaxBpGdy/o4QZN7kr8w5y+3Z4keYZ3+q0dnAf9QkwSSPHmsMtswR
ENpNnuDOnRwus2ObHUflf8nOO2FZ79dD4KttyqS/tU128VQc1WdrIO7NDLUqyX8xB5pnGUbHiegP
ZXp8HVDy1s3I7aIV6WLSHDDCsDW3jOR7kDQKWrNHzCDTbyPPzk44fJ+hUOKhdioiQ+b8kVamXmN9
pmRAMu55NIptvKxlnUgKuBv9eocHuyh8vKNpuetr8l1tyuBeBc58EO5X5bqSMJ5ItzmK1BZkAp0m
XXoj/ozXN1YFnrjqT1f0nDu8fLZABxEuio6O1X+1j1dH7j0kO7MBBzoBEZssBSMNV9jsE+MyZpuI
0KrLNhj1WLB0cKtXMeLvGUhCOryZ+Prtmcan9AkEIxXSA/wOhAaO9WIEYuuHf8WO8ONtIlO3DTSX
sJHvvkUA9TJG9nU2LSqMFsdmYYJ7iJbXc8QBvgUdsqkS/wmWnbMZ8ROwJORO5tfJQm1xkUUfdAux
IKTJq2lx3pWKYgMvVRQ/4wsCqoe5xZIJSV/+WCYFPKvS0j5uJ79bBxFKuSPDJ4+VJdH4Amtzf8uN
AiloRGForoNDugtsL9cdcvuyqh8Kj+bWrpk7JMX5kDSgECeZRBd6OQsRzWtcFfRRWAWG69k7eYZ1
b43iFSwQPI083E1G/8VPlgQS+DVB4KChkbnpu48wQ5mglzUwNn0Kc8aXJU2hyXttWffFhFvbCGZz
xUoeqCzHZT6cSjZoGqvPNuicN1Y7VzwDYEM762kIn1HaSEQF35Y4yjtPGUdzso2nDBZPalSvRTV8
z73cig5bsmCaFDVr91pjJsL+lW9lclOEgFeOz/eRJ4PLEdzHcbQvrc3CXbB5pXcXa7JDM2ZtNzTO
dekfqhPuaJvm/llKHj/v22xZbJZBgd+uD++AN+tiGaeID5mN81IH9LF3EocTH0Lm9O0wxIh3wPE3
AscUDbqLe9wmkxda3wbvRuwYxa2Ef144bBjmEdcOhQ88lgzBav7uI71x8xyDnMUfvYGtmtSaFbr9
osOo3rWGdQfV/KfmLbwBacPIGRMfijrjMYzVbzJ7kBelfypCvUt6/cwk5bYuwh/uACIwa826xmjL
e2kibYpB2s+DjfLoKdZi4pLXUCnDuv2w+oaOVD9ae72Tn0kDr8bcS8jtyWRDMbua5rXBV7bGcwOf
yLHExpFBtHZcJNVg5GZLdyO7PGExhwZttKGnpNuzj1PwS3aS3RVcv+A9taLvxJavA6YqKwC/gpUn
8r5nQnQLQnClhHFKqswjpVe9UHX0hVFkPPfY4mF2Ol+G7TxhFzxhU2X7ORfXrHepQ4kdLj9KQW60
SIAs7xhX0GEHnEtXNAwoRbBqZrPmAKF4SoPxGz3V2BuOfZe5tN1ykn5PpWPQlrakB6u+Q5AaT0lE
JYoRdZ+jgSqO1HzXLD8gXn5kUHoIqn43ElKzgTSLElNYirMxXl5CjU9/MHbk8mAQzh+q/gqEhX3D
jJBdW5S4F3mz9nsvOAHtOIsZFR/zI9cnrIast/akUwrSlMvr3o2wyvH5LrPZXVlRe/RLwyBfNj/b
8wC/ZDjGfHr4JHsp7Xf98iZEUrQc/T38dVvcG5OCz2pQOrPveKpWkusFMax1cj+NM6khH827EBVZ
apckC1fGR5nyzh84bi3T4sqYTNOSYuL21OuXYFBwHzwc1YA6RtyZ7jrMC2OTxXQ+ZnxOmgbydlm1
V5FQ3EoiluRg0MGIiuQRLQ0QRB8/hE50hnXEawwqKNnGCCoZQxjwHBb7d1ndv42CdUmBG2yFicNa
ZV02cGdPYZLlvBUJDZCQC75cByNhWswPeTY7DOwD7RhZbq698q/ZYwAx53a/lHXsqkivzY7IiubC
gWgbwPWkkMoz+YbAmMWoDoUscwGDu0T7diZ2aE8dKq/6ojyByURDgE88nFNa8noNWuee1eVOlSOS
Q4lzJA/t+Z52ONLEY32XJvOLxBdeE5gO4ff2fULZVI9BfogvuFA2edB5xzji+mK7DExOo74x5txy
Ke6JxCjWWIRCTZHd8c0n9WJimfSDkJhMwCkTQGLmhbFkmQisMrnxeTyN8c1SOYpAgRogI9i2fb+j
rALwlTu0zEjyHPfNSzjMJArVIZWIcflYHhTn1W6cVLWyyd/yowLVbvTxVpZBvlJ18JlNA2QZVMKa
dBfS/Yu7tNT7ZFhJjpVvyl7WkpF7LGtGfsz6R2ehZmfDeJvwARzZ4ngW+6mOH9CjnmDA2c/VdAsH
9YYBAu8AOqs14nQD3rY38nbLTlNdhvgvxJzqWE2oEVjKEiO4UqcXqcXP0PHcJVz2aPpFOjXxmDnT
JHexJuPTd0W14K+22AfzrSKFs3JH+r3Un8r0aGTFE4OfhYsDgalzErI9qSvmaTmmW1y0EbUacXHy
YZ/0Vq32dtfirlJyWxGvYtb1yY7mG1y63LBC3LuQ7nEastVNIxzBLIGXk1KfaqPzUciiXU28kDGS
kJYqwh8v9a6MDNzp2/Zo8WbKCveawQhcY0Dikkd8nvjqUQ/lYx68IOSxzp9MFjAcH0boigeUQi5z
I9WAOPZ+GqG+mgHnLLaIlTegMFMjRzLDRlhvk+/IYONMixyerZz2Pf4xeidBFhKz75M1MDI4N8dM
f7NsfM2lA6+vA7aoBBaGNKDVBj/sEzUEDOF8t13K4oyRmrYmouZDL4WYpbmUWjg5DYHo2iSdHTXQ
HF7mA19XYmylZ7DCJNruxTaPWyZ25mA1dOK67L+H+VTRXre2YmwfzZxh/SUOhTnpKNKgv5hQlUYO
KdPUS7JlvnL5na9kIVaKPoAVOxOAe3LqaKzgZ6LQPeDZdTvhDndwaELCoBm/gRFYzARMuKi144a4
CSuvrj/GfvWZNyGfEqx8wxDgM6POCz0DO3eDZxKMxzb3u3JPSDFbx29B116kBYQotNVtqPCmtnn2
1/KaMzvG18zBW1Kk06fs5VmXxD3om2043mxcsdM47jkOj6SmuCx175lk0xiGko4SCYEIswbqrBe8
6CR67IuJrWaL+tJl3nfHlR8StmKP7b/XQ4/zMK9Y6SFgDjjWqyapT01hbohJXVNAF7PWF4dQiYO8
EFJWijqUp3taN+94VY4MUEcs3Pix2dHwQm3VATcjuak43wIfpYAxcREI5vLTcHPC6Biaa8d/lm50
nR1KVcORUDCn/NtoSHUpjGBXi0Yfm9ReDqJl5dFguXW/9WBM27BKMHeng7lXhrgFNV+WEeKBtUOG
5bgloCO8va0mEtoVUzNFRaws2i/RDWCGhgBTHsaDVMiTiNtu15r0lqdcV5kLio1tIYlH2d2Q0X5E
NNDZNj7jUD1EN4NksJ0sFazKoQaSD60hTQ4owsup1YwnPZe/YWKH9N6i/CSVYW9ndp1rmyAicOyp
3PZTt6k0ryx8YntkoxOf+EdRszSuc947Nds1VRmojL5LkDmRCzYvWU2O7e6RUplunUz++E4Iqt6H
/1y1/AWaRMgYq256cE68Mx4607ZXLL9+COy/h/Eod03vnELRH6MAn4jyHCyzTDnI96hWTnsKjkMe
z+cI2+7G7jF3kdFSPI1pgWI3BWQATEkxVsZnivrzGHkMcXCdeFh0IUk9RjXtzGOyJMu72N9Pkq2a
C4il8jklczwDrYMp2gopmAEUSIwPNyXFXhFL+Ebtg3RUt2xa2tpJUgOSWZapAG5c+o7XY0aHoWFJ
ipA5oasqvU6Sy1cxab41kdoRSECDAhDldpi5cOv7kFTZji5a6nYhCjimc9Vtc5xsnL6+LYguhGZC
43heHyZDvaOe0NACZqcMTkmSQOpJLO4WBALYwUZHtx9Ati1+obux1R9RHF+NrDWPOa7oedmdlKoZ
yb/Jdi0VN1b0arSMKQWW4T9VZa4PUfM0BuBA0EppY1gM0Gzop5RZNRojB8cHE8so63VZxfeeQeA9
CdSX8C1WX/vMBqaJ3LTNtPMDzjTZ1r5CZMw+TNNBJOoZpeJpTRUqfM2CuIEtWnEvRm8Xiig44SO7
1A4b6NLO9/ksr22X7kdB+Qbwh1epqRnx+/Q3hjGzKizeUsFi8SGnVoN8OGYRDIq1Nl5DC+dDKELa
4oExnsKYrUvGoTTV/EjYVjf7EvAh4wJ7NVM85BaX8IyLBQJ5xw3DRElxrOMYypqntMaL2J8w7UUU
0OSECyuJep6STQ0Q5OL5VRD0lDnShY9d0PI6itwIm/qTvMjYze9pfn7jdsY7ikvgidvS8KiIH7Ie
Hw+sHftVB95lz8y8xST93VaZtTdYGEYzl3AVv+CYLPjQugy+BesgLKQMSnO95814UtIFt0YLTJWj
KPO8/JoRLwa/tumTnSum4281cPTYBRYZs2TEzcrqqzVMjjQ7zDZz6F3UbFEh6aNYT5wM0BooP1zQ
7dLqMX2SJtT2t1GAxgzklu5i+nN1sS/1yIrOg2TUU1KVcFfu5mNAx8mqXWQSskqHVhTzypMwp8Jk
VGRVaZky4vaiR2MrBB4ks1AAD8y9Z6UOC5aYzDXXdOL6b0MWe9s5+KWk0KVMHAWqwcuRqtzaV95F
q9cuV6eaczca6cnojJmIL9hQT31Xi7wO4Ae1fW31IQHSun0l34FKWu4CqrYr389P/38zeksY8Kus
SO3ThNX++7/9Rzhw86E//tPfwCSJ9fTY/TTT9aftMv3v/8avjH7K5b/8r/7L//Hzz9/l/xG/s5z/
K96c0jvVEWH4+N8B5//8Nf+K4AnvH76NQOUHbOBcadr8bv+K4AnzHwHwKM/3LFcK4bne/4rgwUUH
zBAwITv/wqL/B+Hctf/hBwTzTBSjwCdP5P+3Ani2TZbvP6HGHaZZz4Wn7jq+7wXW/8Hn9nk5CK1w
2YiUoE76yuP74eUzAQzlPAlpXkKsMjjl2L2mH1Po78cULQVLC2+RuGR74zanHApTFj07HINk23fC
mC9GGexoIwcz7P2g9YD/TXAlVeBFxj+8zk6Dlq8+zWShzonKL4Zp+TUXC9xC3iPLIW7f55CD+66+
c0a5zhL52NvWuiXaaw0Ox49zdWckvzMgxessmkthF8/cLg8lFBMOrOrUV9Mlkv2pTrkJaj4ytf13
KhDrPIstXWa/1aN+EcmjQSFvGYcfJNOJh7T7JAupmF8MmO0GPBLEsrgGCfKwJGFrTqgl3quDb/nA
YbmLEvbbfPlm+CdR174MriRSTjkYsJT1oSxAL9TRfcAJpJnqSR68zrsK0X9Z63pze8lpx6hbG7Rs
cuwm7pqMVWVP9Bg8Uogr3/OG7VKSFmX5H2hQhHFOk6UfC50+AGM9ETcBQjN82r35rFqXcS891q9W
vozugM0ZLNmPht0OzMvF7+utP7HzDJwGf2L+p0nA4BVckkSm71W2z6Nk0y05MyfNNhkVl6BWrpUI
dzy+fwUoMtb1Eau3DZ0lx4qieuJNMI2zeVNwIdGh8yyzvylPDU7VdQlFhsKY9azhWpSsDBKfbgzT
QffK3LVDf6AbZI9pzxOA3wfCS33nZoTIStDE9iC/S5fLWR6/YG9lQwRFHE427Uxdcgud+eL5ybHu
/ae24XLMic0i/1mz6KDMZi1hqJd0KnE1ottKlRsyhGiycwAuNDuTSj5hfv7TqOxoNwmUBDgK8y12
w3uEEE4E6CZwBppqCzn2scfX5ob4piv3ZCIRTcPAXB6eE/ujcXMMOgxU3UfVpu/JCJ9Q9PmpsYyD
YdPTFQOLrrHDiajZx6V7UsnVxTlPMRhbbOOMG/ZeWual5NbhLCvmHp5cjy8aByTYYTiiQaLvSOg/
0dOGpzF87hvYFE3N5DJuyhzOdlrvHUwjhFWfpvqiMIBA+Of4o/4CePpWkzYL4Id65SclfhBU5k04
S1xqRvKgbFzJ/ouTTad6ES/wPF2V6F5arFBDfK7xvOc1Z1DuHYOYvEtX3hOHPHcUCCZZ88E4dSxl
+0fSltJOXybTiMs6iAppKm+M8B7Hx1vusfbBO0S+RBq7AfOmihmjtQAOM7liUQSal5EKpXUX4lTt
kMKmF2w6THP9xW51yFaoXJtutnGm9mRp+dC642OYMnsyW4sGTmrbuG/IxAd/iI6GjA7C8lBf4ndR
vbY+RaBgBvJcv9Z4ktZVMO6TinYj89WbjbMOHpgf1sZM17bxo/LpUtv2XUmBeJdYEDGpQE8Ofqau
gSX0ysyxjNnRp9nNfzUVeEhWPwrXHQudMscuA1U97rkdey/aq5G96hP9jGRh0GE2TcpQMnXfcUVZ
S0NYNQi/imXCbaOGaiyzxFcaPQd28xFnmJSM2rt3uJfUybGS3tkEobuyLJIfiT4QWsKl27l/567d
x5pSMttU294G18tu7CBy9VzmyIFldobRkG0zP3rSYQFp7pvOBObm9s50NCrXyW2sW5uCo6/bqxyW
bYLsr05PkwILGAeT8gxsLAE/hOT6hJntBYPqdSrmrZ1k+x6rFEvfa2qPfHBzon4GuIHg0NhbgiQf
DsXaibQ2qoZuIOJHu5NMJfgZzOkV7vSFldLGYzDx7QQlgjRR3Jub+JUYEV4FLzY2VmN/Fz4fg3Su
TeqbpgjcW692BvCoaPwoqEbQ7G67+hO7Z9CjT9IGT0DJnZ6L4VnDwgkxNkKfx0E574QtzrVVnEyX
sChvJSHU41CjROc1a5rEJDQVgcOkOpflUbEW7nTKmjcTdnCRvPe82VzkASUYpJjKGtWhCtIYRbKx
QUEDXHTCqI59ruIuZ/5Fi8OYVblvEvRnraGJtc1p1OKp6dn5M0sjRweflTf9pq5935YcDHB+6FUb
cP+ECXk8HmWpls4RcmDVCISb0WRquzu2K6dClbfcZHybCGLxZguol40GBnzg7RPWmjIi1CfQF52r
jeAT5fF9BAUkhQlqhxVMprH5iwnw16jgHsr8DWvJT2gXqyGFGqTT+smcSGgbKnu3GoDjGd9H+woX
pF4xxm2dBotjmWZwcfRHGdWfAWMOfsL+4MQsIGO+x2Dhj7giKUgs/mLLWcP1O5t4eTQ6+pDzBw7U
yyAthpiIb7R9bXzzLqza367Wa9/MH9vwOQVFtYIg5q4AiY9bkx5h00ju4om7Qa2+upY4TdZQszV9
5sNfFKLNREzFAa7hUFo1hBhzSCnx7kieUzYZpVW8klNjRF/30NF5DZ3K5GGWOBxiCBpma3w4chXo
9qAywpNhuB+K9CmyJJ769qtwkZ4jt96VvnHpy4j/z7AFx72G8MMurmooZWApFjUHOc7tmkj5R25m
26qerjXRIxyEu9gTH1KTQnX6Gz62e6MHnJIa5auRkcPwk/PkOhfcz5vWgkpZFjtepu5O2rZkzfaJ
8hCuIAjgSIRl6FJermswy62Wkpy1d/Cc8RRB8Iek5OAFDuhrq12i60BHixJ8QPkc9NlDY9qHXuQP
ocTTnObyEuXzhowhuqGhz07o33wNY89/xEk+/0QGW6L+MU3IBMn9wh3K6ubs5Q3Pb8jqIM7GdW+0
CFRm9ry8yOXwJDqH/ZArWGaygEjUD+zoI5XiGzmweBmuOGFe45HahbBnW59twRgWq8Rhx0uty52F
bzLIg0si8r9GV73Uof1sp927ClLo7AVR3+U1qYz4hVYnulH4mQzQ0BFQw54Io8MGLQZU9UI3NjY0
dqF4G83gGOQ/nl+R5IzXjv6xarF1nLti+pBM2tPccHJh3k1pIMnN+YE2tAenai6C2CaNyHw1RfI6
utFO+S4x4PlowCkMXpCqXlxg7Z6idoI2sq4PecqNfcDDlLMj0HwzqOupPXHf5ckLws9qdsXZEPoR
RQfUJqX2WXBX5OkpPk3Rk6H3HeF2x0O8dsQFcQIi+UQYHrhuXP5hSPoLWJz7SxjtPK5SsskfTFv9
bTHesL78Zohqj0FSbf1OBmvHN7Z6AK6Wm7xoys+KDt51DfvLK8DfcQy7OV3KYYsyIbelW73z0ZBN
+iJt9zNv6ZWwaSgz5gCLyPxMPXK9ZQstNkFOfQt/LE7RzKQJ1jhRa/qCre7FA9V27Wd9UildGjbp
57B3kq1NI22BjRCNYOqIn5MP78jh9LBtc3wGLJoPpskOjep5rCu05Hn3OT/woxhZ6+bzXs4KjjsY
o42yY+PQ2tBrCHE7VrdBnqRSxY+es5wT3pcXMyyvXWbxEFBMEGIbLoASwd7ZdkW81tGGtVyyuPnA
iWHfaLD+Ifxz6x6Tr7AIP9PIPaXWNK3i1kDN62e8pAAL/P47oXlToWwjfDx1mUtG1TZjBJti3VrW
HpzlkQYVrARwRTqDpZWA7mQJSjtpH16AW+EfUK3Sfyk7w9jkGg9e2v3UFBhQwluPE7tkbidI4msR
nAGEP07M9j4ZqwQLGMdNSLK8hKndkpmEiUiukHcOIr74cic0epzeQJpFTRQK27di3zG2b4HCoPEm
O6hJOiHG6V5j7ryiUc8YES+uhz15RgiWX1SV4Gl5IXR0ygbabUZs5qlgs8qBZtOqBhmUKqmTY/oj
SXNupuj31WSfcrEgsAZvPyGY+Jo+U7t/Ax2L/pkmxtnmP+FGt40X2yarQHo4uZRaLodAfYDEhI26
1yejoj3BnPWHkzhcyqdTEbf7CDd5josL2i6VTUCsWb2HzgCphNbJ4M3CGtwHX5S8XdIRVRZApePr
1xTTuTEaXPafYsfczjASUYfYAaSoljkcXXM+zAUxvPBK5o0aoW7OHgVdUjumt0se9m+dKp+KUuzY
UPxNHyMFR70M08eqp+AjsZJnh0g8vuYhWfMtfJaNPEOFI8O4cJrhiujuVDegFKi4ck+u9TkX7kFp
S+5HWsGS6ZX91zFJdLcVgXet0fv7pcSBIVfY9a+DfEXuU/E+crU8tYdYzjFW9JcsEkdoJUcnfdK+
wZ3Pdp+7vt02Y7sfFqybnT7glFz1ebXPkmYpJQZaz3Ssd4rm39VcuZfUix6zpU7LEtDRvaMJI4PP
IHFwzjINy9HlNjxL695pXv9J/vuZXD4AIM1/sf+fqMM6hzxws8ByRA4X/kDd35Utu1DehALpWbZq
a7q3BlGLEBBkYXqgKEp3bfq2eEX35IImKivdqYAy+1zj4PE+M2meljCb6qKnf7o+TKwC3XSo6FmA
nrWTvbtRKL/QjCulnkpUdDZC6z6d7iNbX0O/eQr5CjqaJR3sL8T04IlT41qyG3xliMbI22zT+Nt2
g30oq0s9uo+ANS6ei5Uyyqx+E0Yupsgg29Q1FzAr5nXcbxrGz8Lo9vzb9DuWoz4klBWq9JMqQ7tY
+rB6A9+esmCqHCvXTLnrU65U9BX1Kt/S1RwNwzmvvYfRtt9zSHXDCANVF8+5W52bxXvklvVfq5UX
VxWYDKxzP5bmw2STbGSjwTE44WVMiMgVIEN2au4vbmJCkQgBcNrEDXCkKNd+wC7wYHZluJHzd5VN
F6+Wz+hEoFTMGIJCcmzj4a6Dd9KK8dqNtAbkvf6M/IYfd57BsmOXu/Iy/8TXskEe3XpE6z1tVyv+
8j/ZO48dy5V0O7+KoLF4QTJoB5rk9i73Tm8mRJoqejIYQf/0+njUwL2SgCtorkEX6nR3nUrDDP6x
/rW+9WJYTLat8wMTcw1/8UCu9Rm+5JptACw4VW7KqXnrpfnhpZjwWmdtGfiys5xYNeQRDfqkb7ZF
OO8sb97XhfPkWeOhvdEPNbM6ba9ZJ05WwVA7kvzo2/cStcMdeV4HyV8q3LWtxIcWRCBmDLmNCXNA
No9NCWghUei/HELp2D7U1WyD32lPUZieXDLougXGGk23FpsmbjXj5jMQ3BkMg5Th5u9DYj/Hk2Tk
Mbxy55ApthLj4lbsuYIkPaIPOOtARy9h7+zkOEC4MME8QQlNWgomPA7dQFAcU2KLbgLz1geev0+l
F0M3wGjFihGd/CoAyI/FTmcsl1XSYLWCkxIWFiMahU7ZN5aap4lZw4bzrYtwP5N44cVXXiCeg+Qk
weQG5c3c4WZhlp7FvT8T1k0Tg8HmTw6ZDXyb3OZs7PDmvMRQmoriXrDrh/+8T5KIPy4/cRuuZeq+
ikzvvIE3FjYwxsf8Lpt+Y9Ncy5riF/Os2i8DFC3Aj8dQkZYrvNdsDniOUcMSYtmd4+DXE9Z3lhuH
VOPB5t2P2u6tVYJ2N7o/eqSEi749wm1l9xxqxVXUPmDzvdSmgxHJNL4s7kwMI63aVwqOCeXcYpO0
zkVDyraSVwlCiwbwTeC8txrgSMk9J02jM22maZns6uHMImXL+I9YzidZvMvoU5pvdY7rmu4AgoDU
Ngz1uqYmpiN3gT3ZZPQ06V/mtHbhth4DzFzrOs5QJUv8fk73AmwBsHGvH2MAVdCV6M52m4tV2GdX
Nw/9qNU+s70jTbm06nGdMGFRDLQNCh1eVfSGFYjLl2W80CsHM1fqcxFFfylLRrEgUM4JZ9rod/n8
KFi8B2b3J5DwE5rMIZ+W5fQVc25JXJ+Gn6H8+Dhy5ISVPpn/5ipG6BPnTt44lwnw3MogxntM6Dww
UFm5TqOuzgFWFgwsis6YLiWsZU9f6Lcbi09v5IlkmvVfsin+LjAzk1diQ3PMMWtV+Vb4xhUa6Br0
IRzR4NnJivuSiACZuN8s5fIbMNXQLD5C8AhowTKhhLop8lzmIk827R6v1wbf7zFtuCu1AlODO12V
YmvZXsB97xf2YRoQickJMvPvrYdNk4ldmoA9XCx4NPq2xCI6b9q4LkAkIIZGdZvnS5D3jBENdn5m
y/Qn5/zPEnVNq5ZjjbUlN8xmXVAGcWdC5cKueUfUj6HS3PSDvC/DcdvIx5FSPnxw6Hy8CvNUgHRG
pEg9UFuyOpcZrIzyWhrj0S5YxVUjbfLMvh78L4LV+QV20kIwPwqN2CtjzvWmJEYUzNt6FH8aDATE
2cfgPcij3ZwtLScYD/krWcNsBrZ/3Dye2hZaXbvG6Mvgojc6bvc51TA8D5sEUgL3sDaXN7DjYEe5
XcKaq7XYm8yK1GfIwCXPB/jnpR/EXc/SvcPX1HSbvob3vply6Ir+NlpyhHtmMOo5EkZ+ualykE/A
82kHWSiioabwEgrDYsfvOg1MjyQQjiudYIlgO9rNyX4EC1HhFh4cYzvG3W5WKwvXG/yCtV4mEYQr
QTyt7na9s1m8NwExY7PaqOG1QZHgjbYTKZAaTD3T2Kwi09iYyQveNx7IPe0Hp9ikWAY0uTaBnZTD
bjJvo/nQ8deW0XveSpr5KD2MakIdJt+7kZKE74ikUsZyOR6Cq+xPUXArgKpNQL9N97tNKSljq43j
qrw0MPdGbVORwH6tai5M57PE39pPO0zjqyyc+H0EAIsQas4O1oMz7fFjFI4bq4uulvir6bQz0med
BfuYbA1XjDVUulWcvOBle8LTJI2a0wJ7rNBbz/e2KPLHMgn3Rf7edIeROLBdt1jL4X2fM/qJ53uj
fWm6/ILUtU+LG8WduwbfXOvNzy35u5Z31ABf1gxWrsPJnO+pJVoJs/jA83y0x89STd7OivMT84+/
qQqxIsAKghtNZyZNp2hE9sWN5OF9lItzNEQQR4xxIyywzISV7GOc+feWLbxV3Wh8J+m9Q5HFeuw4
jkg3/jg+r/yYZjhoazzsVfxcI103SF2KYUxM8f2Qa/qwuhiyMxkLSnyY92FE+Un0OkXdF9UcEECm
kDp04nIlbmjETS57UfkzeNDPbY/hu7Cx58XTvi+JAy/21zPX9Jbe+DvHa7dtMO4Ua4+ZrdE8WetM
muCH50d4QPivI2cz/pRkdMOx38zZZ50RH47IdXJ8xC3An1lTMfdhtJdgUFsZ5DsX+ErOqkT4e9G+
1WCCZ3kMyz0d16Tj6bdBKcBdZGDWZvdrXbz2Mfik8Ywx4pBwE+r1SIuJXPo+MzQFFlxGvJvnem2j
LGXFgxmXu5Bgtxe+4edc5dLaxBILLluy3vJxKk2H1KPjk3Olitm+2sU5qDYD+ylwAbAVayBFUbbG
XbwA95MlE0+LgDKaS5rq9pz1RnJ0DfEaePqxH/BF+cp6njEXabTD47zUqjCyDxvC1RmGDXhV9DHu
LIuIslCzZtezNFkT3dphew5OQhWvgGMtpATDhMrDEkD1ABaYr/ChNqa1jhqYE2GL0a71MBR6MWaV
aenUDrIboU3yimP9XXfdOljat3XmIv3Rx+3/08yt6OiuX7qlsbtfurtLSryBxn33S6s3/Ch/HyxN
3/3S+Z02w21aWsDF0gdexiWJfhrCzaUrPBHA8ugON/ixnv5pE8/oFY/EU0DNuFv67h/wTZdsaSD3
qSJPHPeHNHTSa+s+o6uArxgBgo76crH0mCvJd9siMM06u/kaE9rODWrPw2zpP1+a0Ecq0XkuCQxB
4nAxGT2EteBYtIHhgOj8LJdO9X6gWyxYetaTUd95FK+HSwN72tLF3i+t7GLpZ58fJ0Vbe0d2l81n
/+1S5M4kPazjGM9B68Xq3MV/oIDInUv9e0QNPGrEvPUT+40WrQ2zvsYKvwScyWxEFCdhqWXUE3jn
26AnQdHSItHo4dkxFbGGQ4ijd5tmLF8Se+/TfBYubfV4l/G3dsGh7LFPUmiPFWMAmUfHvY6P+YVc
WbeC6aE3c/8DyhVGsXZIpbe/2OdP2iTsaFbVLm7xmkYt8zoNBalnumu/QiMdTSZ6C+jREs28dspM
SMu5/BSrp4TqiIvwUKxd06ITNE+PWRTvej/8NYVkEJNlvs5zRY7X6x9Lp3KRKan98Wb5mfiY+u2G
l+2o++eZJOkWOyZvbG8At+CHjEZ+HN6ptOExzJ6NltlLNGKzZKp6z7Ho4qwvfH3I8zsxtBpM9lSh
1HigUiLpgzUrbuJphAOo27UlYQ/4SoGDVtgAgiXcgZrURfrXmnkpNAPYnExl29Gj8NYftqiOuG1F
9Cfq+QAtXeuzcC8w/u60rMeV7iK18yu+Suw9OcUeZp61dRBxPabYcO1PAEXZSoVALiFDj3hKubqG
+bbCCRyoCYtbzbIjiv/0lJ9e6s6y4ap9THMy/k3mc5rWO3uqy1PpYfqXJHtJWEJSsghelAOpBPhT
j3Yy9QdZ7SRdxjx7BQHWklvMFCpkrGFFtdRvugxLiooezXO8mRmb8bWUe9lmp8ptsVS1xIc7h1GF
o5eb4FdcEvAbbLB10pHN0czD8+hNcu/xhQSf7kfMBz/GzAW5nMOtFthnfLCfLmRamXRM5sKBwJlT
0lky3OLnOKCLf4dN+am86ByHhPa0gOPU2I+qWzRTysNqeLeQBVOcLl67KUNEK8GSmDneXtVTuaTE
cMlPQ/mqhBoPuUn1XUgaK3GHBysQ1sUet+6nS2L3pnqqYtJ8nklyrdOqQ4nCqI17KHqe8SWcvdjY
zQtbwp9UtFEYrH0hS16dvBAmOsy2eKm3gjDPTrKxhrVroW2dUxTGlVPywPdjcp/2QP9AiyYbZMlm
M/BboHR+uE/jAUQGutI6ipLy1MgJMzMBZls7W6XwDgyZP25ywV2kHgwu5S5CVowDSCOO3Zk5b89u
xh8g5vqeMR607ugMvMWeiGltBXagvxhG2ApT9hYlr32ICdZu9MEsLXOFfQ5sH4cATdL1wYx+SDyV
+7nrth4sqQPVF5gem/t+NAERW/LQjjjAjQwHqk+wqTfDDJEFY3GJQkgEKgWooKDop6Jch0ISejXe
KvMg+dJeifhnrEZecil+80ABQlXmV5MNLGCilPJc508eItR08O8xP394RbdBbzPPzjOYUfcILYsl
T2UdgsihGEcH+F5nZzMYBj47DWxyzod7l8N7lfXS3Qq6RR5ieO4PFMj9nShiXkNuiO/sxubCYckT
0EGbco19LvylsC5syfFo8pFDS9qgn6YrNAMqQ838MXOiDH8B0fL83bTs+YKtD3xnKbsN2qnL596p
3SDqM8DeZ8hJcp1Ld9/OABHZBMUb4uzj1hv6gf35FO3dHpBT11F+t/xCN8547kX/V3r6JRoFrZgA
bfclSKctjNW1yXPxmCfTfVBNGO/pk91X5mjcuYvnXYHtvFNE+gxrXhXSJ2Nbo+MVZq5PZspCxquc
YksVIYuJJQtu4XkIYZdhoBNio8FDMN43Lp44teZiJ0nVBS8dsyoKAjZwiR10xxVm0wWcaeGCwU1S
ghWh7d9PFvvLCAbsSBgH8+j4BwLUFcTDORtrFlmK6klDudGC96nPwUg20w/wbJOIr09DeQVxaR/y
zM828cjyR2S2y2LI+lPb6YQ54rPHRnKqjZLu40PQEg5GAmOf2T9EGAalSRJ7NmO5S+AtUJEa4vTD
3VgAFuYGR2oBCk7RmozZKfP0FGzj0Vcb2DH0I5r0ORfS+JprUd1n1pdXK3HOc3fLw3IKG5uAqzPd
e0XLBqmwQDup6gAcCU+Kx7XIackBujLKd9F4D+ssBZ4WX0EwIWGB/UchArVjJR1WubbxN0A8nA0F
5Pld1fHSCZPnnOj+OqrYVCeBw/0bXwnM1WIAxmgQ5Wm0hVVZPIbsty5WFR0a8MZZGPKuEvVyCEJg
ApDGroJ6u3xgPwZ7UJzHDIkryDhcUqeNTzm5w63Z9oi445sJqJtOhfOAZ2zTS8GNhvS9j1BmZjPn
PPxFGdhQtskrpm3cHnB8UTtClRQB63A7tHG5n+ynng7KGzbpmE/FU8e2AmfTc7UoZ+DRKBwjmcep
DzrICd45DxqedNm+WuMn6Ev3wRzeQnAzh0ArWC6quy8L9wBFb9gV6VRydSYKYJNHNWLDPTFlrhq/
Prt9SJ2TqDlpO6goQRdOy44xWxcu34DWUuWJeC8IInMmv9uPeKIMMhd02G+SpowhbA4sdBuS4Bo7
5rrQ5wSDF25nTFp+wLWcJezLFDiXbOanqOixDlWR/Uz0mabPoZiPVtx+KJI2q7hndinxdaCTy4PT
12iJhQEywvPx3HsbnDPhg7XkWZjA/E1aw1C1xtT5bPB9KRh9LwM9SRz05E1ZFrKKsc5C4S/pZYNG
nw30C08fVlR/Cct/q9PUuVZqunYoDrTZpy/wVt7dMom2Y8caWki+1oSDEM36KGBp7nN1l3l4N4bz
mxzdW6XQN/yF6eFCibR1ldGTaj8WpsshC3U0GGjbsiRbI4q26uTRontpnS+mPR7ugLSN7XoFaT+w
BV3ML4CeSAL7kvUyjY9lSuiNS9O6dlJ17DPrvUeyP7iRxZ+JfsbKk3ytsf91b0Vi/R0osJg6f+XW
wAEmr3ycsXejpiAqjVPPfYFXPht1kg/ewe5880RR3Srn5X5BLYhz/x2RG6NQX+IiFHV9GSyGGRfe
By532sDqed3MxbbjPoPcZj12FK9dopSPmiist6JXhaeEPCi4/o4gZll51GdmySk3n7xEynvAQtMl
aU5Tw/0qIE2zMWA7PCQTv3AscOfLv8JKN6fGDOwXT2T3oRVxCo+g06vejq6DhZSrjKH8yj005Qpm
zzoi1b8NmzyCuzz6u7qKKCd3MV5Dg4uwx5Cbijo7WkMgT89hQcaBxr5//e7f/zsuSONpxIDCF+yM
g/nMN1LvxdRYJoci17Hcb6bTaPGuMF13hRjHgx/bUK/EMG28dLQOFk4cQ+Ovwt188bRT0XagrD0b
+5IaYGjmljqDMf6qFB72OnWzAw6Zxah/ac0sezRZROuqejfmPmcQBuUgGnc8aJp4oGHjP3Mt2mTY
8jHKvoSj4FvBfF3qMz1G5PUTsXbnBVeWE8KOiC+CF7deZnjpKNf+53LH3zkpFkgvjsSOgDEfGHTt
MO4vVNsza3f9dAHMB0VfEOBpRuvY+tXFoePmaFrNOUyCByXG8L4bKir7bC4ODuSdo+URmbOz7kF6
/VmnFXtPk632kBBIaIlig7qYx7OwzSvM384IrEtPsuTStwBEXEYLNmI7VTnqQfXNoS/Zjs81kUNp
Bd4upmASTSPAFc9QFcRbWfaHWbUA5mrMGkivJBMCOLea1h2vdoDgUdm6KYUL/Xrq+mPmqKNXkGUN
XD7Z2IevLGZUdSONgo1h037MdaDdGmSPocP7DhyCat8ExWduMFEnk/L29rQP1HCe08g5jTBS2LP4
Z9lCJKqJchbGAcAKs7g2v+zu1w4LA93WBGg6N4zaSfSQQ1zbMtonhGmSeFclg8taXL4atMdilMSS
WwOY2eUMEXd93zQPEdoE4+ZrNPrDQSXqdRRARHRPKtXTY4P00n0GmmkgTu4rU+/NRvuvZWFWl87k
pzgkNDVVcfpYjQ9NBZ4DjIoBSj3E3QldKJvcRyd0ORS6r3JyeJKRvUoUNcRsUJfxZDFhZlRH28bW
K3FOElh6cC0897rAhmD0RUQ1u3yfaRn2lv4Mi3uxHbI8zQT3SiV+BP2vd82QvlnCuaOx+9vQ3uuA
5teoKL9MufETGuI2hzLfJ24MYrd2nxzmHTMYNi4wUrZbbNNQZVZhM1isM42/Tdse2WKR0so1hDTo
fHnEQ96CiuwbzK32lNHx4Alqk0PgUWva17ojm85mRfZtm7QJb9d4D2c33YYz1tckjr9ip9k6FKxQ
QE4fYpr7oHxN7zks5NkMqRrMsCMDU+LAJKB9CGSLoRgjSgrJejW9S8JFgP/QosSBqTuLAcE7I+hE
B/FeVziCiFYZkBf1FwB62iM1odQKA2KFK5OWboovKaBmvcNthaxPsXb5NiiHCie+jCcDUMW2N8yD
IB2CO8N/yJLxEZf2QPyBoBXWhkldRzy5YvnGgIr0NbxW22fNxbu3qQgG2jxBhXmlynajs+42OQma
7kyTa2KX79yRf7QYeQ2Nw1sManUt5/o3yQafzSVXj6S6Qu80rx5oEFD4Hq6CTGDP9ipI8Epo7EZ3
XK+mLcEazGKWWCNdDlsGuXFnJ0SpPMvcU/wFsDQwtpHDPbq3exAHfRdsE897DQizQKSDxEHwHBTz
7KycgVMRZemsbFhnvLmvZD6Cp7CdjrmmNdyw6q8qs65+ESJclRSzDaz9eq4/XpU7Z9q+b86Cx7St
7Ehcmi4y9cG3SWJBxOokEw9YuBvw4zPsiW4+VYJEtp/Soo4NHG8NEb6VUoOBcImjguT/aqh6cDbp
opIhVgXKr6hoS4IFHACZjZRdRXku+NvmLmvtnT0QjZY2ySQQ6Ox8ASS7HQbdRrHXMOIEF9hI3L5L
Jqi2QboW6a1K3QFF1HqFm7+2OxdOh5PytqrpMjfxEXd58UflgE8jDZOR4B+gCXM8quzbnHrcKkn+
2fPxs5yge95JaJY2UprcqHE2noNwHfgafbsvDkFAGCewifgSGPumUYVWxahG9wvkpeYHE4+6TY6F
wpQEKhmb/6IhfNWUfEARBRvVwOcDQWWB0HAJwtwzrJOi9XdyiB9D537Cmvroi44Cn7k488mBQetA
C/k0LF7yKX7NBxRbhuGVFWT0u1TA2Oopau6xRmGoy859Zvo0SbLW0Xbjbuq2ZL/bEMCRcjxUBkG/
2W/cdd72Gxsy/BM/FIDIjJBwmM8jWOHNM0KoCiyZc4MqeE5tf1bBzgGWeKf4ZK4axr2a3iikhPBW
UVmfemWyhUZO4G8ggZOazUE49nQDx+mA/D0rNsI5L6tfF6lJB9pbzV1Ox+Z7W/nXVAmO9ualrR9V
Nm8q70MajNOs16IJKHH/4akn0myPHWep4cYrtOAGRLYX5pt4+lLRl8VHPdvbQQdrQGtbI/wbFRir
oCOH/S0LZsbbY156awBrrB8Alvh/I/UYAL0e6j9jjNxSdrsw+lOz1Uv4YgTUx40hyWGtjzoGIFE6
lEdA+VnKgK0O6HO6ahJ9eOhq3v+Fv9V84n3EBqXGKbrFXuDhzC6mZ7pnV6Z3KamECHH4D7Z9dfB9
pB82mHuX2yUuo00U25++TY/N4vKm9GZw5IuO8XRkxn1AQaMHVyT2WDu0ArBkRW/phJrY5t+GUCCO
+ncPF8GMGp/1yW9FNUoQ3fq2vsbEctPRPIAqpK2wfqLN6K511Z9e7Uv1mhc/Zn1O2YSEzqvqT72k
2jkUr9L3mruB7XpRxTfo9iQT2YNLkJ64Twiu0gjBtvEuB52og7e6i8FtRVs8EAdl5oSR4SrAGxib
ALIblSrrpKPwHEJEGr/7GGF0jl8G8I8SxjYM/lAMeosL4ANMHdK0KK/VR3SAI5mbS5uw8jR2IGYu
S4jCYZcBNnL5eZl5QxJtwHXkGRt8CfeacXTMHipN5fn3TBDa7vAkKwT/ObUjkqgVTozoKVcIwC3k
0CCID6iRN13Io+P02+SpGBn6G3dZWrsohn2OkTvdd1O7my0XzS/zPtugPXH22MeBKpoqIR8SBQwR
Hb1GmL/2IyHlRM8By1LrIbLZXzQmEKMEWIYoCBEWzpoL35bhwWQR3bLKnKPtLMS1ta1vr+HImEKx
Y2RZe6I/SbXEZsuvCOO30b67jFDwZ2GzXjynvoySdDh5SqruaPZhtcDPNDx5t+MfPedzrDA627pv
cFOtKPrEy29W77FRfA3VdBNwT2lOuCu5Ktu6+Da67BhMxTnT4b60+MHq8bym3kPPhBqraW9rEnlh
igEppd7I8AMWpZw47AJP2Ic6hvUZBLzREfvAErCOgNtTLPHQNpLA8owLuxXDSrnDgZIBqn/i44hp
v53qKyrttsAF5pbTTUfJpxlOL4HfrRE8CBS49mpU6pI4DQ8a456NDpZiI1Fsp+0xPsihWUnHeDNC
/dcqMYyKPdZJ1E/Mkou7RTX7sHE2Hg4sm/6CDGq85xr4Vtlx0N2pNWdM1wONwsBaK+NA2RDYRu63
RBOM+qX0jui3p5aKzbKLocalDMOsbLu8vaVMwGVPbL1izg1pblSue26V855PP1kVrZuiOLg260VQ
8pH1TJvtic5rwr7GRz6WiIL+xeCs5w4KV4t6lzRK4F8n2Rm74wpY9zqdeiL5xqnCae0FBQ0CEWvp
apVn3tERTJF929+bvB1XQbXPZP3VjmwNWgmqciqtVaDT93/SjP8zKXiriymuq/9SdeUNdECr//t/
tZz/Ix3n4J6yQs8NhCA+svzvP1+PBNeW//d/q4vMnmTlzGu2UuO+yF7ihMRNE2HWqknV5+lH6/DN
R/oN4auUSXcR0gfRG/LEm1O6/ufD+f8FiP+XBKb4TwsQgR3EX+p/zV8uf+Jf8cvg3zwzMGk49F3L
tk3yjf9KX9r/JhDL3cAlg+QK1/r39KXj/Jtt+Z7ju8xYoWkLvu3/yl861r/Zjg0DyXYcQRjd8/5f
8pd8VP8xfMm/KTRN4TtuyJLe8Zeg6X98vNhMd5VNoGeFEP0ZmCGchoXBAcHuP3+OBZ/R//5XIUPh
UxOm49pCeEsR5H/8q5rJnWQ3DCDdlh2Ssa264TdOWRhR+UxZgfxJy/FvtwQfuQP+GcBWlTkokSwj
gAUG92ao7MJUt/SvAr2zSustno1dMqry0KSYVaFzw/rC2hLJjXWdaIRZYn9Ujy41xMp79HSDul3i
jIR+gRhOsnyw3qEFsAb1UgqnyClFOFSaHrZN7o8Y8JV4G+uHOYKsrurgZ0bXnseWZjfqh+EoTq17
kgDICj21B08gsJU5MSs44UQDHUqt6JfIAnweHrfJHiJ0KAoqINgRuNLw9rHFaQg3FtJRzAaG7Fbh
2wz2HdSDwrPYbsfToRHDe9X0ZAigHA0A7HlZlqu2wNYovX3d5R/SdP/mkXvVIYdohgpAc+x7FRRw
u2qMB95IPmS0OGdJOyAumOcumx5rLb8w1R4H4wSYHMhnGTLDeunVtPKX1D9J2//F29TPw7cdUreC
VaS+I0sGaCJZTwWwln/+xKimSzFYr+XyQSlBziy1YIzWcGEBuoOqJEmDJmOb6jpP6uDF4mvwuSMt
TFBj8VOJ4lMWUNE8LGF2t6PvAn9bXf4Jabq6iwzz1vbI6AS02MKO7yR44l2czh+KixmsqfpH9SVJ
u4nNkU3lmSIC6AIOXXm80QF1LINMDnML9MbaGHBkGwD0VjqhOTLDb8PbPEOgOYced4IkZKZsjehN
YdUSJbNH3ZFUKwmw8pdANHLzgfLuF8rf3lVJq3LRp1i3SiC4NjYcmR0xFFZkhnAvOfPwF7/4Ydal
t8kXeTnD/IlswG0JYagz2m+liAaVNcHeWgxrXyn+TrWxgSigW0EWKKaJUntqvOoB5y22lV2o55cm
g3DRYl+HW37vQX9aoXRhpaVBPe181qaa+3sT0qRHqRGrn+WGmR5tb4FtqPxXm/QP3JySJHDCP9p6
aWZ3XySC8jq0WLuilJ35LgKkKHxcpe51muBGdVUF69YYTcJv6cEvNOt+bNraezJU9d6H8Yvmm2O3
xcEw7VORAZXg2uECbmXsbGvuBuZfXwXkbvRf19dPY4oTYp6wbbMVBD9NvX0j1V2YjHLBox3BEd/Z
DsZR6dRPOHd+65Ef7LzCNKz5DdvyiEdiJ2088RFJZN6E3MsH97VtiCBrI39ouobKdpPp2Wx/7Vbf
V31zGpsivZSMxD35RHBBcGHYLqMYQpDUCDhhKws4aponeWmDDRAMguo4DI8u8jdFd2gesLB6Cs85
aYYvNZExaZWcDsbE/Dr48kVk5l+LkkkaTkv6r3Ey5Bluay+K/tj5uLTlyRh0z4YX81PXppcYq+sw
gogwRvLtEaDTsLRwE+hvGu2oBE9XUzaoHQy/B868hxpJQzjmSYQ/pY2pdM6p3amJC0lPXAcXA9f8
RLHZJ1vT9E7o+WEYiluPo1qFDyKknFoOu0YiLcTGiDKRRiNIObrEFDUSGPZ3MVRLPaY0BTVYDzw6
0gfwZewMBDlGLjNu3DxZg99u4apvvWbiKc06/CoEUiR4tLvCUtQ54J1gs0b11zDKUwura+eHHUAb
jEleh7qLaH7BDVXWnnEHeYY+AlpY93N06SDAQegGgPnpCoogC/eW9Tta1R+6sXnjEnyWTv9Crcna
lu1usFhKATU2++4Umf22tTbahxA749cldDMIiP1Rd8vr6Cv15bEIQa/Zzlqa0YfbmLR/s5Qy6QQy
x++mrfp1Vrp7a8xOZhbuaSx+axLScA7JXh6VJQEhuNjY4BAx7NLhAJWVTbgPHHAmDx2SSaEAOd44
DQBLzn6O3uQEXPY0BLzwst7fCk/lZF8kofDiCIP2uzIGc51MuyQ09qJDHU6y8EJH0pVqP0B0ROvZ
HsdcTKyYYHq686L0/A+USczPFJTtajz4NnR/bCgAYJrC/EFKoG3CMlaJbuyV+NUGGN+hMX6DmYNw
weySaO2b7B4y4X6CxIPd111xUN/XJqZTQ6pfuw8IUoWfZfsF3gp21MoO8AXkI43a+EH+0U3c6qsl
rSiMGAFxZBkSVb8dgq1phDddS0QD+7UxxsdmUO92P7/FUh54D6H+ffRtKPb/vEjkTuMLkvabfR+1
kEKlj1bUpW92ijLs6uF3mO11jxfO8+0XJYINyITen+GOkcTMjUe6kK6VtL4tC5R/QopbUMjbXVXo
nqs6eEhCto0J/0F4MCHVcpm5QEBZ/FCEHGzzyJL7N4GNMzfVJfeiRzXf201xr53wsai8jT+5r4ma
bw3oAOyhpO+3qZ+evL/pII+ulwFwSsMPq2ufIMNnPh6mGvXFr9t3e3ZJVihKaF0ElfiUkCyal1si
plWHxY3046/Gd79s1+Tbbm58Me4oUtpPSbbVXrBVOnyu7OYy5zH1V87wCo5mZ8z2l+7icxa0n0HC
QTLO1ms1v8O6/jTG6o8YrbNZjsvbZ1W06tFVS7gxnd5L5aDqyXwbJEi6Wf6SaO+5Hfahsh7hxt2M
xHhG9ngI/PtaxM/xEH4HVFasqI3OASs8+NC7YBAeomo+OYbLN7myHnhd7tjVbWPHP9uR/HGr2Lnz
6vDbasLzb+iUeOzgOjtkPumdANP92doskmzCeIyAvDezDezTT3JXvwlpbNM1oM4JEiiAlaPAebAZ
gvoppht6aWJA3N/VLKmmwH9JKyT5VNO7E2eHRJb7our3RH22tX6ucXO6uemszdEuaUTxLsjU72Hs
EAeXD7PqsfXAA5iJwhVG9QIz84OyC9ioYXUqLLkd84qYundKY33xg+SqExruTO9NJQ9l/NnDyFN8
+/opegr9+JRqgFSZt3dNCoYnH1PB+DHk3TlVkLWY995Z+u/8ZRwR9n0N0h9KE50VkB49zhhcRkx9
qjspEvABYYpmeNEDLgILV7tokQgbwjQ5NhW7Mt+skls4678Ya9iwpiaAdxjWjeDi2P4HjjLi78M+
s6yTgyFwcObXWkGitwnDx4ND3VawrrruceymS017SZ+mRzdEHqM+0KERrhQDWAL2iJAsWZBnxnNs
B5eYZtVsjnmrIPHy7n60EdawVjhddLCd8epiTB4C8T84Oo8tV5EtiH4Ra0EmJDCVhExJKqMueyes
son3/uvf5g36me6+VTJAHhOxY7/o9m69PaH2botcUI6vgInhwWX8kDE7J74iaDL1kkNkhVt1PxTT
h2vqw1gZ3zTfREaV9qM9Vocez9z6V0pF4flrOTJfZ8JBLOUcTM1E1cBHxda1Qj5c86Rtpve5Ogg+
TOEsd0WKQQ9pyiAQKQOAMbUF/AWr8Zw+IgNg1z5sCah/tlzSvA12bF6yS1rkNzDntIkT1RqfjDOJ
f7vF+mbjtvcRGLqC5M35vtRlEELaEDw95EeWc5a55ZM3AHmM1j2M3Hn/bALlMn++b4jfLpfytYex
mYXA2aTcZWkbxK06mNIhsZY/nSUXBKFbktzuxZifYpEHFf4PtCelilHOrTmF98voBtJMg0TD7SRT
yHeiAC3DXcMDMBSguc1rm46H2HQCxJoXoGUbyfxu/W9Bbuc4FaxCxo1yxD5lOkVmE9lN5jVfyDyc
5SnxUNg07nV9cbjq+fgBMlrw+VdTRJvfrX9/rrZziUgjR28dW49e6ZwbObyu34JHxWCkoNdyTtR6
3GUI7WvHP7r2z8qAaAk48nBjhGWIQxTVNTbLKCv3o5xJWXfvQQtsGGM84YyFxIt/GaWRqm4N3nZY
W4f6NUZJOtjdFXfZa2YYj1yS+5rKRDN3ZJp+QGFz54uGdSi+zwHz1BT/8Hg6+tg0/MDCw6yY6qw/
pc3af/Oo/7ikRGUfsrpnBUkQDqLtiDgStQ7yQlCgumZW71dfLtoWhAUonNU1o9xr6k+2iezH5+Vk
LuGNfCd2tVFAmRcIPTyM0XgeAXgZyt81fOiCq6sFBtqua7kuvhcp5JCZCykPJIDEgnpz/Z2LC4Nn
/Y59TFJDy5BT0IC1gEjbicsFZUibLYdINkEh+AbJOGor9qFcNnLK9xgCdzVVKCaP0i6f6qo7Eoaw
mTp/mxXxpWksDqTw1IU/7lSeHBmdi3qk2N2wOQwkMYHeY8efRxqxT+EJRnUB6m5kj0DUC5sRCLzb
uvTuwxn9M3ICn9yaKJrxhjhoMDLm/dWpj5CPmdOlo96iN7y62kKYFL8yJQZ8UZ3MyX7ohboKZEiW
be8LkD3gKAMbnXkvp7NBTvu0DDsIIZuocw4NITKOER04GTBUQ+au91Ut2Hlivk3aa+lzshlim80w
PrnxI/wpFldODmV4kQi3Y7hiAIUxC/tYaYkqcLkvNhzXO8F+IJ/ic+8UR5u4FtMlbAtRAySqQ5/5
5y4aL+v17PaElvMKQWkSr6yPsozhDfjB0jiEibE30/uZODyJK0awIhPIDPzJO+Wi2cOq5FDZ66E8
puF4TUnb9Sr35s3qqnhgIotAueiStDfuo9596MHiOP6O1LcTG7mnosCxl8VYKiFk9E4T1HH+5MXZ
acD8BRv0bs5SaKnOFmbUiYHRPtQYfHp5Uk2zW2d8bQ8atFJcR2RqAB5ZYLLg9gvW55lFizuykm9D
ooASslCbrwTLwWy1dyk+1vWDYFqzRzp3FCboFt/bFz5+5dHM3qrSus7LPwVUCN7tEffjdv1RaKkR
DSxg0luek+5BpiYrNPJmlD4qWd0y+ZpFJutVEdR2DKSgu1ulngLMa2zHVyYpT7Ja3jEx0gq3Z4QL
L2GHiHbM3ZeJUPtWe/eiNW6dIQ62JOYx84KyTS6dR6EobDmcosynu4i5IVa9cNGcs8b+VxX+LazU
K6YHZGpz+dv4c7glW/fi9OrHHsmIrurnEmfhhj3hsFvmtaINiZFtE/80F8O///8zF7YJoCfGxiXz
+nR65u5CHLzIfjtwItRjGiMoMFqcut4bUdFghkf5qo2/al09ZJ7NeMhCCCwkKNcpL0ZCnoxbMS6v
aCz5FCZ6vta/MaD5g4huWAW7IPwVpYeH1lpcIiJppbYzyTSbhVfaHBx/eS3KRW/h6h+sGkMSpLe3
xCFaREc43lOFw8Rnaoc8XQRkTBOZMwwM+T0E1EStu2ZTHNGSHkwCognNafZ9ay2bxvwPpfmfDVkV
1DxpXeVM1AAbk19rNSrMsWRxa5OBa3Br4grg0Wbqm454MrXWXzXnvwtzOqhGRr6bSpbOsytRHnaf
jbGbGQkxq19IP8gEB2nIflwPetuMcPbtAiuYGqx7l41GqYCK4vQlXnC55FkdaLIcoEvO2YOTd+f1
O2VFx1kms99I8P07o3uzVPZLojD34MLMKFP5nxyMfRPxTpaGDyojHKQZJnJs+gdY/2uML05FoKH9
+rxAYTH4L/1gPFADJhubj1dr7UMEid/degG2bPBSx06+2phaEa9sk1H+8+fhwXR5NXb6iyDwoZa+
g8GtIKcLahrMZ2yt3Wfn80EazFcYDIXP2ga4UfKM14S+mhKOs2PFeB7vTWlWZ/yjem+gBQiBnDmd
YFagvxGMNvvGzG9F8qAomAjzMqF+82m3RncEhfnt+xwCKonvmOgWWOnIZphHXksze/Fh6ruDcomN
SAyOnISEZTqEaqLXc3lzTAnhRZmbxST+hIEZH5St99ZCR+b0VRwYY7RXM35QZ3xvBr51S8GPE2w3
tk/hzCCjqTLY14n+GzU6VJPn+dati6fBeJlZWJ/aLn1tDKe4w2JUcgcdSjkzWRgAk6XhRL6wpd4N
zS6zzH2C0Htjl0Rk18JQj0PeQYVCD9ZFdTZ6ooW75suLl2/Z8u37TX0YNUjO5GA1qDXGFK2Z4mWT
6oUZQ0zPpUI0oeozUU1BnEn8GojaGYYCvgr9ag+m+m9eiEnp3Ccjp8ZpfRsGONnQPcm5IYq6A7Id
MAFl8lPHtM2Ddl6AM/CWMYZtag3wNam/ZsdAsgRPgn91ieAl48ZkMVoYN+J2BFM6SnsiGDYdddIu
diGaQhNzO8xbjnZNtPpxTc42g1RMb9jmQDkZ+7Z2b53D/89MfLRLzx8fdSGo3edjEdEELiSlbWUu
kGC79bsSlXtnPRQTWJ5oGgmuylCZzRUyiwpFNCkczrAbCgqpmrlabkCgXb/aNhzznWO6J0hkDuSB
6teoit9KDA9VGcKjr/gYADx/xMgfTrIxckTPaXhu64ZodYDoCqA3Tdd4J5rkG02um1PnTJpn6fpU
ykXV7rmZfuHx8tDHUZ06lnufg4den8yTGBB2E3tgttk161psJt7dkDXLA2Fd7p3op1vpJJ/oiurD
MnOWaq8DajYIczOhnt8aAqqbeooIBXQchq6Nl54l97G2Y1qljIS89bf0HU+EclYQeQnhqKt7Y+Q1
2hRYW9mjo4uLq/KrSwVqlTDVhv0/qOVq2pg2UAYM8v/hyMa72vk9YYTDQ5YrJHTfnYUmvycFLUeJ
KmJ+WOLw6BtZNxTrUeI37rCb7b5HON/8q0a+XdPiQQQ+t9nb1np5lOCoDKjbhLLxYOlWNPGgikPu
McvMOjz2Q/atG55QVjqwhyZGwjPvSBTOtqLHghDlv71Z/YIi4ZMgGo38xgAgDwNUuwFSQphfV5rI
39bI+Q6WcLZOBVm6M+bgIOvoiiaovcTuPJA84ty7bSYPTiefSoJx8XZ3t3Jdm4DWaUaimRYwujvC
CNQG+DdXalveJb2Pl43aAbfKL0FS9s4wsaH5A48sqfHIwolxugTss1RHHCsTA3N+tcKZM9cO2CM+
phoQ75Y0wIM9DP8NmccTj9vHXsz7KUuvnR4f3NK7OSnhXLHJbacU/5HL6YnvI90vKxl4tvUrvT11
R8F3H2Ic3MyTrki/PM0+7q6eff42rIe3mNn+qWmZ0o1bxwUjaeas44Hl/vpI3Id2TveqAelJjObX
uvZaqlV1l5jw41A64f+MyamxVRC6NpNZSa+iOecxQDR7k61UGyc2qd3jcztH76P0QlQoM8UrC/W4
jJ59bbLJJ5jwLndNChzHaJlmtJ8pMLFd0jxbNj/eHRUFiJquXr18d4LDO1SkuFQNXv1ZHmabC0WV
HROJ2X1bcvY/02Ak+4p8kk3J+As5IJxIAx2Ihr9pOad+5CG9XiZEpz04QpHlQ3wDpR1ff9cRlKer
6L430mdFTuVGgX3pfQGNA9tUAHXgoFNBjLZnHvMEsbXx5ZSpDCx7gqhuQ/hyHIAUpMeUQdYTPWKO
g951FuaKJUuOY/8Mobi5IAJ/s7vUPjSL9W5IBFlRqFD6LWSH4gl8zzwM1Kop1b1u2q9QTMbBYmV6
7LHddJU2L3xEJn40943AjP/Gkelq6ufxYcE1v/Elgth4Jms31gz1gMR6+3Q4zQxHEPS0jFJHKmEI
QcScx/X05I85Cl4WcyABGItWFjgsEfdP1pBXOwOigSwoNUVkMRHxM4WJAN4btsYtomouDWLCs6jH
qCZTHHPZu7kM8rHIn91lSpk4GQ3BnzALJd1SqVz7rjG/sdf0F4l5bTPaMzV8BGQJaRsmh27HphKx
yhjCax16eh5c+mxdMfQTJ593RfJkx9EZuL9NMhNyPuEgH7X78dk3iNWjHvsklPRqxywJHBwPKJby
dktn9jrhH6Z9IrXeMrtbRBQzylYSyKOpoI2N6eDLMMK2zAeo9PhEIEW9jRYPyYKLrVXSdxD7SM+g
js3AtCksQeC3Ne64aUCWg4gZi3bNhUa4I0InBStAPwrHflC1/T6lWK9AZBAK3Mhn0udQdVEsNYtJ
qnENiyJ2j5iX4vNgszhTXXnHY6BNlkuVCUI7ZYiI0NqPC2SzIV34imjFxuylG5iNzVV3yjOJ8MZH
CSS7z2SBDSF7Vom2sZB1O9wvaOACHfoeij9azmxiH9IU8rXxkY09MWWPj0Na2cep5cAQjnE2XiPG
PVv9AlAh3t1IubF2PTUHkWkFzjJ6hRLR/HbQ5XonBFpMH9RB81j/M7L4ca6Ic/Ir0BAWVqqh7F4c
IqFO0fDilZMVpIb5Jttm2NI98hRKl3cf9vhe9vYhbMeY3nXqgpFpquFkn5ZgMxSFDmIZ9zN0FrHt
sXkR2de9S5yIQcRobgjxLmBDAnmeISNtai6IFjs60X3owXwGT2lDx0iC3WZsiNkVOiURwl4IepzX
XTZFKcZv/hlHZ2ykdxSYOC8FzyJG4KigsGN7PIMG02X1OYkes/GuwrEMMljIXVMQ3BUKDCymMb2H
Cxq1kXgZmATJFVnircTDzP66/jAjJc85v23jFFy9RqXDvUdjBgfLvybtBT3ccmFwukntju6iTwlr
639SJaGsEXm087gEuZiaY6uiT4dPVtlpeix9rJ2ek38OSecd6ma6cvRERxJVe+lTsSrMyjw+5Enm
6HVM6IMjRrxtG4tTZS7l2fAYT7ol+79ZRDCgrO6o3Om9chImw5p7Z0k69gTE8swV1UDFGNVM6iBr
0ICH/u9iZRyxKY7Frv7SQ7aQUbPuubRxkmIks05RLanhLCpqtNbszuRgPLF5QbyY/5HD+8F2mqQ4
TretKAR6dUvv2SGu+R3l1+xfm5GNzeRbMqjr5NFKCAHSp7T1QJuEM94DStdJxz6aDHy4lan3oeG8
dR6BlgkiuKY399LO6q3GtnJRDezOIK/S4trQ2+FInKBzyqCk7oEfRa0givjk29GtgeTPoI4qgcDP
p6lKvoolRdKLNYRJtjyUyNV37iLHu9BbMaeq2TSSeTtkZLKsS+GznS48IvEwHzgZxOL5vxAZw64u
sXMVtWtvRwLQ2YfejJrsdF9kCkPCUcRMNWzXtIN5xuyR1CY7SghDha3vXCdtN7wXIJXhTDQZnQ30
Q5SdlXvu1RC4nHygWFqqIABhRoUmL3GKXSi1TRBwctOufPBdImj6tmsCSS6HU7vPUcTQeUyBCYa+
cYmrco3Q5V7wJthsCUnk6MmxJAnwSBO2oUU4LcK57yRdzCBRU7T1y1eOURUIWOMmEVmtXhX4Cdl6
ln+CSOC+kk36JnRuQaO1MCEXabvXq1szJyN0r4BIDn1uHLFYo2NL653PM3GbQndOhrJmdKOzLfOx
q18P515TfExek/LOzUAh5eQGdEB8hPeex56uJcFrV2UNPmKTtpK82+WIAuISEtO0yT13ZcToegd7
+rkuFPCzwWVVHnUPIVSvY60RyudGzCqC4Fb081vLqptt47JDZKFwsaJ94q/Wm6ll1I4FZddA19y1
WCxlbu5GANY+M4ygYMZqJ+aLwMWzwek97MyG/1VHzYshU6KtGRZgBJ/AhzP1IOERIX7PT0trjiy7
Sa/RZGBuCkne8hD44f7xmfSz0WCehLUyIaY3czjgO9NBfQRYpzHwxDhscg4ChxuSIQcFnM+JTvpf
4DU1ayVb4LBJoqAhvYsahzCgkLOC+3ydc4W7yAUQT/e8qYbCPteNOAxoeOHyhSNRMY+s1UDX4kwp
3PgYGt0pmWqEpUPebLyOvLiGEPjNlFYfjjU9wl58ZhqJoKglfisPBaJwRQjciFKoWUAyUcJd0Qk+
+bpB1OzinBSigp9eL6wlsXhOZHqt1XGZmDjxu8hb6UD9fiw9zHOdMhjDVnh1QkxhUfIVMksu4I1s
PEP8YHfnLC98+i8qdpouv6XpmcpdKkqHMcXsEBO1L2J7JPC6BKotL6Olh3sHVfNol/I/p1rpHXqv
1763JNka8qHpko97jcUCO9M3noXCbZ/OrFPt/QQE0telR+J0enQS4sdU+0zRLDG+u43iEbTce9HC
SzLTtyxDW5SJ6mJbJfH2QFaI9lJkcvS/scYSlCfT54DUaLAhlZIOs9M59CQ/RQIkeSj67L92ph/H
QTHfGhwbcDud70haj8niH6jMnezddRHdO71AJGMRVU8v8zHVFfm1K6rAdTu0jgacrEKDvAoR5Nh1
t1GKew7V1q6eIlb4wxpvSoeQrVFGHHj/CZ9ih0CKdjvYLezWvLjLsLkw9+DPFGXxUGmcEr4mlcah
as9LN8MOuuKGFsYLEJIfXYKN9XTKTcdH702ZlQ4wCgbb3Phe8m33LY6Kmbz1PH3ul8aAJ2jCmSCg
c6uYrG1iD0SS9JxzYVeYb/yzWUgY1UbqbXtkA2BUvfspqR+GxKDa1s6pziDSJ3WNWYOtTjSkzWGR
8XctCJyrqGpcPk0en0yYSoGMSJIuntt+c6h8hiYGvyMCpHOyOxdBVtuwgArDLyBw73pBsyXc4SmJ
YYabWfdLDmkW+BGB1t1qiQ4xyi3gykhu2NXDqQXtGSzW/Gb2wLgsOVDSAYVVajwrh8xBomT35FY+
2oYLGIeHTz0y+s0VrKiucveWiVQLYQfcEm4xhMWlsHm5kfUCtPnA3IHggQy7LdCT39aPhlPnRdDQ
sNYTC+5LAgSGBhz5rCVkSTCuDuNoSkB5DElEpqqheFoW/4icD9FxU/yNwr8rvRpaXPI+EPRAMAH+
FSj2oVnuvQxeGayy5ogG8BgZetw3xStxNGwvcSKiuj0t+OAPY4np1Qw8hzW9jVSKmnnM2Qdk4WGo
DWurjNwjQsI7zYvJdsJ3x00zXUaFYzFktUHvn6UMcDx3K2fjVtVdkAKx5uv3cCzM8JZndossjhkl
RvIf3ryBkDH9mg3ROeuEc8EU8OsiCN5lc+gQQqZfZIe9BpNvhZRf/SfqX5SXxR0Pz2M71scqGW9t
hY2GTMUiYCoKmQ4kbu4iGaIp3GU8nzcWIrMgY9FF9FYfNKn/4tjqUVrkP5oNB3LqN6ci7wD06Hw4
NJ350nlfUwE9U1umGZDEFSr3r08iWmecfNtsiU5m58RASKBpSms5O2zHJKaPviEYMPSo+NyysBm9
aG/9t5+ijLRGq8m87VhH5CtE7mZylpKJ8s72OI7YtA37Rn/kRvRhUgZmUWVflG3hf7I9tZ9rYkTF
J/PBOWgIPSGbsbHOc+K/VyP6bJ92nd/afADc20osdKxFSTVWjtltI/8jpT89qBgSYOhP6cbDd1lw
4m2w6aKik84fC9NH5bCsQutnbMCqJDI9MQQJarTozhRfjdRiBGTxq5Y4BuPSRjZ3DEMeJhfrDGOi
9uMcj730iFuNw8xFusC0fAu0GoIxTCa7Lx4ly6laiR9fc0m1vcO+p3pi/htvLGHKvaxpPIyPEBQZ
GkOMQYU/PROWihHLebAYxUntvSY6fnBaovs4EEX5MRkogwAd/GcoLIL4nMnn7b1zKY2t31CEUnkw
AdDl3nSXG0+k4QQD4eDEw0nyQ0LMCdpZgsacOQ3ovRb33vUdKkQqTmD/PK/7cvUByiOJlOvKzjhj
P/DJjOX+N2aI9nZGLok1AFzn73Rzcjeb9b3ph9Me/dSwGT1265H//982D+533qhpl7GQ6GPqSN19
E3WKGhJiEsFKCKHEFTwBGx2fYA68c3yRHInSr0BJ9Yj5NMvL3LHZPhUuPXG9RuXxK7lSAxPwHCGM
1ntB8odRzzeixziwyelm2wDmmDhj1CSTRCWIvIMVw6FIJtSmZWxsQ0rDjWy6N3qiCnbPsyaejAVt
aqEtoeuvNOPZyQe1bH2SvsPYLRnO89xzguuaVLy0uUGTQDpR827TRKLdRT8Whwna19I72gYAwYm4
9MWoBhAEIe7SXAYjfe6+ak2o+5QWVvydGw6EYuHemFFc6DsYdVpwz8fijccVIJLlj0ITOr5Q96A2
WVl1wQSzc2NG7ICLoG6NAlIQ3A1vuUiNiMofbXq8KsTkRsoVfIZd71koZ2KNw1mj5BvlwgMe1SGX
1rmr6ZighqkgC3mSuTPZC6DNaRKYOiYYoQl5gG3GQwHtEjggpk0MOY7mkL1QaBJh6/4jX42QhqR+
7xTCUDXUd6zQdksXgRcvOMJD6quhpmyW/QnLHYXgQDwgkYGM3VrsQFYS7qBonKx8ejE74zth6bJJ
HSLCBEQqnYKlLxzeJbjEoJuLJ6ZD3c6scFq7aJ71T6OYv1QdqbmRjj9ah6nPvHDr0iweJqzMNPwe
fiTLJU0Ui6KfGK8wxp5yJx1YmrYOG4L5oVQYtHrSAIunGZ8IJSCGJOCfYA6YCPSd/OsW/x1g4m42
Rx6NHnPCrgBNK/ELGSPqPnOR4PGVexxGLFeq6i+CfER+EAiGIil+bJgg7IrAYrYEfOI6aSUx3Wle
IZrwUaGnDE8Us16mDwZBnXwrkf002LCU3HT+VEP6gsBoK4Y0qBpQwqudx+mWd5GitJswwzvK+4wM
aqNwIeqxhwXIgC9X7jXNph/HuhrZm8r9fyAfXhoo5ejqfuaMnSdDojd0TBGKdPRzCZfQtsvf3IFx
I33TRDOw5Nva/yKydT/n0tv5g682RTeyg/qrkJgGZhV+wLzZ1RG67D65iaZkH7QmiowehARkqnoh
Vpct8r2HAIT0N7BAEkOfQWaBCYckV96FlhDWaG29pWP5Xg3m+2h6NVqoL6dynjwMnpWixpjXv1nR
2eKtf9UOIh726+ewRnUmKu4Or6q33sJgmNuY09ZMJQr05sdT1gnwwlOILDWqYlJn1tdA3M55LrK7
YQqRdSXt3o5ZapuM66HJLx6Tu65Gt9FYhAz2rNQRf5B+YfYcevSEeVm8sW16jsz57CQOLQCEYtpU
KsooupkGZTiGBAQs6hHkOpge1oKuIa69XZxCW39LD52O/lFAbzZ9lD5jbTfZuM/7PJZf7lwjhzT1
6whJDbPtfB9P01uhuQJahxnP7IuTLYZo11py3oyPahXYpANvCrsbvX0t/lMmuUQ4mTExAxOR8Rtc
wHcAL2pz4kD8ygWJr7NGyx7iWNXF8CFGHL++ZNFhLCta0M+3eRO/FqNzrsdhYQHh4pRoL/NM0RBl
d1bhQ9xd5mPmmKeQt0m8Hw2BpCmhEbYqKClq/q7K6hPYq+uj8I9NWOFz/1jgRRf1+Fn01I/tGhpU
xDSc57BDM8r+FSXLEP7rNNvCuj2XJhtqpkjCi5GgG984GqntE1RUSlVf1odDUVw1mL4y8a71Sqg1
6eYJqThhugWOqa6ek4ld0+EDEVD8UXldIl+f4qy85Ut6HulKfPPZRmXI7us6ug1ddXhQVvVt2O3N
RswxMSCPxicms2/lwLIPX+iBxsea6wfb8S6kf76oYnyIuuSLAVFtuUhy3P9qq7svrOFQM1rXBF0t
SUIkTzv4m5HUw9yKqECHPxUSuulOKAtC0trpmf+bkWMbVv6AooQislDvrE3v0WA+ufF4ASV9H4/g
V4kfopGG8MEw/lXV6nMAQbXKlqH3cCoBpeudkDS/K/cMKM31HyZ4E9hu0TocKY9eEbGCwyl40icj
JoBWZwGon+OSxb+LYf9rYnUZ4r++sO5J4mo3MZnuxCotH0aaHHp7XfJyYLKevq+dDtl4coobqsZ2
XIHR02cl0xzMJm95xC+90O33bXzKOyvbuJnxksfiWA5/hj1fTd3t88I8dOZ1Dinmlj5G/l9iXYir
7L+cfJ3F/YxpS/imiQ5jEQZ0ISZIq7KoNbgYCSpItvKunsAsiCT/ihoS4mqM7G6F6HHq/KMEwUZ9
yKBK081QMvBj5T8EtciWeW54git2bclm0rA26BKYh4R8Xrb4Y5XFHICk95LTaFMVXERIRf6FDA+x
/kefnqOZr3rdDyE05zC27r3p1c1MupaKffo82Keid24+dD8+rwbLyzqC9KfyNmQHS+7zyPvnJDpw
G0BoRbT8ys5GJ20vd22cv82R+mlt+Gnxwo7aZahMdDmXY8ZJCYU+IQWOjCOmX+UMbcKYvtiMeATT
lHgafWqgte8ANfBMvuNpBDw5zNWD71vPs6i+4iblbmXIYXb6L7STh9yzPzr2QJsV8Vf0WEQw7vAQ
cq6g9B+l/g9K5DZs4mbbFQAli94I8d0UD+Q+vc9JXTHgHILMMoYAWDnbQVHfclFfOm1xRVJkoVQn
kjcjU8VwaRgodgloUtlfSCSDyJkX1c5VxDH+jmWGpVw1D/0Ey6dtwQvBZv6zY2KH4texTn8qRLm5
nfzX+8s3a7n9aFZMbdREF9v9VJwmRZVD7TPpmBek56i3glJiYBIExb67jHE9azmAXACYo062P0C4
jJBswoRSKUPstBZ488s3AHFXTR6fylS3QS1GT+jWSIoElWsCa97rkQLjqdu4pA3RGruIEdPDoBqF
2419PQwK1D5vYeS+0Cs9SX5sRi45VUD0XCDMDwGDsiNylH3nRsvzEMnXTi9Ha3kZ0UQjv7+Snnkj
JTrZern47YbpFT8L/ikDE1U5uU+jAV0NBEqtL/hFFCzd5Vk72ypfzp4z/YObhCGsZWCMSvTBbLqg
Lkkdss2oI86blbnrl8WmalHqgYIYtzZ1WRFnZzS0FvMTw/d+fDa2OPYrrh1W5FBlt5UaSVuaWV70
mX11pZcRs9um+9G2gSDx2HGwfVtl9xzbAKKwlL/AV/wk4iYAK7Dq0nKub4XRnY723h5cFzsYxlaC
n3qCenAR8Jqd0tw5DIGg2rY/fZuyeI36Y9ROrwCAeOYg1yRnIHsZI4Le0269U3G5KCO9GBHMYl1f
8i7aS59xIDFTHHGJyzVYJD+eXTzHdQLI2kX46ftbmg4+ypa0G2d5bdsPP4FmWfbPTKHeKoJXtmVZ
/rNzkKbsowMjdR7xlL0X+oGgll/GNolov1uXxLDCvVBEXVoJ5dtDnU1Sz0UO4X0KKBUHeQie0nZ3
TZ9RrnO++y5oYwpOSF7LA4PpO5fBw6YcMngMzAmqEMU93TkI5CXkDn3PenKIWoehSkV8Xhl9kKlu
7UDOPPdrKsYUgnmZnLAMen8vFWATbGt3OfOhrhkPE4cTGounGtP5tptmPuAFOkvSTi92Z18yBCh7
V7SvkUIk4LBP4lMGqzHSjlpzC/fdi09qGX7WlzdVmqS26dcClcsWr7+P18Kt7yk90BU1MuoZqrbV
vqn/oUIqz7bgEGo67C0msCGejDXq9sU4eTnxfiyPEQ+s8Y9AwmrsDYToQh7MhvvcRDtmZ1CxTYZz
p4SV56BkcdaZS2LQ5DFPUdOL9tC+E9mMiSBkM2oSrHdw0pdiAuo19fmKgscaEqX3AyjRrSG3kelx
fzc9epDpQZAlvy1jQkO8m8bRBzYsurVD+TW4jE9Vy7RgoK9i8bmr1y7NtwkO4GbdYDaPO1Svmm2a
HTWfRpM+Noz7E9U/oaZ1wgQojsk+xbxDbxSdppY8HjsaXSgUfMKyhoUz+yQ1WkbrBNr2pm2EEiug
fICnA+59DL+mAcMa0yNjF4kKYG5nLoHLDtGr2RQwgPa5bXjtFdWjWY3nhA/XHwhL01F48QE7ofNQ
ZKd65qUKbe6Awij2+B3XeRhHRZXcUDCRT4iarcUIBYx/VLtlJObPst0nmdASSzVdhH9BBGhugQ6e
B0F9aM7TvGcNypCAMQnmAYQwbvbnFD1zXODgduq8q5I3RBPuweuT+8iyxSEv8oviH02odSh0ur9I
Aobkr8Xi6b/4rBp0aRYHb6Y7pI0oVs1IIy4Z4F50e96Nc+VKT0KHCiALCTXKh0n9yyyKQ5LD+90A
JcXq7L3qRmtT6LWwWaGNsr2ThIWAgNvlYt6j1kJNLHjGg1A4Ncl8z/bnbmzNd5suLXKGC4pZs09/
5optMynkhKHlGgURnTe90i5llz7l1gTBiG/BmWQUKA6DdKy+8xDDitBfkEh/dC5AkbjfipF5ViXP
OXkHmzhCIKOd92oCYclOnYBrEDTuJYmGvQiBgfNr0Wl/lR2tW949YDJDHdWOwQiwcjOy+XBAf0CC
HJc+Z79ZgNqb7W9dMKmqsq8yvkOHlwGFoVQTmfneafu8Vs2N+DOW6IWI2W9fs1FL2PuiF11fY2OI
37hKDVZlTxUD7GOXvBD2DqPZKI+xM7C+I9NGmOivhExxyMXdg8F0HV9Cv7HBpa255402XxImsLqa
n6Ok/RZkF4JR3WWlxwTGwjVYRxhP665jYyguyyQfaxR3rVV+cQtv/8feeSzHjqRZ+lXact3IgXI4
sKhehBZkUJOX3MAoIR3aoZ6+P2TW1FTljLV178esVBbJe8kgwsX5z/lODNEhGMxrxqc3kYxORls9
2Go5ZTX45fU4X48oStBe0grOp+IaFvM40KDHrdrvN44NjK7x60sVUSpEpYe26HrBcg++ColN5rvZ
opisK6c3AhYfTCK3nbaeOR3tjNl9CBAEmg75oGJrVRbpKf1r+e/Gbi68uw9tiW44hzi1NWV8IWRM
OU8kK53211AFKyi/4Wq2jIeIaSuWb6B+Cwk7Igq4hkvBY0RfNlOre+B+I278ZqOQhK3osvwMIDjA
XL9kZfOrlfiCplzfdLJ/dn2WIkGrFj14n5w8CdvmLlm5JueoQrk4xw6NCCvuuaF81Mq7t0s2P452
JvffiNJvUEFRfGMqH3o29j22e8rFxYFyKexzJitpEzibcsZturzOgR6hiWjS2EMLUxMipDNZV4lv
P+LYeXKIrBpWc9F1c5OPUIX7ML1bfqLeo41miM99PH9qe96H4oleGmr/jI829R5w/R9LBT2vv4PH
dOx947WdPmuzuekM91frM20XtXtbxv7BB1HeIvSv2snHxhTgwdbhqxtALxcuGfPQy/j+snuPJRPt
o38Dp7KfdHQNlvitwp2/mtBqJgvTS+vQB+ZxJ4o0m4lfeteJWe204+2d8F1KUgXldCWYCfrLMx0b
xcsI2TigTmyW3q1lkQZPYVbOwakP9PXAdSLkGOWZ7Q3zlmPV5Tj3mPvI8cJc3SIHl7UombHVPA7M
lDrE+y6mUc8Dw1sn7LDLVT1x4nbrehy2Z3KVMecmVRtX1ogvpezRzDEp3Cj+3dYLFY027MJnwppx
z6TMxb6tOuuUz+lL39Z7SPzkJBPzNhkwITHZ4t6urgUkQWinEwa2Jq05MVS/WNGOY3Y/twNz7vR1
wL3j8qvuaxeFR5Avu/OxR2IWerRBmY2CPgws27B4KXU2BhwPIL9lQWVPXb5XHNjzhGdksHPWfyc4
2EyUYdt5RIBwOJIA/yF19WEWzJ3rplGb6SPBVLKOkv7TxGWUE0APciSsEA55uNAUgb5uErt+UciW
WjiomxIvO/D9fGdoovHM2dG74BzrZ/rvLGRLBGmrRWV0aAvAVv1YKFGfq+nkFgXZKmILhc25Oslj
gyoR0uuO851yQQ9Zp7eI3/M6wPOls4iMSbZxjYUmOPpwdyp4WQZtH7FDvABc5IqO7zuwlstyAorJ
hTsZgUaOwdis0+ikHCxJjs6ZPXnNnoI0Q0WnBDIrv+UOoyOTT+l8hFmMUO8YB7PLnHW6XAJih+lv
ksHuztKnMrAOv/3b//pHGf3fKTJU1f+luf6f//E/mOfzrz/a7D/L6s92+3/9iv+4Tj6bEst/919+
1v67vLxjN//rJy0MmX/8yXwzf2fKbN6793/5h+0fjfd3+ruZ7r9bnXd/fBfRd7l85n/3g//2/cef
8jhV33/77bPUBR7qe6oNygLqyh8fOn797TduWn+8UHxnf//z//7B5Qf4228PA+Lkd5O/F1//11f9
iW6xzN/dwHKhRXBKdGi9h9DyJ7tF/M5yDTUlsD2qCWx7+UhB7Dr+22+u/N03hQMBxeKLIKzY/4fd
In73beEFZDkolw1Mz/6fsFts1zL/lamCwx4HDjNmvjUWMNNbPv5PdCCoXVFtJQDxeCjxmPOo+h2A
DjHzv3KtLzg5Ow5Kqw405yn3Oa8ql1rfObQnru6XxH2MgOFeasyYZDUaUHUjGk3gDdfSvk+7ZY0t
FJQl1PHaZQ3ITP/LT9kMJVkXN6FBzwvJAn3GM5F6UmlQuTv7V0tw+9hUej+k1CcYI0fKtpLlPjfn
FFvBUEDJX9L0jQfKFTLOyiJUKVwNJj2adwBzso3gJozXv+CircZ1X1J1owpDbJMRAr9t4GXruR1U
hXGLxizoMkOG8+vpUDP6xbWuSHYl13VEa1kPFHUjqJBZl3VXY2MjTGvZ6qno2/6EHxHgyoSLoZLt
yqh70IGL5/5s21mHBtFpEq7qw/YWakw47iMPlXec3fsxtL+rGmBBrLVgIPmoPUBiDjMDr6LmjNMn
+m6efvdu/6kozDolLsLYleV1bLAto0C780892uvDYMEUqHqSui6gFtkNzgqyZXSqjOxD15WFfWH4
NXpGtW/C6ehHJeC4ln1SpXxvS+GNaPJdrdtn/AKvcYTe6/GitzUVrkPWEcUBEtJVCZAQLH+0uF+Y
RjVb0yXC0HfzccSCteNC6ESaakCENLt3ztOcPCAShxSsBdemZNv0E9ps0AqAU+T09S1uRmQ0bxv4
w5Nuln7bCkXMHDA7zw6CAm0+97yxmBHgQSzFzF2iP2ivPONCYTcOPCbmnLcaNW0zy72vBZW+dRye
uUrvAgZhyWDtiFERq4sKLgms/SvXiZ9C8k+HHGMTQod16brusWGOs6XCcSfIgmyjX7UQ5HKc9kiD
lb/zGyZMdVE++O345iu0ZEwFcuuSyjRoL1hFE9boUJkk4XtiG0shMoTZtQHVeN+P7rivJdXcrQrO
1UimIg+nCzPQA5dSJg6DE1MkyPGkhKy+dwYG6v3wUmlpUcZJXLezUvLf/lSfKMV6sJyquNSVyZzO
w6Hkwof0Kr6DAXCAm4XsTmzBZkY/m13Q0Vs3GNknB8I1YsAqdmHtiV/SHR9mVzjnrgyeMko07siV
fC4DaorVNLZxex07EETqbgkoOpADcbnSvIZgeB6lc2ca8Vtt3MEomLZYQJ/tXjHbMIcHY+p3bVUM
53juBjIb3gVgHV1aXc9tvx1xrfwy8wK7zBCwmUp/3ghtcNvsO/8wHEcguutYIQApbHptP8a7TpfF
tQ2I2FLZjqsf3c5SkKOGHBwW1XSnChS9mPMblc3zJm7uDZ4cpi542jBGrj1BBNSsGSQZ4JNLiD+h
6aR7HICv/eydXbTEg9tVdzJtv0cM1FvkAeeKEEvFNY8+oM6NfTxk/CqJk4JuL2550jjbM1ub26K8
zklLZ1wXq3ncaNsDZysonfW0vQdh7DgQmpuCHITlfFXE+vh1xuW5bfErzAbJiJqAGYdoVCaMwiyK
USOQQ4xs67d6ce59OF7OHMztjtgznsAuXZQwpgNRkguX/3jtduWxNbH5wLQVhFZIsYy1iSauDdSh
einKgCG7BCQgVSVU8bWrxqX+rEHKAuBL/VxCxt219ItKqw9icfUxRhUqo5vYYL46ZIG/94S6YdIV
bGKreyMlAEmjsxyMdPQUBj0LrM9xVPNrm5p7wek+KTiM1AnnYqNPD6a2n2uYm2M+nAwfDn4a+eE2
mEbqyMaJBK/N5dNLBYYaZmvOsjYM/Nqszk4PUjtf0qL+DccAFxp0CTpPTjxhzDDITJelIC+TMxof
iQvo8C7KcI3bsr226vGUqGiXSX6YJkCdAnp1mySq2HEwp2QT2j5WSoHuIW/JOMewU76rlM8bLYEt
QM7vgSkRmcm6+yomcxS5AAZoKSrCQzx12MGqEKZ7Qru4lMlN7xn4uEoMYFWOdE6Rrjck6D2ozDsJ
mXnr0uEZG12/F2yPIf1XxPc4StPwPrVcbXEZdsiUMy1oiLZLAUFp0BPo4NyVXRqecuPcYZLbTwVW
TTqgaVE0F4ayxPIUh3jVEFNxcsgOnCbF16Jptih4hA9UA/OASdhaUegcR4wlwJEZq7T2glev/pwM
IsGovyogeAZX541GQlRdB5c1RNfuISsxbxeBf8VNZRXwMYim7cmdwwIq/N63JQ0V8NE3SJXNOm27
X4jBGNmpPzZD9t82N+57a/ha3u82m8sB5uE6dMJ4D22QShdaQ0fLfVR+m++mKLmWBmAsd4Kvk6Kk
wxYqj8R8MQ61Fkyj0nkumdqsTGhJu4gx0NabCxymjn9MS4Ri57pXMN7zmtoYrRhucBcnkWvxbi6B
ytuZv7HTCn3MS3rc8TRzk+PN5ItNzgBTDvCnplouFg7TGZrkBLPuzdiaNJETZz0aM5PXvBDvM0VG
hVsQqR/M7yynWSQDSxtSnoUVa1uEOCOE79t7E0wyE3KGkfbwHJe+fZrsxR9kN99Yi4fDgIcyTMRP
2nR3Qv7RNEdFS7GEl9kHmLhvEMhmVFRHrS1AMVi+gYjFWATRoNKPNHUPTTkbB7txwgv38bO5pBws
B+9pNBZ3I9bVDZh05Luu21dGoR8nF+CcORv1DvfF2pU8r3o8dZVCOOVE5nPPpNQj8vaa6jnbgHTK
WoNZ3RJHVRr9fkjmhwk6Sc/LVbfZ1iE2hsJeXvE3p7QGYax0mfGux8G09nbMmShjyJXK94G1Z+Nw
OhjwHoODV/TebWfffGp7MqfdkJzi1tY4qkHY9wPdilRSxHuVW7ezuDaNdNnYa9pUmY/7lX3tK/+W
mBaSe3B2Wt/fD21AZ7TErBRbrrPtJ3mgHNJnLM4Gqbpgm7AypWo410Hybhk4w/h54420D0KZH3+E
iSggQELDT7CL5bso8HwMFRk39n8G4hCmbZ+CYnscDz45cTOegCMPindzQpSbzLtdtWdroBIDEc+i
w5lLXDGO155RXtWUA/WY3wmUN9B2uMcOPeu9dNnp/cUWF5h0KUQRDXbjFX/zLe9FltiqxzfgDu7N
3IH1Ud0mS9olhIAlIlelWuzbR092yX2Tm499b3xoYn3Hbja4SSqI9KLI65Xbt7fV7KBX4KAfjPon
1dK/l5Xh76Y5sjfFFPA5cX7HGS9BU58Aoi8zlzi7DrKr2PLjY1KWHMWd4QvGxW0urS+6zlpoTf4L
kK1ibxZ6l1XDQ5tU7dGGph9G+QtO1OIlMfoHt6BOZm8t71JuzCezn4BPAd7A8PZp4ZWvpTpVgXit
4XHDUnMISQFBgkm+bn2DDdxz+m1G5jcKZuvKQ5DH9w8I0S4axK6y2kvvVNLNSgDgSSzq+eDxVY4H
CTwpnEOV46Zr2Crd8M1z4flYdgtLn3rHyZxzAvkYMOuY7hyj04uZgP9voa5n3kQLtAtPuqf33Izw
JjkVv1HGMpVwxZ7DqNqXRUm9Wei/t2VM5Y5lFufAImtbWhAqKlQ/NLUovnITJIFIDd6BscZ6lhQF
CzyTlLuX7X1dCdyVuT4rzSvkkdXcjo2Irp1hPncofnfGpRPqWNUiO2PP4chEj+koBghu04b5hDyP
TESMXpnb0MEegTfs0+Sg2EvAN57xHUjQeeDeWYrKd4sihVPTAgUz8+nskg6p4+JD1h4iqhncNsDq
DvNYv/ukJXaWC8QFzM9jJwzUX72OBxINndbzibadQ4HiN6souq1r+P+cSu6swAQIQAsQggH7Elzf
sEovVW6R0KQVQ2LRChnP0l9JT+fMEdxPrRZ7CAzOSkfRgR0tgfiyXBd1U55rOCxTMdy5kujAOGtu
NFaIzAHJx6g6oHCO81UXRn7xLM5AoX1rdbM8p3lCuChBZU0GPJCxbb0qHnO8sCWe296QBBzsVW0F
rMKaHzbHqVvJq8hsKbFx4BsOfO9DAuIqr82VHpi1lCYJoob4YQnID38Z0YF8fmp4jOjk8bj4ms+x
ldO4QqAiQSteaS7N+HFJDM5ybQeyP/XRsM4m/NZ1Hr41glRzi72hEP0H0gq5FnCFHlx9rn/xvMkg
XXCw4s/pQx57N1gnenD2Vj9jeBdbvGr9WhfpD3NVx0/PTp9d9RKFET861aw9JBgqOomeMPqPI651
iawhw03tHo7/CdOfOk2/sB/GQA+Z0udyfGEec5LznZ2z7DUL8iqgGJU7IvfmTWLRsO6UGMJbVd5g
8VLH0OnO+E/5LnjVhYYbThaSxuvCa67iST6XPMnJ0OIlZ59ZV9nAyFTwXNhz+FpDY7zqtIdgwEKB
0Lso3qziXXXjjCbTq5DmNNu79834BXQFlyhX7qpG+5uFJ85AjePhA4wuRm/+aKzzPD15/iBXveF/
joYJc5PWJKLRPAlV/sVUuyf5VZOXaLojvSWaylZEYNc6s3M/RZITQs+O2jct1o3WwTYwMDPLeHFI
r7hrnzptwFU0d5Uly2RtRGyeTfbZkqvYlTTVkEcml0CrBJ2p6wyuH1LIuBeCqbVjYC3nBDSy3aVn
3bg3ZS1cvMEmwE/92CRtRk2X5EylvR/DZynBlElqzIt/GSFGm6I0d54YT0Me3U6glEa8RV4R4LAk
Uen2+ByaaoPUmR6qAb8yA/OckOw5KOVbpu7b4BvzVdy0w9FriX+aCTeNqptTOijnr7TNy2PuO+5G
IELhABEAkTToDJPSeFB/vvOjWNjtuUG/N7MfNyNGnDpszzHjoJajEavBiBEK1k1l7gocW6QvvBVK
7C6cvIAgSfDIy02uzaNk0PLrdtPLHMRYMm4piOkIhJFQsOb0xpfjoayi+wGTUyC6a3qYTkVvfE2u
9eoY/iNEBdTvxuLij96DbB+emmSpvOk+J1O9BzimG95KaWfxzq7ecoHOb6XJnuFELexbrBEbqit2
NpXuk2ZI5C3RiST44SaNqbKLgCiFSUA2Um1dXT3wvvzpSA+uzATiFOWru0ItgDhJvWGYIGSa3ueQ
FCkV5C/EqGhamai255rBGLDeYR1biPPj3hFzRxg1/LHC6bNV6Vs90ENbejgx2pAbKM1zXnzknFjt
+qFhLMQs2Sb7tI6i0NrOl7biZ808dgOt85t4yg95whKceC0nYSPOD/jnrjKae/ORS2+RPAU+Vg2Z
kMx1VP7cxwElj0P/5WGG3MxuCE+gfXNa2LA5LplRUZoxUYLTtBqHhkXjdWpc1drzrtDDSiRHPmo9
9Ub91rj+bdQV1wGVi+vUwXNnd9LeYBuAS8WbBh+n2GXuZ1741U45+so1vVvQYOX1VLAmRGC1du4q
63P3pra/6J56HA07o6S1hKs5uVcUxm/mskVogZnisSQUCm4YBoxHmrLVfCIWwTIH5BRGyH6a0F+w
zrGdNulxACoEULLBPVk/zrnCk5j1xY5atFtK0d7Ydr/zhUXgMSVjeBzdQN4B3rLgnr1GgyUBHaKO
cYLIX2dcuQ3jimMXwwKCUDpiPCD79jgyDRhNeFwhsUYzf9Yu1SmGnt9FOKx65VhX6FF7A76hU8lg
X4reBg7aY1IPqXkRBn1MUXqWlCGdOgrKV8WstqXs3miImYjRzQ5DAH7/FPdxBbbDDzggt3rau3Ol
HxrVc5EbXYWewHyny3LvAFCbxruUk1Jo0ZSaSEbPgJgxav2MbP8JdDWZJfdxq0kbuiBVfa4HtNEc
Y/Z8EpwJK1CPpGSbzX09hrchHeJb2SM71aL8cdit9/gCcns+IfuVHVgWeiE2GV0V+GXL4IqGDF6k
4EbNPa1h+lVObkZ6TrLmSmvvFY9p3c2U0XN/LorrLD17XUFfPDG5tTCdX/NIJzp5VWw8DQb7aRh+
OoMarsK7xy2BwKcfKDpTG3QdOgtfVBivsioj8VmTVZZYE8rOvw/CGpJTMNwu2tCK7m6xsSnjtpTZ
X2cFm89Ar+zGYBoUj3HDeXnmTcPbrRI+TZX5RBxurGnycPAmBFSlOXn0mGOYXyPBR6diMB+g9aJa
ckIPfUBalIOmXDYbsjfM9g/MFO+S4YUpy6aE8btDAu/Xr9z6SxxbhAmW58qiIAN6ars4gr01TTII
AVN8sXIvvSLcikqcDuwu4DdKJ+WhpJJSAyy+wblJp1eH92Og7WKlZrPcWow6udMBBhEQDdaMr4Bb
2ro4dKZtb/tFILSBEjZDRLdtRmZEV9u2CsnimCLcBaOxUIOStQAMNFfxoxUkZxtGLRqN4a6tqFRU
lyeYw4tby+lbFk44yEHa7NuBHH0VVbQS1Z8q9l7w8e9GvNerNl7g1aU6MEq4ljXivU3p4yrq3esS
OGDj/0L+YWRQ32vgWVYhgzWMmAntL371ENSgnc33iQWlWi+HHf+GswquEMfdxYP15llIVXNhMxIb
aiLEM9M9XDxrFTu/svqOG+51MTvZI34BxGCOOwMlkDxNPyPWMZLr/i9thQ9g4fH/LWTi2WS+H8JC
pRaR0TuheU3umNjzHLSnwrombGDfzKO6ikpMf6JXEfVx4hIiijIPLfEpyB/SjBuzZkHD/o9Fir6K
GVRJKMDmcE1NaGL5pWbAjW3xXuEn7PsalprRv9Y4pOxAUc48+GzHVs04NJKnsfC+yw5vKBNmwQky
HnZJ8iSrmfOZvnBtx9FJiQ2Kp1pXAmawMdM5Oc/taYZ6vZ3Zj1euiNXOMVG2hwG4S14OKLasPL2F
IYZzUpUDYwOwBeYlz+/bMe/PUe/fZ6VsNoPmqEJ0g7WG9qWRaDm/zurBiuyTVcW/rE5eOZiDVkF5
wgZVlz0P7OCfjcmZfplUHfc5YKPGlw/Q7zR45oGMGupRFgXeht8t8hfsIJF0wwcCGu7drWTPgFRZ
X/UuKZnQoFXbKdJsL0k/JxSc6CJi7/NZ0or5LR2bpXFwuInqimCapZ89WCLstBSVZbyl2Q9ARZUp
ipJp4JPlsjjf9NVznVfDfrDj5zbFZ5fINrundf6pLZqP8ceM5a6p8uhgJk/EGNVVsdggZotY/qT8
cjexIEK3a++awIt3wuyxE1L6HGj90tDYczK4DG7tOd0pbzBepmQ8R2Mntm5EzWKxWGyc1h2uq4aV
zSESGIpBHeQ4i23Ww1qyDCR0F6MA9mpYtknyTpvfYXDz77nFPsTT0d7Q776hE+BNldYG6UtdVa21
S3paqSDO7Gsr7K7zi8Xtkxx0u9hTBvgpUWhc55RbOSUvSUqv2DpzBhAVyFggyub6AP/iuekBTgqY
xQRfYlV+Z8EYcjHjuRqo+dioxiJMRkRk2wU9RPb0Ekq8W0Y9eKeCrN56TLJtHtchMn3uHttiSei/
y4XJWA0QIKd3Sv+GnedbHyJ1FiiYsbGWsX1bE/nAk2hRITYuafgWcly7y7hhuag1lbXMkKzpB+3G
oCmmPIVcxdd2ii5smvW0ljkac2JRIu3ZxgHxpL6m6uUhj5H5sKdtnIlKG/TyZ7dsPjMSlhsNSmIl
UgSWGtwXfd6cU7KxulQha+7oZZS/TQ9OT5ROpEiM3sAalIQVoEp1V7mAZqviseHtiIe45IpZFtXJ
oWyFuida0SubNm1ag5+yHMBJH1LSMluUL9AO17IHF7ETbwLiKb2BEm/0mFnKXlEQxTyp4M00ckpL
CIq0pvuVLO9gJ3UGVj2AZH46b7QCjJDLY6xDtce8/GiryQN9P784kqBJ/ZM51X0s6ktBiQBLIw1a
ViY/huorXYQ/jDhtnNDfbhb3svfQ+4sLoMixtq9ohbyvRvXd0ztcdCXzHywv1hJxTSSjTwfAhukN
8I+c6lEHJPaSWVOo4/hXfod6EkT9c0txby1BXr1yAbHNQxP639pCVeCiPBX3fS0+a6/ksB7uzGA8
Bt50pGzu0MVA4YvG/XSg7TieWHVbZ176b12Fx979xSM9TSUvLOE4R1w6k1aupC/fQz/oNg3MUKva
uoGx4f1+0d38YU3xpjLTS1kQW1Nq+MnnEbigdzvOxS2FfyyokPWIMVDza0TWBWqlaJnOtFkf7/K+
Sg6ZaIzbcPkh4YTvHYNihsYPBKtRNT/L8DT2WO0t1QskbKbeY2VOpyjrXvuq3sxpn546jGigKonW
8I3uTZUeGSAeJyVpU/TbVzNo8lPMFaMdpmBneHGwocpz4mZPw/gQ95vIHRrKHaMWtlXIMZ74vSt5
lUz0snPT+MW5BfiJ5A+nwHAq7+T0ZbWRLZkBz5DtyUu9cu0Kt9m0dW2gfj3EUUnoxZ93tVM/pjIG
Ozq7FzEB0XVd4kcSWW6V2Vm7N12PBz/U5zJzrzmuepTXO/TKbwM46dtYmOQf/ezUTOMNaa071+Rs
bHIWP9aBvh28/nX21zHBO0JHYHDKauQE5PDGaMWhnxmp5LR0dB1G0XKQIYcalyZFQb+yGV3ckT7D
0pi3xPGZ9AmHMC4hBvKwJXWdrnVFHJ0yg0jq02S02KlaTlvoB4eqNL21GbPNt4BiLIyInQWcP4Jt
awdpd0qd7olC0ROHKRO8DIkOoA7UVzXjQfXSwMZALKEZY1A8kz5jfJhYjHg/TWwNZw6DYBnorIFk
gnkGQMV1VjH/DONQrmRqP+mxZHKQNRAHAaAENhfIehyBQNnZVWT3zBegnOQmQ9d66JjY+IBauFdz
i8Erag5zugCAokugWfVHukNLXz0kJllQTNoMWQD3bS2POu5EmB+jKMqtUzAjZWwvDzwUByc32PKM
8Do0bNyKLCScsg/upKzdYi6Qc0w5TUkNcKvr53ySDyACH2djSevhP0xeatUxZXX8Ba0/YuAyuXPn
2YdrMxwCD4uTK7ZfRdscgYJtQ6x7jHzb6oQtwvuyjJ+sNH2sgMnEm/zLFsEL84KMGdD8plvaj7Hg
Yi3G56Zh94fxjPu23BB0FHfuSNRXj83GhgDO0zDCII7qN29hqWp4iowzh69J/ZR19u2RL7HY1GeX
eGYXvlecL2giDjbEjLjgakD2MXyCvG/vzZAXuoWHB0E+e1Ze9Y5/XJ2cVn17Xn8qyVaubG1Pm9gg
dhqa/DSmUz6FwLFYbFFhk/oFWYZbrhM9N2bxnAn5aGTY9aeMkF04jkeJqZwzZBqvUpSnFVaV6Gim
Bht642+6PFI3Bf3Mlsf2FVrOh/blKcu878Cd3W3WgSyCJHawAyaFTB19cqdAzdiNJl63YiSpLSoc
Z8Rkg0yAQBtd8zALk2HrnO3SpXfEQOwE8oJE2ePQk7P3KDIQr+Sm060FqG6KIgKxTbZ145G5CAE8
htr4dFOIoRPj8lpASCkiZv91l6FahUeOzf6BF/2td3iLGqnFdBbqUeYyhB9aWGoKr4Jjfw2M9E+p
ohBmnH6MoP4gOILGpDn59hFRxmGAp57ob1Xab3hqi6Wo/JaypYLh4Kp2CLqjv3zoIrxDKLo2wkzt
p6pFq2PwX4WIarbWKwIyqQVLS5oRA7og3EVckmg64JMp+P0a1MLHkMlnhHefOWwRoSynJKIKUnTL
f3Duyq/aHsfrKGAAleGCbdBNe067+BvYDye6pkq5KFHT0yX6zRbR0bJT5yoJbHiL1ndgW0DCQ7Ia
gCzTjdsz8jOo0bvKOqay5oCOzpys2w4z45o5s4/hW8Jh+apWBSPz8J3TzGoCt3GOSvFuamcl6/Ah
BpvNNjdyMokulcP7NYFdI7LntLNZPyb9WntyN/foS/30rKUCcOAPD4XtpncY/yFbJLcdHTv3Q1Ve
QpUUO4BMxi53/HuK3tlz7Npe5ROrsSMxfXsAEqahgdDHeWkzLwHoegB+PWqGmLqQF0Go9BwMfFGG
BFBSxHRrR6jTvUiwY7nlvE18LA807Z5tI3vBVZSexrrV28oDt8IQjbn0nBF2d6n/nRqay80GyBn3
7kMv8ruO4mkmJM7XoD0UUxXpHUUaO2bUCOzjNeTfFbN9FrqapqxE9izyvGq95jrkTS8WWxGx4Sw6
eNPaTpxxV1ukg+jaeMmkYjNxzYfcWZDHnLGOdYvwIfodoKZpkzNPWiubBklcwjbySXR4z4s0vWnU
izHelejFfWg2m1hNX6RvIdK2jNJh/m91rT7TybjUsGTNJtZbsHYEEMv5lhA/PCpJBHpm5qon5B1L
07keJze8yfO3hlQvxYXhrsrNu9qh47ZyzK1qjP6Io9YhrEB4pjcH9wCI6T2Fzrx27ftaOR6G4oQk
k9GDOKmIyYd5c/BMiJJiGeVnkvQ8xQKcgseM6nfoc1N9y/X0py7jZB8kLsnaPEaiUobN+hC/gPmj
HJXqDDVqHzdZSD8mZi2Z7ruCNY3f3zPJd0oiMdmtYz1+KIdL4yDzNzxwME3m8qkbL8qamrusBlGr
XdPkFFS8624yuVhO77Pf0R8ZTs66MqHoVpuqNmjOsdOWITiCMYxLrvUEUQ+yH94YqWQ73RVodsF8
bbOnmjaIBblA8KDZEgPp1CGtXHuXdOaznvzvsenck+UE9hb8Thrwsxl4sqhiZRKt3KNo0viaOo5X
d+nY1aEcTv1gVIeySIxN3z+6i4KcFFcGxhGygYQUxo4VJKsLRqUAzFpICLphWhYiM0j0aXDspRUn
b1zSEHjFG2gLHPSdR7fstKpNYuLo+DctZJ5114sfYS/BdVp6wIhcgdTnjibMc59c3HTBEiwVTkGd
b2qru2uDnt9vPh10iDkaN2K7/vdSqHruAsZLcA7iteEGXwXDTkcPD4x38Tl5L3EGeIRgE6Zjg8Sk
uSOz8pgGxdUczajnPQ/7uAxQ6Wg2auwW/65lOqezhx4ULc0VY841mPssjzmUMo5/6YCWbpjRK1Te
jRgYKnlG8kHV/IMCm2P74PgCn9+lk6iTzGmjFdwQNVN1jP2SW08MBsYe72wz705Z8WoumLP/7xb+
77iFPf+/Mgsfm++/GoWXL/jTJ2x4v5smI+jAl67E2YsZ938bhY3FQywxAweu73mBS/PhP5zCQvxO
g6OgwsgzpWtbPl/VkrLCRCys3/lUK5Cmbbk+3Ujif+IUtpZuxT/LRRcfNOQe6blUiP7xd1hSuH/x
CYNO8e0A+MC6oMrqIZr82zGe8z0wU32IKkecS7hh2MrqYm3ZsAV8stAgW4LvSOWCjIw4DXIK99Ei
3kQecbWW2jrkFkUDSbP/p9f1/1F5Giydk//6zS5ZMNzOgp+cE/pfKk/9XJkFWw5hgzG7UWputpgd
TmYLLqs3VcCIO6PSOR1vhxhLvR9SYuPXayMI8tsxrCtapu5CmSw0Hvftj59LGxQkSBPigWHZhzny
bqOqjfcwwyPBnFKkGaE9DodnWuzJ8SkF/Nix9Z7d0yxGcZYepEbjPzk7s+XGkWzLfhHMMMPxShIc
RVJDhKSIF5hiEObBMTmAr+8F6D5UVrXdsu6XNMuMISkC7n78nL3XRlcZqco/9O4RPVV5orlwJ9BR
p+Gf1CAak8/WHBgom51B7aoo/UxF6SZC/Sgqbq0qpejl9D41ruqPVtwwAnSv5shU0hA5kUKEIW1t
o3mDaIPPrmMig/zcf+b+6x9nlKFbjpOffjaxQ8XW06C51iniLymkV6HgDiTNvAOOpZqRm3IfHLiY
xABLsZu4YuUhCeOM06yNBTHj0sxkh7uywHsJIDNMQChqEZ5LFWN5rM8zNxkts73Xdip/6mN2JriL
AXU/e6iDcKlrYfwVLPulvP+/PPRFmf/vDx3Hmus7pDobluGQkvqvSnbue57mZzx0Y+DiXA8+jRaJ
NkiSx3RZ/2HWU4vwVafn5NYX0D93VQLvlMDvt1DC0mMYcosvs+ZdjyOHWA9YU7OMT0wh78k44S3L
aeh6XvhAu2nzv7+zy/r+z4/vGj7iOcP0dHsJP/0XIb4U2Ehnk9yUBBbCqcrL+eY5aXJboCldSrwq
L+RhAki/mYanlsCJA2ka9d7T3FtV1BbqmH6TZ6bLbYgJlKzybldRsf9/fErPE0wwPJ2ZoI4z4V8/
5cBMdTIrEoVGOT9C6bxyFFsIByCLW5OZnEb9A2mpec7omsmxP5WMUC508fJbJ7MbwT8deuyOY13d
8twuLlZod8f/8hn/Y6sSrsVOuSx8XTfxVvzzM8JOFDJHnL0VU2zsRdt/OH0R7hvCkB4YZKa0l/m+
RpakVmUIsDVqVnySOVLAYP0qJwZzkQAjmqR5d4jkkwle22VoF/y/f1KbUhSDByG9uu79+6bqa0wP
mPJuy1rvjlaJJrZnM0cfRbYSKYA7MY6/3RiNYdy8xDUqDjAaszsgKCNm/YTE5GC3YOETjfjNyGKI
NriZBvOPpKT//aOa//SJsP8LwGieb/C9Gr7FR/7nlzq22pRaI/1No43+qLZf7A82qEuT4RtfIak5
bVHubDP3D2k36L/acG43I9JDbq1sMZUcyddYNDLIMZk0IVwuLTrNurPJ5vwtogf5Xw4B5z/2Ay5F
LlRWn+WE+0ZfFty/LCjwzZHlL5FewvY+paqt72F8dYyeiRyazahHBTe8D9R5rx3c0t2EzaxC38YW
rTOSR85O4xaa/wAzoBTuX2NuPmlhzZxl6MWw0Hb93aaVur7hylw2eTx927j1003awZRqPTLMewZM
t6QsGXOJ6BsK+APRRO3BwcK8aWv8ETMxbBsrzNt7ERePedZPqEzV93kU9pNPx/exaC6JU1lHhrZn
Q3wi1++fSbSA+mmnziUm2mST46dlYPq/P3GDquKfG9Ly/bGVwuvwl4Lk3/bTquqy2ZJA9O2plIdc
GO4FfQx9i+Wg1xUPFZ/w9963F4qKZBymo/txxbmyo+KoOz0CC0P5gY2bW5tu/+XDLa/bP054Ppxn
cN+n9LHR8P1b6rSlAXp0iKHdMgwk8qkXeFdjIFWtcR9Ko8Md7wywn0y6WB5mZkLNzmTY0npG9//f
Dp5/xlIvSwOJrC0sPPGmheTv32Kp4cXaURjB9vDh0MNHapI7FvAl1NV/Xf+NNqV50cb06NbTdOtM
xGuao786C1hifUEKJ/9UE5gy0qaJt7RzQtx0sqZ1rqYwb7X+Egl1ipiy7nrX8PZKMuAv6/i/LBlW
xX8+dN/WOUFN02fx+NayqP5l0aDIaIWbQpvsawLsuyYuH0TunCdbP5mxhaHJ0fx9MruCd9w8kGvt
XEynRsUIWB1jlXOxQIblUYS5p+rp8NMR2Uq9R/ISViCSoPeT/3zOp+ZCoqA8p1F2ASRePyrI3DU3
QFH75mWoBvdEyizO2qXuyjvOOWzkEPiyqDu1S+VhJcl3XF4dJyIW9SJ9SFXu/VA5GmUCCwAifrRN
SCRLOPkoAqJfJiExDL49HM7Dsz/P4o4o2tjnVYr/NP49zCb6GkFfe4rRs0i0p6qyrFOSEcAG30Ts
2rBnDq/UsHV8HEawAJmkdN41JIptrcRcT6t/VH75A0JzHEiBDzdrkxc5ekSYFMx9G4c8CPqtfq2c
y6T1yQ2e55Al5hVoKxKX8Bqx8e4jratRIxZjYCi0O02VvawFKvEMyQ0Nzh2aBDm9VfIW4yE4Ml56
A9Wo7Z0R433ka/rXF5TMxaERQ3XNMIOaGu0BXbcf9DaGHIFwZwNiusKik30k01CjRtTu9tKFRqNw
hMhIGVh4T5YADez58jc/Q3xiKH/wdfIygNPH37HMvBcGCKUc4y8EKh6xcCuNSldsPcEZFlflr/VR
KeVeLd+9FDxiNdVhQGTatJdO+cu2tfGx0kLITKr3NhGOnoPv4iJIZ+dbG5rE8jJCdB0V0Dl3LkVC
SuFymIwmZUQWym9Wh/6D+Q/pyh2ZtwfIqTnG84xYPxqUUWo2Ry9SNBsd0tmEwV8fx2TYdWpo9+te
n8rpRe9Ib8m74jUxkxkSkjR29ugEKulxgYee9dLP44OXq1M7htOeH7bvG9oYiDzRk6AMgFbmI+D1
EerwTUZOs/fwut3CSNX7rKVZ2cSTdo0WIUqVIsqQLYLuepQnwsU0RG2pszcauhiWRQNEjDyMFrnv
SM6CVrfRu/qUHgNrnZVxUMvlZYD2FduQI3oNuaCnwostUWKgvIOeJMh2KNGqH4omtU92jhksDgE4
RfK3N9iMZhVybJeuYusYv9cqMh2KgL3N2tVtD0O1VCTT7iXwuf2kIVUD1fbLaF30oMs3H4ZN9cJk
fh9Lw7kA9T+vT37K3HMdOodWqOscgZik4jGOSY64XHCpRDnKgnIhNoLBt4rjeoUE+3kEgO4clJje
TDnop2w27g3OnFMR+n+GAZefW/Vy4VkTgR5zR5uYlOx7972zi+9V3cB3bsWzkU7eHeEsCNWHlPyG
w/rt1zbJvDWSgBlTzKG1mvBF4DXP5uFWuXTvag9JhI+XmeWINFc0Xhd4yjlG89IRryN842Trbkui
yExCO6zaeEVhmHwVM4ztvoGUsAPaZvmmrIgDwOrSwrsM92lrb+Y2wUOFvsc1jPo+RgFOyzeZeZ/c
HR7ohZd7oE/EXAtSAtkS8VGRNF2DdM8wLpy/vp0ROXbtR9O2mtj4Mtt8Ncc4vucnJ04LJBHJbV2m
e2tB9jgN4pxQB3VE9DIaXOXMF/+3TOj1jQnYNJNJRRSqxRqDroviVzB6vfQ6qqU+xsRYT9ULMOFA
loX1PLXiBuNhfMzbhSnR408zQ97lmN7xwe+QfeTFr/XrX3eyOXT3MOkN7AUhqH8HfUlBt20MMdnn
octMrAvzEDZaqq5DUiE0WmsHIL/B+hK5PjyZGmvP12I2qrlACpnsEpcX2IlQmsbwk4nWXt+0ZrnP
Guprd5ase58WQJC26c9WNu0djA8MZ+5GbVTcen2C0uMn/iFk+HkirtLW/WFrtZ62W05cD6NyaprT
yeF+u/MYtS5Dw/6EVk+gyJYbD5QcodkNJL+YIB2Jnyqzh3DvzAvgZezvDCM5ngS6wVkjQ2tdIknq
T8fGIYFBQqDDFMousiwkxyL/0MJq09sxFiT4ULWnnSegS/nkXHCrJjvXIEunyZoJJQF/jMuHDXOn
8g4tQnCCzXtSijFMAW3OFlEGAY+fZBgF8AyzA3ep9fxdT0y3JittAAcqJr9YplHlORF0PBBEJFpH
JmBMpmPLTxeOabhXZKDu0E68+M0MRHXdU/vx2QeIchkRT+yixUXKjYoQ2mj4JrqmeCmm32hxgrCa
0lekON8y6K3nZWwVlB3yo6g17AsJygcccg8kwnpHjRBYNlc0PVE2FBcMfYg9BaDr2n5s5nw4gYR8
mLLev6fJq0mM9HUAssRsKzSfvHfb7BDZLIWnMSgYy1HhbuuW8bqGnMRrNM52kmLPVKztwStRxPqe
5Pnl3fjYJvZHFOc6RRNTbD+dRyY1gLmNiiaNb/m/IXggZGHZmAlRZfEcBpY1YShY9trITqLtTLg7
gtMqPDpTdESdOu7pniNuzBfW//qoBosZFqPQPY3pkAcHltNgT4wIDjiSrAjUR6ECkbVCcdwW9Slf
lpBXmEcAdMiwgVduEoOf1B2JXaq1EFb8TDmT1ZRB/UHrovTN8XjIShIEozfRNdUJl8dXCSX0kPvm
h5bqzovb5J+EHKFVwO9X6kNQLo2B9Ya+vhEOC7hp8vyBb4hixm9PKXERZxGV27SyuIW6A6r5gtko
J8V06l1TgGtrficVGtue8HTC5YA8p/X0jvTW3M6gxaYkcw/r3742ASqG6wZW0w3psZSGUI4OyNUO
mSCGZu4jWK7a5OHBT+rAm/Ufledhww2zozWP5qbox+45zIDNYHm2ONfxPE15Fdjszmj/TyqBRG7E
7NfrOVljlLwMYfiS49eRZWs+2E4bxCKFvJ6l8cssx03eZozpCts6ZU30U1c9KtUse+tz6pW8pbrO
FnRZbNKLjLv5CeYZzuPc8VFZ5zsNzuGY1tWumOFZM0QjXERESAX65gSU3tpnJTqa3iyzu4MjMnoh
9N068e0zyHLd1/XI1owP01dEAdhiP9Nd4EBldqFkWCA4nqFcw5kmw4JaY12+mYjmwE6mI4qocefG
xvPXLdQit9vBvbTBYxTfnNpcct8TJFdRcgDmZOy0cqmeXVY5Sid9r3mEHHFbkadKU5B1EDi6TPAs
OlnVzMEWo3/bYaRlK1qKlThUzl5EkJBCy0ddtu7bco4/K99iQG14gEtAB239acqCdSPWfTs8+Kq/
NS27JRcK67Tsqevd34n9TysetGtFYrmVpkPw1WL10zEIcwMIoo/rzXGTp64HA0PLYC3GXEO8oc2l
DvT7i+PkXBqs8mGsSpwzAKnTkMCzPFSPaw1otW2DIw75/Ho4OdOA8bk3DnPrnay68vdEIbp201yY
s5LWUlzXjzjk2QPXK/wX+nRfGq5ZVcFKJpzBXzCxeIzkiRjjde23aejv/dSotqNhnyiVu29qwvku
xU3g4ybZY7NuJGv3YH3dq6bHET2jkjCZUwMvelCejQ2J3b/IwuZWzskVI4S57froXtStd9W/r4WN
UyXZOTSrPzo5LzQgk0ePfuPJ6SVUupGZqRGjLIKoRcw0OJ+gb5vrgHhJw7GEjgOPsTWckQXushQe
P1g/kgxsZ7piaEGDYJTU5kuPW6aMwAav2Blwi5nBoXfE9oAcJa2P6yuoGslpNVWHNtQJdS4ljWqa
z90AbHxjEPwI8shhETgg9wceykm1MdYwy7p6dChCHCZYsOPf9SwMWFGwwPdg07hVkI/1bs/OnS7s
t2loLhiCwu9jmFwNuBf2GP7UIi+GHgeljqhyWBJ4eOznxh+Go9n2cId8Jry06LDw11evgF3hTKwk
2I87RaN+Yys/DWzReUEHDsxzf5oM39FEg1F0SLWRJPRy8TiYLpL2TspPJ2MIVjKP2U7ufNQtZmhO
xdUsbuN+CysdCHPzu2oZas5ujR+/bTcKY+m+ZOyBANCDhzAQspoYpCJDlOvhm5AbkeojAz7jR9+5
NPqrrN9Ffm9cNCAKTlpDpJDIPlNUZ7uoKVAXiQJ7AX+ElHswGe78koMxm405OZFBSo2mj29jF7Vk
GZjv1WyQjmQRwoCxzUfwzJrod5Y+/IVWwW1yXBYaOnrEMsYChtKdX46krJRYczbDjJ/MZCaduRKK
pYuEZ7TkG9kO8XnAhwcCywui2rMIFoK26YjmLFpsXCkhNMnfyrrk5TRtW5M/DLxAbkF95SloDK6J
UYISCSwu0Xd+Tb8CaXPRKvRoVYQQQ/+0x6G9JCiOAU45e9YENpPEzDeNsZzPlsMJCO3dLHEMFT2S
e9tzL9hL8iWvZ+M2RR10TDCBV8Af1ayHKXdp3y26TCOEbOUwtlaysYnsMInuTvEgZc80Lj5T0IUb
bK1otGj9BuQYQGBro61PckTquiEjGuNDiKk/+D2VlT1o57n2f8Qpyc15kix6MeeoLNKxsyYh4MJa
GHwUrJbqL24pLFzlGxdA4Q6WVrex0/ZHppPFNxIDJ4jX2Vh+8sMd9FcCO8aEq1VI0ULP/9SVhXcw
bTo7VYxRNQQyt3wvUeeR/T4LG9ZyjIJrOugmg+ZZ5vsoV7+S5NFuBosiUxoYiHlHh6xHKYYgb/nl
krzqo6z0ixt7YAjbWD5aTTJux+qT2252ARSwb9Ly7uaIlzuworEEJKAYhfcZRtJRT9CMkqcLlYL2
RrgArRwehzH91Ag2pNAdoeXHCFHcNAI3zu898IF3kDsupRFf4Smi3asPY5SWJzqGXOajN8XPMqUM
AKDDca3FqOR0XDTs59nZOgDbrk2C5kx9hngU3aZ5GhYtEYXDBvWMvYP4e4mvUZg+GIamP9D+fHH9
8nnyT/HMLtEX86c3Lpt2j4qycJ0Xzw/PTpnlp17wYGTWn/CkBJkX/+mk7hJCZP82jWbesFhwPgNR
2DQ6xHnH/i5bnWSuQbzVhnbQSel18h+OU9PMK/2PPg9fI0RtW/R6p7CAU59nsEIr67vbsQ138/hN
F+ajz6FEDu0TBeaVcJVfkAzUQSj/LMFwdzqqZWkoCRbBQb/nYUIQJDtik0Cns9jTnNIBQ5Zmewr8
AZUFR0t+D+P6k6P7ToRiyDmHllAz0EhCIftr9zyrIqPjOtNjiqunGAcRZAgf+dCIfdxHpuxmuvPW
mO1rB4iwcfgZq9wOd0UBY1h1ubWLCMTIEwy7tUNxX5ryw3QqN6CrTfgSd4GirLtt1iiNkAkU14hX
dboO4nVQIapsb5dpyXhyeXPSUByEjB+aEM+gD9F1To0XVB0Ast1TJ90BcZD407uWvw07bmZiKD+j
DH08QZvDrkKJuO0WmRhvM3nEIQFuwN1emLad03xuLhGWZehDYNQQMN6UZZ7mCE9Urqhmaq/GG1sa
CjPWJZ8Lb9fZLcaJ7N2ScNkcPIbHxlcc4pQJRTW9TaONB7rPd/Vsu0egC1tSkOsN3Xkt+2yWrQwY
K8cAclsfo86Np01LlssrJQqWHFAz+R4f1jSuV8U6C5JQ1OdCoUhtBdoXga6rgDbfht+ZyCNHk0g5
UV4EVQenIx6mSxkS5JG3oHiLuX53e7s/Ur5/muaLaUr8pYVrBjq6Pq/5WSnz7CeArOdMnvQ2ZNTA
XXlbTtW07+zxUGaQGsixI/ekiKAjeah22Gd7T7wnIE4ZtiZBXUKma4xTa1mP1BvY3hpyJSgkz74X
5zsPeAZ95oAkb52iZFIBk/ElLI4ZdyUfRc+O3xWCjO4pSwCicuA3nbe1W7oAnlV+IqW7l2Lf1fRq
wpYMyd7YLWQSc5cUvXbM4V6wR6uXnKAERClTtavpGrbWkgIFImGoFggqtyi+mprtrWvQKErc+boD
PMnBE0c9dIrI4SICfPiV6nhOosVarRguFN0zfWykd2gNW0LA3Iwrd+aaezvCBZYkzbvJWs0iszqD
SyiPuucetfqptDQA2GX56Q0YEab6Y0rrb+CDPzEvOKSJm93Z1AghQo+RbaSpIxTT8d26uVMHjf2X
zmbyVHmOt03JDnPplSUkOqXnPjvT62NcZJGlkqXuRyHY0VRlPuuJhsusQ17p/+wUmQeD0ZBj7TJV
suc2KHwQHyPxcRfVywmXEIaBML2E8DX9EPADvsNgBC/eavnPGVbsjuDlGQrC2G9dFLeI4scdS8Cj
gjDJtndDtg9obvo0XVbdIioAYCuKyzYAAc7KaJfazmvruJA23YFCqnDOUvgBxTC7i828fIq6h1ro
4Tb2+NQOmfB873tcpZdMTH/V/K7BtD05unjBlzujAwgc5WDCrindu4J8cjPOL8TaBwqhwD7LdUTP
F29yh4eiJouDNsZVsylrXLSQm1Szl/SnV0YeS2S6ZAPt5gdbhGeJJHM3ZdBJZyA8AerTnJINFhBB
HnxhRMtrDXh+hbi2mhaIiz/vR8sl0eTuonMsh19kGP6NTPtpKskskpV462euENCyPir3Urrsb8BX
kWCpwjqaU1ARC7wboc3uRS1a7iguwy3kcoXYZHc8JvXNRzW6JWsLKG+LqhnWD5Tg58rAHmAzxdhp
mgFigAtVkBrY6B0AxGPC/Ji4VHpj/jVuFPkGMYmJid8CuBDUYdLVz3Xc/OmHBDH1pD0WEoAvuL4n
L06Kg2ry75nCZlXDra+l/Ul2DQks6NizEuRQBbGIsukepmYejEK+2bjjYIx27m4aqr8NyXeU7KRt
Kcx7pY29BqzAlvBY55AullA/Ve4pJ+hwpxr9I+3D+aB58ipmaN7OjjR6nFYV7ZEikx+1wLzcqyDs
PPbuSCchCnSy9RHVRY+mEE3crA8JnWEyCLNOtLBt86Nhqd+zNF/suKOcIdLXimgCtJHDZsV+7UXt
6wAQNYpf0lGeAQTiGESEyP0f7KkMwRmAdsFnCwHTqcixbKQFUsXgnmD7+i5jmjBllKxhkQ346Io7
ETbFLmchFFP6A0EnFI0ILFwcPbn+IzOZ70Y81uclnHyoc3j25kxaY59RPUsCwzI9JGFbgt40hLJ2
cmi8bwDDnTPyTIjCy78yBddusZBP6y8y/fRfuvTBaiWEBnw4Jw+rMiZVfmdTQZ6GZdAiX8XPKCls
HtvlH02GicCviKxNyTp/hB9tP8I5jBDFtsFIBubJzHPvW6litWtxkCQJpWKKsKqaSs6h5ao9YINO
Et+7ggPdS19iaEl7gl1Br1XDLPZutuhEwhDAMP3C7TyGqJvz4jCIfZJG9smc6vfYK/09W1XPJTCS
QZpD7o+XVKK0drfrrR795iEranUPeyTmbQmtTmAX3qRjWZyM7L3pxiVsp3xE2g+sKJ/U3l4m2aUl
9l+Db4bIB1O/eCFb0jTOzYk4Rx/PWiUP5B2T7tlKKHYhOgeOpWxGfjRJG+smavpgWC6j2ex3gc5/
+lI7YSGykvRAiUscjjXDJpKW2htIzAeLcUzGl0iUAuoURQjrbHfennkfakk3s49z8RciRPOdg2nV
ni3X/2IESZCFudz7NQomkkXLgzLmH0PKT01rjlvaB9coeEC0zeg+KCQZ1XiBeAKyAibS4pxFV+xy
Urd/oiYxqZ28jmTpiAo+nk5zh5C/lBR5ZTgkD0TZCpILVUzjeQj/zqbFiYGUPYg6CvEKOzAgP6N8
ABxMPKUWFufW5ePbhR4HiY5WGCp4BCzcJaBnem5yRxxA5OSHvOu+U7zhqtQCS5kmspv0XqIefxXj
GxcCJmA2EKd+Tq9lVf1plsgpP2/eNdGrJ6vj3V7bSjV3+yyKXrPEba72RIqznpjnaDa/11nn32oZ
gwj207/dhANGy0PuU17vnefxTeCc/ZpOYeIB7x1HOq1yJjRx6IPKjvvr2oef3Mig8Rp7p7UfsXZ9
SEGHDAzR/mDbkvDDwsCcrOm3qrW4XjrJKYpxOq8dRqNoeYXN0Li3GXp67g5bWxrFsTaikU+hwEIs
zago5u6g7OxoKBLvy7oOJrN/T3u/+YYE+8Y90rvOHOIUown1NDnYx4rgKVINo/agSYZts1VzJISf
eDrUBfCDiJhzhxHAymi6DhJRsNCGfD+4XQdZ0jSI9uD+H6npgZI8PtfREkfHy8xgbnzMzO49yYxv
oSuwF87TfExs8Unrez83yMDXQV1NksM+RzMgzRK7abvkli8tUDGwPK2J8gad3h9UTdapoTJHTMJI
PO0qBgewCmlUeac8oUsNsTUmYnbkLY5fBNr6TUdgws7oAaQ5Om2M9aembsYryVRQTVMeVLWb4gKd
xcapMY3R39rhmu/59sj8XP4/TprO/IaMq2CST3Qd6GbAuSIdtk2Ghy+hYkXr9eDFuELsEKDj0juv
VfQaGsI5N0xKMWY8U0T6OOmZ6Pt8H1ibIgiYBsOsMSXM1WnNPb1Y8lgW9OwEcCQQbKOYG5oKPgN8
u7TAQND0dC81p+QRAIVdYg0DvQYVmEzMeS29WU5v5uuIC1BO1FzZ0ybdh5n3tzP0xxiCzQMxwTRP
XYIk/XZ5xXuOoUVrZfsJCQ2Zv4eS+uBk87gXevcG6xHRvhdzt4j1J5tZ8ynHbgStVD52qBAvemPf
iBckHk/5p87XCJiqLOYFAzTczZC5z0tb1IyBV8QZzW64h94haa3PpoNg5gJbOiYdP0gcpjBv6vgB
ueoPGPDezfAn+mHvyWya98kk75pwR/UlrqIPJcEiNCW3fXrYpO45B78iosab7ORQVsbRHabsXGkO
FocoP4Y4vfdS4xBNufc/Ook73HDCMElm9/UzfBz2Zu39MdGtQVpyoM85YqnQfiJLGmPjsqwI4mNU
e6lMXOqV8B4aiRgqQ/XTKddmOy/PzqKv9ForpXLYIUAk/XxS6aVLTho5Mxeu9rwevrgDVzgnaVzc
+7kOUgeT9WAVMHBbkkgVzVIiKP60LkFb0tXugni19aWBuF5tiUb8Tu/+LRqKV18N3u5rJTTwKsNa
k0HTRDgZ4vps994tThpUXrhn45c2961FY/FmN0597pc9RIvyaGMhuD3ig9G30rLfLIFrAPid3BMU
XO87EhkmgduUtur/9MT9loI0qcc4iAsOWxe3JUIsppe4/DCLOb/MJc7Sd/Gch0V7IoyIGHhwTqXL
nZvLt3Mg8QBlf+FdHbxb8HzCX1XGklub2mWG+MHs2+hu1fNT7JofBrXvzTOS/lyGcf/1kGiaghhV
A7RMRiHlMq205/SbAQcKWlDzx2qTI3T/H6pi9A2d+oWUUrh1JGvti9Ewt+CQvF1rm9Fj0lV/hHFe
pQrTnCMiQOjzIGK8isOs8LJ3Nu4z7S8GsvA4C0IctP0kLPqTiUIzUmjAZ2kORE097vOOY3JKeu+6
/iiRjcE+ooKJ9Iw7mfBFYEqJtX9K3aOkGXx0GlJnWGtPWFWCSZZNUPZIj+OE7BaLYf4w2VeSXjTS
ggS2DPdpfQvQbzmXNCvezcr5pqjnpZ0htsiKX9GgMvx458oh8kgu/IoGfPCQlvOuxW0N6yn71C39
W8cT4tskYzX2iHJXfRz0OP2OaokGS7Cc7TRY4LCZMhwjliey790QPpQWIiAp8AGaOhYq/7zuQV2C
u8QKZ/BuXgXGK+ZiCu/o76yyz9qN4aGiHqPoZuxMQFEcMKSaN2sFtx5oRd01AdMh/MTyvhYlVas1
J6dOsSVVQm3MCHF1YSI3FEXZESTAVEywb+iL8KpJwqvuT58RLM4fOktplSKuhdK6za/HRd3LT0OI
4VFNjEp83JWVCJ8KG1u7NbJqNLKCWwjUl6zJWppe9GaLtgtcQV/BAI6IeySlvM+hkImeHJy8rt7H
diKxEXU0gHMfOF78oyfma/l+006x/w7jbn1WhcCDhFP0ZNdCMRMuntbtal6kLDEe+LLTjA2jj57m
B1P9EhtPxOgEzxpoM2Wmb+s58iWgRxml/TSSRDtr2fxjRqBAQaexgy6jbs8RROqmyr4TGfjDn+ip
6X4PahPkxdBArgsb/4HefnRONRBQGpytQzjEf5Je3zRJbz6wydzCWmS33vX/wtAjp9f+ppkK9QL5
QuU2q8m68SV0XT3qfaaANiaBpT7Fs80YqmHHVTZmZEVlZocY/pKMHXcVl66qPUfXnmPfaOGN4sJS
OW7rPl3EobTr8dVy0ygpQbk7p7QjdmH4M9fCv+t8sl+G9rVq/owJWe1K0PfQmoeoJiA3IVJiMPgO
vlRDFBQVvPOL2xIz4JnGiMEJ7qBVaupUYcf2o7jd5xp2Om73aE4XPQ9nTHTwav9eqTdzai20YyZ+
gEbu2JEBBMMa4ynl1QWZNiPARczdYR0DU6dzt8kmLVgfQm/Rb1K+/V0BjpMplE9Vm5BI3Paw/vpy
BFa/WxJvkf3h0F2fq0tpsm+8MAlQf6gdccrxzVQX+EFpZC62ieo4FISccWOLg3WUn/eUOWni3u3R
O3cRwlxrbqq9BVJs/RsjxFCH0uTFIswKDzxDnkqSTT3jPDm67RTvwTnWIfoJ0lAL7k0x4UdGbVNv
chLQBGMsyhtJvym/wZwnCEdqgA/NGzrz71aU+8eo0h7tvjCB8mWUd6jibJXHh/VBu7BkH7yR0Yy1
bHRjXB9NSRSWYVoejazmlFXmEKSQMigy0UDyIqzl6lp682wyNtPqwxGV2vndmNPZJc5tdiggJRYT
KuEO+Yf/XlXFS4/n4gbMJCe+cswvmdcRpgvfl8eMyYLtYJc7RAgjCWz2tVPduhDsm+RrXK0bs6T0
jHVaHLn0Lhp78S1PeRO5ltV7VfhnknzJVqfxt1ufXmV1/GIRwnuy8MKt0nN7fpnobjxicEa01iSn
sNVIwh4JxvScLCXIiDMt2jILgl854cKExnBOBuOkE6y+XWsNYPyE0ZNNSMHBLAdE3Sq+Vyg9g8pO
Hlq2TKpPgWFIh/K8X79VoIsVeQBQO1CXZprY6oDYqL1sfdtk4MCkYU9nx64xJoXGESnFU8vpeTbr
+i0dbFyJ8mecjFcD4/nXkcvyBhGPBCZACFbg4CvAp07ruOqnbNz4sJ5mPndFTY7/o5xJc5q4zsQg
l8ILZBtmv8zWvq44xSKMSDXLQNmryJxH/h315UE6GaAK6T/Qx/HvIn1yMqfael1Nw9Zv/V1Lb3Rd
kVOFEdn3FqIMeN7lRSpOs5a6h3U3j9KGcMkaiFEBMv8QjsXFljGdQL98WW+nIwcYHcYQnZAS4dbK
qw+lsdC/hLQAjaysu6w713qOTPViMayYUlPTLg5o4LK65GoVz36Qlx/0ja1TL9XEGUGP3cJ9a5ow
pxgTQENetoNVnMv2ddDJb7ANZwzk4PwWUR0MGhCJNPG2ODa7Y29PDBYqZW/oh9uoNAhRKWP1DuCI
rOC5FFyaD+M0VicLKxueHAbhcGu8QxpRhBB4PQVJJBgxJuCZuaS+OSQjHzTBzbhxEePyrlsHNcS3
1JJP65us19XRrPhUtLGek7mWX1etSKs2OtDum2ouX4NtjR58b/bX1Q+1PgSbYSt96wCwonlBQwX+
ichG+h6kv8gKxHpT+JtG5O5Bs+i0eWF9Gob42ZPkysW6GYQAC7YiGf8Pe+exXLeWZdtfefHaiQx4
0z0ADo6jN6LYQUikCO89vr4GoIxK6ohJvorqvsjGVdybIghgY5u15hzzWZJCZbuqYJFiy7eAY12j
1WgoKPBmUryqyGAv4bHjp10fpigIblvKN+v0EhskSEwmQIuppfUTxinffI6UtC6exQYYmNCIykWW
xk65CFy0tHg1FlUv6GyGZ0c8WR6ExUFU6AvlynBhTXsF1/c6JtNlx2wsp/b1S9UTrLOdSqXPMKCR
6YkBCFtFm4gHnr3tImaryU1AH0FYXzQ+WgHSezKdol3cjvBglvMx4NbXtKgQTGrU+ciHRfmoT16a
kFhLXZ6hsvwJ9PA1fUgmSYvtr9/kvzSwp4NCb49m2LQR5Z/FcjeNWT6EcTtd6ojtNgUnHraOhtO1
zY/1E9OXTfeyrsyI1aNB+VEyA13UBW3h1cJnonE7itfsiREOV0W5y2NsND3ABac2sNkOZjIdJwh/
BnPBgcIxhM5w02jBL/S59H5HfqqaFacM6bKj1LITFhzOBOBEQh/UF5FlbstCegkEACqELqIFWWbP
mXoCaYYY/aKJgqgwCBxWhfxi9I36qIwtbGephz5XajfIbe+TAct4MBYkcCGDQa6LwKet0+s5iV9o
wqSXRVX72yJLNzRXLC+3yoeaL3Y71IVFK15ycOQf1FYo3cSUYO5zRN0EivQS6zEFI3TQ7Piw86cY
gzkD40zUhVi7HHwL8ZWKlTPR33LUSE0wpG6jp6zm0BUoHSDDXhSZvycNuFi7rBlrGx7ik5rSsqGc
B/PLoOVFYqvkDAuAaZ19wiXwIhMla4kdoMfI8Efm4y+yOCLtKLZCFkmYJiyFys6iy1p8WItA0xzr
bdPThgiTZNgRO52AFnLSRcMctBlifD+FSqK+ZKNvXQlySzEGRWrbSSAGEMJBOjI96raAPTvOZ7+P
i0X9r41GaUWvWiUACY2fkYCMmz5Myp2Wv1ZhZ7BvC1O7KQJKKVlHOEDT3kwtGcQKObOxRUVKJi9M
U7rwDtSHWhSms+7LBLnZKoSnANagQ2Pp+YK1ym7TEHZWpxAUWKnpszXg2JhF/06VNXC0VXHRdSRo
Jhjfgw7eCPwNCuJi6bWZXrudNJwUshEOczU9NUURXrAlIecNzU8V3qkHzFLmPpMSCflujY4N/gJo
VOG4MKOKeWgdRabaCmEKXg3nq3ouvWpKbiaSiaPUuJkkzUee3/celMNb0rmnyybjJqRov748IQ5G
TpQIZ6g+Nl4Rt5yakabKfsVJmr7qlMxAx9gtHuJDSR4nRBe5YRJiYmV2BV3mQrLbd6EWXOP11LUL
+ErVvkKJBvZZAIimoCrQjPBKEjTr8Ftnumr+kVMhPOxH0dprlR8dCpoSgop8MSI9A0iHW7OEcmKl
xULPCjkgOEcmGXZqY9KhYTJaJEXydBB5jF5cSObBR11z0COyt/BAHoAv5iRNFjhy+EZbZbwT/Va8
4nGWdOZguMrIOIBkDPg6evM5spR0H44ssQw/p0si86IrWLTNMTj4c3jRNnDOhKaFNq4TtV7GhUsD
fsBzsJjflmmgzuvmoHEWt/VWwO62nJZD7cdIUeOiohi9bSTdJW0OVXaexc76dyyqFvs6QCC8jpqx
24lQko9VBtt3LZA1/qvpl16EUOm4bodbsz8gzxQcs0ZXMQ+Zj7anQsoE8hMOd/Bq+dcIBbP9KiHM
zWA4pv0cnWCA3iTkbHqlqI+7VPKfgMrjlkAgZIEjlcQSo9ck7SaDlAIzUo7raXOc5au6LIzrjCCB
WuzwWMQIqAMruGof1VyprtdRpDQWykoRfq7Uot80/Dw+pEaJiYdiZf6IufYZqYRx1ydUTsY+21NC
aXYR+OH9WP4SiiNM7AgNfEJ8K2VG1UQWb6gq8syFGlZHLeysGXgXb7/Op+4wImcuhFFBI1S4v8cr
iXsaRaiLofGpoAbya7cYneu+eMp6pXIQfMhO18XeDOMTLJZ8g/mHUwSCp3UuilrfEY1A3SpWSUiU
rMJvYPfFttVHTwiKlwrVulPtcALv0jh4aNSKfBY5uVwfNHlOPl6R/ruVGDEDPqpOQxfAwGGyIwnV
OpZsUWzBj+6KSr/SqZKaKu0UTUAitNQho1GrPTpGd6u1N8I5ZLUcZtHte2vpWgRbVCX53iwgohcE
Kdnrfi6PUP6iiKUwuNaTLKQKNJM8KEwUk/t0PgYa/VopKX+bEtsKMLSiTXTuCQ49wJFGodTQS0hL
ZlURSbigxpg4pGm/dEoUsqoAZbbW3tdQnq1T7Hq7SSseRvqD7qQI4s4SSdjqxsTBYDDuAqvPLij7
PVbk6PCShgvUnwOKhKLYzmTdXYITfphT+vJ+t1P5dQ8ohb6F47KlZ+vrEsceXsnKq56B2I2K9AXQ
d4IuizaFL/1EzVb9fuWZEcfbelBoCsVqfsrJqo1p9jkC1Thoyj/kDLn8ur1LOglFhBS2WzSUZMGq
VnChBcVhGiBy6NhJ7bkJT9gLTXofJWKVWbwCoqoVPDt5qQkixHuOJMxwlLH7olV2vQkifj2b4FWE
BqYJx3ARXCWgR1eDhI8u0gYspe96yDSsK8Cx4u/r5NIu8yul345/HyCEXo7kRfIUTmFxyT+xcdxn
w0yqocLH0mSYlVc7vhwZ2j5JCicwfOVQxr/dGA06QUjlOYE9kZo7YkpEk6Wg7tAFhRa+f1ofAIKC
6HL9U92LaHYTzjs9qns9SqE+h+md1RnJoZvCE6E76lEPJv247gM4ERTHEu2RbRic2QY4hwcUu8ck
SRCGr+Oh6hVn3YEieSR0AcLPIHazE0RkhcxkGMl4vTwBTwx9Z74Ry5jv6g70gJQfJEOmdBxXyXbt
maxLrC+K/eWIJ59mSgwdfWxf+SR7Pj7oe0nYnwoTKVHIU+UMh4q+ZUtjlWh+SiNy1vKAlTKLNEvm
sIZTV0brjfO2Tpip+c7yELjVug1E+nCyIiDd4yyelDaho7g0WRuUP9r8XIwWLL54/F4MYLRicbJp
n8U7MJqwSPM9FHIoCjHYn4QygD12UronDueXGQSoIxlHuQVnzh9n46ZcpO0Sa2Q8VCEp4Cwj/jBP
x1FVPEIrGnue59HxLbU+IXl31u09pMpwpxj06iJj3q21gr7WpCvsb9d0/a3N+uR7X6Z1Sj5SJ1qs
pEIcbftwibnoJ2k7qsRko0qILmeObUhGUJSNuaLu/UEBl80iJ1REI3ejXwMBqqFnGi2A5zC/XsuI
oUU2lzaX0xUf94Lrk3+faKq2e6SJ2OxoNTwjKCnp3GjUEfHTuxr9OQTbUNCQD8Aq7lpxG4baMWhr
dFcFgiIZaWbP/YDnX30dehG8UOeUH+CGUykm7duYlzy8HlB7Lc4T9feBWhw43MrXYQvQeYmE+Hot
UPSd0F6PQX9Vjq3szK0QudIoSLYpqN3RIISGjJuG52N1Odb6CkappR1RNEbOHLbf17U0oy62G+II
6NtE3yEiqq2QwwhpE3WrJFUvTXZRAN7lByvzpMytOoMFa2GFMIUp7vpfjOzNqlnNxRTmZoEBLWpi
4WB2WPNBUgeDaFIOJvq6DdBsU7YrSENd+yGyFewaP6E5JMGpX1zneRQYRwLz4ls1GMxts/Rfmqx+
tATm5a4ZfgaSgI+uZbYPEJIjqM4gEAeArdWBnJNw6fHXjURBkq3WVhjT+7DJX2lJguMUp52hift2
4MUU45Cz1ULxHhffcP8nQJgF65SHP8ug9uoFFcq6K94VdSbekWM3ZhS0xJLktc4K2HQ14njp69Y9
nO/hkLRszgoRoQJdFaAoFuXiQcEmxxa9Po15/GN1DpRkha18kUoONWf9VwHWbGTrlXisRZnwYkrp
NFOZgpeGe18Fty12b8RsWIhJPL4MLYOD3aJJ7zHLHWKt4gzWTM/NMN9HfnrR6tazzmaV5O6otws/
fRrNPkRL1WtsILvnISjafdBDYAZqeUWB9UBaPZGwmR64wszJTx7JnlcEoNuNqKdeW5JOu/rLhrkM
bVGngSgHtXkqlt9byxS70E1nzE2PrknM2WlKHag3wzFqib0MlfgmzGP46T8VUwTjKtGtVOltKGqz
7cCpHaP7rJ66fSlEfBgJsgg1lWkHD9lTqJbFFrfMm2/VpCikIkIpXpFqHuW4Fx3dCvI3nC/ajnqx
ecI05AxBeVcDZ/YqQ7V12TDuFDGr9jTeL9Z1tWpK45iK5jVdqeCCMgIgAaNu+fotmma6vGtm8dBI
kXa7Drp8mHKXt/Ato2d7qo1QPmiWVALfaiA6LmlmOdgHJnEFgxAQq0X0HqYRcI/U91JjukTYyx1n
4kGZ9NiR2MnBT5Zmt6Y7c6NdqLPOXmFMviHcfEEAAhIZjX4ZmNPByMrCnjsh4jzI6TMUXJRpmHKk
stmUYkcRd1igPMu8RsxR7KTxhMZ+2X5LFSpfJZ9/zItXbj2eajotvrGg4wf5oWIHgl9AjcuDiepX
y0XlQU2lZ6IK7mLcEx7ensilbGVt/HgovEBJJcTCMkbSJn2URvkkaRVNp0p+EUM13rVyO/JTym0j
6N01fWn5pu5lepRS7qqD8RwI5mFFPEBGO+Y1pZCZGRaFNXpGtYhrTG1Kf5xn/VA0SK+CKc+ZVLG6
C7BmbWkSiZRBocCXgAp/IfNgIaNrE9ORgqwwh0pwFc/Si9QOKBkTxA31xEAONOYjnbJVSJd73Ynk
NZJjo9sVIgccWbReEm1CyKsOd+ZkKypq7XUDWofNN7My6kOnApHWkXnw9wDIKaSfq/Rwya/ZRoRN
sX2SfSApHesb+PDmyAHppp+agUyALKPsVsFjVUIKgBgldsaMqFzC7O1i0k+O2tC2tkTIqQtbuj7F
k38b7dVl31UbWXXgreIqD5MCzwIcNVk2b4zuBwqkwsO3opBdIR11k15lAnBuPZ+sIKY8LR9KUhgB
a2J8LEO54ZDK1OTHBtUeGIQG902TEfFYdp9a5rifOzgLKlICw4RrPcVItHVwa67at/ym5lDvhICk
iDJS4VIqDUaHkkp9WgKOFvrSdwYST9dWoKLEvwzEniRA9A9rQ0AY+Aw7qSlPzJpLboABsrlBPyGQ
v23o8j41Mp+xG+HoaITOlSrevY+TF49ewXcY/FSNptjNSk3szlJIBltIEVLr3wawggLdBNCeQrCd
ckXCB7yVIWIdrBmRDjGWcBAUpv6qgl6qyoZHdujt6qKXsImvB0698q90qme3Mb38ZTmrldIblu6g
EtE4zcABb/GSnCjO4ilaqF/MlOgd6LJKLCS7MoFJXSRDfmhRbtOwRr3axk9WnKZeTKQ6QsWX9a9l
8vSN5ArxULC9zZLGv8wVCE19IEtbver7C/SHxLEFnFPalv5zlTNS8NmPoc5xXq27x2EJFYrS/M6f
6NaiYWbiSE2ImWKKKRDv3HpDo8z+XPfVym4twxFLop20Dlt2MjXQJTX1Uu8SMITtrNsoQY8FGv4L
P6T8PIzSyOnV8Xx6+hfYW3khhHSR12meEpohF7U6ECzR0Z/L/EbzYD3j11xWZ0xu3Y2UeWbeHYhC
M45aMShH2obHSSnCuyVfxIdMbdcZBTm169rrSePWaziH+0C79Ru4JTVJfk4b93Rn9JHw2xSZZq1M
fJKIDX7+XudQWGP6r4ae3gDyCohvv9ejfG56osH4kazdHf18Mopj2l4D0h939GfraiZATFkUTypf
rQI4ndZoFu8EcD4ORKTZXUEQpnizkjeApeh7BKtUraZWhUARx44+otjM04AwN0p/FUa0VEQgT0cr
2YsJ9q7QwpNh9XG1w3KR6cW3EmlQbvjiLa/tt+KjH+ODpIrlQRLa+7o3sXOwaOFJVsiUpl01PdVm
O12ZAPnXnbJP3d7uYXYTBhmUHiRmY9sR4u2GM6qlJHwD4NYjE1cKklWYpMh0UkfhWZUjIFjYmmhx
0r36v0sG+n8EjEl/M2dQc8oYOuDqMSJXdso7NgpAi2GsWeBtucHS0WQq+3FiIy+yfCjwubB7sQyT
6rZMrXJodcQdkxh5xjBLx+I34+pfiefXv0k3/z+P/a88dg22zn+/syXu/Y84dnsq6655n8S+/P9/
AxYV9Z+6SC1poUEBRZR1yDe/g9gV+Z+kbyuwCC1D00zNghb4ryB2RfunIYkmnBzJMPnT8p+a33hF
fp7GfCqaqsoP44//M7zin8RCiI8IKkRVEUW4Rgwx5Yy7M0m5lAoGoSZ46r3cKbwIeZZN/tBx2iF4
e/dU/jV4/k/eZaQU5G0DvfEPeNK/LqaLyD40WZJ1yJB/QH4KQ5+GdkQUH2g3GfxkrfAmoP//u4ss
pKF3X8s0CFIQTppMG2Uk7228JvebVTX6ggT18b0ssEeV7SaP8M/LsD9uOrnmMhLM/5ET8GIoqlr5
i7uRPnpBpBkyQjTZEPVlYL2/HeLIe6TnhWIjdbuE/LGfvWKv2QgznX/hU//zRPPRPYFWVzmGiRwJ
5DO4lUgHPyfhiPYFxX8CuW2JKorRbkIHf6g9OeNFRiI9oogvZjhG8zuo1u9x8f66ywT47pUFEL1J
9eD4KaQhRCcq693j54PibA79+xJnr2vyFbkeGzrng+3D495KO5wjGwHlmFPbIPy/GOkrpOzfnLC/
r7fc8rtbSg3Nom6/PsqRRMktjUwbdyzJ9eUeMbPTOWQULF7o28gxv7r4nwvG3xc/+84MWQ4XhBuF
wq2yHfDqUZG0exsnP2dRO//1v31/Z58cGSa5Zi7XE5RHjapHD+X98/e3Dr3PnucZFK7RS/Rvi8Rh
sAdXvAkuZQ9cy4bzrjcfwWBv6FxtGye7l08l77M6fn59aQW7nf8CCptjy5Qkumby2Xco1hGJd2Us
L+IVzOJSV99NLbz0jPSZHs2FHhwo0RKEo5m/AktB0iBOxHGAwoHvQp8stV4smgMeYT0BQa7FW4tb
8xgmmYl5KhhfGyPQKf3E8fepx+Wuk4y9FZtc3AkTh6UGOIothMSXQpOz7qUewwzNd/qdGuU7UyDX
VhSMJx+bTCR1iPjMCUcCmd0bdHiLPLKZbD0x4+sUoQYsFiNDoJmG9qgirMmTztjCuCcHeYz2vaSm
sAgIEWjJ+fnO6STaznOGpoO0P3uOy8qLJiU8kvMr7AK1Nh99Q/9JLgJGXE4Uk08Lhq5MiWgn2Xcx
bylNtRvS8cjYUhDPYCik7J0Gs1dVSgsqNcIPhdHaSQuEUDFdGKBX0t7KJbpuHDelqHL1WDxEuBvx
HkYvy8nbBtNkbET8adZktju4m9KlISo/wk7YIzHYLumtORE0Yhddz2S9RTEUSEvyqkFIbRSydw1q
ECoomBx7BVaX/m054xOkQhycKg4/5qn2jz4iyaZv9j2HUsLt/MdZUxEYycdw6i81y1fcf6iC38ll
Z0l2VTWv8dS+aRWhlTl+rKav9v8YqI0PoREs4tfcJU6dU11/24mAOShQnSKiDJymQV5shg/NrIJa
14JTCRuRRJAJl6qSvQqqdvWPujTY3NfUFtMGH5YeK4njm+qPSkdWmCNS3bQ9aZlfDPqP1gNdgbcq
sg2RDP1sPfj3L4+8AHNN9mouvxRaG4vTYHAau5p8bVl+04nOodoUOTL31C4353OXExmBFXf9xS+1
TCZnH6LJFoI9i2KyiTinHia9lPU0TQj4fZauBzul77NTKZC7lts4aXrwXxSbEqjz1SR3xvldZ9X3
F5bOoKlVQ/AnYY8ENtoopGBabU2PULtNcJMd4ivkOE/NSXQGZz6MLpkFTrerL8yv7v6DpfKPX+Ls
lVQarK+Sg6rdHYBoRbfLuhI67aY/TC8V+wLqaF9gbT8YBH9c8WxxloNUqQqp1OxZfZsQXABpdFoK
jZ+/1q+ucrY+q6R20Nig4JE2T5Ls0qDllHXx+TW+GDnS2ZocS74lFjUvMGcmKY3bOLyKh2ibV7ef
X+cMqfz3SDlbK7qhllLAnay22ia6lN8kR9klu+jAR++ZL+FufNMOFLdYp74cHx9sF9+/LflskGY4
TnqQ6Rr7ee0JGIyXHkeb8OOrr7cZyofXgv2u64qmiZZxtiZHKdmBLY1HdCKbyu122l19Sq/rU7VL
HinLegg17PYt8sq3F8qCdrKvnPJYu6OL3dUVnWxb2sr1549+ebJ/TQ7vfqUz9m6QjG05RxailwZB
EFqCZoQStbia+j3CQ6gcVCFxbn1+1Q8/yndXPXvfClh0ODtc1TAe2vYCTtYXM/HfF7A4qQEvZAdi
KKpx9nWwIQmXEyG7H/lGGl4H8/nzG5CWH/Dnc7M4TPIaLdhnnGbOppVCn0twq6Nqt46euXSFPJ9j
YEhg22FymE23X82mH5xruCKHWJOAcIkBdHZLMIRnql988MJu3hrbymNvjC37UnaAzs9fbB/XT/v8
/gCHE3NAkAGn5rP7kw3fb1sRfz7b/8le7w9bzh0p6LvSZgpwQ/erXfhH78wgCEDUdYn/6cuM9+4E
gLvIGgOJS9JgiKcHcMqfv7MPf74sy9Q+wY6jQfrz59dTFaRaCKrOaG4s4z7FRfP5BdYF7eyhLVhh
TVUIeYA7cHYHkRb3FWLe5eg5udyHVx8py2/Tw1dLzAenM0SzlEKg6BsAydbT1LtnBZCds1JI0kB3
KE+kF7GjD07Tlpg0Fy3EFx/Tl1c7mySK1BdbH/yIrd4MruRMF5lH6w078h52oJP9/OIxLtPgX4/x
3c39NTtg7A0WASdRyzckJzm6nV4lF/rrfCtBTeNYprjslHCLfnUK/WCIKIa0FpAMXZPOz/PaHLK7
FTmXyeHF4AMS/fX5ra2ryfmtAUsCg7WEgVjnnxUHijQvEWjZBHG61L/RZnmyO++wWr/lR+1S8QyP
4MEntkNb9H3A9774BT56tuSPcC4zLEVh9Pz5EchdjS1eYWJsea6Uz+v9ROkC4BMtF4yLG+XbyC+T
7dtLcwfnhjWXslPpaXvgSjcQ2r8YWh/sES3l/e9zNrQyvyhN7NHL74ND7HZwkx+qnTt4qSUssQC7
0m+NQ0TpRt4tW8T6AY7Az+KLEff3ImitSwUA9eXtnn9Nw7QcDyuJs8Je29KG8DRP3Yq72Pv84Uvn
+yn445rC1GNCq+SMcP7wIUOh5VRkdKdshmsn2OVbn61o/igLm8imc42qcoMz3ftq8Ti/wfMLnz1l
NC912LWgDwl23Ddev1O4QXn35WbqfFU8v87Zl9tpDSZrkxukE7jPGEfspzAGO+3ocLC2Oa1+MX7O
P9jlgqrGF8tazNR+vgyTz7vwxThN9rnx0iolEU0BsK3P39tHT+/9ReQ/vxnJ8iU1sIxleAS77NDu
kv3y9Jov1qe/ptn1ZkxdpkbK0kvY3Z/X0Y3CRGkxSvZ0WGqJCSLrrWVPrCAGVYrtV8/urz3Mcj1N
xUKmGNaSGHS2XOlzLYxdjO8HELFT3he3DYfC5KJxxK3eb1rvq/EvLw/q/ex3fsGzslc25rnPLka2
zQc82165zUlRP4gXkYv4aqfedQ7keRt22Kb+UW3Li+Yof1GE/ugL1LhZdHginaEl1un9HuPf1YfF
5tUuVQed8kOvVm8l5YjPh835VLvcrY5PFX8LFEVVObvWvysQmoQLs45qkp+X6kNWyT8APCYwNahM
fH7Nj8YQnwIAaZChy95g+ULfbQy6vE8hG5FU1LiTq9vxlloYlnEeLIWxe9j/X1xvGSNnr/SP6y0f
6LvrIX6AGYGmwTafR0d0cyI1nKX6LUFktJt9taXuDujpq8uKfz9cS1oqwkuDj5bO+X2KPbDOzo+Q
iMbStyq2rufWvO1a41sZidvR1OCzUY2fxnxTFyPy+OahF0SRwBWjvdFQ8B7HGFcfFGWAhL0dKaJw
FUAnIqUi+x7MxXMnliXEQtR1OkWKqT9GdftNEma7Daz7ciSYKcg7xZEDpIl0b0HKUPbzdHkKkJgy
22XS+N038ERbYXUrJa0rCJh+MhZWHXALSupLvETk43Xh6NZGcaTrT6S8X/S7NJPkq4A8A7vMqgEB
sTF/m+pZd+EbwKcLmgepKH/VoMs3Yadottgll31T+G6vGcgCI2FBeenlkwVPqo/lk9VbD72OY0Ic
a+uiwJFC6RIphtxcmjKSDbMraefr/Qv5MNSGScWDuWi+1FD7KHIBPUMNbaRsDgpjzIhz9lMPJB/n
4ySo4K8a4zdMuhapVA34uxl0tmFsgS7dzwYH2bSqNnFgvaYSGmZ8eWAHMZ8nNYreKFfVXROFN8U0
SFislPICx9q9r0ye1JJrKnQqiccL6eTzIfv3iLWozInK0ofS2YmdzbJx0kiE2zezrTc/ZZQMVvOz
G94+v8YHK/2fF1lmwnefRZhqQAAKLoJEYHBnfK4bwH427snUJjZS3C5wRVZEory+/CT/XoT/vPbZ
FICEM85RnNN/olK9l12CnpdKihg4EC0djPTR9qt980df4/tnejYLGJMFd3EugVEJ4T4K8fwjn4v8
t75tX4JK3n/+dL+62tm6VUMWZ9/IDfaYIMtbNLe4Dx5Ny2vBIH1+qQ/m0z8f5tmSpVp4ydt4eZGe
sg1JZmR2aw+zrdjjAxy2//lG7c/LLbf+btzMIuo6Y7mceNC2ySHyiGfZfb0T/XtH8+dlzpYmcZw7
s1i+gUCKroS09xoaMU1F92HRTN9MNdm2wtMXj3L5sP5cKpaLUpARVQiqsnZ2bzViaN8oGCS1w7zd
0tXLv/l3pKc8iruvnuN/eG//vtjZHZrSBM1n4mIt8tZNtMNWxzoIgEz8f2tfLh/0Zzd3tvNVM0hQ
uF5nmxCHnQmfcKs7+oYt404VqJd8uXeTlY/nsf++Q/2scCnoUiT4UzwTNlg/A0/8Hrem6jR6JwKG
yKXKLXQIr4D4NqXShJgQ1VszF5Ap1cREVMz5YAR0NwU2kUiqZ4i+p9bJYfCTmwQqEQlnuNeaNnUz
YNH7LqqTqxxZzY0F2sDVGlwq5QyXLlBAlGCH2IEqIF1R/xYLOQlKlXo1Ex6zqUAc3VpJchzw/9sa
aju3byovKyp+SAi6SAOnVc7xM+HGt0jTt7oa2Gqou23X2/TxmZ5NksfBQpFRrFuHPlRvYrXbKwZN
MKBPMHuIYZqDi6nqt0m7xGxZz4XYxTtCQbZGq+2aODqVuCbhRDhl0FMuJ2ukTcH3K6jeHctEjw0t
inTfmfWmaqNw14uTsde6MLmUYhqIAb/sHhW+O/cZ6eSmWbnJIOc7bSgIvPAFyQmbQdx1VS661ihM
15Fh1he0sH5OIGHaLlHcutLIRIIQaYe9eNvF4nCdy1HvztOA5FFrBTdXIxFMbYgnsmiWlHCMdTMC
Lr2/1gpsJ6Fqlju1SaJ9EmMIzrVqukZBKm6lJJl2ZhO53dLgg0QW2QU9P/KHfM+gCyjTDURm7IzU
3BxBlPfJ0jAkJzyHvkMT0ZczvMuy3m6iLp/xd84FkNTFs780IMVJowRDT5JO7j5bmpT4C+fNsDQu
58WKMADnFZh9i6W52QW5cIgUv8EHQ+tT6GqfOJwi2o561j6okbQdljYpyXkctOmckuur2LUgGtg4
MNsGAprteGm1FqCgh2k+6QJY3iS4TIJBP2aGgWhu6c4mS582jgmoQ/wOeon+rUUj12z9JznXSbu5
jyvlBRPEwpnGKxEFM9H28TUk9CMi8NlTlp5wPAJMEnVs+HNO63lQcI8jbAZHbqJLSyvlLTXqt04U
rgO+te8lsh8XdakFenY8ke9QnIKlGd0sbWnBKt6spVFtLi1r7IUvQ1O91pl53y0dbSA1k+OX7ZZ5
4le+dL1zfX7rIGm4mq+Vr3WnIsSTS5esMBxOKZaK4WBq7UnImh+mOF8SyjcfMvR3wqRugfk/j3D8
LNDZFc64hmHQ4c2VFv18USNXzuy8CLeC/lpTUGiayBm1gr/W43eHKJGOB0Ob7HwAjGyJpH80rhw9
gQbaqZJvU9R2i5r0owp9ACGdKCP2SZS6lNkvgAN5Y4piuANvmzVeOk1u1knolBFNWtYdsl/eLj7Y
SbxPMV15NZacNgguFBUAh6q95jCXopHfCV1spdWgLhU3M2+BgmMjCb7VLRLf6kpsjWdL7byuAi9j
jdRLxtwpIdtu8iFBSC6Q5aROe6D+eFWmY8u/LPXsscSsXsj11ldNoFbNk9hGjzm6az8gKKrr7LFc
gI8sAIxBYEnbcMbFnsw3UaTvlULfisF9DjcpVP19aMnY3F4qgnL0wTjSEEEfmSdujIcuRG8jNgAV
G/OIl1Mi5HveqpG1k+J0L+JD7rs7iOs7PCiE3rBL6TtsvR2j7FkENprQ/1H5Oiy53ZhydpNkPbry
ha03ZsoBtjMljNitm++R9rNqpUPTAKMZ3kThW4KiUYtu2b16NT7F2Uerkt0ZEVg0DG19Z9Kbxw2R
+MikcTwFmSOEnYdB0MsIvoqReOrDD6JjtmhOoY02D2ELwLgYbM5PuyCZn+qBUr8YO6r5NFecP/Bl
h+lzi1GrR7eZYeeZSNbdmJws6hwgcKKf9DYi2c13wh7DSmp4AKG4CvcwGsvRetv2ikwki0T8VhmR
uFRaBdx+jvkmu4AYKgE5W7p8LavXpl56+kDWWEegwSww9SQUAcvv4KPEjWwGuyQcTpooYczKQke0
7kIybQWic3KTH2H+4qcPCL/n73HEVluAi8BMxNF3HL9LSXhltArJS2akknqedlt9wPOq5Q3+EJAV
x7ZUo92steTeS3oEwC5ot1ObwbjoLOs0EzMD3xtigSb7JBVSitqnsh49BGXMyVdf0gXkpCYVvYKE
C5UNvpT0poyg8KKmOXbl6IAuvY7LnN90Buk4wXByk4CQFE0KhVuFHPF7vWiG+7ho6qte7rGpFhGQ
SRi02RVhKCUJfUkOOkk3sq0/cHziXAmRILNGux40r5PxdRqa0dq6ELXI4du7VNJ/Nt30QMwwbruk
ITN3vhyjOrgequqqb/nrYhHrTmwpV2HQ7dHGE0Fj+DgGehJr4wsozydcL7sS0KxN1M1Vahg/psB/
yvzuDjBbuklHBY0tMKgC1Bduk8tUMHd+lr75QeomjYgW7ro3fd2dtewx0YOt2FrRRtVGW1ZI8esQ
YFgGiwgKSfiQIW8M72Fpafu6U4ZN2BqvYxVajj8b4UYfcV2ByPK1vN0j9wTQK0xbGYcfXGCi9KTg
nlcq4kgJrmESuhHLR5knR6Mc8PF2oFcIO1lQQzJjtr6Ma1bZMJ97r5QyaQdaZ2/W7RsYdU+PlANV
qmCxY2xTCUF7BV+0rUqBPDp/H5k50D55pwjyLiTsHoy67+KtxCWG2RHF9tDEySlUkMH4xRKgEXHV
+DWSscuEmDJnRNViJ30Hr/NIetKmVstHcS7QimMbGyPdgQ30C2Pw0xTpl4MkPsijcijS+TT38avW
6SHZ3VDYo2T+Nfj6i6ZNhDTMfbkxGL2gFZiBk9w1iTYsZQghfR5dx2rVbHKiHv+LsvNajhvZtu2/
3HfsgDcR574AKF9FU/R8QZAUBZ/w9uvPAHvHva2STvPsBymkbkllAGSuXGvOMVFwTzSfq32oSQoh
YgUe7boMF9/PjFBKfpQs7UhUVOf2pAK5EHI9vS/uK2n2v+qIYrxVNMig5WTjGLPGQ2+KlVG1D20Y
vAdVtSEbfQs04VbpSywHswVprRUgQtRbYMQfDQsCcnOgTtGZAc9JgW3mhMGJP/3eSM45KrKrYWjW
ku2cmK89qU6yV5tih63+yhAIVFXnPjVKm/Q85T5W7PduAsI/dO1zJSRqAO4YN4kyfetYAXFdSv9Y
SlRNWPcJolKSnWojOZ2N5ooobzJkjAkuBlCFIJp8Ze5Pmc5GOacPWZq+DJO6gXFDt26qfdGjG+vy
T+xB5zrikbNL5YPN+97MubpFKlke7yqiZVGeFJVe0VSn+Cwm8dR0VbibnOkVEtt9OWibyTT81iS9
UipRPEnJSoB+ckVCTKw6AYHM7OIxiWufGwH38QjmghtxHKRPYc93eWcNANvrK22ePjp1PGVgnIiA
WqKcEmefy/kPWR73jhnDFNExM6TZ4PZauG+jAZ8DDmSR7kcbq16AyYfUQhZKtny3h7S1AJDfK1N8
9ixLQOygzhUaG1M1HxD4HfUBGi99ISIRYr+eeHgUCZinXk9HB4+BHY1b08wfsgTPHHC9gyI1RM3k
G0PKTuTp5SM7U2uU91kDVbWXOAtUWk+kn8rx3V5bdfeuVNajLYcfUYharTRlFi1NejQiaFZ2Nu37
UTs6Q3GKQuJOsGoZ7L4kWn+CqsKt1BifAJHfCEZ8HQJOO4lCT8kqpAdtIGJLFfGpWKoEB2/MEvUQ
mfaNRNJSGcWpn7RGtq1ayOs5d3TdmYuhN8WvWau7wArBEsUZtJYyI7hk6B4TNhWpE7jYndvZGTGQ
RTd6nbyKLnvQ7bp0beCp41Qe1Cxd5TK02tjETostZFThumaZ/WIVMPtw9cBW0T1dKE9sJiTwKLyo
nRuPDN9hQ7SoQuZkcJtxAhaZ3EMIB/NKUtuo5+sirh9l6nw3E+AciuU5n/MzS/1RCBJGccey5dN6
zcRhqiTc8fa1bMuwC6izEgM4AjtOCaa6D71ermlsoLShvJ37YJto/TNHgffJiNEtKkRnNZzECohq
RKrb7RMJKE/MpX0FL6eKXxnU7HVbqa/6gH1bs7OE/St6jhLSKlsAB25cSKSO0vnqNAQ8UwDedOzh
4VA3jOJQSfGb0kUkt2vXmtl91IkBjk6yIbylWuvnMgGl8UhSIwChiGDVzSiFz0v8a62364S1QheQ
HK2AvjqsP7bXnrc7lsD+C75ysvBClK+T9IJaFOtbc1WJ2XQLeCuS9BLr0UsiUm4r5TMGpez2dnur
oxXJ6D+uky5bKzD3Az3by2Jw0DlWASnFksC7ThyHTDa9L5QGjBMhvV5dYHNq003Za499YbxOynBf
jTkMPxIg7cp4QqgpedKQY/Yk8glQTn5P4FwOs0P5VLmMLoOrdRxnR6VBLliCA4KmlCYNhWdQi7um
Nr5gCwUQbwlOgRz3Vya4OJgAU4RLyL5VUmyGEE+B35RN7gVN/I73XKxLmQKpETytqTnOPokf9TFP
xMsUduoux6rI7Qz2XIkScTXwXftoM8prg0zEkJPDNOs8Z0j3wvgnrLonVs0n4gFOcxGNrA4kY9nJ
mshrpAdJfFbj8DUEMJwhXfCtql73eVJBiOxOqSGxReX2Q6pqAOOiBGK83UUbs4ttn4X5jDV1E1f2
UeYTWkocbQh0uwmDaONEY+Bh+DaI/wDu0sobM4NcD8DqVm7aA3pdXIZyGL8ZObfiWGbluUkhv7lQ
CaijxvlVth02Gb06w73dpdp4HTmzvh1sKfQiA3gyMSsAGVoG7v1g36tR9azB5dfHbWtMWM8NkOdy
xzXuEgm9bVYT0qqu1CFcjyNnbtuWN+rQH0O92FF1PPfhfBPqVrfSJPseCvsjpkU/HeVtPNhHEgfP
QOLOrcN9mYubaEy3uIkJAnEc11AlKI6j/jbpFKuwI0rs/8WtBjYqDOZ1ZXZnq7dhOzRb2Q4+WiDx
kq2FCy8B7l+f7ZROuU0W5LqQCWFtq30mUC9HcIuUnH0ET/SxI6Y4M9pNGQEQ1koCjVPLerUVIAV2
SjiDFV/X8pisFGVYtPdDBMgt8KrOIL+nwEE4NEcB696aujsR6M940+HXA4zydI0odTKVZNdJ+ze9
UK4GJ3rTwwIOCcmIDavubJKuy6FPrtajAP871+ltLzSPqzFxcSMQwqS6ZeOub+HhZuOxn9MbUTor
Ra/XrTyA1nD0XZSV2H01dAkUj/eG0zwpaXGbSf0JlFjImjTsI0W8i6w9Tm20a4z2nC1UUPxGgmp/
YjoNColZhXoMSJqaLRsbcXNbOf0mwaZGXtAuDGcYeK1xUw+wYuyZsGn7mKXV0e7lnckOCiOfGyyZ
81fHas6czn00FQTaOEGxScsIZZYurfreIQRXg7FnPMVjhxFkCX1rRLgh4qcBz0YvQeeg4iEoZr0b
+EYKudwZNt2P3iH0UymTeDXU1s/MtrcmXKy6tt4a5lReE9TM8xQMi2ImWiujwAY7kgTnmdBScLl5
sSIEVfNHq3B2YYG+biQThWHNLitAG8pq/1Qvn4cKKztC1de9uYDAInVp6AaV/t7lTXfK5r7B49zs
i66onknVhSC5zJgsHncCJmmPZZxlxQjXwwibzzJsHuq5m/yyjzn4kfwBpJXRX6blgytFDLTSZbRF
/me/dXRaLMmyguqdIGZimYUV4KuaZTqmAeuY1fqHzNgMrvA5EKp0sEs9eK9Uzr2keQBUxLwLkYvp
W7TM4bKynjYNozmDXTpiVGcH7SFidNczwmuXWd43zew/93sxqOFU01VTv+i+ToqsdWNHv5d00Q99
VW2UK9C/brJV3Xj9rUrmj61zDHGI/0wF38bFzEorYL7NpSN7ce2OH6C295LLIrqYVJ44+a/4sa2I
3PCQrTBVsl6+6zf/odmsqrKsqI4C/8a5HLfWdLNsNYBzDpwiwZDj/FDFd/OB32fzpKYzGtBYjhXo
wRct9NZCNk2M2eRNyBG6K8Dkn8EGBYmXe+PZ2IvVqK6/V5D8pqs0bfxbloZM1DAUpI4X3y2I7lJY
VJhcSdkLD4v8J2N2PezqbwUQf1Bc/PpaF2PBMILSMFqAaXTMOMzKGw9r0w6KDUGXj7Ib+/nTP9+n
fxj00HezZAV8v7xIZX6dJyWW1iqBxguO6/4o1hBRNtUu21u7f36ZP32JBpomw0aLiHLl0hWJQ1wD
Ft0tMq5hVb40G3tHReFpb8n32sc/PAyGzoOnIaNGzHnpZ1CUgkZegMhIHJf7Y9w260UdvsiLvptr
/mmMhIcQC/GX/RLC5K/fXx3axIEWCKcI1ftSh8u72ZtxK4CJ8b97yP5wsX55sYuLRbQm2rxBJ7lo
r605D2zDnbT5X+iM/jAg5nXQIKKBYfUyLmZjzkxd2uX4oxa327yD75TvOvkwNNeL1pwcm+2cCf+b
O2SZ7l0MyCyF9ZLmmE3Ut3OxYGb0tPLIRtwET+VZ3c9+tRd3/bu5A+/3EZ01r91Et8nDd/r2P15B
dAoondCCL+rfX68gNjMElx0ip8Wv23jl9bKeaCdn02/kJ+f4zaf8w7ZgsZpYNtoCRVYv9Wh9rttR
NDNYXVx3rNFu9bDYJnGd++XDd0PO5eb75St1eAV9uTtZl3G5XyyYiVCnwEmc2atMhOAmsAy6Ud98
oN8uG69hWsBHLV1WUbxffH1OBYanzTHDDd68bq6Mo7FN1qA/VsPRdLtn6OSoMvG7Gd9tsMv98OuH
U9gNdFTUpoqdV79QMQxmYtUEHi5LZbsjs41FefAXVea3WurfP+Kvr3TxjFdDXZe5+fVKxvqkbSVM
kuEq9ViWV6RMeh5Bv5vvnvXfr92vL3rxrJs01aW55kVF+yTn18MYfHflfnvKEbP+/Qu8UC7A69Bm
TeYVliUZzO0KLFd5oKLiI+kHstPLb17xj98jq4ppqgjS7a/N72/aBfqyiSZXvGBKU8WOTtF81obQ
r0ETam//fFv+5m41+XA8ZTJ2CF21fyM85HMjG3He0sz0wjcTCaG2xsN4SGljHPLNB5GquQ+qeS+Y
VR61VXqtn//5HfxWEPEGMHzLDj4Fflx628JMctpg2cmj5LUmp7oubuLiP66Ivl7ERjyz+Am0y90b
9tQYTXDnCH13K5jIPsxiHvV4JZ1jz7pVn9sr88NUXX3bbb8+3n+ErTjFH3XR4Kv9r+WvfaAuqyFQ
tl8gjv//u+vyU9y19edne3orL//kL38RSsa/X3/hQfzymxUAtHa67T7r6fwJyeqvFyG8Y/mT/9v/
+W/CxP1Ufv7f//MBY6Rd/rUwLsTfQRMLGeJ/BlNsPuv8TUyXf+EvMoVi/EtmPbKQVRLd4Syir7/A
FMa/gEGYqkMNKWMFMmRe499gCoO/w+3Bn1dU9Qta8f/AFLr1L5WRjE3hqRGA+R+CKdSL8pnBF/Yg
sFy8L1I0DO1iGZutAEhzO8fQwdu1E2RqROwVvHip7EBQzYxuPS3B8El0y2kGhbxJMpu+WirETajI
Oy0nny5RG1K2MvOkQfdlGpxER0VSKlemUQsznt9acZBuunr48YUAmyvkZKQKIW+ctW9qSk39dQdY
PpAlOzzdkBwo9fTl//9tPbEGujhSGMWeKCE3zXpwoE8QHIzS8W2HrUclCYH4pfQwqRL0qDboj0EI
+SqYU5SP1hJmn5Gv0zrHpAn7e7koSJKvmmMb0WyfskBn9GPAn5z7hdrFAV9bSHEc9ewjkTTltiJd
dq2Y4XDK46Jiaplvol7MN3+7v27+2tH+jviwfv+YjAs1jd1VV0zdti4KowKKid7DWV26ilCEy0qi
CivyH3XTJ5s4bpGsLK38EC1pnGv6xqim0lOcUHvoYJVft3121EQ+ntox2iqlM13FuhzdMa444hi7
tgk923a5NN4kxLH7ZknvzI2WWMAsAK1kBIHDpL8mjplQejmW4QkaG6HvTDUIr/vckLYpk6CDM9UE
hxfyZ9mHyktLFiFo9F5AXwfdZApx1VwlaL+8fnBoE2dSsoVTNa56te0PDU3ocqjTrRwJ5k2dbh6A
g9MzACT13PQmBqkmwVu+/HYUTLPKIDMAWQv7YNMupVFDeKdWSnTuzKculkvVVWl87ngcrwiJQXTY
ZhIuNT0lDKz/90/AGTf/fKHUpSz+W0XC/ahx0MfA4WCfod66uFAkFpcNCWyFN2ptvgbJlB6zZSgg
xX22taWt3GUMnfNEPdWmla0UwtjAiOmtm8YJ6TrT+JYDiGPmXxRXNGfCtd1P8pk2snbqG/MEIawh
nZt7IJYk5k1ZEe+ESjQwEWLM3ONGOViphvUvs7/zEl9up8tH477WSRXCBoD94OJRK4dymHupoV8u
a/VW18KyctHs0A62gk20IDytsbaYPMBBc78SAcMcCQGZCeYevnbpleUSrarHQGwLp/AJts03pq0+
51MUXMmDoR0ZfmRHR5q+q7gvToPLWycihyJR5tKYEIB+XSV6uUBjPEmJV8KRQ2Fs7hCZZY9fLEEx
0CwFG+F+8Q/tqQwPxshJMY/Sb8pVIEK/3RycLjjXMHqm7rIuVt+GHMu2kxOqxpqwoTbrbUQYWXtQ
Bv0BjihHVSCbx2j51SSLatOI8imCQ8Ylt+4c4zaSeoewNt3Zf/0Kc1/w169C0yIWsDdtF4JZfVRq
2Ga9yfUBLjpvyJqqv/sof/pGdROEAW1HOj1fwsO/rbuNMK0JW03qdVI5rUiN6A+tdoZ+p+y/ftMt
D/XXr+aiqLfUENP2L8zrF+t1+WlegOhT4nD+iWN7/bVXZDWe5qE+CDKmXNGk36yjly2I5UbgiWff
Uyyd9315qi27VrOnVMs94Ey+kMIGoreSEiQxpisAj7CJw+RHXivOLg8kfWPqSGrSb/asSwfo15uw
cO6wkHMP0Mz69W4ES9yRH4elZCwDYz1X4Ydhp4qPKo1k0hZknhOqqJ9iwsKCKr6xoqr/5vJdeul5
C7os44aiRmGV+s120k+kI4xpnXkpGJFDpBDvwLyoOMVEBCuZHBzsonlfeBhgdqXwENMKB7x4q1fI
P8a4vBtFNJ5MI/DUKuyBCBYp0h+nS79hC/zhq6L9oFmyYXFgQLey3IZ/u80gC+IUK0f08BKKH2Uh
39WKOjPwX+6RrjpWVu/4etvpxyi/I7gr2v/zgv61NPy6oHOf8NKYoGRKtMsF3SIEWlSqCru03uLw
iu9IgvIiXX5MaY2/mJyvvaYCJV10zcNkRurKnCR1Z8B5lwgOOVpNKtapPRduADn6SJAyz7ymRiuy
iQuCJlSET4bRuGQ8n+UGyLiOlXenGg0kWmNtooR6tjhdu8FUIoJeNvS8JzhFSosnNWVALJuzfqXW
Ft7AsUlXX8swGM7vbGeXnlRuGIviY6FX8QjZEAl/vRApQ/eiJXjSs5N9VFkzozBnkK8iZIVXmtWS
RhP1yGGzfdc3uIpM+Z7wMu1BUabDnNU0E3v0T2oe9ms2AUi1rbZP49HatS02pDgmo+Sfr9vS1vj1
stEjVtiFOf05Fgk/v77feZL1aGR7/KtgaivQfeaghsdaIw/JTpxnkH5M+tPiKqv7n//82hdn3K/v
ihWGGpB1XofL+etrm3mgJ+iPC+8LZvlXoirK19BrtC6/5y3zMMnp8N0z/YePrFB4cOpFpUtBfPGR
20BBiiLC5WUlyHNvhKfY67BE+UcQAkx6s5aPNVhmX59Ig+q0iWG1mRwW3YJdL1AC8njBncazPzba
djmP3DWHPqvrb3bjPxQSNPl4f5wm2I1146Kt0YombMeS7+eLFDqUiQtR22VsYz4kWoRuwYjOhAs1
t4kEARPmdIP+t990PYY4V6bT6qm50a6zeH4vzSo9QcwhfJRsSShIQXsnz2ggRmJg/uOryrxBxxJt
LnCAy6WoUuzQFIFJXzCXs3UY94kLZf/UtBXR6moe0Q9FM/PPr/l7xYAPgrMkNRfLNZOd5Vb72/rX
oRpNZr5CN60UFmvlpcNpsk9VJPZwQWPbsrzcKhTXDGzPzkJS0OJ8H9gyU1vbYlxqZzetnNxNTfiO
ug+rdBuRAhc8gw5tUatJG+xxXp0gS0wD0oYkw/jmOTS56S8fRXpzsoNlS6cjzzpy8TgkXJ7WqSPm
Xjp142TrtwQlAyCIpTUR1uz3dhQQURahB4hVYrtSf9Kl5NyvdWy6fjiT7wG8VNZyML4GXFeTMbE7
L0nUfQnatJqCIzB6E4l3Pq9jkd2ULYpDw7Qrf7B7sVbC+naeOcYajFq1QnFO1NUAueDgNrr0aZR+
LxTaJcxOGXCm9Ifas1AN+0wEA1+jaru1bfS4pIoEHDAsbaIECG9tJ7VdqVnQItZ7rCUg8mJuD53B
hNcEobVh4wA6nlyBZGwOSvfcg15e9YWurhjjgxQtZ/JEtcQd9HZGRAeezxkeRK2rDNyjz6bUyAdE
n4T6kDNXaFVLKMNPEx09in1xneWu3jjTynGkw1BKR1E92EHT3N1ylCtXxVAyCXOwPwzAtH0bbTN2
nnxHAtHk2pzMScd+CxfuLeWGSXKwaezlIN2Sza35hcAd2AzmsxqTIdUsOpTEWkFkE7uMl63TcDzo
s3IzSnp5R27YaQCWfEvmt+WFmtYQ09E8aTKioW4ym1VaI5Yec3ivMYlNhC9Bj2bMHqDQl2C+Yyoq
932Rj17S3Tbm0HmlopdkcAbdJhCKiixE7nCM9oTTlgRAK07OqbHtV5IzPiX59D5GY+8OeRf4kkgG
Li2rrPVWAw+vxwzkUWoIf+rnvR0h0MhGgwC3/eyk1UFVpasxS8Fm9qMLCwS5OER6aGLSB/Fpx6At
xutQyaaTXYAWqKb3BjcGvPIBuXNmAd6GB2dGXs7pzm3zNPYRfpReK97agMJtkuaAILeOeWSAvGCM
rztbZvibUplTE9Jsoaxxm7qxCV/azbWsk6oluK+jiKSANPHIiEiJZFwjefzRIZJGs9LmrpaX6SKT
6PzERunbqfs6VPZdgEIjcrRPJ7PP+QRnN0vFoTvYbUryajrdFnWvnEKHf6AV463aoh8P++o9ImPa
GINhP8ufpjEJP1aJBc/SCKjDyC1OzspTFQrDRcofoUEjKpV7bzcYkDJzfxyz1peFwWRtzjEUwKzm
sNpsDaR5oU7ILaGwhk/i3EeY8N07PMmummW9J2AfuYnspGuFb3sf4+9ou7CGqMw/gwgeO/sokTA7
io98qrZOmGD/UXJ1Y3SQTFSecobf8lqa09nFlzZvgnbWPcD5+BHqVF+1bT5s4+52qOND07CeOBMZ
Dx2GpEjdVk27qWYF0J+V3nX5TLxCtKTF73KVNpVENCzw/HxXwzzyJ9Xut/FIdplcDgSYRXDkUeOS
Qtv1xKXrhTvDDSKuhnhIEpeiYgUe3HSn2Vr1KXfaqEaPWRfYrmUWNRIhI9+z2E9+Ji9CGfDxLuK0
zqt7aVWbCpQ/R77ThGxQoMCkmxW18PMoIxcxH+4j/SNonQp3+A96hYrn2PI9vg4JVJsdwddOzS1j
yCVGLvB6sDV+UNR3KQsMNG1L3tnziwyffa0l4t3ko6klBHSgpfA9wHcmBDd7tt4EK4rN+0hMEcGt
QItihPRNraSrYML8EAVH/AFr0tGIB9a0aT2QMOSpgPdXsY7GNJcJ3wyU9odDB6LM89BvliQuU9zU
DiE0cXavIn6KwpdcY8wgeotI6SWDUSADq7E+o/Rcwm4yP+HIS1rbUPkxKlKv1bPHAJ1/EpXac63x
C4kbN3f6I2QiNHxF+9EuK0XB4znD2U/HmrC+cUh9qhBAdlP5NpVJDyhl6I56ayIL7fJ1NMyvUfQz
SrCvpGk8eVVj5nyRfYw0XLrJ6wGw1RJ/UTkJQL5RerGdamsXpX5jIifzgLRka0Zu07GO1F2JOWXP
4X50WyPp2Bfic6PIx0CQgmfWxnOb4A7g+rIOzqBLI9qSJKs+y4NARDi8ZG1j3pZZQZggmVJrcs7c
eowJ+rRR0g69/DSrk+WqCxVX72dgq1KPSPQsmVGwIXo9cGcpvZNb0PK2nL3mMdpHm3ZmFV1H91Sj
n7llN7djYxxxOm0bA5OV1S/ytC7L3KLGme9kbYRToMgxt6P8XDQQnCgchDmEZvrmHJINNur5ErBG
ALeePfXGreZAA4M/TsCFvoPH2OzqAlF4V5KajB7Pj1Obys1I70hqMD2ritGfBTDb8w4Br1aj9+lz
8mKQ6SKXtKOmp0t4zDtsHZGq1vuGlKZVmBDsJq51M8WV3GU/dJzmt/T3aCpKwAGnmKRIbo2qU112
dOLeO9l4iUKyuTQ13jlKd+wSYnM1g8RkR9rV6HLLFvsgNqznSCHfJSu0AWNddG3o4pSbg3EE+/3G
ccXwuy6t/Woc9lndkNJgyPj0wvzcDAHFKu+rLoWnqPWR5PSnyA7uOWzvyNWK+WMWcWNg4FNH36aj
sk3jGkerPuBTG1CBYfrA6ELNW/T6VpRlvKNjeFIyI4fnIwQhDuYx7VCJkd8H0pbYVGIFP0SNjtCh
Xhu1qHXz2CJFrUieWrS7kC7576wVb0ohXzMqHVdR32zI7nPnWrwJfep3bSF1GNYwuSnuUJetnwiC
JptmWAVgV9d5rtgrfQZUrS5WO2tsrokbRX+VIXLXK+ITGTJ/TF3NsGx0yLGdLGur0irmQVYfjLwn
8IpH6RijHXOt5R6VJ3WLKOxNlX5mqBC9nLgNN5uIewAXSsBKnTX0fu0zBeppVgL2VTIk9HHGzrm8
y6wz8luJgABNI2ZX1V7Y8bKV6BPKiKr3ByvhWTA5xFAK+m1Bej3WxMil07cqyYhg+JavOX1Yh/sh
ycU7gXF3cC9qV7bJXyZ7mi5zVYUrALNl9kzmwl2a4hcpyAcJ15Qj4axt697cGWryGevq1sikN7Rr
o2yE60jbTuXE8jbZip87+irPQoCzrNquatwQIu+3UW2wB+Qk4tAmXkUhyzwxGSbDQq9PCpa70TPw
0ZwVeSE9JO40me22QshJFeJEN2qV3ouE+79SBMmJxrBpG5uYHmoShxgNr1PUaavW+mJsDGHaYNvU
knwbhtW1yGRi7ezgSJ32mgy5tjKb8qSFAxHnnUJvCUBNXXV+X1Cb1gaiv55r2hD1LscmdSd66mp+
6vRpOyCwd5Wx/dnp87uTRBYlqkTUB/694S3IcbOMKfERo07UcNOZK/w4N0KS9CMWzdVYWtdOJec8
adFd3YGfKzMP4mzg5wYmGalytCdOiffort20G7VDqZkkB8gmOd2rxMpecieiuhKaIHc1OWkjaGLZ
6k5WE7wYyyORqcoVi6nYpDGRlKURqpyL2huAreGqqc2zcEL7nNoFllK12gnqDsRrN0My235nIE6o
bXGQy5k6ya1qCu2hjLcsstKqSLXprKi0KqZYHvypuMntxtklpPz6s05ynKVTfWLrTRRQ05PW3kmj
8JpYaraw4xAA64mz0hLpJUXPe10oW7NDRhP2c3Y0a7I1UhaTnC6kl8j5T5JAPMySPB3Rtqiukibr
/cjoJ5cjdHGnNGJD0si6vqHpq7ptLGELU9r1wI9RrnOfNM77QdffR0W61vBnmEp9IMlrF2gVptMh
p75jmVea9ieOCFNOPhtWa7m5EqnBsYZ6UO30TVbnbqHKx1QZtpxKbnARu2V1T5Y3jiqdZOMm3giZ
OMpkOmBlfKUntlRob8gAOxcoZW/dTkS7KD0gCZV2TteWVPCadJ7i6ISmziUIIvMnEyFkocxXJRjo
jSP63tXTdBcI85ZKJ0Zai/1WFngZA9QOpp/2RYo7VcYNQV4o9pZg32vOfOhzZS8cQCGmQ3ILntXN
EDWvNWZe7qPJWhNs49EKvx+MfWZk2krLzNzXyO66b8RwIPCDuyogW28KZs1d3ilZ5eHO4ZnGkuAP
XSp7thHwfoPiKSav15zUc6QqR5EAU4xvMl1V3JLpWtHKP6JCuy1wleHXtFNPh0i3XQDLHR079ugX
hq26l3YF5hkjehh6HzsgApyQoJmusgriyT/l1HiXga6gv0amryTaiC1xdANHnDj5CIITnWqZfd+S
PHlM0POv4Bk3biOesjR44MnIcAnLL7jJ8UQafqqqzzrfbE4lFuUS4W9B8mCGwdUgtfFKjm8aSn/6
38U2EjrJPlg5wyfOllNdvXbz9BKX5W3bmmh4a6hzrV7tU5uEbg5GeMrzHFfZ/Jg5+lOeqqeqtFRX
qDUBV5URrnRtb9WVcpoCMtlmXdkp8uJvwkiTy5yJMUE07JbXcWyx+WVSRHMzrjdzRQBuLUpwBLAC
KRTkvYR90pUUJOOd9Ij2ujTW8VyHu66X7wOh7wsFFLIZku8sq9FPEQeTLxXz46RCDLfzZGOrzrnU
8s2khGjNI/J6ON3t2XPXutqoV4TwckKXQnwZFH1mAUajdxz6hNlb1Ugvyhwkq7zVPxMJ17HGvcM6
FxT6U+pEH5bE98p+fTVZBBBSjzAlDTl6BBwFJHQlxCmXvGuJDqgTb3LtTrXI1OUIfqelyQ45XeFh
JQ/dTuPSWGE8enKG7FjMFDp5I++iOD5PTfsW9ye2brMfCk8PgnBXFuOrmii0gZIEs3Xh7EUtHdNa
+LMUvZJsVm0j1QSboAUSB762Y/BTE2Jinqtc5RhHqV8ip7bsFadOvjxSma2QqMqGoVwYrWEaWUjc
F7adiM92SkMpVK27iZny1oyZPkxWxirZxHhbWWTyxWQdpGP0pOt1tMmrLFwvrZiVGQgCabL5ZHeE
N1YTsQasmmCm6Nvw77saNg6MwHnuYz/gwQv6W6LEh61K6KQ3CFApkTqzF9kz3muDM20mApYicnWQ
wPc3er+NjEj2xzyeD3gsLb3Za33AqARxs8b2GDk2tHy13zW9vpdoLzMvjl8rtf0MaqolPZCvu0Hn
No2e6rGmigOAjzODnxw9EL6RWZ+YkRDOzHR1N2WgJm5FV6NDNus6WkymnA3yzIFGYQ8W9uWsu02L
fh8VxB5WbbEbps4nhKugVFKyg1zltZeW3EZQP0zCnbRg283Fz0ypx31kmn5oc1yYmshajZH+oidM
gWeF7zkLHhFSk2XesdMMaUFWUHZCgVxy1xMFSg23bQlHcbsej7ItWmsfTM3aygcHJ/JwSrvmYxyw
2pQJMLFRGfjeVXNTxc2NHkCqkCxlHXBxANarT3E6yBu4DZrfDRIwsB92DQG7IkYbXz8Jz3qftLs6
l/AiWtGRkeKzBCHKl/W49G0jPNuVbt9XpfADg6FaXuMIY20VZPF6QRLnq6YRZHZZbG7jyHGmVsmP
k3bV0kMSpDNFeU4/A98zqSXoZ2ubA2p/zOJk3evSGVC/X7Gy77OBoLxsOXY69Q8npNnXWcGrpkWb
PlNxnmXmD9GgWRgEH6tLwtsqCR+zEUuTrC+L2chGlZPFt2rG7hW4PAuRspuIs58xZbCCPEZzSyp0
hgfOIkOYrpLehl5cpo+lqA5tnnF1Oi6hFj3ZCpPJyCAF+JWBMsdfQxSbSCpWZZ1iqjCVhiK7VL2R
RcpyCoKuLXuX2OU7PYNd2OJoYD4++uhM2EQlR6H4kFLYHzZRAAZfSDB069hgQpB1NvUei+JEfIEL
AvO/uTqP5caZYEs/ESLgCgVs6a1IUV4bRLekhjdV8Hj6+1H/TNyJ2SAISt2SCKAq8+Qx6Z3zQKNX
I4RGeoKAO8Pdvlg7GZ2wqMv9pO69gwYitRNi8woUp8mAb7onyCId8JPIsELcKHoOklEIDmXBisfa
WBNLSOEbzv7C0qvCAf3LBXmU5uQQvEBF2odmspgj7v1MaLWaOxwxHGMtS+spD6zokCBMZHra6aVp
UvCN/fw6yPhf67lv4CPbVtifgT10NIUYiDg9jw9yTNyY8NyZk+I7j/qt7wHcyWGCEaviEvQRONSO
4W+5P6ypCiiRiwZbx76YdKw4R5AIKGxaHvXaDdVjiZFkyO0RBCYZzchbKBwFOjP+krhp9mXYb1Xs
3pIy/DEmjAd0XkqEVNFGGxgixHZ7KCf0OnlElWOCW6BGga1XjPBKtIzWcQvadb8eyu2Yk0pvPY7d
bbAUujNLPTskzh5o9aJjP+VrXYs7mt6Gy4m80j4p0xUQdkaiDVrWJDEu3nhOUBlxhYnVS0PEO11Z
MwA05jX5zXIzTDLgVuPGREe1rwzgyaEp2oUG5kH/PJbQoqfqZviy3o/Jhy7j+BSVzdpr1dYei5AF
AkHWbE0HcmXeguzNU8/dBNspn91HaQ2ALOZirkS1L4bxDYIPlHg9wT5WxkqPzj5xct6J9Ds9ZYpW
Mq6YFOgXpZ1FMsRU63F7nkODcIoI47whXc+orpYmDkOLtAmx9Iqk3pRjtculg+dBvAMTR5/otC+K
bqwWQ3OQxA2zLPQbSUoGzbQJfqJsUsfeAkjhB8yHgiiCDS1B/tLO3BctwjcZkEFpejUbL3wGP0zP
jGOQjMZ3IxZpP7R1++bo+NsWmPV5jiG4Oxxvn+RiJcYhOTko1mcrfsAu5anCpsKA0Z6n84sjqnNg
I4LOQ2d+QCerllE1xtjQWBu/cR8aaY1rp0BinA4e+jsJY6Hy6q9yQlOJMm4jQzxk4EyRCEL2o8pW
wlTtAr1UeepGSj0TXLe0eogz+NThnZeQITI3W6vvTp79MbqEo03WjMUrF2iTl/OlLe+IZGB8tdQK
qoCQNxeVvyi6fFjW/b1gUmWwyIOcvVj17+Y5zEM23ogxSpGBCpiYQmQQ2nH/SI8GpkztnKNiHFiI
aMoZ8KO/c1IXvXLT3YwMqEeofM3qQutdlAZDJGajWXM3vsmwWIjzkWjt/gUsa1iEWkxb07SQQc7F
lxHzo1TZPhou47fKrukkCrLHvcwlWeXCo0idNAGvc//6Q+tvPS8t1m6DlDj5OxXzd8UVWCqL3HLl
g9QmWKQs8H7Y2/OwrQiARZ4NHNS3eze08RrouSvsCIub2SbwTtMXtG2IP4n5xw6h8RaBhSdQlx6B
MamRiKJknJDih1MyjXDAW8e6v0X1tDEHMix7tLDrqQpqEFgLD+N44JElMz3LQRMJersHH7bx0mDi
DgGnOQNb4FRrDn+NoIm2STwfHJt7apJ4NI8VWj7L879prFitXees89TYpsH4zZi6eJoiQZQqe1VT
p2wBLkuTzoT96oH69jjQt3m7jLIQ3rUf+/vJqm+dIlRUE72hA+9JYIzAJgKS0ONlI+3oOxj0S4+i
YZ/YxgFm4AIsrWCq9OP5EliyenN96uI4fG10+t0YxqczDQ059WG18ZojAqNuG/Fn8EGS+uq2Yt7E
PnQY9jkEYugTlgie7FVFMsYiRPyExI8Srt6kPUNGLJyyTYWFGF5dxfEeQYlLkreGAPKnVHQJdnTG
1iRaDl2CM3TlPjtoEBZyKh46CxqQXy/Z0G8evQjCZ4K22+c57XHpyYIDq9rWSOJ/0RDfcnWfoZe0
gX5oW0w8mh+yWs5NePeUNJyXRLUHRcZ3jR0l4aUKm0poUGE8f+fTg9SF4k7v2PoKq19EJgb8Xv3G
g0Q9kP9E94ZttJGnFxEbXwztcGX5d07OJsdubNlLRhY6mJCwa/elHTuqzJIVia267cNzGZQ/c5O2
y7DzvifQiLBO72Coc0byeK0dXW+c2NiWsw+f5m4GoB3gvrYSp3ocN0QZBCe3J9vdItJ7UY5vfasY
ILYxMt0OfljBo7J0OpJ2ernWU/udG/VrEda7LEijZyIcD84Fl64x+Jaq5u8In4F2nhj4V/i+WLew
c9+7kJUZc9AFaONh4r4VXC8ydc1FWpr2chqcB3P8lET9Lj3LwAInIJugXwe54Dcf/5QMii1N7Ghg
mKCr7Taxpi93aumH7xIB331tbfFgh6TcMsjYhzwNENAhOmbpbiRR/pToollM91IVueei8HDd6Ivm
gj/PP99hkaoMq1mFQ3sTzjo3ypB5SP/Wap5vD2LMEMfPKL95ODguS4vA7HmyAGl8Wia8D5fJzKpY
jGRwsbYEK0alelkVGq823HpGD6jTjy/k5YolVzVlKoFQw80xDBKNu1Kp/1R7GqAlGNax1N0ytfJ8
lYSEx/axJG4mcm7m1Nqngf2sjtkv1YBxmyiat3BrN/FnYxnD1k1a6r+MwMo0wZOtIQBJjc68IuMU
+TC9HkkMIZYy9auDmdIy8O5eAxUKd2XIYZH9tXVAUVSz2BgT/Iu8G7e0ipieKiKeVcowH+YT9ycB
uCIYrXUIdkVBo7GFI9K2dcxwqb3iDcTV3doSN51SSNJcacCXYfWdgxnvGkDjxUCDtrDrejO3DFkM
HBkSIPEUu7FFa/QXSZTWapKAlwWkZ9oGk9u/tP9ISrqVW2AMhPIH1JiBOmBI/y6QbEOdNsTKNNJv
b2Z6IGqyj5u6OIIFUSpqnw2Z5niOmJYyltt7rX2sC+ZUeYsnnD1g2xd16uiajsu4MYuYVfvx2lLm
3RzCPXDRv6Ym38PkrrA9oRXqsNSM0mghnHYtfn1mZ8DidoB6kZdXptFqiSkG06fG/Tdg477Oc8W/
8nY20uZuHPRax6BW6WpqaGeJfu0X9qEYUK9jDsM/G4hap38QKK0X9wzCtd1MG5UZhyjUYBdTvJry
9OBbgFnSyS4sB6ssEHJpVvg4TZK7soEaIDuIGG61S11w4CjYamG8uU37JUCbAQmCmRGn8R7RlhS+
/9rhluSXYQcHytwUiCzW0CCpqJDXrtUYkWdQY0/YBbAdKtmeYrZbstKqHX3lEV/cB8BEHJ6o8LGu
W8xena6Sqfsi9nkuwbCG6dtqWUW0TeMwjoKBG62tdvDSU9PZziM8ccy8WKpZvVdz9xqmztHXyb80
sN/khA1RZ1evXqCGvaoya2mockWwbrFSs3gakDsuZRzStSVyqap4b/ZGsGAaSY0i9xC3z6OLRYft
mQceumTZ9imPC3Zrmyht3oCgHx1tX0awcXyZXkM3Glchi/HS1PAI1UidUITBGhg02PqY0UVj9eWJ
9AAhgEddyhP+PUuAp2nb+e1TT+GJmd49dAw3dICPjz+mbywnur6tf081NuseLr+ZPidV+Dh56k+i
8dROw7JfeOg4YB9hlWS49iOjO3w/Yp++qRxHXmXuCqXeu5gKWqXK/+pLmnER9fuxD75Vj22o1bzp
JrTWeeK+4/OVr+2WNSkkjFmF9iqljY6sxzwnCLunEU+tivaw31EXR0n+FjYFmeXVP03vv5zVs1nM
UAfT8gVPCgh9vjiZlvdsBcY7NLlD3dsYQQkW5rIBYO9Hj/KzGB+nqjnb2vR2WQdU1+fkSXLL9Oq5
z6lOmPHCnc8QK/BxLivg9AznpTn0DmFUJFjcYQvj9xqLxykGspkXmd/9tNMAlSENbnYKaubkBaYR
OGwOhKnjfZgsBqN4Sm3940eRuWJCsNbS3aJbhnbW4NtQZNxudxNX+G67oPH0NhqFByCZskXb8yKY
50eJrcyCO9XDI+OPyOxibRrV0cqtBmsI6tNqSj+qrH3EH6taYRXdb4wQO44Kd9Zm+m1topVTYfHR
gLFKR5MZZmtIA5N+ssybyvJPUepd25QvTZFh48TvZo3hcYI5TV48n5+fUHvoClTnPpNadJYM9nXR
v0pmAkBFxchGObAc0g4QvRwtUr/HFrNMnivT3JrFBA2yfAwbRk6Wpf54NUBiVUJQE0JjwOdorLit
aTHY85cdf/eMOnYZY84Iaxe8AZ9Sr1/XWLtJDBIhw1AsWzdypHcpWC+VhkfZNzIuJBO9p80TOEGB
KybfWUlMOKgC20KWAA5O+XVuHuuRDsiTZ1EWV3hwsHpsWlU9LegBtnEncUcxiZJqvd1sMiuZKLjK
MHlPa1xWbXCrwM3B3yTOF7mzL5X87Cz6M23Nf4TcFKH+QtA3LjDxSFdNNp2gx4wruk7MclLw7NyY
XiLCkTcZg0PVB6cubGt2ajivrlE8ZKM8OlH1lDbM88m1DhZtmJ0FcMnO9ZJD4Sa0C7WTbyqmtinB
4/TceGzwq1V93y6bDGYPP68uo6PbR9vMBV8TjXrtE0+vY/xSF+Yym9kghExJIe/loam/E3daVVRY
zC7EK1VhvC5/dXiT2I9dDsBQmz50On7nzMJAL7ybf7HSrJK7D2PU6G0GjR+zCf3ouSPOghj6GdDw
+ZAvDUYZC68DtWuqP1ObWkx9WMfyNH7pvN44sAcTQYI4xgJI60G+dVM458ngORMgI3Xuw+vHQCb5
ajLrZg1Vy9LScsvZwJ/V6GyZHv/EcZguDW94bzFc56/K1w395AaLpz+3ovAp1aRzq4kd9UIMk/Ky
ee/N7oU0a2gQr/BLqyKgiejR2xgbc86TddWU5bqraYe78GSHYGYO0yPtuzsceKlxHAyIFYZdsT95
6yQw6Ti7zwLDedgsFCiqbf9GA3QkaGHcrt+yBxLSrXQfZtqdpElPXjzgHNZj+mi3Yh3nyWuWmn+i
ICsWwrB+hgxPSDHYhAf70b/WqGe0LxDi3KBkEWM7TSdcn+RYvU8E6pgYcWrZunjolHAUc/0PrMfr
85sy0wNGbw0tCvs4MtNN5UNSmANMTiymnwuzKz86WT66Vr/xepxRsILdJFnO4yhcHFOsl9n3V55y
uqNX51tBKii2bwHjGhsKXkenbhcD9kra/jHDqX3PsICf1k2IFUtkuE/JxPqTVNGqF91rl+bvKqN8
YG7wXGezAQcJhvSIDA48BsSW8iL2ZLQV6Ycjp3zje9mnHKGUJCB6YAyvpo9vPuuWubIly2ahjWWD
L/uyFJbm/wBWqJjEU2zlmJfa+U47yZcorz8V7M0uxUW0FVDhOid961FBX7s1ZOaRhE1rxOdOkjkd
qDeNKxbrWZmvDK+ATwiRwC6cO/3IWdW0UfdH5F+d1O9WhmhqTrtr1IPSy2zeZqp/GtVgrUan71fw
iDAINIiNF82jOdabqbgvYEaWr/yq+wkDvII8CD04+TlbM2lYIaGSrexp+ghm82jm8uTzy5zHpLBX
USo/Oseut109HTCl2Frjt1+54gjL6K/CZXlbBpVambPzEBWOvx566S+Mhrq+18XNnjTV3/QVIPcB
U+fC9YCSo49cmV15I6nhl2OMYc1Qh3pVeUG7xFonZxA5/rXi8D7xmP4MpuctZ+iVS2C1DfsmElqb
+gq5y9pIm/469Y+kg7ZrJ5ThAhXGl9WqVzP/m3hjs3S8vmPFm6AwDHgjW8yligqOXQploLKgTnXz
IrlP8ADikqMlSURAkQMNW+HvJ7ioqajK+wDdWwdOvY8C+69htdmhMf35Wnqlee0dYg8sC787Pz5N
+VA+jWImnUPkjMBMF9bmcCgabeytAG1CPKQXKxANSDAMnShlzFMUzUFpENsxdC5dPDxlZrp1ytn4
MOP2scrj7SzmeuXMmE/f1U6hiNXDnOlTYrN/9yL4wJYTF9WkhpZHU7PRFpWeVjHIuLMplOj2NvgT
uC7MYiHBSH3RMZnq1TYyyxIIvPAuo+sQUWU9WgbYqBtNEYN21dytoB+QHTanOZ0e4Ctnj00V4VQr
jiZj5WMcNDgymyn16/xmKCAzE2M3LjkUrdADlw3H+UdSlo+p8RRX2alvY+p1H1TXx5nTFCmkHinP
5TwYyyqBgpEJccvHNMD4GnpEB5rfT5Hez7KpIc3NxRLgBrNX0QNUueNllNNn3lnn0UawSHbJWzME
ODsxyl8OUbpvE/uvxriy1qG983zjWCkQVifNsVnS0R9hIpOTENuWaohuHaCwNoY1Nz50wPKk5oqo
XTOJj2721fcs8ErmF4lOhzU4NReUYu1KA/jaV5if4RqAkEiMLF7qy0hJfLD8pD2Iuu+XjJ0vSA3u
mGvirFIBxin4C1NW0iG8WEYKD1z5OOSSAF7NeXcux/YM0xu+i1ssShlsq3iqINzjLDcStJH1OLWV
2aWb1U4M8rHtMKAcMic7mFpvrHa+aEObWFcWHXZ60IkyFR6KepSrMGGuXqu1A+wFoICTFmzH4CkN
P0cseg/FrtB6bybRs2qDm8OWtKjaAHyVsYfu5p2aI9gCk7iSh3us7XZvwb+a0uniu/0mDJtpiyZP
7QMD3KzNxFsB+I9THUnRrZFnOxXcxw7sfYXfrYs6cV4sW8FSkWX8L6s3rte9A1vejTMD/ziMlGr9
UPwbgiRamSnCSRveycItjHhRtuqqR2XvcK7EhhQ2aTIoeCmUVqvCpeOLwWhrHIWZl0FMDkT4Nc7z
oZuK+IrZXcZjEXu7btpKPtkfX1s3XyPGD+fmZjH0vXVOi3GmazuH31OHPR4bAqjiIqyMox2ZkL2r
iEudoQ6ti9C8YrXUnGsTF/mmtq7d/fDf+4681rKbjtrxkeW4vWDoXHentEp3hNMQmqTG+EmoIH4K
WgPNqWcnWyWl2FFBEVIh7QIf3YrWx4qnYCPup3I0o43Rg/6xABk2j9rEqhpkZ9Zt5+H30ErAIt+N
gL0ZBJ3q7qUcQsreKG4uY5KQwzc79Q0Oeu3iPu6MfnQ0Qn9+RYr2Bz/58OH3LIe814dF9Di05rK9
y2KycLiwgbsPCVjJsz/UGet2521/v5i4UblPxdnG3I+iVoun1purp85lYMFJVLM1Fyp7yEhLLtGV
3hwntG5mnWOtK6oH04rzfdhU4zIuGndbws+ArCrGq34qNNPQIZnuRsJU1lNcfgCDP/eDkquuDvFm
M5hbMm2NlzbL/559H3j7V+UOXS3F0wRTyVLV47G5zzR/Dxn+TUfeE/uUaPVfRaY5uPo03Q+/p7+H
onPPJh7uS24ksMG0XHqFCA5Bi5Z58SseU8pgDC3Dr3qY9KP9gc1E9tiFgX4ksibYpgOyL/tjss3L
3AKlwud/H2uiJCgNusMQZ8l7YlI5+m0PT6OJrxOV45q/u9l4YsiPwmFe6MT136F0sweFsuOFiI+/
3f1MTnOwGj0yi9x5oGuW8WvBXOHYV34Indz3HuFr37/ye1BN4x7zvHuDnfttwmJ7njrCgCzfc15V
npSrltHfNa+HZus15ksYzfmy96HboS6qNi6gwB20eK38CI4ZIrrlON4tJzGQmefgUgIoXEAP3It7
kVYVXBDLtWuaoBIsw3SOqLucoxdr5zh63bcfO0DIAuBC2uo5meLqwZK6emi6dFkGXXAsCPVqItiZ
UxxvyIxrbr+HJqsO5ViDUZt5exubEFWPn6yLsBVb2FzuR07ghbKnT0SCBvHG1v95O6O+kzDGyIt6
1FZuX5MJMCoYZ5wRYUSv5oBnCn5WS+aTyw2DEIPMealf/EqWSyMT7WudxZAXMFZkK17CHo9Oqiyy
9yA8+CjJ9mal8ld8wfW+RzhzM+bkiEgQr53CYKAix3qfe8NGBSK9GTKUGxKfRkaENdUjQ1L2BKg0
cEKHZRY3b5Yog3/gtHpAwDSYBVuAJfvjvSxYIB4iZT7zhkumvB/ACncVuE2zGKzSgEnAk0a9JZ4A
T3LX6p5kWuCUVI8b6mfraEAHwp/0/vL34GQuYvQpR/SQZsF2DN+M2Lef6PJj3Kp9ZN5meKkqC8Ox
ltCB3Ee9PAza2bvlJY6Hb1fZ0dHvx24tm7Y41FX7ZZrMekikYZqvKsc+TR3uqF5316hQystWbWxd
TQd3EOnJHtttId1rw456zUbP2fL/NTu3G7onmIF4Ddqb3A0iDJ05ZFMZ//eqrIbvykR24DW4FMtM
JX/RZsErZW29FU5qHfp2bCjOneiagyAyHf8zwJ/5NgPymyxgnScPWuLWs8x+iyI23f2uw3iUFYcI
1dhCm7m7KRF/r40keoh0L26oPaMrDP6fEfLKwxC3wToKiGaAwHeUDSu0GfQe/YTcUqkWW/xxAcDH
HsZrRSLL7+Iw3FeFeeAiMnrHKi7aCBOAHXWGfpRCZ8t+DJoDdgHwS1P9apcCElNAQV9VSfIemnGy
UbEatobXJ+8y8T9EXhUb0di0b/XUHKOibsgf41WsiIZCE3CNaPeZVdcfUsbtFro9oRMS7iFZF/TW
xMisunYw4Ss6xe334Ej3zYAde/w9Q0fE4xzFWCun5X/fgIqBcBHjqwkdJqns2iSKbIdWNhc3zJuL
l9yd4zP3h6j2g1FUX0Udd4ytk+Sljce7B0J/00Y0Lmz+ydFAgr/ydTpSHQAMDbXp/DVxmoTLZH2L
CAJ9mWSQ2JU7Xt2snh/6icmMGVSfIsaLNcjHfq1S919uBznJBQwUl2KE3RG2OZWu1N4SLVh81jWO
pgNDu03D/g6W6zzUZm+ey/vBzsCqFr/n7lDGGyR6zn+nQYE7NHNN754m0lz6mVQTnybt0Iu76ErW
N0Rp6T1bI9wazt3CU/swdu6uHSNKjCcbIvTCdwLGb3dRcj/ZyfH3W/pO5qfEg6XC7VB5b2Cnb5Vv
N38rv3qurGPKEODsOV385LjK2jnSIGVChh7RARWjfAGq87vKwZmAT6E3QQ2PuY5vdlvmOwc6zS7R
wd2uwckWsrkOcT4dAcqHFthkaE7/vRxGgnas0UETGcM/6zLrtZCTtZvjZlxZFTW5FVrk2RRwiutc
WK9kArDSsm5mDiVWaWbboJE3BhMpKjBmhyWuvW9NIJkV5YyOCVFeU+95TxMwzQPsv3MQ6nrLeu0u
IzvrrmJMD4PJjtC3wy7vRbXO7taljvlhprp7uLY8GA8ee87Kr/XftLWNrTE341L5fneKBzRzZLPP
DIi6vQzGVydQ5S7LEVhbdv4CIcQYjGtKzMqiLKcZKLaD7UfDuXbwkVvjyhpdu856NRoBvtsywZ5k
B0WmiRX+63RAZP0dqsH+wXiPka7nkDSoc/OYM+5oLLd46I2xwDiWyiRL9d4e4dt5ZDltq6hLTr8H
mwSlPk7GbcoSw3AnbDZTn75buWaXgwsHegvuT/1oHcsaYN1kVmnE7jpH+rRkafrRKGu285BcUpGx
gQhxmR3F9BkX1bo38bzP83CtTdjpNo4kj5Nfbh1zOFOvjlvHI0QDbjKm7S6XjnXOgZ07dFb6orN2
N0CL/8gjMSxJ7YGHx5hXjnARh6QN10jA6zMaAXOPQ6MglLzGb7sfasY6U/YcD3coLbfEQ9nBszUM
ggOBRv6Wrv3fi/s7RgUImkRINRD2WZsZDuAOdlfwnMfjrUN+BlkdrmQ7DznmKCjzZO9Hi6aw7RfC
H4azysInSPKb6V2Lun6vk9I6NnTTS6+up/fRNfc9ctEYFtKMqNMfzjqVb10ENEAXMJ6pb8ftnOhu
kaoMowjr/hC3uXgieZ0d0jq4ojFuWSNfXWRjdJDyyfGSAsCGWURhqfqKTO+DyKlDkfTRc+vZ7aVu
0cFxFz79HlCrPA6Z4R7xa/LhF5IZtvj/isffCvL3PSiTEsLBj+qt+hE1J2rEJCu+sh43YEzWNq0e
2o0z0rd6InmN78ziwOJTZhMJT0lrSSLrbEwnvHsD0LNcPGRm+9e2Ki7r3bLg9xBOzNknQg2c3hku
46S9TerSBAWTElcDB551UNlHy5LxUU8SU0ov1YT/wCVQc9HupvuSZRlld2b9EwgYDrHZnoaupw9h
jvYQR7F1DuDohPjGfKZzs4s1l2XNzKXZ5U05rRII6J/KsvZengUvRZPO+7JL/paiOtspu7DZ99bF
9g2G1ziXJ2k7PaCBDbCPx8x+JKhsnXvdRCZEwg4oyVv4rSxrIx4vKaYHPGwDP7gDA/Tgx18xeSDc
eiCtMrKoBAtoR/vWBGq1u6mlEULkM+maEuxuhpRx//VW7O4KA+ZsU5nVudWqOgulNqarpsPvmZV1
h8DMM1LInoBo5DUlHuXRkMbTCHnbTgLJDACL9Uak1lUXBMAEWeet1P30972gZ8sY+rsoebr7beW1
so5d2vKSduVPbU/l1mWgdfo9VJ5XHQhxgVbhq1PTXoxYUdzBxjhOXWvBehIWXFZ/PAY1A1jSO9yV
H3bOHs4Q934dYhNZd6RT8PEwD6+mzySNBU9pXu7DfmAY6jFMHrCFXPGTBCTYVj6n3nCqQPQ+aXxs
+BQ92EoOVQjjr+icmBlJBX4bx2eJA1nRDMlHqVFXmFYJWdMstq01+Dtte80T5tM8sVlnr0QNQcio
/OKU1O5hRHPHTNI/tbOXyQXwYLxJmhExTTkUl7k5hignXx2FtDvvp8/GQdwV1d60j8XoPnp18JIg
W8V5YA4QM3few1sRBJAmLMHgcRbecAYzfpgIeIN86Q35LgvlD4zEctM5kX1E0PYOEQnKRt6nG0hs
tKt9AvjVzCZpU6HaNx1Sce3nKFktx/Y2hXgIumj+cXPB9HuMkgc+lZbxuCKw0QyupXSjs6XCcjOH
Vrkm5pTH0cvlUaEwAaoJZtB/PnynZVofTE53ubv9X2Sf3tyh6/5UdfhgTVn9Kayejdz33dvo5liO
kLp1KkOgidAX9jaaILDEbW1uI3xLNtVANuvvK9x5+rvTPaFW9XCoFHCn9FI8Ae7rXjPbw6nQ72GS
uQ8KCHAnvP5flHL2iwX8vt8PptjGMZEyTI0VMznoTGbFXJp7CKcPWD5lg1Dv/37JGIiZMrFMQdku
7YMLEe/XGcW4rzC/r5zE6bc4Mbw2dTQd//cw9/X/e9pkgiayw73nv29JYEfVgWrIuQGr+P3Vfn9T
7z4miWPINr9f6BKKQcua0uOgwqOq5v7TclinMgRWDHuyZBuRvnQMdTudOk8z4kfNAwNqepzzcHws
ZrWqVBdfwravk+X8p1Kteoxsvj46go/SKJa/3yjiQXAH2/i4SDs7+JjQLZ34qhjUn6r7ISklpLj/
PS9gAAZefjEQw/8hzBztgtLNYxuAbo59U8PMhYE1x/MaO75v03KfY2L2lj3b6Caxh73vuh/wZBDr
u3BTfNOUy9RFGu+kG25nVulAZAtlJ8kG8GBveM5TOj6KKHrs7Lh/bozxM2FE0eoQlqDaRGxoZymC
d8btxpb84baW7jnw0miLqZG/dO1Vx7h6WbuZsSvy0Xqe7B7dGwNkVbgw48bc2wx1daK/uZdiKW1Z
Vs57a+CT993qcyhHfKPoO3ZR20Io97RFpln7twrzgfSyThBZSVKanfvrZWFAqIa5k6DjMbqjWVEt
Bj5kaDOZw5ODr9gpGDXtdpHh/McZRKodgtvXUEI1wT9ErIaEwnUY6kNGtlVN2t2yJlRrZYP7xaoj
pxJhXWEmm05BqjRHXBi0jJu1W/sX5c243VQGSQLzmy8YBwqH+WCqD8Bs/xyTgbabt+NCtNFrXeQW
a/5IrkIHh1K22cqJRuKN4fzTUnib1h0DBDgS131oqy143BLhq73M4eJo0h9HqOgx2nKDgXaaH/I4
qYDAEHPFZXXtrOIYN6CUhV0069pWuzLK/squuRaopI00uESOektQCBN6UZzboD/7QuH77oFZsYWh
hzCqvQJ8wEgArlIXLvSEYh9aeg9ryxxeuvsIxW2gAdnUUasmH+pTOosD09N5EUEQvDfrS1NNwzON
4zXCWe+OnoGom8OTWzFH0VaCmMcIzHY3Un1E40mksJiQoPrHZGbHEgZQms7b9azJMxy63DlnyZuu
ilc1++ASJuw0ZYp1k5in0ouim1IMdkumN8BJR3DoSxeiF6gsn/TDgu0clQzujv/D2Hktx46dWfpV
FHUP9d7w6GjpIhNIy6T3NwiSh4T3wIZ5+vlwpJlpVUdoJqJUilM0J8kENn6z1rdmM+DoXq9OYxPG
vfJDuy8OdDEiaCr53Vh720JKNnW9cVUVZAc0JStteFeBI+rbrkASrUX9Jezar6pLPjTsjdshGknw
jC2TBjxyESxPZKS09iex4JgVVNsGah5b/Gep7mfJDgVwQ2NTfEWLR54biRi4FulGoxBbQ4wsoMi4
GhfdPbjuj63mbx7wjAx067v+aAr3dWJKhheK2Xs725ecKAs/C5FRYX7laWQumLWalJbY5lWKtyiC
noFT4HZgYYJ2vngH/Tmj8ByDSS4U+VE7bREUhUcEK4HWDL+aQdR3LE/5hvN8RvmxpUxyMQM07Ima
pTutVxAZWSetaZ3jkKPeLJV1brn9UdtGFriFcS7UpnJjvNsD6xLZQNLMJCmLJPqNq1P5yR31uykj
9XNOmjdVzunWkEBHzD4cfDS6lR8Ou5J81GvYieweBxtPl+7t9Fp8eT0jDVbD9FdjDlUzIwIixcW7
RFkwtPI65o0MtCJOty5QEdwW8BQGq/vIGnCEyNjRvCwvrV7tu2L1Pj6rkswmdIYeIqPaDLyhfLBG
qzsWKWGhqoGoogjd60xW5E7GKpB5ql/nJueiepB6aBDEQ9BaOL2a/XD2VLEf2+qouoLHf19INCCK
oAUCQvchGoLUQ/0l3HGGR6Bpd9HR7ONin2gph66aFmBp8U+IXeqEZKr0hw7DsDuWgYqFccwE8g6a
toABnbGLxh6eRI+tNzce42nR2I/aO71qUdDE+hAQcof5VdDkJ9auNr2LUuTRTWveYT8mDIbC26Ym
sAvXj4XsjY0J3er17D5qIVXxA6QNHOseoR2R9zyPQ7GJSrxe7mhvbW949wTtWeedTdvsD1GHAbhi
B86dzUM80Xp0ova2zqPlJKP4mI9IC6SEOzE5lB9TWwqAATEKpRmFt+VZZzccPxDNEKDlmne1UW+j
MfLYNfW4EHR2drhKwk3Yuzd5qyVBXnR0rtgCBuRX86QjkzKa9JCTBIjzjAMRlRcCQHzLKbIBjjFO
DKpLOwFZW3BBOPQk3CQz/oE56s99b11mIK4XfVC7dJZBpA/PyjOYB2r8tGYNJqKprsNsJM/Isaad
XpJ4axQJjsd1pK8qdkN5Z+D0Htnk2nlPh8zibstxsWbfLiQ0NXjlBhRKdpSdYlWTloJqoJ/VeS5D
baf19YfLLqYpOevWZ6KfMeLWcJuyxyZwhZE4zfNbkaV3WYwPbVhcjZrgszdtFji1W/lOPXyGI8rr
Yi7PbM3389g9GG5yMjWyO5VlNmRQnnCaoiidmTzDCPHOXjs8ZoXzWs0xKFH1WHdNjNTFQkmUO6yJ
+vrOXRY9WDS2Uaqof/IwD9JUI6NQKp2Dzm+0Gbdhi9GCkdChKCEOsCymppvX5QhtTpU4N/3oKNyT
jdi52aqjSG2gDrqUtxbyWOKJF39JRpam6bRzLB0Xg5nuvUrig+VYprmHZcr/odugGSibQG/C/CyT
X7OBEkfD0aFKsvRIAWEDj+2jWgR/sm8LTl4/GaVx9qAYIxHB1I8vczdbM0I4CuaSrN25RdRa9KxU
iTZAn161RlDb0QtphS4PsqdEoyqdmJ1xm4TTsYx4UyjHuoltaRVr7y35QSBIcAabGflxFnOn65qM
qUtKYkxsb0UcI/6Gesvj775rWjraBM9EYQXAwxCBwWoVDGRYBKA3T9ymQRAcD0Eim2NWjRH3omQw
noPw0caXymral04vH/PBfIgHjXW2AvBbagae0egmLuTCk2w+DyUKZitlh+7O/aU0i/pCPWrhY/Q6
ojlX15C1R6u7Lks/jTGl5ICwA7hjIDhnrD5rsdR3jcSg16cK5kdE3NdYMsjMyyJQa39shD18BdsN
eok+3tKnTy+R91nfXyurk8fImN5bWMdD5hkHJ5bv9gOhq/atM3moHmxYRvSkPHnk3YLc3Hca607L
9M1ULBZrWRAVyZVeL9mpibimujYJDEZn2zy0Vkc99sp4ELewWQ71R2+32g0PY9yXFiyAeNmw0aMt
qFt7j+oc5dstSFfdR7bMSRE+1z3hhY1jnuBEN9tCdl/cSr9U9pq5fRvkGoDjaASgAPP6OkfEiVWO
aCE1cDMQxCB0hr1F1bK1zoLFc3Jfom32TXcQ3IWThWutZDnh/eil9lJ0eP9bk7iDyQxX7BPrIGUx
osXr6PmDPmCn6bqrZEgGv7UHhVlO/ShOg3OOlqk2FAABwfZ9jNCzax0Kq4Hszl7fkzD9MFocU3YY
uisMyAkSTPH4+anXDLfFe0NaSoasDGW2sdcQ5nn2hCIZwhiKtHJXZaV5rs30Q2o8PsH2LDMtiile
ex3MRWrehGn8jCM63RET53fC7Eglzw4c/QjJCA8C8YRZxsLoNe/MwgMnWbknhpgSY+C4NfOoJffV
TlBCxafZ47naY4zY0vx+1YuL9KJlw5y4+gdyQUmm6HAj5tjBgAXr0IYAno+Bm7KL1ATa4Endjzl3
pl3MckN15MIuSLwnz9rypKopjhEFxh8qt5Ayp+p5DPNDWVRrNJV6d7t+20LzjVjpbGmvGl4ImvOw
MI9If4oNo1iI03n4Vg9vIC1X4yQ/s7OETESUfi47+EStXiNMQ9wJNm3hHK4MApCX8KiS5QH9C6K7
xHtNXe2nL5dql5I/Zw5Qr8MUwUedum+zndFyFfd2SHYkmYOYv7L82Br5jfK6H4a7TyRMQcVaCK1q
zm1daVeNDXoir9+AZR+UtRw85cHvsAa5LWoqDzHdq3rpd11RnfKkWDNYkz0sabnDAlBg30MokqEH
cmL7I0Fl6OdhzOBDPQ0LeNI6Mlo0Ccw2hii2rhZErFHdYoFpcwMBe/WRGxg4R+z+IwyUOoag/bQg
yy9nhImzdnLLo9a4cm86FbHpc/UyO/KuwTOi0Fae+yV7hb0n6TxYZHrz0m70xuKtlBUeObxzTOmJ
f31fIPfxLESU7BLlBfTv0qnyptFsrCx2/UQNsws1Iq9zx+W25Z0j2vQJchYBWbb7gU5AvzcT9Rlp
OHiFg4wyMTjAOSGPubJJhjTDzhdrTaxbtXHnlO6b2xUoE7ubpOgZ3xd9uF9jnbdQUN7t6ZdgrpxK
+yWV2F8Nz/1sq9oHu/ubbfU4NsOqlY0eXTn2R9yGLA9GLGGLvd4KXdApWlStMI6umB8AKGyA3d6G
PGu36ao6HHtjm9jRA9F/IXIuQIIyQ0RNp1KTFbedwyL1R2O0dhVFc+5APTEjdK6tavdDzg24zPgd
kJ7iKUxxkvQYl1QUI93unR+5uKd5yB+GWsfK0lnXA+oCyVQRC3QEJg7IN+AdorXP/L52A9umTcpD
DgQG3aFmUeN7KH31asA6X5k7JWlihqxqgsgiQF7WD5qLww57Gdt3FH0ts1kqNwGfQCJh0g2oJcSH
0j80V3aqRt8tkPxj+C08qCNaiJV1nM5YV3ze/bfEgz8zDemHNjT7MIIu6GBIY7HwxFIwcAoaOpWg
oK6XTzrcfkPINF/f5iebQe/gR7whWxedPpHtJHZ8jD2+kyw5xV373jf0K47WIUrNsy8IP+6mhjhX
N/G1119xc++doXrTB5xbbFFvEzf/8HKSsmSPWnZYdkuLyJ1dxWcxEWicDVedOfSbqVMXKBjUyHrz
sGhmYGoknEdSvUS4UTZklf8ky0SYOGeTq3Ox4DOGLr5xnPpl9MxLqFOwx9LkoJyuBmVGO3Ps1rP5
y4mTQNVXi/YgWkZFul5S1CMqn7L7evSuciM8kZ/qbq2heuws57noEPssE6Xr+qqbvH+yASIUjJOS
L8bjNtIkHeqTVj3XE21NYz5pQ4/nsGJcootxLz3VselQe9AhrIyivkIAs+kn9h+uXt7H8zz6PB9O
kMODxjx61EkR764vEDEc5n55lkVb7gTPSbx7RnE3s6/jzg/qRhWbeT1AIMOklArmxmhFCbsPDUON
sx6mHQw2kWOtK60nLcb5yQht4/U6PG9O7KsBrKVRwjV0BFXa3DCZLFZPWI6182Jqfb+htG23fVQz
eHbq28lDi9o0w0cday9MBZpdWE2Cnavxy3YeUewDHBh4lzBeyGA9LUrYY6DDo3Y74J1bbVQlKt2Y
3EvGqTfoiX6tepsIosSuNCzQeBoSR0dFAfWGjngCI2M72c/LMDyi7wCY5pSPjiyu8ji8iRqeR474
NOIfJ+pSf2gZnsdFfJ2xBgZC8sr2etwW6fWoD1dwLJ4MoW2WcbK3usPthOFonc94X1qLiTNt8bu1
uIvh1uosKF3oc+zkHGlz2cvkzsADxGxh3Luz+DTt/nHC7bDQm6TMjDWzuo8j2ClZHKPaLSFsiLb4
dLXOO4ylpXMSyk8tYTWTsXH2rZmf1BvNX4xhagIwcRGFKaHzBY2jw56GS8nj11CNPG+oQEvtPi55
CKLRqQKDdmAj5QLKO8GMqLZFryVohMNXXeBQiFoMM7VjBSFy6xvqRoJD1UU15kErSL3IvaPrMDuv
x7eiFTckn6Y+cslrcBa3BoGPTJYeTQ9nXAJHhHa5DGpLYXW0NWpDCQdQdwvOPtAh285mSWmXSLV6
Q9/90mExBq4BFabJUS4Ps9XsKTP1BfmJI9vrxAYp5kTDYSbSfkMNOeNlrr2tnN9XxIxhM5u2J5SM
FI+PS1T+wqjCcDRVmM9ySYHDfr8H0GXC+qIYy7+txfqQef9IUweLYUx9uKVXYdthMNZw8tg0f3h1
WwghXPUaY9pNUXCbCXBLcxda1wTvqor9BYC1Whr89h2NmZmzx53n4e24zYX2s5T3GQTL/WgiLnbH
hHlqT5dXa+ldioRgdnuGBLbaNNZs+l1p3Dp1+cWyoPYtFT9EyBcjwOQcQknQLySaei6RpB2clbRz
Xtohe6/R780sNP3C0S9yZtk8oLIZLwmW3XEEJARfyQvaCvSNi0xJTOiBE+zYIOYgQs51SMUTP3bE
tG1FyY1YKYdqxr7XdSsO2gFKQ+wmz0lYZue+suqdl8AHFaPDNLG5SbxQbYyomINs4YLMifMYQxwd
MwCSstG+2IDWfPuDFluH0uvjS2MVvCUhz+MkHH1oemxs5nxrjmEwLdxzFAzHxYvYJ2kuO8NseBFF
FV2hpgJhRfUCaVCuvB9r0s1Nw6q8dbRbG+XBCZn1iqbsOMWHhOgn7zlhIhWAMyE6eeX1NN5b3CK7
pXFglD1Z36j4l43D09Xnbt+hMNqKRdQ7ra67rb0w7Fw8jOWKbRLACcmntt6HKVBHJNUt7HXyuR0U
08BtIVpi3ws44+HlIDrNwyKBg8azHh/WQZfq0OBC2mZOiMlaXC2ufl8CTdhEtreP0VTwsp0RTZGh
1jiCTQmdAYIERTNiH44+2zUvVje+FAaF/FCgeccMgik7YxYwk/HsNy4RnBHsMqNpz3Sj5amo5kcG
fzUzUf0K9O5bXc6st9tjLWd1W7XaaZSXhnsn70ht7RcB2269XbvBm05iMAJLDjxvhvg5EoRe90/j
xNXf5s169V7HevFsxWDS+s5pkSML2JVZ4l7w+KiNxJkUUHw9E7Iu4NDOO8teXiNTZ7Jghzs1WPeO
jND2kX6hClCgrlCnRRNnzW2vS01ZG0+wP04JWx4EU+pkxJIxU2LPWJsJ6IlvC1t8hoqemuPqxC2A
FtQcLnKo7nWhV1eFig705sWGEcCNbNIPy2jYjGn9isW5w55Qr6+2Z9B5ypAqBL0XEeqGDrRiIXcN
/zjG3Kx9tiW1jecGiJE8HrjJZmolYCxYptb8NDpuf8SPEKJS26bQYPxOp8gb8oiD2k5N3xqsi427
ALhmxRzZfmyftLRc/TzuBLy6uBIDSiBtIFQXL0XQehbb3QnkeeQAPimy/JDmZJrzv7bLrtPG1S8Z
Jn1/yTK0x8hUMLfrd4jDXITu0zsxCRb7xx0IsKCMzYlSkntbt1hUTgwtGZlwnmZWHox9y8hFg9zV
dDQnYbajd9ujp721Fu2nTKug0kF68rBJ8d856xIhPhfuW19qybHtQH6B8tnoWgQd1EFhb8TeBTV8
zGKZd5qR6E638UkIu8TyWQh+c64o7xZTxVvhkp08lPi565hhhBM1NN0DenYMFcZOka8ULv31jE/K
KkUNWqx7qWDLB2GySou0U987Z32agqjlhxQCC0IqteXUdAb6Un3vOn1057q0i01CiZXyrP8wLeNm
igaaXHUHjro9xoZ71taqFzD6slNYzDdaP956U5IHS2ce8CIN1wmXVtowWVc9JO9IxEdpyp95QV4j
CRqeNNHzVK2vIrHGCtvQhD0mDTqRxlX0y+7sEAYeyBST+92v+vYTOQjDuZQF1nI2Tdc6DVip3ai8
lZ7xsgKlCXgyJU8dw3SmbX8dEzG1Jb+82i+9PKgue+7cSLxSAUZ4MMLb1taHa9r48aokJtjP2+yZ
pa64ZO7knrwVIGSOD4ZVfxQj9s+p/QWpxkIa0N3AEGbbIcBeEu4WXZnDq55L7cqMmwvAaHufdjFb
hbrm8NazQGQcwd6MC8NZsIxlCdIZEs9v59dKsbyJO+KZUpS9vqzZspdGdSnvRd9nxzJTfs9Oh84W
7BCq2WU/zXoVCIK6OFe2cUTwTjcBZYDiea7y9tsoVYmtZIxXlhKOSYh+AWGvjwmsk64peAaZWnsQ
Ls4JVCWBN1LZKdN8qBNzn5iOt2umZO8xdqznyrrJIXU8cG8Bju1eWw0lc87AVAY6Skmv+p449nXB
6MKSkk3gSH8waAPCyHLifA1ZIzeRxSYU1ADI3c9saJ5r5V0M9enUYk2lPkVzU7zaoNtox0b6V7NS
7Lmb5cOImCyYyQ6k0rzVezUxDlEnHYbwObOe495OT1ZU2dsG7Mq2x182pUxEwLvmOEQBecwwomas
MT2jJreWQdK1wTRzjIg5cnwZx3dWmj6AIbf3rY3Qc8IQkfcMNJ0Ib3XTti/22MU+v07qzqw+a82q
ba3PXRqbD2MEF2F11pgiDQg5+9Go5WyaukBfrjq2Q/tKd26q1rseIwbCUs3GOVHmcgRownwYtA3U
hQhUWd8+Tr1J/dln6X688RajPKqqehtzEUg56tdYmHVf/EZdWtR2CjwLRiWf4woULJ6mfd3hLImK
5jbzhuoZSuV75EsDcCZtEAJYhsxRvfBkGJ5ix8NmyBVFn/1pR3Cn+rW5jjkqY0majq3HFwngfNs7
41Y/kYdFczGDCLMxcfTs+FHhJTeJReFgtTLa8vD+zmznPWzS20xW5W5mGQFHtXmUTN4QOeRbuAfH
SLBjowag7TF08C5eoFGxM5eZTixI7PbRCVeowIxNAQIAdJkOSf7sW/1s4loHbKHp2W4y20c7/3ab
0bxhrjYgs0yWnOcgAsDLKNxbhLNXlpE05MD/qoVn7bphldJwlBSUeRj5OM2sqmKbktfMgcPbdOzf
p0g+lZbNCJLWN8+cKw0/WgTQtOnYl04Ro2rqIRCR7Cg4G32re0eygkMcNb4/jurXAMwn0Iv8GaHt
BPaH20tX2dNCChSUvG2Y4/Kc6vzQVKPCy0rFHM35oR/ym9R2RdDWq9QKWQmI5yHjQDE6fkMJuhWq
43onyvQ4gpcqrC7EHWM/1uPgs99/pxH5igZK2KWz+53Q533bNaBvJngTBnsLp7eup45c+WV6MVd9
Y9d4X6FdfZur2MIxode2zEBEKxSjHdgU1D8/1dI+qKXEmM54pc7hT8PDSSAE/qDTxyo4uMtG8nR0
hLar2DiS4H5LZFolmmRvmZTobv1eoK3aQnKquWnmov5AJ/+FZHXXzqBIBT+saKW70Ynr5sHnPk6m
fCuU9ks25inxrP6ipn1ZR/eOMx347BuNrsMvwxQGmp5MATrdSw3/navG0uBGsLiIpPYIcsbbLtq0
c1tMKqMiy60WOyw6V2hQMDqz4ELjXjAKg8isUCIYfflTjOvYp0cq4Bo/oTJ+KfHUwptTLD92dgva
O+480y9HzN6tJn95GQJa4aLNb4xl8vNFjMcUMYD3nRb3+BLeMyPvGO+cq5ElrZvP6aHBKMgUCRTY
RHNgUuNNwr4AvlWIXZt2OUGyEKx5yOEos9cwtxk1cWRvAOT8TBoSXqMYsy2S9kcnEa8mqxcED+aN
nac8vNmSpzEoU2wp5NXr87QHCbOpoi36mZvYyLZN/VM5B7jYyU622Rd5jayUmwEpxeK0gddbDQtA
GmwXij7D8Xg7dwZQ9IweeAAUotkm+opyfhKZOCs0zAuD+X3sYUnTgbJEyLsR1SW/WHqdsYdikdeE
th0196shnwqAJj6zqOe/UGqCfXmQcDrqCfpQO6wjXdPZpcVIfRq/tLZ7TzzEbpnd+Kj39U2JwkTx
eVsnZEsaASywq4Y7MI3fee5PXIQL8hB6dGiAI4dBChjN9Z6BCHdXYcwJLlsZ7kLPvJUNRYbeqrPu
EcLgJs3NglVkl4wI4Tys9bZW+0LFHL8k0hi58yGsO1Stp8KZXuYEOV+F9WKTsFphb960ILLRfuxj
p/GjKAU6aEOlQE4NjDKD9LcuwgZn9caRlqi76RnLcV+mPxyninVwYPVcA+kwGvvYxGpaJsC1upzG
3sD9PMSLb42Qq0MaIWj8qw5OfXaAa0scMjzGw/esxGPhoBHWiUI6qcin/feCvucl2gorTGj85CIi
C6CZn7WBX2KDdBzA0JMnJ/ytVVuyA6r4hu586Mfs1skpGxWKk2mckSRGLG1RdPsRtpSrecoPznCo
pZexGzA2XZ2BV8oGEdDpRcgh5BsaUiyESd/7WU5iUkwUz7kKzVsbpVAy4grqDeNXWDPhws97MWSo
HcYF/5nhFMJ35nK8Y4zVt9XZRUNop/qvjD3uEEUHpjbTxmECeZwNyIXsd05eJK2t4cQWfUHFzyQf
wjS/HmoUszWvvZQzYqLBeDfM5m4eRj0o8ZTeLsT+wcw4xqWxnPLFEoE5Q53Dfd1L8ViH0UC5Ho+7
eWo+mqgrDgnyQrvhOqes/jRCcgoIej43XXnDyrY5LUn14QEyxp1e7t3Y+8Y2/7qAO01T42sWxnxw
ZlhKkutgVJnLCmDxpT3ftboCHcaIoGqs7NxZxTG87kTu3unjch5bK7pYWLsCjK6539b5cK5r6x4+
dHdvrpCf2Wl5HC6KMflory0z4gKKzqvK8mD9SNPcubLUAyFFeW4rstY0jINlyUmC96DYV5Zp7SfK
lLrQtkuEhmUBB7er49UrT/G0nxoc3547Lv7YKcuvdc2jn+7Oll46e4WLOdC43DeGtlZM5mlF2pHr
oJ8B+QKbwOy47RM0+b2o90D1vQ3C4/J67PABdid+b95W03Q+zixsS1GHxN5Qh6KwHjj12cCz47DM
VhxL1Msb15bQ88B5ZSF7qqpMTo1BCyYQfG1MGKBDrL+3vMhACYa4mkzkWWrorPQls65rtMxhUit/
oW7kPbmOsy4820n2nHbTKS0yBk4FSFjADkRrJI+5y+JwSotPSGa7Sal9Nhf3CZJ1N9YOXs4sYrCm
6sZtoCt58Xa0ubVhTOGk9sZ5B2QNLPDEDLs04bvY00+Xm5e0hbOtkA22YZnswzC/GysQdoL7wJeJ
+y2j+mo0YwMmdX60jOqjAg++dZlU485j+e2gftB7+eWE+ggyK2Mc0u8SWTtIw5UeTIMDvrGOftys
fMgXtmTtulQ3KHWsyXv24uQztIjCMSTqOm/irihFSr7PkKB04bwhvgFgWcq7CXGdnThHY6ZJDJT0
Khr6GoyEBwILgE2p1OKgEJfO4Gij2Abp0gqG0jahTjgwr8ZofhjNBJdQ/OFFaHaXrICpGQcxgUl7
hwKelDTbD1Hd9rZEjD+79mnMcI13crqIqjlDSkSdgz51YGX870PAzP8R7EZEo+O4trEGERIC9qeQ
dqYySvu9KC+pph49ruPZ9JaPGaX1Blv8uSLp6FqktndmV9UGcrE/KBPUYebmv6MNeehrWb32Gkql
THdZSq8yK5JvziZ8GZ4mmFG0nvG9Vgvu8uTBajVxD5bW5kxuq4shTIBURIlg9i+RkRaMjefMvC0j
5rVlBTEIesuzlRoVmxyk2TUCxk1cTjeaOZTbSsjmwEaru6md4B/ZsEmPKSrSCcfemHN2N4Yo4hpv
di4h3sjg3//yjP8RxucIal4HxLehm7bx54BogwsbNY6Gds5s7DVYxwnCavBOncuyHtQPuH8BMWdp
/bnukDzUhrcrkdJSYM6nNgNRYrDQQwsX7TItphMj1G+rN8mhbTMCMyKIRiIxj2lNOEc6MTQ1OoRq
26Gqa78BmHRnDQ2GaTntvcI0z0aVEwI8OuxVi8h7dGfNR9Pr3jXD1OxcANn/j/w16f2PyG+HAYoQ
hq6vQZa2+aerB80iiBYDqS5pXjhqKlveVmF8TnstfrFYezMvjNjrFezkaywzr20ef4/dhDgooV0X
edIwuippkzTAyAFq6pmzqZyvM9AtuIAiXFWDhTaV2eHvCOkFvhhK1VNM5MwBo3x3F9v8S+/Av5kV
iJGMdJsrKosPoy0/u3Z8Bcq8ggE73Z/ascG7yyZn0NOn0ZNo+npy3Ire9j3RDftlruRjr0l7t8oT
gwgN+8Y0eLgatV495Gn0QNdO88eQ58qIBUApjr5N4tTRCbZVTg8DjF+DqHhtjxunIaRDrl84jLDM
6jQXR0T/a4INJp4662DegacpeiBHc9iLG+bJy3FSFsVIVY7bhj55jWZWbB8gBy5DxIy6pvgrXP0T
7q93YyFz9chEuITxfCoIfzg0kuxmy5g8lMDRe2XGP7pS7m5yoWV1OSK7aCW8lzr55b8DWfPMzCAu
K1Avmiax3Ul53QpqsRZCE3yV1a90+J0z2RgAUmeHCIJwGBKA/+7tFALzAXlQXccWCxxgrp8zkWDz
zl4Z9DEMHPwG8ur3v6bSlleFJ+7n3InfeHEgygdOVWN8Crva9sccFtDvgPWmUuG56j+I5LnWUUAd
CP1K9qxxvA9gq5TkM3LVukWOsHQ7vebmDCJHF58D6JKt2TgXg5jWa7ZA6OH17oYNueuPsXVCTmed
Zb2gyLa78jZWOhqfwfx0qtGhsGcXM68LPcbqv4x5kvteiclX0MnulvYLYuoV12dBaEG5XHQ9qgOv
QSwAThDUW9XEd4USL0mVZLBdwBvFq2ihXUtn9nvQLSFlXlwb3ZuYWGB2RvuYLc0Knaw75pDQx8GG
NG+CIyRLp+tm9UIvM1LoTCNEkZHLRo+F/mR3MOdnNNf+EsNctIylO0I0K287BTS6xlHst04qaHKV
hXIfw2BojqxWojHDD9Bku9+H3398Tf8ZfVf/zI3v/v5f/PmrqueWOqn/0x///lgV/PNf69f8n8/5
16/4+yX5asEL/vT/9rP239X1R/Hd/fmT/uU787f/89X5H/3Hv/xhTano57vhu53vv7sh73+/Cn6O
9TP/fz/4l+/f3+Vxrr//9sdXNZT9+t2ipCr/+OeHjr/+9odDovJ//Pdv/8+Pra//b38EXU+t9fHn
L/j+6Pq//aG7f9VJDcMng9XRAphj/PGX8fv3R+RfXWG5jJU83fWwfxIiziOqj//2h+X91bY9EjVd
3HKu7koiMLtq+P0h56+WJI4VGOTv78aH/vcL+5f37/++n38ph+KWoNa+W1/Nn7I0haPjkubvsYjU
NHXnT3mguD9SeM2R9Gtznm4RIHv7Wg2vqWCmsYBsYrSE540ydpM37jdCnCezdV9ARxobrxsQAinr
ZtbYCifMU5HbonPiNmfYzXA+YI2hF26/M39botE3IWFTx5LcGvBX5FMPGoMw9lj/uEr/5SL97z+U
Y/w5IVQ4hrBMUzqEolMUu39KeR5x7o8gNYWfTuJZr+EU6l5Lgx9L9DG4p7cItdSVF3onk347Mdjf
CPm2AHzbq8jV/Kb8sSsJg5dPbTR6xUomD6TaMMlfwatqJAVOr8eUdU267NxCv8wOFIbak4FLFBvy
q0bbRZAMWNWv1Dolo52js+jSVpWnm7MQMrs+KCPkrr+/rbXmYMNEW5gvr7DxUdSHCshk36CndSrG
xVZJuUOQ9mayBoSNOIm2DCig/gBc0A0C//iRxUHo9WOYkMZWRhNOkRC2VELPa3e4sDPhdfRmCRKQ
pn1gldJBhlVIH7vSufdqUqIbdpWsNBKq1Ln+x98t4EKVk1du+XXzWmf6LNY/qBXRFvdNvexsG7j6
pJffmcreYgswA5qM7ZxrsMNoWnAjTIpu48otMSA2dfGihz1P8a4jlI9yE78Qqx0EgiXzP7/tKHLm
Or+uFmbOXVb8qDRwZu1xaZ/VRzkSdlR1LvWpjqFI9s8QwAmxZZ0L45Nf29xdUfVpfrJegZGVAKZt
C9tHdELiRYX+QGq5uZ3SmdFKwzKnCNWDWLT3eCbUqimd799vQzrw1TXSy33MGpUHqTq7mXfXcp9u
gKCpPb0CS971LyR9LgpC9gQdArZjTsJEWSpWhm7kF0mz7H6/fSl7pP9F2Jktx40sW/aHGmZAYH7N
eSKZTE6iXmCiJGKeZ3x9rwhe61ulaqt6OMdKEpXKTAARHu57r31c8pbpDWIdsCLVmUnKwQaDNut0
zAp/+Jk5Cz65gt9txRvcQpT/ba6f7ZovzzOTY7gsP7EqbUu/JS+dcgveMvYuu+6ddTL61cmS32Gn
47YrpvyFEqvZiEw08NmJDLMM86e6fp5IPhz+N2Pu4zrCn01p0MqfM3IeQ9HIlJWRYEoR+nvEkNVx
MYeX3EXxpw2lv29LQonmyT+lzMGNpf6JWu05ZnTmj4EBMkvIZ54XAj3VMYQBE4rtIqvQwuht9Com
KrZ+BLUSDQW3tUmqeIOW3UjKZyfpaIFyL+O0HJPi3odLtQpH/s1ooqWJeodDmXx8YyCTG/VgQp8M
DdHvcQTwYSrimhLSF1Z4m7hlC/51cj3WsRlc3MT7pW6JrvSOI3Ohr7+fiMXbf5R5RZBLXiMD7Hj5
SkKkSZbc+D3/ThTwh2X/oyUSfNs4M0d0+T3j9touXn/9359Rdy8HFsqttGlXFMDh18X34qDcarSk
Vs6RIClGklpGlqWZPOYZ6FykVxaY6OzKpJbrhzhiQ3hDv2rCgVsFWz1jKOQzS0GBJC+9+uDqv7LK
HNZdAwCOwcqdWowC+R0AveL35bKhPpn6sWacizWm4vVoYhufxmihYEAnFDPddWc9wKZp3+CMtwiQ
aHXpjbZNTErCHkbKVv24emkc8QleetiGXeM/L/a+pNpBnwDSKUFNkIX5Ly1snnuz5rfj9MnBx3V0
5YcwK6flJ+EUq1/qLM3k34gRSO847EG9qncdafp9aFsLVXiIXoxb0CdVfJ223kdgJG9I1MiFK1/C
bg626pl2QD7MWKr2lJ4TrpSypDLMPhC17wqN/Li5IFkubhypLfV37HU2T3m8J0weykdOvI4VsmjE
QBJzx4xIiwitHRvTyjEdoq2qcq+udqmjCRgBSoBs2Wd24dyl4blVcn8XCi+IoD22K+5n3yUb0rvS
EPP3pj/8SLv0ltHY9YM3uvEyHpCnOevTF3OZn+OCuzbvqvYtr/XmGIZzwL0z78vYxrrru9TO1SWr
oM/P1UMKyGiTtOdCPonY6tlzjNbgQMLNaDRAQsLwk3brJjKFgU6OJCsrGpm6vCR1xZweSh3Wg474
Oe6NekZZPpoIbqFj1dsJlXaEWWlgORkMSazQFnzcno6AovUg1fJkqM08GNDfJUv9hofCY97S0Y7J
nG2a8XjaMAsYKTI/Vx8eyEolieTqIlXZmBwWVC3qEZ1jDoi9DzbPiErWIT5AMgTPk/xtOkg5+Vmn
lrsLjRwqu5htwpJbY2vZFXPP6Qq3jJhyy7pr5Po70eXYt2LBrojU0+ud+6LhTqt6VlOnmFG/jPGd
ZS3XVm5VjRmi8xXaQT0ZauNiHDLRx9pGCEhx4vnP08JUe5QLkVdHZNVuZh9Uq+uwGAie2l3gGHfL
0vPyIdOmEN61AUeS9ud0X9Wxx9iTGV+BFYRVe9nB7ePU0kZsbUGafywC+bztt9M9hEVtFbDBrcEg
O8em7vdI255IVY0PSRPTinPAzc0al73LUnp9kBfgvLTiGtl3PL81j0bXbobcIZvKiY59BWuXooO7
mUtcAYY/agUNBPxGwSnxgZyjmHpWlVk5DzpSIZ4O+aMuDBSwE/nN8ABNjCn8utp906sax628u7J6
fihhH+r120zILu0vXFWaNx1yW0LF54OZcHptBp9hj/GplifNIoQIMwIRACvXYEka0G0wy2ho+0HV
35oVw5HJ14lTwW6709LusRkqkLE4OXbyGmjPI0q0LT621iJcEYQ/Sie5nQ4mshC//R4Z7ChGYo/E
1bgIGTuqjkhPJk5A+XMvN8HWAjlQe21yblnzy8g3LnBPzwbJZSuQVwY65PymW8kNkBOzDL6IklHR
jgylF7X3IeZCjFruUm+4FlXHsprxBQcWlJuxntnAZIVRBHTSnSbaQUWhFemBue9C3d6F0fStEsPO
6OtDCh1tIz8Utzpg5grr7tgsFpePSWDGdYlz/A+WRxu5yLkH3Za7QbB6y7/DEo+rVVbh8ldhQqXV
h/PajkJTVWGO6yJc4D5L6xa2TOSSgyELidzsG2jLdsJEzH8equ/pFNJaktdTPYTqvwghqFizBD1J
+WHGkR1WACgo/YWl1oFp1vO10OlhiFk3MjTTVEbLYVMBwHJLmqMzelzvWe2CrsviSILsS9g+xXhN
yfbeu7I0xNULayiuaTfXgO0alwrcm19yk3ResnsjtF/8M2r/RNCHbELW3GV50rPlfUDRsc5DpIxd
We9bug87dYfZ6UDBGNDj7sRTO873tdd81JhxuUObrQ0ZM6yZDabWTTeH5RDLMTBuvQPR7pT2Y3O0
DEIssfp+xnTo4DeM6tkXiQdgMInvwoW1Wd0VvXxzIxPHMSVmW/2WWkrson+rzebWLuzmuHc1bvLp
Wlu/5mgyvz5DHZk/OjPetQ5Lm1qtgrSGMifrDWZWDTuQfo7kok6euZW1MITZHkxVibAT9xZAZLVJ
qEWfUQsYHUa6Sc+aqNYukHQLkmZU+V6Xn1NZIY3u8u7F0kxbkqFalRyAaiJp3Z4IhMV7bmVVUcRc
7b8cd//nVPnXA5f487zFaUu4tAJd0zAcz3U541Y/f9ziIuTMafwfbLIVVj2UrKqGUjdyPXlPIfyP
zaRZb9GM0gmsYLBf8iDferQtdIfigJiLo19iO9St6F0jLvyU6PbnUos3IsWJ42gtAubD4hDqzUPj
Ipv49/dtWn+cfk3dEWzLpiEsmlmmxzH/r+8bhoNFgLJBvmuPzynHtFagBY0c/LRc+J3mLydCfLN1
aJ5VPQ8e7DGtefrajqSgKmqhi6WZvx8NCg0bGC65OHfCpdYP7DE/SHV66/WMbNDejBo9tx4z59bs
iAQSC0meMSHBNQ+C7/8a2G/2c9S/q7IYrtV/9K3Fn21bPiuNdc8wwXMIR1j23z+rz1nFbiKUgbDo
qGxzKnQt5ExXyBtSw0uwnyKNM6x8v5wRvo62tkOqYWhpV1XvwPGxmHUmtFPbytzmAMScsGnw+ZAy
gagQQxVLmG50R6rHNY3WbBMWztnJkVv/x5WT77bM5rAsvvox6tPYhu0CtKIFLRskf71yqP5ioP8E
I6ewIGP7E+PmvMZjfQB+hmN3DK8GeoW13roESJVDfFQLR6V7NGRbFJhz9oDK7CXXhv95ytSznWEa
PJBRsesyMJgwbj24/JR75AOZEYPMtsOKN5bpgUBs9lYq1A4SEZ5B9n2+VITiaIWt/RD9/I+PKx+g
Pz4utjMDwAuJII5tyTbOXx6w0YPbNdh1vGU6FqzQjWy0/MHEltw2OU3XlmZCE1dbQL33+ZxMlMfU
F+iBI94T26Eq4OQeoi5F7o0713VxQEOaoWAhXqpnpa5nfikLg6UOjBXw3spsjl7mY3eBYA1jggWG
RtK8dob2ScTlZvTE579/TuMfn9PgE2IdounlyzHDHzcp8NaFE3DqIOVms/LmuoOUxwY5syuvTOJF
UA9wpIwGAJg4BtOnUQvn1TBjNjAy7fXf343pyj7R37523o5wkXi6huFzq8n1469fe6y7zNYJ7cCP
9IvmNYJ2lDR09mUNHYxEewFI7LfGRC5GCqd3bTHNQN4XOls7cK6+bmQnbKb3jJTpaxC+dmg9UMxE
nR4Dy0IlavEXh/ZOLZtBGn9vE0rgQvcvHFOpnuQGysnTa3Cvq/IIa7QHAYu9Yp/MPLdV5c3bHjK4
Oluoag9pDK7FoH+0/Ib9QZ2Lx3av26GATlKuQSVLJA+vrB5/BkbPXg4Ggwy0ULb1wgS/Ky+nY9T2
fqQW58DYh30/4Suq5RFY1utJghyhDD/bYrrx5JzVgdPrTJDU7ofax0u5zRiC2h0AzKGdUjk1Z6sa
GO/hGVTPSxNTrNQT51rf8GbYj/jfWlxkQRMHJ9Vj1BdwGJZ3UV+QajKIIb4FiDVgcDFhBH+4TWq4
UdCMcEQj1Wfc9pxpRDaZ1B30fORhH7IhNAdWuYlFT5ZE4ZhAnmtqVDXdabQ42NRt+6oOYqqvUwzk
ECScJMacvs4U8IiUY/w7TJ1LZ9nvph1B0kClv2+T8JhFvthBUM52iT10+7TE7BcK5Ntd9BKSPm5x
JVUJPEGbkPOHgj7xJddn44KX7NoQZcIsGTnznOJgjYhkSefpfkFaCFcak51sLSH1/rQM5G1M0JBE
AMJHLCM86olAfqYQ5n1iIof2SCV6zin1B2N5DgUVoLxaFNzDIZWjQWdgb3KBy1zJWqSxqx01gLaS
ALjOBm3cDS2+GYvzwDrQW0rwqz2zdjO1osohBnsE5GRUw7qRe0BGCCDWdjwMAn8OpmTnVe0lzhSH
3KMJ6hZKudSd6Slp9VfxZAS83O+8oQ3XmsC7UGWDxSOHcxPo9SMAEsRcTOvNPIUfTjb0ynXnG7Ii
92TYPWkIxOmYAc6K0W6Oox+z/hI1yxOEocAgzEbtUmPJiW2h56Y+bMekBD1osnOhzZ1sb/Au1i9V
ZMbaWhuwKqn6VZXbcwP7ibXVpMeYFNHtq28tz5/kK9ZHFhoLDZ02ycAQ0ndXWb7sjQ7dQ++5R7WB
OBHoPcpyXGbUL7Y8NrKqoE0hhYESmzmuDztzT8QuMHvaMOkUH7s6GI59WT/5EcTTwKQnETZJv0WT
TSfH0shwtzwUZzTUNU8j2RIF4ZwX8BGj5pTYLlfNSH/n9YK+I2T6FixiN3rpfK4Y/KlmAWjTQ4HV
585p8nU5u/NOnR4RvkGiRt+iTtw6Fd7GNRK6niwsIMKqXY/0M+o52cZo2fVwG+Jv5YRSWHjYOROp
Z7gI6o0GrP6vXVwGYNso6d4MAuhWiwx3tmbTLlZ61S47dUJJKJgocbEnGf4LZ1fYabQRysR/rEp7
2bgFfoG28t/VNgAgG6NaTAu2872dXeHWbbskP3ZOvNfypj04zcS362u8nH0VZQdVk1pRdSwtBsCM
yHJUHgUBjnKj1DibILqJePjZs0knohcVIaWqfN8HAMQNGk/0y6bQueiL++An+Dns4lO1GXV5//Zs
8aFHxobuTAyrh6M6KY9ylYhxCh68hPQJPSQANZi+7q7RbCBC9tf2YwiuXtJ8xLL8wqT1NoG3VHet
qgzVExPOLDwIL7Dgi8najZqBy4RZqjoIghj5ZlrJshe1/dEvQ/Zf4305dfpzz6NIZIjsEFTt0+r6
+55nQkTPRBHJBDedkHprb+RezMiSyq4rnf+Zn1hyyxFZcIk2BH8J2k1s10XEObx0wYdaWQR7bctS
VtJmLy2d/Zyb2ZtbfoBFeunjOxgrr4PoUm6o+5qD90Wu3I1moUuPqotqHWH5xt3qsT4Sw3lYGPBq
TvmiHrQiekrTDvcVB1B6ZzA2OIz3su3ZuwPt7ALdT+LB+5ZXBbsvYadTtTJqg5tdtu5ceZ01L9sb
04QqX51BTY6sfoh+o662RuoeBYRduGRvejoZF9WGIvaMrROBq2GUd5MxonJoX/zYe1EHMrOgL1Sz
1n51idUZbKLdg3IxWY9oKvBeEo7YR/GdK6KDW+XH3iQSrwPjIDhR4E7HYEd7Wm5R8tuwRu1bGHs4
tuQQ5f/90dmg54q8kg3Wz+pVELsGUjWekawPzZUba0d1OeLaog3VEDuZ7HVZDHO8HTd4e7rbv9dJ
xj+KcUN4rlwfHJtCCDXp328ZA4xg1mb4BkydSZU64YosfnLBesuiUd07mTd8H/T5p9ZD3A8gAIx8
Hk5GrJBxQLOlGbLjf7ytf1ZvJjIV+sjoiTwX68zf31aReNM4uZgzgPJhSoy07TBYz4TB0oFUd4q8
6pSja4SD/Q6izbgB9d/v/uNtOH8qhkzD1AW1nuUw40U580cV6Ufe0mQLDeAGNcM+TwGMdtpGH6Nv
OOJXuWyVqKojzClUghaNRNGjzPVR0o8cLoeQpI4RZoYeMcaSJZr66WUyjqbwXjXPKQ5W9EvTGPcT
cv8914kQy7g/jJcgJVQKXYkY3wPZoCGrms0bq0u6VDenFy8cXGkp3aFn5K5zS5DXCPVNX7/vPHYn
IwnPQ25U92i/FAE1pJUaE3Z37hhtxrN+GHqa+JMGmXCxY/tkBPNLb+isuIXvYnLV7lVnQz2xqvOb
1ByCgTmva4PRQoyKaOejIXE7Z2fY8+uUmy9e+F7YGv4JuaQMJSIRUtBuE5H3B+Lc6Uzzxmhtvna9
yZGgNN8hZl2/zqmAajJwbCtCNnnz2rQuJsSdXzMzo9M52ZOelcXzrR7pynEEek5SvhW16vYzCc1s
vkT8ENcnfLbv2UzRPQMjMnT9NxXHJU6TXcHMY6Q22vMb1HhkTu3UaC0JqJeo1b7my44HOMe9iIk+
vlobKpJK7KiF+W89qlPy1yNaDR8IkH7I5gyt6t9aeFAfW1WAauzrR6h7J1bZiV6hFhD7qLlfbXP1
VIG9QTJZ6jxT6rGTB9wWyiP9Ywp8dWTT5ZoH0a4KZkxmFCp9T0NK/WuJc0ksdM8JuXZ0poB93asH
Uk1A1dtuJZi5sYPNWDK8aUnTUO+vd8MPbMR0N1ip5Ji29eDK/Ptz88+mkmEavu+imrCl4k7/4/FF
QRwuQ14S7SSnGraTfFvS74bWvEnx2c6UV0hdWrVVqBWy8uUQWHZz1bsMl+i3mOxL2bXeq2eu/16v
DP4oTc7J23+87X/un6aLngPXsoDX4Ig/ekpBgR1BGwdzwzSK04ZcaERrcz53KjBaIVhEzDNf0y27
vwH6lwnXbK6QHZjtdNZN9GSZRW7wrJ6YahnOhMI0ZAvIlirtYTcn3d2Wq4QcmXf++FBZxUuQ0/eV
4yHms//Vbfn/LPCWXNkdDIsu2E/7j25L50PzQOTvfo2w04wSPQKcRUz9srNHIjtTq9E2qi3fFvZ+
nCj2OsO64mlnbCPnRdosXloKrs2/f9um/Db/fkK3HN0nbEJnQEEX7w/9ipuhC47IvNqEQfkC0fAZ
QR9riqcm5HjIl2W675j8JwONHnXeTJA0L6nUS3BllpGFtigRGXMzHnPmyfvsU56f1Aah2q9qilm5
7SNURhO1Od14VQqqrrmBfSP0UklZ94zLv382Wg3/aIfQ8qEZQhdeNrqwDP19BwszMLtkX9CfJPbi
Dk8HI75yPFYLOCdIXJ9i5GDnMpLS/Y2IcCV2sfvotFa1SdMTeIX8aZxeHLd88TrfP5f91N0agb1x
KPtjb+vWWf1fSBYaeoINh7N2V+IjyUuDsKcau2UzX0gJ1PGgTllhn3RcK717T8AvFCkHGkUGKiYK
nBvUjg7l8t53kHRadzMzqR1fFej4mafMyGGlQoXZBbl5G9htec8B8fQTcCYJJltb2HyPLS2CxYCg
FZopZ+mRwQ5zkefSvmMez/R0Yp+bAneTkdv8rKdAxzu+d60hEdrFG4hh/lzpnX9xmLgHURAAjuYN
+Br+KL3GRWUPj0Dwwn1Qx+eGxOxD6SbkTEFXFqDpoC4kR1yRd/FAPJORke1jafa85kSub+p+x5wO
hsxGS7UN7bATx+49lMVToxGiB1BlGF+xVWKX6umW3CAbnyCBrmc3YB9aHtI2BZ6KGIZYK9junEZi
qBGAXHee1X8uLL7W1G8QS2aAhTHbC1TAif7padpzEnoPcN7ckVvTHICfGJcwsTR8IgwuCcpNOu7A
eJ2hOwKx3z0WmK5RMWC3m8IVo6pVFGiXYjYfMLwd4trfO5ulEfRucGYnCYQLdKTazy4/1jkOhLbN
vnu1o2NGijbkxX5j+L6L3OIN4YRPZvGLmQI0p2EGKTd/goBP0LXB6fht6jp8LzJzOcSOA9cqKt27
5iw+e9skFxyFTltdI0zVNYCSVXPgra504w7TQU1ZXzi/6mRAGI6waVnvjJxhZmqt7ubkzq++jXQn
13EPg1nTN2bYb9wJJwNY//B16Iiod8pjQb2/eORmGMOnO1bMmy+ua0H0cNdOjUHfFwcrhe8bxfFx
gdFXWgbf5vDBvwiwgtu3eEmbfX7WSljSIxh6WTnfd0z0vdkE3y0pIMOOCR9ZstqBrzjako+9CVAx
F7wkNpb7BYcHgx3A9VNMieb6d2GdX4y4PzO4Yo7unKVHMuXFy9r6sGviE3v3R0aSKNnaA/C3zEqP
M7aUIfWvi15xABWMWO3xCXen1MTDZDWGYyWiDc7vO7fJd4SUPDiiO2S+/Row59Hj7Mzbep/T/mbz
aYEwIjO9ZslMBIf9OtvRN621aEZ5h3KEtroIcAXlcC6mhjq0CslMb6FHBBYybIjf2NSJBOanunti
MveTt5yinNhzRxfM2sVeL+fNaBcHPQ++ZUFNFysYT8yEtyKiW2un1Jb1EB3KgODsJt74or6RDYcI
6GJnEzx1H8y1fsy9q6bND+MYrKv2GyoxsCnlLS3N9STSd93SLkkVnguaaOTEQ6OXMLZ7obXXaqke
Aq14t01nFTaAqycmZlZenCanJOSjeBAZ89eyvSOTHEnJYxwE90XInBkoGRj7Ehxw5JkPYKAelzJ6
m5zg6hcQFXV94/jAMTglWh7uvQDrL6kzWrBL4xphY3SMfDYTrbG2YXedxUFLH/0m/p5WBnBDW7qe
u9tY+efJv8DI3+oC30P5VBq7zEy2IKHM6LcRvZzxIK3ivsUsjugiszb6U0wKVhFuHsTwg7c+BeGh
Mml2v/TWSwDyNnM/S2vcFLQbs/CwdNW6AhTqmS5lAzDKC839DZl8K++ui9u1L550c+1CI51vovkJ
k1hvJqRI96HGI9/NRyY22JzQSiGPD+bsMQVXlpRy/QyxreAcpz1HqRL02OCXZCO65qmn/1b06UMN
JDDUfYSQ+64rzoF/Fs2pNcpVgDh+kur2KqYxkK68ikxfTItTi/WB5qyWIwnApYFYMh0+utC+uUt3
buFdbaIJmmJw9rhCHrEsY+ceogqZn/W4mD8nrT9MQ3OznenQuhAneHOjhe3cyk6hHK6hzdOM4eJp
5b4IPzF/0Im+LLW/MQYYc0238eMGINO71VQ7D04iZAOy9gQKMlDA3n1rxqBP0edzTF6Eu88K9BFu
vm3aAnfSNQpA2Jpo7bERi/SSzHsdoFDgVdfeyo8msb8tNGYwq0MlLhO5WiYNT9OxqDj4Dpr0NE37
2ja3gEArPJ8Z6Gd6B/S22cWtfRJM5Y6j3LEps33NnJrYhk2Ct7GPOk4PEBHQy1nABY9uod+E/ZYw
fNEYjY6DTEDcBMEnhiFfriT4yxazW7verwlvtzgZgtOfVUh8yIqOOFhDppK287M3nWPrlWcOz5iO
Xw3SCRi8rLL0wRjpiKO1dJZ9NL91wMcgBZgBab6xfnSnT5vmFwkhW3uhw2J4b7FPMWqT7FK2zz1v
0QgBFXW5jriDxoo06TF0J52X/jEWlWAhvql4CcHfNTrqSp/sP766kz0sp1GbtmgIecZoGULq0ZsD
VAFSjMxqXun6Q5n2OzOt90YTr3Ws5JbX7nPt0BvDe7fAchJunWF4HM+Bnj1gX/np0K7XzQr4tcXm
nBGcxvZiwob1z5JXVZhucuqtaxWlP6cWh2hedsh5CvcVnkaEP8zQVxPt2/KXpUeSSlZsLMHn6V2Q
beWLS/yGMTlr/PdPhLccxw45rmEkV/Ga47l1tNvSwTcJzHuAxNYGcBRRLuG10UcSMH3rV2mQ2Rth
3y1sbualhdGquwS5J7ceHirQvMh8GZxf1VCchQZQixpVYG8biBvvLOoaeL5GdWqLtx7WLNlr+6gQ
7Jy7lkYb7sgfmKt32DXeG8/Z4O4zuV21g0jTx3AgHQpmPgNNkacHxtXXyLKY8JKYjYwkN/2rwV/1
iOGySTmF8KX36+iMou4uNtO9w1efBjVpXUyQGIEQPvoCE/VSCioQlNEfded91EF/IlAxPjvtgBcX
DkYdeWeRUelQNS00aQmXbELjxgAewnmmv5OiDP7DpGyD89k/JtbBYA8aMZZTP8bzuhE4hwDvfXTk
6qLuDQkjKBrqgIhAX3uDF4ZwaNpigdMH0Cqy4BS6/FcyQ5kquqK5jJ03sHaMxRkHSXSCRjATvw6X
o5zD+iC0QHtqvGnBktJPp6puwmcHe87elGAp9adOpo0PXjefhnzGJgp1koZ0VrAX8VcD2yeZr5gQ
0cpfRmWpnysTNtDXDyfzbycuh82A5GdX50v67LgpG7A3ZSe/DgUKA4MoKkqZSxt4Nb7PczOHxetc
+NmJh5cT7Zjnr/rYdwevgcQEvrQ6BjYWcmkf2jUVGdnqRxqj7XGbtsVevcBEL5cFYnEP47Tkr27C
gtaSZHZSf2rKkS9oUeOi/tSXkEmJQOi2wknRywVvpPBs07FmHmwFJeoigrJJDjokJhVF8D4H80cL
oSUsQHxO+mtVxkezfcqc/JbEi+Bx0CB3I93r3fnA3GgMaefMUDqsId4aY/YzuRhG/RglSMYTp9qT
yA2fpBx2Y2uTSdztCq/ZWIP55LmLudqR+RTj87O/wdwhlmKI38b2F63jEwmRTyC+8L33rKTTKJW0
n3MCfh3BA5ZZbdlb2vIb0xy+n2ltNMRzVMwmRm/Y1dBnVlnl4nWCpjwfGvReaLQa3mxGCLIYd1kj
tgQ1heACydCYjYfWmTfZCF6phBAxRuGLb7a7XrRbAtMOsRvc6hbS+Jwsp6F8CHpAfBpSCUD4ICvD
cN8t/WkW+fdI3wX94uykOi0CyJfpfQW2ch0sOqUemE63QqVJfAOqV+MRC/IaSvkdfBw/iU6DJEa6
TvjuRi6q4wbNv0WeBUQGEG/ecj+nyTtrzskfi0czh3ZNz598iAaPYsIaVTBUWJpdhw4qtlhtyzK6
2ujldUgcMfyfbVk5d0wxkewx6u5Hjy6p1icniAROg6d5YCaFkm762esMbc3Uv0zeg3DKM8ina+l3
3BZkFna6ubFaFJANsO6pcpt9tky7mhHzhhK+E3B2S8gozez9LigP/DrhzHlso+yW5N6dbkGlgGZD
0vK2HpH2luNuFM6lsU1ck/bagGbo6t2TVV8j91fFi4J+/M10eTWBRohj98CB96Uo8p1I7GCXp9p+
CmlIjFm9dbX4IIS57jr6Wti8QFyWyyvRDJtGr3+LBicWxqqA8MpHfwTOEs3st6bFAx3iZoXExciK
Dc3q0/tRog7tIM+3pVl9g/ncbtHiXrV5g851G3iwsBygzblDZRMMEANIFhFLe1vm8GJqSFKnOnpx
yTTDGnaykh7WbJIY++rVzDTrFA4gkoryPu4FcX3RNk+FT2gaawSMDOsOtci1rx9NZ0mOoBqBUuD+
wH68UXM9RzgLfYBsU1fCwQsuA2ZkxmdndPHeKBwQdHl0dAX6HVFkM4jWF/JRpg3a1VvZaeV89Du3
Yyka956I6hNWvzulX13kmEJzlrcgzvNz5hF+GISmtW1kyk9IdttsQt/IhibYuKnQ75HEwvFY2uC9
RmdIxJkWnnWyrW0qqnifyS5vbtr13djn0N9U2hF2C4CYWqWd4OfXm4iz66qdgydytYp9aFT1oc6B
0M0ydGdwzwYTFM5sjL9pN5n7ribCVfQe+3ZfJzuaa8MhAkm3YnpTHgbPgrRfusQ+l8nVh9s4wti6
eqb/O43IwMJVj6ab+nyIY/Oi5WyLcWo9jlAaEOxi0FfC5SEbzH1ThGf1nfZilwAGrKRjurcsQU9/
gVaYwenX6TKv8MKKLevYY+lBvvLBKivRuupjem1/0AbCSjg2lHgWtB8F4UHFHEDdTComkygfl1D/
DWvyidrE3qivskKcvZ3ptJRMAeR42JxLIqu98UXZUVQjVAkYXOJwZNQCdjrjgB2fUE5+2kudezL5
tG3gcEAkUO1rhD0SF0RzZzJB2NiU+RbplOStvo8DPIIF/+EgNWzQ9drtz1w5GlLwrwtI4q/Jmh7T
RwhJgN5n4K9PcZbzGKbDeYDwnpnoSvUSG4Re+9uy5V/yUOcrT0fbIHZFFNBdUDn6cjxnRf6hievX
3NWOoa+1oN+acafl3osSNakGdR5BR53BiWyUTNenw7Si2iFpDu2djV+ftZrxu/y8bhf8FkVanEHF
fImb1Xze0abfbjJyLmzBYce8nPrHlUhDyRX+t1GoPnkJV9KLEDyo2ZZ6ZbEAdzGhk6j3lYhCe9bD
6c7ubG48qfn3fMYuHK/UJUGphs2/xnjDuGgfi+aR/YmZ2JfgQv1IZGDuWDxUrp6UeWtSnoWxBLBK
Na1daVWABsFuaGwsn5lRRpbvpnKyty4AhFfn7eMge/xq0l+a+mGMIoBQ49Huw3g/TT87OSEACP38
5Q4haUwuYalhH1VnU85UJWaUASgzBCu1tgjxHzUL3L36zkMRvou83SsBhotTjQGpTrOOkC+/4CGc
0pOLZBiOTVutEle/BrmnpLD4pIGLIAllmSLH5JjKotalQBnbb0qR0PbG69Iu58Sv8y+NQioHNDE2
q5Vw2jdlc1mWm+Mky50c0aqPqHq1ooGeKRx9r9YnNQkgJ+mJToSjNDBjjsYyYfVX31ho+sTsxPVW
CXiVAkR120O8D+YAbk4pdJWCQE1rZh87f9NyiPH1rbJZKQmJhngfWwLtQRcxDHF7HNMqX9t4o/2q
abTolZJYfd3KUxC4yyHMl6OjWbCYPN1BQ+nv1EBa61kDJ8SmG8eOmEllYl61g8bZr88vUw/QyJDj
ZTXsUDOwL1+Otnw6QVzQ8NKe4cR/uSGKJiHWQaPtTbKylDomFfFaWu3z3MJsllvUptKZ5ZMfTB4N
8qeBZYSDmLOaogwHsxSvjKUcE3ncKaVXjLvcHNdKXqJsn4F0RxVFdBx09s/Ky6kg5Kt2tvlix+QY
qWtCJxpUJSMnJTLkTLw2zXJ+oJ1PPDmTIzXRnjgs1TZHWBISt01fgeGgPb1W90NUbV1uQKTtA1kr
obb/muw5ogLtV2+GtzYmx0zNEtX4y9FLFgJydTScKjm8lTAlXTYX3DA8QQ1njL26DlOPoqaJn9Xi
QEgNZV1Pn7ohG8jXi8McNb/ajjOxFdPTE7AEpL+nGZjsywFbNeXnZSm7XVaH52ic8cvh6FkL0z+o
y5PRo8P0g673axM2RbtiM/O/Hn+7omaf3HYHzVasfZQrYRpqzFPCcWW31WNTsRaJNhS3pZlZZVim
v5Q2aqaVTngqo4MaBvlT+6tf8MDLKVzp+896bz97sbsD1kMpLPVpqQstTUsnzD4z4mtpXAnGskXI
xWsyKGHqjrJTam+KGf28TqDUzmJBkWP7r0VTOvnI41x7Xdlsk6ynNjZIh4hKxoYdi61a5K0GrnfW
uu1e3fBNzb6/RA/q1YMYCylgZtj+icOAmfDflUiGX2FpvY8hQRHkb96pYUqSzLfGGmHutuWHYS73
VV69k3O2hav1rYxQh8cQCRqIoecgNZ/MAe6fbtVwkYEYa3pVHWuEa18GgjoHauu1O/V8qwdMp4I6
CkpOdQ/pILpWspwZMlBVDbVfH4o7F673XS+s733opLScc4YD1VihgpL+sg6zELHJ7kqtkkrSr5YJ
dZv/X/LOYzlyZbuiX4QXQMIkMGV5T9O0E0Q32QSQ8N58vRbAG5KeIjTQWJO6Td42rCpU4pi911aC
msvHNqu7xnVRnoXoLdYtsLVVk8iJ260sV1F58VMkQo0Zzsm3sxBzuFkOHOXZJNklDlYnpM13poSz
5pbgeJYjL85SmM3SwdbGJYz+dtqXVciW0wqJ4yzi9diV58XaMesQdmwR34u5kI9dXKmziWrojO9e
PpddxYihsj/BpYMt6duPyo22meOIrcUn+s5C5clUmbVi6MJcNeDZrCxP5Gs7dFABmiBLJloJNnSM
3OLB3rlGwupkfiLLx3/5EOoapsFY3BZ5lTbuWGbvvSDPfwwuKZzHuyKwdbYX05p4v9kFwCVOdls9
p+pwgZq/wWLsAJ1HP0YH0yDuKUi38ext0TuPsTsfN15PmBjoGZYl8HJcLEfe8r4IXB4bsyqPy/uf
xsGXRizaT/G7aK9MB52teM+cXjssVWPTIHQTuMFQZsnr8kSWtex8M3RscSiQmqDAiP46jo0qiowO
ffKf21lFWTL6Htogv9R1CWiIs1P5IRYjGCd3GJyW43+5Iemxsy8Cj5g/fuxQQHWo8FHxauNUdwnY
8jJ2Nvm8xF529LGDP097YKMCdyl6bcm331pIOpcSgfAl7l4hMdML2BbJ3s8hZSIb6UcdyC9c/43M
Cy54AmbuAvTRyIX44ZaLc1ExJRmgV4iJzbGt9ktJuah2+yx4i+z2e7nNLKeOarwHHeXGz90HgVbD
BgueBfNepJazjM41PpUKGHORYD15hPlO9LmzvoYgt7eZsrvc1ZZ3cJEyOEn4JwsYOS73Xn2wOeSd
K1X643/djBvgN2MddTtVMW2VVb9fzDvmLCVz4g88iisJ+3s7tR6j+NmrPUsq7cg6j3Ps1iJvrLNJ
bQmsuMxnpKxh8ZbVgA5L8WcXDTS6hrssUEdIWzvfSd47THe7lM9xSdLRfnmtVNGNKDX9w/JB75ih
cW4i8sW1l90locVaPIuRzs9ij0XdWA307eCA/X+MynnXrvqxfV6EJosGkUwzNlOVfTNC2z/Gs61+
Ya4QazlDqIESFoDPARSsXVM79Uo8jjj7l6PNnvWoi7twubskNjhCcYtnx/YifXML3mi0wF9SqXCj
yxSlHVYbMp/uyFZfDbzq2+XuPFUtk2IdRC+u7kZy1lgpwXlLHYSsvab+1w7LJwwtZ7ERn22BfCnw
oxdTUwejU0zXElI2MtOC9DN77BeNnDSw/IVEo+yWmy7Rs8ZZl/29qsPN4nKedTdTR7UT1eqxjsNn
K18PU8yIZlb8mIPCoZ8SUo+JYxWN/q2cVeL/WS64KCAmhOlD7W2iLnnmmfpHAJsH2x5+1ZNqKAf4
MR2/fh3pukU724zQQJMzg3412FkCRndXIXPW8k+zMZsHCauHLR6nZOCiq8/c4Ao4gdB1HBK9iBou
gq9FarG4JJYXRHb+zNVmzhS/TX3b72Ea4uqeWw3UvOfIUlx+s3x38ewtF9qCeVgUKJ7A+5fKADzn
QKQQgOt8rAAXWx67rar9u+g823D2z/oo2009C3elqd87kukpCQ6sCirnPMbyUvpcqzmRJTW5qPGo
RxulnDVcpGk7P2WzAY6UzeHA88HZNFjVglL+skFm7KTfrJbXmwSFl6529ss9bf6QLLLFpUrKgl/W
lHOGGZUG3OBjuTKW0mB5EZZCu5m7tuWTBg/50fUdZ9EELbcEpnpMpv9RJgH5/3aK/G35P/7IFH4E
7hh2pbHnDuVvlkOtmiedkzvfCXTaFiJOdc85lrJ50o1wpwwXtB3lZAVCjwKy/dZyytDRniWgfrvr
QQrBdFD1lkUAH2FEw7Nm5ucEmys4F5Bt3ibTSdPFuWzHbLuoNbuKtThoTejfvFg/hX0/QAZuG6LW
1Hi/9AFebBEhWxJZsXwClzNcySXY4qfsq6P2otV+jX0BSyZckzMNHmE36dWffVaL1MQS6sW3WUk5
zuyvb4n+W1z+veE8IKF6y+PmzBzgR7PGuvGt9ImIsm1aSD1fL6cD4V1/lndOpP0jObl70yjJxJr5
AYskdLZfeVNuYX4w/y511XLsLHWEaqD5OllzzWsWDyML8llFtWhzp7EGp9Hjl58NpYu5BI7XGq1R
9iMmW1TYTTcbcPXytPS1ywW/3MCyPLh3QST5tv4SeX2xml6Wq76f5lS8YBCrIbF+DoQeua3fZJvn
ciBQopqvH3hvVNbS3hGhs/M7E7mZQk4T1fpr77vfy10DS5pG2D17DFdLN0vnvgjVfT29J4L+Y8ow
AoDbJAFbbANkhIuQW08JQiimS+Q0j1zyxV2ifVezF1yneVzexzF28E/gSezGE5WKtlqafL+TVNRI
apfXLuq3bd4+yFmO3LYadsWMEdac+dDRnc5HU2FU/lHEiArC8W0KRs4SPKb71gwfSCTHO54QfKmS
+LQ8VVBav8xEvThhDa2+YHu2/FvAuXXyRx19Vc2e0aHmr1ne6a7RvyvNo3VmZr0c/cu3Sy+gclUS
AOzeno9BAhCJW+usN02dtJ7MgqXBsocE83O0U5Mutr7FwLHNkUssPmaLg3M+KpY3a/6FmnuBYXZW
FCmcUnZelRU8pQP5r8u/qQvcE+w6fmy7y8HSjkBHLS/+ZiB5Qc2THXTHOC4v3FJKji0EC18vWH4Q
VjNvq5ZnGxCfQ61ANGk6n73+YGYrpCdnPbWMM2nIOFDm5N2AW7aNZsLlvCS/Z9xq3VNH+8QUN1Ob
xu60rdUVv4KuKE++azy6kw66eCk96CjpW1o4tdGyiKHUXM7x5aJffj5lQ2omhojAoNhiFhXWb36x
Sb2RYThRD3Q41t9git+JnDEeo34XDF7300XZTv4wTAoMuIO0fCYD9aiUaPMwPsZk+XFjJV7BpnBw
EE6xloclXLYi2sgpbbYAgaeweZ+aOejMIaUlsJq1Dr9Vg6pNkkHxuHAIaBX6k50wXF3eLEdDLmPU
BZ06l9yiOm0VPWnnubfYkpflfotzkbZ/MWVgB+8BjVWT+au0ouewFt+hbp+WY3zpmeUYIZqPkBYs
x0cuRbqR4XRKoH9vYpdngSU3YJuo3Vc2cx4tLh5sizckyXT2AQX3SQdQ/lyEDyU7du681spHcn2X
K+4x5qbJsLrK4iXMjDmTJ9qFHX9z0DLySdlrLvWYdLuj6zHat9FwDNTle81MMWh09aNq5BNjKl4a
+tXEb/0bON87WN7F3jM7XM4sqEBI1gfFaGziXlxnfro2E+RJIsYOCdjWWRMtCQIUxL5thO3OgHC1
JbOJ0B0oTDa6AvItWjLUUiqwnpWp6XYFXhGGfEI66UbI+j4pSn/L4vi3Bm5yWwsm/ZncZy51WNqr
P75PwAxm7Hdpk2efifTYoYFpS9BAsRZn27YipxE2JgtDRtuKqAYB1DxHfK2FMbEspAGl6UqvFJEX
QRPslMnHS3Psdm1YbbsuwcOrtkcQIAlsxNIzlm15IkiPQKP4KCpmwEnbsbPGBNVqccBwFzO56QYn
dwQV24PseHQDRx7UVP3t+9FHAAC/pK+jUxi4d/FYQzBq5/QEF0LjwBLLzLWD4EoklwonWwPaQ8A1
WTGQigBgn8HMYTSL54xr0nNbUbgbFWzaXifsGuJzbvtEhRX2Ax6TlMaf6dKQQfcljY6hI6RzEQ5X
NxzCvXEoqzJdjwQSOzlXdReaT3wegvq7ibLPsOJT0hkDiMveum+G8m3ydX3T9SAcloeCCUxeF5zC
gnTKLOzvmTAxsG7N72lEYxgD9je1oTz4Ut+mtYHODqWq0xKrjFUz3dQpVlpemQwPMdEvYyDaw4Cg
NQ0Lxf3Wvncs96m2C4l3eAQmz3686frXsk7Pmc1wSEhU/LXQ3goZQOuyC9JV8CWCqWw/XK+E+1oX
20pCOAX5wyQQhbRoyRQuVZvsa08QusZaiq0bIwcT3Umfh8/A2vmZUIYwYhb3cabI6jBDBL7+SGUJ
90aSM+wOBRyAuZ9j/fQ7kMEDK3HUgCN+mKxOn7CufeE6XSce8IMqrk6VS4ichyoZB0+f3Ll18lIO
bUe/oAaykk9h2jEvbD3WzdDgk2anLs0AKEfRZ29MZcX7sJr/XBmZ845kR9JVs+UPp8heNfwbHt68
oU/eaTbs3dRWLxpz1qkH0lLlbxYrnS06PXIBcX5q3pMZfEnEFOdCmcgH3eEk+xo+ufjtleYXnF5z
GwbRnwhu4iXCYCcmP7y+oDSeTj7mSGC9F3BcjLZMma9hedqU0SEiAxqXmHU7aqNDONC/TVJ4u0yG
Ty1bAIA6+A5kx6tvCH2NuswDnjK+tEYlNw16xww408EqFKgYHM59ZXQkzBndxQAN0eNJihWRBYog
6sSzsrMsLMLVTUQR3TwXqlmRAOwbV7WvSKIiwMZKG/cozf7WTr3cRlRRCEJoOfr8d1rAbhYlYzw9
ZrEc5t+xHBIsDe2B2Zg6DSVBeV00EvMNYJShGWcb3Sb8DpeoG4FWa+4KSJxHzRi4mB9j/ZwDq0XO
aVPkt2JT2+2LP5T2rnZAK2Eq30Bz8s8uMyILOvuhl8Uzo7idSdTJyrExqaW+cDAYh8Gudfv6opjR
a7U5Hh2ZNmjC2NzrTDuOlUu+eMdVyOGGxgJYd0SeJ6YusU29DhWPzQtRzKFatZbiDZ07IwmsdtFF
/4N5vP9Rd/8P6uT/+PL/JYRSGIjb/3cK5VPxO/o3aOXy+38glNa/sEi44NCF8ODQWA4OrR8IpWa4
/zIkgErdsk3APMLAZvEPhdIy/0UvrtsSsAf/0SVWh38olEL+y9EtHdYHzkPdtA3n/0KhtIT770p3
25GmhbfAstA1COnqYv7//81pX4wwk/EVfIMkA5wjQn8XYbBZdXrSPGbeb6bz/RPp9GOTZc8CNVBm
VQ911Njr3IzYimjDdI1ta2IRGaWf6GNHwk7TDJE7co9wDAHWoiBTGVmTHhEDW0JqTFyQx1K/dKS4
4UOe27FqkLDmo/KZ2n5F3WUycyMFUjL8JbltcNcx1O7f4AkowPrsHce0tq3h/wZNaW4q3RXPlkEa
KnDwmBGDWxIV5gzAoSQBy4MV/xo1wNeT9TlUEI392jYoA64L45jz8SUmc+4IFN+7lQH5eTSz/Voo
ER2TMnusTD0+kzwfgwWrYnJKj25OaFTdy/h+qlxKLY7jNfXJnDHkN+axgSQC7PyhI9j14g84SDZ5
4H9189/vGLl3C6P+U29lf6hrYBZZ1DWntOwjJuppS1SZVIdM9s26q6ncNTLW96FCZGZBtKJl5c+7
Wf7lh0V7WH7kQnEahNWw1xrX3etmWhzaoomvekwcE77uWzFpI+6iQOy9cVZnjK13CMgsi7eqsADe
SakdKbxR1M+/KuaHQVh+dmfWDTIMCqf1BCkfoz7m/mLmRTszObox3fGqN459GoKUclVDNlO29zGG
MmCj41s/RclOpZO5a3vEk3igTcSJsP+n0bwPoLI9jRFjMGChzd42wTulWj9cUttDNd0YuxovDktW
I0CLOFn+aXloFBX96FvHpH/QM3I1bcQBry5F8y6vR20j3F9KSx1CLgShUYX91kfvlr8WY5V+NgaD
hZ8fk0ntuXSZnWk6si/dGr1tGBNhbvsIdTKvdHajoeoHEZHqaUdkBIBHFxtHi1xgbbyLppe5t59n
43rIOBYucFPJYeOUE2lvHM4tUd7+3itbbR/7k39aHhDKzFqh+ZWyJlq3UiEzUcMYrMeyax9765AR
kUaoQYSiH091ZmnGH7TYh9wOCE8ZrEuMAYGwPkffxxTVKLLmuOT5QeJDE0QRU8NYBGoODE+OXE6I
h7Ew4ePrjXtEHskYWl9EvOEZGU4+epBnp+zDXVrX5roHehqyu/u0sl0BJxl1KrlwU5xl9540YL10
xCDe2RbYKro1nqDxZetldAaZma6q2mmPP68IhqVNR6oh0u5SbisH6yR2vvfeTtBKdCjdkVt8gitw
rz9fWQpBVD/57HBzbW35TnDJ8lauZGQ8w80hJDUsDftUjx54wk4xWRdI2nV70p/6Hpw0Q+DlC2/+
dqcbEYCWdh5hUDV5xi8jt3+1hDnf5aIO7zmqi3dodR9Dk+UPbpR8uwNr/G7+yiboCKJ03O9/nqqL
y6Ee2vq2PHiFvJfV+GSYUj9mKnMe/KT98pQmYc5a2d6LZPWQFERGTrNVxdzDk8ru81pZm6mLCVom
gGE3TDnu0vl3appvryP802sRlzlCVWfjgGYYpWz+utl3yICeos0KAdB3/QfIUbKSHMMH/MTn1mGQ
D6ekeOUtSnYe7dlaZ8L3h6PFhoKakJy1lmVWrXPwEZBYM/OZrdNXqAjpjohPI/fLEc9t4n85Mz5w
ARBLi9ESALlrRIN6Gunk6Mbt/pX8qqvfh/dOtBivB/uJuFwUfqQl9qLriHYjehTmhbzZ4MnpMCNQ
S8yjhiwcLnrRQzRcLpym86Jzzf1hJYcqPPTgHIjdy+5lX1151aYTB+ULOj31pAXOQcuhzFQo2dZ+
MoVswyvnKfeTt4FsxE0VjtplzFztgqPbn+50tuBEPTp75VV33Glagoz68Q0UIX1TpLw9apT6NhXT
eJoyxKFNUB2TuPnW5w95Zbucd8vpzfal3lvDuGcTmqLtCrNfkWIqUMW3dBTQK1vWA5YVFa9el5fI
+vR6T8rO2gCCdl4ehOO7O09/zfR1aznXsQ6Q8xNYrI45giUOkIOVFPVNeVN9YxDODS63q23rtMMl
LnxCyWMSOrpgyK8Li3QYfbHq68B5SivSSNKmOxYDye2yAbmy/PRBo1NYk0jGjAimFevjvkQrPj0Q
kaGjaDTZD2VViAVKoK6w8tty8VFMTjlHshHURN+1rzNv9mh5Gmu6Hix7NlU1H+swWnl0DlTVzaPZ
66B4K5OTkaOR9W2efpB4d3FY8Hy3BE56zidiIaYRInLXRQ3ooqiIaGQ4gjjKHbRt2Rfmc+FWPCG2
R62KqvuG7J2V7RbjW26NwJMZVnVJ21/CPiKwGy3C2uTDa0khj7Oz9mab8XjQjOB9KB7IomhxxPK+
Dh3tGMyfapf5klcgHwY0zJgxdFnlVzJq8iu5l8l5NDGJTY35MoTRb6OYyjfd6k6FJGWMXpU1VCGN
UzyQ8YuMRkHkKQkSCfUr+Dkizk01Vl+6QIWZ61vCUZn8I468pgyi6nHTSzN8td1cnVI/HFbEEWKK
6GpcEUmBDq9HgJVPWbb3nbR8p/8T56B3P/OoSH//2y/Ar5Iw1Ihq59la5t9BLGLM0G29EDiRms/5
cH7ouETOhmAnPM4BSdgAGV2E7bkalEmYl+h/h85Hm+cnML7OmzdolEKiNh+F4ndGUEEPZtVhP5Fd
sqJwJQp7dubTr5bvRPcg/SReTcd5cCgjZT4bCT3l4Ix49CqxE7qrHpeH+VuKVL2DVlTYcOjfrcB5
I9j7vsgZqJhR94s1fvcLGTx3TN+7+lAHVxXhrEfCX0708M2TlUzNDe85ftCoio4yLHtCdYrpfiSk
G0dC8ygy6zefLZYRARuRQz7rZ6lPPWoeS99bLfuxmJJiW/s9eZGpb63DXsqLF3XWqbcZT5KCuF7O
uxCc5TpkTLOczMZ8PBPwWrcXRTzeq6bH7WoaxfTgiTHaoeW13DjGcCTkcwQu2dL86rffZoC/TXYY
k0/WjI/weAjyek/RVLFJM/Ho69rH1IX0kZrvfFUl/ZvpgtXph/QSzwTbvBE0aW1RvMLiewdrI1Z2
bxqgDMfyHSX3KWKCA7gtLli8F39L2ZmvyCHgmgB6RhxeWq+GaWCS8vuEyCZ7kzuVu0FUYTxqbm08
Fo1a96Yb35tR0O2idgwRffVUyyUFR4SfAhlna1xCLT60qrjiFLVf3NwiUpGxwp1Z+c2jk8FmtGIR
//Yt81CE7IMQmPweiDXBpU+6Xy+qLdKJu6FJjK+Ob+dtFxL+AmnHn/DcdNlIdN+AGi7yS3/XBAO5
GvnJjDycC/xCj8LxYvmFu+ULe/luR1zxfDuRLZNQRU70Jm2xERrk5JATSbZpKd3+zIUfcsKTozrg
mbwMdZWjjK3N3ZDzEpbu8M7Oc74jAG094jg7L7cKrXOcc8rqbucLjcqpbbobt4VyXXeMQ4kQEofE
QyfIImPcp+Tx7DLPG+4Hr5QbjQLzCivMukoHuiMuCzwYqWHvR89tL43d8+TZfT5I7gigAtr8ucVb
dVcGVXtqyJEgk9QCGjU5x6VoXh7GBpKBHKtmO9joTxo49W1v48HIPX1rN5l1Jcug2DaGy8GTBw1D
6r4+T9wNvuZfDK2q3wgafKos88UPlXOw/KS+mUohYK30mTKVAS/tVHxuaLRio1FfU918x8i8fjmz
yseaAfQqHZyLK4p0l/znr+Y3tp/c8LR8/79+hzGcCB/AJmUa7WNoYTfJs6EgJ7UlaFknUJjDEj3D
mCJlDCe0Znq7X+5PQnRQmBUvGgKfcM2ssaBLGouckoGgOKMvVwFKsrMd5sefOqHsgvxjwEVLHMf4
WXtkRi1tgz1jPJSaM5Y77tpzF6qG7JshdRpCX6ZSkDUZsWoiVmnUul9CxyrmJOLeYjLeOEIjbYS3
MnOVu+kzIi0594mGDs/LQ9OJ8FzND//te41T7JlsvYXsmFYWlyJGKbDawJIv09xHRpZz7sjCOiej
F8Cd4g11oD5dlwc3mDUAPaCVBGnUcv/6uYnN96wonaM/FTcxAhub1WgNwVH1vnnxa9284OshsGv+
MuQDRr432bDCEzuvsKhPQi/4FfneZxZG8uDwr26jKvzIDbrcqoDMrrxZ161X6atn0WYHpfFHd3Gy
id7/XcRhdGNpUW9Q+stN62fd05io6WbjTacMbZvI+KUlY/qYBtn2p3Ccv5JxvnXrUO5y3C4ru22b
+3YIonOVEkWH5ZxBOG4V6EGHCkLBSaGeVKuuIkhhyB9iv4v2vmuDnRJmfUW8RCTcXHnN72FWNT/f
WqYJaernTNHx4DRBYqxNRv+PQZB+dEPzwRvXn7Umqp58lNt7R2Kzw7tdPU2GUz256GLUvAeiDMof
sc0zNKxRqDAr81auxY/RyITeSxq/CtkatAT6Oh269gzjkLDKAU5fmWjpI4YY1i6UoKvJG4p3SSzP
DcSvs+0DU2Nsq51wLPtbfYjK99Q0D74mnKfOAwqG7ZZVrJYnyUYR1YvMb+qqa2IaK70R9qcPxhgL
s5xtEcwkA+0bM/v4BsB114p58hqFAyLg7CWf9ODUGi2XNUpI6MZdASiYQeabpeVXSydV0CR91MpG
uVoqaDPB9ewVRr9dau6wdFC/tmw94fSWu0lz9OMotL9jECQ73e6IwzVqmmZAxaPs1Y2JsnusBj9l
JSjGdU2K6DYYhhoeb0/DV4decyz7Mtm1Jmpb1qAkD9QPRqx1N405dIzDZZ1q8boYHzOn+822+CGa
2nbFmhbIsfRZsybsF40nHKJPdWA860vEBWX0nf0tiTRWYfAKQeEpVeqZjeyfwBUb06lxDU7lufRQ
90Yp7b5VPwK2nhmVK2HJkwpxh7nACFRYPdYhTDinHzddsSFV5dpEmJbcTg83FpasAjFao+/GSj0T
XTynjlTOPp3cDwUS0VPusz4LKCqU5BElue9DPugicdL86eyTRUm2UDuuJNlZeeFVDIBYDhPogZB2
UDvNQM+S8cqcvC7eNF3uvyfsNZxs+qaTsOCkNOGqMsY/fuoIsLoguOLIk5epp5ttMBCzWBbED3bR
JSk/DTwdF71yORHGDwn3+ezoWJJ6dW5DnWT64go12tsgb4PFYIudb0ww12MT4PcgHsxBXiNQFxw5
/rguYEanjKMylN4azqybVyggz4Gj1q6DbjlvyqsDcfIOGpm1FyX5v1FbINlm4cpYhavDd17DBLmd
bdQNBthee6qt+COawpjB3vQSIHjFvBJvfakFx9YFoaNnqxIk941BtHHrNP03mZL9wSvI+IrJu/RH
pL4IhduLi6IYnO8urvPw7HFDOZeM24YSD1LPB7DIED+nsQ41AJGC9ZloubtVNQZVh7tdM9ZX0/lV
MxQ/tUJscqlnz4NTb5CjPXhp7X3V+S2ZtDvZjs6NmN/4zq7c6ayhQ7SIrRg0ZRFmziClYmesjNZd
KXN4SJjVrxXOUZpW+PPWWnMn8eiSyI2UJx9XbTEcLJvukiKQXadL1KlXgibPPRshLzvAqHMfkijB
RY3XYT+mNoo43Dwxc8rU99W6rA62DIkHmbdSkKRePaLafsXuZG+tit1a6eFYqcIEwseYehdCRryo
OAYlYP6pMA3wBlBY7coI98yuKEPM7EEbh296jG+lBoIxvGpWreLRdK3eZZ0HBrQnjEMrCxaOwalU
aOQjf2MGZnlnQu3C9kXEPTLqqwQx0hFGrhKfnrZAA6bH0UMS43L1UBXo6LRrRg+rkBEI+lPTpens
rV1VdFQ4uZ5fRqRmHe9HmRYT4Sa8IlNrIBsQyT6R/b4SNt9qB0hGHsuwUY35ofOrne7KbzNgHhYp
+IeS3PANZta3wm2+xbM/5fdVpOePrFNXiZ3uVM/WBTOyz0r2l5LmS9tX5FVUqOg4yo+DXW0chxzA
WjLqE7q5rw3rlPTNyWNfmOjsc00Wroy2Q+bJmfE0RNra96L6KRPRRx6GycGrZcbkKTNeqyrYezVr
XvbFFyK7b3oAe12KL1QjW61Mr+OcGWbGJAric3vErgSpBBzzcQoqJFYaEe0M3Rghg6SUJhYdKftr
0CTn2PTtA0moOwhGPYipcMeSmTLI7T65RWEW78XNHuonGIXGKVMFZhzZAJH8iBoE8rwmxgpR6nhE
l6V9pH3N64vCewjRgYua/Xs1OvLY6f0bE/tkTQrGu6bL8lTYqPu9ZItlnv0WfE2KyjzmL0eoK655
Nc0+ELBl0ff8Gqw9Gb+OYvzGzBVuy1DGuzFpbsGofZupqy6ZiS6gYLB16QLxYNN6MAchzg1vaZJ5
14JD+RwDiGbYmRyYxh5MbCm895izJrPnpt64waN1j8bU3kZREe6KhjAHb7RvbkzaKMwrbWcVFZob
g2h0Zxrt1TDd3Fp4xyGsn6oCIVHovYSGuFYTfUIqw9VgyF9xm36pzoJOpmrce1wGVW1U66RI7vjA
ZjuGA4jIEy5NWUeUizlReqF4DafxtWqALcrMOwUmETmVSr+nxauQM5VGSEw/KKaeNPQWSGbZCRxx
rs8cOtGOeQ/2JPVb7Lrjd+4EJ+aByO3ZPycmDNHRN7D+9Pi+o41O0YOWXmy0CVHvBL192wMW3gi/
+DARr9Cppo+JqhnmEqXJsUJ32qP0zOF8vo0pbkgLloDpTdFh8IL2Lg2reyKtx92UWeeud26trmGO
tw+iwrEuWlBCsmY13pADhmc8/mJej/JXmfG2mLAdKNMpSMDprtS6fxYWlgmmpPZu8VxLRdqclVB3
OAZtTLeT3xVbc0KV5sn8btIT5t2VB36UEEhWwPNYRELaQ/7utaV2Q8jVT0WyMRPxzF/3miXgGQzK
HFrDwdgssu6ocJj5UzmvRMOee7QTbx3J7A9Hyu9yBPUWAPkGBNNiR51Iv3G7v5NV/u0lFzu+OQIo
lOQabqA4ivyjnLyzT9MGeT6+3Yh6YpoP0CiJSywQQfMwJawawJZy6bsfbNnQZkfIjMhLXIWRwQLV
se8DF/4Q6px3h5sYs51a8EeJksH89gqjw9yVxXMJKvVFL5q/+ESbLTqQnUka8Q0vpbXlNftbTkxx
cv9N7w3vwIfk2THK/FhMEc2MU0LtxawJwoH8TCf1j2SvbE3cNxwTkHzsDEG21dXNyp5iY0t2DDIl
QJpGTKqYsL/ckiG5Kf46tvGJN4kBBKOcTTxGz75jHhucNnd1DKiXt+09zAuq3ICsE9FXl5H2j7SU
m5fOTng/IVWhjT84mr5cCZejdeLHOh+qDZHpxRwYEcgBf3Brkg/cTs910OyGwnnoM0nDkyLFCxwk
QX4XRNt0FbKkzxuU/62buEfbHco77hkt4vwiOmhBfqd5efcYhX8Vlg4iMfYhMQMbDEIrgFrvXcjk
oBgY+HEsJxRxc1ZyiYY7c8LDRITtgRgLxkEwV+nRbkbce4Smiy32ATABEW6vLmscauCx3/JT+feW
rLGdO/WOZdfaC7G6RASFPPfmfRGp9pgVsHNCokabCYhgHSJ8lrJdjY5pfViwXFBimp9KxvgtYv0a
pVu/x9Zj1crfpOwU7wwdeWqblh8OhedqMnq1lhFPubB1nERurW2LAX5sbJAw3+aHKJQTzQlDb0vH
7Zxmt5Fl1QrJK+G9Xg7FHIMDucDeee4gbBIu70ARaIep/RvLylnnWH422D7P4RzH6XR9jwUA6ExR
noc0OTjzKolu+qIc/4+pGGAmQZM+gCQ6hja67kKMfI7Sbu/UjGXYnhQX32a/ExX9+4QQbpMb+O4D
ItjvZBn8Bs3FUTJhhjfq5NyBEtJtePwJfuVNUkkmeMXUHAtllUzlvXci0bob7+bZw9rvcR6yMcOd
MqXl0RnQI9V5evD02DuMEk2Un9/7QZdsOz2/mfZQXi2przUfP3LjeoCYgAgEmfpyVV3eRwNU4Xh0
GRXABEi1meplj+EKQeIj8utPEegQZDJGbAklj/QhJA9a86CBFrojfC4nNACqtF95QGtse7gTtsb/
kLg0ilkJ2/Tj21wrpfWcTN7D9GFzdo8GHSe9NzbAl6Dq6LaxcngvdyQOEP/KUA7s+5o61TpIeuqq
G919EP8JHRz9bA+Y2MY+AXSAt4CVoCm0J6qDDseNo95N5OV3ccMnlhYxNQMPCZRJFpGmV0cLhPYw
pgqJVkDnIpJwZVeoNCcB/mnCRbMenddKN7/JxZ1Vjvew+P+DsPPYjV3Zsu2vPLw+AZqIINl4nfRW
SinlO4SkrU3vPb++BlMXqLqngPs6eZTSPjKZZMSKteYcM6VUJ0ucBJQ2pD9RFCR2kCOFrqS8Rh6l
IkEue6MqXjUKJODdkVjtye36G4w438y6Yy10kNWYsv5jYCQhD8cLDzpsJZyW44k5Mk2bwTOPg9UN
p95Er6fNG+MkLfZcHjICwI6+Cw9JxBCXtfT19umBJPJ9PHXPIb7ji1WNzUYiD11qoNAut8/lGBQK
lXiLQFIwaHojj6GrSFMfDaJKIvvMrJ96ZQo4t/KM4KkYH/SMgKuTHKE3D1Pcvuu5cLa6bxbbHBw7
R16hP6ZK1AdVgmm8PbXNYbpYjLjysL9MiUO6yUSaEP0LOlg6WA3fsTv0lgFIMxMyX5OFTJ/xLxdU
mQcPwNMqLVBcwVl19yJCfpCQi44FkWjiRaCj9EvnCU9XDPGJpLh2Xxi4+gIxVadCRgZPnU0LLWUF
MAHrX4NKHvuitfbmiXY1h+8WyGB/v50Lx20Nlbxaj9PQvdo4dX20f50RCHQNTnoReNHA9iDdcnrH
Pxs+7MAqHNimvZ/UqInZnedpZG59mOloL1xkUWvmf3KDWb14p92NlYC67WzVqCh9Aey1Dx9j5EPH
EvoJpw8ZPdLefFBVZZ3sKYlR9JLW3tiosM6iQ42fVO17MVTy6k5B+Wh6P7M8QzU2GoN+rIDI71Sk
jA17ureBBVe+V+O4l7ndbv3gNvgBMdczk9oNo+lfKKrXgVGEPWlb7lGJcNEVnNduD0HrHMEZIQel
R+Sbyj/olt0s87F583U//eoF8m1Ezc9e066LwfFmDcciHDKx/22b4thlu4KmQfFsn6P5AVRCciwR
DJZDYR9xjocLJ5biqs1ajT70dvi2qtMtmNj1xTIxSqhcOJVXt6vw9i3MxIdJ23EG8rkg73ro/bx7
zrDsO2o66eJQRIMpj7rTQVPAHoFzl5rF25huaRzy2i9JDOEh9qcCP/TQJivs6CaNaVoBMI5wlwwW
ioiVEQOPNpAy0HVhgJ7HEeHVKEzusmbw7sYSsFnJ4WuZzNqCG4lBU+0fKyRIANT3qsnM5JTYEJAM
NYm7cNimcg5VCfDI7bJ6DCEEE0t9+463B42256rwKgqt0kg8hoaufnK1NOaSQRg3IpQ15Vk0MJpz
RWSnX0B1ChyjukZhMy1/v3uDzrKUtbHJY8+4+p5Hb0C3J0GuKNeRgqVwvP2+ru6FiBvn7lIC42B5
e931efIIy2W0SMWDL5brNbX5rAuZ6DsqWx8ON5A+Bx22rsTbAKMo74s6IvrDzubWdMzfbRZEqMpd
OI79tcyMQ+H25b3noimMYiIGmzEbQOd2abxK+/7bJfNoPeqKu9Wv3aMY6Am3Ttkdyir59tuq2Mm5
nzukc7u4HDGByrp6aKHDYaOQ5xpp+eL3T0/CwlsGnPuPuLvfbndD3MhwDVPLWMIRNY5WLAxWSz4q
EEluWtiiC622g3Msvm8/RXCiPvv2PptVRriO0BvZQXzKYa/9rpaNrp/SMY35ZcmYvj34pkEiNq5c
bZz4YhxTqvhkJv56Iisa1b8fRb51aO1kfXsPbpfL7Y3A8Fgt9UiNBvEWnONKxJtZPF+Ois6Uix0G
pXPobG53YSMlRiumCeZ9FaR/VVmIO3yy4q4rKaKUA+xTONYD2eH9LlVxe2Q6RnfbtF6dXjSLwWrF
mVipH1OXw5YJQbhroxSOgBlrZ+p1ghMtGktTqLQtjdzxLauyExa85NrVcLSKKFfoHux1nWBprFHO
bG8XB908pvuHiOMLNhl1nwChVg0THV4josEbXe0AlgybLEq3rFTZZ0aWPWdJeNYoU1LibcZ4g7Qt
Pziatvtt3FKOnpo5T/y27HKgiw+/XyAN5ifWgnQrU79ZJU2ChgkUc+Dm4lKz0Ui62l03IdcfwJ4j
GSO/Kk/bU4GBd4HaRt/B1wRFwgVJuAz5uFj51BLXoAXag0Au+F3ZXTuP/8OsdZe11KDk1MVWE4Du
kV08Io9Iv4spX/8ucp1XvvWG4BgG/n1f33QWv5tJjTn7YJQuwXywe9lqWnOBeWRYVEjU/kTeFU93
s+uNuN4YupFDBuGE3XQEBXe3zjOJHcX7IItx5QgVPOT7kuTOszaO1cktw/FXx3bTQhXdIFb4uFb4
CzxeU4Y5NxFBYeuknsYsz0wjf3xr0F5/b3lnyIioiP70BF186ApkyYQjZPU75XFNH+vePOPGCMig
27IucdCddN5QPDzaq3mbBakg+6PZxUZi9Xg0XR95C8/IyCBQsZNIbxi8PXt+tQmUm1OtExtQN1BB
lKYwUGQO8F1j1YkOI4Cy72+7JTIWgqb434o0Grb6QGNwnBUstx2TNILhDDsM1IZmzvTcPgSKa5kf
rrKJo7UwpswFQW9R6d2WiNsNY/SojhytbKG0BrA/593l9oBLKV11LduGCrsJTbxebCcjMJ4HM330
46L79uFw+gOdOHPKmI3h3TGaeJM2Lj98XoImN9U4cwbGwqj7eOuJvP8tzEYy+dZNrMYtL+KXqJlq
IB9eGkkk920lqpfeJkkpZlg4r75mFV2U9NnH64p3oTKutC9//+TAV/3ObMfP37UMRPyezTLDI8+G
3AAj2LWCUazAXAOMMXnPw+5hGtv+m2PzxhLt8HxTFQ3rxikODVO07ypEVYB5gZmmoXfjnqXM3fc1
yUTExvw1/KR5kbZGoZIydJYVITxZxykAgAuEsr4L1uhT0HA2GgW8W6fYezCOHYAVEIJdEl8TWv22
4eBMAskBVwGJsE2GcSmprpppIFcbdV6uEIPIphH4OvvpHLEpRaSR2I1VHTQj4sgNeXDL4s8CDP31
lj5mzJdXOCAlimx3b6SWs4RJ4B4a0cM6jVHElP6EwdWSqCilk93HPVlueeoBqy51fVvrezrt+ddt
nNT2QI+lr61JXeVsVXv4rGinFTuni+1rZUVfUJXLa5wU2WaorE1voLeSffEZh8o6WUZ3Jd2BGbHe
VQ/xiKcYOWC1SbXmrcTQtMvoXTOZekv7BnQDl8wum58mQX8d6b6cb79DrNRbPKr4mDnq/TboFoZT
nGGvMF/Pw89ciPFNb7MB5b33eZvUKWr0VVc4nCLoI136Crybq2gyhKVdMlL1qtVvRqVvyLsOqQFi
HYee+cKwUULIXP5LQ2cwiKSVBbc1Hb84iVto0Foi6wCc+Hk1nImo6lAR6iQGS9Xz/rRfCj41oeX0
u6rSctaFJRIefIZjnk8Y0K0kCB2gtiIid7IpgxphCPZg2737XSyD4dL1yRMdCbpoc5WaZ1PN9J71
zenTYNMXHaDWL35rYs3Ii72/KR6jCBZHzKQH62sYnN0oRagnPCiuduDfq1x8G3Q+XumZiH3VOxp7
v3toNWXtQ1N/6YXzaExt9EdL/ecCb/tLmmWQahyMaTrm5pNlujs9yop/VUHCbKqLPr56pDy9SeZE
xqwJNA1TAyhg7u1OzA2wXmxuI1NWE3dl22mx7ntDQ0yR3N0Gf7eHcH4d+faHyiOiz8iTi2ra8CAa
jzU/HJ+DKZ0+dbQ3OJZ0gIKIHDY0H7NH1faYuHWwH4TA1xGFvdPTjTdm8eDQxszMY8xFUJyvwpuY
Xwb4pehFQgxyQBM6tl1cqv79dtRA/NziBRU6xtQJBDTalFNMAMwp1fTv/ia1c9N824y+c0YOZ5/N
xsRSDcgHj5AJEL1tu8Ngt8m6He6zirOw5TFgp1LGajM7m2M/6ha1Y9x7NsjE0fvr+xaqBs0xL62X
oEjAe1rlDZMRpDfYVE2sQcFLLQxzx/GanrDbPsB/2+k2M/q6IkdOJd0PY3ZNL7O7zsch0uGnXWsl
cYp2cpH+I+ErNGaZ7XhOfzFgZV9xjkgNGruFjze3Nfu+TlhaEdFsehp2a8gP9DJov4CMrbc1UMCF
wyizF5JDNtNypJ4JpF5VhhAl3U+U0cNicNUxTRNnpxiJasU5C2gLNPYe5q5JPys+ZyEJXGp4o/7Q
Sch1z1xp1tbHnk4dio4efR2rIaZUkdF/cYNLEoJbGOBWcrYaPhtfeatAmD91W/0t89bd6pF38gd/
paG0WwYeuiImB19q0rZdZ9u7qAaEFQbOe0v5uidZ/GhaUPEIOlggli12mdWtA9+mI9mAG24KHJ+T
QufB4IxsmfBaJsGB6vl+tM1DhxZRx+ZGQ++zTkOB9TDdGomDa1ufIfZoAxZGnJ4SSjPEfz/CK0nU
YPQOD7no1iVZfBEcScxbvmFcGne8s3vO/lJoHTwpN1z6aOVEea6vwjQHYq3y91KC9hBdFe2dot+3
ndQeC/JN0GeDn4u0kyyMHdws/x7pM26faclMZ0+A32c60GrvlIHdoOyrfYXanla3My/TdEGK6cdP
qnGpmzi/aVfh0YK5VZX0rosg3IyxbuwTkDNRal3HHQs6ttCk9vaaVX9XXeTvogqgqhfRfyA/7C7v
e8Jv55l+gXSrt7DMzeHyJTaFzWBrYo2OKNkgtea+VktfcheMvblqO11uBQKTjn7NsWuHz6nUwdzM
3N6eGtfj6l7oznisKgOsuMMbHBW0/VhH6TYia4543ReD3rZwX4pLN1UJbw1mCH2+aCdeoqDMl2ZU
nsbAvapMlMsMsyKnIjRLwfTRqPQ8EJYIDFK7mpraWhS+g11eRn1LH4tw+0XRMGj0E7SYLlOMO84c
wS5NZ9+YeO4xPyzTmp+VOxVKZTxlC6dR57ei4wKKYpx8NeKBGlPCwq3kSoe8uM+84NAvDaf0drLA
RqVE+sAxfS0yE7lgnI0Ai2hJ98km7uEu61isEBbKl3DEwuPNagXGrE1d/0mIGGNQ4aE8J+9Ob8p+
xuVd3MZdD5H/BjgRvbXd/UUR/dBkDA59v2XYrbEWsLFRBUVfpSzfjlOn3iO+EjghvAibtHczI5Sx
rR8EljAgV7uiyjaRJbdjp1ARA0uu+/a5m0jq0ZFiGBPrnVvGEx1Ld1y0Qv70VEwYYpJHaUt/24OI
XPZp+9pI8dxGJXfZvG3EmGYHX5WwC6GXgrF9aB2i/6yWOKDJQvYs1acTlSvaO0xbDHKsLPL2AqhP
2y7/JAd7Gyd0dh0yARYxpERwY+OaOyDeeca44v0vOp1wVXyvo5NUWwBgS5EZ26aqtAO4iZ9pAreb
M1dm0ZkC0EEEgIycMEJI26gTGJEnTy69wbUo4peWC2kN7+Foy8RacUW/iILlKZ55fm1GNGck7C3C
sTvixMHuYIvb2AFC+kqXuHt5hhz7viyZsJt5jU4KXmkpTHrust1Rauyzsf7UdWZ92eRRTFv4WmCv
WU9T/aR8BlhZ6YC065tZWQvrc1L7QQl3g+k5/up9vLOIGOZkr7PbV495p2cHKtwpvDDGvhaBR01V
BifKGejpk/elt3QjDbcit6MiZLFjCtc3NCcrR5ysjBO0I9IB8Kj5Eoxy1U4waHFzMRtoO3bNe62O
PxhNc7Gncz6eNmzcNPlA+MrSWQfAw8b2Gk6kAsSmexGV8VNUfrxx3fDC9R2vbUAeQcDxCKnWwSEY
t8043b33g7sswxRwUIFdtaLPGOGekW0Llz5LDtyvl5wskM1U3udJ3a1DDmSgd5OJKVNz1IqYXAGN
ERSjLD4pTgDQQIR4hto7rXYSIW7YkuPN0hmAAYT08sYcfCUDv3f+rHSVeExycje7jp6eI4IDjNaT
nppGMzyPa+aoshckmva6TLktzcjfqFKbVhk283UWHDu+T90i4JyB5138OBQkRFomjZzazDaFB3ME
yQ+eBo/pVnMXoZ4lj4CtqbSAaZSW3BXECRMy1allxLqJyxhLsKKSnG+kZ5QI0G1z/zFhX2KP1OG+
sEQoSEV5OYd0GZO2tGmq28MMEaRdhwisXRZEMme1RjgIAj4GmQ8EPHwOnf5pYVJdeeIkS58wMSTH
e9vVDo2+ziWcPw1eCF5XhhBajdw1LPNmQUQQiEag3FE3vjMZBHJYptu6YxeGAlYMZYdTuGdK+reR
zEIHg9F/1Dko0R1galAdOWQSyhJOf+zCj+/rvGIrrWAljmF5JN4EB513l5v+E2iqmIG6c6ebu4ZA
77oP+vUo+rWbQ+WbNPNKKOdpFrTtUo6VkYWOJCNRcQFoCWYB8nGrYtLh5Jx3rBjipYNupJgohcRl
6rps3URMXb084HppsDR4WGupVS0uk3bWZUEYQyNab+yWLo1xCWKIJ1qnb7IaAoQYsn3dd9/C99Kt
EGugRxvLjH5ixwwxViGtZu2/g5v3nkGPnQYXh7qGwDaDc7CsGjC7U6hRPEFFax7HwHjy9P61SXEH
6tzBK4FeYdH0/Asx0baInjKr7vcpwIq4Na/Me4xVDRaTyVq+UH2LHCgHtTemBP0Nf9IKa72NOKzV
EGzRTsJJwCll9hWjuXhNjJwT8qz1Si1mOmQ1bVMY500R2xstxCzMBM+oemQo6aFBl9G0ASS3KONm
dGn2+NUUrkzT+Mxl+lJlaNZHRF4VtCRHDvY+bREju02y1PMAKj1JdNa4R9tMkk95VoPc8T4jICm8
E1rhiRrWuExzunkRAsGGs/WHzA3ub/EcK4tFuj7lkYRbniswSSiLFoogsg2ZJ9Eie6k99GZR/OpX
4t7xUrmii75TlnzWRtpNuOI+OrdY1VrwDvPnwQ4sMm0ksIE2WIEIb7hZwo59mF/DsbE9OtCcExeR
3UTyckr5FET6Jwt7RRcIOLeLOWDoH1XOOZCrZlyoGENgz+iRaKLUeqRrAvnlwRg8xsneg22vgxgT
tlE26doyCGqph+da1SBulHXf1rtmkMELtpplQmrDUg8ddD1M/TejzzSszv+05qmPjIm+K18OS+AN
WZeMuO20M2Y4hxVJbliUwqPuT6faxD2tk65aRsOnPRO3bUfxf2nIzPL43h3fsZzfJ6YL8sSEF5Qi
C9zaYfnBasdUVOsTojX0DyYX7SqvjGXkl3RDRsBzeZCs66x8TjHCOrJrTknLikZnlzxrzku8mjRl
nFQ9JB34bmbUBCm+W3rhQHGcmF9JRHdI7lmUAsicbq0WoanWBYkqkBXFQmn9p5kGR1rSxgIKhDML
QdcWfhYAMAxW55yReOweep3pKvpqSlHaGwtvXopSoZXrkim8Xl6KxOQHxQYRriGwfulPS2MoMf/H
nB1Hw9aXuSbuiiztTxUTXzalKYji1WDnfzSH9ztLZL2J4QPCyVeHtGujNQrBAVKKnS+tIv8U0qt5
2Zgk+oX1OOjBt+eJCvt9M+3CW45Gvi8EkjoyDHlPsdsueo1c4rzLP1yjbLGoxHKpY6hnycJzK3AZ
CpInHNOHXSwKpvyzLnrS7jKONLuxRP1pvg7FwKXd9wtRuyFHMgtmfApvJQw95qbuLvC6UziVrx5o
gbXd2ZvWF9TUc4+Hyd3FGp0jic8u8hfrHuJDtFFwaZeh/RcGTYl6iNVq6lVITATlZRQYm25C7pwB
VgYQn+NClVG/cx/qEiQlDNhlHlncICm4kyFmpIGqyfTDfEPeCLRmbn/Bgc0l7+eozQ89dVJDpSrj
ffgHABvjSmMA5K6rI3IRsRndkTU7RWaPbAY5YNRvFcqFZZB6qIqcFbUlpedYDquGlQ/WFpFLCD7C
pmSHhh5ZtKuE9hyioT3nNdJ0GBnXLUklA0EgOthK+BgsiewOKQtOkPXfhhvNi84hajKQQROTcpyg
pxk6pTgLdIZtzrSQZGXZEK1L4eNrdP8Og7vuB+5UZ+yXyrWedcscSGIPn+SYP3k1WSa+2iU1HkpQ
uVPm78uW4J5eRohVJmDTTP8tlBBh7937Kl0Mlf8xcWJui/RcBvyDEOBsb5Uol7w3NoIYKk5Fs0Er
DgYIrkF53WUEOxWipUPYwxbI9byldZVAgXHUrnppOeM4mQYdKiZpKMk6xKuNCNeZZ7Aa0edk7NsC
dev6r6hl2G9OIxnYhbc2ZwE9qeZEU2lX0k+zJQmW0XrQLhpnTJLUfP2gGirrpq58ZAdc7MqgnrU/
DY5nBFQl6ti2Bwci74Jc7beKPLWlLLFmo1JgOrOwRrfYjBZWeE4O/jrKWAn9MNkDsifS0Gk+sqZ5
tlN77u/1ID6sDnhS82bD2iJXkYBgq4PJqH12pmpRhjEws5flyFwwGk1W8A7Xd0FvcpN1AJtsAfDU
s9BSmzUDf+evSeGwyBORHue1+DikASVmcQ3mw3mDEb00/eliWENy6nVyTcZWP7aIWH8fisE8IjhC
VpGa5tJLPwnnnCj/xBHgp5zTjrx1F2TODpzpBa/Hl28pZ5n41X3Vk0Wb6olaB+wAcTVsu4q+neGQ
VDKdabcGe9n4MQFxAoeuM8bLEY7ImZpmnS27gF2y62J3NUYUMXkWews78IiaStOFFtBgTIaO8rNy
KBFqNF1VXdPtrL/dGK1ASXtvUZvdDt3+dzfX0pVWvHluoR1DO8eo6tJdEq21NCX4riLxV11Jz5N5
59Ko65b2FGSOBswhnU5AXA6jXItTqczrl9Cb/KVrXaNRPJBE/myPjg12K/0Gzi830zg8Q3Ok3dTo
40pIwjgKjiVGQyquWQU/Vhama1pi/R1qhQdGVYCtcpc+qW2dGbwAkusnfkTWPkGLWid+Vt9n7vAV
d4m9heU3EHjWfTMXHRwHGlIb6mthSHoIRo7CJ0z3Po6lBTajch+EfwwtWDVBqG/TNLfXKtvF7Azr
vEZXY2lxfA6iFcGzBt2o5CHsZhYb1MmVqp7qpnTuXWtgF+JE41bdGmfno8EAHVHBJmWgG48NPULu
M1oCiMYbczhKz+fa5K7A9h+iNAiRPBqC83LxBDSZeWuiWt4q8ePagF488Lj3CSpKSrgKE26c/LTm
VG/zKJr2new2qhFgeMNrVQzhqiyMp4AIk6Z/0KI7huUlhWr56MbJc1RfCsyUl6LlPeUqWUMOj9/I
lP9xhE11neLEcEdy8QK/QhRIXkXusbawdRtMz/OBkM/+VRtJU5dpwnuA7YkJz4RQPbPWYSD9TTCq
vzK4NuFZ19IfYcoVotQSH4Uj6etVz5OfEHvu4Jwi04vYJOxdVNvN3qudNyzZ7ChIQxcK7pXRV4dI
3zaRBiOpMVqURtmnBcCTut9tz4WZw5lBwO/bgDC8qX3gnBKWakJTwLfJDMo/j/j0KcHBHYXOyezy
N9AXCFB9DZUg/3iiGeq2Yuc2Oa653jdeCg6uhBfJadmIfF+l3odmTdygMb3LjN65d+36zDz0FqNv
uGpyHHdDEKilKlkv3fYRJBcAYZllayMi6o0dAXfST6jWU2VgxIZBuQDqAftMIPfq8Nr3wZCv230C
MU9dwiJ5sS1JeBxcQQL6yASy8HvGfkgOY+uzYHVHveX0QHv+KwzaHWr4bJVPjF09RnFjWuJ0Zb0j
STwQSEbiP1PlIwLtce6aLfcDE9HqER8oUXdhtJuGbHxO8wH/nT78VaFGLKIjuo3mOT5jmpy49IAj
3BD17krGk7EzYvdzYDZHaUJHVffiRTKGWH3NSr8nLSjv7IduAHGQoAKCNZW/t8OPVhgHUOXFUtfq
duXb7+HQftfWR87otwvJcIaPyv5pb/vCfW/cAnPFc28442Fo8J2n7v3AxgixVSBceAFHxnjb2A0M
3wz2L3si/jCzPhMoJs0EfLNmyOVY1jYd8Njlg3sBT3NmFLpQSH5bMp12xUR3YExRJTbEQdIQQgz5
NWRXoza9C9rDueGL1KPIrBXBYxKCmrVniA0Ky3SOnhR/uR7LpyBvmq20OHtF1nRmrJq7/Sqw5Wcl
45eoWlb9NKytzEp2fZSsE34bTA1ttiv6xkYgZFZ0Vukd6hVnSl7aFw5vBlbralGW6IBFjTAuFtQu
TJcvjYlXyLSsg8qyad8OhCFI7H5OAaih4xvZ27LVn6YheWQNLnHqEMzhWr5+ZMz4d0AwatrIBSpG
4JrJWhtM9Or6WlPAmUJOz5l/IjUkx6Mxb+hTt+1Q45fUskabQzWVDdo5PziIjjzEPNgSJktYHTtf
Xk5ySbp0v3Kl3WyDkT+HonbfQIpeJqQVpOawrj3TfsYLAFIRwYyH07rlCx537SwGvTNxz238S6C5
7t4slLWB6BhtwDnuo6F28LFAG3O/6ppTsMM8a1F51i4rc/aW1Oai6MxNKbD7VSTWydFZ1hIrhCQR
fqf70UjWK0xj5kAj7RreTq1MXpFsQklNNeiq6FqFW1Oaw8ZilBSsdJdGoGs1W12jx6iNxUOYueck
oJZok2d95O/upitxoVsxkV+DYtZKh2dzzImX80naxKJ53wd0FDrFlYh4F0NO+4qKf1Yulx8how+8
n7bYS1VeS+0JNsObJrwX0BA4QSTrYB5fk7I0WFKBh6YuZmFcjvAAJrVA7fMgPOJZLK2GKOPcmVZq
IOuYklVWxs0SZxtm9tJh3y+tbV2Enx2vlWbXqKCTC2FUa6MM7pwmQ6HrTR/2vuid+yKpyKhKuJmd
3KeppcS2txISxkwnWtKf3ZYUUoRydZ+tD01P5j2WGivPl70VPPvx+NEjMuYa5TMNR7Fac/42P1XK
2X6w3DfmoO+4pFOL2j+b1Aca4bXj0oKo2G13WXyn+bwqiPOIdC3/KBfqi8yLJ8y0L0yDaF3QsuWi
JDnL67dePQrObQ7vXIFc4mYPtWlCZZEr9jfHKNuQRjeshe8XR/ZLTauANqAXwZDr1cFo7ProV15K
gO6MJNLYg9M8iNcpbmGcGSMTuNtDxTTCxdZGeijtVCwN6ljKVnuhfX5mlY8ekMVxMkAxjpZExy4c
IhifKQtW4MrDiA9B49R4lTJiuxjiO0takk2jByCoPNIle/qneU954QfErjZdCd9wFl7cngoGQvRF
Yu1KUtWiNTUsExDNzkauD8c6FfHGlqbPms2lVKH33jOR5NZDVZ5ahfjIJ6tdhSb0OGbA8Bw9bHmT
SeBTw1qu4NTupeOZK4kjnM6Ljd7SE9E8ZNpkVTs+DHX4hawuvLRRUy1dUJSnwSNoTDpkzlXjwQHp
cP87OgZYd+dRQx1Di20lmvrxozUb0ixJb7Vd4zEQuE3mdau8DauhpaptXIRoeeYkltsg3g+7F7BM
yLwJbACtXrGUgs5kLYMHQ0hwmMlNjY6vTLrxIxeFWFkhkO0ujEB+TMQSWFb8l95e+nSrTQEym0Cs
AoejhOx2+phFK5VOAkEgbSOVfpse4wDdZ8znZueydeR+fpG4uqv9DZAUHAzyexbjbC+fMabsf7jt
f4Gm08keapq9afiOY7U/MHJCMBxP957jjR8eAq+V6v9KlcqTRIW6D9qBXOPBt8+EAeN0hCW/Mks0
rZMTsSblRg3x8TYJpp4l9dViGGQEbnhfzgasLuJkO2le/jh23BQVQrTPRKceFJEzXib/0M2Tdprl
sovas+FoTPlmuWlrcCnbBeLX3++tcZqkl3gKDfOjJWjl4uqdOnhBY9DZ5Q/4H9C3f8Hx/k/Wppc8
zJr6//1fU0FK++9E9F+SmhRSSiV007DVPxLRy1zAoCDIynAFK+SoDnlgMLbN5LGPoP12U/IeAeuC
9mc9RUh21hI5FXARn7LkV3VzUxuleOGxHg6nyGF8ZhPMRLpGHjxwpy9GSCkrx3vA79CvHZXZq7CV
6f7/84cAnvvHH6Ic17SUdA2l2w6IuX9DwjmqY3POJ7RypQJIUOlbMy0fg0ZbFyDr1rSwyv0s19dz
/8kpW3/GgP0dJGXzGAJ9oSDkkIngIZOUx15HkQ+hgG1NmfdaqB2HgNSV//wr23Me+7+99soWltQd
3RVoDWz9HxS7HjuzH5RkM8lklt6KVKTbuEyzbZ3Qz4+xAL1Xjbl3Rs3CUR77+2wy4nPeQz1nbmni
saVds81VMSCZvEVY0u/IpHGtiSpNZ0kMkj/UkI55dGf19e2hKIIVmb3lKnU878DW193hGqAraji0
gmx6ArAlqlU4AcN17Pga6ASRuULFOBBQooiI2YvughpqhH6q54fbR6qxPiwgF7B3BE0n0GFnWtHt
sm7yYTt6wK0yCueJ/vSFiSquCAfYpC8n9AvCdt4IbOYjLbgvba16ndegAEr9tam1IyHB6DVVhKlI
T+bM91rcxUE/7IaBWrYo0IPZgtzgwHyhq60dEexEj50ym0tOGRRbBKz95/fN/V/3jGM7FhebgJOJ
lFD8456hYgzoemkwRdjiw7zcN8XkX8dGVeewGO8xWizMQFPpltDFcEmuSLosdIZsN4AcmAh59R2P
fjbEZMy2xbafqU2NJDkRueywvz1tVYE7sJhhDnrzWLZJvNcCDWMM/dDHMjTiZWSbzpbIe7YGYfTr
zqXvW9bY68ohuNbVdFWjHZ+rUKJsnTi/zhLNdMCsbLkM8UI3k6QFE0GHlf3+tlyP9tCt1GQkRwEC
Z8GkMjyCjfbXo+fS8XXq9IgoYxcnuv3iwIPbVU7CZZuSgbEMEo2ubgIDCcZJF/w+l6V1isqWiQC2
t2ulwnI3dc7rkLoPNx3q7QF58QP4NVQ7wiNkJqXU9Magfc41tO6W0ofnpjIuXmlxbB9SVBvCpCcz
eiTwyoxhR4ybgoz7iZS7TBYfTHNWRebKb2dW6XUtDDLVYUPrlAaXEGc6ponEPU9h9kVJHe/+9bnc
V+f/fJWo/7UguTMJU7oOLFf+I/5xd2uB4kBkAKnBm0pqFxpriIyq3miSLm8ngv/i7cyWI0ey7for
sn5HmwNwOAAzXT3EzIjgzCSZ+QLLEfM84+u1AJZ0k8wUeaUHtVmzisyhEBgcx8/Ze21xaCZEO74t
aDPAtL10zbi9N0cWo5E7zFwhcQPR2BW4bx0Ef3aob3SNlN82bG5bbQyuJ+vZxhp5V0Y05UjaoPqq
2PZE+q2oSboPpZb8KvrklwvSHmWmdrJatrJDxUSkmEiyAalbb4sAjfUCY5lqlJy9bu4jkjK25JmO
1w5WorBy8vvlS96SNmmhfnowCmqWcRgcVKTCWpugy7bNvBYMZoVuaorSi97Sf4ZJWH/WAKuvsrx5
8gH8wWBISX6PRPIIFnJcQ/KU+/dPvDTeLqsuy78rLNN1eaVx7l+/CUxzbC2cVcnKdlzcJqog8chP
8/RATrhI+y+RiCdYeoFYR1muzl7hgdDI6q+VjKurSqDoihDYIeDKGdugtaDHafuXtWXf+HE03JG2
GbNWs6+VFWbPmRrI4mofbW/4vIivly/koNNG0P1vzmjgGlKda3yCBLRjAC/Wom6HtQcdkkZGWqFG
QmzWy3466+xyqYPpxwT5lW+KdPP+udHNeW36/Z2D2Ihb0eJFSZyENIR4fXKgOU6JGxBMjgdN7hdA
ZTl7elDdTeuwqB1mAnZ/yq2WxrTMm+xr3Mnvfh586SyL7EGgAHjpGxhV6eRuzAa1G4/+sK8q0Z6G
prOPE/jEQ9EgGdcbedurJl7lVemfg9JM6aHPetjWyZmLfF5+YvOcnqwUntDy7RhG1bWWe+KbG7eb
Po6KXS2L/hwOun50rJDMhNGq57cPnXQdW6yjFIjpvrlogyD7XvfqThb2FWvuRMo8OsBO2KxMkQtH
r+wnQnI64KsaLL04D5h2t0fGCMW3UNKqCOiDPOJlzVehmK5Ryntn2bkPL04GDdVZi20AlICOCMrF
Vg5GLYvHTU+T8iiyMrsXSv8WtHbwbYK7Eo7DnpHP+EyzPduata4OTGk25J4xOwtEb2yJZcvWQdsA
ZxcjiLyhjgB0lFgOE7hUDHY05+pljQ0JwdyXZOVcu2j9ZmNVj6YHtjvAjIWutjzAfd3WJ0reGbwx
3NBprtdTQojJ8m2XasMNo/Zb00nPi1aTdPT8SmxyKG+XZla4nEGJ0Sh0m2vgmuMGU2L+6Fo6s5hx
uMELys5M1dp22TjUpVqPiTYCLko2XTRwRg2NyTEL9VNEW3KDsszbwzvk5m8jUe+ZoEzrqe6nz0ky
XCuzl7+gJq11VqkP6ipdvF0BYPFaDNEci7tdKteZC6/f8MA1+MXCIyqWNksQ7LXRFwdoS+wpg+Kw
YNUcTLGKvhL9bHttZcL8xAJWz3EyL0V4oZdrjwHTfWqS5uEmVnWa2sE7m3b/ZCmfCSKcM/20YDDb
Rv2kS6CD5q2PRqrXn7RMNMcBJx44P/8iIjxlq8MQh5jSp7scvS4jkvAZe18AzsxoN/TR00ujdxgS
yTy9DFuPZv7E0Mcd3YB848xn0uOkbH8D85HNtbsBq7UZRNxfEsjX0Phx1S3DdSRjLBuUCsbZKfvV
y906dd4EVz8PN8uNklggWPHD4E3IYG/FhU57v9PFeq6ETRh11+EEvSBOyn6nz98uP3MYbh60kjyK
2VvklwQWsaOYtm3j8jgM8puQaktLJidVi+wGxqvEAZSDPp5KpWEndYL+OEb0PqxGyYfKrK5YakDF
tvYXBFe/Mi8qbgl6B/oao3dfSLwalAckG8x61HSDXTi+K2azHwLfHxBIw9PynV+04QevD13OS+Dr
JVLavJulcG1qVWW9Ke8mf9BTu9TZBURxDGuwTDYR/7XHAZDnyrNH/wfQGgzOre2vbFCRzNJrvNpG
eWso/Xow9OhTO143QPyuCxEdsikAQsKQltazr8x9nKPTaGAvAIMGQsJAF3GkBZ2ViQXh3XYijFMT
RetyEtgDbbuDIhOGVJoMKyKjtm46y24/FTnRFjORL9Fd67LpWbRM1EFR9lAwmr2zB/1lPW2Cobl5
2S1Urrb2wx7HtDDlsS3N4F4RaI+ztjrqfdM1KxVGpBV8tpsguFy+LBxOq6FKYkEWdM3wMgh3FWRt
8TTSU9+lNiuQJNHgKW7Ug3KxgwUSXl+HMGOlhcSEdj0D58UkxHEVG8vUsJ/MSvnlS+9bZDDYsfny
M18fYqTySO8s+HVHpjYJ2b+me1kjWUWl48RHRPDBajETuEmNsqrq4PAQ7Y3ciwFVg898zDr7SgtH
5kXgw5jH3r60J8hzvky1r4O0xoNFjDuKfsO7rlJlk99QBhAw0EPkup7sHRCVcA6iGXiK6NTO7sO2
F+CXzHzfU21TyzLQqOeRN/dqdaRYl3dASjYI04xPhmn7V5VCABdXL85PpHPPzjAkJ8+DjSZG8TkE
JXfVzXrPcNShnma92x6cNGZvpniY0VMz27PKfesZEwmNNO87FO5o7K4QhGuH96sCAzL7b3e8bQhl
MJNUci4MhARY83q9DHp9HGXsoSzCAZIY1sGOUR3k013A41iAaj0U9IbpbmKRHZwLXebRofFvyJpg
Oho8BiinI3hqo05IS9+aD16SXbm+Q5z1vIro6K30GjrDgMUUTAF4vIKas6WHe6GabPf+h3Ffs+H5
MDy1yqK6MV1lcbLmD/vb4j8xVaWNVEcrN9SQjKI9eZIFg7HFBmIUvGz9GQYWmuUEqaLdy54EumXT
JIoSUWPdH3VGvjgM2GH7qYsmYYEa4tMNLybgtkgMx6fOhp2QBJiuTfUDtwLT56j88vI7VddoDPi0
ApBiu0t0r4JAUhqQDbtpu7gNxoEnp6UQCWe5U0gGu1kmSMIWW6ON2vFUWfreEm50rkMIvIWHissI
YUj6TDsf6KiQQzHE8uwM98nIMIcQDyIjGus+8/X+Ul+g2mXyC9cmfq4+JSF3KHFg8Kizqo7TERVN
fqX1+y4ga6XPYVfo/qY23PhyrNEGsN9stllvETghaYs33o8g9hgMExN60FzrYgL9Te5eYT65oOjW
qLmzY59m62Xpjj75ltcfBofJ6gJJLxPxHeyae8I8FEI5jW8Wo1xl0DGPKt86LN8W8NM+uLGd1zt1
G4+UaeqOozMgNtFBmXOh8Nu9YAUKNr5qfhB3S0E0zYY3Yzk3hTmTplleVoXwtZtopkN5DpGu2Kzv
JDLjddR11A/z46+NdHFn6lpmD8jAW4wag6l5a1yf8aUZANPu22Zf0g8k0p1CFJOCt06iqkMTL8cV
zI7uZmxnkSpTKZ3S/II3IXgdrzWPeYymcLklEI/9pw2vyhJ/3434FgxHFp9noZ7FGmf0ot/ygE1H
w03paPNDSP4AXYWtEEoYRjmbkM6IqTO2+iYh50O9T4a0vo0mYMpEcMI5XgzTqrhWjJbhl5ZAocMe
0E7kkeKc3HrjuM49U6yWXg1a/fEcGulDj/vlSIAZM8/53/xeyY0id/RucnjlZGdD1Q54Jx/yiz+d
Gm9aOyGsj0T/FRAwwqaAJLsIlZfrfQ2T6uH9Z94kkOLVAsZ1dgRbGhuwsm45zptdDag1O7Hy5Mdg
PPam3b0UeWy+CyJ9pu4QJkF1nU7UXCTqPNpGcAD5OH7RO7gKTXTzckv0Id6SqOnYeYy0paTiPHRm
+bn0aBOkSYVHZrSLz0gjYcvfVqmdfEV/831STnyvJV18LAbL3MLIWPssUt98vx/WsUnRyM6uWHfZ
RptM/3L54swvWKDj758FatM/ToMDGl83ERbrMPPsNz1QWn4hW2P6l32VoprT2XdEnTF9tRJo7J7/
JcsEgUVR8jRWXBvMYHJnGzhg4UQXB9SSOewCShdhogoLmYV/LbM9KL5L06mrz1bA2ylJJFDSoHgu
Al7IYxqON8sXByXoUQYTYC7vWU9zTIH8iyDSqG6U/zx/M/2vn7JXqLFMP/VZFaOrAXOFe7JcLwVJ
ONcnSpJOPrerQJWkTOgmRFv0C3eT7+95ohxGeHCQM+SUqH2AaQVRi2IRqnD+dUwRmOCBrC595a7k
PMZpuvC5JTEW40fxnUTG9to2tTuG9fE5G7znbiIWJOH6XspQa/dJw5sd02i9WrpTYermpzo2f5jG
BOREYdxGTUkvPsoP2G/lU+mZkPIUjqWqqqDce631qQsk4L8IKjoO04Ohnmg4/KhmE2phkjc0IcNC
vFjBVEJdeOxMzCE85KRjLX2yrjHlfnns5dgYBzIbiwsG/y+/ycIPfvTb2RQWZTcNYeILHpl4CYRL
cDsP+oB4ZOi9n0OTHuoER2pVgdvAFV2fzPkLG5f6hAPH6kV8ovVqHF72t4aX2/s0U+OnUKUbL+p2
L35bv4r7u8XTOQ3WtTuYV14YZ5dd5XuXpIjQh0wYUr/8HfFgX4s0qmDiPxVo3Z/Qy1wiF9RIW+Ii
QtEIvkG8KNyaJvNYoojyMwqw9sGgX/spDQKs9a1zKCReZdfMupsiVyMQt0QeC6XaC0P2zFnY/eZi
SvZZG/hrrbIfsnzMb00zIeCL+fwhzY37dMy1W6uxERuVzeU8o4L+G7tHzRRMbgaTTEsbSeI0kXoM
ipTI8RE+K5SfZENSqI32O8yPBMtQECqbYNnZwKtZmrgsslI8gqfoD1ZnJ99VhoR8mYx54nsLXBNG
Ytwc0nI6GKY1XnrT6F35PfxPafnmPqvldJRCW01+l39vWLYwJoyPkvr4qoZtRjJsvs/8EfNR6ZpP
CSzzbVmXzDUVxIyRXYU+PI2jV0FYpP4wO6J1l9yK0qx+ZSRFYe4DDuKbEp5jvkNf+s2foiswuM25
tkSzj/Hs7rzW7w+1FTWHbhTofsr6ggDz4bIPYdM0enJnQvgDz2XfVdLuNwuwNbLS8fhCO5aOYGFw
+svME3d+FLr/0I4NK1ljJ80fcg/eZNwnJOi60yPZcQTgTHANdTZMOFq8ZIAZBoDwXnSyuV0Wwf9v
cU/zf+h7XoxViBuUHKl//sObr83XV99sM0Du4237sxrvsB4mzf/47/xJ/2c+/87/6i/+t5/L3/Iw
Fj//41/f8zZjIHv3Ex3tq2Qmm2X+/xzktIMu9jX78a9//q6LH//xr/kPvCQ5mfq/iefV6UELZStD
ufRC+5918x//0t1/M3kyTGEIlxkUv+t/BznZ4t/k5LJjl9K26aIKfumfICfL/TcGItt0lA0vj+7v
/1WQkz53Yv9zp20LYSibaGdX6TZVmvO2VI9ag+VKymCbVtBNS8u5kdY0rOH0srm1xqdGLxwSReUa
j+unSDNbtJh5sSv9jqyZtoZjCo4GUzCD1d9O4c3LIbwai755k3JkNvpewZxfl4xF37ZJ2yGJA8Iu
gq0noqPV9MOtGfTXqXYj0fIRX2pbIKYiJKjNY0v8wBddgafxsL1qfAi8ztrR1FIwicAYCj/kVeH9
stFeXeInIndxGAhUrYgRFm3tANitip1hVuReo5bJ6ULevP9pzDf7u/nT2DqjUepgm7LgbXmk0AR3
lYBb5RTakfkZBGkPX4GlfULBMj1hYxQrsHAYNObQmar0AkBviXafhuQ+ezNkcG4RV/OXzDW/TylB
0lrR2Ne69PNb5VZ3XuNVj65sSsBoRX4j230qzG7XBTWVf6For50z6WBxIWHx0Hfw3CO3MC6Ug1rJ
aX3QfwG9D2bY2V5nQrka4jH5qC34uis4323ctEiupEtfUDAfeL0ZCAtfZp1yo23l9Sn+1xFuOiVf
plfWacmYxYPt7gezZPZt18PKV9qt7YTh1Zinxe79S6K/ng79czDE7rgmLSa23W+23FgvwzbOI7od
c3N1uaEs3yK2iHlA1AfeCTf0cNmCEPUCeREFubtvtNZYv38Yb8YB82E4POgGYW40SiUn5fU58TDm
mkNewlS18abShoOpyA56XYcB9t2uh6ckxotZGKyGwtzpEPm0noLfHm+SrorvRqlFd5oOEbUzf2QY
EPejBJmkax1hUmhf9wlRFzmyTcVyirKTx5Xd8ZdAaV8be1CbKiHuqXDxy44O9YeIqu8O4Y0nRkh3
dkSecJ6K6ZP0jBsrEvfvf3jjdaPv5cOzyPG5HYsnVrzpFJgFAxLuRz58PYcAu15/tCXk4C5N7yuO
btXCtXzE5LYTGLZo/bFVBQV2PwyiO7Yunogx8NCr9q17RXdFrQ0DKKGd1meDqMWrpkQi9v4hvwm+
mw+ZlZndDpsci5v57fVKc2w/tKGCLQu62PmjO6dKF8FOiUJd5Hn3k/c440MtfpS0ufZjRFxPclL2
FEPicBjY2AAUEjcS1/3gPBnj5Fwr1O/w8uOzcAAoxoamP9Rp8myMSbqjAU18jE4ECgc1rQjLiQ8v
ZWHIWB7nFcFq6UREeibNvalzGc0+l0RWoLYfjkupBqX6ws+d5KAlLnez3a/xAXsXCWLFvWb+xNhp
YQRvrZPNeHAdT34NBFXKVWOIcZfiZ6Y35jVglrEJyK7Y13quADuqfhvRsGdfXN82c0k4SZM5Dyfj
pE/RngjdeLfMLTqSo0n1NanxfflL66oTEr3cUNazOfOrYajtEy8rz8BNtjHnaZ+AOzgrD7llMKeN
qj7cZ2MEeWZpIsgckYvU8KC8f2XNPxcElxe0I3SUBRb/fLMglKXA0eNh7HJx26/wUSDKavSDh+mO
1dCpNlav5Wdg7rgtmuNyWLZHpthIGE1eNeE+yqd8PxEZqLoqvGuMtP5UAbmN6gGVF/JZ1ygHGp2O
cZsHeFPZwG1FR49KYGLA6jSVv5DpYhxbB4ZenKrW+vLBJ/zzbU9DTuiKG1hXlmO+2aSXIm+JCWgg
cnqKF44+2c1mSbQxum8E/60i2VlX5JdUq37W4ydRQToJOK48bw62Dhsy05zmIh0QNc56KbDn7NXn
5X7VE/zHpN+8t5NmuCFCy18lVWBuYpHUu+VtBXn11koBy+LTeHBhqV2jMCehMdamgzXG2R4pDbZf
XxP7Lm0e3v/kcr52r+scoEq261Ls8H9lvtmX57FT4IWLWEQTOwBtyCpIlkuwp5gocWSEN/SI2L/R
EdqS01a4+e3YVNeZ0UKa7OqzSdjPecK0u60nQH0cr3vspMS7UOHvToWkfwkEwMQUs616MvgiE30J
TUsHDGCONbNEkV3744OTGveN03wbWxs/GqBk7MfEczgNvnadTGcp0p2yY7UWCohtge+N13TEDnF+
CBIWt30eyi3oHvODu9/4893MAmxxe7AWSzYQb+7+AFFuTrwW8equcI8Q1tluTeWIA4xupJ1O1gkF
gbO1y/DZR5uL+nLocPCZAPLdBCJ/FVxXmh5c91F0M22hUxufSF3axnMioaCGO8VaGM1tvO37l/av
B27TXnMoF0HUuHMh+VuHUei1N6Q6aRd+YdsbJA7hOvbdm0Y1EXGdpkYDqv9huMhQcKq7wZx6zm45
ynDgp5rcT9yPn2rDuUuqFFjVdK2lAfzE+U3Pxb1PLgcj86/fP+ZFefLmdmSwRaeMO8I15iL+1TFr
AC+isAREazGwjNIZBvrczB7NIBqTLTDZ/pxkKlxNLdLpQifMkA3i2LB7qzG7ekPyoECvRzL07prA
/jkYhjiUc75dOU0sne7Pzun962b+Ir0DqXgUy+595uTpw1SkNBnN5iwytE2V9JwrEtlBBoE4RiTi
BXsX/uXoEGee+nW17/PxHKS8dAwwk7ZSzFV55TlVGZ3fPynGH6sT1T6qCJ3kCFMB7Z9bjL9dyJIJ
H64fx0Owmg3rKmUkJUKolryLD1bveKe0eSQVwToFne3sHKd9rmu80EtPNQku+6S/7ikbN041h4r1
Q7cuDZFeIOO6wXywXTYpZUv0gK/X19jTfgKetU7vf4g/r6zFlo7HFGEhcUuGMb9kfvsQbp1Dafb6
aWMMpn2uTAZuqJ6bM16UO7LkDnGAAsEteh6nIRqo1QPj0kVV1lfxbTc2l4Wb6hf0sOz13Js48KLS
9oHwSNnAH/qA+vAH/XR/Pw0aFq+mbo49NwC0mszZ15YK71thI+rD3pL4hrmJKvJioZG0cBrG4LJu
iXLsDeszUN0foJbI/1t0j3bWOZssGAn0yMvHJlO/Smlbn+z+g0VGvukSC6EQYJgShZhkS6zLN/Ve
KAxmJUAKN2ZZzmOcSlslMb1FuBF3GOHzg9B8oH6FAWsGShz1C196Ib8ObujuyaAcL6oAZrUciozH
OZYMcZiBJjYtkKx2nzyvi0/TqBsXZTKszUGX1z1Q4S3BoTB3pijcLOg8JWmLdg76mpLCc5UpraKb
V58QF10ZWu3tMay5vLtyEFDjEVJ9fclknWOSUfIoXXGZ2Zl2GaKkVD2HOoEN2XImH3iPu/A/kBMH
Whh+sNDpf548XSrUtQq1MG/vZez2261ldL2BwyXGGaar4YapJHPkDEBRE8qLsMse1bxfmcZNTqXk
sGX0p1aQJSueA49PH3fuSHQNpqWiWetGOuyEwYxAb1Lng637n5tdxZUl4c50bUyt+tvNrp4loyD6
xNq8qGrByiE77AG18vQfel7uwtEOqG7i50wDtJ+7w9PUeAW432w4NPI6U+24d5ok+MzE7GBjNX6o
yJe5JNXFWqn558TJArmc09ep9XdZEJfo9GoLjZL6qkXKJZBVwcUo03Nvm5iwh8baVaOATD/N24iB
gYGvGceMBWI9ipC4F1B5H20w34xBudnZ7LtsF9AW099ZRKy/XS+yULkvtRjoHTlHBNF+T8mK2Nq9
C4gdqsDabz32eh4lMJc8u48iFL4d/WFHU1f/hY6K/pfjYRbL+4ZVlhmNfLM09R3TkYHFdOMCqizW
YSDMDcHdxNig71whYtAPkgDnGa/EK3tw5z65SRBDpJqDF5Ks6Lem+GA7tayHr96Eitm3bQEcU+QB
MzR+vV72QTLqJnf2pokh0C6JxdGAEE6RJLlGhlPdRjlxd8uTBz3+HLsdhkhjDur0EPTWRpNd+HU8
7pHmxjhGs+ByRvoaIZShpUVqtwepBdMHF9f8o6BUjDZRIbNhR9/IaX193CMYHgavEccd0bFWzhCs
C1LTzstCJWoDaogtUHI3BFta9FoINShABvpxji+HV0DeD8RHeFp8zEEIFh5yfy1iDO5o5nHRZYDv
J0gzXoGHwEI0Bs3RKGS6Xd5ZIOHZdVI/QIOqESn3JF8Hrn3D6IMJYpMRYGXbd++/2bgsfKQ3l4r3
2fx6c0mm50O//sjkI8cUAkpsYDY1ZjTdWVHQsUUiCVnrNbAws6ozSsxnVtzpzk/izbIZULx11uhq
wqsBA5E9D9403DhrvZziDYv2eN3LfcZLbNnd6UDdlJvkh0UTFrVdu+lQx7xMN1pkDvWQFU8FW/AL
hEwtHJApeVy6SCzEIWaHay92vmXZMF6AogvWNFUkleFEzEKBMVTGfXnhzzrIYY4U9KBG+CRTXekd
xOUXpV+No3m9cJKJ5fX3Htoz1Is9O/OXwLZEjcBl5kyvOqi/TD0ohpY6YwfEyN7KYQof9LxMHmM4
MtBzm+aiQOQyO47qsxORoqKoRhtt+FwU4JxGAxp9YFb5GiiZ2Ge49Pa4s5/KuESI6ALXbBx1M+Uz
4Hk2T6lwb5TMvM0kudLYke+G1okvSlhKsU6oNbiq3VjYiNcaIPMTdixkK8We/MQe0kMgLoWVXTYY
vblZ2+RQznouzfZgWfDzZTeXJeRyp3bHetqKsxdr15ojr8BwORvHx7xZE3EmjeLJqHSQNIwgzFKt
Xk5cVTf0ihdFeul0EcIFgPZElCHrBGWxTzGruiH58zCYcFVo6RXJMi4kPXA7WTV9ewERWxbEuEVL
iZ1rWPWFi8qcmcnZkC5O4ND0NmFsU8b6kJ0Sdowi/pKNU7V3QVFvCqx5B2MAuzmpNj22MMv3JgqY
rPaykz+a2Z7+ibVddp6m7s7+xzD81lbTIx3o66Vbofqg3IVz1HKrJQcnGKYdrv9oY8qweBognMAN
+9ZzOzzR63W3dYjwRFuEdn2bPrQEjF/PwSeIDHGAYio7BQ2+YWcwrKPdNvjmq+HRgYh2aZRddaT5
D/SOnFBjSqwLX6vCVdSnP1WfD3dN1MSncG7BJd4dAznvWMT1lnjrmdtCSpCrFDNEULp93Dkn1coY
Dgtw4oZuQmi2Pf1e4ymYJ+G1Zz4JPySI0SXrZvm3pmt+9YuV6v1l4u0EnLeeYeDKYPqtXEn77s1b
xhpQTuUYejYmNgueeyILzMJvL0bkONzlIAx9HmADK8Vp+cWx07iGvfPZtUCxCDP5rFt3L4VDbZXi
YKWWi8u72nQiae58NX4XLSDk1CLDqihYR0RcNg/Lvet/krJBpNYpeRpi5WwTmyw9TNrhgdhD1GDI
py7Yts6EcHvAozvD7ecRxC4SUIVKqE0oZQf5bUrHRzSr1gMNbSi73nDfqsFZuw26scz11p41Go8I
2leKeFnskR0Kn0bXHk1jdDeN9HZJ6hnQe6pxW9jTR1X0n0MblAVMRUyaOKgu/qiic0ESnSZQl/gV
A/FZD5oSB9669FxQVZ6LOQsrB0PDQ6A95zAeyAAlJ42XEnlImgtCRNN2JubeD3rZ+h9TDg6MGYeg
h8lQiRrj9RtC9b7hpAO0PtXLYrtcsE4Lfr0MLQuVXURxMX7B9LuRHcEQBlv1RdGhGrETfi0upkUg
5Ph0OsfEwczQNf0qXppV79+mf6s7JDWZq1Oh/aXtLsPYtAESy02MNc6i97c2Tf/bVKvsVCSFAFlc
ZXdp1ucXnkUMQSv1ZFvBAVyEl4nq7wWcvpMYIufaqH2Eg0l4mOJKQ1/r0DQdxIMmm6/vH/TSFnjz
BpZMw7jm1NWUTG9aHaDQAhKdErnx7GSzNP4nLT+Y7NnCoGHZdjC/FhPkbDxT2FXVL1ngFq8j3E/c
IV5KvReHw/xxw6sPDu0vl54bUnI68XzM2/jXl77pQPi1Ok3e5XVvJs8M2vuTkyI5h/zYP9+NTgBF
CIXYbRpjpqVpaB57JGl7Gt/ayoQeshNOrF+FHjKmRRznUO59cJR/KWFQpRtMfOYixlz8gL+V5DIX
ICI9w2CoYeYXTSnCfQ5ta90JkMRZGBPBN1/yPHBsgiC8kxUa4K/xavGTbz4YsZUbMFVsqwEMRet8
5Gt74wVluMCqyZopbS6u4DDfLJ4+bfCxHaSxMQRxDsujHYTDVyNGmNC4wzYti5cVXRvQfVtOpG2K
CrN4YiXNfcorzNfqER96T3c3Scj3jfxLx0atJmcC92c/bcYzzQSSbaQbP7ix98XQy+JOIEN6/0wb
f242zHmSgfpTOmreBb6+H7I0yktipa3NYrp17H6bw+O94IfP5FLlCHMYcdY1ITuQUSmHgaDukYNf
lWBwEi8UF5ozPOoI2JAL6mhdLQHup8QnjOJTgwxmOi2Wrmy8DQqn+2Ad+8viYJqO4ZguuyR6FYta
97fbJKKRWWGCtjYTK0Hee+0Be/MZY6e7lk7UwnqqISRECDfDEBBQ1mM0nJAWjqIYMGPOFrdIwFUw
tLs6T5GckYIWRjLAPmqcXY8kHaeags8fnPL5lL5eHThqZkiGbfHlj/1mNxitaIqOoyakZjupBKCJ
C2XbH5p8Qxo6dAh8Uzpqoqu6hhGraoxtibzD9kBazYhypiWbcprJ9aU6YpJQW0NXGfzey2UnFdZI
Ut8/ZuuPrrNi7jkftpIWirm3E+GY2PohThy5KT3XOcMHLO+UcO6XWSgWf8Xs8CIah4rKTpWfUAwR
+rmoOOnEfA1qt9svf9BpDWeHzIrCJ5kldQ7IOm0arVWR1oRLOrZBY7h7NP3KOc/DyLPBA33GDARh
x+hn9iVuqdGroVTPOSp0G557GwpRqdOoI5X5hiDWOyy79SENLefsEwQyRzFsdFVon5qJwAAIhSAE
eCVP3ncS+eqTgSoU56z+0zGj+jCNbGeNluwiFeL+QcsoP+i66H87lXTVTNsVi4z8zcvXL5oI4kKp
NrHDRHgw7H1HGitowDRdi1RWRwZPipQoGI8jCu5DYYhnNfkAv1l8/18OxpKmsNGys5y9XWiBSLeR
VunkDaWExndz1io5ZTrXyGpXk4k9IJwHLmZHkFyPsvDQpLG77ZIgvsgL4Fvv32bLYOvNo8GSz7DW
UIz6xXLufnug62acfLaSaiP18lc9lOax6zVyEAiqDFpdQX90adFoghCK3uo2eRKW27p1n9MyvYcG
TXlOOxTVviByDGNVNJirWgUpAuz4UZuwV2SNrZ/y3GYgXFGzAi/dt9xZhCrW/SbUonNI2gaRxtxO
VmR81HX+U8vAY0QhyCCBatVifvN6tYWnNPKxpbVZNC1G34ZXS8sTrqF96kKC/mbRc6JD/SMn8w6P
M3ZWFd2+f5r/tm6y2itaIopigGf69WHQXO98Z1LWptJ7OhfyUViDXCtc/PfacB9UQDzdqNTpgoBX
ipjJbYeM/kWRt/1KoMXWXU/gi4YDx3rvnqOeMWKX+i47arluUtV/t7z0I7vRnwOk+ZbgfwzsjVmm
86aqGhyK4zCOSAuq6CihJZi2mBELsvNAkxtpaG8gTkGxieY8S10TV8GkPevgfS+H0P7pugBGpyi2
z4GWBWvDqrxzjTll3ygMZ66tpRc6FMSw9w91Y4xP75/ypa56c2dDZ2WYhBZZUXm/GemOeZ61UJO4
8rOSZtHPaGAROfhEPzNSYejTr+tcGx7YnTNkZHziBq571THNXzZN5Ezce3NuVzUHHCsAEzvuMuMB
hdDWYTL6bAti1ALVbaRmIVuaRVNOhLgC9Ih/JSUZb/UEkytwd4sOMqhJ0PFcoyPey/ZPlTMBd23G
K1w93gdvD/svbzyuHW8Pg9KTzEf39f1GOIlTOLX1z23PVLJjrQ/BP8be4KLjKsHHan4AWNXN976Z
6HAD/YC70xczOegTrZwWlXYbYdWa98lN1Ts73QkwuuvoglMtCbeEAXzGtxcd8zHqcPVpHfXJPD23
CDZZWl67mFyCVTI135jyGodUxxEyJ+ZJA0OXFXQo2SnrNn0/fkbKekKbiagGwSwtneJzNKcW6VEt
NoOmop0ZqvKqTrTrAgLgJQER6apKvGegePVaFL6FGm62HfR2tWlzR2yWKC0xDt/STl4LVoiTtyTH
jUFJ9S1jh2ghA0gn8UtrJqjibGSN8xgUPqYI82zpfTonT3vbRRrmA5HOjL47vn+P/mVbCKTBpZKS
HAGqxblW/G319Z26GPViIqkgGx0gCnSWMz+5iOm9rBdIBsUYTY4gpM/Xjp/10VI3FIqrKi6g+JNU
MmDtAXCFFzPdpe3/ZOy8duRWsm37RQTozWsmTXpTXvVCqFRS0Hv/9XcwdYB7ejfQfYCNglTaUmUm
yYhYa805Zt98TKO1/b+Uhf/WI8cfCIpFc5jMosxElfSvL3XAkxQjqYOAYI7qthfkyC9OqrgzZKdU
InVxDZEa0RIcF6t8hcHw8dCE1QgntrFNmvV//uj+6QtDnsnDRs9LR53pmI78j2N0KcPPqmQg4XGf
qZuR/4PATWsDMgsY7EjQg8qCaWAQsjMOoqxtsJLX9DsO56ycRLyVw/QVI7XcNQmZMHhNeFc6oWG5
oxymGVFKXcnQdOOH3PuLoSqAoMGYnrhTw8CUAfFympj+ywH7YYP436vW+rYYL+J+1w0Z1uk/Vq08
FHSvO4IXxrk9TDRXSF0IHm3TiVjVWKipm85VXm5hJrgcHoe9SC3M047qC7LBwl5yfs5JT57IuqD1
tJtkZlogQzNTu0k4tAkyIX8tL9NXpSyIt0ePuF30osQYpY3waOQZy8A8Qp9oDGNbikJ6AsC5lZ0y
oVEaL3tJ7p1rKfVw5HkQW6u3N/MSCQZIZJjKfOwblJM83gldl0c8l1Qrfx4Lala34lRI4OAACGJX
XcxDAmLYUkrnWtNYv1qRcVDDND+oAyw7oMQEbgi4Nw9/okHDSVTGeGwX/YdSxPjb1sQjJCEcNqdv
JYtL3lzxA8Zk7xGWyPhstljw1tRGOYd4InUTMr+uKX1VKYCQ5kb1X55ndV1W//XqAfdB06xi53Kw
ef/jeW4KHp42Gwlkm3FpkGeqU8SxYf7doemG7eoqOTzO8CDIT21CYG8Uda95hcKxbzgIlYW4A54Y
rwaATOiBFRGFkJxJIAkcrZl2knZ/WLIQE5F5pwPMr9bbNMvkk0JodIB5xtr/H9SY6j8FidCuVZor
jk7lx6TDWg/Z/2upKnigdCYUjsv/BqsR3v4Wc75BMM/KF4cae4Ex/lQJp9xrtP6Intf2nZM6J4el
twMNk0OganoQWutA3km1APFxfOJt7qoU12s6Jf+FcvJvson1JSMuf9SrlC7mPzZBoRIXxV5AQVKE
qu/EWRaU9XQrm57i23BeiQlwCMezJU/TWpv03s7TwJPtHsMZiUaSIRRaXUuR+NIczm6VFWxspfqe
FpN5VEkHm9PlllQg7TPi0s84oAm0bQhe+c9r3b91tx5vBB068ixsc8yO//Wz7zSa6o84nIe0jpwi
xe+SGHSp/Pbo1Mgk4o6D1lzVrFDZG3OkEFH9yv2ACgBqYFJLb5FFQARWqP92SPw3ARkvjlfFR23A
iULm8g/lAuz0TooGg0951bqLcAg6UJxHchXSHaahe1uTXhYRtgU5Jw5sRXpx1tZ3rneV68Dj3Pcw
q9MiIlIMqM9jBKhMcAEedn6iHLzMaaNzsZCiPUWc0hcdx5pohM8QyDp39irRpI9Xrw7GVunrA+Eq
ntXMBG7T5vQzwfksr83nloM+2FdyYHvWs1qtYwAgoUQWS6Sfack5HLKpxXRg9v/58q3H/H+sC+tn
RP8K1xud/7Vz8q8XsEyzNgVCQlk868RurpG2/TjH+78wu7ZniiXVeXmqLbv4+wX6y7PclDYDl4LT
aZccuLGM4PE7sX7r8atRJF/aEiaHJa0vyTQOzwO+tiOJYgNpyxeZ49M9NssLPmIHwk7f3fq2ere6
eD48vvUQeAPv+xw0qXdRzcusp9NAvLal3B4H2kjPpkCfa4K5JgLbik0qzXB6HvORnj7VenEb8uSg
i85N8PitYoYhsMfQDDqZtVuY8hOjOqLF1W44duma/gkBIm419KR563FTgXSfIxkz4gRH1tGSC/FT
xNUs6Lyw1CU7u9KmYzl+MhAjFpYso4tdCPNlYU1RSNwJ/o7ttcYKkY1W81HCM360UeP+zwu1Q9KP
9fxTcvQ2GCdG0M6yFFspNtR90VuByoH9f8CCo1qC6Y3m8VDpSC6aQTuHiWwc6lQJpJiMYkmdE7dt
1wy0tGg2Ri5pt2GqSOxRrO5FKzFuZ1n6gpp03pljF78yPBl3pDx3TxGxKdzZ1X0RUnk2svlDIFyD
ruUQyZNFCvmh5ZrnZwnO4NZ3pGvz56AQ0fL3Nkl1pfQIcCXPF9/SPtUxJOgWWj5Z1EGbKvITbd0v
Cam+l+NDdOT8paM8o3oHhagYHfC7IY3fDaN7rqXceHZq4w1ZtaczlHpT+yp01QpoVdhFwhW4MV4H
zvFjGz3Nkw7It8VRRTA0xeDQQg8en+MVpiAty/SUW66ld8fBYevu1pTcOhHxCXkwYR6drr1beChy
s32ylo6xUjoaPjz8hBAewWGjhhWvO4IkBoBkCXFWPqeayOUkb3qyEhbQpSYy7RmX3OcSmvTDNk4l
B+YSRp3fmEXrg79wEFGbAypb2W1MJb/KA/49MVTYQkcn3lq4245ZXLx3wH+HmJjftbzozGwMHkvO
qrzzkE0px8eXepSCx8PRz4MaKLISeYmzkoREfo6s166DJ2UNiECbSCWEfhVX1Pp4x/gv74t0CD1R
My2eNPMYz3XsW9r4ZhfVj9HJjrIzd3dSUy+PjkRKmgYlFRqGWmmOUZ2t2JkUnl/YvzLxJwk7TJRT
27N46xENI3Bq00nG2sN67CVQJt6qsBMkzeiS/zjyPf5V+6FjEQ5z904b4n2qqggMzEKCTk9PeTCr
1U48pQAQGH5I07YEjozyHDY0mh8YltZYHbRpsW5RIzHhpdPgCavUGUNa1PTkKm5ElCffKBV25rR8
DKs7xVE822jLe2SW5m6W6oSNFMCotqgQ2pV4OuJrs6AWtJGvR8znCl3yyJVefAEf7yKV2uLH669G
kzb/aCXxNotUEK56aZ11qa+CYX3g/+KnWma+diqdxmKixYgFxWMk+OuR2Jgv54cUmX6EeX4U3hVT
v8cBtJArBiohSUqxiP/kEEbcfrLjNWOSOayAhnwhT4nkHwGcNKfD6TkI7T0Z7muhGK4DEH2nm81A
3d7HLB8sBwxOP0wWXvQKpFRJZmEcnJDM3clqh5dshPNTLUhK5/hKvpB+1Wbt0xrbCpcxa3WhIXGP
C9IRcqf6MY/nuUyyS8TA9FwPpwfBRwL0HGf2pevIWRiBHE6jAAe61uTNqiooEnvwJm1pNo8iAfek
OLS5Ed4n2ZC5trAX2smeoJyMBtTxgDgm4m1s9HtTPOlPUpQEc0zId2vk+G9FRa6AjpYMQlBNCFRm
+2Y0vKAZonFAMvrjCzhkIGNd2kD4i4ftUKWzl3eQBzJnJoEQAWYg0NTSbY/M6aVU62JLPYm2M/3M
okL+jdr8t26F8AMcBzt8baMX6WidaFG4eaweUxaW53QGWv932i2z3AVLH4zaot1QXlebx/OHi9fa
2Gvj8O8YdWG/P9Y2krKlNZ9HGVlJmZOmsy4ubW5qG8vCqdSYNQPYqRhZGBiflPCaXEkivLJQsVZh
U1gbYv4YL9Ee8bGYLETlRZbtJy1v3/t0H80OyThN/EXYT+w2bUEEihTeDA3coCxAebWqCXeHoACv
kCTrUI9z0CPCfCQ5S84g+SXRPthVVhxRGf6WqteHvKeM5cGfakB5f4u2QS+Ch6Kz6RoAO1OvMLRP
vN7Ma08TJZMthZ/90DtAQ7B3Swwsg5idDUoXrFrrxxIOCvBcyh90l42vSiS4rR9Rpul/0rghLEVL
svOyWP6smbApV21OTMwHA6axuVYmAS/2y7Rw+AXF+KSJ2XjudNKLFFAd5Ddr4+oFIXZ9T72yg+QN
TaCGZvj4d1o79GOY40upfjV9SxmmZup2nVlDy6GdaSlw68EU73QnSjemUnGHxkLfEtKwMh2XU7ZS
ozH/HRoRHyZroFI1uT/MBDTtXB3UjjhxEmtZkTM/bvAkczTpMsCoFsWJdCjM/QjtAHo41qeuPlfN
C4XqtkKFYDCrrMwrCESvjr6XIdrYw0s0/Yq+1pkn/yIPQ+NLtetinaKhsWp4GKr9Nu9a8YM1iu7I
xoYcVqU2JqxJ5nwA5xIqG3nt0+dgAxK2avHN5hhd5VnCpZBBH8I8TTsirnzCk0/gC9mIAIZDtRJf
bZ38IO/jZ0opNBbCr2o7UELWFqHOVBnQ7gFq4UoHherXwEC8Bb3WbZ7aSzPB3BjCLgk4FBN5UoTV
fnRCvPIVe7hpFQl8bFk6kEc29tZlwTLEPr+fOtRphZN86G12qeMwDZq5KbbhMAdGK7C7wbnbTDay
aH3gGN2ktJkgdSFxwkWQGcuVMzVJqHT2LDG/F+GsBRPTaomoWAGZtQJ9Grfz26REZG1zyK8QY/F6
EhMrS16cZvoKaSVjlEhhPKLZGAPM6fLbpOavUqu8ddngW7oJ6aBm6GRuEZJKgQGyDiE/2yBXHfwV
G9Rlqkj9yRbzmODpnOPoxoLcbhgx+YBCvSltt4oyd1sd3UFjmLcol72qHZQXHAJnu7X+GOZA5Eq1
53t/5Bp3HKF7StLsK7W5Y/F9zVt1cec4vgljujvqTIqEwei16gaUufN3DfNhYzjj4KsNTXArqg+S
k180ptFLNZ+0pfDioZZf0k7Lt9hugayWXX7VRm0kxNOx3RCuKpHlGC8ctj6J4pIix0dS9ZyU4UuZ
WK+PGwWfCMq/NqH908mhy/plHxyE8FuyFLfCrjOyhGgRJTfJLndgI/2mDI+L8ccxxhdnAgcivow+
PNIp9dlLr2EMwL/uyEmYvWVAeKCrtPalTa2rAC1Qj9IYo0PGqGFR2+nKZdcThQzVFBzdiHkOhjwf
i6Z+099HGRgNips3zhdhel9I/s7l3D8RD/FqqbAWnAalkFJ7fdjvkaop2PhlmBXTvEuI/hUt4nBj
Q135YaxR7FM5C8+obfMudb0UkIyWgFRQmq3SgBgcVEXEkCzidymVPdOonG3vaF4iazjzro551cs/
hYXAu/gyU+MQ96A8ouhzqjNqDFU/O8QlWX3lcXLEMjDs9Pr3XKUbeb4zHTIk/dQ4841gdEQCf7r5
ODrMiLOAQL/jouJGKqC8QQYcyOkbg6nVUVqz5fV9RQ5YByZEray9EcvbZanPfZhIu1m133F6GV6D
3jtysnmfGR1m7LWSyqYjprFl2y/lt4PPyqbdpQ1v4rUN8ahcBEP+HKkuMsiQ0LCOgBOFwPYcLEtI
1mPFuZzHc6M7Hx2BpG9CmX1HIjogx81xhLinMNbMxx8qvBxCSGbmMmzpUj10Ny1qX5Iq7X6kg8Uw
R7IsfHVtfigaNMK4Xk8IdVK3rw3yyYif9ylmobjjoc5BUKi59WaApcn7NctKD3rMsKERbgeDh5VI
jBDDafNRy4VrUJCTcUO8QgfN3/RGhxWS8cDoQ+CXnueet2uA/lfcMXmnoda6YP8cjz5k4idivPaY
ylqoKrMaFS8cPElzsYD0h8QCY4old5UPkR2iCKZY2ic0rUh7MUCtC9Ki2xX2U4YDkEQ93pAxuQES
NzXLvWs6NpgZ9aPEh1eYDkk/5cWJbM0bjOx7Ho0rQjrsPEieunHyDWsXgiYUMykbRIYWqNp0qFA0
KrGhcyDqvukF+QZY6ZG5hTVANZwgT1lwP7UXBTLSmH9GyavimNlTXDNr7pvTIK8YPetqx/r3YDL/
rfvdV1JIrhEXP8Ow84lyTIJ8afR7rMzAtk351ZFHEocU01Ocn2mOmd+etwUQw1UfSCG6MTgIkDUH
622o5KOkiSWo5eR3Tch4v+yq0ngp0jo891GY8a7pS5LMtInIxEmaZ24YUNrcyBYt3dn0J/qa+6Ir
B+7jKTkIG0yPHhenzFwjUFUwMeCTdjIprK+5oFiMTNnyO/tVoeepVCw3UEMiEx+tipwVuo19Mkru
DoMzLSrmZdg6vUa+WtNsrYwQn2VWU2S0+T1L8i/CH1UiK0S8yTQIKVrZnPBlRsfeM5KTVQ9rEYif
8mHWeUoGm3NB8ZL05iaxiJz1Fz3aZqDRTdipGgqJKC19bgG34x6UWOMqgTx0EYDMGMpBsUxhtkI4
sOzJLZzMT5IOFFw5WpuaMNEt/rh8O9tL45Van6CcLQY/jnIuDds6ues+w2rMjAXnX+5ajwZ2MhFw
tLRPgHVeHSu7QwlAVNs3M5Q1rd2B7AbYEquAbZiYkKehfyr0Wz0+2dXrYKub9fvF+s6tSJxjxJQp
tU0r4vmtmIZmL4Xid2sSACtPKXnxneh9BrJnYbBcswE9NZGnSum7/GcY/yj2PWZtF9NXlqADnZNt
DyvVGDmjhwhtHf7d8xrw+zKnrK5EHNT5W97/KiXCj9kNeDyNKDtQQW+0tsZ7kHIGRD5aWMmxIylC
FRC7inao/VSTSy/qzGJjhU2CtrRfec3pm1UaKnJW1oRzJgPLzga05mC6t8ts/SSEhBkDPYGkxnfS
kC9/XsJz4phHbTVAle11JLSr1IrdYJYZiRza3ZgijKSV8Af0OIoUrC/LnrT3aKbt9a5VDNXJ/ZgI
STeMO0eBoKABepTJ8dsQworuUGuR+1DKFJosbYdp+jab9AvmH4VFB65d5QhptyA11zhdCzYcFY/W
XhKMOPR0dbjIFdphRxgbaljOq/UmcrD73ud52HYRy97w2iGMS96S4jvJP7RItzgRqLGXT2N/S6To
rYblBP5RwBuDVPc+jMm5qIqg78LpUpuJ+pxWePl55uWO0xd7fnrAKXq2E9hC5HFwcLZl9b2OuhuU
K2IsjsUyMWkRn01LX7NzoleCwATlPXDIEQRonB/NFH1WVOgJlQ+z0WgBdANpW6zeFZm0Mui4ak58
EH39zUimI7QDATbZYU8kfO+QckLJyRdxKy7ltBLOOQWa2hGQnsvrQLhVE4+C1V7cibDDL0X0S2vh
vCDBUVXhwlp4gQssAY66RmzbcvOKL4Sg5qq3viXzV8VT+ccutReqQipj9X2odODVR12n6NyycUJ+
S+cDI64yYXyV07vgFQy/rdg3c/ICEcocJu1m5ntH2lvKc6c5eNOf5eyPIJQe5rvC0YVuxGrCOBaS
z+o6Wqk3VoEyXZLmY4QjqdFWYedSl51QAyk8QJaY+1etBCHtxvUbk/4MQNTkkStlCRdo+kbIu4z8
GYkKrACPJdpf2oDkEeRp2Py2TGZe7DzKdbY/ZpqKhfETrQvDsskIbMKYu/1oHXvxIY4AZXtE8mhn
zYBtsH0LYSHYLk+g1bzTmNDJWy2PVck86xk2NNHyJh+3o0jXxYxcS+48x2HxlzWJg5OOCb33of+l
L2kpFqjKo+SBakL4WtgflTGdi7gCY2/lpldmovUyDI49iQ5Wx/UqqbgKgtSFwuLY3pMGAuBMxDbx
f7pbJrn6pnfLdyGnVM8GirNF5HDIWrQMUvk769bPL8sB4uO36KLM2XPWYVZKksp1olIJoPg5mQRD
n9FiBb9jsp1bSyvKNE8TD9QAvFDa5nQnF/UL5X/id1UHXaTR/Wg04lOOufkwQfgOtCnSr8sE/rmE
dgva+rkJdabLKI/ODlPJYJB4CRELzrYfCTsJdTA4cOcywgrsIxPleksI01nrlb2sckzOxNHEEdjh
Siz60CN4MSjKwVssld3pYzIBMGKT0+n7aJ4y9P4So98plU1YzdQKwGw1eFHvTGs3vGKPvjCRma7T
5K6l7fPhTF4AccjkBJa9pw5AC/FD8GzvUkjWZRL6dZQdOayQztW0yR0UwAQWF41Uh6UeR8StnHZZ
gq6W4BIMT08yZpuFNaENSG4jZAo+JVqHJKypvZdA5Xnp4NUu+ivrup0w5Mbeh6yJ0Xd9amR6fBB8
PEOLW1/uMwr2ivJ9ymzlgHg62aRVTzVQ+GZtbMOk9rj2G3lJz4Tl7gttgYCBEb+m9TDZHnkHJU0C
9i+x61VgbKg8sYK6VQtpczDOsTXtRvW5DMMg6nUSNiQ3XcvYJHJ7du31c2YeQaYc8RAD9x/tKew2
p369JmQlwwYgdg8Cfi6wAoeehRw/RyUab1Ubm3fxmhM5BXZWJTKehqDsZN6gKV7BMt+FOQU/QUHN
6MKJ9MwJb3vP/Zl0EBqQzifqdlp4iO1TV1JKjiTiEuTbokudijs9W494j9O0Aa9PFdi5MxT9utIP
7FQAw5It4A8a1mf+i/PPeH4uVdSuUb9VigXUOhRa8ZwDUMhbjpWMQBk19Yzfh3H7yEay9K09VkTw
4Rrse6YUCh7y3FejmOhMcAomjmgSFrRd2H6aJMS3FEewTXhK28AuIPiOb5zd2Yn0oErSU95fiVYR
hzQumnu+fmkL670Lj8hoVT/F1xM1NGr7oif7SOrcyhZ0SX/S6nCKgZUnlrByjDsRJuShOET39gSb
4XpOt+MYHmQjPbaZtpWKeZOQ91FZQED5M6S0hEVb6HiJjWsqetzwuQvBTWjtnXbcFQPRRYbkqoSc
5853W/gLk6A1lKeIaOGODvDNhFOy7S4cxKLQ2mqW5vfcI5H4ocUvKTyfhrBctBqbvMDgV+SoDltO
oeSE9AzVgVSls+w5pubVoe713TWKfrTFk+HEHpX7FhKqm5svK9gnkUt6yGj8VSj2pkFE4xeLUmze
uA+svSn0yB+n2TNiCb6tZJwKjUjmOVpSkg+bc8SLPK9bfc7xmfRI9Zc08h2JBwcDdaqD52RZIxSG
GCEz7y6wVRG3VhlrJ7/L+kVhyjDY7QWVP4HLdNI2M2pzftxI8g3xZEw2NvLwI9UYniZKVbjQSNW9
aJo94/XmnKcI7MYlE1RhbB+TpZ3NWYjfTKdus0W6iJLNUJv7lWE95SiByrrbzQXXth+sZwJELjz1
QVUHWgy3qem3oQ2gX5NPK2jXpndGWvGppEU54TFm4kPHeUhfwmYVYU1O6+a1SiVlkflrYPa5tnX7
ao5MYdS2OU61Pl/6uf9AvKG8EEQAHQOco/zcvBt9cZXS7thAIrREdwyl79GJfE3LA3yuAdPco9SH
G7Krid/yE1AvS2l7Gmb3QgbXh1y5GBXELOYFjcMJajzrzXOTkI7dD27DuYweFROc61x/iyRC3PIk
CYx+KPvk8Y7WhKM7S+pEmDxr+cQdEA53ejHUBvtc8nKYgdzM9MLxe/+U04CalePo0LpOPwX9sqib
XoCTn+JrG4ZvdQ/FRKOY8ZypdTY1CDh4XNmh1qsP20ravT7kIF9IqHPV1uAsbc/3uC+/8l4iny0T
5dUclOIKs728JnouPFtXUvfxvarUsS2gAtwaU7GH1qQf2rCLLxUzMsH4lMSKvpE50rU3oK8Vh3u9
ubUl09kGdhVbW/aOPkRg+3aqp7bu+x32eI4C34T22fuwahXPifh7UtuauzppPiMGBteB4cKbWt6y
yTJf+aH5sa2yW2nztJlDG18da5HXrI1jXYb6mXsYUfJyKeylcvF/FLe+RPiVzaSZ6Wr2agPc3Ujp
q6DVQApB0a6Fs/CGvIv9VrV6T1vg6mMV/phKm0S6XRyZexGpPwZa9udQb0vaOvjXwzGrg1I92kbU
uKraSk9ZXha+IvA02A4MmMjB3sgY1zwWdvZntNP5WKnWdHz8Cpm5EpAgeTNv4IJZldj79VrNNqQM
TG5mmhRIoKd6y8uM1KBzaui0L6+9nFRnnfZ3xWjvWFjVwkeg6pRGBt2yOsBRKhc+VV2dlj9h4HME
jw0KvfULrt0gVPpho8PvdInPLU6R3BcnWrAU5GvuZDk2ntIpZAdOZroVXdvdZUu6dWgt3zFA9fte
2lXMzZ56qZHcMDVjT18Wsk+iHPRN78RQsJKfEYp5BpuDFpC2B/YtBwIBjo+cdvMUVRAIpQ4KFnMW
6t4pzbcWLFCAPRy8CjpVC1eisjGNtiQdjt1Onqpb4hv0VKMIRX+tLh9Wf8mkjnfcvIzUqecpNfaa
6JdrVRflaUkdZGLKdMbt2W/H+L1S8rvZk/dpRhhvWo1ytLZBneqtbG55nskH6hEAVQqnx96Eo1bT
NInXvJBESw9sNSUUOQZCemyn70tW3xCCzsOPset+R9WSXsjvc9y6EvOZtFoZ9oeUntCx0u8y9TeT
7dilTXMWinU0x/lnTHuIU2PZ+bAP0oOp1t/ojMKDkLJiY8cTDb85ZfSV+E2vanQ/tLA7oIeAeRj5
bUw0NhzNP2MSmh6J9MdSIjp7stUSZ4tClygm3PHxq///RYuthqUj6X2Tk0wcWvWVVuJgkCfPQchQ
kuKCnSHWICVZzp3nINlSE4Rub01fqpzi7E11YkIHgt+xEVM+LHoWSGYjvQuVyl3qduRaLDu7YWBE
h+4aKdQ9LWFLa6juDK+MfF/JfMvsHQVi+6KEAF8bXfWaYdK4zo5yGXo1yGTokAtRjDdrUbtLZfH5
MyW4zSBXCU7hVAKHWszhE5jgIrAMm4FKJleHx69MJcFotDjh5iEYgR2euKTfZq6kj2QWowDMRs3Z
tbNiv47y1G73gBJ9lByBAeMJT49eYQZUTTKZ9W1P0mK2HxO4k2+VRB557bhS5qFmcltaRiabfTJh
Ouugg/Nk+G2W9PdyijX2bCvaszWKj4pZgG5PzSfr4eyflVqMeyuL9ovTVXcr/WCAQWK49mIpheNr
TW2e6U0uIELxeavdyRyGEBeKWXqD7mTUb31Hfp1Wn1AZiU3VOgv2RbsKTIeEACsbDtifflujGLds
L7hHa4nVhM/TLiWHAb0WuXaavilNqx/nwrpYVZzfc7zwvGeKa5Mh/DsdZFw01Ru59ulxVfRjKd/Y
o4nA4inPnPwlb/pyQ2/VCTKloQ/aml9EMTJPynKqjXLZxxClByMmLN7WfPykpSeWKybStcX3OirK
p9gpamzRTJW3ec0lpf1IIuJcLW91Kfwxd7ZhrNxzOeovwGRVKC3M2aLCad5ipXpCx3tX9Slzp65d
diRkIYjSkOFMFUVI1o70vZFb05ix5mdnVNTLeu6MRX7gGt7IV89+sLQSADHQhXTgYUVlRFUx72xO
Ev6QwReiFydn1aWsrfKS0fXwBkdutnjTUZQ/vslPN/bOoF27lgzlJvs1D9ElY9inNhr9ovUvP760
MgqJltgMFwmZiLvT8Kto8rei46GlO7StCaKNxIdetp+VJbVenrzkLP2hRkRUj7TA0zloDRZWpsUm
2EErLK/qCbhEHovYYajfZ2G/Thn4RGOsSVZoCeaLLKd0VWRNW2gamRputChicOfRoJQ35Pg1LvjI
S5TXI0YZ8XvOQrcV7ONV+KxyGizVLGj6Gkq+eR2ZqvFXKes7NTpMifgt1c2OeCNXBR63EeTcLNnD
2FcFPbN/dd4YBg6ERaL5ZxZwULJwadA8aWRsklXI6i5jqtG10dUrR7hST/vIsBjxOeeqX0a/dSob
2/gvVGHXvFHkV40DR9VCEAnL5h5zHm8MxAKNHFQSxByziojTm0ghm6ZfpKBQT8l0oWv09HaGyAh0
o56Q8VwWkkfdTwpxCQIi2Rpdg3efMrxM4VsTrbpGPJcbiT5v5qBGqKzkNBWI7ZLRh5kaVtKbXLZM
uPKh5ahY5tvUYRCvVzRJEswU7ppGx49X3rQkr7bJEh1mzfLHgZFRll9yGB5VEasvbDkMZQkxaBhh
n0wDccuQlCw2bfHBnExhNs64D3WXXy0R4UIYk/mcrV1qD+G1GvofE1W4lml/8iLX745M6MVAXlwz
hRvb8uo5l/xGEvpbUzcMo5maSFzGhdk7JU6pyp7CJRDKRzjLbEm/dOYDpvbRO+0O5aXXaqQrzhVe
kZuVvqDmd6PsLGvvMs0NoNpkj0ZoByy65gzEJWh7qhEdDIYXTRj/7kqui5xJb7Fq5sdOTsQlvYc1
7cd4XJUI3Weff8XTAouG59MMo2NyNWP4C7YSmjcWgquT2dmrKIZDMtr4bYqYsp7Jz0FPrDJwaols
VMf0cfAsdBwXeCitShUBa2efI2rfIB0W7xD7HJaqxdjXDcVzaaDHaqqq2I9SIgGLTm+0rK3hN3Ga
P2jxkCeg8xeJUWS8qdPUCW3KLo3nQr4RcVqAa8+rrxnshJRrvki49ip/QKT18GaGnSvHvyw+jCg1
cIw8zYYDHOZRCS6FjuTisxU08WNcsSEMQHwgeCF6aGA9KzjPG7vARtXR+z1B6qc3I3Ewrog4ZtzI
SgWsmQyzpJb2pdF6anqDkeoSvEz7A8sUjREeJDN7VygqO9Orm4ujaBRRP1tb2w22uS0W1OoodDJ9
r2VFRjq4bN2aZHLOeWDpbDpOJNKfDfeULaaneIrIyOpzBCCl07mpqUU/RWjvB6JhX2FX9vslVTgG
dZZLTLT0qdj9ptPRS0RGigIaFUOkk3FDDxW8Zz7I25SOjkgZdN7C9N0OxuFJqgNbHELHcAlS9TTz
yuRgmN+azHrRk1BzCVbQKFHkPymLbqIRPl6PbmOIHwj89jVRVkjfGrvf1gkNY+WLG1aavxcm1WW8
GXMmdPR6hxj0Jptm3oR+GZKRrDqTsmV01u2RBaBOFJ0VdPkkbRezbp+k8CUr2uKu0vQ9S13FVDVJ
/PiIPXbmgQp9MjOfOzl+HbQio0UGEWdYhvZLX3RXInUq4wAZVzeBCoHMczvZ96aCSx/UNi2jmNDC
2f4dIT6+VV0dXtWUEdbj+3EE/GNkdu3X2bM01udhHYRCSgbIKI8/OjQzAfGeCAnW3/LwH1CN9i8E
rGmg52ZC7dfvzyYqkr5lwVcq5zSn/4+tM9ttm4m29BMVwHm4lahZsmTZsePcEHbicB6LZJF8+v6o
9MF/0OiLEJYs2wpFVu299hqi6VaEA6aUJHldQh97R5GZz1k8Pi92l0Piw2vHvPXZJq581Yt0+MWI
Q67TfgIHbp9aP2PIUTPSf6NPXrXsb0DzFnzRjslLhTQydiGIO/k2w4YOto8jV7aJ3g+ZgoYbLuag
ay96nRwqtOinP7150w83DdezxwLMv1anC+TywSUi4jZz4FEgLAr4SAhGPNvuRWdQXA/lWlfMaNJ3
yAdrjWy2xlfU+jQHNRHJFZVhBaEQepZ/bpnICcbFOi3I0AFNuANtHl7bxPG049aMoe81QQUGZ/9Z
lN1Wz9ysA2msJ3TTADAMySJAIRETVVzdquivaZJJlP1aEPjeU5sIIqrOOFrB0gNIIupm7SrCHL8n
Ikz0QqyrBZbpGU7k+bZJtGC2r2TKETDG3SFIgsCUx/2CqBU0U3QswyFwedGppcRoSTbrfrJKpvoT
s/2VFG82uJdHuSXLkJ3VWLVMG/r2BUsg3nm4QmUIbP234i5Jm59d9dn7giFVt8ZUUpeEsdK1SOcK
QWk7WcV6ZpcJe84kY4fahBhrkA/h/NsCC9df6dxOMqxX4wwBtduZ9O2wXbni0qBnkV/mjWwTgc1g
jo40kCZyGvUKg6Vkfp/JHgQeQrr+LLBB7boPkF1G1hVg24EbYZ0h8zLHZAHhV1aTBKN9x9tv1Vvv
toNR9UG4XKdZsfcjeCXRi+u8RtmwUhqISPPCmVw1/C69bvEmq8k2ZITjcdWzamohyhnrF3xzPsIe
PQO5nvOm8oJlcDplx4FrW++POhpNBwKCanDL1u6WuV382Ab+k1nqMxmV64pSzsn+hp2DsZ7CGBck
BU2v6/+J+a+LEchluZ8Y1KlPx/plRr/zdjNiNDj+6DvGrOLJyw8mDE/5KBP+uvTW/B7pYLtOnlzV
3mDMk95BoMPR9vItcYwritGV0PCQpKBuva9Ua9YjUqKs/tPKHGlKsaqgHwj9uzZTODOE1MY/BuHj
tuOssO9CwSQ4m9g1N/wRnJwl+XYj0+7S/wqdn55HLBZ/xWpNrI02M6lJTs4VnyiYZN+t/jcbGWHY
RTDkFZW4sdHAfShydmlorSs8oem+h5QhpynWLn+BN4mr4opAh4AAAayHSgqNOPC9++SQrYVKy6lg
6DZoKEuLgUoB+2qblWm8J5Ww2Nql/0Rco/xBbJ/Y9zjqbN0k9D7C+o0prQkZ/o7qF2Z2M9AMGd/G
7B9mxi6vqAzU65z0wdioAzz48YcxG+T/gDLsdJwD38NR/xVyGd6S3mpfPdPe9Hb6hc1qdBNNOBzb
keFi7/SX1rL2w5yKA4vxUxf72V3LMotxrTxppInc06bQnn0/gNTcoOvFNpFJP8TNmN4MvMB1dwr7
1DtkwuQOYfFgRBG8vrxsNo01x/d6NrQnocU7HR+R++MwUIE5HTOMKJPaxZFJfTIcgQWKPvqvejuz
VbEpf1MAU2M64Veu8Ozi3qMK1cZ+rwP87O3R8G6xZ5AVmXTqS0a8YnAwr1L7tqr0o12af+eO3Aa3
bxOGZTZqAWXVFw0dU2AwO2nxrvrRJOM1zabwT+ekV9VzoTKlz3eR0pzLf4eaEK/LEG/xRm/+Pf14
5r8XWIurD8Ye4/q/b7C3w3YBGAcRNq2LWg7zmO8jVc/Hx1Op7BOunOUbY5mA6xrZz8fLeuRIYPq/
Q9VWDDIj7WK6tppYibyf49SU+0QZ8+XxjWZutEtFmnQTh80a5XkB9Q2/KZi8P6ts1HZkRLdb3Y7F
T7IqX2Vt/k7GKDvpNliX74WATrqC2tQ66YdwlB1UbkYkKfMb7DWH+mNepQW3maElLNqdbI5TPPzl
LXzYjXDfy+swfhd1+B0NpLOygVr7nLyyeb7ppfxrubL76IZ5B9kB9+zSSD4Mdn/Vtnert76qqQ43
IwE529ETnN4JnN1ongszvCsLai14mjymApACF7X6mjnAno7Qd6UDfJmFuvUpHXlEFy5WQwziPKc+
FqqYau6gBKqfhq8Cu6yOsoJdkQ41g5daXiOJEVgjZuY4vXHX/Kz5TDVrE2sxFeIozUsmUCgZmX4r
o3Bi1uzbQKndHhfU71H2w10JgAuJ9m8fyXQ+w4iYz3EEor6S4xDtMcwy1F0UyFQ1Dx5AaRDZ1jjV
UWUGyJnpJ/WRGDq1wzt6T5z2uu3rjPlws8vLlv6KV6azu0HCE+9HhV/YYtBynG1hPjnupi2wKreC
3DYvVj+IvV6H1q6rpXd5HJBMgWgYqKUVlN0HHPQ4iDABnfHmM1gpUqrQJrgSboS9DzuSMIwFNkLT
1XmrOSuLFQHrNvx/kKXHD9s5KAgequfZz1mrH78rz/lDg6vXDH54XRXP0D7LVOzaUjiACJa7hRrm
sWokIxbFTBuyi9vI4garmIut6g3KXnGyqlZ/dnULKhvtrdsNtwqdRCCLTt8w26kCUcNZ0L0/Y8u5
M4ZQX1txepi64W/pMBhvOxc3xeSZyOp8i2qz2yQjJs+eWDb7ufwbLY8eT0Xd3e92YIbm3UBR/eqk
9XfFKPksVQHlkfjFPcKYJEA7Vu7zJDZf27zCDLpLUa4sD50Mjm3rMuJ9PEy4Lq+Tr5/q2kY4VJNb
EYOovnjtNm499njV4iSMMZ1hA/57yVx8TDqpZnblx0fd6062lO01JcQEYbt6EiUsxYl+s3MLmIcJ
Ds/F5L5HxSwQpqzyAfB66iU8s9Hdws8U9KuaezEHo2O0aOHEW6bJZjKUdY/1wVtjgskG7FeQJTw1
/JSpBTDU9/OnU0EyLkvFhhR9p54ToHkEcKpy8+JauFFSSqGGap1uOHiD8SSXR4/vIsmDGDH0XHm+
KuE5Y+IS/K+fe3z5+GEu7JvVqPLweOq/w+N3CdcUR4jM2//vjw66X2wiWdfr//7w44WtMV3rKI93
VRftPNf6VWUwczHIid2NEhJkhmEUdraE8XDyGNyr5rpQvK6ztIhUT/iIlkeV2y/8FgJMmUHop9Su
n6PYd25WeU7c2X6uQj3f2zWwAKaU5t3pPUbzzZTu+86+lxiP/xp8HGQbVrJVa8ZUstVcPA8kXmp2
+U2wuf8UN34HjYvbn2yDP3SS8qjnIEoks0rU5pm5rf1f0hLTse8vzhjHRHGZDiN9GBos9HBwm/x3
a1HU25qxc435qV/E0joZqDh1SLEllrwl3wTUwjCsQF9ADUBOhZO7BfEp6mCRZkQ9a+FvJ80WVkDX
nGWTFCt/rodNi1Tv2AvQF3tqosAG6tl6/eisnMj8CZdSbAlBO8PR/Y1gNyQjkjFT2Xc/jBBhLdL4
aO1TGZphH0DCMg5ErHenJCa9z2gbooTblvjmSF61uZ1XVUtEwNQC8Y8kt41WVV8qo92H0MJ2UQ0r
LIkkZHUD1k5d/exYoreujxbarXczk9MPz4THaBJPfMAuOKzb4YzSwDpbhJ6voVXBKrFGNptEPkVt
4VNLpLe04m7uB+j5dRXhAGhHLcWOXVxCwpqqKkwgLS6MBNWlQSw7KjgXbisbmID6E4+sN9naTTz6
OtlR/Lbeb3OEH2I7gN+MtY8QqfyccYcuXTjwiX/KZ0ijJeGocVN9TY5oACWF2oRKVvsydw/DQJNR
5g2k1OilgRmxYpf6a5TmK0TfcluO1PPQxFYl+o+4wCLMxSUmxX1x39iNfpQtv9AIh3Pca/mTjSqh
6fiwMNCkPDaTXaLP8iDxCxvyTg96M21QWUJOQBg4nWXJzpiKEEv55aEzhsAAy1ed21Hw//cYqa4W
qBejSGeC4Wd7o1nDD+VDR6LSkls5w9URQ/rZdMa8ZpVuVxYiffI+Sx8nSnJ181pc6gm5ZKuUdTV6
a+O7EvgQdd44OeXzSIv9pEsGR/Xz4Mfj1QSewudMnDQsmFYUbQZhp3iTeKzzr6XsY2hBSK3SOFMX
PZu/xk4bdmSAM6pz2mkFcRrb6Ak8PpPjNhd2dtNE+1kzzD9Y+l8o0c05q/3uYqAg7D1czJsw688F
wMUBZhpS2fLVsGxOzMjIi5RCRi59RlNb9dfZN3eWLDT8d7SfzbJfumb8hMh8hRPvr7Bm/xoFvAM1
WNWppCcmCgKEIrnmVvyiDX6+V0nEbLZM96PTrHTcsq6k1giX/0/LYIC3S2Nt2WhWHPViRRvDiap7
HZKiSilAym7b73PC44l+ZgRnslhtMy28RRYy/Fjg1955iF4aKWco3O50Th12/BUjkX0ySPHkz8l+
kCZk47AjLxf4a/JhHThscauIbprc3WUnaE/eSA/R5va+sAcQJdUUG+jLgnZVda08fTR46q4bwX2c
1mW2IZ2ZVAIdcNYZET2NyFFaUHS3c/86YaFdoMdXTN/1rP9mhl4wKZqjRGzKCP+VYRYdQgbrT6HS
/Mj0ZBtnhFEQiHOqeohcXq4nOF7KJDCiqll3dENe2KOCC3F0hGoFiQQsNenP5eTcw4ao3IwCcelT
Kzhl8domQxNuD0az+ALq2xnmcd/oxm4csMqDaeVvSj2Db0RXEgHOaDqZI/5iudA0Nn3znGzRbBCq
VkYHCD6X3MUqPccXB44yyUOJxNC+8fv3QakNTjREhbnkOxqHMWRZR/l46D5HggwvcjLvVLzlew6H
ZlUVsnl6PCz1n27lDYsTJYZbnbnJcdQvRr97jpPJvmQOJK3ZfB0qZb+p1gF5SSqx80vjyJQNNA5l
ZpCQR2WglFxLP/qAQIS22pt+mqkP9kquYWAMfOJarLaG+8OrZ3sVt/ml8XpuaGPEF7G1EJaAZXSQ
5GrFxaylfkfHrJ2LCCOSDkeLZYYLRJ9IZ+3FGftIUdwKu5Jrf/TeSkWDzaDV2iigApIyiZZexBlc
6Ta9YGB0IzAiPscIelBexs5rFrkFoIP6mqLyh93XGLOVn0PaMk4HnF3BIVznZJBC2yZSSMsirp04
/GMWmF9byzQ6917IeJKBOx96u5+CGFo3/PcQRAWTJrd8GhOvP42D/xz5ctuLz4Yl8FzWtrGecZ1Y
lRj9TaWjI4Qdr440nVtpuhsvRWCVWqAggwJ4GTvdCFgYRl1iYqY96aiQKtBSckXrNUFJh6iIryoh
kl218YvuzF9JrEOG9b02gLeUpsa0537ed4kcD/DY7nr7B6/+HEsZYApMVNE+W/ToarF4GWMD5wj0
j1Wjr+TUk09eMbrARGMG4xv1jQSxuOqt945I3juyo4xHKeYfwo+g4SI67pHUz7Y/oGXFUaop0GBq
JdzplpADNWcHQ/yyiskMerAOrfpwSt89xen0arSABpMFXpQ0ZKFUdf/XMsr5ZhIyl+MaqGetOmZF
V2+tlhkBPh7hfugzCgt35t7xzYsxJe6zSFlQRXiqSBfFfjx0b1naeLe6Gf9iOxUekuXR4/kZMXAB
XaIdmrPrpznUbBbmvAOM7NL/e6iXrxzUbQOaEpDitFIsqhoWkg8fyTSO4EQuh8dzj68cfGwOhp4z
iB6Lo0w1dz0pfVoXvnwVid5vRiP/9OvcezZpTzCIzq+dgFFhyumAI08feEM9nDKd8AEaP2B1pe+x
Gofs6WCSzJ1N/vlTFmv5ySggjzJY4csixAXTZvgJVX5RhSQYS+CAPKBbBYqIFRNdEkyLS9VbaKAM
TnLJ8nt0ouhejjhxFENfnVoXpEwqIk9iKeSl6nR5eXzlNcve2nEpemb3E+FB+s66v8daEK11Cp4D
baAKVGOnbzp3jcX9ZDL8/S54/xQB4deA7qYbT7PnTieSlefThKV2SW7ImA8Suu3yPILj+d8rNF+1
Ry2lo1h2GFj22dXRV7MOEQtENr/+93TlN7fc9uTx/3ke+xMbWA+Hi8dPT6ObY/BpQ4/pjXdrIW2m
7Tuqx2XMCTr2eNpBsLwLsZ/c5qHurHVBBhcdn3Z8HHwRo9IINQ0Els8UoOBxfDydSaKKiyYDU5zD
+Om/QzFnKdgde1Lh+6W2GvAC0VYQl7JDO6uXxwtDu+CjkyW5lq1+nvuWVXc58V7eR6eiEcHjqcch
tRu8ajIYYohbyK51PLmv2WhjkPN0XBJjcV+vRb2rSuIgbKggME+tH0Vai3PvsB+X2Hv+dFQWridz
jk4TONXP7guVLhpan2FlNL2GoZBvVJ9yq4vwy8gGdYIIU63LSJ/ePcsdGQP5Do45PJwdxgUoY92n
EMORN4VcaConaMjKvEwehNR/r0IsB7eKGU/d3zyDWCocdGfI9Jg86TVCLFNNqIAarFdJYINfU3Xr
QWBQWE5hvkvnSP+BApXCnKLaokOIqKuuWUp958Pp/pDwSNajU6A3GjCAjJ1o+3h+BufZ+T5uSxn6
sQ+96jYZA5tXt3rXUFudvaT934euwykhiW34HCkZjI/v6pP2Py8hXS0PCtNgGE+zRKvMDz9+TVuV
V6tD4tDBjuw7ywXyyLybGdpIst1KBRn15bkoxx2KZKjiYRnvJreYntVyCMH/YNJn28GxZ1jsnf3s
K3QjriOfHZt5Phk3B6WVd99b1EXz0K+qbqw2eeODlQO3BXY2ST5Na/gdyfek6cPPtBivg8qvPQ7S
zzPhRc9GLsNN8S6dtjpNVajhsq9DI/W0+hkgBLzYhrGRjggNsOVynx4Hmph25wkUS14/8QEvh/++
W8Fq1uZUkSv2Pz/w76s+HoI4ZBH77xsYuA1Pfh64GGXdWQbi+9zld1u46twvj0A72luXS2B7Hj1e
lWrs2h20KCCX4d3KoC3lQ/9ih2MFYoO4wtFx6/J7DEGFrLMgRcEYwExsDrHfbx8EoscB6EuiCx3H
tahd7cBce63cLXa/3RWLzh9eU6UXO6F6ctOhh2GBR8Ls22f+18Vm1I1u5+TUr1670PxBIcQw4Kc1
GPme7PWZjROz4BTuEI6OTTC4TH5m3+PyVqnNUL1UW9XOxapTMJvyJGWE7Q9vs2YsHEYM0NwgVll3
NnJuXcik7mVIb6P4prHUdrA08rWfqa+8M3+14A1bgXcxbokG3k9+6Zx8KCd2yjXQTfSjRLoR1O4d
lUQK2UBe8pbsaBt3hEuE8Xke5d7RyrjLaq18TinMYGFSsDNQJb0bIZ3AUqJyRu6QdlyGYT0SbIuN
LjMa3CGX1EGr43IoFGiGR/+8wlkgOaLq/TBjbFto6HcecZSI2cBV6+6bKX+2t5Jrlg3INmjRN43n
VkHMh7v2NEk6EqDcOfLfI+Vo+5h6wllaEvCTT5IaIxwszCggC8PgorE3hhnq9yFmXNE32Z9ERsOr
x8godeIWMT+COY0E+LOFNuxUIokyYm/aV9NX46aHUPPbYzq8NKZZnRwDCVinu5TPebbuU7n1tAKy
lPR2gyRsqqo9oDU/1Y56Wry49MQbPnC1p39Tuv22GIzRGQ+FWntV9XeMJaP8WWeI0nTvGq1u4vkL
E1uz190wksxWY8yXmqV1xOZrTQqfd8LxD3CjxDZCjVZ+0iMYBj2Jq2xAy/QBEsvRZd9XY3N0pe3t
pp5VM1JxtytbULKhuLM4NLuoYncXem//qCx56KPmCxOaapXXuR+EVL/MkwTFmpH97kxnprFHBu8o
iG1Z+pLhr3o0VAIDjBUSYh0itGlC0SDnaBumLBS41+arwfW3OE7wqhEyasGCXjGb2CmLQNEqZ2ro
Jfsph4bVmeFpcpxhTxpfSxk1/oS7kTELN7VtrSv0h9m0B/eqV7iXQYxupiqgHKT3DkZ4UG66I3PA
vlSahXEFEpAURGOC77glTgeyjibdK7miuKO4errR8P3cuBRwa/hB9pOM0cf0uORsUM61N8sknKlE
zr61McZCJcvbROliPU2KaRTcvFWHpd82VOVxpjLXcK/b1MuOlrqgcWVJinPX9xsYic2a99LsTZWf
afHy9TBoYkvs03ZMcPWS1CagRJmJJ1Ys2ZFsoyzhpYbPBOHaWDY0P+Z+QkllzBanFcbs1AF9upfC
KbWbnLKvNlfVupfwQ0roqtxru2zMSfzM0ZzRCe1jUrsujuNEG8AxnFN9Fg03ozezXUYbAjWaqG1C
HTNf7cqeusaEPyhSfEMAsuAPdrm3Fm03PUkm4qk7CxYEkllov/azCiHKxhK2Iyj4DXftct0aXbXr
Y4/+fdJfaofJMu1FCPyYLvnFkPAzXLNHy8QWSBMX28nGsz/QCiQK9THMy5sgixCGr16sep2VB6oP
3kFMnOFuPI+V/G01/kfVzbg6/ih0yPE2CpCVg0eE5b/GNeq/LPO9S1p271WJO4wbJ8UlcqNPlRg/
LZlVOwPhxGVmcdXpke6uWrRKEsZa2eLn2+W5fwItKQ6plp8bW2LzpUU7dsaVpAb+ID3sF2qjH7Sw
ycVaDhW1Nu7k3lq3wdJMA0uXGdCirScbURSCJvxytkYRdwdyDIuNnR3xhmGwX0bIMxS/kVifPUk+
BCJpUXG1cB7QOiI5/cjFOFmZgTW5f+xG+07xnmS2l6xtP3sXdlPdPIW3RxwTYje/jx6Mo87ABwkE
/+5HeySY9ZFKks7ew1bfhXy9lw0wmKxEBbt1vjGN/a3jEQQopJ2TCbuHSUN7Us/RLZ5ISusdyTvv
JXhEKMUhLr5G99zFevMUORJ9MZ5CvvoY9AaKKRlKEeaUflumRJZCx26rFPnDu2tMHbTqaGGUQaaq
IonSMYQu65vGNp4LfU9K2i97npxjPe1LvRrpFpdxPpCuZZMEli5OQlXzmnkZNHkYoRJamNJO8wBp
pl/4JSRkrBt8XPg80SpoAswBA/AnDU+ZvZZVQeMw84uYe61aSxIbquoLweojrUtnrjsfWXAZtwrJ
MtDz4nmR5JTsYcugkqiII4p+/1ibFMKa2I2AqU8hw2+LO/6pRkOll+exCY3DZEMIKaM4DYSyjJMz
/I4Ls740mtTXUE+zwGIzC5AvGSsvdi8xcVnHjjDIPQHKMfT4ZkN6nxV4WvkeOi3U52n66JUEkYnR
vQ4Y8aCQquHtY/Pm9hlMhDz5A59p2FqU3mwQWc0kfio2Gt0pIFU6LvYEMUli3a7GuxziY/y3M4wO
/m9boThBFRwL/PQyT66SKflbRKm3raPxF52BPCyYt9KXZBenZzyVi+cKadSu71A8DYM/rCNMnQKp
J8+drf2yEPhBHqtfc+ThZ6XKHTyV34k2fuKXsRMVRF9sEo2gRc8Ow/qQT67axcNQ03SDVhBxir9G
dZA5mKgO+3xTxrq9kzMRjMIoySgo4fXVI/8nH84qY0fxKURs7kXi2O+15r7UdoqWpRIYZ2B0fbA0
Z94Ny2y7g9m0LSIvvOqmi7xZkpXVTfq0l938hvX/TYcaPERWtxlVxjrfdYsHJanZNawOEGjG/YC6
QVeTOjmkQRJjYY6A6bnp5IujlDrs6bAxbFCka+Q6VmEunzc7wg7TqGwDtUHTht9NDv0/AsWmeXpd
DzKyTm4u8ezTN/jeuU+28P54xWyt6g4zxaZRYp1p3lvYwAFIakEWGJxmBchyH0piJqr4I5vU8DSi
hgaem9eoSvQT1Z23hY8WOESzAfK0rxpiILxVJlSL000v0nbrqgLtNjJJb3z3y7QJikxn/IR1iMv4
Z9Ua86eKomkVyvc5hRbnZBkuFxXnbbB/TSiUtgSwtmtLGWj9MwNDH2Vu5ri/z4zpGLA5/XqSy0BW
mebK9pu/KSKjle7U33XFMqB10IvbT9Nkcg7dXW4NsjyA9bgMU6s7iyodVqZTQ5JLYvdgtlupmyQ1
OvET08UvKInzpqMSNLM+PoepdzBGErvawkPKJSgEHwcrcvObH2nftYERb9sC2Nb1G37o33htiLVV
pePWk8bOIA6R9QNEvDcErNIq2Yc2y7JZJAwz0gE5g/2WKMl/hgIMdnG1naPvxOn6y2gKilCNd2hn
fKZQWnc5XF2jGMQpZ6KC6xGR4jOLd/7HUuGuqnXKqLj8tAbjkyok2aQI1BmNleo0VMxm+uTDVvNw
bekwSFiItpaw5MnvkzNRijrkOCqqIVLkuVdPasLKP2vt4RWIk0lxNG1de8LQG0eMNy234R3L/q+R
9llQWJeybYaLELDt6RcIPhVo+ubkgmh9DmBRpUgUyK2GKhLoeeHBRrF/p2wP4GN4+HicO7MB9tFH
Zz8bNW40aYmHWHeIfKwYoYJOgRYRJSwa6J+iQndYtpyRiJYclW0QSkQ8fqPfWz82Ngzk96qJQiLz
8FwwU3EJXbZ3TNCYYy3RVckXUbgzA3mKRNcGAMZUE5mUpE1giV+5XvPCXoCPIgbdDMyrFz20CGpP
CenOKub63PIVvRQcVVpRjYmqh8lcia2NrHTEnjLUmR0OexpGhgcFeCzZANAQKGqlmoy15vjvtTF0
20rMOQ5f5iHuEVZA/MEQN/4KEzJ+na5Z0j0VYrVu6u7K8AnInoadX5C0ATO1vzR+AWcc0zCXhIjj
48BY85dj5PZOpVypi/sEy7f2klVQw+OZxSrDJq4SXoM4FVt4puQZqgPw/WwsjHVr472H2APd7Gzb
uGz45OK6tbezTbR6vXuPhkh7eRij/QvUy2wmt1ZUbgketneO0uHfTaDeVpz9cQjC27m+OlQRE998
YTVXytKPZJ/cp9zEs35x+zewdA+GRplbC1Z5ZjrrgSQ1rEad5FKUSH+mQcc5AqZ376s0cNJRXN2c
HTKrzfwtan6PJMG9RLjAo9bBmQ1zRXyZTGp3ZAPOqixMJ0g033uOcoCQYfmTOn3urnOh9RlKXg38
svMh3lmLy7FTMqQZ7bi4tjlmrpiOXNnBCmDFMr6RCvQLt74rSY32UdGbL6Szh8Ol22lVYCJeuTph
9d21/sDmK1+aKC+5F6R8ebzKjudxC78oPJWIfltf0E5mGcbHY03dJdLrw/Zt8sTTw6XQMY2jzjwC
2qZoL4+T/ogW9A0JgW8xTvSbSuCw5I+3MgasLvv63etJUfUTfFzCOnxmjVXMeqJNmZswmFxxarMs
wbmAgU9TM9N16uapk5FzAXxecjZRki2BtY+sQqCatSXwiGjssFo3Rt2ssVaDfdJDCF8qUAd1qs3/
bs3KSXuMs/WlxaReycY6iTq5Rsqej5LOs69JMRVmml7oVsk8QyqRWuQiEAbr5ptmFNpe1a5xcPQQ
rUki8ddjQzubln22WsE4Ct/pVZWEb3pVz+cZttKOAOj3luSHY2I7wH+ZRVZP3Y3/PCrVkueMvBAk
jl33/PgqjFF/tE5dPI+du4kMd3jl5Y+LKMSqHdUcVdzj0LNQlFW6ahY7dUN696zEzt4HfVjNA80s
SeIpF3AsmUq6dRAKCLKdkCudmuVZR2zEoMbRXhCDIDfT4yKoC5rPAiT+NHf60dVgnc6oTg9z62P6
hGzKYzVFsnNvfFN7s+bpMKKK7JZ42kTw1iImBBNShNXDkR2nwmmrdbBACgPecwdxFwJ2POH4uwSU
irTH0TFbDLbcSd+OFtL6xo8KhKzsKslYZNdIg0odpb//+Xka5r+ozUfeZpL5OlTYqTtocIhIUUdG
YllpEEWeYHun7PaG5ANF9lWYAtoa9+BleTT2aQQhmtnulE4YjEJnbMbWfpGT9+rjO/0kqRNRcdqn
GvEQQ+Y66HugEsSxIw3iBPtJIO6wClxiNEz1b7D4A64E6BuF8MBS+XHbTJOvOiHBvra3eghTphCp
++8Tj5PYpxHyNq3GPuGnWfkU1aH2NUY5SwhEvfWsYuwkLP9vXaELpiQPT4IIgGTSmZDmEpJno+P3
OMXRsJ2JcQCRqYoAIzVv7yEWeaPiASYdicNblbVZwm9Np53QynmX1Oq1l9pxykretwlzc1Rk/aTM
bi80A+0+0ZpDJ/v3monrN1Zq69BfZXODNUwcEWKpMu8CiWraGNpIHYyd//O/QOKhA3v1yonYMg6a
OZEqSeoseRt4G+Va8kTNSnE9RXd2Etxbw9lkw/Tzw7/3L6L8TbPuDaMRaksIWn6U7G38X4O4QyQL
R4BPUXbUZXGa70dydMkt1G/wrfMt3grtplQTy0grYNS13d4p5/BZYdZUoEG2Z1//ZN1gKDCb0272
7O++M8UPQH1MgJbzhStzDmjMNWwYL35Suc/ZYO/jPDoYpPuuEJM10LvRs/uxtTGTHKIRM/sn5vq3
ZQc/dBHWWKTSXU1hID4PhU35Wn83voW6nMv49jjdbjXI/eN2RyvM0HGBcmx28pr50CY0GDtDjXDB
+wu0dLBHa8/7Mfsv4dTHga48SYIapkhmCutwBeJFvqYU7u7f3hZCYKnWqLJvdNcxKTzQzqVhuZuM
cPttZqOkqRls0Vs7zV7w7T20Y4xL8LJa9zWs5my2d36OLnKli/QPkmfyRXzgCFrxGTpt6+VgCb2c
dwWs4tcCk+PDtASZY5GLXZemBQPiJjj5xU1bfEVLvbVPjx3gXwTfY5FGhmUelVdvSb0wnsiPIIGn
Rcc2uoa9NhubYIcm3JttJwKRyCGYkUVffal/89dxW+U8aIA8GC6E4/9h7DyWJEeyLPsrLblHNagC
GKmshXHqbs7JBuIswDmgUODr58CimlSOSE/nIiQiw8PcHAao6nvv3nNDsZrG0ngE7EA3ubHkXVqW
h3AwXgQN0zutRxRSGsOHGiLSa+gsdO7Lb0iyPZ+tprjwz0NHbiWGXB8PMPIEk87OBrixe2k6ROyJ
lqOp1BhM+kJ7grBerQZh79hkPlPE1S/TSB8b6wZJzgipwLDOq3djIuAkF+GpZFLSzaz0CTcrI3WO
zrifm0VkOSUnuTouT2kyjV+epi360UyQJ3+GYNBuix6NX69C9xS0CnV1P3PCgvaUuoQb2laIIhMe
FJxbaFdoHGuPb5Q8maXH4KtXo76JcY/syohhMzloK6tv1d117cQXxJQhSUALWhpGnolxLMCFSzFv
yWacdKsidtap9Md3FQOEigpn8/teM3tc17ltvxOJ5GI6tKDd5B0+lI4Z6OSMGMQ0f9ipwnzv4yFZ
w7wgdCHvD3jqOGSEOLn0ybIPkYX+oyKea2FpdJaSOP7mQlsvum1QntXO0YCoU9Hz2Wum0+90vcBM
n9pg7UnCjjAnFmZg3hVFiGfAbMo7uSt0Qo41xhJrUkFQGvT2wpo6egyWU2BE1LVdIKmUy0FD2jLv
0pUD1KpteS6UrcvVYIEHcWWzRMSgboRXH1u5zZTZ3ZJxkCzrOPZAV3NSyvHLXK/WdSmkIap/ZraZ
rPx5ZQiMHAuCcPoDmRY/tpvk62rmUtBXkehbJ/MrtIC1Dqsru5iPnbvO9CPUvCq66TwT8pjEP3u9
bCmusrVr7exRVbeeTvXdh9a6SFpj515Xqoak65qJ9aY28eZ4M1NWVi4cZCckP8Dzd3pTkDPVf44d
STYEzb1dv6thOv7WNjKa8HTknhH99mezNtdZwFNbGUazJ9OcfOfR+wo7+9Hqvf5eSB6DOIiY8SJ2
5jSu2lu8qTM0o7kx5bg3q0JsbeWkn2OLyDEuUvypQ2Wswz6rLmOB4CjWe+eml8GbBlPzU8ElRsug
D1uDm2ExNCrfALwHLjM/PIqSCWMAXtKkDpdROWT3aTXH5aHSKpy2uWslE0AjF/eeMQLVnDvDJF2t
Kq8ITz363hto5J+a7vf7CkAZTW6pf/YVZBNyYYiCnNQptX2HDhpHb0uyaQ8cFlemO1tzIk9drpeG
ESUKLJJumnkST+xQv0sxsh7DlKNQEtraLjeTEjsDBy6fUuCoOeU5qqGnqra9LcBfAwHjzRInMtsa
zpgZVj1cx6WTWPU+N0CeNgkc+2wGNU+4e/FdQMvMXF4izVG42GRW7kMTUoYsMtyx83JfG+4HoEj3
oXNYFMwimueVINhFa7CwQIs51GUkMEjUNiq8ymecDbt39AsbyArSMaIRBGddMS08r45PXY5bzzTy
Z2ds1cd1BWB4VR0Vjt91X/NkjHYlV7pEAN2ZLP9torxVhhEHj5/Ibqo8khypWbuyoUE+bpGrCkiJ
NdlEsUdwtZJoKwQiBQzqGe7joshPcRdPMDZGlKzhcKlmE1+BO21leBUv4WtQm4a6WHspfqSobNQ5
+dWxmIr0zW3G/saPC3dZpE6+A7ePQZptdeFjHb63nfrsIwiwVGnc2Oi/lgW+ng1v0djRt16M9bCO
XMra6xVvIrvE2o/3/RpsjxZDbKZC51Q6DeJMbxPDno7m0KM/s66aptqXzfhN1yZcloZstpP6hg6M
llGSNuCA+Gk8zV8HLrorpvM1RqkCK3/YslsExHmj7nwlS03fKhVLPJ1kneowuhAacEMN9xOZnfc6
prNNKU11+X21CqkiRK08EVbdY5UBEoBQSNrcByng2KPL4gtLfEfrX3EmgHZS2cUOhkJ4TD2bo9C8
9+ostKuWo/v6uh/jn+JFcFbqux45K48etaWDLLv7iHSatNF8HNedDpNrqyEcrQQWS9Uv1Mit2WXO
Q1w76K5Gh/duoKOe1zyA341+E3eBPDc1mnIfFsA1kmCyKa2nqgJsBVRkAeaHyQvFgm2Wt3TI/FXj
YyrV+Iq1ZQwReOmZ0qUHp7Byo9uyG3Z2p92BeU2Yfkn4JDHiF1xDtFUB3FZabj8kROhiOmoIxony
fnktOGWU3HpR357CtkamhyBrfy1Sy9ZCvBrGD8N4e73XCw/X7jBUcH8SdUuX1D1eS1Sg1EjBBMG0
xNfd8qQZK5rEDQkWNe0lV2NDnJ1i17B2pqH2WuswJ/h4aW7LIVp1yn20eIzubRk7Z8wA941u9Htp
GSd6tdWyR3B3mCDAoV/U2mPvhM91WKwrZ8TiXfT2yTOdt9JV3BHzEcoirAhjtnGE1tAcW9JnWxxn
oU03EsQIlY8ewTuV6lC03sUBprK0s1FfYufj05LaCfRifIbtRyMB8T96OQezi4mHNG4M+wYxvEQl
mmp7wlvssXdOUVbXq98dAoZgLhi0m6QznuMxB4oos/amYL57bgLRHdQbN2PJluZrt9FkY6awpmdT
ol1HwQFiV/SIzeqww0Z6CRsM+x6uhDAzV9KDsYDCKzgOKFRRk2fzJ5toFMv8xOQ6XLpy8NbYZmyE
WMN6BNvhNJl2yUybj8UT/jJWTvtyXdqnrntWBLYSOWncKoR+y9zAVVpN5Fk7jnVf9XCmRMCxZ6KF
c9BD7csr9Zcp1qNPx2PkW/SAelDXPKINqDvkNwIW9q1e108UVupk57LeBoQ7QPWjTTQmQFwMXQ57
s7UXY4sLe8whdv4+4Gpl/KbxjL4UtTct4rQVZ3qgoEPH6q3Ws+FmanqS+toI+bz15BIPeu7GPLpg
VHTXZkZvrJ/c8FIf89N1+xg8SDm/F/9UTMHWmkdzXtdm5+vv2h6XqcSRuQsiaV+0pnzpdTN+bdGQ
umq4TW3kmz7OxaYEmM+b1vi+3moslUPnD379QLW/4Ss2DgfGWWsbH/EX7ugNlbsezs5RRVp0pPoh
4AGVizT2amrie2qB5JmAX8JL9Wc3F7sY7JvliW5amHRXQ5KglmNqqNPgjMgbVKjQr3WPrWdAahnq
BwwpzBHwmkKzCIdnWjBYnJthnwQAZ673iRliY+/UStRpQZhCBghcBvYiTcOvayllx81nXLxdvxPa
JeOhsFkSh/4hSibTZ4lTyRmd9ZbmkrEiDY+JgcbAoQghg9lFrs60zdT52kBgsguEg5ttkVcchw1Z
/6oNRnGh2SU3Y1xdyx4KD8+AwOcqWI+sfw8S6dI6SzW5MdQk738vzJFYmhbO4uvNpcEnzVDsDzUO
fvS9Vrg3Ok4PiJryR6zTNgfcgWp09CdzyZEkPBf9E7O1RTgE1LaZ8R51oM8dVX2L+TFMETFtSSaw
2GlJNISBsVAV4aqcsIBwSbbsqN4rB1deXjsvWRhoz6PHwSLi00R7kPq3LkdR+HFm+DUlzyYxPN9T
xxKid2lx740pZekUpbvr4qgPXvAyWsWzKFV2V0VCuwM4dteWQ/ua1IzZsYCFGwOrxWvsKYRkmh6D
kxqoGxGRzXs4uuRzAghrvBZo8y8lgJMRzcb+WgbqJvlFWWENZy0aQTn59bOHF+S6zUwJvGvb7huN
QENiCH7HfXi2/lIDjMuToFv7WYx+bMzKjdMyFKKAXF9DL7KucQ6lah/M8Op/0A08XhjuZFUf/+uX
KiexQGfQdUQJeosqxaRPEaUnksuMbSoKFucR4CwQ0ZUXMLi8bozNSNwdp/FmlxOYucyZ5f0Q3wWw
bGzAjbcTgP8IdqLHWP2kl3bMYDlqtonPR4YPZjiY+lxftahqSz9mok+Pi/LJLpfulKCKoDNNOPF8
oLO67iCjWINEScZbwRliPekFY6sKc0KsV+m2sOlBlCWH/2BuqyaDU9Ke6i8Zmb5b6fNqAhXdwhRV
d6G9Vd7qTc/bU2H8XkyQyTSJDpEmM+uN1d0nTXMmNHe6BdYNmDfDNx6jkjowzbQf2XeClW8hOe59
h74KR4Zr6SOmbhfaEzgWfWx3ApoJDRGsImUo1K4dsHxUmeyO/eRFq9nOialWQZ4uyEtAF/fZECa5
lII2Kfda+tRnB/8aX4SVE2hP4kIRqmzMNpBnQ6lN+6ocqt87vFYghe1Ei1PUNH6uN1MrIMAlkufP
0WVzV8jkK6NEXVk04VgQrJc0iOAacWnZWVeJpUevI7CpyBpfWc92kdMkyzDVnQcrnB4zMAQH2nfN
AxrS4HC9+XIB1qqusufUdEzo6mj1DM13tk2CzAqlcG/q3yLNdjAhMDSq89wq/D2RwDML57EMo33b
2MYqkJyE43TqbohBv/OsMt0boXTZ473wbHvgbwDd+g7YNEnOL1nRiQK8YbWLPGnzsx0g6YF8c46H
MtxfP4ZGQ/DtKOPEBI25tGdxOmiIg6VUXhLdGmz1IQ+W14i2KuaARgvhET6Uu8UBES1F5+D2onJ0
iRPe6fhCCKbM79uJOVVc6nehKMS3Lpqb3gKV0tGAW3HuXFKpmReOoe6+LDnkkmFNZk6qPVYM6ReF
QlwBO/WcVt6ltiQtxpgW2LWXCuMwKi52q6L1WMhvIFYzRrMjhinCEYWMakBuTTRbnsm7oaRqB/6X
IjPTzacgC5INPyRpJPNrePpysIJ1G0jriRrkO83pIiOBn8BtUJjrsUZn1+/D07We+91ZqN9LEt3u
G5usoNnGruXm8dp0tTgAz81Pd3Bmr0/xi8Zmjwrd8s/jQH7A9Sa7noquq6NmE9c7mGi3rv8vdWs6
Lpm4m2r3Rc2dfDsL672XYpcEAbyhGHhmGO1xES33hjYceIwGSvj1j2bsET2T6/rMRHxL4RG+9BSl
uCnHA9K9Iwbc4iKIjrkYbPbX7zd5IHnjxK5XQaEPF6E7MdIkAg0Am+uLsieFRyRjfB8X1UWYEabC
3OfTamdVrt6udBF363CU5Rb1BUHjef6KVB4308g+f32indo51xbZYdpETnUvvoMgv8N83bPp0wSu
xLFypfVCEug9FmBYt4MrmZGAA0vSDh17UtR7Z0w+064k7RuezE0XoHFi99jjOwVtq9P9IF5wFTrd
L52O3L2H25BweMsgoYZO1PUjvH4vRxJZEFBdnCJXl6fr72yBq+53x1Og58Yu094SXY0+y6T9WxfG
I2yV4EyKLXTMgJHD9SscJHhpBjfDC6n8Y/LfEF3hFI27aatJ9OhAy+ObkAd3SwIAiql5QRNZ+jGh
w7rGSU3EL9RtSnYfEuFXF93SnOlBDWkW7e76lnMGQLtBHHQ7nja/H89w5uA38FerXKbL6/KOoqk6
WWNYH38nZyPBtE9x+dO4kfem4yHeVAjlTSJlQAulmyExk4PM1UPeqmebI+W1jCmycbqRGsryZhP2
NTWorqxTJMuJMobf5ybz0vQlA8t8RhT0OVhoTn8fUyq/grfpx8Ol0HleRFe8piZSdhFTN2oJbMLr
8RVTr8+RwJWbLnuwNMIp6hnjdX3iCsphfPG06cfmTjIQOI72+BVj2r5gY3IveTbF+9Y24B6n6qPS
szOoFeYKBnEa3KoGHU5+cXCS35S9ou71F6YU5tPk6Zffu73tmScLloyk2L1pC7u5E9wpS9MjSuPa
NLcztOMDG2Wce8eeQw6dG9gehLeK2/85yvOaeP/fA36B1ejYTk2PFrRpuo77lyBPMxPWOIbN2hzC
lRfiJS8iHANzhNm1fU17ykWm+203BJQQecgJTZYQ7eGUlFhnDq3tvLHKwo63Om0NpOT5//MG57TV
v75BeIAM22zfcmzzL5m3GvZjIo4jPr3RH5d6PQT7CLADVZCGvKqnV6os5xH3V30AHZ7exrTLQ/iI
2mPdwYcJxuodWtT72PZEx9rhGYms9zvO9t+/1P8Jf4D8ZGNYFu0//s6fv8oKuAmAwb/88R+PmOvL
/O/zv/nPr/nXf/GPc/xFrE/5q/sfv2r7U9585D/tX7/oX16Z7/7Pd7f66D7+5Q/rooPxedf/NOP9
T9tn3fVd8HPMX/m//ct/+7m+yuNY/fz5x1fZUzHxamFcFn/886/233/+wcTxv32Y8+v/8y/nH+DP
P3Z9EX404//zL34+2u7PP0zzb8ScO65u6gyFsXxw5w0/898Y4m+GYXjzfwAjOXXyN0XZdNGff9je
3xzPwRqim66O62J+A23ZX//K+ZuLNNfQSZDnadFd74//+Mn/5RP8r0/034o+v0AL6do//8BjJP5y
45nz/SZ8X9cpvR3L/ksMMGi3JLELOl6ZhLU7ogM8IrJ5tYV5zqv6thjsYJ9FBJF46JsYbqm1qknv
iuGgM+LcoN4iISxID3aOuQxFYrUCKIB+wPOYIAUNRlfy2/Qb1vQtpgl8pi6KdYTUywxc7GIS6Btt
QBXLVq/p58EZs8dZ44gqd112nbOq+QKDHA7DTvNV67oFvsRkMcgKKH6HmdzP8KokROytallniy4f
QQ9PZr0PJ1JpS2CR7GqYv0fiNKwRyDmBKoaXBnsl17UDVq5q7UOB0UGLkShGvv0et5rcBRbCfTnE
nJYMAqj8wIlWBaaAZazJB0hIgd0jDWLgJy3/SYfkhXN6baQBeC5WfqVqcmZd5i2uHx/smUI3VsSf
pCkBXnqBTZUgy/d4cE8EKA9HC+7S2H76gpm/QEa06DTmMM3oHso6hxnSD2/edNdokqg+DgmlDa/I
At1GvzJ3FpzI37Jp2OHwJNVheMQhhAx17D+I6qHwESOKZxINcvWDrQB5AJcDGNgHJjiNc6r/KzDK
G27Djpizce+D3VyxeGx1PLYLN2RY3DJoX1WO/jaJr8xKgnWQR1ssO8WhxFczEVy7GoujzjkP0hku
FGywJCqAxKjaNb7DAlc3RTOiJTa1tr+rsnhj+QLKnxNB1mKYViadu1eeu4/pJi3rEqFK6vUrowdc
MuUR8T+QjRcqcu8svAiLYZQvFohNxm/+KRQO2V0eQ3vkApiNS/I5fI9Mg9SBFjgOnyRk/bIdH+lI
Ez2hjHo1grceRpehZV8Ji/mCJ6NbM6MlTAPtqLPwdC0/ABYxHXgGogfAL30qB4POc9LpWJQH8YxC
6inW/AvRR4/oUjB8qjpf5H1Je8F6z4B7knXlEj6ms+MIYHVIwsFL0LBZ91ly8nvs2cyqemZH41E1
MqPp+BIXntwX0r9RTfTjeeA/p1tZingTSGz4geWppWkAqokE89zWearAV892TDyrmza9mP1noprv
qIUeR3se8zMecgDmUEVdywZuL8+p/WbqNI2MnJgwHX+PpshQz+iHhQ5GaE5+C5WKhr638ZJx+FoX
ZIjRCgeRYDQuuUrd7EgnwE4Nn56XXUwPNi7s5JXsmMfkZoGYHXyqo337QT0dEdpNy6nRmxWui+eC
md0mh+S3ULPG3iR4oqlJCC5lDMJQYREyTAg8buTiqZEgvjrSC6acwVg1eT80anZ1R1Lh6GPqtHyI
D7TtCQPlJLYZQ99fwsj8RDf+ECQV6ae6nmyz2pFLjxHT0AIIg/VAtQTq6KD7qGWsZ7soCD6hjctK
bK6Hlq2/gIrVqeKNHvW6mKDx+Z4L7DAljZBRm770vejZFraxroriI9Oyt2FGvkVI1heRcj/SKl/1
SfRSjUW5LnswCo1r3wYOMIioz8F8kE4ZFZBzHI5RZKpwlefbe25Qm/ixoCiTYDWLU1owfNaoaTsY
zhMguo2RAFzyaK3JuRE/x9MWtOTBYsyrGbP+Gr1aMRW4XoZaUAcMe/pr71iBCGSoxmptMKhtTI1Z
Uo9SoBlgTKZpS4STJp7ItTimKDGUZFYaBwQnMHdZUZ7uPD1+HRknM2cHp+/k3jYAVMOnWc5UPToU
LsOmTklGfgB3MWq68LgvHaeRUyqf0lj0m1qb3Q3e55SSGxe3PhG1Zf0dk4raFO7F0bM3N9L2mPrq
k1fbGAio6uM24zpJjJOOxYNrA0fAHxU94cZNFjk5mZuxS7P1XW+SROEQeQBRxABJKFvwpOoRZk+w
6IeEIbXV4Vc378iYv1EJ5yos3P6i0eInK8cYBHBkti6i0ym0F4PUr4KHNBxWk2e+Ss6u1E3LzNVc
btivAPPNBpjmULg7rQMCgSq8WUD20SHxeT8+rSPKye8eJ3DcUfC0bntDE4IJODkEjlOjd0aVqUli
Aphu5zB9ySvs6D/HNMcM7+i7wA1I6aGwFfFdatWAQDwa4fLVE6iCtZCnegwh/pusC9C1GZo55mvK
WAUH9LTGJAfEl5gkAiU91GYEz4xSUJ+C9cnhtGVKPIyVTVo6JFKjVkf2yVd7ht63/bcC9rAavLdM
m+TaM5BfmohLo6Rvlgj4D43FfZMGCnIiU21ssaQlptlrEBkPXtKjlp8lfG3RcjsCw5+Rq6u6qe7N
EQ4V3S70xrMQJl1OKVeM5YA7VuXP9JqZwIEj9N0cWYD7NULUXmIbT2chBVaLGRSBHpv54iLyEofc
IJAsPnt6pshpZvjPwBs9AID8HfP1emmrMV6Kvj1jACTWuYu/Dd1bd5Vo1t2AI517GHsPta5wgtdw
Aq2Uh4e4Su9MPkoM8vJUlMWTjBMfRSak24hgPhQkaPAzFzIPfUps6gA5YZKyO+GyKEWwFKyxfR7v
ipxdFsAj5C0Dd1Hp4wcM0fTDUAxoeXQnz4oftMn68d3kUgVoGYLmHDbNq+3BB9GZwCM47O5rjeum
VyvcyLcYWZnUSRwnEYd9uDawC2CnQupeZvaZzIh6PeoFeYZtZaB8eW+wX5JPih3Lz6LP2KJbHHJk
mpSyVnEs95K45xjsZYSeeNHg3F8NDOhhbDRvLAewTxDOC33f9rVYKmqRhdl0921Yw6AHimqGVb4g
YzhoYx4a/MtunduM1QX2HAJ3rHEiLLOhhycqSB3tPeW4BPhiBESIqz1k7ZlYjP+pKqGdONqFkRvr
f4OFrS+olH37gEE4WcNXxCwe3+f01JdJe64LjhhkSDAyxvEVqHrl4pgp0NovXZFORAcHDzT7eF1G
euDf7KM1KMAmgA/nrOz5OjpD+0LKZsJOhLDJG0ijTwj3Tlach/VV1TU4WKf70e02UReBBumdrxJc
JKUW2dmgMv3Ag7rB8N3P37Gf3sK8QURfY3wNAVB25PGuoPhvYBWzIDratmBNX3YiPXg2U+sgpYwM
7m22ZZrEssIrgmE7NOGWlDE2tFw7Mz3Yk8K37qbxFVk3LoLR1Fb2fCVArioiUU7u3B3NQ2SvyZgh
QDHhmyVkRjf7UvcFpyWQvILMjmWbo0cxHmsRe+ciKHfWGA23EwwJVioYteGz1+eoKsTEgaOHWa+8
pQ9WVjGEtXpANXL8FiF8Er+9By9bmChJYer8pBY6LIc1xMdN6GgbhRIEJ1WzHivtUGpxtbQl5iyl
XHPlG9VDMMSrKvkgehPAoTUBp+VYk4jkBlTctkndVTJzPkeOxXAKYPs75KFEQ/fLJ+6ePhKP2+z/
qdTR6cQnRzBOrVE7y8JA65QGV9PD/GP6JxU8CiIoF9gaPyAHbJRu7loXU71ONx3x7Q2LpLWIG5gk
deaCa3eKx/LDz6yfkdiKHV32DmEiO06O8T1wNiRKPLjMgZfBnNhblCTOphGstxyxugszLBHaqWsb
sYv08tVKUSFbpP/KiueeQdaXj9YAke57WrWE24qGAzSBFhZdbhbC9tEq87esigMABNmGegdMCfgS
Z2IaMFlkhebiVcfTA82MeNtKDuvCdL8QArNnVoTIQ+CUrfFhp9ND1JUz1XL6Tt70DPNEpOgSu6yN
dQU6t3PoqzBOj5ajztRKBcSVzSwY8mJlELrIqonAJrJm1QbOD5NXRZumsfbtwLYIPkQIzvyZA5Ag
Y2nQyi/abd8O7YN1lJB1mGPUHUO+DKr92oghPmM9v/GgBWzKodiVOsFSQx5la0N8Co/014Kiw7U1
ODJ27yyrnCzWukzpC3GWpd1Xr7qJcW+Z9eyRprEYQ9jofobu11qNRmwshYanh5jmU+m7w44IU7wm
KEf50LVtjHfvGKljQDdza7bDMUTHxmV1FOnH1WEwH5PScdaJERDS0NIwzQqSDm1Su52x5HRdc17E
pbJMdBBwg/dicfJ14vCC0mydVyNZ9+IOrf+vPG8eNC0nVMA/jAImc23wjDo5NvMmyW5bPoWFOf8y
ZBDK4UBsKm/4DjTGoiIPzoGeJuh2uHjwnfakDGcr5CgQbadlQM+OpPrUWdYq4K7pTiOGlSGGeSM9
f1ynZqzwXGKlj5M73MTMLVkLLOL9VvS7Hzw0elGdP6UDTUdjAhsLhZqrflKTT6pQ2GH+Yi5IFM0p
BsRmwmdKbOc8+7Rat7gtp/gdR6W/CJZV4FIVAdrd4MXe5XRcV23Ps+HE8cmRgjDY7zwOxcIV+XfL
WWLpubARLQxprbtJKBEbMXxR+LJOp+Xj5NEJJsjyk0nGp/Kwhpmp+zQniNJS7ijb8HsJqm7l0w/o
gzDdZWakLbvk6NQtU2fmjuQHYe8iWnjvpoL1khwCsjD7fjWG3Yrq1NxNRGgVU0xSJT8fgF8hN4kZ
wpA0M8bU0gJcbnrLBiUVgs3TnF+5IbpIX7cqxv8mL10I/LshVCrBZrce5jyOkQSOweUgQrrtInZ0
c0X35s6YJep+CziLyLxCsvFokOuJBZ24rQrjFg1hB1c5fO9hAKBhHigqMI5EUM+IspFvUNU+wxfL
GizO7VEMmbt+hWzNfiSGO6NB4Ow2/gp+ldwrSByc8MGh2jqWyEkBoDDoj8gJLWSXOuAQYfoui0Te
4ZjOMKfdxxl7hkVrgr16MsWySV654c96HD7bJM94cX/bjnKXSSz11jZKM9yhNXLDwxDdAwEkNoeS
vAB/PbtYGnvLdV+y/t1b4y3K0NoC0EyJ0aq13gOvyfxdo5zdGSEhUuIC7/g4BfvW0C61Rghjz9iH
IVkrHkw1nevII+m2/yX6tReH91maJAvfJm1TGPEeeTyZ5wdPp6EjympPPrbEjtmem9B/zAmg8KEY
tBb7KuT9V12VnwG2vLJMgR5ZNAk0aqE0ISMO6dYnID4Ll80+gY01FJTDBGPq5KWa9VIPMXxM3dFX
5ntX5+2CUuCut9QxC11AOuKXz9nWngCuK+hTpBojKDloFUG6g9ynbIcWZ8LJ7y7NCEEbWaGrvda9
ddtn7Q+nwBuytY+h611EQO+pSfNngewwHs6+JffgGKhwI1T72l1dIVf0bzAfIW1KUEBVzJ9Cfbp1
3KFZAMr/sskQUhMHu6o5pkm4r9n4ySxpkQstbL0/yjy/r/X66IRIUjkHf+Sl+2LY0V05Go8N518o
I7vKpsK0SzkusPXoC7IX0B1gxBrwQYTEyWNsxJpubF2TPOGg9La51TcLROAEVWqesZj3v8YUUO81
XXDqyLVFo5MqYBc2mQ4kkTrwXIs2xebF7zhSJ8fZ3bQrGcjlZ5b8BqHmeLKHe2sihM+lACcJ/OAL
9ykJiWoImCkxdmG1KWPiA5gxhosm1+aB3/dgsp+Kir5Bx5I3ie++tU5hqU7R4G80aZEk15PtWZir
Wg8Z1JuQ02zz4ATmu+Lil2gL0dX07MLjJsrgqtbdjyu9/ZQVRwnkHXgBfn4QS37+a9Jp4LimxFDN
W3bIEEGYvQAKaqQJrxw8cFQ7Vh0IXVMznkVKLLEVQTrxoFsjSACPBjFTBNu88plnxHdZ6n7lY3Nj
FBr6ULkJBN5PWdpvulHsnd7fA3HPRf6k7B6LagpzDTcvYpMtyYUXwzN2gx0Tdx1pq6R9CR30SpGO
JRLnCe3OZKfZM8gYIumrF93jWVtL031xfQYscSFX2gQPnqhUbynjmCVI9x7Mis6ktO4i3wnOtVmv
E69/ViI8jfjLJUSRiCN/zHzsgHVP4XlZdl7+PAUamLSyQJ5GUZiQ4pgHhHIbTQmtm2dpxDo0x6L4
hEek2jN4JQcb1FhdSCMH1V9a5q6joRTb+i+/JwSrQcrSZL67BoI66x0KahQaQU1AF8ZTrz3VsOG1
VOUZrkm9ARATokJGE0gZ5RTVrjd8xmMT50/qRJgcZJekLGytAS3L43xd1mLbcq8Jz8HSByZNlISg
TAqqGIeDhd8wmZ/mrcCqb7TK4AJTz4GpexG1s1McCVZlO9xXeb8pDdpFbTnK9zT4KEUXLk3fvWst
8F9ejdxKUp+0Gacx2jrZHBBGP9K3SlRfZrFK5EeqHLUIUIuzgC5jK+s3sQ1bOGl8Ot4hP5OlzKc2
hw1PKMUYOL9ooRyZ3dLubbuvRvCYkXO+CAn4pUzCaeyrnCS+hgilvukVpi+nW5VjgVxQYcsJ+vBT
TC1t9bikScTHb/pMKgGlIzEsqm8IcO8JrVs48M66x0k7+Szxl0xrcZ4WyUditRdBzoufWo9V7VCF
6vS4c39s9nXivoAQHM46O13tUA3FoXPblk1xpNazK3B8nFfSKL4RszKmK+Ol7Kvh7HjEEQAkQHqV
m/mO4EJ4vuV0k6v0xsF+i6W/orMcBSsnJAhz6MBSFY6TrqRhjLdG7RBPpiugNVDkpzqB5c9ODJLy
0xrooaLGnAkI1VfW9tY2JjgFi9ah5bB9qSQPb5/p72YTf5a5DIgKpwlsJj4CBWdTgxfRvWIpGtYM
EtGNhUefaMiC5kazOT3nKGsSk3Ntm7TfUKQeIXEysxbiUALbZ9wuYVykXbogyoCgAR6QCYoiwdvs
IU4LrTcTXFSn6cU6Qz2/KIJw2ZUkcKSFRfhkgMMwKdaBSM6c0H4lZLXglkO/FBY08oIA320CGhon
PH5lKyO8m341nxFlbUqDYlvnIl5UKWEGetxAwaVpgpWfpUjHaBERkEfI5QTQgZxFLAhPZRrZdxo3
OGI4ZvThjeYGhJs0nNndFB0djdVlIWgMaXRltoPFHlFXcqt1GpSJrgAVmeOm6wyxyULxESJNwB07
brKq+jCJwrV0vtc0WvjaY/unFxUaiikEDQw6gOYeILPOnNZOFT+iLsh2ZV+NqJ5hWZjEMJUjrQZg
DSur5Y7sM2LnEQTWSYT6UHQbv6aQbQMXPBBZN62nPjHo8y9D8umLXkc6ZVtLX6Yl5fn/Ze7MdiNH
si37Q80CjcbJXn0eNbimkF4IRSiCM2mch6+/i8qLrqy6QDX6pdFAISojM1IpudPJY/vsvTbSh0ui
c1vZ4b2fx3tTJ9aOjxcXJww83o3GxzI4LRUvjcNhZPoCBopppnePVIMJDuKcClMvPSIt30UsABA8
6pSTZ0QXbYJvLEyovu2+hOte0wpkZMWgOXTFEdRYBXpOnxrq63kRSbOR+OEZR5wCNy6fKCS+bef6
F0rnLn5i3qcBgx+p5zsAeRWIGaJAYlgPDR9qpJ89L5AlgCNYh7xMcX5wIKSQixdgNMJg11bZg6wG
zFQwKWoKl0hDMhQ4RrDpI/OCqrKpR73QzE4W1urJDM1l1lYHLR6DezP2uwe2ZvSh8QayjtLP7hIX
zTTINQbICyCoX2Hn+yTa9kWcTVj4H+OKlklp4oRNmV7ijvRIHq89EtWYCcoTVtNT0FbVOu7dbtNm
oj9VrpkeUkOG92J2b1YC/LVj1F4hJolj4wHRUPZA4zeyflggWUYfMSFf6kemC2QHMKL+XQgOntZq
f9VO7FIQFmhlnfyNo3oUIKu8I5lD/0fZU0e0jKq+D6wiwOaP7CohGDNDCFqfu64AahpzPK5DS6yd
boH8upsAA4QAWIdQNdGbWxLW6/AZxVfR5tUaz8e2jEV6JS1wSE0wLBOfvQoQAHRNVG8P8R9LaHfv
GDS7op09NFgNG5A2/Gs012xmEaR7swAMwdYOn1pTjRCfZ6wsPZ/TLjIeHclntS8gA7kudCRFYtPB
EbKlQeuza1R/ysHV8QN9hmRc16hF4yE360NvmdTSmxNbvpFvSeY/lAErmQavTT+/ETFPiUbWFoqt
R6RNsijgIl5VY3af6xZSG+ULm9H6nDnJLUeD32lLzMA06N+K2VdgC+PEozAd0mxJBqTs1nOFQjrO
6RfNoS86Xu7kDIEp0NB1wvOXfC3V0ao+1FhaoEHrd+4oSyV8qLZurHoaaKKV12j2vEA4qb8bdlD+
umvfAfKAYDtmMZyQEzbIamWn9o+0JlVPDaxazR5x63wiEZHU96pk+0AS9yuVsbFvOYHVefK7sorg
FNRHUaXUWE30A8jFnzJP8O9EaNwlOd12LFf1nh61l9DTCIB48HadNrfTZN+wqfU8jnPFMdza0f/N
4SzxcE2X/kcqGg53BHzX5QQ3I/BSimEDvWMlieZbXzsQEBBdMb/EnNhpuI7O8UyaFClh7RQtiSIq
riLB+jvsbbqHBC8lDniN1hX2+odweRpEBBhKySESrwstGHX7q2hRTahVUwg3zUscmGgyIixXsz3W
tOCOgnJtRF+zYE/ZuxWIAjYUeZNhvWvFyvE7MngRRwGuWSqvbK4FzekmRJh36kcJB9f2q3c1ZO1r
bXTPFL5ypA/yXQwLkIsflIQslm01n16azXG5VCOJ/Jw02NLNWQTcDTrNSsJc3Nsuk5fKjWxFjpKM
d4c82ZicVVMoCzurj55qA0RqKdyrqe3fmqavdeVJMmEUQIG1ePLDpc/Y8j8o4QER5EAH1FAC3Kpu
1ymNXohK3nvDADv45XOfBfeO4FQ0+C9WwpLSnl6U3d1PRXrzIsVYt8utod/yEmzpXIZx6HHjN0qD
AKea74Jqo7R7C72fICJyFjCckI04vqUMnLQ/YgQgKEyxyoNS27hm0ouM3NlO3rzzSsKNvtf9Khvv
SDjiJfX9VwOSDNmtnKhxjx2WphWizX1eXvMy2REmhjNbXC0rg4mZ/9Ju/6ds6i+6Id6Rp1dgO54s
VHtQnGhatjtXmwrJtQ9Fdg0l0qCGX9BiSF0nNHxsK0twcOOUwUwAQqXibi5YoUWZjW5Yx+Ze4txP
guIxNcNX0hKHyE/PQz1B92sGl4QY3T5VihBMQiCb1G+P99UCyQg4ZxXZAWezvMKpWN0hqz511mQe
cpcZfBwNi6ezBHJdSfqHW3dg0VKzjs81B0c3PcRed4Hh4R8JRBYlmswAMz9xvWMEsWhtZdKicaUH
+xVHdNJUmJhZu5xk3qutXGJbOcrUvaALktYpyo3jcWrPTURkzIxa8DdMmvQE+wcCa+hdHsQI7Ek/
kjRxybfaz2ZJZ1bOo29d29rYtVOs7kK6i/lbUB5ccediWM/bdjgVbCX3bTc9Z7Pt3HGD2EuoLscu
zAuIPUGwi9WygfM7WrxzUPtJqneyMG2EWkZxT+bw1+N63jtRu2wDKQ3yzBdKmYn87d1pfPMm5qTG
C+wNeu6NLdG8wwy5cojDkFfXuJXh66uc4WLGOz52/TmLdbUqKeNKI87xgzfcvBiAdOEAjjboeMcs
bwLwzNxd1+2huFh75Hv2VANyy6TIjyAV6o6zw8jlFHfSWOna+Ew8ly2tjN4thiPYZ3AmJZ8evL2c
J92Nr+njwvInN/3IhCrzAisCn0x6tYFgjBhdtpbdvNWBQfuYjbwXU3i7Deos3YV4I1XKELjspkQb
Fw9TuUNBKp46Io1VI3kym9BmR2EWZ9D/YMRGwH58KFiD8yRZex0p1aUmkt1pT27Fja3wOQzbN0V0
YZ8MdroJ/P6xpFcCsWh8ZimDDMMCwS9SAn9Q2mVWOgc3iy9DZRYHv3Cns1WNPqq2Bj8Z5q/wkg1C
3qcO+zneyWovBsqp+NLYCPTQc4SekWAVTkP0gXUFsYzzbDZzuzGLpcWnOvhTdhzrfFvzxD76obXz
gs7bQFpdRz6eahAExxDo4YGKYJtGH3nTmd5ljddeBptmYyJu2BYwcCGn4yoC8QUSN2WzV4/VfQAW
nrQt/k7ZwXtT8NPO7czTNOlEfgxdsQdzjEIwhhc/HL6SgX0a4PZ9BFkwpSqQ1R92a5jCO/oqKKbN
h/E8lvrZbFCjgDg5J6zU0LBDHFRThnIGENagYRqTTJTssvmYSmkcdfEKBPYFIMKL7GyGJ27qIpTq
FmrBw9sKALy6LYpW260d1zauHbNDljQcTLyEMnum5AP95nfI2P1+pLlxTYYI+EXILkmDTtw5c7Cu
MoYJorRncqjhNTc950AymaoFarAvYY9Dy5amweYxnemk4ekf2+NFh65NpKtDllrY2V5h0qQ45P42
M4cfeYf+mCQt2K/+gTAxN8CmqbdSTi9DzQIiqNonS/6m7Cjl9aQvAIJScmhAT64Kb9qQq39NDY81
MmDyFQUZ72meLTZz0e2SIXx1vxF2BHwuWcWZDPsslDP/oLjaDuLN8PxXGBPJAbWXksFFoQYAfuzJ
1WKEEkgYqD4Tu2cj8S1iy9x3vRLCM22gq6zqsRkNzoMDnCh2lLHPgMQgomyCoLc2kwWIz83vuUEk
/DG+cSNwPLyeyNOVwwDbB8U6j9uBlZQ4e1XRoaZmUP6CVdW3HgES99h2POFYUTNZ+BOCMm0bGb5Z
rzIvkDo/Yd5v5eQeR7YMExHnCVrbofQJoI6kNJrmc9aL3yCSn6HgyVz1Bng1/zQCtp+WyTAxkjfP
gb3goVI5F0rFxpPUWHL7Kt8lIROoWmwn1oJxcrzoJ3xqOqKycG/m3Yu9dDuhg8syfPCpQd4KSlFz
0TyaNfk9D6uDHrDRwP9XMRl2GDHTYFW7zOmTU8jDOYJxwj6wLmiiLl8aeL3tDBXC7Zae385Xm4wt
vkmb957tFFy98Zh5PxLuDBXlHCvkHEx48L5mM9pESZRD+OPLGXj/rNih3LavWU77WNa96IfKeXhZ
NlsJh2w3zYgeMlbr7iMs6AEWtzXRnY5ixWk71OhcBHxCygQ3oH/fmfpB5gXyj5kV/j700vsINsqq
gMR7TIxq2jroLkhxhUh2ge2mG7e19jh2pl1ATHJlxsh6M1ifAvT8ejQN5C8HCW+eETASUroqTbpT
mF6GaXKegnS6q6fhwNGLISa5x3gTEgU076WJBUdI55QC+jr1BKzroHlgTcSwSHsVS6l2b6Ss0h01
babR+JmxwMD6wzfQTZeJchjmNr/a2KL400oH7F6IkQtMgcY4QTw3JEaqWhDd6d4yq4IiXdwrNreH
yH0TeL5fIxONNC35UJijzThhndza2Xt2wiBaZP4m8imayuJrxqZ305vzdezZ8eZNGxyqeEsB3Dr2
06O0Mws2Bkgis/RoGrO9N+VxFThSkO9LDDD8EYzRNjql8VIMWfhYUrTO99x+HkzIvquZ2W/2MaBk
jBP5gutVNSWtJTIq42lTYXhaqgJJYoH/R9roi3OuS8p4yaVxOhcy5WQ+GY8RE8XaJYULfuw1X+bW
LoEoAkf2Uymmpg5aZ4qLDwhe9Oa3LPLNWrHuM5oF899XONh2ohH3RkSQYsA5KLnrnSv0EgYPfdeN
CYcOgpRpdhrT5NPPEuwKtDCyyZMBO7bkFfx/fPDakcuMW4CZ2+Yu8oHTKLwOIkduseyaJ7obPjMX
a0pS6DbQLUaAitCm7Ubnyoq+TO3FeAjLfWy9kpO/imiIViy2JO4HCGi9eZ9xR92xmz5JZCnKvKle
98xT0LnWpjXBXs6mz1TF2m3DpfXVpixyOeF/lkH6o44pnGRY7FgsMCrFjSc2tmTQM5S1TWYsZIot
rKqtcjsrHuIKk/k+CyRMHs7V+DXuNEohhga0XK1Yr+UoBIUZPro5ZOOitpYoR/wCPCZ8i/3iRsBw
xQ+17vphXOhTlGG7lI6YbK8pz6u3BCu/sYPBeXbZejaStqfMpTa4rkAP0Hi35s2nny+C2TExEa6J
VlA0mtImGKl+m6twncL1uAQW9xWJC44z5ZlRpV3lPVB2NSyFELRLNEudFJY0PU3X1k77nWJjAZLQ
ZCpH4Bahux8HtW0mE7sNa4K0azdWwGdNC9bUJeSNrV2CfcnSgI/xzJNi0M5d7nXZppBzsjblkjkc
8zsGaU1M30QiT36IxWjcYJmCSHKY+4BKBoCVrGDvVa4p4XIZGnWAqy5NRuiGdvlZGMG0TvZsFwQ8
0rz2WTVx+xtc42Z7PRW8jnxKZxxjFJPQJZv27gEc1VlENds/7rQBsSA3jt6noNIb+sc+iIDE6w4c
zkIyQJunGMmsHu3wzgTJRUpMPfYuo202WLjVTKzb9ZKZox1kZ4RAWYPXIsqrixejkMg+u0+70iTR
xnINxYTQ44Nu/Z9lal/ZvmMMsBx/49Z4cKcUO1RCFQqr+XQ/AStsispCf5C0gZTPNRo7LqYCiZRr
aZV1pGPbKXzuaEDYTiK0scJ0bJFEvS+VeLC7kZ1DOMVnm/6fW+jqR1haHMfidJ8tCLq+NYgqmq3F
dgFZIg6LD8djkIiVwvTjoR0YxUqE176lplBPPxzRfTaI/avRj05IaJ9NNS3Y8viZ/6eSvRrfi+iP
qrAxZJn3Dt5kXsnG51JVhLX8onuecT1SeVICMt+35qiZ2K39XLj4k3nhcWeCtwXlGVZIwSnsWwQv
rj7eoR7DHcgIh75M0BYLVygqDvW8GJpq448F4ABr4fROxFyBZKWgDj4VJ+7JMbG0lBtPjF+t23C1
UkxvS/8P4+t74GcY6NC7HcnpL5rZh1FU06jDJI1btoAjUrmw+JIBF8/ALqqu2M5krJHy4IkCUIyC
Buj5Xn4ZC1OUijbXTPhkLcd6oe1jnVdbOSrcwwuHBk2Fur5aHUqLuADJIZJ5VKtMcfEjsiMi+lh8
nKh7ARuLXU0kGd6IKNrAjXIfMzaRxrjsObz2nkJNL7KTZ3bwClN1yDl4Bj6Jn553vm03+QTeuAHK
y6mQSGMY8dqQEgbeYRHvGYvsTKsuPbqI0mGYL/QxwplFq7DaGi9uVu06l9pLNvKbecAHivphYWsp
1qWyIMIQxtnyEkHoYDts6YZ4BJZBv+IWHjrVpfTCP76pIcYr84cBoNe3Gahhe38ZebtLvWGCX+h9
zOWnoZ0vYnEGPyY7ncGc4aiHKL9R/ZC7/UdZO/ethwfZ68tbYy/vL8T2ZHGIwDJY11mRbJE32zKz
D13+0vYmj/FopZZUuOKVXTlLYSDFRL9CwFF4DGlurezf2ZjyKuPd5m+sosXebM+If3BwmDAd5vmc
Y1BaJuvl9kTR05/YDe4CV08Ha6YJukm7BzsGIEokCutBqF8XxacZKP2gsIQax8MQ4XsN+vSpmQ3I
AFJ+BHzFQcmXwbfS3Ziw+FBFM63osztDCMBmoOx4C1+el8x1jinnCH5Uhhx/9J+DpAY9FV1DTvVD
iSNfaPLRNHpQ1hCuTPvIlQs0kDvFWrv151Sy85nH9igFfn3Wjf0hF+GHMZCGwAPAokv+DNLxo8cj
kJTaXDupPCdV/RWUdKV3vHSsf6iSzMQLZgNv7+vsJTIoEnGM8YQHIN41ku23EbisLrPpZDvzWyvS
EAaSeahr07nzx+noZgaHuzC++U73qvBlbVJDoRX0MRzRptvTq0d73GSkO4ofGv5h7K47Nd237Oak
4UpcjEjU6Wjgg+DTXkUu1SQlFOpUVYfaqrwVcG389TbORR3l46bkA102mArxmJoHOCHYZUvCok3y
7lniTqPVADt0f9pwGzDXxb9tnx43GcOhzhm+/KHiDDE/x9QGXPGIojVq+9p7h0EYz3nJqjowbwbE
u63skl2YMMDokFBNw7F1RGRjRXiuG12x5EUT6umDtDREvX439VjOJ411m8LLIIfqXDyPrf9LW646
uVwsJX/fyUMHlvm8HLdBrjWIypb8GMgzkYpXbyCLkh15IB5m7J2c2LjjHcCSLuc903nFkmT69Oz+
IR/HD4VUhIcHP6jjjJvGcS+hgZ06yr1Pa+pPtuERrBx9YJuGGqldNn9qu2SKnFQIUtbZ2/QDXdrg
w4q+W2bmN+DhSHUQwkpgxEdic5vZuM4oYdBejS2NQpz2hvkU6QS+tgGSKGUNtAvq6qF0vNt3tuz/
WQjv/8N8nW//p3jdrv4sfv3+e7pu+fO/v8N16h8k50gkuQR4lpScJLz2V7jOcP4hpOfzJPBNx/Nd
IeX/Ttc54h9Lco5bryMcIV3P+me6TvxDOr4HCsCVQtqe6/7fpOuE8y/ZOsf2bNv3TOlarm3yO//f
snW0URBB1hD9MAVOh16O7jbgw7eqeyu6sF2KLpkDiKgkWPoE42Ycio+/UDEIUJhm5nm6Gyc9XMqZ
qNzfXsT/TgL+Pfn3P783h9GcEyJpWJfMqfq3RKyZG7ptSvZ8Rc6BK2RvttRLPlTRZELCZ0yG8AU9
cZBM5tbswVKiD6Ooa2OtJsJZvdnSw9A56SVMALT8529ued/+loblpXJsxwd4ytu7/M/jzdO/Pom7
h4QYxf/i/h1DmMAio/Q8ruxGQnub+xpSJ80Z0/vQmtFdIikWTvU4bUJt2E8pZOPCeel1X9519IZm
NHji4RMXaCKB48oXmmKXCaiqjrJKJA61JjyCX8EONUQoLdnAPIlfdp/Z4dozBvckeQjvDd849nOB
gIHejxKlFbkQWFffv0A3VdCzTCD+S/PIf34R/i2zvLwISogll+nYtvSkL/71RZBlh4QaQq3/6z+N
EHaU5WYc5vIt8qgRYx5nqWs/w4GRL34izgIYw9EckP++f5q8gejyTfRNkyDaOZH46170L3ngv19D
Dh+Uf32bXMvmYyIIjipTeS4fzL+/TXHnohNSZreaegds6cBeaR+G5TXU9rz0Ats7zXqtMv2WlzYq
7/IMAY3I0rjOHDaDYzahktJeeockxtGpkfgPx246E7R0nqI4/6lqlw7W8cGu4/pYkyO8Ogbb8DQT
NyWjfTgAAAMQRnhiaSimrMVZKydD/GWJGRFHu9BpxakTM8ELJqzTrD3WhV1rHb8hCQLDdCjhGVbR
/NJERX/fxoRQTUnkjpaTzTd0WaXsd6BF8LRLLNyIXQ5VEdDKf36znf9xxbu8hrySLql4xd1qean/
dsXbNLblg4tTOorqr35B5za4uLfL45x2GXGatPMQFKJ4qGvgsXZahvc6bf6YVTDcdy4GX1w4y3CY
FPugVjfSfTUNOuqDf9fdd9NUX1P0OhwZzVWMDZ0GPdv8cEhBffkov+xbN/98OwbJS0THY0F12hg9
jRbAG7fuaJQzqBMcLjKKFyDYNsN2dEdmaeX5wXPRy+p99shvdQ2q6DzSHjRoyswXVOEuLY6mhFfq
udAGesB7dZ4/AZ1iczfG+g7W+ZfKxpfMH8UJw2h4+T+8vsr/14sVYohLJNZiYPCE70jTNf/1FaaN
ylUjbTwrMdCJPI0YHOuWsOVIPiyVNicP4jrEeKw9BpsN0Am1BZ5BSwve/ha4A/3dBmvcC0HeDx+X
sEMs86qdX7Vnx9cggmQPVpWpdJhpdFHeFQaPveoEZ6Nei5+4ESi1Hdnbu5H1J1o+yDO0kHHItp43
d+dZUOyMiLxPC7aeHkAeOOIKNA9BYmrDyNslnLT5Uxc2yNYZ58xzZFgrr8bQM5fOzU/8lx7uHZ68
jwqHDoQby+csmbzU7VLNXZ1kt01zalLo+MaF7OR3nd46w7StI3TSOKpvnple44jon7C9s91YKHkI
qHZzi/LhUSuG6wm6Fqcn/MAB42Dq/8yShLcse2Kx9WYEI02zmEYzAB2EQDBgiBespk+eeJp1hvtK
eUSXhOCMiRDuWMkjJ5zPcro1eQuMlNtuA3HsPo/+kLu2CXxzDGaNYvKcOIN+RlM2kiMWN7XWfSGP
QwxQvi+dFghYO+L2lMS7yqaALHslOp/cnPQealE7PwS97xHjdogS5QgWW1HwTXAXEBvDiL117frB
jJ4DezwcygeLMiTtG59DbqodLiV62SbrnsLk//7FsdBkCse7L7VVHrw+n39YSp88GI+b0bbskw1c
baNCO7w1UTJsOxXpe28Kk72shHMRJedG8mUPjiP8/UBIdM8BK3jwfWmsBa0pbyKa/0SZ738N5KiR
CRxkzbvGENH99y/gGe39yNYHNDspUUEovAfEDFSsAFHMF8hRqwIOMdFyyy2jYaXH1P5tp2/0py9q
eK6P6TiFXzrI3hPVlR+xgy5BwM1+xeYzrn0bOprfBxvw7+4F0bi5M80MKpLIn1mKEBbWyrp4wUlk
tvfMzvfdxiVwJxb6R+74q2yWZ6rNsNcbbfcMm5AIdGW/pRVuirCdIdjLal8ZYfNieOq1mQZvb9dz
TVY8ih5mnvdKtc4jtj/izy31xuFY3lXdAs8iDopClLIKsvwjR1kCkr4zYeYsyXAyh++6SVtPdQtD
JuIagvYcfhJJKj+Cylos0smDlE6zDo1e4ewjg2q39Z/v3zU0V1BrsfwDNNkA6sGJPQK6D9BJEk7f
v1jGXSUpD+bewcY+Wj7jVazjU+YVj10ZP1hpDkvU6qpLZbOpqKC7vqngjrO22qLUsh5U86l0VHvf
Nq67LoNyILRYTDvZWD0X9hhqHFVDvfZs07/89YvDRjeSiC+IoKW3bquuvf7zl4aGtkNfRthccSc8
903AoSsdfgSN6R4SvpV1XETWyeirAGRuJMlJ2P2Zw+AljSLzMTH5AQn2dUcr64Kjp+zXWOAcxDKN
qYj6tvQRHHt97+WVe3Zo+gLjJC5kja1PkhblGPU/48oPVlY7O83OXiCntTShM2vbOdmIld+/w0MX
/MWjJJazM5K+AZoVCxaEFNnx5R/byj43MdnaGFMjlqEJfdrBJVF3pXUQKvnT5Ja1DDjlGh/uGz7D
Jz0BVi9se/qhZ1MsvHSHsg+XAc00u2af1wt+TaTtSfj9dMBjuymMJqF7bh5u3wxc4MiwXCnezJR+
p4L1t6ibn/FSzRFJphXh4HU3CPSc8Bna1Frk1mPYFCc9kokk11zt3XqPlNDcUoMDdqtuYIluhSST
GauyfaCxZEkLwH8AdR0cElWoU9wm4U6H9KnYiTgJICR4mPJfJQ/hy5jAbrUG6gTLkzkJOgJABKwo
i4p/OE5S4FnFWUaGL4BhH0Y/soXuvatlWzw7fWtSmksnR7v8Ns1Z+pSz793UFP/uO969fIb9mI/h
0Y9syuz1dP7+pcMbRli4AlDaqnlTAC+4jPiaWXXXDQtgVe1tNRHtHyWDxWD3bNeWwgMo5p+mL8sr
BfBMeqSXuIvCJ3aHwlxw1+Ea5F1/s7ypPNU2TYYEK/qbwdKYCsvsrSckewMc1928nNEdmzheR4Ln
q94GfvjdpgLPAt0/wTJiMnzibelHLPI8rlVXJOfYWHyFxvKX37///iu/wOAIMWE7ll34kA0YJL9/
NGwlIBLst1pW/adI4Gf5NFbBIloPuOYujrZpyojBmOQML3gShHWQC/WcTweMvFQQlRejsdNyZlrl
YbSDXNhQHTwNl3pK633o4sz7nj1n5FY/syZwEiPO/Nm6MumAGe7y1yoovEf2od6jyiis4Un39Vdr
TKiP3YJUxagGQbChhoJAYv0498R27QpisNUW22rQ8iVCpVplLIQl9en3ChChcCqAZUse2fOLS4+C
B/uyPxlVXl4sYsFY8jFoDVVUPAcVMTMR9wDy2ijY0RSo1kaEyyzHlEZlCItpKW6Gg6A+EXpTiGIN
Nuq4ip5nint5pPW3ZJ7bfe5jMkkS/1GPQUQt1FAcI7guq2qW3X7AdlVrUz+2fnhu3K67LFGROQn1
O9isE6ldafUvUwE71x79etdizNqVS206wZ3szpsR/LShafVpJ7obpujKp7G8hcXvVgv3LbVnyC/j
mD3UltabOTebJ8MhSgWr7st0hnr3/cdzqGwn/BVMH83wsxNzfKmIPjxRMrHwkfqLauP6qcvDHWlq
hwiwKHedXz6ajKSbbkh++zN80c6+T5J5vK9abDEITgVPFT3lza85sb7kUEbP0sF8Ftk2Gn3nnPDG
3NVwFVfAKPyrR/7tUtN5tOIAkoHF24WD9w6Zv11pC+JYW/QPxKbUedZk4eeSvltZk2k1+xMjynBn
0Q+BYzq9mIo9sYNQFcEtgMxBXDJ+Sux1Etkf9kg8aLB8/psxI6Ke23hHJ4ocAEqWHketkWKJJM/j
q6kYTbP6OkRJ+jK1/ZXMwyNxLT4sA57HkgKPMaBKiCzkayJC59Jwul612IFWTmM9uYkEXh40Z167
fsbLM2IbSbL2XNlTfNIDdVw7r8fWH7AdkwmdIL4jyPfM/U/F1wnDfqtyUnKANXnXDKqCO+xbYEx7
wPE6MK6Ta2yVyZnQ6wgpurWXbON2nLaznu7Z19sbezY2BTXuB7uzdwjOxaFhhZYOVbADg3KStIpz
a1DjXRfeAEsEO0sZDLEFJPLCMs4acMq+hJ+ZkePQTfhIHAofQuU0zHvYSroneAJkBcY/RmJKvAen
wFwWw7CvS4a7zZSaGzXDNgzSnpDENH2YqZncZL6ndnhllzdEAA8yqLTWVsm30kXDYzXTfrqglFrM
ZfSo+ic3XmY2apIiIIfRAHgc6sjOqGEL1RgYzH4bO5ua4/ymsHBQxWPw5BaGouND7EJdYjBS3YdT
KG/t5NnvDlc/pa7xHeCNdT12xc6yQ8wZxYYMAWTolj3CmH3NSm+MEJM4a8bnKHTKQ1XilxsBZQTt
iPZJl2E3LWZBLksPBwjWEDwRQTI8i65B71bvHs+WVR0T+Yg82z/ACnpLKGxc98qISYAwxqQ1a/D6
o5YKG4MTJDwP3zlZc5ccMK3GTb6bs+m3mujDGQZznZvi1ck9Ire47M6Roa+d6T9ag2lsyMrpA3Fu
tFYFwl28eC11PUPpBHuWafeJ8JxtbLl/IAb424is+rKLwrki3gtpYfBskh/xhKHCLp1uN+n5JKnk
3tkB3YKFPeNRb4flbNpfyNA/NOmvASom1TX5PSWzhpn4e+a68SkvzA/zpeO6P6gBNmA0k6dRjdyZ
GBgGXc2X6+LmwRrm07PL+t8GV9c5I+XnE3tLO5lh41C/6FYB5pqGnSbK+GkUBak+DLVZxhEqbQFw
OhSZRxUW8FbeaOg+yTQCr5sR+sw1Rc78SMchEvhwNRkmguTmXUJrTyP0M574audW8s7R8OAyaIGA
YHD+1GPD2WjaQvRBaSymM5678eJxqzchllgUTwBPmn4nbD4t6PdHu8VUarKQqzxVnxtZScJxGIgl
9amofC9xbj9MVBrvehq+yHGr38k0gOdgvWI2ObzFZw/f5zpqrY+wNHExsaTYBAm3UyoW545lCl2Y
/klP8zrt2SSY8wAl0KX0JeSImc36GULFOg+ycK3ZkF5UnsLpEElNHWjSMOqf8rzvCNglL+y21ZOC
mOwmJq0naTiwAW/V1s9/DnOxxAoW1mqEbDdOpOdV2h2XMxGOnJKtmsebT7Mfh+M1orCxwx9O2/HM
Jay4Ha0khMuFPrRyw+BGPGc+u1UVrABAHeqe+3/EinnvKeOzCIsMAMoMfAUzdtaw7s4VkAbU0z+U
gtFhAXgAIo6BccS/lCwxeRrIcxDawWOh3UeGKtMyyk/fBtLCCc4qs7eZmiI8dyGcAEhajlcX0CuZ
RnyaLmfQbNcmQ4jF9F2ti4HD1OzMe5YPiIGtgBZZ/QI2wqORAxXX5IQBv6PoN8Aq4o0s8HDtpld3
SQkyBslStRs/7zTDckZxcjv+qkzb5YZQHVMvbDYztWFEK+6cBLgH5r0vFvM3ilBJv82M2K4MKXAt
c3QhvnNqExnuCM6PsprWXCHNumUzP9NovxZleSmbmVtEQfLdT3IqCtAjAjeqNynEh7iM+EquB9aw
qK4iCczDnKbntE9t+oh4z5wamr40HdbSzuI8CumpbZ13RAGMW/NHI8Zle0/Grg2BdFvAqUiPHcMm
YPVjz6SF5vygnSC9FaW71d1bildyjeuLGvPZeaSWHVWHOW49WkschRQ0DXw4/XUluDfiRkgHgiNT
xIYS0Y4E0igITZHDWOdNjvAt4mSJoayyBTpUYHoFFEQ/NXkW7OvjQfRxxsKJIzrH503tTzBR8E+w
7ot/kCBZimF/tgHtap1BV1EviKBEpWKNZz+NJDGPhmyO/n8xdR7dbSvpFv1FWAuhkKYkAWZKorIn
WJZsIRRyIf/6t+Ee3DdotW+3fS2RRNUXztlnTR4m7DG2/84pJhW7x2HOctvLibJAkbaiKkgmJakl
g6UG2F1YBXn3JNM1yWgeewjipoQ+XsGkBx27z3Tq1x6aBUYm5MyzvzJmxd5ksHB36/kpzpAgehLr
VOFwJJhlBssu4iwb0wBJ7jUWDVQzGZE+NDJitxuuIk+vgjhDh4DbzcJoxd3taN1RKnqWGsMwfi2d
BflEVqdROwEOGVI15yg5oD09GkwBEf0ygWTdkHpNRPY8KVp2kr+Ohov5b2m33pq6qCeN3KGX7HcL
0GZ9rK+t2puGocKx4FWHjbujKVBnRkPOlbFwO3CQpqYJWRwK3E7o9anzkjRA/vCOnjo/kXfz7ELe
31geLVqKKnVGN0U08cKVYjqXRSB20K2+C1qDykgik8dpEJ9HYk5jD7yYka9maYHRcUgR1uTrp3Ll
0QeeGH6ZxXAWZv6rTBVZmyWsB2Gj0MgbcSW0ZFcM7Bw857mbDREKT+954LbtEqGhV0uQ2OuBxtBc
oIYaLW8AX0DIe/bu2MmXrrl4hNLuBbfgc9c3b8DEICAMZR3QJO3smXfYXlzjELPg1YjOybXoKrgf
Qi+CA9CNmITKgRvThk+W2fqXyehr16BgCpSzlnXkMOE/lc/dEIUUp2S/EuhylR29AzlZgKFzz9pg
0w/aEXmunaICmtJ5JzgdVqsCvdaETxXCKyogI4Yxw462KEF7ZearlkRrQNACEX50S5TCFvIsjNyG
1mPnc10NYDpnnCcMnqG5P0OYlvCV0B2Wg6ttI4s7FfVT4GVKIj00dNCS/BlteLX8rDsl6IRZ2BrB
aKg1PZVWF2MM9ayDdsLVDgqrWCpHYHBmNpyqCEMxYljzQs7qTekdJaRtDSxz+NsXAlIRly1Bocc3
Kn3GgSjW69EFK7Z6XQsOvnHhJuzsA1KiOaxrAC1OovgbOodWNsEjO3823vio10xXYma6TGLsJzVP
D9g1yI/Ue5odLNnUm3OETthMXARZYJ2i/sySwOZIk2rvpdh5bIFk12EzFf4Lv2SMH9DOvviGtzBP
4y7ho9Q02p5lWrtrXKYk9HvqpAHCh7aV1Rw/sXMqcweog0QcpVqvPBv1Up5tN5oozDkA29E/kKDW
HsYe8JPIgC9GLq2YGU0BeDMUsqgdsYPiHQN3cgK39dnw/hAU3B+lnRwjUAz7VEvM6ySXLWbc7IQU
YBevFhgccSejQ7ZcOwUPvV5APQL7lHnzm9UKe+fWBpAR2kvic0gEG2LtkfYyPUhChcB15N5mQOqj
xcYNNsCx8meyaZ0FP6ORP07Oo1xQYvWq+wFaD1qKKGXbJOPRHr80u73RHCCIDSh7b77H5Qdd+bci
zSVoPetGoUEwThX63ZXIsQ/V1L9dSeIa2EecYJtFBRlcMrgCM36E4uA5M4KX8djPnNRO9dI39jfV
2F3Se3KxD7nzN4IizWbgs+YDriwRePHwpmzEtvidL02Bhaxff0jiEV9Y8Rg45WBGjXODEBh4Ux65
n9ksXSSF9Md29rcvCP1szAtqfQe7JGq/YJhzxsowp1wDuMBKX3K+61F8qcFgbRlD/zGiinlteZ+/
3Ynnqcind6OYnS0lw0unaFtsEr9mMBB08fPOxAGeUZdtnIIfE8zJn0RMzBONF0ZgfO44xwcEXCRa
lNtRI9Qscfgms38mRy6hrnF289wb28Gtox1Dk0bqrx0aeTD+64ORPojHoSrrU4S2ZoOrC19plr90
CLi04om0ECrbEVlx52fQl7zBPkaN/pzLEvWqxih5qm8tqbbb1kPNRQ4vrBittZD8KLGLo+4bnuqb
mxaMf4thvfwE58rwHJWyvdqmdkiM3gktdI9cJAM7FMNSYa+hOR7s6jSqBEDsYPz4qYOQlSXgRnd3
Lqnd4GYOqp101l+S/TAGRqbfMUfHEAcd8iTMk+KLWmfCAPDFOimwRk88uN/KXictTgfHkLH8bk5l
APAXfmlLXaqtHlUvu/VUscdsZAdXcrtsJvhiuyanNM/9KbqlBVm+8FScSV01fcKxYL91zM/5fmrM
GRYWLykBMmTQt7YJkvepqOIbSqAq0DnAnuoGBG3yOCOtu+Zxb+8b/mw3myE/LZE0lbHT0+YXeRS7
mSjKB12hsZ1E/pf00OOoy994YLgB3Omjpj/deMphisGePoiUKA4jA3LE+4jpu5TsFWbh5O7QlFeI
WoPZnM+FirR30LmhaylqsEhLT7YzvotxAHA4o16ukjRMkDs9NYRWzGZah5qB/S4jIXzTsYK9qOGV
uzyGNO+F2Imk2311Kn11JiHv+gpsjGP51qhx3C/mW7maqwlfhaIytFySitckTyYkr/OUhi4qEE6J
/i1paF+jgdSocU73S/JbtMxTe/wjCC9R5LKFcMuGnmjFlrEw5kNmquZiwVkt7AImP9bWbvzSM3Nr
MQLZEHbv7Mo2eY6IOt6oOgM3qFfes+vmfwjkC/DQLh9ZHp0h1HlMbM9edTIZK270zr1MZvYxzRbj
4PaZQC7EnYYMq7TRHgWEwo3qKcMFkBll4hxrq/JemSwA8EWXSCrhpCQzQspiPCUTiCvgadtWQVqK
q6oItRrcGthSOkFJ/sUyw0S2+WBZrijwRiYgWPCvFsZ4G5B8O/2rW1VjaEjca8IBd9fFPpMFj2IJ
Q1PXxnB3mi6DngDCsEd1wcp413D8iggSAHvGSHxYcZ0eTBBxK+EiXMhNalzcZtLEcOmNJL/7/k+X
+NWhmEkuKt1b3g8xyjIGl2VJi0BG9EOrXa2+PzW9HsYDQsAaKKxqXdyhHrpkKJ4r1sJxaT0KN37B
p/qRu8laMUc/MWMZPCSchN24aTVOFptKVTeeisH+qMTCXSTFBPGg3Wk9NptUZlTqjM8iEpMATqLd
f4pQdAII4xDizb3PFcNn6thPx6X25zv2t9hyeCHulUTIjqLnQyjmljD8UyxVpBsxK7OYYi3Y1GBR
EsiERnY2xtDsvHepd995075Jr0ZOoNReMToC1miq/ZjWj2We7aaUwFjQh3QWA9XJBIh/GLIXJ1Jw
hlDtTngbGt2GA8C+LhxqjNX0T5ZEEmiaA1WcxaZvHM2gzEj5Y9gFGbRF/mBa7gAAA0NiIXpotD4k
OrvDuBTXiImwM4wPcV0yHSMYV5pzxQKNmUzJoTsRxHWxVHaryiYF+OJuJ9S9OERrQAdwZCWj1U00
1dWW8GQkcNvYhVKZ63gt/PcESrMb+Qbch4F7eUAqSEYSRWbmjBt/JAXZMJ8RQMSnQmNTSczGC7a0
YmfbDpqBuQ18wZLP+EdirLJjmlsDoTcgGaJBbAedNER+zBx7hD5cDQZ7GnSbnVRMGrENT491qfa4
9u6LC5bCWk1LNUrTnHG1b6TLO2wzhdKEmZ+h4AzTjtzJ3v3lmN0PRwMCVZXkuAR40PzC+MBBwKCw
K2WQgThy2StPxsZKTUZJOqE6xj7RGAWgDJahl/ef+TJc7LyJHkZCW7PZvzAIxWsoFhgKXFcC4xZ4
01P6Zda5sa/t6scZzIwLTY+CZoohUiH6yNmv+hheN123ti4AOROP6pWNKD4hFsaOTDk3ixMpTYfc
Tn9ii1tYRw07RitSAoZCntKKTUnnHJYamp858fA3xZCj5a17ug52KdHjaMJAwkiEeY0xWukgCcjj
Zd7HavyV6WXQj2z7PLvpTjmOBjXnReDwcThN/XSqFohLmUijPdz3TTU7e9eNKVLQLy+J+bvXeh40
PX+DjWRsmfiNcbVzSIlrSr6TuftGAQerzPVtxr79a8KTYRNounHN2byaVn5JdpW0f+Vspt+wDzw2
qug3o6GLPZZJFTTZtAL+CHvF/ruXE6Y9H+qkLV3zFldghVGh2JZWHofHqJMZQcMi2kxd+0LFT+gz
+lHeDafdOgI9VS1ciwXTxL+s1PAT+w/SntTeWjAt+E4QFz6Sq+SnYrOkTBwrwBngeHTiuRTN2XUz
7kb+G2IXVYxKdm3bvmtNTicmwHh2rI+QxHcne26dvV/mz3aSPUnCQSmZ2I6yZQlGj5hVw++0cDkv
jOS9wmMpVmVoLTJW6T2ynNaHM+nAGQPGm8qTKt6poMpzP8KMEPqES42hw+Jl4TJqx6qBbFgNBEXp
axb0hiUOBAdRfEjFHpg4Gzr6ZvCvOc2j4cTfCdL1GW0zRkjkB6jhFawhIw3ZYsNRTzyUULXgE1lQ
qIi/tNw7ZTDBZxRSwTNzPmANOOgGUXl0/WI/EH2+dwQvOjDX0F8NYb7znBQMhBy3roJVx+cD7T/o
PTf5jBxEedpLF+Hb8CB7BLO3+hLoZ3d13v7FcsMorYE+ErNV9JlI89s/jM4jdlxqy773UN/im6d8
wJvnse89ti+1TOor5KujzNt2l/cGVAkJSzH9PeREDk1QSHAx0GwRngiTnqeNEWbgQ/HBP5+g1ign
sNNJc0UXpl1G76NRTXwxJZToJCJBVTb9Qz6i4/CdP4Uq3ZPbqt+x/5xUKtsgK/VOeevoV1uHpNXy
uUxtb0SfkQw38uGekpYJB9QE/SMzizfNNg9AWbA1dWx860dB3bUdqxEqW1T9kSQ5Nc670pCkdFQe
wrNPZr1gL7KzC8C2OOm/oIRRyEUI4NKEX6ko/UOCeea32SZ2sIfzWp65fy556XT4pjirU4Du9ix+
2sRLjkm+xMTF6NvGh6ZnpwP5vECxmgqSQT8+Qn3DEI9DNnQnzTj4bXSu+7E9inJilYkCwLIfym7W
fs+SERnh2Wj/Czt+mvx96nHcsyDWT7JNh1PSxhEmkCnoO/dsuv6p6A144SbCCDzoTsnseIGLqxGq
hQgurJGbh1CyLKJaGuhECVCigfBkMmZpenUxEGDg6eWTgURnYxBwtbGcsWPipIWEac2hzAG1icS/
di5HuaXBLIfwulHKbaAnajjkvM+GFeO5m92jZdNe1SbesYo8YGfRfggGfDTmZE+ssAz1Rh2yhT1b
NTY8GwsowZTbsFstVItpN0f29aA+lokXEf/yUsVh155r7AUcV9DYcqKuMc1udClliKvd2snGM69K
yZvM8YLwn97ODqONkb11KAMsnXGvE3G1Z9S0qsvBuE7ykhXmFDJJiHbqdc6cl9nPvzA7kVTT21cI
B4JgMg+1FDPi7bBOZTWpFob7wMu97pjY86tehXPLak7G5M5r2MojL1ArnDXPtC/sqglxaoQCu7R0
SQMaUM6eYh6FXzFFEZG7YKmj6SnRukf2xubebLLfZE4++IydVjcr01qT3XNf3SvRX1Uv052lExU3
4Jdl3fk1TRkcAQ2oHB0fwmLaQd1acdRzuov0/roI6tDYb2+6pp/1rD9h72F95ZvFRbOjG0qpu5XE
+0o6lF3O8tHzRleJrm/8D3ftZdugbzQSFTTLvZbOAIC4MFvcMLSqnZJvXbfcGkx84NHWhOL2VVtO
4DnfOCagdBPM0LFCJIM1lZRJ8JsmncMqJbtkbK9C+Kd8Ym1LAhLX2HztjPqTeLJLmhc1eJ/xZRmy
8iSa9tzPmX90pPunERl6uJUYXjAr3wyFC6HfEpif4/7dMWc61Yb7N0u9ZEtKMpK8CH1NDDKSFOOR
SlXDPe34e6SVyIs1cbftC45OUHILbqyo7g+VKnBMgCGVyLYO9L/bCK0ZjB1LBXj++MjNhF6yJQG1
k1aPsPYPXuv/pjjD8u7UPluSArERRdcmbrgHjEUnbllg/Em0UBO6s2txNeMaNv/mTqod0hZ9Yet/
js2qPVsnpyi/y0DQPfWI8kp0MFxGYLlcMshPytUeW0AHzoQMMll86kbuMSQEJ4sxEuNG7axE+x7H
Ph9an1CvwvWO80IyrI0OJrXnHClQhNsC21nMlm2Oqc8Kv0vQWtoHKzl4RPTuikb7rhJ32lRwtKbM
PjPcgW6ucaM1qOqx9sMcYewZpTB2+squQTyXkuyw9I03H4JlDJ/JHMR9tDHzlJO+ZUoutjbSB9oP
fPucvEB3M5D1eYLPxYl2qz0cn6DP+jzlIRXFuRivdo8cwFn+Fqlx5Tyedw3iTJ6BX1K5750N5teL
rWPS01t2RhbEChR6MhZUgMmzJ+IaXEf57RX2Y1oL0E6KpVND7gbWu1ujZU9Dt9ShP8JOQQUEbk5b
VtzUvdC1n0iVziMTWaNxAXnGu1yjkO6YCBsDECwAskCeybwkJ6aQ7JoLbo4uIRZBy6J2P4NnMCcc
8GY08MC75iWzwRV0ThzSwb0YhfcbBMFfVjBrJk3ZoyDB45UbJ/ooMvVGC3xBXP5pWueFXFV2yBYf
QJae+yT5Da6HlN9eZ5Ofex3HUNwfMmxNnsFYbinqB8bgw2w3+zYv0PZYEUJXScLZ396CxVEqQUKk
wbbC6/FQexkZgkwR2f0wjPB18FnSL0EP87iKhmwEnZGaE9V4+dACjgAAIXtiSE3VqxOP5OAlnN4N
23VtjJ4y00BttRanwvtqLeCia7vqo6AO3B47kg58dcl/0sZyQzV2IehYlUQw4pBMI3H5U5Lzwj7z
k8IMidI47jA4lVSQimla8zRl2Ve8zgq4joj9iXR7hxWIzYt/M1P6Vuxy7H0kuFl/SsEbLvU7gYnf
eiTK0G4Zj8dxH/QWaRVlJ9AomFVxEMM7keZRgF4b5G01cgf55QHq3HlKKUsLFkidS9x7FDeYl3vz
Ip3xXuluH9RdOxMo2HzOuIY39azBrve7i4Z3QmnMPTWLwmdw3hqW5KzIPmTyA9g0PowjV/qQfM1q
qbbSxVxhudE3D6K9j1ISN/wcPEaN0oVQZfnTgMTdJXAwCjE8VJ62Q3Z7Bi9YhJPd37kyOOjk+naR
n+nU1vfsJqhaPB7oAQU6Ll7UHkdtWHfP/fJadElPkAzOdez/H7MQNbiRjqrMCNjSP3Vm8hek2nnB
w4ISxf0p3Y3d8kHou37NRqjQKpi08xOXw461L2zfdYisl9+ifGrfCvEXMdNrO+oXZ2TGMZVQeF0v
/s1Kb/QTdLRZ/2vuCLTxpxypPZ5OxO++IudCstHIiF/3LbnLLAdNrTwzggriCBgdsbW//YRSEzvS
IZudZOtp6RX0JduxMjPCsVvzNNzpRw6AEgV+eg++4iF0F75he2rhToOxqPzmi5jcT9XGRAlYE+UF
eNlsQrJWOc6XZHkUDs7yvjToBAijDwFXzUhAsooKyfjdT91DhBSRuJ72aNeorhgD1UzBkreob0MD
5dNO4/lUEeuXfp7e+oE1GtYSFdyROH+UBmSE3HZlCApsXSEzdp11cWIWn97STLub2D9tHugNDv/o
/d8+XGnzs9FNv/K+IL8zc4Eu9+1ftv9vvGokG6G/2ToU0Px/0J9tUsGwNZBMtZ3ealIq/My4Ja50
yY1kfFfW9rGCXMZSkA+gVen5fnFoaFnxklI6UU/ELLmoW02KmYp1gM7BtgzJ0ZTZWyn5RCR+PexS
T/Qbncpkr/h+KA6TbT47H36uye3E6VcN+kvZVn8GLvAdyVFPrUmb3vvj23rUbmZIgHJdRgAcXdjt
WG73boo6CQyve8TorrzqbnbM1/qi/NQqgK3R0P8h28TbLZg09w1HzZXgwPOyuBqQCDHtaqvnYl1M
iLU9TPb+lnnxjxO3X0wL72Ovk92xaotbi/AarbBIO7rqVraOhiO5m23ysuCHBi6El63sdK6RSnzZ
BnZY0OiGq57YaGF17sd76u1tCNsXz3PCiJ4cKTbt3eqLhhDz6rrTo6nsZO+RI9K26XkEqL8pZcKj
ouegopdAau9FCa+tMlymznjMUdfurKg5Z8uMRsYKhMtP0BQcq01zKbG4IrYEAiRVd2hjefZbiuLa
Mg9m3YzIyugpld/AbDOxgVb2I9RS68D6+aTz2i+Fc9KdKQ79MmXKDm2KsU3zqlrrCxUYR2vic/e3
JfvXgq2Rwy4i8jnXUvj3rIIYnWrmtJlUpQGtaC4DarluSPuj5o/riogVTGs8TZKgXL9Isr1OH2Jk
ab+PKf9BczhQZybmFhE9ROW4jyXaewHNfSd8sIeW37wygGdmuvBYD85X060glqlFltcYLzgFqDJg
zrQyu2PJuqd8iqjfW6aIy0tkWsFQY7o2J6YnuJSuIztkID/UFwuxHQ+NjD+aJXHCcVpuaZ29VTJg
P5of8fPsF7Zu59bDqbpGNzn4FKhVuFwdj2j5DsynBsoimwxcrLmZblW/1DvTzdszEY9gN7XhoUbW
HyIa5/jTTqqherL1+cXkfSEpAjHvBJ+RjK/4lnH/Vy7K17bxH2CpUMRwDw50UHOCoJ9rWwkC5Azi
AR2ThtIv+y/DWpw9qc/ldpqRxQ9UoVztuY7ueo5B1wvvVxPDEc+0krG3rIgac5EDZEYPamuZT46t
X0UMy5a0Bq3xCyBJyZdjIW+p18aqNbvHzqDp8lhPbqIFwHKh2Fp19cW1pk/TnQiCwOc2xN18LO3m
A1LCDTJ9DDGppG4OKfbc2bjWYuhDTwOawCkTkJ0it0hFJkwq7a96FfWj8d32K5XNsRWh3lm/Tbx+
l5O7YC7FfFrKN2GVYzhkvNBYDR6d1hn20sWvbZV/FO4e7EvFq+0tz2oEUWF6/MWL3m5rmjgEje6R
KK4DHfRLJ8znZYFPuUgKHZzM793s76e0fUgb/BxcCUE0Gm+JPbwPDWhVSjvSG2CQNQ77pWGIwRYB
CTOLn0Qsn8zIk20qu1tejQ8eKDBOiiLEQhRtPT6QUBJ4ExqU77ZhbCOKtq0+Usg2LfjM/t0mQ+eK
KoLMtI65h+cOW/Ahh6pYwGTDaUUZpaAiq/QOsYH3wJ0DL9epU/GIepQQm5nwQ4eTflNTHVCSTe9U
UhjGuMjqmNuUjFzC8jDO7ctpRiZp/LB445iC+bFR4n0yWjg2FgRtOd5JDBRQkaLyQib7YfRvWsuO
C64sY/+vJC+fHCli5sxMGQfCrwEdzltc6G0QVRXE7Fx7d3A3hcKtvvyE8trysmviNcemIpLXZ5hy
sCdW/4sgnobLmBESKAoX2sDWFtcxQmbftT0iwQLGg+9QaTh8gGqqWDczNoOiVe1tHrCBNHjmpA5x
JC7WwG4FSFkS/GKJkCDWRrZPaEy2yGC+rc67ZYTrjA4kEsG2o0QVisQSIRrS053bUChXMMYI5eLW
xlUoQSABuq494uyIu9py9zBzX4Cip87wyPYGNAuzuy1ootDXgBYMRsHstf+e8LCGpVZ/WfDcN/mP
4wq51ZWRbNsoEZhnUy3I3KRnrk/ptJbPcB0mPh1sMvosPXm1zx4sn5n7im9sLNqV/JfrTP9+QK//
yuKGxZIbdJ1EnJg/JqO6JZ1NFQh5pphumFPyJ7mkT3OZCThh2fNAzpo/3d2ekPNGS8+gJQrCIWHk
54ZLAHz6MSJuOU6yBU8jr7OEYdG0iR6it4CFXmXRfhZKA3jHsaAR+m4m5Z5yc1+XXYDB8DKzU84V
LW9t33KEjdC2ktfBkQTfQdqc7DfYxKSd5ZzXfhpvgevFOOemhxRpJ4dR/QXnVnQxjyMRSG2EsNKG
9ZbGxrADlYqWsyBizkuLe5HY7IIzrGyJ+yvLrQPxozODIOReZEtfp5G8jX6avtx6v3L+z3Een0aG
6etn/y5I93xiEsTz5x3L6UIQ3p6E0jaMfAY2fQa3M1WBt0LHhbeNe+9iTYircq86DgMyG5aWQZIM
/cUr1F7LCsL/cLIhNIVlr1J+YeTxc4yefHbmnR4lO9AniuF7Upzm6jVdeo1VHwjIMmkupF1tjT6x
dlr7z7D9UEdGuRc2P2unn9H3lIHjZMQbOTJIFQRxEjTzYKqLYyLKA7+HJjKD0165FnOaVV3cTI0I
c4PLPvOIxqJaX2Ux4lSva4F66J8k6NeSZeq6LYWnwxmwGTSMEhZ59jNeHMQVpA1OhrXp++hXif5n
KzTnE9OLj2h88n9cu7DeOtZrVuYSywOTIe+RD6TLfNX69LEgnHtXw0Il7XV8mHpIPKA7icvp9JA4
mWfCFZyjVVPfVNZvmXqMGwxdCw0hGiRH6bHAKxpkTWBOZJDB4UDpDDzS57nrm41GjyH1sIizk9al
j/lCHmrlZuu+kjfMc3ihsYMZ4Lh/66P9J7cwLWeMSLVI5Ge+J7SVtlnCriTRlZD3qfIYBEz6QZmQ
pFCe7Eu//AZgbAOftIJYGP8mmN84J+4dFV6ouFq3OgW2rfW/a3e3rPj+uXXhKFaTEQy+hnZ4okAm
eglQbPHCHg2f/rrLbOb2qy0qxKA+2hKLJBqaBPBdaVaD0v7yTJquFG8U8UvAeQh0/7TrNfQybxsG
eBIIWI3QxNYPNpd2taY4VAzBA2X77TZb2DNmFeWZnafRuaDSxJKPBJi4isro6MB8JrCICS1gd0YI
cAAOiaqRDhqAzLRqCRfFzVB3DXYllQ+szUD+Vi5/mUVJZaI3NXVwOIESMRkv8QIiNJ4Ouq9w6Mxr
gCZ/28aw0ivelrxG02hK8w+xiBW8+FPJocNnbdnr1mPFtI/5Up/u0FCMYd0THNk6P/B/yPvZ6BNx
pWT4tjdSyDlFBJcJAlN/OsO+QS9J6K8QQaJYazgJIWTu2F11ZX7WAx8end+2ZP3FiPrLrJntQ67p
8PscSjHZtR9EL1pB66dXRsouuql+5k5H2Ti9QKyGTK1Rv0HQvZusG/aRIPgIY+YL7ry/mSWSo8A3
RS9s7meT4TrDVNyH4+g9ZNBpfMb/BxwPnxrSMeREnpndJGMQ4k2NJtBlIm+xwcp2ksmjocW2OGgl
1pZ2dY0uwnOANjNVIfEzeSgdrhoZ+3t7qHhfgfk+jQNeEdhBXwONJsOj5ITahEy3PkLAK5qnMSIe
F2XSUyW6azTNzbmOOgWWvZ5fCOXU2O4zH2FVe+KKbQ5apOEpQSc0G90ZPGh18kuNDVJsLiUOvQ7u
WjvBWy677G8hAdbZ/gLbdfHlwbKRF5TdcKfraZEFjOUW13z6q5EjAPNRTA8O5vSb7KxfgrV4mV/4
LOdHT7bf6ALj42xPFzvyySKq8q/ambDUrP80kOwx26Z/rmStX1UK6WVgsk3gL2klGNqbaUQ0addI
s1rGOAmC24AJCApFAkeCYdHKU1dVCp62HecHJPF+yBYDAqNsKkg0fPn3K/g/8akF1fbf/95qothj
xM8P2ZUuSz03DhafBQX/tkf4YiDCuYsJJZHUp70aBFr+DkYu82QFCsAne5tU+H3jUz2gQseiChJi
Vxhm/4ig0MP6yu/DecTGBaog8apmQMlvBBpD0g12Gw+XYhod9I6amxSuI4SEHc9z8YXqn7MOAZzU
SudlLhb08tbafyvXfjFL/1ebpmv9Yy5vVs7CQDdkehNlvbyVnG5jWnT3dHSdV9Pb/5Pysd5Mnyyw
HP/+SOUZHgRLMqWhQMx3mAZ7syYw2rVRIUL4tF7/3z9y7d20xn1re3N4KtojGWzl3V6/IOggyBQj
l45Qwpp7cYt0rzpbUDqHeEKmZvjnHiLirS869zZYFlCMKQpLVJjnqPTFkSDrl0IulrNJCo+4qxIt
PqD5q9+JbdoY9tlYIvvME88LO3HupoQEnv/7Mg3SOw8ZiHfDTZcAzwQzSk90R0x54l7K3rkZrnPw
m8LclkU7HlKnzF9r3O3EpVr3adTzV4AqNyFHiyitPLk55vDWzLzxjt4bh7bTpjshcvVTGb3LeZnu
aia2WhQkPs1m5l41s8LSi5lDDd69tonsptKP/hg8vZ7Ii5MAL3OUhLFs3MbLw8Vxu8Cxvehgr1Im
qLB20FGdHLJcNp91xkXotcU7BrNTNfj2XmL0ANmVGp8pZnHSkwpOKWymZAIYPvo6xe4qVU+5Baxp
ZWgg0Fttvq+prDCqAikgvxwf9Hb2kVxK0y4PTWJkh74T+uXfl44P0f9+9e8fDVYApIbUB4Nh2EEb
fR8pFEpkAltf/TmJrx7RpSguOntHeoSNfE+XIdYIHTGNM76ZTZuiie6bowOpNOnr/lxYdnP974sb
8aEum/XnLY+GB0X0vy/xKk8dff3aohs+lv8s8ihjFa0RNANHWMkWI9VMK4DFMh+77oJmKeiRltxk
2q8/bn12YlaOG73CSGT7KMaRRuXJxSnUAUt6fBBWY580lRhe8O+XBL1sC/y0W+UDjDDGSs4cglwQ
NjgWVaunOUd+V9ZzcQLS3D5pTvQFRajeG8Izzt64ACHTPswackLgD2P0ysWubXiWuycaNnQs2ch5
gaSqvtjzeY5W+qvGcFafTH1b2aV8cC1mZ8SkGga3zb9NQpN2pwK3cqjn9QVhff/XtOyrWwjnqdKX
j8qc6y0jHf1O+OAWeboXFNOi7U375uIfeuOHg2pnT+PFZpZbZOLdkL2OZ5UA6Fnr0R03TE690v89
jUl6trGNs1yYWRVGZjiU6XwcsBBQNiS0MZBYVxfLEdQPcrvJEA91XXoHs6ASL7D1bd2yQH+3vg7/
vsQ6Epy+mUIldMoPRuvnwXSuKOrNo1g94HHEjDYFRXk3jEVtc/wqoew+/3dY5LgHlom4TvjUb2xg
mBOIpb00KAp2+kK6yr93Xl8UiSEEAvIWWgj8sRI1Z3ZXrTqYrfEmcSax/LKKRxaNIih5JKmIHKJ+
JguPuCyvMJSTwJuS6azju4EZyMRVsZ5FauKf0fpGZ8PE9bpk5bTLTB2LsOzvCMih7jV2fEcxd/w/
ys5sx3Ely7K/UsjnZhaNNBpJoDIfXDM1+hweL0QMHpznmV/fi4rqzHuzgOxuIEC4FHJ3uSQaj52z
99rjGHABd+fsXISaWLmaHR01VBVDZ4Okr3eluqha1I+/D0NRXiO7QD6cD0gAqhshNcMtrmedfnYE
LXmeP1SpzH1r+fnOoPSjU2bfMvIfked0A4rhuTzNQ1ywko2HuDTTN96o0AsMLdziCcj2aSW8wTT1
t7XMWusYRITOO4Ufn8aiBiI8yY+kHGgQKnNg7qReahX0r6VNnJGaqStbab6LqMYryCVV5la/AylQ
PAuLsRGThajVujebnB9z6KEgYwf5Yo6mWjdNmR6sNn6LzBkExGQ812KILikfogDey/c5lTcw4XDa
BdMdJxmSd9ht4UabmnyLTG4VzHN6NGcnZSPqYOuFsIPSnJvEGFT7eWj3ciTwA9jKYZjZAyF3Z9Uu
8Mh0RDLm/sK+tG3rVlQEIE5DA9KwqOpdhxL8kiLyvGAi4bl0xKPahCZgQ0DowhZhzcg8O0FIR5dk
N8bDHccEbzm40dbDUUqjazdbk/VSRyNMYgfbVjZlyanSMndXRzalUjYS3YRBgNORoVbcTpfEecO8
OJxz3dJW6YBMNEs0ceIsbNzwrdUL7Uwh2r+YWsemunzsJ8fY0DCiNlEE32RqGpI9MbRAEJePvUjn
juFa+83SWutZxj+HjuLXojFNHl8F3QevnIEQknUixCaXxWx0i/hcLYAHfKjG8ffik4Bf6BZcEY3D
F5qutBL9oUGNExZXKVCdF6b+gAJs+qqQfBimm27qZSsxEiLPyF9EHh9NYg2wWwnmMcMhzBL9lmvt
T0H8BO0kU5zqCG4sIi3r2aiSc4jzGmEW2AaJddWuiA9r3DHxwAbktzmGV6yhsEHpj9HAEu0vmxR4
nBoMu4jLzs4dxIh9nZlPvYHtqKlz/EJF7x/DwTwQhne3IdPI64GZKEeHDlNYlPG5i4mWdPMhwvpf
oDF5wEJmrO9vLFEGT6Y+4IOvsvnoqwkGMoBkqjTb3LBg+xiIXLbAYaedQnPKl8WBNqjeTKdRUoHF
ykcyQa5ZY3CRD9gE3FeojrVwSwX8yxCRC9HcAVcy23gNWsc/iDDXVjiOZoriAQPE1GDEDqOPAMLF
cxHQwKb4sw82+5OV3psC5gMHUrCXkTArdPzUI0q6Og3YYsnSp7lmilNcABJOU90bUzrkJVS1MQRc
IWgJ3hd/giWILWo4D5wUqUXgduJ4P4zGkm7kZmB1W5cyOSFrCQevZu1COXxBw4E5rA5ZQ1wLOlLY
omV2DOGFjBKJ/B7n07AcgEI2Xkur0/KhM7CPticvXlp6iRlfFL07pVETBUyGrlzogbjqqvbKOPuS
wig74y7JvRytDyBopXOSklWv7KrnIouCwsLtt0ubZr5MxVJGD8EN2I+7KwIhf+99Gghwrznwi8XU
+AbcwDr3QjWP+byvFdXffckZw8azurba5CK9+iQnHCxzoDEY1uNFH2L0xCxFu7Z1nJ2G7lV/WLrH
tMMYxfhZAkVcTPsuKE8VeoAnJODaquRRu8BEh17nBO/klXpIQ4qPpo/bkzuqgb1Y+pyx8KwxNA1v
FDQw8+t5yS5SsHT66YTZRYO23FhbDCD2U++wQMzJsqe3IjabpK0pBaHZSAHF+v1e1n34RDh4hpaP
LXhsr+Yqqk9NLcOtudAvfj/zMRrI1OS9RL57my2DGnNigwM6IgS0s5R4GvLgKsbkltclSWbLKSMw
cuzT5aaZkno6aVG1QmriH/miQrOerOuKQN8uRtUsrKaj4itglzU+2s2WpiCBGsg0gnmnSkTfOJ+T
E2PP+BBU+XshaVSOoWN6cabiEz+R7W9Vyotup/7aTtsRM1D25uCU2+MWTNn6g8FxJpTzpU8iawzB
i5SHUz98DHNnX62C/oVOpzLAqHe9n3O2UYp1bLf22R9k7oW68UrQlTdoo/4+IKjatp18xkRbXyWd
akMpMF9UpQ88tfGm0ixdV1WxqHjxioAMfyAS42s2TzCc3HTeOzoxkhMnLA3BeDzdv2rC06i+L16g
WQXRFdeXugnK0ptKUPVV+ZHMF4HM5//cjTwOMBPYNUI02caPZFsndeZ1aQ9V3CSUcNK1nR4p86Ja
BmPsFMx93LvmTTQVJNbGONNF2zVVXJ7ihZmHBcE/2nW3l3ZNyQPbYp33dQJeL0jOGhpBlrP1TKYE
CTy9cxwaqVYRfeyPiVhKrnVQ1HP16NCV3nUtZoFalSXzysg/TVZXHY257m9OXGQHh1r+QfRBf7sf
KmGeAz37JJPlUWY2M2+KS1eMt9Sf/WM/NXCoLJQ27lQeI9US02vlxzru3EdLDdv7xWCYq2r9+7Pa
FfILbLOrofFxEG2SvFSWzZsRGM4aLbDcNUVH2oBrWesRABS65gk6Ud2tnHKwjkaXQtYZOatnvE/H
ohSMzN2G4g96HnJJI3+Ki1n7oPvJzMJSwU7lcJH9DDNVVZOmAxYouNwPyhTBpQ3k5NVJfWDoqhNF
QHQqDUS4n5E5ItYwYu2RM49aIvGfXIFET3RofQt7rhgY4pmOKzGvtcDVNlofJU+mfEkBxqHwVlwP
oQW1TEl3hJbRTCmrhBI6keLYCUY+seBaXdN0muKw8KHZamprs2g/hMtnGg8s4AYQGBtF2VEHdePN
0ZiexuWguvSDRYHggi5KjqVdkKpdzpi70WG8TFQNndUxIh2dZlsOnbvHdvOoGuEfiUdxVxLptdfg
PX2Ilt9kLiK8yq6+5oDmjpbZhc8RbvNVRXrCvu97QDaIp3ZIhlDm6jY+dlpNWxsEENJXM70NSl6I
XLGAVLvTlmiL9OYKdbmDoJJ+JFm116dj1CHaKiJp79qEmYBKGxhrdf5WddUQHCyLlClr7AsA4Glx
RCQWrHt3JkWTvRN5Sm2/Lemc5oWRXbLM6h+xPZW7BQ2DdMg4+5H1SIuneTZnehlRnH5S+pItgDdp
0NIUIJ7LlRWakiYm9l5GWnlicH/Fk1mf2rCycVwwt2K+Ox9yH6VZVotwTaBhdZONbu90/JlerUJg
F1Ng0nnXVhphu9fch4KvEUZ6SmrHebg/9Y6GNm3KlHTW5S/BYMOKlof0eVukFQiQSLtcEuI6ha2J
53TGc0y73XDXxWDJYyLsAv+0iRRWaWinfRNuqu2bF5Zd0A8VsMU+w2Ybj1pz61uIYmaA06Ns3TdT
Ula07PbWYnZQJyyK+pVp1CCVO6FOlulHhzHMnlVV7BPfjW5zLoIXcyDJfW5ibSdSJIOFmOsjIV/V
ljAP5vEOSGfdiL6gIgVMgUDzQkDJt1g1QNAtK78Ndri7L6ga2MlEkJCemo9lEOhHZc/JSQvVGan7
0k9d/soI04nFNWWtCYQhc2c2L3e6UpUeBneUF0hJ8oQWDM6ELYOzNCJm+y7TYlSpbTXdpErMa+J8
+JZG9UKCo21oap9G3UWIjI5Vy+/AQMjQhd0LLRXT9KbmWGaxAh2pk8xQPupdzxR06Wqxa3mgY6Jd
RNc+u6VPMltjfWnUNB+sENcxP5GAYvPAvtZf/95oGXm9mmkU4H5xg13tQLqn/ZINe8Hc8jgaDhc1
1mmayeAazfnrNIPVuGOgOsO9laYeHDPfCj2VUqoHjToYQfpZdf06sGJ00iBkm42VLsHqonCvhh/F
ZzfSAXCwB6iNHjCDnPeNiyoHYXyxHti6eHdumzLtj2omP6PDjb1pKqc9QRx9CzFAXuLloBp1HWWd
exU8ETMYdqadWldOgAHE0NLIxMeXeVWjaDlW6mdjQHMfkyF8nr532Dm2ac4jNb2bj4J4eLvnGlPC
4Zxaob1VJj0ymE8Bc1Dx5rdZcAOSFL2vCLKqjlVtpFsD0cE2i0Fn3a3I+ZSH5451Lc2/2dA9WoG2
ctWIyLn+82ZWSQDgoJl+k88SvXd3JWNcnDypvwvVKu/a8lUYaG8tTZs2HZAW3lDZrKTeOjvD5eLb
JMiSi6Wg6JMqAEUQ43qNylc9mD0tjFGFpc+LYvWCwT+63Q/JREGgktI84knWXhEHPWT6TWvt8DvA
VkawQfNpJHgTey2x9qIgGkzKXTgE9I9gXEERwPa3Jj8It7DmQljXetImu5KG+zx1ved/VkPRe3XV
tl+YUHOuOl/sBuNpSZjws+uUJ0L22IfX+bz1E1ei/K7qvaX39WOar0dbLPuUSf8odJP3ywVZT9LC
ZDf9S5L0+3zWgNlVSAKc0Go8kg4CrjvWdGbbFZBMDx7OV6QMIgrHjGNDNTS1+ksddP3BR191jdgc
r1ICiLbZKOdjEvm/6FShGXddSGssmizG6M9EHzpoh7r8AmXfGvQKLAugZU1LmQ1RDZP9II2T1GB6
ZEJ9y+1qfrIi8wJmVV4Fyn4BFff3LRIpV6ZIi60OneDLnD/RQrU/ckunmTqmw9YcG/ujozcEe9J6
pZ+GTVW+g8HriUC0zeeMgIUHjfH5EYoBGFhmnuTMfZjaVB1qTDzrnPU9h/LzrOGDWt+/imIGhfev
Blp++HOHjWyRKcdWZDzeDzKqUQzaqJiWu7rRSS/LXLZWDkPKqj1SLGZPbTbrt4grdhcTMrDiCk61
XE8AB3odndhymF0AA/Si2xU1xeOgMn1LKM1ibhwLJDpY8h00AyckRvZDLEE0qCF0D1k4k8pOmvNT
O5jMf7XhXDjjScwIOqVBOTR2Bzan8ZFYVsEwjG0PIbUvCuLRBwySd3zGGsUAiIqIoL9zMlF9D8zn
9ynY6a1VoWA3oaRghbA/Kyw2t55Sugx+0nok/Xc5MLaV+3B5Qjax2Df912hj+Yy0oCcdF09iSMf+
EdUyu8ulKktG+CqFIJQsiLMfCVpYeuxNcq0wE6zZ1/4YClW+9BpxN7SxV6R5u9DDFCGKiXmzUJ7Z
ab8EKBCOrrufY5PlJ9MOyve17CimEKw6T6rlRSxHkA7FcpIUSfXI9ir43vfUYzUcKPQJzc62yuy1
ipncozgQyKgjRIXgKvS53YyjhmmhsR1Bn5EAi3wmdQHkVoTnGvlH2oMb7FEOEmYZWqexRH+e2NWX
BHfbygw/a9TMx5oKwWrqx1zH/3uvg/uiuUBDZgOgda5EvFUSkCXYcOnON2zLyHZJeGC0XPubftTj
YzW6MWp6G6HxwCrdl9mRmuPISGgLI9Y9hEu3TMxhsb9fOJoIiYu/pCGmWuH16TB9kUTMrgjPZtxB
cZFokJqbWSe4m8RMb5YuwnOM5R4WLIPf/6lXgEKG0a1fLNSSkE2yJf5Pg8W9UVUwPJBJJ71pKsSL
jTlpE7eN2N5v9kYOQ60Wz2C44CE6TNOtcHS+V2V/jcy+eBuast41moMMm/i+l9CZvpmNsC5NQsQE
/jN5ySbcTTmamn0xI9lbd8WYbpJJPzMLxhmy9EUrcjweF5AM+0bu06ygeRwNlXqwiQCTRTYPCVpt
32e8nZnWnQx3nAAL0gvN0tb6psfTd+rT6qlF1ezOzZXlrtwD8MyQEpfNlfRPsuzJc9xlBr1xGlE4
lpcBiWzYkAFDxoU40XkeZuct1sxzN6vsRwM1K5DGFiSQ/kTdLp4QUyDz11FeS5eJgg1j4LEuFhlk
5SbfRNHt+oqiUTeZPjh1Mp96aWM6Wl7WzB6PvQNkyERChxyWPOPSrL5jC8EZWAQHlh5CfBjzroPZ
7p91+jY1Jt53hrgIWAQW+aCJjSMtlmwz48a9jeWnwwhsBSdkeKcIgE1t25XcETLEylIU3bYziugM
4Cg6O37BpPSft8kDea5pWuzvd/3z/vtXRdgyU9HAKrmZP2yB2Vi4m/T58s+D3QDatpX/MyY2an+/
P1T9yJBAfOpGm5BjSBP6OKJePk6qMQ5+J8UTDNL+tftWGygEcRDg1Kzb6cYrzbTO0dMHVrX66uf3
NBw3+tKDR1oHoUwOYuHl122zx/S110dKC4go1pPv+2cuDtOXnkEodYYAPla4z0WMlMcwfxYmvopA
7+SrEXOBj4ZmrwTor/t+FUm+PHSjvS2Y23K6oZprXFqG96ZEpcP9mPDEPFWm1j4m/k68wafufpST
6FdGTDdBqCI9IqXg46DgQvb06u6HQR8JE0dgywv+Slvg4Bade7aXg9brpb4eG+MXn0sJdt8o9PXv
/8EhvWsGHSP4Px4N7msGFzBThvRNeRvt+ScND+Nwv3U/ELom9lwOS640hSixQ6HlqtV4VKIu1tLE
dUl8mkQ+UJsebfPHJvHl9X7X/ZAWoeDkB7fzL/9h++2rUNW1LkFvO20YnrXZDCCupO/OXHVer/dy
w6s7U2gZv4Z4qj5wL9H9nwN1qKws+yDTc5lfFlKJg12XN4pVOsO2IZ8as2f3PQv5hmKGT5iml6+R
nT/NtbMtunL6Oii3IdeZXXwOr+8Am2474eh9noeCa7Q/mdt7dR2TYzsSRRUFptemhDg6bao9pFPt
C5yiLOn0qn5KhyCqzMhbsnWQScCR+wXHajHe1QV0G7N+13X9oAXAsxpRPENkaVZmyS2Qowy9ATUx
Qp+xjJFBLm8JGVmVbv4a1Tutf7amBhl4JOjik0JovupkbCKYJxrTNJBOa3rt2Yv7mJGWi44wXdZU
NKrEnPp1+MG2gszy0aIdLDsbVYCJEsRfZ/DQMILO9VaLv5tMgvdm5AC6YzKOaGUd2pBUVYz73KXc
dNDMMdzG0FECUwTNUhx1s7n5Q4ukqQlLgtHRVrecIMVAIqntIgm2NPNhqtzxgSGyuUItmcBZWOxp
dOmQvbePyq8Yhi/fmIP8pEWRbFzN+ZEv3U/ZIcpnxL/qRA23g43hpmqo2cKQPfIQ/Bzpf1vUmSv8
wUxpgBTXfV5dcFzBNKa957vXydTIp8oc56Cr5BBJkCUMQEsvtcydA1Nl5RBWFqjxRA+zv2aY14pY
Vg9VObcYU20DHWEWbmaLrXWHHM0VDUBMDC8qpoDiSvYt8GnbEERNSlyzWD/l9OEjfyO1UJTnqUSq
HMi237fYkdMBWygNSG9sZPY4tywXpGZ9LyWtsMUC78r40PvZqenyUxU0w6qlTn+YTRMKRsQ1kv4b
YZWftU/iCDU1gF1yVDvNdE86ASOl0wFU6dnlRyVObaoZOpb6SBw0Nt7QRnbeFYdY6LtiJPhEOo22
LSwdrE80Viz4mLosaPSrNqu+6joAibQnQCowSn/jy5JH0NrUxCWyydEKAzSsCpX0qEz5VdP7le82
8aqZY+DBojlkKDn2RYRDszdvIbPbVydU+C6mjl4b0nXTRrRotf4NrTDN74UoOvvaIr3iisYmaKsn
g3uoeuNKDybdMYx80EDyH/wiImi30tY1e5q1Q84ARi/wa3MKBGTynY+wzlatNNvNQOjVPirXYfjp
4xt/8iFcDl0ZHeYOVoB0+JNb7IFe3uJRCGLxkC6yb7wyVot9Cgjtus/t5DRAZKwJKtQjTEfV1IF7
CewRcCvj5+mhLsYa9QR580vVB9TtJxi7r0A4JhCKJplb1XgdS0xyGETJ+c1WAmXWerLHD0eGkBET
21lUzp5jJa8I9uQG4hlrUU/hOlifbKI2hmH9VGgi1q6aKWnGrZwTsTX7hji2nLGWYhP8YHSlxEqW
bXWz9z2/QjSZAoxj0gduEQQho76ZIs7MXokXcw+5GXzgUKXVWHySxyK39mB0VxMdqS2hJc5l+4nj
3HorWSgL19zNs/8eZ5hF64lBpYUR0xsj40OzsdEVyroFkcgwzWHA1kL5Gdk2r3SofXVplG7zsdvb
Yf9YQhWmLE63SY3PwhO2m1xddkjl7J4E2/6vZtju4ja2N4K1F1QUnzdZfTZO/0kqdLciM6Rb9QGZ
GOVU7UALfAvt/PtopQsIZAEjQV1fhai5zsVyKji6KTYWPFlEL319AAb8PnNZ7gmZ2HT2S0n/4GrG
EPgDA9QCFPutERbyFEU+wul6BKBCYg0XAJYqo4RsY8L7qtBpqwlHhN6nxE0WZEYMkiSDftWo8jvR
MJfIVOUNsjo94xjAEV0NQJF18rNZwD6KOSJdXFGtRW0jwbYOra51Xjeo65TLUymQwTMjujkGnHLp
ztGhNVS0yLsXvzIlB1BQlAb9uSObikBPpN96nz2RoIPn3S+/9hU6jKnCBOrPfbUODWMz17n0oB8i
eo6POejxRc1zGe385nZttClVcEwq8Uuj9bPJh3KfDKlGeJ3je4pTj6bOPK8x8A90dmrKjmJA+N2h
Rga8/ksD/gj6yz1WrROhSdff+SS9VxHcQrRzW0fBQZGNIE7OGXLwrLxijajXhYGKTxYo0jQLnkiX
/YS5BqswWuVVgJlaGOB235oSoGyadc8J+Wte61+rGqc1PhEybbMOFZLFBMNNQA6Og31NK4g0UzCg
gWPd2Zo3reHaQY8peKpdtJIGA3nqPeNgNlp6wGSIiz+sT4QzuxcCn6KN7xDWIJ+6gAQIyOrn2eBc
E/UUn7VR+zWm7bXEfbYrdeIjpkH8KvP8nc4Luig/+VV2/Wtez1/q2SCcFS87Fp1SIn+mIlxIpybc
G5dNdgLJuK4+xhY0TacPX6pJ2Z5o8KYN3I+xFq5tSsU4C86dsJi8R3cuGMS3hNtnNueH3e6ZsG/s
IRJHTq1ngD7sMkh1H8YJQwGEOMTzu3jSBi9GEubEuTqAnz4pe7go1P8eOgW44H7kZe5IQkWA06TV
qtzroqjbZjmfpQQ36jixz/Cr7JIMaouR4ecc6Le2L68iKIyz0yReVQd7FeXi3VnkIch0UuTS0VfX
jXhSpCjH/N/z4Ac5TSuWdTRzBi3ch0KL4u1IQuDFmF4nMSEuDU+WrSNOLFiDDROLkiHRi8BP1/Qn
fHh413FD78co/+7C8Ym1zt5YbbbSdYNus1G0O8eg8qi0QV/5U4C+rLXI+dTUWZbs33NwUKomt7xD
MtIX2Sctwv5CROuKMD9Pp4FFmiV2fESWa/isj7Mi/mK248ceE5g/nub2e14SIpEpuW0yfVemwVdf
L3/m1oiaCSwCrXe4ECK+5LpM9gwUHhJtp2kdDV4tSDcG/osdk5bHXjPeoNTFTvHdiMuv0dj/KEcL
ZQ2WnC3N2gEx83QeahCxdlr+wpH3KzbzR9xQOBGYCeydkYqwb13G+25UemKsS4+aiRHyucL/8lC6
EH7MmnwBhIjW1mFW8VKOxruALoyVO6/XdJdTH/B2nhQ+luf5CXEtDuok3ycRYNKwdx7jFFG0W7gg
mYBRbAxnQARmoSCzZEei9njIerqztiAfxqcQfKolswOhw7McSUfHVs7o6pHoXofCFGGNZQXHtm7k
YdD6nWrslaqd+VRnCeqq2lVXq6R7O19DRLI/+0F7xAC+GYijeW1ZueoFQGmoFz7WzaVCZj+nUH5V
72yHX+SWthtDAnVoUZEUKIXb3i0PZN96jhzDU9wUHKpgZ2OPJfe2O7sUVw9t0pNvUaptbWUAGjX9
mxOU4lpmvn4F3906WrB3YUh6Ik+2qKkofab5LZwhjNYy+YrlR3uWomkPAWKXh9FX7y1ju3Xiiyca
CAoxmpXuUZpY+6lxwCkQiWNzluwZ1EI3LiGT+OY4XDNcrVnWmh7b5f8VDgyGZLIgVFoi7QNtOFR4
UeOAVJ9JpwsGYy7C1E7SJZwphOrExGRBecHqZ76oojz2NjSs0Vyj7jHIsCb39zrmYbzPI/vAXnpb
pC7DFUaZ+yAhRaGYn1Tis5GX9Byn7b/PzxKKdKwinYIiP/z821/oDzmmoSApucI2LMh3y///IZ8M
4ZUNfg+Ddj2TNON0gHPCRNobh0Qdpl/oSmyuiIgGg3zT8FKjbkYhkHfOszFZ34Nm5RiRydAM5UkS
jZd//+yM/5Ht5ZiWzi8QJnZIxQj2z88OVAx7n6nl2QVcN4hxhtYfpP5jZ20xF/JSNna0tTJ9kyVy
ehJmi7IherdEeOayo22bEqoe3bcT1gEBmoWVJDfoLGfanvgP/X3Gx4MXufy/hJJJsQTk/elVdR1d
OYZtK1PXbdpof37edaNA/6Qd6L37wAQObXLB743+zJ3UCZ1W9sTi9A0rab6fqbB+a2Lg5cAH0yTJ
QbjnGFxbA324etpqU628gZhprx77DWqk5EUayUvgThmBrf5PhlbdllW8Q++Y6U9YHPWnDmOX1sCg
mzFrk2IBGUGvHCCN6VuvW/2py+MBL3FjwH6wwrXVggTFrAQMUhJnUBTgBXwnOiH4zo5BMY/rChcF
hZK56fyquLWdaJ55ASTgLhIgtBLQVxOXzMIFHcpUz6NjBPdwhX7Owjo5RCzZI0yaNo5YFaG17Ruw
XDDk8D5VpePw7lpQ2Sps6Oy12mOfQyZKIrEMeOFuFm63AcHG2mAkrhdgCIQ4C9KWn2HgczK0XVyY
zXlWRbiT4RSQ4C7bLXr6yrNKDQb/crjfBKP+FqNj3P7zrjTMwy29szdYDczF2oQ2GhcJ8qiW77p/
//1b7VCRY0BujPTn8KqWQ5VjATaM7jTXJRaMgq2pANO9dqac8SZjJtYA40c1NM4Nwf9DtTQT62Bw
nukOEe4hgJ0b7H6Svp2ApHNIG7gTnYUyHwPb5d76KoU5HUSPlCSgkbEZtTylBO+IIokMugoF3tz7
QQn1ih5Z7vBKxRvcPAWklcreu432o4n7DB8ypA9CLwvvflMm0XViHOM0+ujNWfbUtVa1p1dLH1W7
zC25WLNpnHsXKSgEsS+CWvAwhSbEdkHq7wR/ejU2k3o06hLphkPSA9gJ/3Q/5FUKpMJuwJrKUDtl
ekFNrLckx1BnPdZDab5GABVdLZ6f55y08aqYjXVALSXCwP4auMaAbwsEihmQ0WOMjJraalipiOSa
lI43M04U/hPvhTvLm1GeE8d1rq1RyFszXexEalura13PGREUDHULuNZUI1tqy/RIo4HyXtbT6Tby
qTzhUa5ROVsB/ICmbreMQPzuYbYjeWrZl2nLsBSrV+rddZhcbOnAzMdRC/ILgWIV48P6E+goWaZ2
1uLJKFdGNQhvNMmZN41Je6JbwliUbuiKFmVMo5o4hbwS4ypZzpN2OTvyjRuodE+SX/Hel3nyEDDe
MuusfJJgBeFkzEQpLCABJkruycIAsRlYzknUqiDjkzEGWFf/4gjAF7I3sGfBsb6lAW6BIi/sdaiW
PUyUQutrbIRsc9asbHusPQO77QPJC03WQJetHYzUMfoKxrGRNznBz4YrBOqU6TTPEiUvrHrDqAjK
UMWhdeL6YLglpTndr702Rc0l8hu8pAVKMr9ymZgs98WsN+SXYT2pG4etCiU0ClCnqnhfNfNoa+6F
oLmEZ1uGJzQUP3wrGRlmnyka5MmXJI5baf7BHN462v4QQDuqMQQmTbapJZbIib2nvyTCmiXB6Cw9
zSYihWs3ZjkCDE18oqaYvoQLLt0tMglbcGCAAyO4sUasxqjBM6RU6DwdN/yFa9fYM7csDxkUyfXA
crNqJg2m56CXt9icgz2W2aOdus3VjGqLYrVMXruQU0RrvUJm6QlxYbztG0e/aDZtDqd2U8+0UfHK
YjibuMCxpJqEuhQxZJvJS5w4/ugWgPOUdDYxBoKuBnoH7OhoOQy/+373ARH4Oj/E2jtxAyOMKs+Z
EAXBj7W6N9S+Rxpu7t7NRnsX6e2vPuyzxygdq0sudPuhNc3ugoJRbqbWjE7WkEz73ug/ip7ORz9g
Fh7tcZ1hzJx81bw3+ZdIItkNTPYY9ZAW1CcQMNP+0lrdMl3Rih12jf7qKNfzQ3GOiFC5+r7UDlPu
1ASKhA+6b1I7QM26UEsxkZvZdYgh1/C/1f02K7rlBV1GlSbGNI0wBfr/6mcJW+gUD1Cj2iAYvHo5
SDpoq643rA00E66gdiX2DNuylxk6995mw0E2EKWi6YNmSg0YQ6AxDxH5GGuNdsF3rd+D2MmP9Gqq
XWb58yqYUCvR40dpnWVnyavwng0+QFPfHz0GtcbvxN///FOgbvP3/+L2j6KcapLC23+5+feXIuPf
fy3f84/H/Pk7/n6OftRFU/xq/+2jdp/F5Vv22fzrg/70k/nt//3s1t/ab3+6gfsuaqdHGo7T02fT
pe39WQSfxfLI/9f//I/P+095mcrPv/3lR9Hl0IaePgPOqj8GegtBGu5//vHn//f3LX/A3/5yaL+l
0/94/O8EcOH81aKCch3HobkuHYek6N8J4OqvCpeM6yrTMoVconX/EQAu7b/qrmXotiGkaQFDcf/y
HwgA2/BvfzGtv3JSuTpp4sqldHXl/1cA+J9TfW2dPFiLcHIG2zrXb1v+S4RzYWXV3BJVC93QdB8S
62PC0AWAbwCKEczqoc+xCVDuY5G1cywcJTEvD6mCdUC/xcHjwkjyuZYEvgzBJ6LNcPWHF/L2u9L8
Y4Lz8kL/uQB1XEM60jGofxThw/+S4MwpZEBXNpGzKxQEMeSTvZ075T7WRerxhcE6rjmE407Opvcb
LyziH02eds9RlU2HIkqqre2HOBL9SYIjnf1VwA85FGXz698/U2uJ/P5zqazbrmEsNb7Ne6eWv+QP
G5BUX95B+OrIpMbyowjsjzmc6AgqqMpclrtDHNSPU6nR1Wod9X7XgDUTuSlywBnn0N+gYtAjACHy
wNuSP7JQ7f83YWe23LixbdsvQgSQ6F/ZNyIlSlRJqhdEtej7BJDA158BaN9zvMs37BeGaNkWGyAz
11pzjmkNNPWXQRGHLXg1H0GrxG2pZKRZ3cOKrYSil5oiydt4L/3xe22ScTvHZbZ1JJw9SQUFbe+2
Q0v/rluOc1d1ImGPpxfXGr1z0Dnarl525Jwph8Dvso0LUr9oNHK+Uu5vTXrdk5316L4KD7yXZiHh
B1lCnFI27Zb8btkl3fafP8//T+mh+57pcMt4ujC5Qv/785w0pM60x8dVVWmPAzmEeJyqceOXGl5U
D7RtHPjHpA6OciyMB3awO3GWySEBaQhRwRlvrte9/8tr+vt3bGAiMk3PsXQOJX+WcXXaEJwzMwcX
GfrQaOqhmKYvlZrkdaCjSrW2CbPJee7T6vdUQ8lowPp/JZj9rURStvrnlyP+dnOwahie79q67piG
btn//RE1KPnoLtHOVJIMCXceXSI8H3aDUeecUcsPiZ7pyZSwqFcxM8sVcZJyH6vCOpIOVn0IrzfO
ZkraZ55CtbL1D28Y/HcrmaMQuvJHUFkOhFscNF6IdDwnXZDhXBodu95Cp0nIC3ljLYNhEwTZP783
4+8ftWeYHnW9S01PBfpnxYyELq3RL67auvpieY3YoHrG+BaFhITra2UqhF95N74S92khfT8PwhW7
wpQw20q7+dz5/mvj++s65P7t5vYMS3c9YXpCsBz9cTH6HCewV+Ms/PSQRL1BulJdPJE5g9GO3F6U
ZtbxXz6CP79eQ7hsAa4h5jvA54v+76937KckYbEpYWAXr9p8lixhJqCCtLgV5dhNfIt4faNlcBAU
/Us3EYKS08skefPdzkg0zeiY3GrLeBdGFBD6QGs5dzzrX1ZpMb+Sv659vFLyA4FwszfNNsH54/vL
2lcgJCwMQoSoPcy3kGp3VUPPuBhG/9EWWG1WeqW1+3oullCpblToB88wzwhU6roPku0mbN3WcO4m
8YZtiX8fQSicLyqxS5ubp67qiQzJm2ev7xRLPO0Dwi0YbqkvvtLbq52H6SzLLN8Y26h/ucsc688v
3+Desmk2Wzbb5Lxp//e7iwcRk20JbS5rUv+oCXc/SLOhDm61s4wRs9ejew8YvL/AQoZrpgXhhl7U
L/Cm4jb/TlVx+RLOWY+li3+B46i2HaIq2VKk1U86KSddbUYvaekQbyCSB7efqHRwPe7yhsjUmP5o
ZzN99rXynXlicdCchIiMob0THL6fUnUOMl29ElJZ7BIijrx2m7ujTx4lCV6OQKQagKE7kWFUYNQx
r8GYQU4LyJ8yxcC+aafpIdLrj2XnSh0SV3O8FVh6HkoOrqvaSo1j3xXmPbcviziFUcG6ZyBxKXNg
D8sa1wQumLYJw1dr4OOrWvDfnjOwM1UldCsRQYqaHXLt6N09rSCsRydSDuyaiSoBXwGYBUSbeFNY
NadHpvtHZThUMGXib1gJyiu1THl1xfhA+caK1/dAecbWZXyqGhqKCorJgEM7RCFLwi+iTZ0/fhSW
ieUrfuzYuY/a4IWXSuBpkGiedBbEuCL/EkBDsqnMwDp6xH1tO8dKrn0fN1svBknczxefmh+wrq19
L23vUkBunQJHfxjD3CH3yNJI8Go0cbBoegGtCoZzNYp3pqvBGUeBBpLM0Xc1/t2VsBtUzvNDPSmk
mwEHGkUU9ybx1QZFgf6LQ9mpsH+Gafi1FLK85b7unXMnoOuS1lAmAuGue2Kfv4ime2wBxB5pXRJy
bQvzEgUB9u8KLqu0fpU9qPnOA1dSTDJEb8kBChfmOazw+kTzT+UIrA9a6E0mH+3g5/dWDPMUf15g
bIP0FJ8Wyq0Y3fpgl+iiIJFsCEIz3qHrMlRk8nSDgoP61cBplVaFOMnYRz3eC+bq81BIG7OfzAGb
m1etKbCz/TBf6CS554++1hzwUhzFVPcflsWpBe4ncFG9xac7O8YBYH+v0N38zIt6m6XaZbkRPBh1
z3gcorKE+49GcK+4hOEd45FeDkIW3fNHLXRtivLBPpCf85qETBKEYiZUOl6+tRN9F4V4xvgK6U+k
8UDfiSYMsV+wlWTJfelTuNV6jI/GEw+uTguusAh3Eo3XHHyP0ovD6lwb6vxX839au6Z70yAhH4ww
QhWUuM5Zc6ovsd/DQq9sZ1fWgbOfDexh1EynRpO4SzIu31iPw9NU2zhO/NDmX3M/KmL8zg6H1NlL
k88PNKvSnWoSbA04pFtp2S/L36YP5TzkgrBNxIjxXqPphhYOYUdnjrOSWv0yPKv6SCld15PpoqD0
iuaVPUUyAm6dOfwn3hdGY58Ts6Qz68tfMaMXyDb4MGIM19CoNVJpSxkclhODKUSxaifXeulhyuTU
nih1HYaWrgLyKZj/WqS+ro08ZkVhtL7um+gkzS6/pygAXlT8GFrog0xc6uflHYRd9+K3VOfAiy45
diJmzrr7BJw7WU12EH0pyBRAaWKorSm6H8mEwLDtiddbHJyEnZ67wm4eAPAx8LPocYRhhozKGttt
ZaQIHKKb6VbxHnTE97BERA0S5qMO46PVNuNT15IkMmnwOHv8jRE+ZZK4puHkRdPVR4B6JfxYh8gM
z3Ax7YeSs2eHI7DV4LaZuQrOvvS7A+DZTDnHKq7cx8nJT0FV62eo5V+TvqcnQTTHph8S9ZiOtPkH
3dwEMI13LlNj+kSYP3HIFlRdBsa/+ac2j4Yv9ti/G/Ex093pwpi7uEI7hJ63bI9e0ToHGRJ1gBAB
+utsqyY1G/iGmb5iTOyfufs+XBsaWS2kvTdjI9wlrgBDZ3sl1C9CDavZVLw4i12jHDcLGSqwnXzX
z0Re4bIxmep7bFvq02kbqWBr9ZZ/5LaxzwucxCRcDuHUvMGn4YlenHaiNCIeFOLhluzLFHic8i9m
HM19xyLeG7LaC5z4Rz2GyZtP1SlMRoyWsRFfMXi0hEnK51TrvzCMEMcwGcQpTGd1vafCZ6uGVTl0
ZvMlcNPvpGVcKkk3sbSRYfVmUUGvJp8GD1z0YmjuVlfq1KZlf4ey5Ozs0yJlZixl7CLLHL/GGmCu
4Qrs9KnBtoUDp42QoKBY6s1JnQk12ltLzQPgoH1YKi7fCeesB32dxu7w1GYWpE6jvQqddIcQEsuh
lx6a9C79QMJDTgAbMJPUR52aYV9p5nXxM0TsqBt3dIn1zohgsej9QgSfpSjVxoeQj6kNbXkw4J50
DFNtaISPu+TEDQFRxy5mASnEZ3ItDwkQi71jIICobYhIVdxmO6zXp9Alr7eiTtpkYOO2Y1IOmI1R
scnqEBHgYBNiSuOVB/yYCpNRYK3KCHr4JHJ1MH2al4ZZ4VxPwMN6KrlkegZzPsUKndvNcDkhWW0f
qvmBmRdRh65SO2PmBNkETe9KeWDUnmtNBOuhN1+RDXiH3AxILJdcKH5t7FMAMuu+88NXVEmTP4D4
RBHEZeg/DknbP/LaAFvLanrBLkj8Uk8zH7ZWKfzvA4enT1Nki/pruxiuItTI8xCB9JNoOtdhnj7b
APJjS49ecB4Xq6n2IfEyW1rnaP52lZeDOq06+h3TcCfXE7Y7yda7xKi0TTz74/QIS2+qi6MiGuWB
cRNWpND+wSw7v6LeQRSHzbYdCD+phrG5TVr4Whcu2cZ+jmpausM2zY30kDsFlLACVMxudBtUXrXi
lGcjXjTT8izm/y2zQmOd4EzdD6oFgwoTZcNUuD63qJzWLassUTlkLqbM79+4oXcOMN/nINbvfi3z
R/A6xoqB0bzaJOEtj02uA0YzsCaMbVY9K+Wkt0l3X4g3zzdLNQAIBTZZiCJtHKrhiYj1fM0pZtp0
VZdsO1VPXxgS7ZOYSvHRALv+E4+Aj/vzxNmGAy+D6XVO0Bnzd966WSB2mRsevZWxDUCKwKztXL3E
Lx6RAt2NqKeHn0ThAW5I+yTMR+zxzAFFeXUcDOHAC3KCtGS8mWCiG3RMHowaGTbV7hxmGcNtILKN
+29AXWJN715S//RcjahkOGYRwgqZ7HunsahBJ/znWbtt8HzsYXyI1ylT7Vbm8atSHcAO/xkxUHFv
592oRSmL8N5r/fG5oel7jmPgeQIV98q2AnHsQr6ufy7nhP5nkcRQWuiW61PW2oA4/5il+g79C/II
ZjBejDfDE/u8UxIsXBIhYVJfzVbV5I17p7rGwdMjdtkuwJflIczAXNpWeGu75vvygUexwAxVEcUp
hmafkOj2z6/3bzUdME76Li4tQsGq/Wc/Swy1jk1pEJRyxBBnlh9exASqq83d9lLGwdXqnR7oRxVu
FzPkP/91429/3rfpcXo8mnifPPePktKr3MgXSLNXaSWB1FRxtIOKRj6MAa6o0vXmgBkXLnpJ7G0C
gRPUya729lFZ7QQ6kofeNaYDIBRMMT2QAPBRlJBuU14DEi32//xizb99tb7jzr0Y3/ZcQ2da/N8V
YhiAlZcJxiDEiBzOUwdTEOcXVfZn03X6MzqO51oE5iaWcGcUNNAMgdbbfMp5SIswXrt9TkDtfIhk
yYw2gOTIPSAP4QgIDJSWBknNaofxNFT9z4HI+pe8xUmJy460wla3PxrXZ5OEeB+1k7bzIt/6t3bc
39+iT/ELVdqiMy0M749OMYSBROUpwbnLiXJS7JTrEe0tw6ah3HYl9pzFu6O5bb21QAmucbMl53/+
oP/WFDR837K5MEgm8yzXcOeu0V8aDRG0ZSiEhJpFjYGkREt6iVsnWsVA0G6f3tTFm5VMviDexych
A2r0ySZ3PvKc+ueED5pFIy7+5Qr4W7tqfmGM512H9DfaVcvv//LCJn8UWsEqisCDyZlkiFcKnILM
gdF3h/FLaWQ/OoTtW62I003WJNgxEAURKoLnV3cJSvjnT4om/h/LjdAFfgPX9ixT51sz/7wmo7Jw
WjLXViJpMe+X+88eg7+eKdUbWwXDqSayCrJuq39Ir/qBHa9/aREoHwuy+HZjuiK5kwacXiUnKbIM
82iLX8238RQrbTMwy7yhvTAuPsr5LLMJ7iAJHjyr7pP7nJ1SFD+Qh9vpyQnKX3HrIN5T3gtyTqgO
WAkflxa48xX4VXlNyM1FVzqfEGzNOmDmtSnbsdQnUZocljtjKbS8XkNzaHN7TGH0/bO59Hkmjj0j
3sex1txc6X/w2T5nkrZsaQQDtebZKyRvJY6te+r4+KXoNDSTzG7Ce9fxH8/d7akglrvSKuMeDqSC
ZJLR4VKkKMP+3iiCJU1bMu4v0qeymtpjMEN3gOuQFl/v9Nn6JeYHCGUw2z5r0T4yjxzacGhTaWwr
JWlgN2ogVaN1STJDf7+qHFcR/PC7pSr7NfR9QkQSkRmmn8fnMkwBfyBnXTm+fsRFVR6JXcvf+NCR
3mCo1CVOLd4KpoJD7wXi5AjWC8OmpogjYBKxaVdnT/rVM+Ls31kACyWyg/JYaET+wJqrn3WscCdy
BGBrBG60yyzCNHOV4KzWql/SRHCcushIxtxa48cpt8ob8kvjN88ONpRv1ogHkKOp/xYoIN5hk6v7
4DeIglUhb7CVTUVNbNK+35phM76HI1mkuDCJrULwCLKBa2hUiETC+UxueAWkR1of5lQfgJvSLeL+
Fhz8OTF0zTabD0GdO7hwWYcHE3zjxWq9s5lFhNyFz12uqSdXZupBRLpkxuNDOgCIsuGWU/ht4ffO
B4B0mbn+v1LK1fTdAnyc++APtUN0kO6ojZdE/te0jDmRGT/8yqi4XdGLqXLIwVaajHSJ2GU04bhH
HPtkI2G31p1xAJKKInN2S8Y0exq/d9fmiMC3dksuFSSevpCwcUsa2murbn6gmxavfTGF1/99JnO4
DFPSknjm+z4qEGwbQ6/cL17bcWMIbxWPQAyXP6JrguSSoZRcqOONmMlhy5j7l6MRfJMGcXi2FcCw
udc/UPSeEGxx5KRNvEF3QxaZnmHFsMpvPuDTTWwARAjMXmEQ1OFc1bP7o7OnxyYnKv1zcQUPBntf
B3xtWsV5BL+CejKEjO6IVRMNGTegkc/3J2HRNlzgvgj6N7CluH2s5gmrZUIEpPiZI+d7ifCYHipp
hVvqBpxFmf2S9wG7FxnPdWLfKfyta5jwoJcxEPWZnJpzJRqj/hxofXvs8duBrGhCxBFV/DCl2YWR
vnpqhtTfuX7DAQCy2N0zZXt2yYGDY0KVd47BlJTo+k/K6vQHnBofnwuIW7sd4FPDX5cRJ4k4lqtC
wNdc2DwEdDZmZT+U/tAdCQC7SID2T+w6OTOAwUSH23HzhAB7EgHYr5uJY1HYAq5y9HAzWcNNzUCx
5aFt6vISUi4zKswEzqA8fkG0ludO/6LGxKVATcBmzIcVLaeDa7aVvS+68HfeuYjgK00cDW9HKpyx
DmcGljcxflm2ZUeyTAyKFE5i53e6lsBCma9MPNv3pEYesjwrvCssjDXeLcJl+2PSeMHeIrLgiyeC
UzVZIJXmntY0BO2WiVd4nOjTnXp3mAGe9F49B5SuGjmr6gaCVigtS3mcE/wkO69df67W0SjQoZr1
UyRzhwB0AQGKl9J6Hup5vu0VpIrpwdTzWSZ7BucHQS/ybroNqt2xBHG5vkwOGC62jsYAUge2wLIV
2KvCbC6ejmVNYhZCHIOtEDHiuGdgsdVDK71abc/tHtrfCG0Xr4kkemGc3G+T60bnRgctT4/dvSDZ
cS+mAYBG6KSSjjP4cPFK2k1HFIPCbZPhMYMy3hQHaZMNBt+BNOQWOlaU2u1GFt14yDKAtY0Oh1Br
43HDdZ08o1OiDPkPKIPSaO7mkBOrwQI0pz3jpYr8dda0qUGsja2vOHvkxqW24k5YwD+SMzXzAfNF
N8xTwDl3X7uwwyzDPI8dpLrCguI9Ym7REjLACU4muLpPv+n0t7eqLTT40+kXUsrE1kt9c1O4Sbqv
UWVtICWIMy33x+WQFA2JcYhFLQ7tAFRMTNODNVjp3mKP3YVV5d1MgNtkrw0/TKr1GygyuW0cCm0r
w/AWeIF+E7QAd0AU6gc/wym3VJhmrmMZYviZjV72A81ntrZLIpuWzkZrRt3Gn3dOv+rehUOYJJ7O
ZiMTk2QJ/T2s1VW1EaEFff7dI+3+V6buY9/fi1zJb6jsrl3xE8wviVp10Wy1ZZEwawbgVly0H3Ic
OYwYbfHU4PKyCxjedqUzCJsgb5jg/d6dznwGlF8TwiuqnDyFkMDcw1g7j8ur6njfZzSTqyjM0l0T
as0Dh9vynIiKtzzoP7ApeafWHPxzS+FWtoJuTNd35z6GdOL22NOIKN+2ThO+jNLO1+wB00eRhPeQ
zAZkljdrhK7IzKEnL4EINxeAP/DUQ2fH8fecNA6dewUmnDVvExVQrGzex0TWy31eD90q6T+C1I7f
dLM9jjqDSHDmkPOs0D0MVFTITzH9wT3tT0ZphXxKw7eJpZDGqhHtRWHrGTgX3HIj5vnaaG/LQMcq
omPmxae67fuDvnBgTWQea9mAoDP8moHQYP2G4XWRYmKfx4S/yxdCrVBEoGVD+eDMJMfWSfJjTO5M
d+R2yE9LSdBEFv0DTsI7TlnOJg41Z72UYqFeEu7aMdzksLqKUK4+jtgsyey0znzDe7IYyre4DKOH
AejWqg1FRJDmmD53gf+mMA594EwlkJWm8F24BFOYpXq1dfpjVu1HL2UV1LfawRTxOzT0jF2aAynD
UneDQ4P8cb0EYiOx6X2yg7MvroP5vx/d6gMTvVjlhQFWu/WgJOK0pss2Rk9FkDIEaspprbHeHXsM
QYfCOA+ZUHSyQtpd+BtXbpfZu3QGhXXzS+t8SaMue9OUlZ06GydTFIeXxtXKuwBYovVDzSIxA3ZY
LQxzDKGSOuXFNWrCF+DqHlHVs7ikGGz3mJKKnaWnHxOHhh2nNHjcWLr2i5IMOxAzhq7+Nx24a83j
9r9OeKkmqCQspmQUX9Ai/mheCCtPG8uQ+qqPS46vtiAxiiqVA1aKy4LkPXpcfdNN+4U25Rg2nNHR
PLKSjecL0IHuu0ZT/MvUTWo1uEOxbvLcug6R0h8G911PLI04gjz8huFoG1lrQxnTg+obvGTFrMgO
wWagdpNnL9fBsY/EsINpkhgdeZqJ/j+/oEY2OInLL109hRQgRn50ogAoC8mbO+nncBlzjqKxFClT
BwDjZZvhVXFndH1U3IcaOKAerTXddEllZX8w5gfauuNWuS7WYIcJFTVPDaTR758EfODVQNr8i5NH
X1Hq/ULxOUs9OKFamVnfzDEia2jwdhBqoIn+70Ock9IGEqLe93OLy4T6tZMdyQlHHx1HcbS60f3h
D/h71NjtzFSmx4DyfA3Hw3qtO3IM04xMFEyi66Wqs0lLPegjVBbSTiCSGOqMpjM9Ll2bgncUh6zf
E/yYA7pID296Z9xLwmr3WjA+GVGJOHi+CP0BvGHT00UrnPxbPmMPlwfNjNpLDHRo0IlxwMou9v/3
8TDF+ubVQ3NYVgC7jkDeu8Mxx1Sd9v741fYS55jPQgQnHIGKkIkiq/ZOGI56spK19sNu9GblIuC9
lb2tznj7fLgiAFdK9CqHpZXHVIpOv7rkOYlglTR/jVU3PY1R8iMd2KKIAM0eyRGLPsdC9MOvTPrm
wlt9KXNktaFNzsd83plgcl6jpLuVuae2g1/lG+6y5iFwGwzsjTrY5kOfWdrXtscS4GaY1K0Ri2dQ
y7ubuP6Xwo7fbeVVRx3E+I6RJn1UH4sXfitS5JL6rWuUCwPW5brJ/XSl09o6ank8HRK/ZUa1zD9/
hr5DMOkM8s7TbsRSPgM6jKReR/RkL+08SweoFe6iUrde/KQSdDn89Op1+n6ZlFFRbxwLAHVAks3O
jOBAFjbpRliguyOjhO9KkYkTiaF9nHSWTr+YQJZp7Tbpu/RG9x2kkNxrvRjfqqbbk4xUb426V9Th
9bowcvtHzxKJ3fY/Z+ORJPTPgioaLHODZlFnd8rc+DGZ/0ac9dqJBfFi+s4vEJbDm+7Ex6JMj5+z
ZEAjw0vlOe/g/BBzRcbvDITXA+ly6Cn0/KDpPiwgcmX1vVT+cE5DXTs0808MubQDaU9kpaQiJFI9
hwAzRqDx4iS9+o2HaLZOt0Kb2jNukHFnL7Rg4VagvEYWzbKxb2OszDdbNq/gC0a2N8Pe21rwkpID
8aar4N1NtRc/yqevjW0SWJnGr2C6jVMcU0EDYz/UjFrupUWpO3HKeAxavXgiL2bjt80rrhf7l854
uy9Ghx2eiQaxLN4vA8c57vWLKJ34iSgA/641G594JX1qYBQNMsTpAon7hGeJXQlT6HOX6N7BTgoL
wxy0EF+nT41ibwsext6KZgSzYPrGiawGYHZweKAjB2jvnVFuTBqIROD58Q4glkPnP/d2bYKRDr0g
LbusdrG79iYCosOiwsh7kzMjRsGDZbXOqZQuoeJWDPlo3sWzBvbZ94wEDL6H8T3NAeoW8O2TdFaH
otvWVxwpnzoPCPnSTl+0zFPOICkADRHa6fjkT7Z6oi0h9/5CV02+wZ+Uzw6q9ocJmkmTgvBtEYqv
Ol0DJDhNott9brZt3QJEnouklnvssvwUQzysLcv4PFGYqhbX0jyG7B+QZEFgSaTQT93kgmFTmBBh
JjLwmp/GpoVBpSz6o5GWHbqIkSbxIO/WfJ3oGpyMMLeCDfrRnhrXBxc1IxDHCqVoqo/HqHHlHRvy
97EGvuN4bXAjRnhb2xqpJtIsqAKq5tiQzteXLdILnVZEwLzZ9tWBPk5yjbsO1WaTvpeODC+M9GNm
Hp25rtrc+CKHrWnF1ZuI6p1IO2/bJIF3jfIYWziD13vAPLyqktdlc18evJERd+1eeBHRpZ8JaFEI
UkCLc0ZGwn+joMmO43KAA44g10GD8sEK4/3YIe9LB7XtaqbqyojqrXRjIiXnBASbttoGgrK+yUwD
SX+gsRqKPuPw6hfr2DYQK2iqvRFpV67ZyIvdosYJyxfRatWFo+p6MKPxuRhJJYo04Ha+ImiekxtG
+kjRyAjDZ2N8awJhoX0Ywo3wEOU4SfiAgGrcFrqXbT3Ye/SSVHDwSLd9xIm8MdrePFFxWBtyObjV
varlaGQzHGyzAC9JmT67mgHKMqzTTcngbxXaxP1B5iwAQiMrS6pIXOmbyQcrgHWfki5LCtP0jfP7
qun99gMeF7uz4/1WpZ1uQ5sMhQSpS4DkwPlpCNNm2yPNUTdleUfkpq/Six5V8TubcIHz3YpObZEm
75YtdlZCW14ng35pMKlwkQKPAYZhL9x0VpQ/1UMP1IUCVFMdnX4nrz8EbY9tWOPiVPkmIj2We0La
p57gwmV76PIR70fi8FaCfDtqhveaVlkyMwKmtZO331tjQu8hHK3embSKgLD6zc1K9d8ii+uTVMPJ
t9Phyq4kHz1EJzX2HGI7ui9JwUcj47aEiGaIx9x2CORWrC1rkEPjZsjseIvniOE7wuXdZ32eMbaj
qG431gBxq7cH/zSK6KVf7uCB8wzBaOQase82+5Jck8vyEwobbsEGLn8UybNDxfam8nZXd9G4c1v8
CsxP/Es0gYI8Stuud5ikzCd0PPtKhP1FGLAc/QmSkR2K6+in72I+aHMom45uEb2ZRXAjpI6gDJC2
WyO2kls8t/hcTaYcn+3XfgCTtTDFl4cWk4Vp6cbT8kzWjsWa377XeuRuSqOJMAInWGp9BkXrcbAJ
xl2eFyB2H1vRfcUvjlnYb9/YDAKXoSE+Jr1GIE/d/IheSXtcfqpx+W3ww+KCQ5KwDyYKB8s27Rf8
j6CQc386L5TgMcO/gb/3veyLEBRsrAVActLx4qiK2yFeEz5uvgKRKp/J1/zc67mPGDIo6Btk+W6q
avC4vjlMLA/LjuxgHTRguswDzuV4UAfImpTCXJq1+ZMYM0RF5dNgBuZD2ong5gaB+2TUL13hxodQ
+Yjo5tWlMRhWuS3BbRnb1kEPE4K5uEjwWxEqu3yCBYS/vVE5I4LN7WiUwS+JRYl4xWFF9ub47JZT
eiXzafcplpMwcadsTF6IwELyMPX6xmon7wBhBapV6+q7sFnQttKGiUY71lXggEBt+ce0r0LM8FRm
ZRCRTVmTkYBA5Wrl1a7NEn8LlBFWWaelF1POoVlT8s6IqL1J5dpr2+FEqruF/TLzyvTAYxWb+ora
fPy6UHGXhzmCJ5Edna/JjOgnhc6+hQ7f+259GyxScGlEWpf+zTDK6ovhBZtaFsNj2GZ7Z6YID3NB
aI/kZnfThMbPwsyHgQwTBcmboiWvatHy2PM2m9J65Zgn493/gepFVTYHU4zgUklE6tSVIMaa89BU
IbcPpE/ZMwNYAYM0m/gVLas82R6Bv05VswyksrC2Db9bUehfLVcbD59t67nT2UtXPkS/Vet2506l
/dmpNQ/pg/29Q3l6bgxQvHnnrSqR67feyA6h9iyg1+5jw2dUNKBymx/Asn2zB69itRQkkJZ1RsuT
M+By7Zk5sgqcgskxcgi00EsuJuTd0dZobWzfHXtopdn1c+7F4uD2tb01U3jdc3zEZMQjCc785FVQ
Fzk30Q0DlLMsBsuD4dCYY25Sbgy3/5Z4UX0Zun4g0an78OWUvdRsVhxv5LMLCb2u3fQxa+BLV2lw
GsP456fOMlUU+cF8OkHvAmhY5dOmlSXz09Ydd6mogOk0TgdeUSRb1fvDltyu/s7sPjp3QmKMKb5h
NLDe56PVusMEsDaZVBEQS/9H4IHbQ+ViBS/UuynJW86canrE3TXsIzMfkCzyy3gM7HUfUZgFjUvB
O1Xkp2uw60nfEKflKZKnc0gcGu0fOpE4WhS2VouIY+bGU5hqdFmIoDNrpO5hb3XnOpNvRZSN9z4K
FHh5s4ILSUohRo0HqcMUTbKC88e6NpC2rggE3iEwjX45Q/Jalb771e8ZlcvYTM7kUrbLPnqWdkKO
8qwnmbdVnqKRWJ6mXeQezJquosl514o79wMWJ6xCNzauKiv62zT03wNJIEVOrbfDjFg8VU1O7m1H
wsry1DPNl9iyq0utI/waO4phg/PwvU9CrqregB2RFugJzSja5rNwRiTxmfbudLXn5k5VW8U+ZYrV
J0Afg3i0nhUg1mcG8O8a+LOH5R/BaLNhKVkFHKrc/o9t2SYJJitA3S/vpfTsGl22th19Iqit2KYM
tkCBE6qGEntCwRTp6jPQg3dAbYZOrKRZQvajyu+BlM6NzZXYK57Fs6OdBji0xlXnWnK/wBkXJGNY
xD98lAnIKbhA2yroTgPQlmmczu7sGCQyYOvI+Bekqf7Z8RhY53UbnMu8OS1AuFpPDq0/HXI1/hpT
gmsABJHWFBtExvgcO1gXpbEXOuvCsnCHIK3w5krgNLS1VsuWGde2/cChpvgcZEIPAvmZoNGZl+sO
Em2d1dW2HCLrQEtvfFfWsB/tqrkOYXi3ARGSYZE3a8p17SN3FC7Lbuwfcdg3FPKYatuEkrVkIHSI
6yjfZiM7hpxJ2mGoHrNRSzErEsLIgQ7uEuYk8jTT9puDib/Oi/G1azuodZHHZEfAbp0PMjT6QGGi
63vMwUnVM/ak8kZ5WtZajAxUrXYmt53c5G5Os+J/H0yGGuvK+IZ3WmMDp6XH/bufDD1/bbJueFA+
Zkxlx9rNcfmfGom1W7TGIccxdrZdPBTGx0R/CsexO5x02Tp3awCSQ3Zdw6UVEVteEIY4Vb/NqLnr
0MFfyEZ4crqoWgd9Fd1iUM4HQuyIN8DA9lTHioFzEW3bBNblcgdk813Rhl19wcG+68xwL2uzx/vv
mE+A160nVJsR+mx3FYxRfrTYY9+hXtX+VB8/99IY/1sajOWlGyiFVu0Y1Gthtj+k8kJUZZGer0uD
5gQpi+oYhG/xrJRzZJ3+D0nntRw3kgXRL0IEXMG8ooH2TbJpRb4g6AbeFYCC+fo9zX2Z2NVII6kN
6lbezJNnaiq8qGngQC5OadAkxpqns+J/M9fkQGZ1+SCyqdlO8XA/3PbzTlZeyqHHjd7SJUVi7ZpW
7bBzNRg2otO4Xt4MQuVCOcrCQxnqF3rmQHPMqTYwtDBCWYe/5YCLaSO0boyjlV6xg+uvWzJgNEmI
2f+9DP1ihx454S2EOxew3L07mfmjJhXV8YZ6ZvbWH1PZ7JPEMy9/D+bFjbXNVFMCZWHwI7+kn/+G
1bav3X08eVfER/oGzIyE7O2uxevF5rXJA+JlPi0WPlXR1VKc/q9U6L1XXKfb02fmPDo0y22MFE8k
POVeTujPSw5GonLPtr10F67u8dWkCfDBmihgxZeGagFN4G8nb7nkFON2uFYN3Vm8nPKzzLNDM7Lz
zkYqT2tbvSxFO16tlRMd2NdGOZW1QQ20H8pi3ldjV1z+ujEss98Ktc53mHn/wSyZTtq8EuyJa/da
09AWixjaZ00+yb/9uHIQHlggHf5+1t8PwVUFNZywc+fYuvXYz9x+gb49Dv59Evts2m0U66Ts7iR7
9R3OZDowb8b9v/kpc8hfGDng3RZAxx9JftKZtxr4hpv/X9pv8vvfMsaG0nV3eyzSUOHzmHIpfl+r
RX+D2/K+5g0LGaOQd9S2p+QSZHOp8C9Gt3av6E9tHXOyBjHqN1+zjeGPNNMQJepvIb+569gB13zi
FARcFoEdXC6kj3BSRViVTKV/lvlUDWCtp/wj7i1AD4uTbYbUig8detcmLhFexFAyJzrZ92Jr+WNc
a96ZXN/DgEnzOMtuusgJuyQq8JZX9rMu8RrlfbmCIEGgH9r2/s/7qOnSCSbKGvA2MgyTIFvudKzP
nEZVcmTsIQjhjFduR5S7skeJMXHuTLP9hqJn3Cdp+SWplQxcKI1fdr2wX+NsZPf+WjN7wgN1yYEU
JArrku+HISTHyQ28jXJHgp7aRu2Cqh07gFc+m1GBhMEwt6lUcqzEgmYuvpSzCHjOxqNNK1nepOx3
Bofd35KeUYi21AOpve+nyD9AJGuPgk/i6d22TlagQU36DzMkMPZ73bNpOcVfuVp6TtKgkFsU/Acf
/LdAg3d4arc9DK1mcvcVt/uNEq2IVvjDkQ87IbM5KeLJX57UMqXMf0QFhNnWu7WifjeLB/7b1W4W
RUnYIUORSssJAJG5bilQ4JKWfaYtC3Bc51fpyJU0kOsEi2LnYers/5vUfGckxTiz8kBP5SlWNARa
3qN3GKqhiIZBAyfB9ZyQMYjkSj8kMW0V3FOxovtDqHN1d3wtZMGcAIbXeGmZKedJscO1BipYa9qX
s/zY0xq0mevyx2iZr9biReqIwxYCcITxZmZ99Z1OHfZX09yLWdw+lF0cFW1PLZQ3RiPNY53ezg/I
TWARhhdWrf/kXAPk2lRarkWlVQMhSgzkQ/Xdx79UBl/jbPxOrKm6XTK6EAc9xVVGdUz6e0ePm20M
HhsF2K8Pw3rLGcSav+UC/ZtqUwSxMeyWdC+xv6GT1HcVZNWy/DdMFJBCcUX3ynIXW34hEFlJGa/a
8l+h2e3Jj11q4bwcSZsyjVHqIHa1xzV3CYUaZHrqri54zoKZkvR1UR1ZTgyO1GDZyfjome54oc/A
i/ANNZtZsmSZl4qCNqz3p174zY5dBXVdXfZy09nPTlW04ciWIEEG8iznBDib5QtlHkHro/MqH8r3
moHUhghY7Uw+ZxBhIqeju3VQPGX0yfR3hJENqzAP+JJmj252y0qvKrPlbta/GxueqyaXENuOw9QN
c69gDltXCoKyW/+MLqsgdkkSW7AXK81h/UuDhfcoe7hZmqT6Q68ifHHczmP3s3EqO0Rvo+6+44I4
MnBN/fLjA1yMSF0Bt8HPQD4NvSrtc7q3bTzgblLs6Ky8+VA99+jMewp2T3LwcZWAyKUtcH4pS8C9
s8MU23A04KVofUIk1JT7WN2yXVJNZ201DLrjF6iUMdga9EYyFJvEFIib2kqGILZJg3MYO8Kmh++Q
aHMJmQYoEB+bJrCFGh9iAX4/vbnGK/J8iriam4KpYI/ohzokDhx7uGdQv55ItJRn6h92gzZ2jE5s
ZkziQuBniyDza31Dn/Magq/Dg0y5TQG6BjLeMtQYzZe+OHS14NGJtcLotCdaAs+UPR6yrj/2CY+n
truRnNfyceAvjKGXJwNFVZA2smyv2eO9DinpaFUH/CiI6MRWc3L0/eCQXxBAMX8aI6nQ5ihdE3pF
MVLHKzY5IKcMlKlVFz/CS/st6Slw4siZPKksJEZHWRtIvHmkaR2FMO4TE2AXpHr7TYsXvswJM4vp
yAdjfI11sCRpgeFk0Mo7TIMfnj7dojTZw1gZOb7+mLeTHpnFKB9WfIbUVgAsKtknLQGJnB+/81ZA
t49QyQoq21L4HhP1TiMnK4uSfuxOYys2peNuljrtDtVM7Q2o4DZQ4OUaKwdDPiRPGokvjJH569Jj
iVSJXR6k02VbyYojGqX7hjPevRe85ysGlmkUxZl3vN45bf5fO6syggOHeZhOUqYy/+B7RGXzTnUR
rhIipPnOznWe3zMOVGt0z5TNPKUxFRm2Ud/dnBPwl6tx4wsAu8OYWSH2DYsI+Reiz2UtmwZ+roPH
NBmTk86IwcHQ7jUP97ygQQ4+Y7+rF76uq0/JMoKdPh2XTJcXAr5dgPh5zzNL39m8Qaa5GoG+Tj8m
oQvubH0R2rP5W7KUDvMCZyathhdTYOxDlG6DOTWGLRypClj77EQDbHm3pV3M7VHxRmKoDXtX+J8L
vRuLX26mlIUNV9OKvQjdHuAUdnqJygVF8NY9SUq0dQFQmorFf5woBWvZBYBtyzGK4ynb0UiSoPWh
xib1aoVuO9yVA1+C+MZJTJqtF44r2wNHqxRHCZf6ZaJToKR7rU3yPURBN1SxYB9dREvWqDCuMC/h
oPEoO82cCyG3LvlP6/EGxAtje8IDKewmU26tln14Gnvbij4EfA1OkOT/9IzTWJrGjhMQ4hM+tadM
Du/E82jUdf6BP3zFRt3e+0DPemwoAfNyaKSQL5z5ilvpXWfxG7AL/LI0AfoyYXy1RXFIE0dcc/Wp
eFiFspGflQHXsUopvyCjGLWZ+q4nE/ORNXPGjre1h7E+ZwlyBvUikfDqx2oZNa54k0KxzoKpxy0U
Y3OdM2nuHdm/uu6NKQ3BY47vKUhdQqdkp2w70GqcGn8xEnxG4eEAcdr+sRQDBjNyHKYrBSRWxpar
4JDlIKGNdcTRMibar4DZtU1j4w53Yr1NtDvJNXhPWKkEw/nKX/tkm/q8bXOuLiuiKKrduHKFm2pZ
8xZlZohsR/+x8e7wFcUPZnBCYwEwO1YmzBwEPWcqGdmd8tayRiA0LILYor+x6zjflh4lJJmHQwUQ
YzPk+ReWLNy+WnaeY/8TOw+uPZqvct+Xx67oz5XigdqXCc6VT5ExxHmOC22o+/Zc+cYn/4ntfhkZ
eEowlqakUSbdfpDlEJoZc1pFPA+HIGnSZfigolqDJG4W6JIco9iiLHqY8TdmD/RqQ8Zu224zJFUd
sYq3gnqxeCvjyrjDIY8lqHtu1wRRSKuj2RIPRjGdLCzyz3UN6JwxFbO494nFKUp7iur04ScdUj7V
3GI0aG98xJ6IxbobLHbacW4dOyjqDG5UaTKJw9rs8W/hZxqdTdqXA3BeGlO0nHFfeC16frOGeTXT
mFWzpBxyltjSZVnZtgdvcX+UbN71CU5g3LIhluMUmVABg8kbzf2EskjycDgT8Y6BCsJad96GkYPc
Xiqodf54UfkUWGWnvQn1atpNH/qWfsW0DhmYrz2e6m3rMhSkN3wmacdXgAoOKci2DlRH3hM2CffU
VE3buUj/GRy4Wd5QGcKsZRORZnqPzCJ/bFU5BKXQWdUTTGtjjU+kJlFVaa++05ZD1lMsYTcl0fKY
5yKzX5p15CXMhiNz8LCfLt4+Y2V6+yLYnOZVZvMZ7/2rndySvmCT2RJ/3DShMp6+W5jdMfnRWZk0
G3FR5OqXE7mnPG2ja0TduhjCqTd1F1klPpedsojmMv8udTyYjQGKkJX5dpp0J2TfRaWak15ta07O
o3nHSiLbrjWS30Df+GJU/ZEbk8/cpUh9t+5nXFN5nus8TMXSMRnp/GFreaXg4rWsne5gat9pSyVg
2KnSiPS+5mSdh5DMxH5Q6q3tZL5DBmf0Khe+NISqsRy0sFTkEwXt5TYjCJNJjm/bT2mWsW4fFs85
OtNtooZTdmIG1myKCaeaUz1PuNbzTi2bSu8I0cdtaOfD80LTwM5wjT2xCA348egGMx8HHBB7uc7z
DusC3wBpbVm2FQdn2Ik1+xnE4u47w93ZnTKgVytCRCvfJaPQnX03DAcSp2O45DwKmtUB9WJETeYz
IeXwHY957MZ87aEMcQbf9djZUS/E1h9MazvX9HcOtnlik4DwWWRhJRCipD5uxroo9zNppjUefvTU
f9Qbh6qUxiQGK6eDFXf/AAkghFlEBVzTpWd72VkrAXA374+e5tKF63tBjhhR4LPCoi+Hp0HwMLUg
zG0qa/go/Vp7nNmhZXAzHPeLfiL/XXcxMQ1ZlQWjGLi7gBSMKyl2dpm4G1NIuAcOCB0XTS1j/ZLE
MXxZEUtuQYYZxsSag7mep6Cv9WJXaCdnyONjYVGyWGvYtQSq+DDAnXDWyIqdIchmI4GJHqdRiQfP
XKiyyLAo2ZXaTbzFFoysCERduqWjC/g6FbtjAzXUgzG2AVrz0LjYTLrJOWa+vTKi0QvbEENT89ut
LYXWllRFFU/WFNxIVLXzp9+bVCjkvtxl/i+DVroDJ/eA5B8MpWJt0ixTAL0TVoZnPPQ8lHcem3TU
YC1qhTrycl/Swp02Yoyv3owDsZR6CGlFhOkQrbhP6FaeUuhTKwYher0NsupQ2n+oQMj3i4f3nZXX
ZsbChLiWoyemDOpQmuj4lbjkTOK+qxQOU4eneFcORaG/yjKD7oYbIa8LCJEO/AHV4nMMyh4TCiZA
auMpwwVnZ2H7gMY3FPLDSgk4sRC9twls7TCXdniEcW8g35se30cctEnXv9UEPbdcVHDY5Ah+BPGj
nj4tbRmyvR1D0hy4qI5excaQ/0Hub/6kj5t+usCXGFnLigVHQ389dK95MgBoU72llg6fgv8imPwO
kuaayY2/3H48tLB4YAhLAcyROySeTVY+dK/wLKaJirTDFHjoCaeBrSC+jB9lWbQW9jzOzHFnTrW5
k44ZmgZmnxusldY5EZDjpzEdO0ifnLpqGSId0N5Dt5w7jZxZb6fcNgcqShoBgCDRa+s89HUdWbL9
bYb62hAG4vnA8sSt3/H25bs2W98bni28Zk7g5M7NzMzbZvacGUnCR1Y+asJcw4zrHEchz0BbX5A+
0x0wJu77rmVHxPO2lmvv4bDWl0HNNNGD4NpklXFaAGFuwNuPhrd3Rm0hrkKrOiztctPPEh37szCN
luc/0iwPCNDq0rnL1oHKjbaeTsmqaLWfnmLT889ptryCnl0iqV0NLf2g/u3q1mpFhEyLbdzncuOs
vEaZVRnkDEys1jzUTPrh/M7+LkwxXVvNecHeZ520laYlCRORwLWL4YqFJxYPqViha/HWYw4Luyzl
iB2pcEkN2P96BVQzt2nFBEPejcvdPGrVnah1FNGlO44G5cyYdNLIt+lMz/M3idk3YvJNd+XMra3D
FrKVNoMgYew9EDZqgdOJUC63XzcxAR/84QUysaPT0N+MJX3dE4ixSu8f8MRh+KrAegqTbsBUuZFf
9Ss77flD1s2Tz588mDKcTgortBRCBOm/MquWKNk3m77PTPYCw7MOXeCOXPGebWWGvS99yVosGMIe
rC1QScAreEY724pGmj86GD1L280bfFePDWp01E1fK5bYKK1IaFZ1feq7cT+N43pv5nyjfcEsbMtH
1j+k36j4EZiOYYx7GR+p6SWTrRO52kwRm0GmDtxMqBsVB4tr3eZaXA/EQkNUc7zilXUqh8+8Ldyz
IQOjjuV2jedDj6N/gzW9i9AC7tZUp7VOJEdnNHFa1X2oO21yzOwMg9e6BFPevbdj/wr/d7uUJt+O
Kh+3Xi/v3QRGaBcvB56p7a7Pxn+xSo19oxVfLHITanx6GvISbJY0S2CbM7VoFWP2NLrOEZstjDFf
p9zLBf3wPgJSPI62+hZl/juW9NdnPt0ich6DuCS3nvXPft2IqMTwHPml/ltO5iMybx1ym5u5S7l4
vPMvB/v0tqLpbLMrbfSkFfN/OAAfk0m6broJJWO1c3UUY/HS5ChCTUnLuFGg8+eS2vpsHfkKYKvS
KRprnWw4ud2yXwzI/wxOYj/U/kOeUl95k60cV81bMxEUUs+D2BAGQUrIcS7Yk7tLhVWEJjOhbY/r
Ra/GveUJmkx8tPBYITVxAWXdo495KKke3sXzItk8IvR0LZh9tTYHczD/YaujdX7t9MiwvjOVaXsr
e1rcgm1RPr9i7wMMmvJrBJ4lG50kGwicO+YjoKRL62L471YI7cuwYv9cfHpnJbGdO6vnjR1xsgCD
5j2inPHG5CVIbk1f89rT44njqgD+Gw6UTwY1plriZhCaiNUHTrnsB5a7gTSGa4w9gvHZC0VethtE
4ZY8wEl3609Tlme3LW1MvMZlVOK/PqXTV3G2OGPnI2pSIY8aV8dlHICnQa5jEwed4WOuzl2PC5E7
pZLcb9Me4cvl0pEWXY0aFG+R3oZdsrLRFBn4Vbe8TOq5relqmCat3auY/ZqoBD72Zn13ZJ5eRIXh
wxhLBgq+n7AEyCpGLbUmPDgwkI1S+10s81Wlmrnl/k3Ki4Si17LgNYgjBBa/O/aaC3dIWjJHPiN8
rD/SWO6Tkm9+hdOcKiITca/rtPGYtzdhNmAvhDZEr9ZZN5bPUW/14+jVn4gxOuAG1OLaWOQ1re+w
1L0IX7f2jcw/TKuBDTPOX0rU8Is7fLyyH1/HWnPO3q3tGawE/JiIKhoP9Xg9+f1AFd6avqE0moAa
QaPEGawDiTy/A3j3X7p0DytrWLDKxSnWcSOMhdvyPmonV+/Um1bKvU5p04Zqgzpy7IyvC/k7HpKP
+KxoaR6Tz0mf7L1JBUXQcr5uahAabPd0BO16gNqoXwuh4m1fWGwxl/Ijg7JhQoVQCzcXBdg5oYIj
yF0+i11tPOQjoO6+q8dosfqLNqT3o9Z825jyuccxRXq0SfDY/ZlinWBhxRG6sNJ6S90hv6e/mmVM
YkpzFwtire2cT5uCSCxscLWV/RxYUqlDZeEdI2D5VLoVmPjJeoPcuYAsmWaOnc1YcMvlooNIMk5v
UuvftRK0tLVaiuAWEuBUVk+JxtdUGfOlNo5tD2dnFQRBlImXz7F++hUMGnnTqxfjGpJWFs6Sxi5l
mZRTk8+H7Md0itnCIVFYjZGsa6grevamrOy0FKXaCzNj4MspFojLm9pdqOzBy2yqy3EkDWzHT7EU
dwOdobxqFETVnSzQfLpbnJ+2Ew984GZt4s80j9UGGBXxuFjLjvPqPE5Nrm0r2wW+0xKiyY31kTLD
B1npIR/4/Fp409PgosONy+uixvaJ3Om2WcZ3kgzNGU/pq0OCajbiy1zHl0rOT0mDt8jp4ifWG1z8
zM9sRn8vBPO2+uz6FH0qNurz+E8ZOpd5UqQUS3AbGBI96r1lDtysL86N6vByqiIPQcBwvHLb5Xm9
/HaxEepmbp1H3Nlilh+Gv6Cd9/zEKgfkpoz4p5ZZf5pyXil/hcZSSLYGmV6DlS7j4v//4CUOBlY+
UbLE626sku/Gy28zX/pjkUHf2Rl9DqPpbzXbo7jdYEauO3aQQM4BqqWbScj92va880W1Kyzu/FgB
gcJ+SQvvnhQc8gZG0Fh/cEydspjG/MjH3xkRIJgS3bj048Jh6lJdgdn4a7bUf1nFhcdaMJ3WP0vS
YwyYED5L2/mX+1y4C6MLJovrgyqtjzq1PPh08cHoWDOJGuq6RIdtF6bAIt81Wm/syCmafJvg5mHZ
iLLJTvcmZgsSSxSRFlSbeKvzTKcBLmiP63hS66FKkIATlW+tce7RgSd935aMUishXB1XQLBOSIh8
SSebcw4/jRYSiTc97sWYsr19gV2I+jg76qUFMdw9+ob1NXO1DFZKjBngy/sRjZR1hWLGX5ODanWk
LsxAXLmsdINShUpPJ5qUlgi8WWBCr18tK3m1NR5qefcGH5T4k6nI06vqJdbo5cs0i9veaOK39wwu
9+14dPX8d0jj8lg19Sc3u1cPEP0ByyzQA9U/9r7X7SRCdqYb9saaPfRJG2FIfS62IjbBE12U8wul
LL+O+ZuK4YfX3AjdHDk8z5Luo8XLbM5xzGWrp9qp7Xf+nItrCYJbS9dtNgILWdsdKyWonb2XRPxB
P4TL8sIS/pvP40pmt+s2Fi1T+y+f8eAM7ZHkzshz4LZScHp5QH1791pEZmFyLx4pXlQzHzydS5iO
GpiKW4GZw4zEo7KE8lV09sUSjAV2SdxyRRzacsf9iJcBTtzwkdXJTDMYKt4qgI7FM/drxjvAegll
POx/OWmAAEH6iOCbNmEvGo4OFbNM1OxzkU+8tJRYh1mfhrQ9IlXBjA/81H6ic7k8esb8NnppFiVF
c0RPK8OuwsTRKdRz19n28eJcJMutE1JPqDBrRYZh4JTrd7o+tRdIXGzHxnBNcVO7JQ4y2pTlRhk8
a+iqfckUygm4pCNmi8DRS3Zvcw0iSBDIitP9yiV+ozPvmvTQhVkOo8FXHp4BahE2xDIOmuRT3zcc
SFqGSOBbDkIYi9yNOzV3hoVUwEw0bwYzvRTkfCJLfZmWb98cdBWJJ6MIkwYR3mkXbkJG+tg55o7N
brxVHcmFgZEx0yuDW32/s5tKbAqzYPMv3tp0AqaHz9uyMDYTmTyw9yA3sd6SqM5TLekvEl55uFWx
DgyKBG43IAN/Rzzx/vQec7vwaUQ4GJXzRFObjxXDQFRl+Ohj4tksC9qvjiv+kv0bdDlFnbdItrh8
EBMeJ7piOFUedg66aTdgLqMqpWuJbmL62Qz8/TGR+ligz7sec+nYoKxPsPMh9jYLly+GTyAh/HY8
DdikqaBgL7cBa4QsMFALU3jc2PrFuqKM4LRzEi7OcOCxTzYiLh5lU+4nMYyRJmMmn9Y7zAgAXORp
Xe6BYfFIK3Zj+dFSchLksfmeCKs6+jdt8CajOHIx9uvUNZi7PIsNKfGr1tQR9JoLUBwiEfBgQ4+a
Ty67XejCAQt53Q9erWXELFW2SdfqrHphbtiEB6OEHDpwldo0FUobOmA60xrjwXWJlob/kuvyGhAg
ETzvxKNG1teXnLHefFc7NGp5OkL5gLMly1eSpMP8XdEcS1/A2G7shm1+b79hvMCzCTb/gngDacNq
+JJVXUPvBje4AZ18cmQd+qL+zkmg652nQzFYwEvhaR0z3nzvtjXCIVBf8JGHnbV0/OyiRrUjy89F
OuFfiuvoZ2/TzZ9sEyujH48QHFVzztVP7PjqlBab7HK9OIV37mdt0+iiOTlCuwHBuv9Kn2Ze0sl8
ody1OlUQbaqkRhL2tc8E0OmuA64U+MSCSUUiPatsPYkkftRN0HwU7rFT72h8mNwMNSi+oRINBog2
hnzqM0To7pG9ZhPgHA9WvxgPEzQXkaKhycTDzLzWduBWXzO8gCiG9s5FSO+h62ZBpcXomkROKqzu
u4UZWDAnw5uQZC3h1QzK9M5jTH0W0wp+C/mMAedkOIkTriuYMICH7r4BEcbnxjsuY38DtSyBnzfX
tqMtRKsZtZPB/HBMIuT5I0VN2pYRR2x5ygVSQcAdLWqDZzr4bhY4b/FeOI+bAzEpCAy0mLSQHU4r
TwRrYAg2EjEfsqzYqWX55SpXBqvDp5bbCRXh89mvlxMxXifq1BLZkjuIUqKPKs7ggVTUcVHGnd+3
3bZQ9bPVORfL8tY7OUFxSvyJ8q2mP1R5ChJdW6oNgwm4IXSPZLAeqcqAlNGKYoszgMYx99TZ6RLg
MIyc2rKPZBf5KtByG3nTvLfV9KWP9IRi8G7wMDn3SI7Mm2gGYTUbYcQ+ez2vLNrWorK2jMF4JyCq
DE5u7deXkq73iUTQU3yLiMzFV+qX1T3gsztZfM/l9IBUoc6tg4QE5J6QFJ3dJiDiLeabYwM4e9sJ
10YzT//lYG/YGL5PIDGx2PbEwInYUv7j/MdCTSB4pPe2mOOdM1CrBkXjhUaOS5FXF8OKWxyc1OPg
a74mBH+yPJMnu0IrLXXjVdGE51F7uakH9TtmfbXFGkJ52Mxfqn+HO4MjxcJPreRHXbDp6XlGrw4f
4azkku6Db074Lu27m6vRWenQsxGrx76JzG55poaEZruBuaSouQfEdMmkhBjMSuDGUT1SIgGuJBEN
rMH1OU5S4LwgFeHPUmII7rZFkfSI7NgJ8gyOve1EEJ4TKOP6nJAgKH/t2nc3OLk+tKYZwng1tgKM
FRfi5JnkLM7ysrQ58UmL63RXMewDyZ+EQ2k69lQvZdFguL2+ExmBgdg7snjbljfz/sKiY0inq9Fo
5AN1C+NI4rtHq3mUIGLcgX4UTGh4Lz4oldQCOqdtsot6WCuc6bpFSXPV5eecicqjJ8ea/ysL9F9z
fNITyUKYj/PcSS5VupVcC0dHf7inRGXZIcWddYwvgeFrbZhhiN1W/WPr1QvqX5YFRuwciTLHW0IT
QTwadOYaYksmxdnbaxKxoLFDq9IRAKwlErez2xkrdfZ0bvuzo0VNDp7bhc+Pn3CCJrNUWhWZmluE
6ewGDZdeNmdYPNQXjMNbQHZoIn8h18LAuSMFRy1eay/ZMSsHMDVskD21llv3CJGnP3VCfzWQGSFb
Usw7MQ0qsmNnkmyvvsNkxCNk6/vk+aWB3ixVc50HRYuhiZ2d8aFFhMICnF6qOPVpVa/v4DcgY8z3
Qw0wVbuFSBD0acqbXW2vKeND0cqePU2I7wm/GOUbTb+pDGCzXFYo9Qvoy1J3CZrjcdbbRyupdook
KQ886Z/mZngwjIHrqdUORKndd8bpDvfJuSvIbDhlAR8BRPGFPlhsU4u609pRHBPbJpntDJeW7NvW
zR9M7cEQKbRHHZ3N6r29xewUrK2WcGH0dCJuwIDF3FL+u3j+9o9z0egTVi2ZJg+EfEWAJQOXnw+B
4hbsgxTE24ErDmsSfJ2ZD5w1r6B6U1BkjUiG+z8cV10ozq6S3ScKnt+R2YeC7JxczdIQYjQuQJh7
rc519p5VJUEtXLXj8oTL0sXKWbHsR3R5/vOFGjWPLkhC9g78Ob6U1D+lOOk3CQ5xFvhIen8/jemw
OOEC9oK/fPdNu7rxlod84mO49iTqMqzPeNVesCcBoAXv2hOeQhSEIc+ryGSW5RGhqpzns588N9K7
TS7qawYxZGveTmfOvXJu9Vc82CYiW8p5WRly8/dCWGJCcl2xAmJ9hROJYb3A1uyM86XIvGjFIHWQ
OF5f+pqYHVVfwSygVjQxMcskhW6QYuV9AaDCfWDVH5WqH/0RpJmpqc3f72yIhpSF7NU5bnKPk6Mg
lqnS+ln5n7iZGTznpt/9UQeYm7MQ4ImIqHaUBvkfpmbWM51vvckmkXgdTSLXOS0nf++YkzXzESL/
g5gn6qxullRYJfbmDyU3YYGgxMNKtmQdK2BJA8I3Pt97YBL2PXF2GcZQWYgKLRlORwM/pTJzc2N2
4vv/+DXak+xnh5H5JuUy6TDNkywmXIZYOoJW8V2yYh2WMlC1txTN3z/qFZEnHaydMcqHlV3K0+zv
+pml85TX2h7q9kGnhOSxYQm8oaiCHaZGLNip3cvfrx9LLAK+5b6Kmcxigg/J0sqdy4yjkNijP3KM
u8A0mpoZVjvAor+/rRJrDNOk4bcxZ8KHi8pfCHNCCksLTKZ/VDddEcQExUEel4OambQUYY78tWee
+q0bZgiYHhxljVp2iUavReKJ/Dyp8nnq24kQq9+TsCOIU7iE/PjyWBxgPaE52T3zjHy3e10/iBkT
FTYQ/7mvD/IWsxuBZ/91o1RUu0TFmMQMSKDYEWnaoK3cBfN0cTH0fg5twg8nu3HB0y5zvMkGno8T
fjjafMXPXFok3dB3R1BWS8WpVBIUDg2j/r0RQE5/jZUEcOBGrEuORzSdL4DFd2nfZne4FHGfpvD4
nbUsHiebxtfcgHO0uk/GX4iyr7r7mv/XS1y5TVxD9DHXjasL+TXGaMS4FdJrbcwWNiveutxh3TJn
w/pvzpn4qumhTlX7skCn4kWak0tR/0MWni7TDZhfmnWMDXZ8mCf3XbdsbjDj3Fab8f8Mkd6ozm28
LA95x5gt14TQTbWciLv3V2kzLP5xTo3UGbHqNThryyrZ2jVmKx49zqlafzR+PFpISxLQ5dOFhePJ
hQRA77rfvJpNE8axah5Ms2jgylccSINyIcvkt4g7OVU8dqyx7dbba1qCZfa26TbFYJEYnZYHWPys
M8jV/+FhMmpe7500vxhlrmhR/SOycPpmJ+xq8myyWdhk4MdCOeifqE3VcUmtmfKV9uUPsO4uGcjH
0rLvZNytnF3ugyZqngOWUZ6WXm7iGvFmWVLsj31OPaicDCRTpaOGv8tx5v6Yj3BpYAFNOBODDOzY
tiwBMZOD+x9zZ7YbO5Ju51cx+vqwwCAZHAyfc5FzSqkpNWxJN4SkvcV5CjI4Pb0/5q5Gd5fh4cCA
4boQSlJJlcpMBv9hrW9dXSLWqiDId44ACB05sVo7UZBeyZKSuOMAvrfZFy8e6MuTijRhW9fpzB/o
IfnE13CxJaoYxoHNvHldcQEe/GnoDyhxC9rkRSnoFNOpZVYVL7CuKLyWwvbuhsWsC5qcpDwbt/Pg
GdbWzGMa7eUlCeMWw3rGVJ7/Dm8Ii9tbw4iDXbngMbGCiNGtb0qc4jutQjbJ00D4nCTDbkH1UdgF
q3IYyrORKm9Xtujy/vHTkWl+gjvw7pRm7UHznB9yO/5Aan7MsL0nY6X2DlPI7VgJcPDAwG/5wi4L
musLrrpZyIllwsCmKI+JKV+quNtd8FyKMMbVhUg3kma8d7p5OTfix7G0FMm/5upyIGKoBH1R5ju3
zZEO1LQ/xFLQJFc+MysMnsNIKvSCUquKbVP05ulys60S50vquIfkkQ6nbvmgTTxQ0LgJhGvvWI2c
uEkv5/vfPxT+m2dV5l09VOeBWQL1Et9y3PCrHkAKXT6b7bSkeB/0Th/oCKZXO/QVbusOOULNm0BO
jn02yBRsOtW/lx01LmJC+yaqiiUdlaep6RloSERr1D0vnUCCsOQNSuva7ePgWHo6XM9Rkb7m2mNV
6xp0FsoVDCWWiJa8/+pD335LvObUm69jEya/INqg4yArG3fFQg1qKwlPLfwVmTFmCxcHAOk2L4YB
Qxwpyhsz3t5rcNU0Y7QTGSoAB6nhhSHTIRBYCSbrttvoBe9oPctJvGRFYd+o5OVy0IZhkENSa189
lZprzpTgbqxDHkQZ3UNTlGcLjMWQOVsIu9z0h6a8QVT2AJPe2Dh2xB+30DsNEb4PWECucDyGhxKk
3/aCTuij4X5cTG5pOtXHyfDi53IKzhMQ9tupEcmzTgRTNi8F6L58k3DFVSu5o3djQ6k+c3B30kiv
fdTmN9WY1czecPXPLfBmowc3WocCRa1HbEqXq3E/pEP20NYcxq3DRHfiTndMJ3n+zUZLBwgAUbTg
VfI9EhFo3CEjgqTp7xKFVd4Q6A0W+85cmte/b/iN3wco21lWYfQzOh7KaJu4osXu94uDX4pUW8Fr
vc6ATOSlh2sbNGRb6ueUoSMqt9G4HmMcK2h/21PkwJJMspvLeUKE6AiNznNwrIAgNKhCVgUXyuEC
aJ+nYD4yp6Bx0KwYvaxJPsEZPHicWKcG0+DK7JR/NM2s2Q6DBx0F2/k2qtR40+Tflwqn4L5G+wr3
yRo6b5flIrv+fX+vMm+6r/z6pXdkwPyW0yh2MAYi+Gi2dirONek7t76VOueU3evs1kSRmM5EWRpZ
DGv00Q0U25rODvEyTB6zxyk88qYkrDEI83WCwWTD8vjKRFF114UVe/Gl5mKX5D/8fgiICg30Pn19
sL2o/jEhDlzEdmBd2rq+MtIlUwWV65UbOy+hEeZ7QcTxFdoAmHhwhWqU9oTbqvTALZbBEzAjnsvl
h4hauSc5ZglZqB5cAyNakYUISzj+8RGjpVLFlwONoGt19RQp8wYJoMsMyOUzCvi1gTP+qRzorYyU
OPqibk+pWzZ3uN7oGbgcOEumVzzecNiWv8nDVaV7g2YNu/uOaYE41ZVLeKipThdujJb1n0if30gy
20rNlTNExTofUDGz4Wd9IxsmezXRNLHz1bIS4LLaXiC/GRshu7Odhz6qwRYU8ojM5zbN43p9wciI
PnXuoz5G9YrSD637N0ARrg7+ZZDxHtc0mAol7y4PRTBkr/c9vjWO1dDYxhpjLuMk1GetOb3pmN1t
0bZ3uHDkYzA8QzrYz3kaf0R51a8zRzCfTNxgl5nsUzxSCS6YVN0nxU5n9n2l6+ndW2IHBP7IBgM2
MNR0scv/2bJgn+kxgFbszb3RO14AxpdTX8bUyk3kEexc2ngpE1A8DcxjcIEAHlvKyUvfVveWtUYs
gXB86dQQU0XbNk9IJCU4AvND8m2C9KvQ/+/GgpIWjZ99KIIaZfsC3u/DwTmmQ48fynORHzbduO1d
ltH9hTsg0vw4ZFAU0Zwl29Yh052+ncnY4jUGN8BCoxk/WxNRS5lZa0KTiMIpQygnv//VwBnC/EVt
RNXIF9snFCZIE3lA4SBfej9m72qV72XrZacShBWnka5WunTtjVgQmBLD0nWYNF+jg/fpQpucFDoW
c+rg/1a+9zi1XbBR6ptcRiypVs6H2mJNCKJ2zehxYInTo6XF6LfzCyc9GmH4JCEO3SnOnmZJi0GO
yn/aM3epBjP4nULF80OJjhgkwbSeetLZTVSIyLWodIYQJdGlJah9zzwSOWLMHRLTYRTnMnSYpGbN
Z91MBmt4gqokOM2V4pZzOSsvpyanZ11qi5XwNRi1ak0jSPrbAGXKrxgcXB5VLuJrRL3RpqsBZUsP
VtJg2AGsK+tgiui7Z2y8y6eC5eol2Wc4IUQpDgFynv0UuKek7pKnojtR0devnVNQ/yg3eQII4v0+
dxzeAMtPdovVI5mjdudXgbPmsvV2ym/Lq9oouZxc+9EBh9J05GJ5sfrClXkSJrvyBCP33RD635jO
LAZx7ncJqfC+dfsfc+LoHRRGRgOhEz5VxHz2sbufEbKsUUbru6ozDiMYPQDgbELZHeH0zBO41xEN
WRGHSLU1KLmlgDc64kguh0pk+twtZLfh0p1vI2tmkchJNni8u/t42pcNRdXkYnqWMRPfsnSPPQKZ
kxOM7xGBd9eenH1Sb0F55pKdV84Z+1hznoXFPDy1Fk2qnzsvHFvpzyTXD05R+GhDois2a9OmZqp/
mGqhbn3etqtMsTobK+1tLnf7ZcnNmG06XR7z1D2W/ljfC9UwmxbUBZeUExv2/XHuzOPlZiYX+7Ry
TC5jUsssYlq8maHM8tWpid5Ii+nBOwYDT4jnb5NInSsxWLzKfnAl8+HBya1Ds8RaNbX10A4GJgC3
v0osvOD+fAJZoreoT4unKZxmQBFUUDntn1zgIhCObDaLPQAQiItnAZ31igsGXdSsqdFtclek2auH
f3wjy0N5IFGNsWQT3xNlbf+Y8vAbuZjcYbj+Yrxqk4xcyZxcE5iUEqfu2it8/4qW8qNHbsNqnLPL
sDOiquoQtd9SVcSlf+UmYBcG4T3YZfqIH66DNxP5i1mM46R1402pYQVQ708MkHu1Ls38GI8tmXI6
D290gLyo8bP6votYyVrcNLr1WLf2BvfnK9pKENNYttfSbr5nBAjHHG0g963Ip5OLN5c4lCIw2P6S
VXWcU6yR3B+jvSQe4KYue8octhlYEiCl12GMXG7cmdU4HYyGiLeF1XYXq+LuN5JYOsFOxxkha4Bg
lwY6U4wG4fygZHIlTYyVx4tbgcYa1BVblZQMpaZ5drMpZQjHRMQQ6RVPDDQKjZf18qUp1M8SOs1a
FoJ8Lo8OuQ2S96Yv93mR/9CsOG+NVr5nLnPBOuXcL8Uj2sDhWfYA4iq9EEUvBwkj69uiYypsVtJ9
ylLzJonh+nelhAJeDMXx3yhhrWgYkWC64tEPz/HIzunWlZ+zz7BmnSG5a3CR7a1GcfO5z8LbwH8W
xrNnvSj7pXWeUKislOWuPJz3jo2omprHso0N5y0pMuurUhwICbZBrHT7rjz43Ua3DZ7196l9aPXD
Muj9N9OKS49Rk6SycO4qicvdyK8EoRLMeaOXMZLMPeZNQ8U14mNM4I8i3m6+oQwlc3JEWHNg2P1u
BotgVpEBQFz5qmz8VWwz5hgIWWrs9oWsSfagMeZBxOn3bec8otvc4s7izpNaj8MYfNaWuy0ruEJz
VRvrLJL3bd2dLEAizPB5FE56yPGKRlUPGs+TxYrN5RcKpWeyCXl1lzwkv5RH20sX0I6DXjcbzrHu
VoHJLT8N1SNNJewjtsa4o7ugempxXIAjy/CPdAxdpq2BVRu58xBmuNpjcoogpQqfzWZjs8GayUVw
CrGNBKJ2lJuGbZIy5vPykSJ6KNX/JkvV+muWqmVKW5iC5agjXCH+GltbqqYOujElql1Vm4Fx1+20
fMj8+6yl3G+cqWZ5xQdP1HxwvT8/vXwt6ki+NANkMAod/A3T2ys7aoAcGGVOooNtYj2S0n74/aGm
uq0G2p6/LYHaf2Z73/8mzf4lavwvn/5fJY///xgq7pDI8T8PFT/p8VfxWWkV/Uuy+PJDv5PF3T8k
swjXBMxLPI7N8PvvyeLyDwoaziz+sWzPdE2+UxLlR3y4NP8ABB84Hrt5acGb4dctudR8ywn+cByX
3xUQZRNYwF//M8niUvKb/pkYjGqHxyCpMyyqKV+YS6DMPyWiTLWMI1sjabHarluNmdtvrA5oO3vu
FSCHa+54ZJhVrAMzQqULuGHbKvgx1kNxSBXkeeAA89rB2+GomcQtdJ67zA6+jFD9iAW+8z6b8TGE
2F10my+Cz/AWt8xuDE25pBYC2SOueI2v6FN77cOQdZvZUCVN/jBspN2u2nB8UxYal9r8GS1jaRWH
t+h0FPjouAH94MvkuzQZoegZIiHLKxGz3Gns8dQ7/qcIxRohroWWBPwcm0HGrM1GRoPa2kn73HpI
tnoirejI0BmH9Ram70bl4b2ni9uwJ3FUV9YdhuW3wGNQmwdHT5f71KbELntkfO6VMZOh1YXuFngt
RTO+prUIoze9qOwwuTEw3I4lyegOXOEVTiwSG0vSZiqDVQSMtaDCB2cE2bpk9AlM3dLbuiwVLBlv
udEyhK68n2IMwhXQAXPjkVa+DjvnMwo5BIk9CQ6ZUX3qAQerb6MUDRbpBvvVc5RJ3BzfeaJ3lame
gsn8jG1IQaobjkg/HuyR2zJax6ERtFKB66x7L3EQCEMZZtyBoLCNfsKzarc6RuvPcs/FhICgoJie
ATif8vS2WTQJQem85m6AtDS+ZW028zjbdOPE355nfkZRsIoN4w6T4CnDxuhJsshLQT04ui8mecBo
4EJrbXg96sIoB7jDHzq07rwbdHfKxPxTheVd4rQHRaJBMo8WHuata3s8gYU0cS/5H0psw5+Bxgzd
1nGNNOXJHe2fRgVzVJtDs6PT+QFj4GMKDJ4er77XUY1EpcbShdyJ18SaceHTr6zmxnfOvul0NBSd
s4PPsXLJ0TmFnUU+VYdfJ0HQEA3eM1USkUoubKqREUrlO+lOZeCypeK+YZkpkjZGBE2Dc2QGReS2
AmRrhqX3XcBFLPCzzt0Ml47pbWyhlwuZyyrnGA0BTi92rdM0bFpZn/Uo5KoaQcJ0FU2NW6z03O+t
gE26bQ5EMuDgjnoic5Tz3IwthVitXrCGMqKjJVilX8B7HjxrOCRB82ynEwEK7GjZdyOO0/LFZR5h
Mg/EhRZeNUNwYsF5zuP+Bb00egiH9l49DfVpEas52ZfEMYIyw4l283hKhGOvLJrHlWO5SDrbHz4J
KF7RvARWt2GyLFaoMQ5JGCHCDVlH4lT5IQ1eJmxBW8dqHlt8TDiG+pvO4a4dZ/pUjszIRftZMgxa
eXoG3Gzv5PKwUz//EKq/D1FngN5p3lrmBKN9IoTtNgerFTbMnNI8+7KL2UUBCBpC+N17RMHH07OZ
ZYKZx1hlLUom9DcJNkHzEPnFle4QJ0cRoroyEJ+qX9oUoBEjA0imZc/0SNUKZzn0tgY4a/pRZbpc
kybxVS6a8IJg61VuEUIMvovrDpYg7dyrskpr22bZjax6iyl2C/kjEWsHTrrbEa+DtHUd4ahlrUWr
z3p5HPOPVLDqI2XuRwwAcpX7absNlH7LKpO2g7keFvW06O8Z6O3A2vaHHomz2wNiRJvDOTLNp8lZ
qHRk/NrA4dDCUH2BL7khdCC+E4bK2APX/arh/bcaq2sSUd1NkMPdjUfJdQyxYkU/oMbjMDMvpt19
NW4SLgdkXZB1GuicfTx8d0hT18GA5Spwm0c8ENPGCUOItAmr2OgqCo2boiM/tRvHY9Gn96PStKU+
6pJ2cK1bVXQHMVdI7turUlUP2hVHx+D1qNiJ0o1/T6xCgwZkuj9P9aIGZV/jv7emZFkffXLfAQKe
PFQjM4FumJ9auW55MqcFcRLWLgYrVgekxWyJLNFYZMEcmBnlpXIy6nSbrrz1ro0aSYJsGMikWZme
1oba8f9yVe8fKSBBOLrmYxm4qC+TmvapMn8IZRNQEKEbxwkLV2IFfmMtWq9FQtdjwEC7nKZsN5pQ
w6kIz13MgSzmjykdn4TQKM8TYa9HPdBwpflrghR+E8Y1C0MSgDmB8HWF/d5FTb9dTq6VYxN4Lf0Z
SFE47Q0Bv89PKn3LoYyUu0mI19Z4e8WifWXcMTUgPmafPbCdOXu4f9hPdLJraiSgBPPhnI6AJozl
VayG4dam5b1CZQmhE5S1X/iomPxK4ba2mFjiPUiLIb8zcpALM9XJRoiJJRKihB7uPMa8G2Vq2D8+
zjIbmIRVx2goGS72D4gk72mqoQvH9ZuJ2TuNXdxqZRuRbJIfEXd8cysgKaj112n1xGggWiXwENdj
LuhMsQGsreADv9Sdm8TZna1V+lLl5DMY+l6G4U+UCA9dZm3RqpP8Q5Ku0OkrySdQSSJCCBM9P3t5
yJyiPg7OuCUJAw6Dz53UY6Ysa9w+rSM2SVZusSEw8pH6PJuE6YbdfF36xqYQ410wevuGU2vLJOy7
QhPC3EIZq4D0wpUB83RP3uFX6hly02R9tfYmsE7oQFnhR4c0/pZR9Fqj60p79yUy7JHbcn8TBmhu
gu5UTaCNGc3UK/bVb0GomeuZgItTdzjn2vodCPH/rBz/Gv/rV1VPKkET8B/7X9XtR/GrvXQD//jy
v35KM/Dno9t8dB//8sm2JCNhetC/1HT+1eq8+4//xu+PflXLf/l/+s3/8uvyW56m+te//+2r0iUh
x+dfUVKV/1x+U8/9r2p2gsv7X2Xy8T/8yO+KXbh/oIalcvAxj5nE6VEyD7/a7t//Juw/bN823aVi
N4Hz0MD9WbA77h8EBAR0ycIx0UB7PIC/F+zyD3y9LuekJN4voNb+zxTsQnp/idw0LdsyLeH4PDgZ
0Af8JVwxGImUQoyOe8FDNRQK9IJEE+/Yz6idk5doXsjWmXpwTwx0Em6wHNUq7dSdMrJxFXYA6gvZ
k0qX2GtK0UfK+PCQB9l11t16Q5yenE7sfMWtPrFkvFae3ntM6SnCt0ku8mPAuwXLV0Cke2JUG93r
bcIt6JAr+sm8YHrNiopdXbpBRl+vWqOPNzqW0zX5blANq/siLJHjYkpd9zZwACY5LEpS07ke5iSm
cedrLhoWpwUjPkqvOZZlfMhKX9Pv+4R2lQGbKGO8cz1zPRGdt0lEzwU1ZUj7QuAZGLWuPIn1ItXW
Nmz8HWhZCnsv5wAjw22N6JfzuPwIaMfXnimWG267SfFAUkodklj+Guq22I7SxRgd6N1kOoSN9AWg
iRz+LAOcxTB7KLgrb5u5Yg1jN87WBnADsBUudhnj4uhg61qtvx0iMnNEzbCQosyPwAPosnltezyi
tcbgb44Q8Nnnrmrd3GByPxsVuKGxXHSsZLpBu1yx0ML+bPNazATKBV4IXILCu+sgMQ9MSvEEoSjL
sA3vrNqtEAXoedvFFETjEHNgYzGaHTTMrqQKK0p07FWEgGBwJT9vu+XGnNutnSNFd0f52qTYpwXO
/gZhkujVW7dQbHDbPlHqDrjcfMJUBuOXZUQ/jK78VQ4x7rGww60om41VlozwK8wXRHE9KVT4Q8pd
jN1LvhbYvVlDx1u/rcXGH9m8kW4OF1iW8JrAkBh4ub0qt7mZUHHlJSq0BRjJn5hj2aC0JiYw537W
k+hhvwhpYIMD0GiyydsHk/rhjtu69/KV6drNOvGn9SASG29OqggIwBiKoX3jaO4aTVnBUZDG1h04
hcFbi8V+hWVkmyYurtDOJ9WH52/qEP+GGrB0Er528LsJQh+96zmHQ6BShZDQMbGf57gE2/WYABkI
/HylpfEMdO4mF32Au2FeiJwoKYBsrIPavw0tbJp97O3JOZJn0smGXaFRwFeut0kXNjy7zx2sTLua
9sh3zoUV4YKTqGd6c5XUvBfzDY4gb1HpwsIqp3ctxuoqnuo9b/8Xo8ju6HuwfhRLQOEIL7jHdKRn
eIDTaL10UccAq8QrGBnFVWiT6piOVE9gFYS038ey4a3lF88JMnwfjwl+T4k1h+TpmibkYLF4gKLR
musRpLRVcpIIDLz7Vmr4NLzhLb9883si2GtCXIi97fc9cGAaIpiZ5KWjm3Jg7BSz3KBZgxnlwlGb
VL3zLPGFGj2mACA2rSW31p79E4Gle9O3W1jSU0cBDQMoCh6QD7AbFD0XSpE9ZZbVXI0EtGyAC+Lv
JuQkSWaWKol2UdUKC2WJRXuOVILYhqhPyKhqYGSMFu9HRxFMU3tpjzBuPSEx28kGQ0ceYSQVXwOH
/L5z1SGnMV9bkmtQT7pbW02ynVKuWtmjODaUvekmh+t78MA8uT5e/oydHHrpFd71a3LKX504K9Fz
90CR/HUyDLg5wqpZZfTlW83bu0W8WKF0JMeK65knhuUCNKCJaXxId10rwEtmV4BJ8ayj5bicrnAB
ZU6YQp2OKWWIhYeHUOyVrIDn+MXP0SxIAPAmtW+IbffxPKxhI2Ie9+fFPQfhd2oZMqS8uwksclft
gthRofHgRcmPrrqRvgW62QdTO0O9T9KX3qOSBCF0nUvLPEel8Bkuzoe5ML/SYH6qouB4OSrZ6hH/
J/jbnBZJydYeJFNtv38keoS2RMQLNK+7TpEgrEv/U/cuHkIXC5aL8z8Kf2Bm6XZ5HB/quFdbWsdd
h3GWGbxMtx7u7DVqUIebW/Jp9+1PnBK4U0MTLLYBWBwELa2sQXSFyB/0jNFbe+ATIoRdIHlyFjNj
bGJJx7YpzL3fIuLlmeBKffL8Af1mDrj3Oszaxw7KSe3IYRel2U80EvB2ZpLklZLUmVisTGYpbvlV
zmi0pdWfDCPkFAuyfW60+HrQ/la0jpnllMehRoeQRz3cQNY2Geoo0k/RXGuGLknMBahM+hQ4vY49
IClj0rX8Dms6R4R2IbgnhsRESD10Rn0LhJJeGSdFQ6DCKnbrB0lWFiGWU3ItNWSSOhD3nlB7D4HY
4kYEY6kywIhT9FRgWeFid/hTBKCoNgzAlFrVE1aGbcd+bz3PzOPqEl5MwXoVHNVCbevWjSXxSJjo
aevMuUGC9mmSDnEPk0Ho7CrXFelZfX7nJyRoVDEhg034QpGw77wAEOlgRlQooAEHK9nPSdes0tl4
4Cql71a3WrQPswLEYQxc+2F3qgUYyq6f391kwPI9pm9G7SLNogW2YrUjYOGautvFz4q8bmFjb0AA
sEQV/Qa5+5lsGIQJykfu3ONb22Q4PEEJW8Sn5ikhkMgMFnUJCXwhEJp1mUQgXpkWlHV0O+XDwRU2
3XE2PSIdfi3oERxaGWTABdY3rDCeawPb9Od8Q9T7LRNVLj+N50VWbr+qMmAKVKysYMKSjiADeG1m
1x2kOHDLwbYVxBQkiytvCvn/065p7Mm7BrV9WYOo6UJqk7q/DqGylb2lN6kF5cScvOt21t21Zq3h
j+F0woKLjVFvHaCVRMpz1jd+zTvLnocNC288aTmSoVw1JAy6w1tnw8c2Xca3Q+5h6wTh6bhIl8mW
JuWtRgiOXrS4TzzGkWSfYcCdtyk+fqAo+mAFXMxtYn/FfUQ5ViUbQMr+vre6hxlgORmaTwLiygrf
isBjsKrpbPktCBGUbMV2oMHLySuBeEwoRA0GRds1HjrCUQA5YM/zg3I3Intd+wwWV3bGXLRjaRwl
RrtOhzx4I0JLWHO0scm7SVZZ3iA4ncel5+7sq8lb7KPtgJIK4uI0ov/FgAeDlfnbSs6ltw1PpK+L
beK1zE3n9AdzRfFc5pLTzw/eodni8YMQBpd0HMBKqHsgEWR+9lgJahU5u7GVMLqxpakRSGLGiB+/
BAIoqxPTMXCzX7VNbkKG8GkdWs0mc+2AeS4D3KUbWtUYcrFphFeBVRJ2GzqsYRfDpSU0K29Lov5k
8q4OHfqLgzk4KHmR4sWdhznHO09hcJZe9DTFMKWVxD3J1tbYZBkDbngHDgu2oz2llGkzmutGLqE/
CEh69qFtZhzQoU37dqHEsOCEOFNnlKo+6SCmo1eomXkI7ki/rOejWvy6eJAKcsBxJMeU5kBQKDGb
BRkBsSaj+k0TtEpmVH5VpOoyCwpHbrGG4IgHLdllmdwgQmfgmQQEYXcGvTOE3zD4arC9baZoQhEL
/EZ5w4OhqMVN5K6EVVNT1r6/x1Gw4M0ikjEDD+DcAOhDJ+UBXvSK4IYI3G9cHSt+i4oEoK2BuDQX
Dc4GQnrAYIWQ0TpCSsxcdcXYnJHfZAMhwQe3NgVaRLcPNmUYfuYRQ80BlyB2oxnZzGMSMASPpdxR
jhcEXnKc52WI6IXF7hA2DZSkV8x1HPJz/Go5SbiH8vTCsX1bmNNNV8/nxOuaG9kAkKJaQqxJ0WGm
aqemu4gpcW4MyRmGRfQcCVQXseC9gHW5Ql5/mB0QmWGdXthLZLZnLgmc2j/6EWoBSwXmLRAF1pe3
9uy0x7YfEIP2wXdWzCwIfPWjYVCeAlHEpPvUGpg5IAZnsIArUg8qFrxqxIfVNfJ+n3WUeBiMZmwK
2bs9gIQshrpDKTp8sCI4Rf6I5nhGEMOZ8iDxKOkF82UY6apKul3V8MIGwWxua2tUbLhREc3pk6PN
F60TH0SIc8Ybfacy5xjnMMuEpEwsdQWTVC82a7+8IgxmPdOX7RHDvOsl8HYQ7nK8NvtEs0+JuahF
BTId/xUe6OkomOB78kc+JtvBIWRuMpjRVz0VHlrnHbUE517GKqU3q4OuHUqZiLSICnvBBn9ljDp3
GbaEQ7H2SFtHUHEd2hSJln+eW3cfJjhTKttBOgFzPqcEv3e9mNGxx/Vk0/02Nb87VhQKY/AMSegG
0O+N1XO8FTkazN6Pog1mUOxMACUOZtfc+i2jpAq5BIWeMEA1ggKrQKavWVTB9bPHnwzr4puYywgN
9lesU/9g8Qqfcpkdan625xg5ZMScUO1E1pVlpDs3wJuGBNrAGaynbct6qVqGzrR3xC+O1XTqUoz4
OsXCN4wp+DwmwLBzatz6AY6GEPlRZgxHgwCX0iasCzX9A5Z5HZbWky3e8PYvrLEgP+igv+8zAC+B
JmsYENLKx255jntAHcJg/10ZP6eyDOCWGzAsR0KJK0wn8Rw7KwW8b5G1vhHAiF3Rxz8bzCyofLMc
tnkXXbVuphhjV7u8YQcfNpXYGqZ5SvMgwNE0Nbxzk4NoIAtjlIpRhMT0sWN6DhKrhjMEiTgGSdwH
yXEEURznwaOXMtKEP/6BbyI7jh2cHgJuuP+V2DUYUY/eOo7DaZMuDGQOdYACCxfZBJAsvbLZx37O
AGPMT3biPEYEuiFggxlnQzzY9B5NrhXgwKoM8wkrEnQX1R0jK9P3GWZ+6KdxvMQBYQwkekMPN3Ly
qNsbQSJugGdEj/2R6nrtjpW5Ilh2Jdv+F15FsTfy4UTKzV45XOs5EulrD2il8OljhT5LbbSHYeqf
DdDlRyKbSDKQATryA0+Bd2WgqCadEEp1Aq6aPVuHbwOQjzHBMmByRWNXmMS5A7qeF+J1hqhwtins
nLp1MLCGH2FB4pRBemsIMLtZyNnecKYRWqEu8q65uaEoDY/uwtp2c5BdufD4LVztC487tyFzF4CC
NiWw7sH80gu7G8XGg8ABwLr2bNooNhIichfat6w5fhqbVjDUrI2tccvAvthPF0r4wgsXtad3pOSA
187wdCjQntciHLZFRvHHaClttXEik5lwcO4wpmVV+3EKgutuIG9LpCglMt/ipseYbNvao76JQnW+
WBFbzW2FSQc3GEj/zLNTTMJKN+tp4aNLagwFL92KcPosFsIRduXG9Pv62s6H77Hs8q1aiOtGvLDX
Fwo7U58QOfNr4firZuG0N6q5qrHWSQDuLLu29eT/wg4c7mKYcOtwykFNLekRciHAG+rOL8Piise8
aSbqE8MaCPzr1BcLpAcV/gq7/gt6F2bilAGXCMIt2KsG7DwNwatW6nlQNjO9cLgPB3DoHgiYjIgG
wtvCrajMhWIDMzTMp3UkvrIlvTftgMXakRFs8FYAQuoPhG/8RBtCBCaYfOqRatsAzh8wb2wnU99a
C1N/Xuj6Esz+DG5fLNz9cCHwL/vpxNYgaMzMPnhg+ltw/UTZIMk98gYKFpY/2l91Db2ahY31QWrd
Gx5rRHxLAoDIyAIg+Yo5UigfoiUnoCYwoCA4YFwSBGzUZOt8SRUYlnwB3Iv7mMCBaUkewFxQUsPj
e2JSAkVjSSiIl6wCn9CCaUkvQO0Mw0yRaCCWbAM4I1tJ2AEt5WaMoGNN+X3kBs3OaHS6wwYEnR/M
TFBNzt2PzA/JaYIXpsO+2c1mN+4rWKAryZllLMELBQkMAS/0SZHJkC3hDBIgV5aJM+2q5Hd+Wj7M
SAz5x3SMjqNVs8EccQRuJBmbA7mzFPIf1FHBuogcWn2numZDckOBc+8gsODaaDfaMq+NxHypXfug
S6pAt+pgSbhEACyzzqR890DgLXUQtmowJ7H/Wje47lD+cB6o8DBGvAXjvudCHby72MCELQGMbSRj
prmOWA+OKN/G8cUc0xuv8m8HFaNTqF8cb75vDG4gYdqxh8fmlsNBpoak9wMvkwG1QApgWuMZDAe7
fQzlznA3eQUEzefYMoEyHWdGRkeejTX8/0MryIdIcQwZKnolM4AO6crTTDoEu+VVoTCFOxU875R9
ptJgJhOOQEhSxHNH2xEvM5OJs6vsV39Kb63C/vYtyclibEt4Dq1Mbp0meiS/ix4tflB5JFazn716
CZjbqC/qTZUn97A8iHO7noN8q71xvnd1RhUVloKc5uq95MA6ycL5pumXu7wbKGwse0UqO9jnWn+Y
TrLxyHLeCy447vULgMyZPoXnXrsuQT6B/Km96CMeZ+6A7n9n70x2I0m27forgsbPL8x7t4Em0Xn0
DJLBJnPiYDIzvW/N+6/XctaDVFUXuhdvIkCAJolKZJEMemNm55y91+6eJK+QH4U9lCDc4cvZwdft
1FpbYG8OkDZWInRqn3eTGtdtL8Ji7maTCNOZM1qPKNDIyTPvQ9G+RBWCaubgZGxWYptPBoKQpgUU
gspwhanodzO6755WPfSs7hcZ4mGc4nuZxp9DbBKb2Ve/ZuwCPGiTtscrnFO0Q86b8/gO1ZOTN0j+
vsYOkRLWnY50W0n9gVzD843NmpcyMoCeRXGxatrkw3Go0YL5ZdJQV09u/NzXylpPRwygxSboGYmZ
iAtbC9QcwQndcawFke0ejTc8TvtEvtBVDTcE+WXrLKh3EY51NMfYOrRw8gOt+jZ1+Yl/IZomQOwD
CoQOWAygk77QwDVZ/JhTO/lVDb+ZfDRwK7OxJbpuhaG344v47qPpbasRvVANasavyuSu91wwqztr
tUlkZpZJ+OYPpk1VVoHwXHvVjQSVb2XW/WDQyzmsgs+olmJY6PO2b9WdCqhd5yMx3l9tLhlH+55z
OpoaWpJSVjXd83kbl/pjr5qfGRAOhujYv6XD1RjN4WeaHZk2YrWYAZESn7sL3WTeEsJx+/IdeDLk
GeLNUbHTrhOVvlW686K4rbD4obgP6YC90XyhMZitYVqWK7fs9wmkLFsVpm8tk1e93RAgcU+hW/ej
PJud294lMXh45AfYBHXr0q+hzUmNR6aLJvtHGu3HsFjc8rlLO8ZJgXWR6+giV5XaMOzmwcVWlG5z
vfsWheGnjf66dvrnwLU1zOr6Ww4taOXCnV7lI+GBtqJxEQGd9XWD9zrSzKesskFg0R0bvGZt9hwN
Y3fkd+adiMU0MX4lKRey2EpzsOBXpf0dSyjNXaUOBRPWLQa1VVeJd3w1BLmFCZVHlx/7umsuWWTS
8+X9bJhc8RzDDEvZAbDNzttOX3Tp1AcbZlc8GyDENbvD1+SZtp86XAg67xsdOsk2aax3AQ9zl2mQ
YVN2k3wMP2hhM/0p1d6ZAALpMT0EUty+Fle6hRqrOLFKojMeBlhqWwV9ds0hNlyFI78ZgMXLaM3c
nLgVax5bSEmr0G6cgxafsgTOIGx/iBc6Gn5D/ZR9mZ7p57o0YOs3j9PL/2UF5v+rI19W33818r3+
aqNfTfZR/FR/nvp+fdUfU1/3H4bhEsztCJvziycF3++PqS9DX4fOPgpOxq7MW+0/6TTNf8CrFYIv
tGwXyMf/Hvsi4aSWRbqpmx46LiTG/5Wx7z/JNIVE9enBRDIcFMKmWIbCf5Jp6t6sRvIEJb4vc0TS
VmBvysST1hGSUssMmGIn98XE6XQG5LXCYdRuS9BZBwLA0DPnv3oKXHZIBebIY1BK1WeuHdH7aC2k
H2ZdBNesCpAxad66boijUj2a8sDXMQUchqZmwgOJY6Oa7KbXxkEHYpj2XXni5UJhbvceYTSoYnRd
83Gs/HI0Fd8YlY8XfFy7oESwl5LHd0xGrz03Zg1toxEM0oLSZ9yQ0rYxmruDDEnD5rdK7Mw9jnSq
AQfb0X4hrslKEFVhk7JDz3f7p2fhP1XL/w0fw62Mi1Yxx/+7CJara3OPlnG6Y5K+8TcRLDZDrza9
hoFfWN2ynNodLO5Et7PGl0gMmyVNTkNEcXvIkaw2eTfsDgWZaqGsZpAgVGJ+SD0jRX54Hd1i/Def
z+EJ+4tI9+vzecJAnL1M/4X117s/EYSXNwNF8CDf7LqJjpEdPgQN1WY3hsc2RKvrSTC2dtJaKzxm
yYoeoeXPTvjcedUZ0pbakI4aHEHSlyf7XYubR8T+xjnzsnEVkjqL2/p9ionFad3lfsed9KuKMqxS
BDukzsPXE5D3sI/qudh17dj7s4HEJxKH0a1AjrZ1fpy7WwhVP6yyec/oed5pbj2d+kbftyYhmNBc
+is4Skayeb8LGfs8206kryPEfpU90VC2ZrLZq/i31bfatbTB5USJeQlc13jIB9EgXGTBpZTRA3Cg
0UzKAtRe5HBDS4d1eUCKfO7X//rhWKQbf7/4jjQ8NNooPizDWm7On169InQFNQxSxThBrmoHz1UK
hc4J9Vs55eOp16XkJIQbUBczLd5I24WAkABsvuJYtyge8oo0yRx5lJOQOG9xWtEh3R8wgr/R6nQ2
qoz1HZSTCJL6dfBk4jCjC6H4utTjpiJtvdEa4DlpD1FdN4kvaH8iJJj9spv1dekNOsHysUtzLfVz
ZggE1hY3YXsHJ56ag0RyfG0tOR2CABLl1KHYojpVtBDy9CsFkpe6Li9NaNQ+gsNf0Rgnl5JO5yWd
w29WVzu+VrafoSyU/2XEKYKZiFG6DyurHmM/K8yBr6aXR0jJAYecsUc8siRA453IMvclIlZo78hx
Ycsy/Oh0hhogLOJ/c6O4If90pxzPkTqaXIoC958MFIPJFIphtMkoM2JuRyCPq8pkZ7fJrYsY6zTS
vFl9/yZDNvRJJ7+MfgQ4Tu/iIcHfTnk0o1IH/i+GadpZ7Q9D1hwqneoajEAxKoNxZDk3GHaTKmJ8
brYnbnOCxIYm9ZypJQaLaJlGas0BYq0Ota8kQUYK7T0TNZTV0TyBU2xWLkrzA92JwY8JtmTcqN09
S2HFTNXRGRpmkHUDoEjCEMauvk0o6JmGF+luJEZtm6YjmLfyTlDZ3tJdkwnxVlXQgGYbv3meNntj
YmXuIEHpsvDzMr2WbvqeSo5knuiAsdrtMnH4Dd2IznOo67gskZwGuQPvqdA/J9F4TI77H6UNga0J
ZmoYjySXIriqnPNuVVmfpk1VAEaxB0qnQohR4WNQAp1LxAQnDxE3PvRNJz0SupXd4BJHEid7kqF1
m4orGiaJ6W5RxDtgfZRCPlJpSsNTquS27zg+u1k73ub0wkM+7uwm3HuYXZ/m1nwqS/NHGC3HX/4l
dLQ314Kzy0+gWTblGQ1UJJGWwFdOLFpy6EXNsXBMv8WKbGi7cnZSIaZItbgGHKeTax3yM0FGqKMN
WDE1gJXW8fgLQ53cEDbFi0syFljjzdfHlMRxn9P822wExO623i9RkVvQNa7fwZQ/GvUMtK/nIN/r
72RTob0y6ggQyQZwBOWSPYjLFDWAxSA5z1oHfH14dpT2QDDNvgMp9Bw64S7zJUKab7iSqwPUfxIB
MXCbeXYaqsWgVsrKz5dhTFsV61a2ch1ZLaELQruXLR32cnCyXdZj8w3jXlyXFEaiqsRhcPVjrdvM
/+AoIZeOqHS9Jd08DpD6Z2SPR8zE63KftiZSLSibhKK9S6FfLUxYQSxRgEIsT/oDhx7jubPrDjO+
i9gHBHcymTcvo6xX9OSAnTfryDG6UxHsMWe5D1V/1zvIHSoK3rFSfiJVQCRsIkXpHX8cKeaq/pBB
NtgyIe5rl0m2ieSrG6g2vRnGtiyj/RS0N0gRiDotfUtkgzjAbytO8e+81KtDLyUNDRsVnJfuyYD8
7Cz5lpJrFkoL+ad5LKaPJCbvEMAKdV5zzUw6vv96u/jaDv4wRh1+/o//jlwMgR5TYMuzLI8wOedv
Z4nKCSGa2HRZozpjJN94655QziP8Yog6xJgcilbeu7nOTy3SbpqeA6+IKy8aJIdDV+HjNerwApdD
P1qWeMyKSp0Q1uUy6s9EgYBBmn3ORz25FUxWwBQZu7FPcd6a4Xeb0IVrwtlrwxlSv5iEzqyNUMLp
Cy0bYEVvH6s6pEGbG09uvpWtm+1KSwzbmfkyvCROee1Y75GCQ4/xzmPX/upsUCX/+hLpf1cwcokc
0wEP4zikComvdfzPOypGAZeilolpxIorud/w2JBL66x1EfokbBSAubvEWJChRFxY/R5Oy4wSo0h2
Kj4nY/ejNewPWKi0LUmQji1GEvC9L//mg+p/21CWD2rZyEDZwx3d+fu5azRJCJtdOgTikQT4epsa
hXbXDXYYbKZwyhcoDClIKNdIeBiA+G7L/t88T0t18Zfjh44CFW0p91pnMTeM5TP+6WIJoJ2G1jHd
iZr60I5pf6oCyy/lpE45FLqrWz4GafpS9E3hn/44PRAo2tB+DNOHwgsn3m7Nhppk089GOIQysSBs
vWEG/HWomxw0PLoZPhRBiMMlJ5YsTYnBLQusOFUUaUciBbTj13/xxCsfXC3RC7Y4TssffTuIYzXO
lBS9iDeiN7GwJuMDKFTtaDBIri3wOyYnSmbPdbtlwpgumDqnch8yLuDRVvFWk+iPxBhLfwj7B4d4
iS8j9dxWNH2hxP2b2+ot1rq/XlSd0z7Hfcc2hIQKTLH354vaDK5HsgENqXZ2fuTEwqzmJqcJMhJ5
WhZPZgF0s6caaU1t13Y9fhYnbza1nr7RQx55bpGe1vmFSIR5UUHUOccHQi7POp013xujRxB++zHp
X5k8MsSsog+a+cRyeHcgH64eyxcrglABRZ+RTeahqHOfZqQQ6xSWE8OGbNgSY5Slw5q+kHvAW/SA
qQG/R2d/OA06mgz+OBIDg6gxxte1S2FU9skRlQm5UhlKYLZmMqQhNLWOPJZanG0dPxlx6BD4xpCs
Buw8ONoaZ/2+FZaCOsK+Qvd+pyXRqxU6D2MeH/vcfDerZF0ZxKhpIKqt5KNKC+uECQ7DAvbawBnp
ZWgN8pCO5lQKo1JrcLpQTa0cRsUrxm+wbYW7hSDKZ5Ss26Yyni3D9KcQtiKuKSzcbJMeKTarvjJ7
RAh+4wrt5En1WzkdXt4Of4ij1DmXDHjB9TCd15noBHBLlyTdGJ4wwzYDiYDfiegdajIlRIGmZ0Sh
53WM4AQdaV60bEOwI5puBqyG2UNqgE2RBiiYyRFABEBzi37/tYTlGzmBvk9tupld+o614ic0kE8L
iSu6R/g5ZTucxuDVSRgxV4ssMQxuBj3D3Jgcv8lk73eEk5OK840PCa/UMrQH+YnSlfxvW9xcjlsR
lmc+AbcviBlxOzX7v+umR+dCQBFzKRKltrhDoaJjXCe7dRPF0KNlp69hm8kjs9yDkSrnFr9qk/m9
gy1IIut4icwRBq3S2UvbK7vIE7fhB7tStsaKusWgmdzchskmQbZonOHQBCBSVmNf62snYBouyUF/
tLzsRymKYEc2KfcvR46rk5EYuIXPTuIzTllxOqJxNy8Td/A1Fzm1l0xD6mXklcauJk5ELBFAlYcP
c2cfXJUpymcwLAQpPAuvupc4j966ZibpvVrPNtojIMLhHefWocwIsYjzvsYqhlkfCS0tt9y7aJ2E
RN0opj3YYeRMkHj3lCeZs0vxG6wRadHQPdfRSLhCdq217SDtXz3zUo4rsdxa+Iha+g+QOms8LsjA
AI0fspGG6IREdxNWrzaFIOK85K1tR3NrE06LEEdY67nRyCuV1onUdyjOk7qEWoT/lNNO0OEXJJwI
kPQA8NJwbtUsvCfSNCsIj8Z2ILb8KfSM60wpRzTkT7MOslNB7N42ZAC55oCIOh9IELVvNGG/LcLM
N0NPbbyeOFgRD3CI542jwzkxdf1mEG/HyCLNFsANqEMGPv26iiG8DaW+yqzkXlQmw88iQjpG8yRd
BBsOWiOCYDYqQfeaJlqwBci9HfLqt9DoFsilsz7LtgKI7W7JkKgOtQIeKQ0iYDgiZbn7Pk7DnWm2
PCnPwMdrUJfWxnGutRo7WpjT+Y+P86CeGZkCKq+Y6ZDyZcoBM5+HSwDFGSHKP/rZAzXM+RUhefYY
5d+jafQZcBJjPyMQTkLAo2MGdaiA9s5SDExKfYD0Df2KWpuc4Hddm+qz11TpMerKzVjrK2aS9IMH
CjyLLQieZFtvmwEcU6pg2TF7wrdcV4x785i+eYFOVrj2uNNSApRC3EiTsSCeR8ChAwViZHSvpjC2
IB52M6KRS9fahL2GLWdvfF90+ujf58ysA9AaDMIJIHVdWhMN2gvrOu4ggNTImhB+IzvVDDIPp2Ym
5AM24Er1u5RsP9xoWszpy3vA+BqsOHRzqb2pWmBKcrmrSDecR5akdKPG+cOS9omNgi8rI8qIpsC4
RIWBrgnlgL0g+EUY8dKEMwIJBx06ZRX+DDKnyhTGWEPl4FgtZZEEa1ZdFnby6DHJH5R8dmZU/lEo
X/UJV0cfNuc7Vdl0ZadyVfTQswehXzAga4OpX8Vj+Ej+Gdd4pKBxbcBYo3YBvGrvUkOAvKWfyPVj
JN3Q1iArIes9EkeVfc/j5DPMRpZ5ewJlEmqksyE8SVpo9fDfQWOFHhbEsNzklYiO8Zz+dkCMXWrk
7Dhcy9wfjoOswydPt6a9SSDQqkNmRElt+HPeN6u8zXW/U2gIMZgdvD73zbY7hUq8s9lvyEXG2qyP
z3rtPPc6ogYxM/0RGigSVLN0QAb0Wx5eUjNqqeKr59ToLeoG9tXECfEgOOWrQGoUVJzP9TcwbxBu
airtpv9o+2PGYLqh8QNua01wqM5ZWr+KMN0GiZbvDArEmFEwTs2KgIuWEY1ZiU+tIDMl75y7bgp6
YobnXbVuh3S0ZIppd5smpWk2FBNu4rj+pucsvnIwMG7LFyiYyySG9fAQRRORULw3ZYPlZwgxoQ8N
9saYYLeN8t3EPQUFs8eGNJPDTPyEG2kPjuYqSoEZSU3jwPK2FXJIF54wShDH1apHNxp/6jE/ph4C
eDA9o68C5FPCmBmA10xidPU9hxmydkx1G7Qs8TvP+NbQSgnT7BpUFtqXif5cGmLejWYoXnCeL73n
1Pu2jFyEO8G7/Bx77xcLAOOkfvrler+N2fD26JDWSSuJmvaIOJ9jZ1xB3aGtNcuTEeSfbsYmnMW7
MUpwA0yA+cae1I8MW+a6bZwfQT/GQKrBureOR/LqbBagClBLhEH6kcfdJ2E/7cVzxKqfmxsDtmwr
6oJtHLwkLV3z7HJkIJbGpznwqwx6sWVgRbRt1PbkCzAoJteEh2AiQG8oT5JcaFZWbzj2ARMyvWke
otI+uS3iJI5LFNm69ug1hCCO4NU0DI7UYvPaDJJXT7yOoEYvomGtI4Kq3TpatE7mWj+VdKRPTjJy
7cbzFKe7pmjbvalGxL0lmDCUCsPzSHuPLSPGJk0KkV6zQBeQ5SMP2FTpihnzjHtEtV2dcwvwDuPD
jNxOk7hLF3yNpop+j/SYuVc/BSt3eq4bnJNUYwcMKO6uc+i2ekvuR2SMF13ll4QmwGPE3KoDNf9Q
KHCQ6jbP+Q89UntjVmobK7R7vZ6f6DneOrMmSyup8Pq2R09H2S4dMuSbWrxG046TqQyxk6raddcD
6llEfXDbDR2Slu3sYr0BURcyW/DclgNrNjtrb8mtyTOdzlz4atIeWrmFMxOQWf4mJqw5WqbPui74
ivltJkWvIqyaFw0pgBtRY5fo0fKRlIlops+VeQ9yMOcTer9VqaOLKxWBQEkT3qJhqI5oWvdJRha5
Uev9WvPkq91EexzawZnlJj2NteKt5G/C9YIzksWciWTG+Wos+5OyxnhTaPDxdyJovG055lzTaUnM
GIcntpIfuoNxnzky8tWsivdlBbtdVc33cXCTU9n1cBiVmiC4xCmH9+qcKMU10UJBBJvgwdKDjcHo
6S5Npe0BOBEHuCj0lyxhJwnpRLnWJcYN5bqa79nyPQIrfklr1C+5hE+Z7cgp+d4bUX8niOQxHR9D
13zWlUZGQxXvEg0JI3o7+2a5pLJx3Eg7212D7hp9o/XsFcOqb1CVDu5iU45jDNi6bt1FWvwUc8QY
nUmc6UTtPlxGKrRC4oQtpQzjNV6M8akrxnjXo5V/BM3J4JQT2TCQl8uwgcJmRBAgbLs9DFu+wIC1
RBZsRG9kRHRVYerCq2UeZFqN28gNYUTBzOtsmn2xWlKmBeJJdIDqoRzpcrKP/rKSa+NpziUUnKAw
XqgL+gj4C/abkIlxjAlJQCED1mshpxpZdfz6CPZkv7Y4+Q4WbSpmMh6sxK2lk7qQFjwyoxnjoJ+I
TAa5g4y/tJDvvYYoNKe2jE/DhHJc139rsnyRXx6pgqAEInjDM744wrZygCe5G6HNVLjx48Byduiz
V6PeqAv7crhNMDCSrz46DxA5QA9gm1q16smq8NCDinxyrD7fG9FM4NnXN5QzDvtRuR0jIXoE4N13
XVdLkmMN2CgYtzGM1I+tZzSH0mnu6YyZLA9r9xQWrJsuV93/mhtM3aXKsuyaVPlGRVF/CFFx+zUT
88OUlG/B4iyoRPcZi+jDzn5Bf/peBKrbS5li1AvCY1BIcW41Fl6cOYdJDx8UD9p5EghQy9LD8pNr
zunrj9TIiGUXcb37wnnZrfaSVbjgoiK719GkXQq3gCZAdb3SE5Huao9QhChbWpGKXuqIpWBtExLx
FHXVWzDlxUkfmW3ya2u4cKYfdjkUR2Un+k1EeP0mgmsCyIE4zJzuFrSLeiUIwDeDBLt2orf8IZoS
0ndZa1yOWj79SqZjoJP2KkujDaKzA8e4+m6005qj+IMlKbkXEojeFOYLwtRdqQH3thA4bbGRGitd
I2YW5SR2MjBTcCWqb4bzVKTRPcUsvEXK5WGToN+PU8DuJE4pWFrZrCmflfK3AHjXLk6BzmhHAM6c
QImWUwa7PHG/a6Rvgw8t+dymTndvwn4zOyo+aWiYTmpJHS0B1uuEBu6DxGpOTYgr1YROSSq6hn0o
t/TXMqD6JMJjPKYITFaAP9EBZs2rNIfslqlavY74uwgielt+icLQxlsPhKbtG/c+99DApmp8qpf5
QGZXYCcI6d6NLtgUdl7j3ETtue5pnmBjwYlIy3NFSEu3VSGLVijyX8J8HSJ3PIdAcghWpymKR2YZ
BRiKxBtYxBLGil4h7OCvc5tj62ivCblm6zSOaOO3EUITzQ38eYK3MWed2no5wZKgCkAi4pCc9WCP
ZWmguWBX9IvdrevhPsEXSHyesWmG7on3DLtxGUEiCqdKwu+k+IfxdlF0BDfpXPPim5fG9MAozzww
lXDOTTkcKfaKC+VsFVssq9JIt1VbjKDm0SE4Qp6tTLlrLfd4gcwUuUshh0Pn1hf0NPJWWEKtpWcT
BMUJpUXqcwFwItgRvW7XunV3iaRBPd0R3kY4LqfEQXuroYMeEoK9LzQlsaYm+YNpWdlDwOJFs4qA
kNS0iHGjMdRb/bBT5aR2JNVHZr8Ou/gaJvPvIYK14LSQ6Ycg+h0ZkUOwp3HVM9Li9RBWUuiSM24X
aAtF04+kj1kVxOsh3PBmHOa4Ml/Mtj0TtVTv6pnvX2ZSvEvqg8TWMZXAKH6SLsAa1zRooxmghbTI
3VuLbaJqcsIclqTBzIYnZFnTR1vo1IAhT7Uj8qsZ0QtKSR14pQndbYLEe28YVZEpVHcHHRyHnyW1
QIxnEa05J7uqncc3YrSJkR2gTGhTle/xUaU38DiUSOTIYr6evivAfXE6jXcTY+hoE3JY14l3qAJD
gUk3kMSlR4sc3buo8Xalk/gmYHBv4yY9olZq9uSgUHmHwyOaiVcmWJiauLws5u4PLR6ONeE0flDR
18sXimjVIDKXfftt8TCvK5M3vBI538UFkTfJgWRxFnkoVuTn2lPx4lpJexCCH4GGbhE5wwlmHkUe
RV+eZvFSIWUK7QFO+yLCCsVTyi8gI92kKYiyOrZdQrZKuMajlNiss3Jj6dZOK0niyMcGNUJebueU
yWHD/CGmMwY0lKk6+3EjR78YI2cNq+Qo2u749cS3C0w5ctDzFsAe6Xj3b1ZQ9Oe0xnyBzoOWqebh
kHCZsDa5C/cIaHweT4i8MT2svH7AAkcLoLX72B/Qg5DgU1a7tsTfSixwf22z+mGovQGUXf3pkdwS
pfJgzOyCwm3Ifl1ewnFC7809iXxt5mON8w4FhrPC4f+OcBWWpyjEYT6KuXlSDn9naetvugsHa5Iv
YcXQE+N7tnyHc6RnGg3YpflZD3thgvErGFRRMc4i8M7RsBGuABnTmWQnd+Un/nFM7kUcnTBAoMWL
fQKRQXQl9sbKtXOVzpz0bZ0IpRyzpN21jwagX+IkuWwkBeAdyNsQX8nZcfqZebn0zl6WEjyJDv4a
tgExSsu4cfQY04bErdL9Kk/miN0sKsZpF+TjsVj8QUCgq72l6MrSos58YKlcsWA4GQggt6gv+V+h
KW7o+Vg7Twv3Oo0iGo9d60+gYsvIOtgFcT4BnsmzhSs5qIh86IT+oGT02JdWtJscddDKBs/xqEE3
7uiV1CPqNVIwNZT5Fx13CJ24gK0dQQd2GIHgvIvCC+ZlhW8QNb1Tg+xanr7ZfS8cs3lo3RCad/FS
GBjvizK4OhNvEFnR24Km02nYmzrZfmBXFuMp89NhIMaJB73RCoCMIBVn00H47spbaBoj8k42g9iW
4xNnyxRwGObHnIgbgYYhng2GHIUBZUjMF4zfPXNy8l9F3Vs7okY4V1mP4HDOTPsbAnGQsUPT6ra2
N82+JRhaYmmKGvmUCD5AbM5r4ZT6Ma1TJMVNH657A52818WXdrAMEBjmT1oM7iFo2+PUUAfPcUFL
hkQUxr4ejSCaC6Z2ofFU8q7aJYdW7TuOeF5Nq8AvBhgIfwuHpzFId90Sb9KmNmkjqih25TITbYU8
dkMjebzI2cLjDIOJuN6uRIiVY4xJLQS7FPDdSgtYPIKsRQ9UyU+r7eaTWV1arzIOVa99tlDpnKF9
mcrQeXJE8IJEqb5KcqBQuSIhnxKL4qhBOGPU9i6iyFpPELePsZ0Ujy145FXiodZpWHC1wNn1uNHR
okQvKiZ5SPVIIwhkfbfS2SccND0EqemdqhI0WwRkjOOGExJ0X9KK2drjN1NN5aXn5yjCAjsisXyi
PG95xRlrwNSw5B0MO1ODlfX1B2ERGCPUAC+tT3hwEgfca/auGMRdYB058SkJ0gcd/s+uMdANDVPw
rg9pt3Y80CAE1H3OtC9WJZ7YlkjabczIbjUhRthLTcOd13M+ROvAYcYzKDKN7+hpl/y7+aJF5nMc
OMZ+ilmH0UArdwDRQF9ybZum2kqtdOgDU//js13zYiC9McppJ0b3wg75nLJO8Mzg3tMHc7raov6w
VDJtZhIX6VXopzwYAR+gMw0E5ahdGe2qnaL8FPTu6NutcSWpmZ8A3XmdRW2yLWaRk8aIhSRo5vcg
NTCKuEBz8+YkWqe9uUHzy2pU9K0hBmZrmo0kPqb9tENgg/mY/DAE8dnoJbbR3MprikwiMz3aVPW3
VMteqUkx82PRpyYj1C0HSL1YuFISioF7BavRQShSJ1LthjzyNnS61btpsrZbpvaW2/N9ylIMqPY4
nXWgaX7BT0NFp9+fhyqsyExVB7PBXpOMWrEp5uVAHPfHhu4peDDqyS7b52Xv4dd3FEz330GT5C+z
Mf/MCN6g202bwvOYsYbeDn8vUDbD2ut4r1YsJQAZ2CiFucUQ0h+Lou6PPYY07imuQl3+nKSH0IOT
EDwx/A4hFpL9oNf3em45IVoOz449vOll7u5yazxkQNcgfUFLwMNP3FRrXEydpno5NvazZWvDLkKV
SAo5y1XqPM8RAaIh0U2hh5g55rpvTlyyYkM90hFdDwTTO6RTlO49sqf9ZlT7xhTjEf/wS1NA+YpK
bz7N5nPjcF4gBqnz66kKT0OJ9RplG5krDG2XcRn2Wkg1ACDrW916S0D8+NbZxkPWT6+hGrc6AUtz
1L52RnxtZygq0h23+DWe4hgvT7PAgHBX4eMD/GYBJ5OwI/vho6g4KtS4tsGfIMtsi6eKTtamHyQZ
NLHM19aIQJme2/c2xsEYkOnHQI92jDsC/wTCS+NvrRf2Q1BxmnHdE6aeHwUPx3r5MAmHO6hy7L5m
zqfEaWCa8hnA4DMOmk1Ky8ocE5hanTle6q54yzP3YZytkfgWm+CJSFZ7o5uh3wA+w2olXiYrbp4N
s7t2aA7t5ZSrLhhLiRxxMHkPsZvuAy0NtxarI9IqhFNJR3RnvYRgR6O2a4Lu0I3RmRouIBmu1WCC
hCw+YXrU2/mzynHBF2TQrxWe3j6m3RMJ/dZgUi0HGoXAB0TqfrSx/V5Eh3pIPT8aUV60dT9dakdc
06ZjcGG480FNn1g96D/k5YvVU1DVRf8oBwJAMq+/wrLaGJw5dnFhehswBTBRpk1rLOVJ/9pwTTqb
Ix9UXhh87nPeBO/EAHh8LMlcfYg/AWc/uzSHcL16xa6Fhokg/1YKwEVGZ2KTxs26ymgbjSrJMJ6x
L9NBjnZK4Yvm3AuTe2BdJD7KfaR/C5TPvGk1ewGnSZcTBu/W7FVrbNTemhktZxCK3smgE8MvCNlt
3WneXeF/IwIrLsNThOrtP/gPMmOor1bU398QCd4sYstXocMIs9T9gdzPnldXqqvK44t68j1zQOs0
AZAfj1EICyQ7judMC0m6oKSe++nDSPW3uLRerSzaVF53Bm9+EPNva/Hfa8ndnNN7HWKy+w9h0SGt
c4fSOnQZ5NEzrirnWZrlcciSe8Kg0MjsaxcQC/klIfj/ZLX7vyar6S6ay/8zDflaNsPH9FeFPV/w
h8Le1P8hHM90PMl8xTJ1BxXzHwp76x+uAQhZCGkaaOjFIqP/T7Caq0NChqsmUT8jTkEI/b/Aarb7
DxjIizTG1TFoecZ/iYSMxv8vmhBEowLtqBC24y6fBPTyXzUhbgcRMSgrY5PL/jtECqA+hs9MnxYy
WvivmJ6RUe3DTIGNPwzhqBvmO9Co6hzRmTpAsXgQSyPImRwTEmTdnfTeMf74K+GFbFzVlB+rJRaE
DLp0R01K+Lhl38zaGhlEFFdOeEQBB07A4ZEg7Lks341UWcdlNPpH/Aj2Jsqadr55Cm7MUFAZf301
CfaSzlqWvJoAUnuL5OA0UPy/dGcBu4mEkRiK8DhHZe8Rw8HMc0mHhryJ5AEb0VcaItE/xyQGXRP+
T8LOazluZNmiX4QI+AJe23tDJ0ovCFHSwHuPr7+r0HPO0Ug3NC8IsjVDUd1AVWXm3muHmAxCUw2e
VU4HugsiqS2N4DnEIg3YK/ZWmglpLYim9FultFuvK9pPifG1QEVzdtBmnHJ1GFZ29BHKDLIs4tyt
M/tZWui4Lq07PQ2Vb2C/MU99YanPsrJyNOYYUlk8X5TWPxh42jmtkiVnt6+966wbbBAAFbK82dgE
8Z1pnIgz0gHzyBBzDrFgjViyVWaXyifFxQ8KZIBRt9Tl52DK/BdHA9fJPnqlh1NdXA/1rZpPf2WT
AgRI5N6qlMEJgONwMFWM70gUfPbL7OwkCKyLjqzpTMunbdI+6dyauwl2A5xIBfpm5HJw1XXlVuYB
mPi+1GGHw2pqfYfhLGv3v8idNc347YbF9amqNsxBQxfA5/95w6qT6g7dKKNulcw6tyWWea8J6mOU
2vmnhByLADmH5pjF58cHjV1L3UAfG8703MuVSbjOcb5MdQClFozWusKotXPH6g09a3QC5AAN0M7M
V5B3Y/NjCBG8oUfJyoWuM2SCWBucPceTLYTEpJMItPzodgoNqAFfQYNQ3sPQnTjbGjHttftWJDW4
EMU29mSd3DUmejfameWadwcyXNWV+/nbnNnO3g8IIvd9gu7xPnh7YqtlwraP8mW+QTx1pA1sp+Vn
kU7U5QmqVeTG1a7wKqNddjnud0AT1zwnwFyTZBwXRc2qFb2zntu1pMcGTgHmOC64qSrqS7ZrPnvi
yfWdhSSBHn0egDgujGgzi5Hp7a3axiQfTl6UqZSS1UTdDpqBIXjw3wZUIlucF2Kb4yJ7y20N2hj5
r00NrEzk8SonsaOjN0DoFIqnAqvv0hxRGfsjmnJAO5eA38o3WmPnBn78wnz46sfo4xinDrd6flrp
MvpHrRo9lGTBskyjJ5437Dw4pQNPKy/AP9ydEabrbhysvWeqzz8t6LeHkPVnrwxjpF9vOyiXjg4M
SLVBsaFv+Odtl+UOYL48gwERm9/mZdF2mghXQpBh/VAtjtp4Bm1gybdIi69zjuyoUTgZTaoCSSLa
97GYQfF2dvwtp0a+n/P6FrPvb1OXw4yVqcYrOOXM0VRMnTy/+Ehh+AlIeqK07h18nafG4YCdgz5r
l4ZhG0s3FNXdSELaka7FAR/7kQHNYltG6TFLEFiFQCWXhQwUtBvKjHRwglNecWZPx2g6U4AtmpQm
d52FM9+WSjdQhxsu8ydgWe5SHV1cn5gzKciR7+ny2RKFbvOhI3xT56jOOAjPWXIeMR4vS8VsThN9
1Sdvsi+0mhd+4CTfAqV/noaiXz5+9dnowsRonVjmBCnHJeJrqMsCRPRffhS4bxMWGyKU5GJNACY1
UddWSP2s4EDK4oap2bKLnPQGfUQG7vqFbGK//b16JrW5q/LOo0LnIiJS2Wpqz51Z6Cq0w+iqaaF6
99vsNqe5VElxkUFZ5h5ktr+fH6ExQW1sRIBu4GU8GcxBYdcE5/lSpv3u8WjKnzX/CCWEPJDaVck8
KLt0TvHdZgS59oxJXJTOUGUrbtC2qjkVW78T6lnN6B42tvYSxyJZOw6YAMdSoJupggwCKO8Kjb9V
2mtsx/JGaCnHcC6nhyae2PQsaNwIC/1jqffDZqy6BK2aHlyVkb6OFr7NMVGsPwZ9WwANTMwnpCZy
SkV0j4oFygIIIPTDvJolbawjeEklxwtTjG3iBFhMUqOdDz2JnRFkAlgV37WJoPheZ7Pp2vdAZ2xk
qaN+KyIXMVqISgSwH8tKbEFdIxOFKHeJ5/SQwC6MQK+vIjx5scywD2Hj5T2alinOODuDKVonbvlm
SXms1Mni2R32odLfH89RDz0K30h18vsoWHuDEBtjquCGhb0AuIHQ/LHWzzcRDlWaXoByjIVa9t8x
6hAsq1jpohKd8ckAbMfkZE0ro1uGRYFVWNjsn4pi9/hKMAHq2UTHLsoyVNlhs56NPprKeIcwP2tp
iGTbjOA2VjXsza4QePzlE2CQ+NiK0bnoFhmtc/6jhkPMG+hjrDP8OUvgTdpxvqgoio9+Neb/IvGV
eRs/CXw5zGkM3g3VsU2Xot9xpanrJ9W0qZM9W5mDh64Vs3Rr5PlGjISUzSuJkoV/fzu/qUJn2Uxi
bIZteFIYwW+YAH/1HFGAG5KvDbw7OMQbIzwFUxyecDaNh5YZQ+EWBQxSvy2PTQWQalKSYtXIb22J
/UGIpqx8+4NYuvCseTDLcrFWhQ+xc5iOGHWM61gGqKer5snpkteuiJmtCEOsqrp34fYlarbxRhS0
CuJ2EOVeuQidINnSKc8vHp2l9Z8Xdw7dv79vriVY1w3BcRsGzT/fNyewhwxYCCTSkAaDoRjiHJaK
uhZDEzAWsMoz2uLWIfZygbb6s53FkJvimkYvliGyzLtToeseTz1My7RnhF1WDjeWJ9mSfd07K2Vo
rH1XlCjFQyhp5D38EABC22WkkCOvmSgP8Axoz34eim0xshVOan5V9dy9pWZ6iu1Mv/UYupWeKrOs
xJeBw/MeRlVxHQMfEq1W16vOA3XWDG19NRuByNhAoDZ/8pofHFVlQqsrD+ryOxNLxk2f9kPQxTdL
wWxhF/ZThGfjNl/ohH+PMoiztFBoQ2mMh+Zni2EVThTHOSP4sLetPNMMrJGr+Z8/vyPzJXC6axpy
FnVauPwMsacvrf2OIqA4anbZLuZ3WJNvM+1F/9BXzrE3yveSY//dLpJqi+CF3qVfN89T/AUBIFlA
HkMgeaELhxQ9Ivm2k0ZVj30AdxdRUO54d2BaHAenZScea9y2bBAwV5LcY28zP1pChTddBN0QL5UL
C04dD3FmcaSw8mcQtsWzIfXTFYK84/yaRuThgUUft4b8UzLUQTZnSbRU8ugta8vqAhnAtQ9qESmL
1kmoUsISxaKiKQzCKrnEUfWocQPAzOB/XmmBRgJuCjCwITRRj6vyOi+AaAkP3FyXuajpILhejdy9
qO7UvQg8FjEmRNoRnkHUQqnckEnJ7GZ5rFAjyi/YXaH0WYU3bNLZDoXwtS90mIMIlyp5O8CK6q6Z
6w63EDIi0B4m9Y6AVhUERnCD9fD3JaYSKsspPFkjgykrioddPKT1vaRtSj+LLULeP4EXtyvLcvLd
fHNNTvC1UpRzH6XuEwVVtBBNfqpUR3+tadvBi+ok5tloYZyhdqR3hEkyZ+NWtLe5/mpwJSwRwxfr
ufE9WzY62QKfv5pfw56rbIJQ+/T4w9o4DBWtR1WHn+TryF7GqGn3ikz5CCfNfEqsb3N6PTqk5IBD
4FsSuN5uIleUeZ53KewPx5OaLRjw18DOCXbr66g7EEeJHaLuIci4RrrhjNrwWbbdhhFIvvJ7HNsF
oVmSYhU8j8YnotwWffmWT504zx9d5PjPUYTQb94tcQoSyYZZyfouikbsVcP+QPM1EC8ROBsLbzpQ
MU76j7O7mwRfi8JP0fGQtgfZz18jWPvRTvjKdEo63ADZS52oaycojHuY5DcMAuM7cffdJkX8tcI9
1F2qLO4vnj8eXLs3D7Zt8ZJ8nZG5tYGLER2BSlm7Zso4cuHuRDOv3witSPcCPwNG37rGRS3Sl74s
xr1aWfSzlD7DtiurUqJmRo4edXUfu9bfoHkjbQDF/kvhJqvE4wzZNjSG57zCQHfblRAdYaAux1NB
VjliemRWsUowoAbLRjWU+mn+KnMCuG8ZjzL6aw6WNPq7JVGdI+k0k6Jvq4qqdFKnYc2KKMZllSb+
q+MrAD6+Ef3AZopB4HHRSSU+tJiroIbX9/l3pZzT9LGXa0B19wJiJFRRb2I7vg5mkX6XX+SUvLsA
tzW2i6oBApJ5LfxkKb5oYJCqVn6nmPLuzLvCrZb1xrLPHe9euZlyb4quphRcVThTT17YT0cnQSjg
Kx0sr3iA88ygmFWTsWys2AwnhHrylZpb1SbsjRHrkyJPZBNxlgvAwyTLqOmE7Le39/JX81LkgzF0
yuv/LoAb4XMoRbWZX+tibRukOeg/A10j8No1Jdz4nvgk5xDlEl0rKQDWbZqSpSguoz14aA/a4Zx9
7g11WnaEOB7wpZQH5iTalk6kd7Ocjyj8zLk7XOblhMhr/sqGajLG6YuJFHg9llGzcauGnJeMWOf5
1DxfWsEMGMiHntQZigPpm2aWxJBHFrOFFFXNlaU1JQZlk2HfLIt3yciDZzeYKoK3RwwIHbN8HCiI
Zl0+lcQW8U0wXAaHm5oXkm0P8Ef8Ta8n+jVmwaWajgIY6MU96nHMolnH65zy6CgUPOC/Em/y2ORc
D/gOX+WSRfuoPPqeVJJUMItNQ0pQ1ifE/hk3O5KeC6NfUgEHPNV5Fz/nETmmwhKookJNxlXVg8ZK
irFmKiDAW6MrXktyxU5YPsOl39vdum4Ld5NXVbGvalxgARkoGwJ/OAnIuz9lhNaI3sRbpvjGAWXI
tpmY4A4GP84hHReZQ9UdzLx/QQjjXHXIi8fH++iSDrJGmaxtswLRdto62q3Qcjy0vYNlVC1gVhGC
bZXWmRjKF1PevvMl5Z4d/bo76fKlrqNzphsY7yu3XwdR3z89Gk4W04PdqEfirMuNmqGAj/ZzaIEB
D1cIOm2wxDphbVJNu4C8/DDLvrcWtkoaTWqNNLEZEsc4JmQ3oRLCXnnUrR6jJwa+YA+1k+Y7xSYp
cFQUj2LGt06EzWxZSZ2jxTwKFUj5V/CVQ7myM8c8AEfoA/9XcpO5WqE9E5eeH+wG4pGldiwxfnkI
nTBbcXTPz/nI1DmP3WonsqBDX+9WnGC9SIrlUBxJxXz/oUyGf54vYE5eMDOYyG4ICRCyYWdqDFZo
JVinNv4Ski30OWx64OMRkzxaVChl3Ti7G2H1rmgNpXUaMLUlg569LFRXfz6iarqEXTz6EtJgK4/2
mm0ZWDRUTJFYSGUf96ejPXJItsmuDdZpXY2HtB2aJ1r/+R638a1tix+lmaWU64iBUsOSOlbClyeT
qWmtqfHeER3zU5/DpVPYZ+ZrKb6vGl/ckIfOZZKXo6qF4vGlmYI8fZxYrMh6GwJ0TLolwbeygkKx
sdOL/DNBZv2lGfzy5sk8rLzUxy+pfp/gqS7jSMuZo3J+0eETbFFvFNLZqmwNq6ZjJos+uy3h4E8k
PgBPIEtzGsrN3KPIGa3vQabKQKL8W14Z5t6sHO06gK91Mf7i9qFCBKWV7MIhQ/ERFdY9tNq/Yhtm
9RCXjn0YDdyifegsKttqbpS3w73vj05teceoSZ7mvaFGfnOJ8/wgGOAufe7fS9TT851vg25svY07
wY90cy15fdwaY3AOSnxepmlk63ldCwlCMDXOKo/eFrSREfZqWXw2gM11Ggxlq/E286M7X4Dm1GtP
jZ58OwZtDs76EKmVNE0SyZZEkG4Y8VEojfzrIdPQXWmD8Nmvd3DKxy8BZ26r1zWStm0MYpGVHfzE
zTewT69V4Q7vHal75AN9zvUwe1Oyxn/y4teKRUipj14tkuvcFagL0n3+fH9a//QMy9sTS6nBJMGC
LiScuWv70+1pKolIytqKaa6Eh4EcgGkNPSQ/hGI192JrtsojhcAHLrHhONIGP1t18J7hir3oFF4i
Kh95t/PbirJgaXYpIqLC9XGWttpiFiHPl6AQARUk/Uka/hN2Bkzl1L3pEQML3LD5yxxUynaUR4fW
lxALgiAh5OtNB+pHP8zFaBH06NCF1x5cPqh1RSrZRmmRPrQVmS29urZks72WzfZWT7tToJdsL5N5
ceETcHYnRGAKner45zfS/G0eo+nseHReXHge4jePbkOerqX6uDPGxntSOnpqperGZ1d+hVD1R6L5
dPbkS/MfWm5l0HYHnPy/9sL8Ve2WnB/IOvH7hh4sEGg2IHRFLUGSKHbqp/lipVQCakgYi+pwXESf
fDaq0NjWxHYVmpWfFeB5teeRANNllUl/0qVm6hVr77QsxWOjKW+th6OzlE5Hw7SBmgXY98fBWaH7
du8xlrYV3Y/0KWuZFyDn7Z76AL8f8G7tX25Cw/jtzdNNXbOFZpj0QDCs/FLH19rIX9wEzjpIERPL
RdySQnqGwtEKPdRAKFzHbxnQzh8d2t9md59z0Vkt/aWagSKFgBmuu9pr7nmchiAK3vFxcgRqzWw7
mLjxOVyM3BWXuRTqWA5uRZhddDuytz7CevD3ZX7h8fuB3DLex2XLsaDt/p5FzJ8AwS3JyiwRvtLD
5tytm+amiEeGbZX1FDJCRGksm54GLq+NJdtmOlpjIrC9LUI/ZMJmmcKU8cxDJXZokslQiHOQpUPx
ralt8/BomdoSIlo2nKANKZfH03sySJVhglXttaajVI1QRsuy65o1Zno37zyqjzVfWvrfCwA+i1GW
Rmat0GnWfGymum9wU/r2X3Vfpt9UigHFwxEH7WEMc+O1iLRkY5hGsEoTYHcEMdX3OEz1XTYQDJj6
9mlAGAjFyzuRt3COqih8hhsVr0EuBnJkNnKCWgc97P3/NcczNb2LkjAebWTWkSsALukUIwhql2Bp
CVr4T4nduSndU220zqlJsGaX9CM9SgUBNA+LX9scyJoiOPtY04sOSE9euiq0MA4pOe3IjaYxOBdp
0yNADsORdcTd5U6XHQZhU7YS67JSU12/zRfDt0DtYV3730uBRP7BeMBZ3gTG4z9zoqHbmGWkLiNK
MSCj3Q8W/uHslKa2CQbsV7HaTRdTRdPgwFY2i2J8b5vsWOWG92JZU71TMC7yI8aVQnrHsxaOOjGO
Sbsn62/uyASWZCgBrV00zEBfGnJr7uF5Pl/PfQKgb9rfpycq5XiFWfnSlzb6a1mWOayLq6qCEjgk
TJGgFclI3MmUZTqK4Sp2D17Ep69o/VZHbrKxIyNfIWag4yW1n1Uf08AOxW0oEntXqlm0K3t64F4e
/hDpMJzVkfbRhIJGywgumF0SYRd1m1qkHLMH8VfmW87FGGpuAnku93K73nVmdAoTVG+T+WW2Z3hA
QW9QMb863oiIOwja7dzdny/GSMYjM8ibZvV3FW/kvm08fmWa/tssTGj3pIOCJT+t8y2Pk/+hRMMr
NUb4wUl5wVR8/OyIHhKJwikgn2wkvfxt8987X3SVfywhKNvHuRgFvLKnP0EGQWteihDn/BTb5sVL
inyhdH352U4CXKjSkuh3in8Quk/iuE1AR/xaNnZ9xpcSjZwxp+xocCRqGJq8C739YfF/E9nhGgh3
PAxQGLFYcBXklm0GarkuD74+FKfa9fx9oMijia1srVBPyLAfXjtPAK50/a8YMMOPKurQ9hU9qpj4
ow8ce1P4fXxSXIyJnSXx41oNLmvS200JBX5p9RpMFGRjaWpMJ1I+9RUPbXAY7Zz+dWMk9iETJiLU
1EEaMDcDMqupN3PpKhj+HZpW44Mzg080K9HcxKlJHmH6Mtip1RPkFGxGKwnWmsrptW6A9+Yh5gqv
6tp96tJl3Gl9sRZktIM6wG6wCrCpgfzMYFOaqocSixjkhdoV47GwPkIeGCaOxUYF3wX2PU9fKqTC
J4NEyazI+rfI7Ya1Oj2l2YjM879FzPyV6DCDmWZE+rv6rqFJIFHEAOGER2VIq/G5y1qQrWlV7xj+
Z/+yvxuWFFT84yCvW7pl2PSaNd0GbPJLjz5vgjwf6Jys/x4MCv9LNw8raIzjZtWxGBhFtyC0WBPY
9V2ClLr+VBKwiJCU6GCzV9pDa2fhVUcAquK4pNhM1vghkp2B0/nTMKDS6KehPQBa2gDgGEhs5jIP
BhXNqrZJg8WEbFz0/WP6rQF5YRcOqZW9zAbooy1tSuxsatI88dYa98d25CtKiAN4MoDz5+GOQ3P+
mSIkVYl9NiaC9B6tbU4E3KfYKeZDvto12650XIT08SvWSo9pDSX4MJbeka0uXxtlsjdUSCCOfzRQ
WMN5iw5tl1lHW0pMcM7kR08FrxEIqktDxfEGys1eIlsRl/kyGdTgfUHmgk57hVb7FBnboXHWU0Z6
gVC/zvdtHXT+ORH+q9J6ZHym9THvWwxJUX0jbPXL47OYkPC8+kO6ztlUk0ZZBhygfhCO+Ap7Qr04
hWBxUCGaKFPTvdqGGW7B2OOd6ps+BsQw8jG0zbfHhsnkp1oO2mDh/iimUwcFrXacFBN65C+d0nU3
mtdoJ3NEemem+IssblwmA8yShuhlrLz+YvXmd8OCajxVpb5xFSY5A+HX0NoG5YPgtlUaKukFz96w
op3z1aBMuiNQnsgIFBiCClvbtZoNcUjLTRyjxJtuVU/ZDLl47YnA+3tYqiX6+Ewj8hwJ+LOLoNX2
io4Mu85afd/0GlhaC+sMM5LrPHAdZfXGErIuHc1bdLqegYOnWq90tWXQgePBT8KrZhJKbuomnqRU
v4X0IjhL1t4a0eV4eDReSrf2AGZP2oni5bseDekLVvh8DWcDOFfaTBd+yXfiBZKjTb7Ocf4LvLDL
diIlqcAehvhI1Cu7KQFPTVEPL4npnxob7kxMJhhDo9o4wpt7K1PfwOPufprf3fk7PoT3grH70UV9
uxDKBIWKFXRJY644KFFKNzkKq0VmurIJFn5BgchBylHe7F7xNqMOsLm0WuUNLRJ0aL98Q/g9rQuR
OADBaxP+l895EcTk3OoIM15mNuxsqbe9famSLMW5Uv3M8vFeO6G4x1QytaU3J63t67N5Syt6zyTl
aRt3Hgoz7vn+mJuTyfE5S7vuQ+DYsMPwo3Y47TRmSWMI7zRGe9lmKSp7PA3CMG65VnEGKug9zd8C
PiPmZgyzLQEgBwYh9vd4CD4BVgQAgWMEKn4zIN6XM2NnEKeR7tZFjR1jgXW63jyOaZgaqUeWAROt
Y14T1aG0//lqfk1EeBQ7rWXkYaS0/+0QcqBue/WmZALy9PgTaODpbj4RpFOg7x5NI1I40XbEHbCz
nAhebMuhK87/K8VqIqX/XjmjUDnGeNbns6heeXd0u9vKs5yDQuyFNZ99MwT/p9lxOn9VlbTVlJgw
tVrFvYXitt4awsdGyfu7gNHJ3IjrMpv3XpHFUI7lG9FY1hNUHWpaNv4F4IJl39qUlcYX35M5vUF1
MKxCeMeRSHrw1TzDcYi9hL6xuiXtQn9FE+KuoIMCmtOV5qa3CT+WSqtcuPSCdhhgHicasyiReQOW
+wb9bW+lXbqem1GzvIvDJZmR8+Y7jShpm95AQN1mT3RWkBWn7bn2dJOUA0e7iBgHMlXqMi3BYSAj
UPf6iHL7IU+yRm7IMkRMR8gQ6hy51pON92U+W9vSLQjwhlxlusf3vB/e56Pkv1S6Uqj1y0ZomIyr
WSos2lqm7Hj91DKIB3CNYTdmHPxskHCdW95R8QN5KV3jE4DI/RCN2nooUQbPw5wQl+io99Exm6r6
ZJ5R3H/qO4sHYPLehRVBZMFBsJff4bsHbORLwJWaUJ2UZJks/URKZlkX8go6CnIHisICeiHnB4jb
GJ4hx3jDc9CK4AMEypMRsCHDC39XOofEiHxCZlzZ3sl3/YqeUX7/8/vxewtFp+A3LWp+hzMe+s9/
vh/oFWo9K/1uzdGO7nULbWjen/0C6B/YkM+KFqhrErCUg2kndN4j0Kj0jdhNBmxpmiiTawhG54rC
KLmyArIbSa7Z/Afza1rhw96X/fdSmczVvDE6BYVNmVVHQgdiFuOFgzXtHFgBGTJDqK1o/nVrXwMd
VGVOf/Yai1Jurk/7EPh/M+nJCgIhjjhYl5vHQ5zCy1z2Bo3vtKaMwMGfQY0A7JRi2WorLV8GuHQI
zGDQVRZ5+qhk/vx2zrfPP28vW9NdSGeItThn/Xp7EaEZO+Tb9DyzJoP2ysHV3cS8s20rcYSO/YGE
zjo6uHr2TYuMquoJY3FJ9UvoSu4DYtoXqmX2CANDrO3G+MMqENEJQhaq3LKw3ohu7cYRZmnmmu2u
L+znnnygdWJHzYvd9yQViwVc7XUi+u4ownQ1z8u1hHw1O8qwMXqNR19JUF+UpaeiPgkhFbYTnf9o
cLa2Oklu3VCAAR7TbcaDf0p0S/xL10SzfmstwyVUTZWGiWYS/uv80lq2LS23FVOdZxUosSKFvzZt
v/oJmbmaYpvX+aJCILmC/sZ4RN8hVD8HnZYz0o6FvVO98NmBrrufavnIOmlzj1wsnLoKwTULss9I
5YFfmCLY17ZY5ySV3QOteaZFGH6Q7WEuSAiBb4MgOJJQgJBcQpx0eDQyYlNdq5t2s5ayQtZztJX8
TreJkDVD1Hc9cbEm4OhZ+eqknctICy66Mt17u0Y9VTqIduUOZsa4LOxRfcrTAEdnBjeji8YbHhmo
gCmj0vlSB5ZJ3JD+xbPKcZ/WBTlwpQpXCBXM1qA3OIuB3MmAXzf22apSXAKBqv6i91VxI1O1xALw
/bFCh8STJkbXPlUUNzm66I1PjX3IOYRB+4LekOwHp3JPZF6RNFcoU31BoEqOmZQFzkcHP1ZlY5O4
wDGr9lAwuQnkEL+nhedNKtLd//bx4pQ3et4YSFgTICwB9D/uzbDuPzUNkSSw39tN5Ij41UEg63gU
CZ4Sumc909Mj1tIY8lwE0lZYKQU+LKxHuVth43y8hT6MibBR7JOGIRorcoB1VNFRnKRG+QwGMd7Z
FaCbIgBDmhmZvgocLKKTrlhbT/eIeGjZ79PCQwPqsm+vQgjQCFq2AN7AM/232ZrVoBgLDd4D+8aS
ePhpM0+Q4eQhi42eWGsScptMRtw0dLeKT2531tMOZa95DxAcOBWCRocfSKeIjXj+tjSL739eX2ZN
0C/rCzRF9PPo8E2enV+E8yMQmW7smJkJtUVJKNrmZIvs84CcfzPri5OKZa8L0m4xfxuIgqQjKIWr
vHBkgVfY9qkee5piUtQ7Cc7emt8ql6yCFQ6ZJLo6eJ2xk5CQahUEiNckBMPsZsA0ZupukPNSnFkB
PShi81rSKIs03BtpBkiUs2jTwQMA1vLqxpV9nmf6dUWlj9CH7JLB6vDh0XgwmnLYQUbLVH7wfHt3
St6vFLAza1+Y9c0tpvN8vu+JgimtsT12LjgNsrLePPJQL9I/5XfIVpFYY1ZWNDjBWGs/aYewo5zS
I9ByHkB0QE32sp7U4jPJOyp+aiImxm66Nbrh/duSpv4mEqd9ToS9IUVwqvvbktaMeZmwsSHzw7Nw
zOUIep4axSA3zmodTmvUuipTZWKNF67hlSt6txm5qCNd/rl/7qcIPUJu3JPtcZYPSFiDRxSiJ4pD
U5zsFploMPnbKrMizhzZ0hYt9UJoviRpqh5nv4PiWlBrK9zjfCLhKqYDukqEh246DMr1PCdy8sk5
6upUoHapyWXKDwiiT3NzORmb59L3LhSIxsZg8AtbtzVv8ym+7d32NHkQlyzg3VKGVWt0TdsSVYYp
W8bGiH3aB5mNHUAKcGmWIIRi5+czBzIbM+n2iCzc6KKc9gX/6uV8zKwxKczzGlWceCG6wnhKWEvL
O1DR+mm+VAPjssT7VNpGvKU8tJ4rM8gPBPo5KS6KdgrsV3aG/lgLHbeEn4YsAnQJhet1cE8G5aQ0
QuFhUd2VhuVRXwtPL7atXT4R5Dms2yaJX0JUlAsdPeVXO4nxOjeHIW52qpjMlxBfL73laHjqKYRX
81fS1/rn59v5JyyViRb4MZud0UVqjepb/eV4Klg3qhSSyfpRztchLPzZY+Bp92I0o7cQAN8eeU60
DoCq3klJ4Hzq0og1naDfDkalPSTeU4o3WuFMwdPPa3ZMX2B+762EZcth9kCLK6/ojKC0L6oyPuaR
4X7oKgwlFh8iTu1KWSFIanfEICOU6NP0pMTwDKxaW3G2YRlo0vqKr3JLdl53otpnK2lHuLjxzxdl
6qmTW8iqCue/PdqxUSPQ9B0NEjfMo6cXmt9Ixf1RSedCIy8KCkd6l/F1ZOquSiFyRAL84wTo6JOx
TeO2f8YiQqxxc+SfH4IQIEZqjKq1gyNTukq8uxiRKzLihfgo6vaMXPs494fQmcJEnFJtV5E02CCS
Q+ViVLd6glUUw0/rzImTZw69Wkmm5q5mmbNtmjr+F1vJ7/J+Q1qgVPxWgI9NV7q0fi5GXN/2psa0
UXOM1biARBCbsGnWuECeSVIj4S2B//sYN5M5ckX6/xfhZ8YpqqzuJYMYCWMnwKOI7A9QVXTJJhpX
ateGJOnpRXNu1GzFLWWvRYiLxii+ptC33gNtPGs6gKZZNDwSp7Im9OrLn+9k/beOo6GZWNCYKspa
Up8tYD8VWgLRShADy30YKuALWviDaAiOuGawK6Eg+zGFoJVy8y/LTN8G5GVkCm2tukCNGRn9yXLQ
Gxp7jVbUEydIOlq1sbNL8LyRLYZDY08fY+KoJ84K+IKQEIHXN7J/WdSdX8XNCGBdnkmmKq6FvNn5
xfhj6hzJNYKrNrrZ5lvyBUB6sPLYrHrTyAAZdKhD7nQIDJ/uOpFJZ977EjiuW9jGxtWi5DDP36j6
YSDSDnpxDWXZl3HxpA2l+xJ54t0uVO88/1kWjBcvHreJqhEmMTVfcLVry5FIkuMgADkUjR4vZwVe
K+D6oPOfQxIWc1+9Hxip4nDHxeUl9TVS6no2FBOiLNUJeWnazwyVT4DmgkNsxu3+0RIBvxtc4rFg
6atbZTsL1gj7xDnuR3cnU0EczaXXoythdh36/YkJowkU8AxFV+amK+nSKqyjp4XdPosIW+g9Fb2W
fYBM+h0enXs0nPzky7QMcuUM79b40Av0XD0i6lI3FqK0z9jDLNmIZ971mj7Pghs8F91ttJCyRjQt
Zh2BpgXZtjCJnoLB9tefb1rxq6CArURS5YWQphsoyL88kLE1FE3eEwX7sBSIJFavdAglZZsDVt35
OYPO/1y8Rl/pufe10HrvZHWmeNFoNVc4j6NVqkXi3USqtNBaI9qKrBmLRaa+QoXuDqqCMqI3UQNL
v/e6i2iZKrqb7QoJ3dJt4sAzAebSLsbx0vOeAsGoKEECl5gQbdjBdb3Mz8m835dENKPn1vZ6YEIB
LPRBkCTJ4+2HsdjrhbMMlHhnMt6/EmvSI22vpy0BlQxu9YrcmMFGpx22+qEiNUJ+E7WOSzZXYa6Y
TJApFLunWTbWe0QaM5W3VwJ0HlZhcXo06XMHMIqqgtqBqf5NH4cMFSse5kr3TKxIdRpf/vw5af/P
Y8lRiz2S1VM4gKl+mWc4RtcwZbGLzeOmjPABbAL1m1EAvXBL/D1aa9/dBMjQ7JqCu6H/H2Fnttw2
si3RL0IECjNeOc/UQEm2XxC2bGOeZ3z9XSj63O6WI+wXHvHY0RZJEFWVO3PlxhZsQrB/1aykhWPs
dcjXm0IHyyUq8njy7uSUBDkliYomSNghs2WsdPB63P+dkoJpUHitw2Vb0d4LHeScYziQA3MZNhmZ
TkNzXja5W1zUWhvPRaPsPLpPOEZSL8m1VA5Q2GSu7Z9Tl/yp8OpdbdsuDzg7wTAyg9WMgeXZYcMI
Kg4aWRRY9683LSHVJdO+OqMH+KkH0TfadXejkNQ/wpwZ8Bm70waEo7a6Rws4op1ziBdHmj45Bj3d
pw++whKTOXb7wMg2pwEX+cmdcTt82ZqnweazVBPype0wbzTkXA6HU76Tm3ZK2EumQ2eJlGunaid3
cTnD5oe7vdicOKpJdyZd6xVwgWVM7yXDRNXZ2irQ6wUHQXZvvRoCBsO5JIVr+WaEZnoWmEHTqrUf
PYUrnn3/WynSrQWL98z5yzMipgwlqMAcf5bX18p2yGbIe99zGylq8eO+vbA+BwjTZ6dPuUbgy/yS
UasornCGzQJqU4UzF3M4V/PofVS8+8tDexr2jDJ/JmNVkpX9iZpD+mTU1J3k6jM915cmDJTPwVhT
2JPQUml6EcWwmX7fhSlKASwNcge2SriwQFuc1UpeVPJB+g3k/qy3i24tJmdG/ZInOBRYElWH0o6W
Tum5PiMnCiBnIMKlELzsXbRreuIHP7Iv0m9c0FG2ZEAH82Bf7rCX8h5MJtZnHMFfRzdrln04pMsq
6lPKlXvc66XyNSgHvOeztQGT67DinDh/+hRgD7gjlz767xoi6tYnqXxCx9G2YqopFxhXf/4+y43O
v4+1tEoJlQo+Wp8oB9P0D8daJ62IrRFiWHeFbhq7ssVsWA7Bc2e8EOe1V0oJZ6dGWCN12xYv8H0h
OvSe/Zap2dUdkUgKSK7R/NBGjcCH/ZRqk7Itw0h/0dlzLqP0nqmKsFAd2cJitLOtkarJ04Bd/kgh
MeGDLkC8xa6pg7ZHm6bgjLtoZYe/FsrW12r8Npi+KQrgyJb4KCcDBdicxl1c+smo7eSeqgYlqWdo
70Xh1ovaGa0L6FjcSRHlnHmjekemz3zR5J94KZMU32VfYYTTa9NhpnUy0kS7CpruRij1j3SegcvI
nPxJzxsMyYltMQtrv/35kxC/TYrnjwJKCJtSSlUMoX7owNDD3slVzfDobATi6lIdcvGgJF2c+cGe
uysyS9vL/z/Qo/CSEJpfwlMDt+1WgH9z2pjHScRHnfKKncyk4+L5GSCB7Xx/oHRVzcqVvNlWIxQJ
24pZ3bMk9rnj+ep6jMWjN8AvtNLR+SJPj7Xx5T4bIfqAQR4y1IYLoDogfcEoSfufXaOmR1pY2ovu
o5cDbF+pMdHxoKuc17l0dMiKt1aM6Qq8m8u5VDlK2W8iE+OYo32xAnNdo1uvYkV39uzslO09cMqy
vMidT13VQiIXnoeVusgPBtukoEt2btN2YpdZ1mqiE1btvnfQ46iAyy46eKyLXEfuglbafM6mwl2l
8uxfmNYP+YcF1LONtKDIh2jI0r08obfpGJ86U4WFZDWz+BXjJJwD8lmcYsJUBozCGs7fAHfDPRxq
pdbGCb18PXqYzDNDWBuvnqCac7yBhjALYOBq8i3HGHctGq8++AI4clCnJdEBjVVFjyN2uRhBppRR
TF1YLQWHHDtSjsbnuhvXRNLdazA2Pmwn1Ng8ynvw4z3QEwghUq0RkVdt7ndd1+l2biGibVCO3nPW
YXCu22HbVeAuHYv8FXed4nPC3ekk3ZeK68fMtEemufMMVPEV8em+vaghVa+mYRzWqeOXFCJTBRKV
tUZmlXifNmAmkTmnerSfsAwle0MZjEcrAC6mQ0l+T/JhWVFfvOCQlfPrCPMYxFW/Ye7z/Z6fUgk9
/SXe97EhjV5RB+S1zQ0NYK3N7evDPa3tEo8gejNuAq9byZF8qhvZ0stpiswC/RMGd2vvJRNO9QRr
rALEJSuUX3E5j6OoMJ10bxZdxLwjHM6dzheNgYL1VfvpUSfnMn34OeXiXKl5+GXiEl1M0JLNHHQl
aV7z2Rd49YPONphFpt4lSsHixhgatvKpUpe4fa1e3ThzPhfOc3+4X6sMdoYd/fCMGovc5LqvTBcZ
PY2I2ifJSkYmWpaq/T26UgfOsJ2I4G7ytgX7XOPw83xfPJlF07L4ZeoR5o1x1INo3ZRNcOykOdaJ
LbJm+irAC89IZt/WYf0ggH/ZDVWZVs1krZjzJEbffxNJ3DyobsWAbiIdOE9w1MFE+jXVmwUj+oa+
Ey0hlekMWwC0li1uwEjN2kuQh2R4YhKUJNrQMdqtBBIoHYneuGTbKr9tXUxs75+th5qZ91CcAqLr
IFUJPED+wZhHBUAnM4iBRrZLB1Jq2jQ64MHydZEaOdt27tQoCAE4XX4ikwqOMbBHFiJcX/cvRtNi
GpkljQrO14JoOG7MAW3FFvEzwTdqgyfjp8vwC9c1tcSoa1AlWerYySsYQCvtAVvAOqK6YRVQz3X2
wq/1FBS3jCN+a9Oqw3n4Rw236otXRBS7wwekQAQTbudzjmqr3OXrC9xJkpvlSTEsGPvfP3urQy0J
+8QBnQmYSv6xCpPw1+9uWlFxar32QSgcTcDMEMqJsgfigqcoBIHYZkX+a+9Rg6rbkQ+4ql0dsO0A
9t5OEbI6BfRb+e6IPjJW0FzKBfM60g1JzmovAQNgZxnleU227yerxy/YgD+b2uh7xD6YU+UaWiuw
1sqjRHkk09XZvrGLutE+3De1CcC1E9JE9MM3im9aAUvPOvvUegk4zAVVnHPmYmDk7TmpOMl8uiaM
atWVY3ePq6N/05DWh/sZeRv67VmKUCzpyrmtGCfV5lFaGZNwNE5FEZ+jpsN6MY/tzbDam426NcaA
b22kdw94XZptNDe4civ99YC8FhSUFPnz9A/rBFdxvWxntEBZRwYKD+w66cGgSO9RJSlztMdwnxIz
P4IsVCiMHp7utz1j0K5TbiSHeBZ50yA3Tn/eE/wWVIbPIxyTmDKHLcvWP8pUgtMe9OKIw5LZ23uZ
hrzbrmCJ0e5TVOJeecVsy1xFhgcbRd7WRuXkihGfxmR4R00JlONMHk1Jy8r/p84n9ejHe0rerGfV
CPwVDpNNa9B3M/vfJXEmphD96FMlH3F3IfoaNOO4uG/WHLWM9ih8u5qGDeyBfU/3YkEVCd7RYqu2
kbl2jaBc9Ixq38AfVqfAMtuz1K2HgAq0VPiEA432G6BtsszkbQZ9Yh+Qlf3fIvIfZV2GAToa35xS
QFoWH99BUxNZjAFzAmrYqivUAPsgH8z//0k+NfB0ZYuGTqSNNxgPXge2U25UsEBD4cRovoFDA45E
TW73iUru0NJbWyRyIiXhjaLDcGJLXIuiP0r3hnyopnPYI+jcb0ABhaBPXZrQUoTgtb7/n7mmF7uu
BKEy1Ia9qViHueVDsfVsZ1EL4yXzD+lsZpp9JUEChmUq7TfdS9K/nQV+e6/m/b/ObIvKMJ3d/gfF
zXab0mSZcqgn3jM57A6u+J5VAWjZsqMhoVSpwMTXXMM1woow0LdA/ETZ3fcKHMtXHozEB90afshh
a6eZxcFw4MByDkBL89rnVGTZSTWz/Nr0I3j7Xll26ly1VCjGcxo31x7hlYpYrPtaV6x/nXpbZOeq
LfzT/R5V0DcuD6ryQWtid9mPNh1gefRZzidAGeUnYRhvHbHxpY4LiCM5AMtmfqir3NmO2fAdXlO1
DrTmKNqywcifQaP0yObN1MvpkkzDdAl1fSsDZ1STPFVO4yzvB0WmlO1ZfulNnxiJ1cLR+cs3/2O0
wdVRqG3V5LhhWepv123klENrORCx7pFzYPnLfyZa8if5kI1zn5DSjgut6U8y8yA3+PJB92paOr26
WtPwE596K85XrsKxrXf88zRgeDCVgDJEfN5ytMfmWP/Fo9Kn5kmey0uYiSnX5dkVmPw8RIxm1P1F
5obeLuCcJx3acWfFrzgVsVcUvXkUTvwokFo+swA7CzNxWVKmwF7maCqPraU1cBQISc7PRkuk1z+/
dfpHoxFvnRAzM0pzONK6Hy9jv9OneThHn1Wk5avAbNG/LXJnNNxsE2TDh47+wq4Jy62FJgLW63+6
rQuk1aNo9FE6D1lX1G8xaZeDMrsl1TLJTgIm7dlLNeMS1+kFANEhTCIoyGPHdUYt0UXJNuF8xHfc
5kSOiRPN4E1/GV785hziBaLrUyJnOThUubv9d3gRl4pJHKRmvIx97K6eYdNRWcz3vh0UV/xc2abO
9OLam8AXo6h66SOVMo0o7QPiii6Iqhh/4+AWK0dqQVCwVQLvCE2h3x36OSpQmNWwgrUebVzoNuuZ
T7dTgaZ8Cm11h019WkewPbZ1YkJ6skODQDMPogAxBrmHwI+ORTClQ0DuuKYBjGImjGesn9jLPCJ7
3PHuEs79/hE00L6ZYoJxV3V8ooa6zpL+WcQBf00l7yk3cn++VH5bX12SQ8JWuWlx8FFxX/73nXQ6
MbhJVs6U3uadkKX3bIDK2HsmVp4xLJVnv9Gb59TGyqda1bLvNCiaoUcVLP+1gzF6ztZwcKNW9Ko8
2pWoOPyk1XrQaDPM0/SpmkuvLTO3VmY4QaJ1KFPyZnyTQcLgnhxMEhXjIPCIQpj1m6itrdzmO2WQ
7lxwDst4GEiEK5lzwDGc7XIiyksnMaYDnlZrPxOV5oMKyCemNwNcTr7hcMVMqdC5TADTyMPI2Ojf
Y/yHD39+A+f359/q0fz+cRxXGZ5SImp+hLNpJVuL1LIB+go9XU0eCdoxg/VTpiOkePf9z//ab/BC
+c8x4OcszKZI0z9Y5sDNaFmucSe5Y3baJH8PCR2QlzfMjacb07Ufr9moWDfbDR+Jafjw9atkC6NM
2TAvKj12iXVIKLRjNx3n6Q+HztyddLrZtXOj2W28P9P8dk8vHg0ENA0+THOiH4BWvU5KsKB/flX2
rJj/903kYiFfAwVIZwIio8D/mtdNTBOnGnTsMgUMeZCZB4UNB+NE0g/QH9QVEBrzLqc7yQokn/uQ
dB1QNzZTKwR0bw7UgI0NCrTq+WkuoMCnicUgQ+TuVbGGcTsZUNfkUwKNzaIsSurWGRhEgKfAEYC7
F9iQtJ9hW9ZHJcGBZDMNXZY9xiFcHu795KBNBeBEnUTM3e2bb2UArlf0YzUAkQ5K68XE8oZc3tuP
AeXeC8MPmM/9v50g9r/el3GXLY2ZJ7hbGsY08jbUl+GbYDi3AyckJjVWtxIqpOTvQTyp28qkhk/C
lO7GDSej11rEOKPqmUbUzg8kE8qjfCp/Guu/XPHiQ6+v5cLgF7zFKoYT+tLvMt6/Pi6sRa4atxF9
vHjCjlNvVOAmbOwPTbJMo+K1Ayf+vTH0g42vHJbLTMiKepVmIX/ILzKlyA6SHhEKXBYAAR4ri2PM
KnLPtnQumuEXXabfHQBUJ85jC6v1ngpgg7s7ZIsT+tZjynySn2aWGMMy84MYNaGrdwOAHTydodou
RsFce7JwGmpjQNVFYo6chf6H/OnBWJIi0YhAMkqV8ywdf9syTbCtJ/p0swab7o1501n3ww0AMRhQ
vSK5pvY9NTvxsJDnczljUKG/gfIGp8JQMuLKaZG/2kE9xdyBtq4eeofQ8G53koESdzcoiDnXqh/v
+sYGYNRBcb6bSbN+QPiYf82hwUvUdqO+DeenxgAw4H7pVFbzPZv5eVOFiCEXmGR+Ggv9CtjB2geJ
Vc8BhZX0PNXCbzgYYoaWaE1SfisrUxVtYXbOeChiZDHfUKmsRnSWF2qnQ7aX+oSwW+J2gFQAQgiy
n4J+u6Azz8GUvcooYuvl+kZOIu5nUPIX+r4DVOB6BqHLmh3/VnjBt9BO3tppbA5yEhvpb3+5ify2
dzcAgWH05h6M/IUt7L8rmZ/XjkvtZM/nRxQfkte2q6fuRaDmPZm+uoRDFa9oGwi3EsITVVO/72xi
5YRx0KTTG+49jwZWOtImsaTSAgRsI9yzVxmrTsTNIa2oBJA/yQejolNIVtg7GTWsPnO2s3woLPfX
T6HF9gsWlLj50ZYa9n2U2MXJbHJj73cuZ/AhLR9E2rZ7yw6MHYsr0UE3dHZjCYu7Zmt3h1s2anBW
mtQHUlnFm0ZD2PeN4NWc877SxaTEi5m26ndkOdiscNVkA2emGmifPXlb4YZf44KT7NapqnJ7327Q
T6IthmmK1iZV5ku+wOpGNRGIkjpy16MGVrp1aszjzqhc83Z8JAnnHkIvLv6y0/8txOxy1mNhwwmO
amOhx/33k2uBs0MAM9g2RbrB4chlDQ1+qqHRborCdoD7R/4x50YBpJ8qTBe4+lUfRuycY6zAFqwa
WFTD+IkAVbqmiotuwfmpxlkyYPu4NpveO+q2dg6McCPv1hJ+ggbGaOx/W3Y/D/LbFFE4aOrJacpc
ZwmhrUOuHTdaVTYPQWRB6LRqMBS+ypVEFPovb4Qzv9D/rIMz88JWDQ3esabpxodLOM4sozFE0Szv
UhKed26opRKfvCDq7iyq0sCtE5hNx1c3KIFw0+mX+f26mZLskKI9hxYJBjobMEu6CE0zmsE07H6X
VwLypJOQXPbg9YelQ55u0tuzicy0mFuXAvybr6i99KzEhv8KBDKFd461NMjqeCNnYkZmrgcV13Mf
eg+9Y8PnKlR3q8Fiayi425odEJwuEe4O4hYTz9YLN3VUrH06Y7Zxo6lXK33s2D8/1UG781ArLn1K
TFjRwFp5TxjMinPtBN9q3+UyHTRqK3DoNr2b3sYiMynpBXo8781RNcZlYXWIUTPvkh3NaUrAzjl5
ee6Utjp5nvItm/mycYlZVLqIlT5tj72fwprB2BtHVJ5IMa4i0gQ/18qvNe3ywvsSlr5zYTzi/EVe
+A11ADQCHYZZo8qZlrD+h883aLwR23eI4JlHGWx1DvkZrS8QNOYBsKvU5pbU4zsF1e1ynIzygMUO
8ICWZNusC9a0WxarLnHEAXd7e8B4Vdkx0EPbfmGnVpKFcSG9UJb9MuBtOsaxY3/mY1nlkRaC4GrH
FTSHe1mSHXQN9TsRNkrcMDiaZym8EPg2Y8vex0jM63wc6CadIxAaeJmlhkyHxswEpU2q7wMI+o6G
MiUqvRsOjuakjVRryaccCLW/iFjOR3MM75yD5UJ38EfCfPyYbbCKlBYw7ulLh2aT5yL1qA2FP39F
1lWOkS2+kV9SNmADYlzXzkaZ8ulohGO4Gzr7U6U3BRKmnR8xprGO6YO2K+vMvdgYqwGD1Q8u9AFW
wvEoR+Om35AAdq5W6aTXotSh8yW02uReAOkDC9WuGZT0HFP3ykw/hNFZxg/B2Dfsh0zSpYhdfe4p
X3I9eDcq398xoCU15syZcDv56aPYHxIbqLQuwks89NpNS7yS8knirA2l3JYXP6Mit2uWz2A/mRaf
AIzfLO+Mr32ffWFQ1VzttMA+naY9X5zQ4psBh/fYFXSXOHzz0BYzfTHPDI5UOX8bOcXCjo2VNVs6
2mRKz78UdBGRi+cnjWzcmuMv9VxFB8qh9B5Go6sOU+d2K5Rt+qs5z+tp+fznFdv8TeExBWBhzk9k
ovCbfiT86LVrg+PNed+0yV7cCZKjkYSrqKd0Fff4SrNK442mDionhNGuy6DujqbSmLSwjMB4RfjQ
64H5zBd9WtmcCEgHU9YTJVVI9QdhxaAj29boI2mnOcoI0PKz44zDVf5h7R9AzEavkUH/iBJMyDkK
/oY4oOrZVeKcMwUNLeqnJP0hlcy2gSKY1626FlpHmbZrzXa8EJJD1s7t6MG4dSKloOBDbxeRDYbL
cAf7k0k3IBtZ/qpuX3Ehh2xSLrmOLgfDT/+SdeWW5ET7I7enWzER2f/zu/z7CR/hw7QsBDSNFZaj
439XV2XkKK/jQvmlo4HdpZ2uhQ7oTTWr21ezyXDPzg8hzlWo4tgECHx19IjYhymswkOAY2CRJMpw
JWZGgE6Y+loXzKD7yUWnqHm3YT8iSZoG842GTnbFqSdCHNgRveEcWxHWWpTlc6C7+9mEgxPcUl/c
Cn5ZhMLPRi1nlXcUMJew5mFKTa82S9PFy8cLfuzgWwYlj5v/iJ42TSu9Nl2Saz4+ZD8QJ9N/q6EV
PLROFP0loqbNQtJ/V2Ty6gjnKqhUHAnWvOn811FHRfwelRb/clxygJAJ7aquMvzk6OG568CC7317
Mw72uA/rGB5BWnEpq63YmiPDptTCdiw6YNlDRm+uox+HeOQoMKrsPdI4fWxraGsdGxp3fmvTXNf+
5lebJYH/vAR+faoOmMiSOUQ1+BB2ctOIMGcIm1x6bUy777GDqfmlK2yo+xR/vTa9mcD94rAzqUO/
LlWEF3+ox1OVqjZrQ0hws3H0Jd/kcucoJSbwuhRn4Wbd2tF3f75etd/28fy+jg3sHi4akbKPv28V
QdmaBjxDaca4LJyrUdmF94OmXOSToU+tazU28OUy5IumHNdq7eD/DKnAYfdHSj7Vt7nrxdw7A+8g
HxxVTw4BQXZ5VDLDlFx7N1prJcysTTKGEagmahH/8lJ+W7V4KS4jeDaZeK2Nj18919MLG3hMvUxi
nart1luU81hZ77SvZuxfnbA4eF5HsLnwCo5uav/iC0ZxkR+l7yinwLLSbxNYjVXb4nGJYlfsowaN
VXp3FEvA7PX+Zgyf9dPf9GOmbRaeKFPjfP97Pk5LR4uuLaI497N7h8sYYLLP8uj1C1G3yULTpvAt
sKJdSmcFS0aAfW4+3HeJ+xLpS8dklU5j6sAwkpHeLP1wEfSWspOSfeQmw/Iey+UU/Fk4/k4qA2nj
fivMLHo0DM469VQXt6Fltunlcbyn3/WHOnj02xOi3fRU+GUIw1cvi991ip0vVAtwbQbRo1l1l4na
2m92agT47eID2IibzcBmJQw/fG5WNY74DaJEQKdfS29boBVveO8prLQY+5rVXHQAyodlXEmDZVr7
9jE3k2Ntpe6DUaIpkX7EFdd9jRlfvEDb7R86W721tv8ourx4KYxSW0RB1hwSz8bMZBfUF6XmVdpB
TYcZJRvabA2J5kXmXkA4xUunAqkPUEWC7qBWGle0Drj0jFysPKadc2ycJyPx3+IxLZ7B5T34ZUv+
NMzJtMyU2rwnvYi8ukw4mK7Z82S31BTKsSzYFHlQbpdt7qU4IOjKVAzCGa7NRWV5Vb0RZeBQR6hh
gnHbucoZcXXVopupA5QJI21Ap9Ms/TzYSkAkAuhyNvOEfN64B6fyxbpQgnLrxIz19M7WVq3rmzdS
TuYiDN38i2c5z5Nm1T/1/ArgR4yV/Y3O3WaZkLOcR2bljjhLjbDLOdaVRJRRcx4YmeN9TbIHmY/O
DIKlGCAgfWjYX/MiKGAxgDvelTHpzKgR61JJdcpUbPU64DAjtR4sSht+XxGmw8mcmLkPxns5ceEv
AgPM4kykQmTtTjmq+25qWjgINVl6RgRWYV8EcX0CjWp9ELNlQj7lTT4mSgJWQoKl57/RN97KbpTw
4Npl+ZyF9U3in21yxKuizoDx13a5jIQ9LoxhFDukMu4Ds8O1ipx+ESTOD3ceUsu5tHzgnP0VHuyx
15CzZEFCnPAFym0IN5mIz3bY8Krt2QSc10BH51/FKgz0J8ZN5K0w3PzzECvBjRF2vfIcmMb3NCIs
fOfkqnip7tTuygOMLQ0EWeQg7xj9uKbY1mKIDQs2w4SzLpo+erJH9xjFffEWKpa2ho/rXIPJoLka
2kQ0M3QdyjRHr+u9jV+HlKrP2zel0JdhZutXIydmJydvZlN1W8Mo6GwD9vANtzX7cOnzj7TqdcID
/ijdvK4zoI56mXeKk4lGzdQE3Z1bV9nNMKT6g9t4RxzpGDNKN3gOFBKoeptrJGnCZw8F8k0MPShN
CwvZDBiz1Mq/ylztVFmstnY+7kQZKcRHg3ITCjN9MLI62rEoEGHtYSjWYx1fGW3D6Z2MZwVs0qtV
tlfZiFOmOgbjcdKxjzTDA0F762LaqHrNVILJjPxu4bVF/pqqBWjQuPwclW2wyumKBGgNZjjAz/er
1SKhv2sLMiI6RcNEfBozBdOS70oc6c8eADc8GAHJ/nE/OWb7burKd8479icaGHyqsGzlCCYpRSmN
KMQeiPVRaxQ/xUXpH0e3uckj8j9GiIRpCkBwmvnCrmVO+RmuP21tzYzXRq/GAoEIKpXVZqKZQ/4U
Y28ybc4UXUglqa1xWaRdNHgbMy4JQfl9d9FyM1jgqFkrTES/VHokAM/hBW/9Eqdy0yuvHn/Y17Z7
yCaXKKIoBW4YXT2VXvl8R7FEaF578rfHcWYZjwnhr7CzGixZSnhsnPRzHsXtoWxj6hn1pn3BWPBO
MR9TidDzf6E6gLeDIz6jjfWn0WnZpwc+plnsSD49dpmf9TfF4JqkYkNZ6Gi5K4OK3e/ABcpdkzoT
2fwEzvmsJrSRL5a1YQLenupgI8dbXALtOlbhMckhYcxXx+hFsdar9EtvKN5SxSx0Rp9tr0ODOFPY
6cGeavumFuHPYXSAbA5tsZYM1syK+k2HYLMkMKq/4bnIFrO6f/LYkMVMx7E/RJvGV17EHZ9BhPO9
g5lwpJyem2th0mI1aA6RNP8SIfLulJ4aBJJPFb3GNNU4kf7DiGnktDJuXH6uQoKbWeqMyfydpBEw
7SxYupUXijVRPhFLzomeRAeFIhNNN6PHlDBFgb3/eGfrEQJ+x0kLcXP+7/R8REcoMiQM3Ma/qP4U
rlxqEa1as747Q/c2RBrfHDbnEy7Mx5DwArcExnctY7ODkvT+we/TtzsXAWQw9hoESGncTbC6wqrV
DGqfwzh9n9DzVc8lT2e4z2LOOetKfkqBG2X11J85VDWXSnOfOtQ7+c+HSLpKqWHElFc2bMWLvPnE
+uhDOTGW8hbTB+InxfYgCAxsO4wI+NgxU4slMLdXT22NW+T+NJUJNusshSghjuuGIdnSKcbghHCa
I40BiplvrRkSjWdc+x4WNv0iNGfD5HD0eJnkt8xqnKPj+Mt0Kk5qrlFaPYTvTEsYy2nTRUA823mA
KWxCdXuhBQsRVfbawJK9KpzZlF0xPWHOgVANW6z+2cY48Cel+twn5SJ2IwM/pUqawWlGNJzpx6Ty
G08GzBsTlaZRNRyoMdDZGlumSmUNRfdUQw3ZqXSRBGthi/WYzrvQntPcqIOP0/DXoI8KFJVSBKsB
INXK73KKi0h8huYZuvO2aPsIeYOxWlAHYPLoQNyWwuqBJ+bHiOhAQxU1Zh6FSld7qRve69SV/QKy
tLtQvlcx9kAGHcFmCLsFFI6vSZpfsz79obSQXaqvvuU/ZCHO/3bYuTQTKIVxhXFWKuVXC3CnWvQ/
Cjtjvxw/CNs/uvaWBOu+pcvNpUK5tYKb4Yzmup+ab1OMzJVObLS0Jrml2UQXvUiIlhbdIivhZIoU
lweYA+5vh7kmfSyfLLhArrUFvX5SfA6hHjkq1QwGxjaLrKULJh9sloP+Mgg6buyKWooqMRaD9d1j
eL+kYhsG0Mwyd6aZfpcn5CFqKBfJuBltDlUZEBijNg+oWf6K0k2m2gbF1Z0BaCDN1OcgXaat4a81
EEFb2GHfh1rbA30kdTmZ3VOSTI+Cw3xhBScmcZ+VrIRL7m8jK0bRI28UcNFMcUOxbdM+BPS3KYP6
OnT5dQCdTp3A3u3cVdJQr0t6HLxhe6I//aY38d5XxcGK7c+jXmKB4PV79J5X43x0ZOOGlOT+oMJm
yb2KmUTL2hTpNHtVGf+pJvli0EDMp6ngGq9jMJ28Y96kwX9aVgFuubI0dl2fvQ28zFFxT7Zafp+o
UnAJ+y4ggKmM84PXUuTlxjDi3QQfaqmPtY+d1OZjocZATdp+2dgFZRrjo+Vob5HeXMrId25mkH6t
MPSvxgYQl4scssBlTtake2S2t8avgDqk7eom36t5turnfLpFXL3SJ5/JF2cJh6lAkRCfSI34VDzo
RvFse8DRW5aTKXBvRt5Viz1C3wha5xLhizqnDSdPPUkqsD1A+cFcbhvNCHAmFHOwQHx1qBBrjL5c
BRr10CgaPlW8Krfb3v3ZtRZY8ZarrxePXaZ9p6fuLWkPrvmkkSYmKMs2uqBOgZEgyQSM24BpFWIP
cJ3qubulOPddqi06JpPABuka0dQiXouwKna135wCRRm3uaJ+6WTKz8WgALKLuxnEyeLCFJOvUvFK
DeJjm0XvmjC1ZSfqYhGNx1ihVoSbAo6ZIB8WJXuWoe1eitqndlSzvkWRSpWDesTBWQJX1Q+gZPoU
UOHEPD5qeUPTIgWsWVxto+XzHzHWkSJ9ADb75LvaZ7rP4sUUmWdP+B6XAsWDNblWr73UCcB+stzh
hk7WZWYxiei94ejZGhgTd1A3bhCOa9FPDHW7/oWWJhWMSPgjDBRM1tZCFN6ewMe+YYIPBiluSHQU
r1Y0Ark3aTzxYwujgCCcDO+nGE/9oAaLyiw1pIToFODbma+FKl06dnCh4Doj+F9UUPm0Mv5ml9Fb
V6Qb4dCVI4BOrJM8eoiTMdi1VnHT4xDAOy3hvNz12M5cr1ChNYDCKUXVecEB5Y2msqvK6KcZuJ/A
7+GGRM8mGLByCW+uEgOIlQU5NSdTDJDtZ0OWbenDjSMHUrpbNyqe+d9pG0/0yWO5vk0UhCQmk00s
y7TzAiuFmnRKzaSEfLYpmfqsEnYs7CLIu3jptJ+0ZumBfKK6Lz84uQDNo3t45B132PjJs8rMOtCq
4NDwd1UzGbmh2w5BpvHU4WhDuYRGo4/lxTSddaF3YP51TCllULzkU77O06wniAa+yjXfNSPW1mZI
USChMeUg3ssKsGVj2tHeE6a9bDnGL3QPPJdRIjfplXlTVJftOAeoXe4lq0w5qBb9e4Sh4MEAD8i9
PuUCDvXzpIdv1kjklx1otuussN22pRhWmFSDQ3WLzeQGRzx7sZTxFgXcWQCsh8uBDZHemN2WhX9v
ivi9dvvxnIz9D5em5FVDacgyFPzFjtmUgXTKpZJZ6960ViOxoQMwdSzjTUeVvGm1YGjgvXBUWUYR
NAgn4LBgW8RGeNfpP9ZCorYiJOZK9TCqfLnU3Hjk3y9I0PFiUkYEK/AQ2MRdEqMwetdKFFwNo/yJ
2TClSyPBWdfi3eGjmscfNs2+nXEY+VRow8l3GFBt0P5i6UKImE/t2MzU5v/YOq8lSZFsi34RZmjx
Glqr1PmCZZZAS3fk198F1TPVNnZf6IAgorMywXE/Z++1sX61KTqspoTa7Zs7DDfggwEAEr2objGo
pEdgaCtPS8SO5HW4dIDIXJGUZyTMJASo36FKJTYlrJpS0W/LCn6MnrIczOa5q9STpWSEzPVnS4Yv
Q+os3bx/ZEJ/pnrP4GeGWyiE4PL07AE3JEW3HZydzjT2rM6GZdyl+peOJNvVY+WlsxmEYU8fdNfP
D0Inf8O26ayMufUZDTJbhxTpN3oS3EVvBm94+6mF0AnybBT9dlF9ZvwwG98yvukQr2t+fAw7ZrnI
kAHZ+kA5LTzR+/oOJdFmSf/U+AhW27IvV/nQcsP17ywbi1OVh/zmschjdrswq3BWQ0ZaCJq0RWZq
yhIrQ7MykpKVcP7ejbn7aNs2PtSaGVMSCXsEzXp80adNAoZ2NarcFYyO3tkr3fDQViFeI/ZGqo5k
Rnf7JoydncplG7D8BmzJbMTONX3ndy24bX6nnsMAxHpnjT0m3ytRlB7JLBsyEK2uI865bxN1x1BP
Npe6woRLdFmpfbdT5mfjpFutIwFONsg+m9D+lFb6Lb3u6KklbsTQ2aCr06vixxgnAUS+LlmY3pRc
pUxIPIxnfaLuhqDbdVkerYAz7UwvJ2XFYi2kZVa0QQotznUonq2J4AwwItrmuaJvjGl3HMs1CU7L
0C+tF5Z+2tmUIesyI7ZfGjlUeF3xmszv1pYIzlaAP9m2deslIUuV1Z5hHALX7kGO1daXrfuHwG+r
VwW98g6/RbQNyOJ8r2tlSXXY+qIYzLAGvfzkjWp475n3LOrpjdwKfudpNjzMBBBVZObJej4+Njfq
gT2EA4AwNno06rL9L5dQi2PnK5IamW0urRQhZ4pW92gQmcoD0ff6VWwX7spEVNyjWXqBtypudiVe
wW22bzIq833i4eQLx7J9M92aCAieLvtiejcT1VPdKc4NH5L5LATqwOnwSMTLSXd4Zs0fIpClQeDB
3H7ApEHATxfe2zGrL7GqrOByhHcAb+F9Pj7GX4o+UgL97xHoildXNsnJ0/2EyoCrMQyUGZlO6CAW
oRGM93ljy/Q3Xpge/r3455CuV1dnDMfTnxOm4xGCWXdMncvfQwqSzUgWRwXKELPg5oOkHGNJfGyx
08dU7m3VqfnxB1I1ySdgda8hcFXzb93GXAwNNzq3rptfh3gizDN4fedOcErNrHlVJfDqtJUmRBd/
fNXoo80nKH2TLCUZ9rqRKOesUlVkA3TR2lYVt7BVxqWiB85n4VlbQhKb7VBkKqsAKPBNN1rnEf7S
G6IBANXZG7QCjJGCzHrfS9U3R/TNliKPB39V7aHRarSLLZ98gFGWG1YxkvUjqgorz1zI9Yl89oRt
3AI13Ta+2p25wkk4NYZj6HnqJ6OhQb2vtg/0zbRn3UNuMh2HM8FgQID5Me+07NmTypWvFizSaR9n
vsiWfRmNH2NcP4siiChCe5uYRlmwiMaBmzxIvoKhNRdm6Uo67UWylnoN3NXtWhL5WryMzPK7CXlk
KNRtYsZIyhiZPIPyUTaKQ6yaa6XBJm7iDvcWljT4kPU+oeB6MvOS6zobq58ithejbii/delcKlUf
TlJFwOp3VFpk6tfUbuD7pZr0nqzablZahbW1NE1t63gkSEa1QllSbUrU3m637wrLOaVh328KzY3u
ltLri8au9Wsfes0lMJpqgSYlf+9T1D1FO1jbQpbFe6NVT5YuPuum2ZVOoz2PqqYs0mpIDqaYfqcy
J6GwdrLN/G6UuRsT6wLlCXy7odc2K7cNvSce8f0yoLnyaqmYt0ZSo3ZiGD2y7V0ggw1V86YqNwNN
+jdWd5Ujv2tROdMQahwj5pI33KiYCac34MkSLaxZL6zXrFUejDcdJdO21Vr3pU3qG+9r34nStQul
iup7TZH6QEGnX+e1JT9zDbHgdAbFMGeZoA45d4ptEjo0jpvk1Q9kdh8GW5Cpg4XKpNAFrZ2lH5ks
iR4E9wIB9k1BwX7ORsAsQlNuIpE+jcji1ext4yo3Q5zVIWvKuNyNZv2sd5k3XBorSDclQGxMXq6y
zSyGKsBDJ9C0ClMFV+Nfwq6vhkR6dVPepUILbJsn4/v8Rg7naRgMAgkJhz0p08aUlnKcN5KLTixy
153mllm7UgYZ7pDPv3QT6Sp38n82ysS8wlnqYTXQkuRgYC6fT5mJWH/Pm481MjsS75G91qi5SXYa
iffwvwTYCdS5GJH1waTaHSGKywt6Q55a7WHI6T+lkT/aXK2+3bH4qbhWfRkIVlkl/rCqzVJhJkGZ
g6u2PXVbFnzQhqfXUWG3PMeml2WcBnTrg4EIyxzM7XzQMAzqyshN29hBvNSpNnzQElTo/LJGIXAK
zU+rAgIfNkirCqe6OWlX3Vw5UZ/0+nc1HRo9C29nmRiPwdXD43zGfC75AckW8EW4hEWrlOtCsiwF
+XppY+kuuJD0VYHLcdNopn4oeaJe+kLkq1Krw0902zudycovo7DfqJp2r5RV6H2gBzmlKiRTs9WR
MRE8965443U+FYDkJS9T+T42XOd2ZNVnlLXOyjB6VpMW1cIM5Ml7zlcnPJB+9OSbYrzyvAfrDSIR
JXnXoo+D5zKgSzafQuLTKXUi443wandNX5Cmdtaq16GsxXL6Ijyo/iuGkKMqHPOlRUK2TyBZb2Ts
5F/lybUM+ZVaYbTxyVnZi45qbhvmZyKh5Fef58bSGF3ilRXYWJagMh2T40DbhN8KIYbD0jFlv04g
s60HUfALnjYNheAEGewVFIvxiCqn3wVfvhq1JABz0eRCKZ6pTRfP0iAlzbOe5p1ewEUhRfbTLbVq
P6AZh9QVR4CHCtQg88t5g4ohOkJ5WFi9TW8m0NLzvJGu/8+reRf3xNbMveSQljYCKXwAPNcM+hgx
ootFZ+btC4sIb1kEFTqlPMmXBBoZzDEUWNxMoT+4bYpFMLjGVZnWOsBJ73QV+gVlO9JoKZ4cVK1g
CdvJ9OZUaxaq3CCSdipyyFTsAyG027zpYt9igdvHKKsTnaCQNApPeUXdrCVww7S8rzGz1MO8oXNK
xWfaGFYPMGY+KB2331gyePp7yvxqPm/+BHSR/5w87//P2/PuvGmoI65Lnai0thqLG8vn6hzIaFMI
v7j5XR97rGMh5lQBhMFsOji/U3mI+zSrOc178/H58/AUhoWtRyG2Qb4uJuj0ZjcUrdKofpkP/f1A
GoPArSTZNPMxxeifshJlE09BfuFqfRsLCs9ZaKxVghv2kGvAQAftSxZR/G/79meTONW72ZiIgspN
a3jeSymJ8iiZ+eAeHy5BpRoreOMDGcDGz7oV4A7dAWN0MnHirQqtpfndjXXKyO7rxzRJ/ae+EwZJ
LlPe9eS5Sc2WR7qAZ8hSxpNR/VRVevXE6qOhXNbT8ph2o9F/eOBQNmU9gWv8vH2yEUSFPk1Q+Fva
KjFhR9SNciJC+GcX6EfdL+IfHk3QRW7hUicqtNgJ6LygEKN6h2MmfpQjoWgd6+cXuE8fEeYGp6/9
d5O0jq30/WYbFWP20Uc5cJYk/ZLYi9ekeQTIPFXWbZkevvhFd1HpSn85OpgAMiRY7BHtc1PyseLH
HL/wjGlPidAfsh6Yr0oStmXyqcWV/Rn5WkEyJfT0ssC8oQxK+2z1YbZRDYQdc6DaWFn+oQZnNLF6
1FWd8vBsVRgpajr+xA1fHue9RCUT16Lsbk9Oi/kQeuhxI4rqWrVUDKiWFfdusPM7Cajaxu1qYxlO
CKbcy/ZqRBk6MgDQyiKcmoHTS+ps8H7NCuSS5/5shjz40Tjle02P+zllzbQbNMfZQgpKX+AWvcwn
uFNcQtQVxdPAfbKHAxVsh1LRXt3MO/e9HvyIa1ssKBu590AnLaWth3wThAXzH4MK0vQ/sZOKy9va
uIJyQZ1a9m0QOvxKA/mD0vnFHeZ8uhRpnLw4Fbhp2ALHeRPqBuwGmX7kfU+gWj8tZmpqfLBcUgW0
PIK8tVNNODCdwAcRDS8815InLxXAjzEpavlAlKP+jJ+ym+7PnNt/aPZGOA37CY8l0VfKyxB2XA1x
EP1sUNsN+ohA0kVaEGr6Nivb7KUroEd5lMgSAtSoR7FuNLwfpM/xmBIQMoVpH2HS+EwZMkjfo/wI
7XBkmAzVTeQZ4iPRlMOIUeRZumV6LuyRa3c6zor0yUONAOSlvGZ58M+mRwK5iNLB24BZIB5SKg0E
fjlc5w1qXpziwPPXPGP3AjH6IwbF8qiKm2AeAIc0/Wwry7t3jkFUWub8TnTp3ecNDfJugxs8Xv09
RuLjAZ7pM45SOkCFTZvf7pu9T8w7ybAs8HSUCk6SOxuPTr+i92TrSI8rqlSeKUxsa9UkYcIwqyWr
0mFn1c17LdTwEqaE3cKFZh5gZMm5laz62/AHjwxBOXUQl/mVNr2KOkAolttrq6BXHoEj+4sn4/7i
07K4zLtR29SUK4q3FFQebd2su1r0BK4iI6naJvNkNbRtyt+D3flYXyu/Nc/Gz0lJy8rxkcwwS6cX
1hlF6UFYlX/PjNre01k1l1yGRFEpbnMuCC+FSVV7E/603AcjucIDABQgKzzzFaeLT2rT0MMi24FS
dUj2V8k6VdFjg5neGN/LvLBWnSl/eEmQXeqh/5XGcfRCcYw1UC7Rso7Vt0bw0hJQXFk32qX0rSdm
2i7fXow+tX7LxEwUEDAdEtK0gh6RL1XfNFdp32COSZUdHNP83JTdvzd1NX62AOYrTcMhp5iVQz6C
qy/EEGDySQ0LRfX8chh990Q6cdmovEEA0hP5StaRH/4oMoW/Vmv1DzXpSOVT3d9oj/MMFDqu16at
x20emgVlPGKFJQU+WRU0hSgCkebKRjFKcoYaJgomzfbV/MZ8TLIQ5bc8vT2fKAMVksS87xspfm5K
D3dEOP2uDHL9rBPdSR/S6Lnue/08H7OB2P3zajrWpcJbiMw01iCGTMaX6eDfcwrWcmqtqYe/X/Dn
W6bTCMLoD1pGM+bvR+d3500ykFDvtVCN/+ezf7+Axm238PuoIUuHn+r/O0/vvGXtg1z486npNBUm
AuJ4iYgyL4Y//xY0Wd0CkHa/tCrhbUxRmWeJLHTL7OZqBUp3yGiXEHSpdMbR8RFbBSx9d5rh2+u8
bzoi30y5r3WK+bSxEASOdnLoA0GGnygAIIOKHscpYqBgrPEVB3ZrUr+yqHLCgvrmKElpre4YFb8b
T3lrzQgpQ5wCl+7L2N/UTdteHMJFTezfh9HXfA0IBBZD3cqiLTfDwCLaGtaZ/6uFc3lViZO7zxsT
cpOsmupkVxbNnXA16EH7oAGXn0Lde61dtXl4juzOhieB03U/rD7+VMAQ7UrL1m5JTZykCThNywz7
6DRmt+0xKAJEOjHWRe9NU7oHPTPjlTsk1dr0xmhyda3IdENK0VsHIYp6zWhnLDVdpNcJiV+XoKkK
2Tr8/9p7XVfVkiQJnVl4Y1+yvHn2CaZvGs18TceWv1MttTcnfonJN0NMiTgJ01RpJOOehT0ekYFw
RY0SqakOKzkGxQb11tLpkU9h4hYLB5e+bhLPlSGGz4yhfWAqJ4E1pU6S6K7y7OAK2aaNKVZeVQZI
JQvzgK7GZq3Mu2VdAKGt8vdo2qsT4lFSL1jP7zWRizwPag91hL5IF8IYf+mGAb1v3tXnbcLIe5g3
/9qH1MlgP73TYgs9/N21ndghAXp6xzf7bGUQsrBsMSk8yLAJH6XJP6iIxI3EhfCRjml/Ynn75735
LHyro0tWuY/e7c8m8PVm5TchYN3/HptfYdHqTnnd/eu41wAOc+aN4kvat3pNC+I/3xT1QcbMzIJh
odMp9MugugctypOoyzUymdTimL8ZZFOt5yuvraro3nUkaGT9FY2S/xWKt9EwW+YhlM9Hw7FWVk9z
m+ycYk0NhBYmtG1MsOUjoiq6H/r4l+EQcEAA8t0n9uIe9wHEFjvd+EyyFoEYhjutvYG6ZRNuQQkm
i6wbtsItc7jO3JOQssk8MVr3lg2Rey5LkgGbOjtWRX4dAYudnKgGaBH3SGkNPHVOUch0NR9UB/Wf
t+00xtarhKGFqcWHO8xH/m7mr7GLt5j0hWcVJT8ZVeTg8cTbDnoTbd0yHD8QHLAedahl2CDN6yB0
0XlwPI5p+io+zGnDjFAgQg4+xQjmx0B7yYgF3EJ24RmGlUHqabIIKrq/eje0C7VMgX21NCa8vBoP
Dk2+ZdHcGj3X14NGJbsItOGtpxiHBaszaELlA9COLWFqzqvuIGYesAaSjMtZsPntLRQCWGTTbgS3
D+9v2x35K35riS42nq+IV6Wn+CiBKMm8P4vv3lD7d+AywdHqQGhnjma/S9sApoH25AR/2HyZwCWQ
9eSOikm5RZzr7Xwv7hcFou+QXpYrdl3hoDBJ2glkhR01lxoNiGmTVcEa3FJw9Gvln0NupxFwlZ88
KyvVRTdC+K3G7kmi+tg3YNCQfnleTu/fiDFYsLZGoME5fzdpldTrZIIUllalHRxfJQrBm7cqBD7G
9+nwvOCcN5bGFDPxsUJ7RlDDVuvI1E4a/S3Q4YxFEYYEU4/rNzpc82HiW5kzkKMVTeExka3YG2I2
0FNNu0g0k+ucIGPRLaUNIW7/czzPTJiK/z49QXFCubQ+5HE6HtHljsf5lTeEkhVQitZpyI4+SSd/
jnex0R/B35aR8k05EouyEfwi2vcbdjxqmyx5tVsCLMLSNdZxHPs8OOKd7jbxm0i791hALHXLUZ4Z
ByVBn/zi51eqXfTUlXtKCjPwqZc48oKAxpyhHKQeQRpqiJMDTIQ/tWPgN5kfUeMDPFVFLp3YwONY
WITolvnLxaGaHrVMxdI3vxxj+wK8PGO42A1MPShtFsCDcZnj4mAkb8v2qNoMYgz1e6FMfEPbTq96
3XETsdohuf7Lj7RmnXriue8w8GG5oLtPWfyQ2dmGCZ22j8KgP7Vq2Z/mV/Omn3b/HCs60rN9onxg
c1AUKmTsnVjb/7MxUumdUiiKtFLTTdVWpzSDWTL5UGzfwcFZwUtDM78vqv53PO3Nx/OMSAANh5cf
82gdCCfLPOOsOqO3bhoMp0VV+DtmvqQTZnQG1KTuDkSIgazuF4aej7e8bH7PbL/e5Jds1KNHiv3w
XA2Ze4Q98sFU0AR8yVr/C1NMso8t/b2L+vRkWRKaoz5wOXntPkNdX6mKuq/TaJsUSI4poR8KzXYP
pem/kfYCz8Q1tHUkXHrPnV3gsWlowHsS8iz+FA0p+2JKf85NmpV1naPziKDgKoR27UPnZ6wFT2Gt
9vtModIX68PO0RdFHIlVHGrR0mr0766Nn7rYJUohwv8slL0h4KGZpXriutjVhX7JXJ5t2QWC0iTp
4VJs1RpJDhHZm9HGxqMRjjoa47XSlClap78oWQwFzvf05WDrGpK974J5IB66u8zT9gh2uohhQ3e4
dElGD1d6wgQhd/dDUotVXzx3JVlfoy0wdVvBr6Qu5D6OQ7EgWF0sZAC7FB7doiF2YhG7+ZdXV6sB
Ff7A/RQHTrYIQ/tZDXpn3QTdtgGtsUp1cmGzztuHHU9thfDPZcCEeEioPXc0UdzefU2tQizVLLuB
kicnKxL20ojiaCWYHUFfJZ+URJrTGIOv89yYR6LvHYlIocSnQVCiRnGtCrLSvSg/i9iwFnrxSl5q
t9EhrmY5xdc4i/KVXUKaTEpa7zUQ8sgOloT/PQp0yis2/Bst49D3LS7nIbDXsAus1zx5cdWpBo6K
+wxSrrn3QUNctrlODHIqXMz94C/eXSHzt5KuIzO1LKG1zy7goodEG38Of+Iy1/dok8jSNPcYG556
TOWQe9dR5TVvscB+Q9tzmWWIIjNH7ekXq2fLy4N9iVXYIIvcHikY9LnOVLkO5C4IHXsRC6auUL+b
mGa6NwqAaKqr01hA4ZpSmhlyUrA8B4dk1sDohiWwTDuTaLIcqSu2oEcaNSc1pvrf1tlKVizrXaW7
N1K8GEFRLaukJ1UkoRdAxwstK62IIxi15UAyahaJ9FCF5k8nSBpUXkBYQCworOnkFgqgnjS/KIHv
e0DTQa+e88L/rdKkWRS0/7fS7tdCo6pDHseSCO9kHRHVgpwv0ZaIpfE8I3wntKnCGdBRs+hQfZcF
MnzVHJ5lb9RHylcLE6uPzWQWE3+Zr2LQ+kyCu9c69BRgCvEOlIpyiQ0qb9ZiShSsHDxWAgdY4/JA
jhSBCrVVYuTFwb12PWVjIB8keIknUmO0uEMl7TDXFWtkDcWDnyPynorBs5dl1Q6rNmI95LhowmKx
04Oxvg42uSEkFPe0GfZa68HPMMMnymT0fs1NESKFAdRwHBS6kKTTpIvYlJ8N8zujjy/2aFtHxWOk
QrR3ynMLyHSHLqVEEehbkOAVSme+UPwVE8Fnlr8X3xqg4nVNc2rUajj4kbcURc4KHJbXCesKETix
twcK9dUrE3KinxKyEDnGESt9oqJJ5/abfJOqTru1TO07p7ly9jr+QSOJqZsERsYzM9tIRcblbQSN
nkVYCeUIr+EyMhhfI9qAfrrwGqqpUkmLexrX+ZUu4BID7TqnEXFNC7w5Wj0qZwiVi7yUHiWUxlq5
khleLfWR+Pj4i3ahPFtVLzamMlE1wuFF2lR1jCweV/2TwWUxCTaHU5QV46mPQwCof/fnV+2YKKuE
suufNzoF/bI04ooYLKmt6kglw3oUe82ItqKuR3gcuK+l0BYawtuLz1BxcgmstSl1HZTGxiLlmVuN
Es4+QyyA7naR9QkkSoV2qB5ozwM65bJxowVjPAQTk+IDDL0sdfZ+otKe51m/HngYLTSvwhpFY5Vo
pk0ReVODxkashHFBOBu37byDCdx+dhTktfujEngH7cgNF36ZgBAL+1Va+gpjgO9jZB8QYXRTfSyp
6FrVkGR9clDrPM5Bu9f1zdNTY+VPEA0FnDXJ4+mtQOSEnEKIy6iN1zqqrUUAUI8QSsU86S7pcEpA
mbcO9yJiDFRtL/pgeN8aY42NR+NWN6r3VuX+oE+FML2hU4aOe2uGcgf0sTynLU5bUi8xaiHLEhl3
clXV4uo7Wn31Y3EeOGuXTNqOLI2ADsNDKRn3R+rgSNMFMVJ4szSRegyRAYMvysjUJMgduBesO+td
oB1EW9MUoMGQ+TR0EP7Uavqxbdd1xRqhUmV1sjAVnHTV/4FpCp2EEbBWC83n0Er7La0kFKA8Tenr
2QwmjCEJ8m2FedCICEhmB6XXLpj49W2LHj1T8h8aNuoNbDdAywE6UOrkCH3h8GFSPRTeZ0mrcUOF
gl9ZqqOzZbl0aJTyp+9nDmsST9Ld8rzLaOW/Gq07DxT271TrEXEiblo0RDSuMr9PP6W0Hm41xDur
cfnTGLXxYFCrl7mvpbuQNJW7wbot8OxbZJV3M6whn/u6Ah0AGQ+AGOrtKsF+gyAtfNqz6666yj5y
kIxwF9QBCVWtItCFhw7qpQr7tePA2ZYBy6E03Fb6cG2K1DjPm7pujbNSl+Wy0bxsjXXonzdsWm30
BKYTB7Pc+A6z3Pnkv5+dXxkVhdTYIHjr//toCAMC4XpeYLK0DLA2SMb/fOn8XU6rXyobIOv84X/9
L7n79UPk2itRBb+iPO/WTBjWAWG1XxBek4WOQONdehBvBXCHydjpLnu9Mx8YHKO1FprZTW91uWlG
lfpKAEgQvOYkyxIvSOL7o6ouCADCzzM4b13kuIx3GTWdQV34Ob0+fBIX9EBMPrSwvobcBtJUw0Nl
Zlij0zT7yHII2xYaxKNexRSwwFeKdKNZ4fg0qCnVGdlZh6pUj7jgvGvZqfozTVoVoWytHObdEhLU
CgdkuJ13K1shza7G1YZ2oN+pk+AzwDx6suvsF/357pkqvP6wsm0RPobETZ8haKTPpZ38doXSnuZD
wlDlGqdrunGs4F4RC5HZIqPE1/6G0bxvSGxcplWQLkr5k5geWmrl5CuIchKvZaeulEbeRNU5B/zD
SwOmyV0BAJGSIbQG1pgu7Epkt/hMRky+cr2o3+pK4t7DABRMlStTiC8WqRDALbiU76DDhpDEZbst
WiZnbb3tAtr9lf7ZaXXBOp3bppPmJS3lJnUIrlHBvyyCrNzCigXbs3eF/eViF1zYTvDq+MwpiYxG
zujTnkYrWZXZllvP+sCMvAxrd2foYXNNA9m9TECixqGJib4/3KbOuBubhLDNotNXVYl5oO6Y+vtM
et8qT72ZypRIoSNDL865mT3oFF2zpt72Y8W6ud3FTbWKcSgVyXiQWvhmC/9T05gBaYWyLwrwoKK7
gH8gGQYN85CIRY03BCj3BlfvLa6h+1rqnZCel8orbnXwGCmeCmKylmNKcKMTAcosxNUN0ruuHxpu
Z4Dnv8H07fnzfTdMkLPaqBeFx1gibFaGYpdTAUo7A3PDDdvuRi2VQ1pDkhofWj5CfCn3jr/CMwxE
v8d9NtAcT3yUUmF7RznCfIBSveSPOOon5YHiFcUe3pMkG+2F6NKTMbA0UM9RBkWpcMtdrNtfFQBb
gvmeiq4EB+1gunBbm+zJfANX5AIg7lZRkfTS8TOQ8GJ+ZF3JasH6sIyH3ec7O9IRuRc2t5zGwkpb
mj06IkeScGLXi6z1fqjjGbn6vkr1F6TGb00EwABzy6bIEM816UdgmTet7Q+0t19NBsxpcYLI5xRF
U9+u2pDvua6w1bqKuMEetQUMbu/RyUXQ5KdSce62490cXdlTS5kS9KhPWjCsvX1bDgV15J4unC2v
+DzcvrznZMV5Xf8UmZQo1AFvns9UvsLOrtw6hn5T3VKXxhvpjDgX0kMXlS8dcy6/9tdHoGm/iN85
cJMf4LWtide7qjFdqpAQWJxPNKqj7L1g4oy46qlNK6ZcLSt9V+NR06l7N6EUIBTrszJpLZhkK6IV
AzVf8XihXTlJn0PKZU6lvjo5LWM5FQOn3xdVILFIua0WhWr+xPAMLOErz3J0LzmiN5vRh8byWslZ
IPQSRT7T3E7CJUsj8TWo3j7TorXFDBAE0Yo0FEKfexu1FjObmDExscWhxGqbsW4PUgBdHtNhT791
pDtaQBqINIJynOA+CfyD+9n19p4mgGKPj9HLvoXZvwJZ26OCWyZk2/SDecawuC5pgQcNrS9rnP6Y
K89qtsh3N9Fg05kw6fvUK2Bou2zAwdyp5PL0d9Whut6FlEwMbNzNMw8RErd9smA+6dCOS6Gyao10
DeLIuHPb+BsL4DoxIXoJ3nVKC8EKhVcsTwzn46oI7XXdpFduczidDFwp7bQIDmcen1M1ujtcLo5N
5HbjXuvAe297cuYilq95cds16sIy6n1vtKemMveapuwKPT457pnV097qZLF0ErRAg/zK7cw4avrP
Uvm0UAruSo2xsW61la4rkE9+SF37rtyEtRPeyjHdoBB9WJYgRHLAdNm2R89OP+hWILI0AoT74bm3
1Wfm2RsQlFsA4zErZBT/kdJ/jA3eLh2tEUXjd4RHcPva/Bs5+r60uWmrGu2lQ2/cQBBNBv0kNMQE
unCsV0dHqRGEOVfB+Ny4xTfKMA2PClkA/Onlx2ANhxpLWOEVR+sHNqJNUHYXjQcTzq8sDXFScF/2
ikR5dCrynpaCsjJlQbhJ0r0P1YgmtNgaMILw0dysEgQ4Kz0kJ/EWghygRfQD2XgIgk3WjRfbNyOs
ZAl/iPCQS+ukVrgRnICHBNiDCBBh2z9bHv8N6FZ27o9wDN+MIL6MHpXX/nfOTAnM/lLWb8gqmmMe
BL90398kfUJ6gBYQK9VfLPjkkEfy3kYbwfUmKW20FaAopDQmy1dX0TDyZ+vxUraowm1UEsiDTzkI
xA6gFK5AiYU6cI9a232xZEFookm4YX6xkmF8Mwvl0BlkkLvFbnraqIn/rily5WZYYxz1dTBxHDlU
7uyULAeeLVtowpdAT7DBKfV7K0hncJ6Ra93VXvM2lXFNWuvbkFx5LbAEGNWLMkzwfdQfRerfY5sp
BCKOtSHApnuI/kcdHZOZiU9AMJcSRRy+/nSt45FWeNoBzV1QONjnpHiPxpfpWz/trsZOKZxHQcFF
61HewYZ619N+gBMHTTGXFK5M69ab3QdiAKqFlM5CXTwGU3u38hOLYHeBpTvAfZLtjJGrqaUoEtHs
dorkYtrWDWHEusi7I8I17OsShAqVXr2gMAjr5TvewlbY1sxsmVeVn4qbvN8BfxFHq2gsu5AfOq1q
roTJg8t1068Efye1sgv21Nc6z3+PfnRzibVYsMhgJmDYL2aNzTlvtEUlzHrhwHPIo0uk0jVsWSfW
hbeu+17bwedZDV7sbK3U3bJM8Vee1C96PvHerOT/iDqv5baVbYt+EaqQGuGVEYyKlmy/oCxZG42c
49ffgdY95RdskdqWKAJsrF5rzjHpNaZfhWx/6C5of0vSqaGgwklz12MrxkmxHB1H/6NXEXxhc4/a
cBtjlxEU4xHTijDdOJq5i6g/u18CQpZAoWiNNFJSpNEQFuah3htGdhjGYYshwSI4ByjgQZv1fTvJ
Yxu3hz5h2IoxKnWjfRKnB6TDdnZI+bEJP2gBnWw1cifbbN+b6SFtklMqwl1u0xKft61EzW8wDCdq
uGXsngqXiQeg5TZHBd4hZSmOdKvTBQyPzQ22rXao//ZyNHZYeI+W3R7qrAt619q3Q86ZIjLQPKJ1
PRhleJTuR8HeKUYD7SCLnsrxZBb6tbOWg4x/8LuvKZB3Bj4HXZvBw0ZPrIznGcblDKo1Gp1jaFhH
KCysmOahHefD5CG2jd1DlZSHiL1vRXyxye2s9XZWOe/TcjqRmBRkOHcH2hh5Yjz1/HbDsg8SfQBO
tl22utcbLWgF8p32taCXO3P7CNGm0xQ+RenAmJ/mTkdmIXfw0nL3Y8qGd4oDZgl7vbQRjMb7qLoP
TEHCMTl1OjT9xTiFa6MB70CEe4Nt3iEjXw+5AXoLHQ04J5BxY8RPIObXIEy5cMZDbManCqDO6FRI
xIaj4XY7O5kPWuxsC1gisiB5igt8phHV0DVw6wcik49TTeSbq++xNx1mtBeCvTLY3F3bujSFwfpX
zn5qpgB8xqExEVSU3rE0baKYvX2SbyuxrFmOe5uQ6IQWi5vc47zdL4BSStNBZewGWg/GOTH5L8Zk
kl4KJFK0pzE0L3tbZwOWERcWxdTq8X5oR/Qe+osHkXX9fulqu2ctBsdZbLHmnDINw3M27yotu6Wh
e2IDByQZzLVYXqN+t1q5Deuid1awmnBX1dSwW1+PK5OAoWJgI/eTvX1Mq/JkAzVJO4T5iwgictnZ
oJ8HNyOIMAb5tC0sM+iIlCmHkh1De4ns/JoO9qWs4iDCuUJi22fJ3srg4pX6fOyFODrZtKNmXFOt
Z9LCWm+favoujuS9pVcL3eGkJXrgkWFTa6d8cHe6+EzTeZdW9UFo4pyS6DjF3onP727Ug1Zrzmum
YMq7402Udd4mtf5Oq6Yl6w8FVWc5OrsUoy5A4ve2bK+4m6P690QOU8F5s3Rjny/aHgk6jimN6EnB
OfWb42rYoEe+CAiRIDw1XLWIH9QBF2WglRmDrgHd7JrEnIAZPFXsushNltGRGddv5h42vIlK30OK
cW+OXRJSwAz11iHJ85A6gcQKERMn7q0R8/PYDr8YGuGwWdmJKgdQHRpDHBSEo9MWec1wirR5Wv0c
x6Dp6fJnqP1VplDHpOayCHQefZW5xG6RFSZxVOEPKGitGrXGXncGTo5FbROHjXFuLKIQpuJi5n/Q
7WEqK8lMGuYwPYts+cBcOP+mWa89eNIvd4YOBIF8dvwm9ABOudTY6HTjRwkUI4km0PL+XbpsepP1
MJv8VXhNsL76pOCRwlaz3vv6VQcwcLWH6L0eK+uHoK2NUNnbGWaUkDnZ61cV+6Ayg9RDGynjWih+
dq1GCASB1z8zY34V9tIwtsr04uB0N0ahBH+qd6GoGk7BRGoSBePfnAHHNZqclGvIj9E9saxhaMiv
diz1MzldPreLno5MLo8Um9MBTOW8U1gaAhxkwAK1t2p7eiwKcjpAOlCAl3GxZfUhZc6AXqCSfFw4
JbT21wRmBEvccsgYWf9Yhd2mwb9t3Wz3TfVppZ6iVQ3TI1vwh0pjf4MboT9iRrRZKhjih7Tsv39W
ZhLkk/v1li0+xoNuCqkdOOA4Roc9MIxnqc4A2YCXJeNSI0rxf4di7GcsxdmUvmcjm/iyy5U5O32J
chgycx90ETxt2xqy9WbXMqwG9rXTwt7bZpqkWFmjbscOenOhc9f/fkHzQCkuu3NozF8yr8Q9wXg5
eFib1p6NPHU2wOU1nl3FOKqv1KGrOyw4TjvBgwDothkHItL1rDmZftM/fL8xU+N9CfeH15N7O9ta
QiXDwX5iVz/czCwKoJGEF3WY5jq8FG78Z4rJW+qMlX4Ur9817zrNvLtwEJ+oQ2ezTDB7OatH9Spg
qgrnbuM5DVRwjiLHVOg6YW5Hf7rMrK3d0zf5Qs7Gr9p3S+7XsbwZi64xDEtt9k78pkb90n8v6fux
1+spnNApOqjvqNdE0MsTWLeYfgZjnsdhpuqIqtaD/trNdwy1X4PnNsE8WuukVEctDwIQhaSva3sH
OeJd4cPqOntuJjmc1CMnsj9lXY84+roJw6BV75qViTXY9o+GNyeI49m/Dk79Nzfn4qgeqYMwiAHf
qS+xlNc7vWy2vTdjDUgq6x0yJjH0k3n0RDQ82ebT2Ezm3ReMWoERDVdU+mwozKrGaRmRRUYbXz3P
az/pIVbBiba1MSfzgxwaJKjo29X7q95prk12sSZCRNwN2HgdsznMIdnd+N1tFETrYbQjZhRdIlB6
IYPBNRx2O1mbFjnBuBbUoR6xKpioS3d5QnCrYVisAWFNLzxfumTnAHiBedUIypk2fi7T6DUt5KvW
yQNRQmYw0As/Ir/Ff1mtTJ918WlSxFfuQB9O1zU+qNpE6hU/G4XOcAr9gcGPPwW0GOIfTc4abKN9
+o4JSsXSYN2hPdTz5jwyFU0ONuQvIiP44+MQLb2XfMTrmV6MmAxq1tg7hu1jVRr5c7EgGqiGSMPd
QO6yFZJ56PVEk629XHNK7BvTG+tm69Pf1YFP32x8lR1GVIdSPehHOAKN6dJYrtRV+cPJQvPAgIgW
Pjy7ubXGY6X1YUciLwsGPirvXMq3UNoewvfkGdLnuTeW+RzDP+VmW+To5xP/HA7pQ8yGnYgEDL/W
ehjriG12UpvLRpA4uSP9FsvpWtn4egGroMT1PS38EiuV2NRj0n07erbXMbeZ9iMmai15MVewjVds
keXI6Wj4PZs3t9oiqXMv34Qsx8yIAW569hxNQV9NH8PXtnc6TLzzhJg4hv22Rlj18+AEXZy/+wiU
9ZWHZ5mMYQc7yd4s6d3pMDXOEt+wSde3gov81mK7uqQd0pS21MsbPRdrZ9NQ3eR+da0luDxCwfTj
qqO7Vv0hjTuT1gqSU1fyUbWtpqNHZE5yj9/Ax16R5Zxy5H9np9a8dY9ff7a73kL/4CoGkJci+Pca
+796Bp9Cim3ykHQR6KlmcR+yfuJPz3nbjnphF5eqrfwfvbci/8kxd9kiRRZZfaZr6UGHAHI3+sCi
fAEQuRkyC62p4x11w+i2xYRXNemIssG78cjbldB7QxmspY8xhMMlah98u32KdNGfkWzBWU5t9HLr
w4Jb9M2kReZSAenV4zxO7ml9xSCt5dxIxGjwD8zapi9pJS/cblDbtZ1WMnNq3aO3K83SPfUpkrZ4
veNbmkXDm9oMRbSH1z3ronMKlWcEdXGBZrmz2B6tnS2uksz747nl19z67VGdjz7LymCAl0VrM5En
EIt9kLScAhN5SxuiTFZnURoNQ5i1OTUnH8bYUcevPy5KgCFalRxuXI3dprHL6mzquD0QPGTX75NF
iE1xhghMjlc4HqYxPUepF56ESqwlKH7Yz0AhNs60zq6XGrkzJt+L+qr1O8aCDBxNcxg3eqtp+qZJ
8/pcdtZZlSvqUK1juiiP3+1+vbL9GHb40L2USMxw7hc0QGvPeYrz0NqIvO+CAuFXyFwGxl8xn1yd
KaIqV+zMx43JSCOjGNwqpqcxGDYj1fnoZm6CtqyUL0btpBgmgVRWrvOV4FLE0gZOSzBBXGuE0Qm9
sz1GYMLm57Ay3uepSR70irR1byavL7J8QQ93JtM8GgIFvPJK1/it0we9k1BUEw3rygNM6evU1Om5
703UVS7JpFh6UTB6JuwfGcbPnU1dyYwC/TbuuiUNCH9E/Jo/qoOKVl4lC+s16pvxZ2YYaAmsoT9i
/ZzvdUbepVqEvxdUnUiJrZGhF1Hr6QSsTzNHZHVjM39fz6Pw8yOAazzf5ki2xFqnACf80jocU1qr
Wzd/PSBALK7uoA2PI+GpR7U0fHPYKgdhGWoT63HOY/6cEm5IbZb2o3ouz2fzlAKGr7z6UWEPAPIO
sIzWZVCrxHAznEBvm/RuNIL8rhjLEpFvzrNvu0AKYlGcm2RynsMQcQBr3COZKTSavDoLjCw37xHW
Kfy0vvUezb1kuv2z5sPxMgCSyP20OWQZUn/BvGffJ8A5UrqsuwUZ39GY01+TXfYnFdyVMpcOSAaZ
/Q80YdGLXozxk5OUyA/JtoM0Fm36HDj0JtKkeQMU6FzmEY3JSmlwR1qUiAdIA0g0/6ae84EM3qYk
s4JSildVvklgv2zGKawBFQQJywiZkvNdnbYmztCiO7QF2daXzTlP2/DuWJZ7x663slKlZ/7MPd0K
VAkTgejRw4TUVVpUDzpl5cFOGsTZ9jDKvYBSjgWcAcVQ0Cr//ycbOjwm2SApABC1con1mUYT3IIw
djwZltY+kyFC+JJEmsVIEOlKVpIJpCrvNfVmCj3j4jqvaglShz52/O1UMwCLZzLGthATTp1juudG
M+RD2jY041waKW7eIB3Bs/naiE8cPd1+WFZ1xhrUC9FPvw1puhUxNTbE2HRjLUC9xWqMOqlfo74D
BDtHznjuTWxZmxo6HjfaOjwbMaO3qSIU2Nf0Fx0s+cWME/vR7YwvGTNCCEZ7zbtki/GIhhiH/nRT
fDZKG3CMXtgeRWc+k4UXHu0ZQb2KOIbT1J/YajjebswTnflhaZ/oCz2p4iMWWKkGMSx7WYtzhC/u
d1pqQNHdsXjKaXgclpkYTX0JBbWdxVRiXb66cWwOEdogPH91j2wJPs8yI+Tx/AjefprVu5wCiNZT
nb31E87huirdR1OgNTMnv+A+2TvATuCxeOEOJq2E2SI+4lmW947Rwgmb6ANC4Piulge7kp/q5MmG
1m8n7ehAIeo/aunPJi0ZfDoUw13WXZjKvwGzYQcR1Y/C1OxHk2SjBZDKyjKdacmLTMWOry+4MDPj
UgMMARFIH84ZC7pcw5ui7LmJcZnNMcPDFTeXQg9frfXdBu67JXfq7sSR8egs1UfEbvPq6H52sCTK
XS4OiDnrfU0dyo7Uy65N4u+Q3DS2nghr6o+22jjWw8EsjUc3wUn7fX6mBoF07jRPxJboB2FIWK9r
rIOMAeKZHdrRwiXkduAuQlWevZU9jqGxXhbyqYe3xgmTV3DK/O86ySYjNoKC5D/cJNpTJD/l+lJJ
dc/PMqkuOCD0u71k2s6QRnhDZQkWkswIwjfEy+SWOKuM6FYObcK4Q3hvUTo+oWBZnmUidnlEtAqL
Rl/qL2oTTC65R5cn17eiQqOI2mj+7ehGRmMuLi7A47dEJ6Q71x6zt8gmFbx8o7o1flkYqDCpMCnT
msB3UkEv32uuk9P80C2/vC+AFwMcYe9Wnb9bsb/rV2KkhgBzkyQL9OuImXq71pPqRuvVBndPq32K
17VNLXC4MUg1oJuwJTDUuEWFbwbTONH01sxsl1MKg/TMD6RvBq3Bp8BNO7lDQ37mlidGjCLD7wUd
QmAaJOOAd0XpF5YYj3hU9I08W1hvMxgEdy/paJUJ93HyO5dbXIiFvwz1j1zauD/G/NpS9750r0M2
EYKa18WjWyXbtINUY75MfVSC/qvL20B65vc/bHMXruu6LOaOBOhgcipquej3sHYREHoDGj3ID7vI
1H5p+gC1JPopdYMTbuDLycHxENQYhyenCo2T9JyCv1aGcL04GAVTuWLOogq0gItqP0xf8kKIZ9Qz
znNb5mCdJrARxXr/QtF6Dj0i6GHsfJZ1HP/w/NR7rBI7QBQd/0iMca3qKNG4CTLbk+INPOc6LBe/
1KPCqyxooF5L5AHfFAYpWHVFr823C9wviI6iGgfTv5VWxwiPUZkYk6X2dn6zfPSgvTLrK5P9c9mj
OpqqT3vlX1N3wNBhmHIdFug1bF2xhmHmDqoZsDF9Ovr4VM1yxkamAoUXxkE+FPWaeFakhX2yE0PX
HyIhtWefT6uqd7qo+e3PvvXcAsbY+8zY9uphZhYt3FOmfACd/GPs5++k+D3WeT3f+FyI12nxP5I5
bW59Wsn9DHn66DQeJw8nxWVGLRzYHRko4RBZZzHMr0hKcqbW7Izwvq4YoZgBeJRd23hq905UYJdZ
hvLYDD+aKauu4Asu8GSaY7q2g2bxyZLAvSfD8ZRHWnaP18CnSRvuDVk0ggiGgLs3Qz9B813E8jVM
RP6UZtZPMVYhSl43OumaO797krmTx9Q5NOdmK9Z2ZGh35pUeGbhVbQjsxDI3SzijhhMz/4jsPJMk
FSNApy+P4zhkZGi3X7xg7wkDZX6sZVruY4HkVS3gkWvqH0xoXbjUDnRousJIgXXQ3ZmZ1ycWZ5qM
c55eF2xCRyvpUCu31ZqTYJYHk/5bkJtaSX+6bVGLoJoFCByfWQxrQBF5fKYUmmgZPCQiydmdYUvt
Uew4TWy9ozfGjboWioMXg9Bv0QEzdvkqqyHI2m54XNIcoHHPPIVtlbtttKw+mWPCZCez7r2UF2uh
xlbXheGAJVYJ1kBu980iyDylnY3QWT5H8itxEvNY6mFxNHnz8O+Bp4FQHW9zU/zXlnN5qZaiCZY1
MNUs5je7s7KnAkzMwYDOA37HvkwRcR4FDWA7Mrk9hOAk+zBH3WLZT1blpuihoNvFlv2HwqK5Er3W
XtVXmpMQzdvo5taVXDZJhrHRX23liG7xQ+sP/NvFYNcnQ9C3slqWu91dbe0dyt7eWyrzpgphxx2w
4NGhNddNm7VuR70pTSAB0w/S3WL50ZqUZ99Lhy14UyPoc8xOonePLgKhTCaztFz/Ug1Lp62DHn8v
/eSaeWNHusxIhdONCF1Ch1PSCu04TnAhmnFJdlUMCGhKNGJaM6v1zlh4+syv34G2Wmf4XI9WB9xc
gb/HFRKeG2aDqn3yCPnA5ekhIbqPgNT3g56H20K0oGnKftwbney3I/ua9jCa5H2pXYVVuuVh6UWC
knJMLlpfJGy3mSzSGUUpzLI7paQd8xn56mf/U5HgrRbIWK5TSC4uWezhW+nZcPF1Nzk22NBiUN97
3TdI454neUFo8v8Hkk5ipirRR1GQv2pCe3ss8KvgRRhS2JHUB3FOD7tgYLQTNSpbVRuziaHfUIHC
h0UfpCMuRt9oYaIlA3e4LnuOpQM6GMS+ut9OefMXqf5ASJiBRrq1w2MfQXgXTY+2uoFdkBBfvM1D
CrrdqJWShbX0tmZhNQ8ZaBAGGfcs9fwrAlTuc2aVJO3eK1EuEODRUsGwYDdtOQRRP107TVwZIVB2
W8NzVLuvDaJx+HjedVABkWyPBXJOJ7Drz9R2gWT6JZ5QVk0DOTxJf1POXlZ3BByCwZxAejzJcWJO
1wxP1H7vqmfg4LsN7HF48RADjZzdR6vyxufU1I4L2R9vFPFrAtfIntXvQZCuB4yy5K0aDpZbzzra
WWK8CrpTZ3st35qiDBzbL/f1gnnDMOMXYn/qU93hQsWm1H1/Brh6WNt1y9mqn2ilNlE2s/n13S4w
p/JnFg/U0VMxAfZdSKli2QRX64xvRS0fKwa7Z7NMYUFS5u3DRGeSUcV4C5fykrnZn8FdAZd1vk4y
+/AUixZoltk8J10XP0YN5qd1C1plNP06OgwbbWxg03rYgWtNY4rqsBEPtSg+028wnoxO57mqufkO
NmZYc1tV6A2l150cKP/N1IgXvL0oNmNrM/XFGuzWfvgF+QEN9ot20MdtAriCAWo13lrLoz3k2iKA
1sm4gVRbZiPhbyCWH5LKxzAYkfhR+c5m8yvjVruZl8U6z/Fk3aPEerS7uD2nRuLta5udAYw3xLlr
ubvU/ZVWsfWjDjXnnmRPKI77Td5l2mO20K9pNIS4RoWVp6hILjL7Sbs7abTzHPGjU/mNJPa+GLmZ
7qQ7xD9Tl002wEDv7HU4fWcQoNKtyu13M0nmaMGFR7PKbDRCf0ofYnOWRCffZ54th351ceDKWEbj
k+Fq/mpoWnnrI+EdSREfT8TE77t0yeDPyOIRKA5SkRjXdGfgmra5r4ao9jyj/G0Wefz8/TsR4u31
0oeDCt/3ImFNPFB/pz9WVKJZFjdVKRtpBi5yIpRxyHbxhHhB07Fyqt1NWTTdXrN0j+kNvUw31lDj
sS3bqYdtbz+kffrXyQF1eq7m3Lql7Z6QUv7nn+qdNnQlFXbWvZmK/A2hCHuD/Q5YGhTC+gUoaAIn
lmuXWtrNKC1/QR7BWKiTDuQ5dozRh7uOFdTHIcrrDP7C2pizygKbReq7P4pc/40d1vmL/gVKlPBe
3bkVB2STMzFKtLLVoQGDDVPSHTffyZ49GNz3pSBwcgFZ8Zxn06mPqM5EOP5UV6chU6ZMhTcd1Zqd
dm1DaTtX3w/hjtKnrMBjlxN/UIVhh3fn1UrCvd1jUk+98Z2fmZwT+iWHkPXyLOPkD9kU3ZawC+Mg
17050a3+A4V/txG+KI/wNpf2btsxe2rSEfxC3hr2pA+1FdNBc6a/SWWKC9JQ+ZL61UicDgxbTXuO
e9l8wg571oax+Zz5YkziZtvGAE6KKoLyEeEz15zu4DsLXYtp2Viis34wuEUv5+g8p3UT4KZxZ/Ts
y5BkqXaF6Nj5Lfjut964GBfDpj+hvuItJLUlLj5qVgE6IChC/s2Mx7SosGBBANJrMe1mkWP5b8jF
kJFC+8nHWWgloxaQ8k2KEqtIcciuLTjVfUsmVDmb1l4mbC/5gJmcuBRiPZ1AA/N6mTu9AHMvaD7P
dM5LzX4h/jbfN9hREblqNQ2v8VnlmlaiJo0SUXmQzBUWSzLtwk3qWhc7nPJgxi4ASZ3ZrMP2XX00
q6opVq2Kj49ODFeYUfDIuAWP1woyuOE4l9Yysa7pBkm7/7u61KBkaSniKi8GFVmGLE52xmUOa3yL
DyzexVXVd5s4mb5Gh5VH7Z6pFb0Ne6v62KdGcdCx+Oyk/wJQy/qMXxEsib8eZqmYFANhJs7RS4X9
4sD3uJhVBzd63RFDIS4PqMh9PG6YubFrIFVVMzhwTCcjqb6wfjavum5smSV5T+oRt5sFaANwPPVw
aWnrAbDS94jgBuDbNH+AEbVPWEdEIBza0t/x3ZBXHYgwvQWQyiEs5H/3NvUVM3bsAGpBnHTIX2tn
Su2cqCi7az9W30+p51NEVNuuH8hjcDT38u/gpBUK+bZ+p6yW/ME8Ut/s9T9i+aUKF72IwKP7WoJT
yA7PaoeKPzq+NChB1VYVJB4eWer0nQmF+VqEZKilQ1q8VOVAM54LwT4R9jds1cjr3yFO210mAf8L
nXoNCu+m1834Z1WDPGh1TOlEZtoPU2sK/AvxJ14/I6DWBhVlWcew84bwoGEwZGeynmugzRK2hzT3
0tEfUnCO7/rotScAijvk2jO6aQ/aVTc1j4mcuochfvz3jHp6GbFKlRM3Rjr7w86KmaM1BlsOJiKI
mi1hB87Y6we78u3AR5u1S0UHIsJFEGDh49nB+YHyWCYQ5frRyB+MJ2apLa+FcrtZv2rcOn9wXtLC
dm8FksARqMauwHiM4gXlMU0y+yY14DaJ4yy/S4f6OBJteLY00rnUrUEpJMibSbklZHlN/8bt6sBg
5x34sds84ZAuDlMeJTsuNUQsSdQdl8yjL9JH1A0yBKu0XtZNKe2dIx3rQJdQvLQ210xtRx/+D/VR
sYkiMQ6s5BE69UHetSIvnzxRbUsBEV3dMTuPCW/pgpcjZgRf5pjctNHvngytrN+yFeBBH2xq6QTY
whIvlaCbB6QHyJejCwbx5VQxPhy8q5nmHjBGMnn+PYwr6LHEBRhb2EuE6qiPeEdWzUl182v+6jMM
qTsos+baJlN1ReS/jMmRsE9eFfEwNE9GTrqUmUE/tW8f1MbN9afhj1vqlPKdf5+sHmf4utj06+LT
O6hhh7ZifBY6IFdrB6+qKF1GmCJ5xsMFQZToVPXIqUNwntFFLVWt+hHrIaMFiJcNzqT6BlmzQBCY
Pn5NFssTvYVu15VFwo8FZrsrMEWyag9ECnghhndRYB/zujfP7NdMe2xbTWk9wwSmEZQs6MGbMN1P
LZBYZ+mvqaDpk7lM5xa6VpQWDCyNgW1+2/bJvWR2ibsTbzBsIMouQBPywQxztnyyhYKN7vNfGzyL
l19l96u2eQdV5qk+V79RKU2XLBHdLexD2nApUjKaA2RrNfoaGt+9RZJWUjTck6nMX3VTRwgRQypn
twf3XxgPcawnzzVKET+fn/pkzgLCnxh/xyaqNrZdt9Jtk7MROfXej1rzwTaHdzkmOF7yobr1efri
uNaCBvA5WQc59BHrh+IBcbTPn0wPAIX35VsztZZJJdzr60Lmq4mYS3RkPpEky3srrPqPi+O9kaZD
d5Y88ylBHm+ZLU7zqvyxthNLN5peGQ8O27k1PlCIoBdRC9WERGhCtO4BdatJh6n7F+orWI2LfUqG
8Is4w/h7hxkSpgPEDlV+xM1FKb4i8pRXwo59W7oB8FvKOEGbPUxkTEMLB/mC1yXx0V7qiJdiv/x/
wcXcLG9XRMf6v3G77Q5Fw/QcBOd0+17wC8NNn6ZkqU4mkYmbMCuzk70yDFTPusJkTXxgGm/Vc+b6
J88LY8/REN5BdfC1HEOZ1GZq6Nqgoc8S23SOfkya/juMTm08qfVzbFMVwak64rgRvf+zEdGUAMcC
scMF7V6b+UdWahDye5pdITpRFVC8LIQs13nc7e1117S00ryor7KsX5hWEZdZM125DrQtYqsLOmLT
SRMQsREMSKOLrHoI1/mM6rHwf3pM4RNCqaCBhszKzfSel9WLuu5MwOybKBr7TbZGf7GxDPgkjOyw
eBTKnmiPCgiqEoFEoVce03h5092mvOtWi7unrCrE5GkGjixloGEwtkjAwG5CpWdxsWOqryoLv3Bo
+UeSQxzcpZUdeIVO1TiIe1m7yzOahH1lzjfIxvEWTkr13uDvP4R2jlg+zAEnuMVMIB9yDXWIHcOA
brdYu3/PSZzIrj3v1JQiPekuS6y+wJM3Qj25wDHOd+2i0eEIm4QgNnIb1TfUQz+kSUJNpBR8PuRi
1gE8HIM44+iEPbQePEZJ31+ph46V/wKh4B//PR9KJ90mi5Yd5w4TO45l8tMdgA8dtyEboNQF7jO7
ANIJbmSgVttZpL8JoOzu6pO1PhIE5l1ciyT1VQY1r0osp/JZ8TUAttokU7jwCMCwQ0UBNMjXbhaF
3IUSwfKCOyUe0OU7DMqujGkIDl6DlloiZrYGKEK8MOsaOJjjDz5SVRAxREV6yW88jtjsD0p4SFqq
CdnYNep9XdjN02Sc2zC2t+pHhSnT56hNESC60YM7ETHC+YznrH/DFFBdvMIL1O7D9V7sZKiI3yNv
twuti3Cz6NHpenlF8mxvqsoeoAmFCf41AssqC+FB2/QwatL075CAUAZwI2DAwnhexyBxhEUFeMd4
6mmrXyoD/6uEbb6ZRT0G0DILOpAcitI3zgPt9NybntUyAojmOUHzHMPrvHl1yOQvslLIDXEZHVxd
Lwgo9WIihEzUrBW7l46uWvcap35MHi1FazSDUUh8Y6vy0DUfH0zFdTGjSL1V1nCMZOWBcb5FZuO/
qlwoO9X/69ek8Y6klFPYDIi17aILEsdOj8KMvefOHe30ttiUstNUVTfT1iowF4b7e6qid6jPD+oi
1jr/AclQupnGWyjT+adXFOYpWTCBjpGr/+JVvaHf+dvEHg53P0KgyLXx75Alzoj/wiZaTdJI7uP5
5xxnX+pUOnVJXzWz20CPQ+dBE3oG86/2zqC/xZbGwXxhBoMbcQeConwqymblEBl4KceeKDTqGiI7
6g9is4s/w/hKd9D4wCTP5jl1UnpEyXIXuQRCy3bsTrZKGKjPlm5hHfBakrDUQ7FW7pDFnubQBCJD
IsrGNkb5MOUkcG4GUmQuGbfsWmvco4QlvoGQxR0zq/6uX7QgJh5ZTeKN26d10JKTuyVbaI0PJnqv
jONTq0fal/fp2Ql6l1H7Wp8TKG82ji3iF7TMQco94skGpLlmxq6xBqQ0hA0fQHUqe4uYhsS2/6PC
K8C1fEVggjbFYyjpjW+zeKIkAW2wKx35Obm5+BUWBfc4EAGQM4bjd3xYK/KH2jFwL3e8017VMz/y
0kNcp/BgLBxVhnxalpErE5wxhihtvJnhKkGKRliCTGrO6PhioB4TDZtcoqTXSnFORrc/V36Newmw
jG/yImuREFRb12+h2SFSwEvKLCS9tXzuHkQVhozFrS/WhT6ISxeL1zoGzEzDxRIu+TjZyYmdlHfH
TKfvhJYWzwMuxn7VG6ibq+prVBCM9gb4IU6/1pwWe3zSyPzpv3czEJ3qLNF/h6alPbSa9aAZqb83
vYaZHDuzrJyHP1U+Fyb9kK74M+ZizfzRRfnM+mB+V+Eu0Iir4Qgy5MK/UZW8RThTztKiR0gJ1j0h
QyzWD//yh4ykYpPbjN7iOPxPYmJ+Cad1RuFwS1YyHvYVSiC94IO76dqEBa8l+2xG7UfL23ovPX/e
jw6sOpVwTL2MB4S7jy3KLckSzmtI1/vxe7tkD8n86DFnjpBAzfYGPqlzXCJGs560rD2ZYCxCZYjg
qISx2JHXjhCVEZJmmD5h89vEZ2tVs4ZtRm+Y34cuqo6QVvHGd5O5VbchElUTZvn/O6iblIuMTJft
Tatp0Wq9HA+GBjtsY3qRf/lewmEMxd/CYHjC+OZmMPppHd3mKSYrLiJZRrUrAIghGrewkqzNCzU1
Qwz6208rcfxWGTt5efI1IMCGBMvCBDA9OnEs0SzYf4e57845CacbHzBe9X9cnddy28q2Rb8IVcjh
lZkiqWxJ1gvKlm3k0MjA19/RDZ/jW+eFRXJ72xIJdK9ea84xGceQN2InzoGkbY7x4Dwf4Q5hNWVQ
dr9eziAMkuOSoWwqU995a0a0dp4ezyd16ClY9TdVj027JEWjIo32DQdGto0TEo8zjZwcJLgkBJGL
ZciKQ3TA3FzU3jLzlhMpFKddKVJjm/ptf+bY4G4CX4eYXQZYOqOn9ZjAj0S+Hh3/R/Qt0WP8Q62s
aZPVdzRUECCiMHkclzjc5ZC0iO1ZvDvkayx8GkoBd8CP1ihFlyiAOy8lzjk9oGXvuU77jI/UfwhJ
3LDQTA0yJpQx6EK6bc2MwAcwAkMptb6RgvAYc9qFH+GRbFKMEj/lgY5D4kXHSX0dGJ3tY0VIySoF
H8Sw1/SqOzRLqz+n8tdlrl006JOZg2be1RQ74eM8xZ5xcTqRXYmSPgNsDU+OYX11Syyw5E14u+kA
DFc95oz27MfZY50YDWETMaZYknKsuvKv6dzntzDpdM7gWf2ZkJiR+yVZpPH4qX5NaeR/IEHnkHVi
3q7fLeMQu16QWccDrWDZ3+1mzt5+TVpFmPgfQWcXH6lenjybvCgR9vpu/YRW9bcd5ODHfA2jot0j
89PoRU1Kl2OWzVYNk0w5UVLP/udl0PGTE1j6CSAS1I/vpNgqTKvcqxleHpOf5Nl0q/4ppDUZkkvW
5DkaRnGbODaS52cK4B2+xmXAd6olsfNgusQ6y4LfzYgjG4IZq0sZ1vsC6MbOMXBfe/KhTvv3Vgjs
4Rbh1vgVyjuGNFvaiPgE8HGsJdr/bMhTDahi33d6c/CMvD8OZeKc109k3SWmllpCfo7UCk+90+QX
vOg3TZuy12hOnoFdz+/jWH8VTIODeHip5EhCjKF05xI2Y2PBU/IgsOreY7jgX4ZUQ1qwlAxFdhhh
JM2/K4HHP/cHU+zsKIhjK9O+WavFRTq0RstFOGQ9KkmxjvwEfg8mnDHI+229ODZa42d1AE4DcfIc
2BmwJx4yMPcPducE27LyODXAOjXDNL2Sv0csclJXxNEAbGhtLCqq7DMsEmsB3gOMUt4YzcSQXPvN
TzMTFRjUnsmcHbS7askWirHe4/LSfJQVzXlc8uI4ODi4PB8McW4iM5YDKNNFYOpaVK9pZWm43oDo
gCYmHKyyn6Ekd/dzT2+gpXYriYhLswKjsJ4B2ZU+mrVVX0f+3tEH6jdC+66z05IZUf/Q6rB4Dm3d
uY6STT4yz/3bO0sahkB9vYBAEQkRuKxdW6XRtovQO7IuWedp4mtbvNJ5wdYR7IrcGg9bzZ/IcJ6c
4islG7sBXdpVrX5v4SgHKRfRMdMa0e1UXxJ2wT5kV2JYjeh7oxqTw3LzUQdkN7qMqKZEgE5/zDm+
S+Ung7gtnfJ9ObD/GqJ+roRl3oSbfyfWpv7OHA1Fj4v6r23Rj2Y5xavnd88cf/XPYLmhdZeyLcC3
ah910759ZpHL8vGrCvHtRmVfvxdTy11tlMEpK43wsq5cCBY/kmx5dDVKL9odYKVM7dL1MKWBH6BM
m4rjRKHp3lkj2SGcU5WNZxgw40yzWWyHjBX80FpM2O1KN4lMxTPA4PaPp/W3wOnmJxJHCfWb42/x
OBt36NuzW6lJ34fRgNqULXYxuDbni+m7XU74z4OKNlyBbnmzQDRHn+aAzHazdj9iidq68qbW3Gk+
LnRXME3zMmuLK2BkXOjgaa4ThvmtzaySwTLTSBfU5qMeQhAgspu/U548ermnfnjNQiyq58O4EQRl
9kvyxYwSgMh/3wLVdBnha6JyawryQcKR/pUgMpXcrfN6/oghCaUDU+Dcg7KsZgrpggaBSVtp01qv
hwBBHAPgFgJJCWYP41+tNf61jZM/AQv86xKSqdaAI65Qu79WWX5HyRDdqbs/HSU1ZCBSwGi81xZt
8d16gyDqQWnPsQsM4N1S5d6raojApCCYLXkZY9ZKg2QXIu1auueODgN/Ssbj0tnJo+bp4cM6tZ7s
1Dkpi8RCzQfE0LYJ4tGZS5Z6dHC1Jl3bA77sEfxPo4BjyNPar4wtzz8jQ3iwlzF8Ug/8ee8oCIEC
MzxiT1NztYHrfqMsfdw7yaYAfHMXFH/UILkd2J4b7OFi4HoZy+4OCDzTpWls9kIun1livMR6lZ38
NC3hjrYzeNL5rMoNG08CnF2UmGFKTE4ZsA6UHLNzqijwcmOzbsmqpa8euNIE+dEUharccEg546Zk
0rZ2tidtfBwiqF1Ykp1RGhF0VOo49Ke9st1tB45+jF/6n4RDv+kkPi92NlzzqWjJHx2PkBU3q/TH
LdmJBzz6c00IJhSDN6Z0eJ3k7BCvmgWQrGKyIyc+0eJ1m1bH84UL7KOM3eE2CmS3WkXqsN1qlCCA
tQEOTPOEbDyJ97r8ztRDm1Fr0kuHjCOv91CzkkfgtDGdMKZWAKIYO4VWusnlydMYtPqqhWeWKO8O
I6h3p56ph8CY/r40Ag0mufyv6r26ItDXq9tgVzZxjuUdhvXd2qvyBtC+tl6SkiVvLGRkmLtLPM3E
c7p3aR1fltrG7zEy70w7BDvW7BnH1vBTyNkorNYZkFPkSOs9A8pOqn/hPVwPCVqei/sy765qbcu9
HWI4klNMklHLjvJvCKEPJhm65fVpl3Ko6GDN7IZYOzk9IKF/D9BpOKDrWFOsYhBsLx7+RE4ik+V/
wuNnOYiM5BOBSX9uu5xo39AxdnB1pupYemfHfA3MYf7J6phGKTsBHTmOXAYpcYGeHSqvS28eySQ7
itf5pzXu3Hb6EbG1npSi4t9Ya/GQhiQBcv+wA9ysB9zXaLWG95ZIjQXd2nNL2fnSxAUBs2lwWutP
l5whTPNDdFOaWKtqX6qIPT2TnrwCAMN6wCDoCNeBFNEGkaftRQ93YzT7p8Yc8cfpnGiCCkVsSLNw
swxWeqyB2auR7GDzjfQZqV1LldKapWe9X0wzuiQ25i31bJIvZ9qppziwTup9vP8hcZ1s/mSUW8YR
pdRIEwT6S12Z7VWV8FVBD9st291a26bVIgjVwRjP/+HhwQv+YwmW7W2jOGvFsK/9IkPKST9NtddK
m4FDumDv49uhdofOCoYEjXNauZ/r3ZEH2EnJSVA3l7rNUtsiwzlPGJXwkZ8o0mlu08nZltloXamQ
b0XiNkxJJzpx5Pg5Nzf9MJBwYN5GOxzBg/UBRP87g5mgIPPQGc7J3PzG3DAflMkWqwNgB1k8DFaV
btX8vU6c4CEhz4Nhtplt9dp5gTCf4KhFa6piSzpoO1dy5u/pcfURwBuw24hTtZPOsXmfDciDTHLA
Me1xBqFbRI4cuCbVs3P9/Cd2q/psMwc5Eu8Ub9cjVOsRXGiF02bKx/mDNfk98Jlo5tpCFlxOio0+
FO5u8WJ+a0Oqo9Z9AP30iyo11baDN5Sim4LEtUjeVRNGNW8MZ2cgXKMZGavDQncbo3mqE/MNI3l2
bhdhnscJw1oUteWDaskgFBNU7/PNAif3admorLTSj18GpoiHtHEGEAhS21FMGF29dngtAsDwgc0p
cGjFY+QQVcl3095CPyYhJxMwlDKv2qMIareONlREmAPmJBAWgR6WE6h6vT/NHyn5nPKb2bA8Myrs
fYIz25hwT2M4t/kwf0Zm/BWkQXG1ymxtG//rDDvdQFPNDQVRrHi2OHAvsL9fEYadxDTENxhWyP6Z
4G6bqazfgXgCrsT1c5w8SL04olB16TY+EPhMfruQpp6l7PeVf440UT9m9gQfu8STHzTdgtoHv9Xf
4y+NgIOmG8NxcdDAUX0wGfSbTVmk3WtZmDsjNeo7fB7FY5VzPF9ruLlY+BIZbZZWII7ubNe7sM1+
VATewgHUikfbtfjWko5C0dfIF26pxj3QAs8OPAkKEloV6kay00rsJqskJg0DxGtXtASkM5gB40EL
IxLjL2GBg1C9wFp3P0TKKQiFwFIe0A1uNegF19ZAxhuZ/XBwXJQe6mXVGTZiqHTTJZT2aii75JX3
JPPo1TkcnQ9mSdO4V/v8ksFxZmiKboGTu0FQRC51sl1cTDtWXYhjSEcIjxgOneghOQiHROo2Sq+2
1PMVdtufjIWR3s6IdkpUNwqnxy9QWdd2nhAGyD57YtZEAZWfWqBVJyFXHRiD3k0JgWO5HGk9DET8
nT/U+8EV3lAD4xbdoItlQLr+OQvk29J37qwCZZL6QEkSa/EoNycbOc7fCnuOXswINHac4+cU8azd
5qRDiNSRFnrzvMmDy9RycoC3v69JVruq+bkap4tq7rYeZw0wmz5CNR/oNFLG4WzWNgZEJ3fAdBkg
ueSPrsaDaiXNvPZdL71XN07aq170McONCqN5MHWHynWn52rWa3LFovr75Fh/n63vTXZ8iE3TAbS7
zJeSospLAxxmCEaYKH1y00c7oJfeZZwQz0R69LEWdlNVtjL7bdrFbBVXshCGfRIzf2jlWMIno+WY
sthtJ8ifdNv8hZ5KUFhb1bHwh2ihqIkjVHjhOzlR+bcBTb5nF/4HrhUALA4Y5LFprZtD6t/GEEX0
IuXQ0OTqH/B84gfGJPpbhG8YLaSJxHESr36W4lGvgcLQYLx0AWM6QNmbsCLcK5C2qCFuwju+v6NG
k/6m0YQAjNGBaKkRLf73oU78vy8j9DkHJA/mTqevTIgakUiDBwNPbShGH057GoblNsB+thcZpCz8
5ot38iK0ksow4wPiZBHwwO027jN+2abQX9TcIo0w3aMe2fUGZFiZmXhrq97Td/S4ZRi5jdHL6uOX
xYyCzWqKb000lNNMcy21ANQW/gvC35Gua0JBVQTYGsfG629QyycvtY5aTupaXg5yFADD7yjwCG1n
KTQbRRCs3I6qaV4w3BO2VgsO2ZI5wNkjey4mxEZIHIJlBMtJa0s9tNI8PJsudgHpxqVfK3DjdtF+
bQ1Rw96BNacQnlIHx4qFzFa99J12Pr1ZCUpNJVdHkrYRNqiO9SzhxWNz9Dm28i2N1UX05Wcg3Jva
goch+Il43Dl3HIuwdmYHPld0hVM8ojYg5kgVRqoeUs+8gn19nPxhY7XdpjO/+3T2PwNaWftZ651z
rxfkuSSgBUlcaQ7cNPR6AiBsCz5HBLsQT+bxXW246kL2Yq/YkyGTbDJCJJlpmvaP2udQmi5Po2Ve
OG0Ur/W8eFfHK77cpotvzMTjvfAdmJFWNwCAzreMjiJCIgcWpUqibELCaBsUUg6DZHmfl3X7U9N8
WlbyVeMLFPF52h96UJ7Y+UMOLtI9zlq2r2rnrJQPzEuSN4tm1TbS4Ha3PrpKThCXhYSYtTOU8wq7
rQnL77TCQugAumR3kObjNySxyLZr5vr+fdf/Vj1C9VA50S0lcQ1NYV2cKz2pL+mwNCAyhh+qaAxc
q73Uo/MVchNu1xKU9ZchNc6ULYHM7j3t/z3JiNJHGlVgK7jB1LN/DyZ2cZKRsDZp5Ww9dtDDtmQC
+odECoNbg4E9DtyJZtd/ykpn6cxv1sIpePozhuX8pMGNOSW+TupSW77rwwA7lPPx1XIAwCyFUV26
xPs2NoN5lxdEt4cmpxukv98xHXHK1I1fcUxHPGkZU1gEkZ09ouOfcVSdNUnnxL5NCodIaMEBYdhE
2cIXIqctkU4LVrl2XA/EGtMC/XmYq+rRD+ytelXQabqGhlmf1LrjlrTBbQFQCV/yPR/4cRG1eVZN
qMlq/tIC1Mv+br02DDRuyi4qCFjYdTMdqGnmVt4PQZ/vIt/BOJrEggxmrf5OuIO9C9gZz0NBJHEU
YN5Z9xnU8G//zvpE/FRik9ji14DU7NhYGNIKM/otpLNVPcTppN+pASRWe6RJEDTTRvs25UN86E1g
sJ0z7Uej9Z90RMF0Rer8r3C50rWNFrjB99pOaPUkdfh99PSzUbXg8Nrk2kCL/9ZPP9bpnY4IoVrc
7k8LfFwPaFtrda3diORBrmzM7kObvKlCDtJ4fPLIZNqI0Q1w7GenxkawKmhdwbCA5VYUW9W5Y/Wk
QSVDtTmjByNrc6+TJFgWESiFlF2s6PO9PqKhlKN7R54yFEllmeAGLjbYgy5DaxjZGZIEdbcJf28b
wfckG2s4vaOxn6ZmOo5oz25RWAQ3oqaZVIJ78oQpMNw00SVHCMKhHD1KZBbjWbk1WDTJOLFoPFiU
IMFYfDRjbX3zRH3WItN9TzzvGoWW8ws787Vse3KZTG83RGmzm4p3qNM7Gx/ZTZc/U+yBWHEyn6GT
fJnpg9Q87dRQMug6pHzYK6++tnRwJ/L5TP/dEW71rbGY8LVj/2iSSIZvzPXXpkyXoTpKDLpqyFah
6PxnPq2642pIRU94H8f6mViuGpS4AUZAC+rjeoZwTa60hHT1kzBNC/WbtGVz5NkokyvxFibJK3yy
RYww/u9ggrYF/rmsfBzsoNnHDlmb6yVfVcsR5SgcHylJSxyrvHcb5tJzQMyibP+yB/PrVpiWxuYB
giAoHeLg7nO97k6eVBQXl8jy4CtLYbGbaeygCUaZUKpDHLLlSS2Z6Wjno2/ugZFScjYm+ttBML9Z
LAiscQDkjoQlMXAchm4wASi2zca9Gk13Z9B+Oim58j/1ciZ0+jK+nbBJWmnEZx36u/Wj0cYRkbWX
kikfj/0lqDvjsJZB7gwmhalUfqocGZA0zSUuuqDTXihl2u3/m+WSnE0aH00WdMXRxZwM+0E9CGdG
8W3AbFcvB7xdhevW11mRSKjyyNNIvfdwqbE7d4hHT6X9WOumffzXkFDPaixyG2NGU6Y6vWpmoHMC
EhP/npJjTpxt9mvFp7l6uv335/IM1kXoFWd1rcQZP3prEAHTgNFpQ2TftpVlr0Jzd11CjdmyyUO7
ozmu04l7V8+ybmjwFBJgNEpD+KwbKB09y3pUD9YAqjUvw9D5SIw82mm5mzM9rN9RA4O6sY00vg5J
F1/HzP6Tg8Qydn2uNxcdX8M2oN56IsPSelVjD1+gz2EpuQg/rw6VU5qXtJMRDfTjaJWY704cd9+y
LOHIMiXma9ZOr73UINKGGvZZNHKMIYQ+3voaML6qjcTFF3Hgb4vMh0DuI7w16uhZ+sHvGf8Vr2n5
XLag10szHD5GC6XoDHlrfabeo1M7bEb53vpMz3ajAb4YtmtKeux1naIiaiVqkw4Zh+g05BhiDgTf
J+GtGRx7Q24ZGeZa1F/byX9tIf2cOzM2II3/x2mrnjkEtVJWohY0SV+K4n54aQlHfXQSsb5yrVJs
OSnNMzIX9jrEHxl4UtU5bFps47OJBEcdgUTHfcMIJdyp69SeK8pO+WeulTGVWo5MXbsPUgEOs0Mh
hHD8t9555VuLqpozUj8zDZ1/G6WAuyUt5H0Ik6NbqOzFgPERnkdKK2ipd3W2vC8BenYEcvWzHiOP
iFNiSj26HUxdUUozFY4OzYS6zbMi5mdyifBa67NTlwe7Pri4BVLxJumiFicCVVtDCoHVMhBUEsA0
QrCk9vHWssu7EnQ/ZN6lKk4Y77DSsgXbAHLOll243opFwfIFG8UyP7rRqZmdSzo3JEr+4Ew5w5J0
Mv3Juls/lqhnUkAFPB8KAZvQ6IR5WCJb+JvUsZ37pv7CD5QwiWmTx1o+awOCJdxi40SGeVAjnBlI
zEbq4K6WEVq7LkVw8Uc0A/JHRxCfKg+26B0Jo1FSKWOBdZ16wzEvyI9tE5D8/6hyjTZ5+C1wGpK3
ydQjOg8yZ7iZ0+xSIlulcdzzU7XLT+audJSaePrIiEaIp/S8rgArmcHEQU5RC/XMwOZ9SHoAmEz5
vrGFzbuq7rT7YTKcY+b5e7ZJydtCKaseihS/SAvH/Ww3H23Fic+WzS4/cskPVkdE6hxOJnFNCHc1
f0oOX0Mk4Taf/WJn/nfSEGdxtV2y2DvWwsQYKxwbcreYmNz032LL+K6l3vToju4v1rAN/3l64VjI
cC4mFKYluiXSoulFjxb7jnCK55q+xWXwhic1jBUyT0o9y8SR2QDOKOzmg68j8ou1i5pVJ7MTb1PS
itZuBjmspyodHXgowJjGsqXgGBd46pmAGsbMWKqzTKvvbupVQLYg2mipYsL0aW3HoCxhg3mUr/LE
V3Y+4RXRfGAu+zjOXv09sSOX7CSCkxybdVJpniNjgIlEzFxWZKSXqGGL7wXB1bT8KzCY6tPVbbJ5
ItDTwjbBrdPfPEcSjunqzbvpYqNeKYup9qk6dy09fbBW2lYV2ubspI9VT79h7O/LPm5/1WZ7rzNg
+zB8BLp+ulWTylrP6pNgqsc+Sz94So1pF0q1fuol9sYorZuwIloztp3WgGjN9sEq/NPkOxz5ovTX
qjwBwwVzIG3vVrl9IL560jfvp+acaFp8/cdaA4szXrmFgmOwTC/UuS3RfISqV07FcKk18NmZUURx
CqlmNjzyxnnr3/uZeZ2TQBxoFk17xyTiVqNtvvORUP6qOz07M+EdT0aav1fR4j4nJA3tzT5H+kX9
EHK7Udq2Zuh/p+cKd3dI/O/4eJF/NZSnc/rSZuNyNDrguibDbSAz/rlaUBwYqX5hmA9qvp+6Z9UJ
TuGAMX/aJsx3bosPSiDxKH41ly+hzqkNPUPC473prYwh30gkSm/UA/NcOKAYHCLcZ93yMvAlP8aG
uye0YXmJQ96qpQgoWjCfAwZq2G6b5Bqxnp/+59k4kSIw1pI01sU640Y8VT1m9EsaE1acuzTaWn3w
rrJEb4Xb/2Hae6SVSAocVsODPXl4KkH5vesm0huBB+JrDPyDlSbap1emM0QcruZgpp/cVxyq5h4w
i2u49t2IlWmD0kk89I7ubMVYkb6uxsqLbmNElEqdzqADFIeZc1Itg3jyXmvUe9vBbPrz4rjjzQMk
N3b+T6ukr8d9Z0dBuMtgZl/iBg5treHAEyEKe714I2nhox29e3+YvtT5oa/Ity7KWcoJKXoRWUgG
d8NwldvvPp/hkf932epdLi7SKsTWN0jG6NKwfmmbod2mGvp1Dbm6GvzhjyjOo/fTwVZLZIlp30WC
LrBnlg7wT9cCNwOKQg0vC3Z5Bi4XDOTPPgXXKkmBkuWg2e6GoxbDnKqDWt9F4yi+29QsDCW+6X7e
XNSSiUYpJVbNH/bxj8BDx62a+BkIlX0dI4bFZ8SsxNZuhMGH2XamOXAY0k7sLAT8z4ZtdejWK+Nb
OfdIxZEew4+rI5P08HSyH+yGpnU5ONkmG3NMB/SfMWjQxGryFy4J54w3uH2cdyTMBMAbwFnnuP2Z
lwZHYOErtzGK4Cpwp340c2Zh0k6wJrGtIrMb3kZrsR793oKmUWXYd/h/1qqXlDlSCvnV1MveF8Md
krOLZichRnj3u1o+VdvCkilJQhwXIN8Y8KBghYJzgmWb9aEjcnBj2+45m2uCKIyAHqBs/6mC1vE4
HfY0k9S8rDCMX1NQOYc+9O+Vgjip5g+MHt5TnODNlXCFYe44f8TzOp93pxaRTdF967NI9rcTY/3s
h8b4W4QmA3zjqJjeq6u6LgCpP9S+V+48bNmvptY8x9HwO0sdCZGkFqMY6sA8FF+0gvvpcylGkMB/
ijE8dG7vsZZX901MQhAdnk3QZuAYekNAgpeLah+4L6NZPTmqDoOwQIxSLFd92C9JGd4znU3wFFgY
ZRIvO+a2dvJfFi/TALNP7a9JjFhaOoOZbZVZGcgo7Zsz9K9JboZnv+uBgTkpzGxVZ9gZZ2rOGuje
qWtQBRs39WD0bUgXOCc8NIuWXzV/383OvfEc99GvuZ8dEuw4flvRXHyBPneagriDhAmKgSMDGGmE
ANkvylNjmb8RM/X3/95XLzH3fiu1DJiIlE6pBztb3ubK1ta3QreztnVHPlU0ljmJ1mV+sKOOLvmo
OckRGACqfzqesVcBcafgUCO2+Aex93dF4tPLUpUfVb1ztTOHRilkxqj6sEgAO8p+2+g6HShzW3Ll
eDaCgzhTfGK2xnxGIAYamaYbcLUmkCnK/qdZZFw2lRGdzHn+WM+9atOubKvaRdH8Xpme+EnGoyp6
jNomPmKZYaDLQ30bA9dwW4BeZIeYBy6/bjXp/zu8pakXHtq2vIllqi9u6V0wqJ+HHgikodEkghfA
FG3QiF4cWeax3NHjaERe7YI6fkbd39x02Xi30WwZGY2TwY8slhmTfIDS/dVl03f2DuwyAWxdddPp
TrLcDHJdoDCjgZNFDVHtlwxNHl+91L4HgJuy4E/L+E1OdbrnAPIJivT4ZPmpJkNm0ldNJI963EzY
2lqkA7o2XwdSOzeq4hgGtLeg4uhQ9VS9+MOKM+O2aku32ziUpqHv3ID2E7icdKvPmnNMvWK+IsXa
uXAT7lGQvHHSRCwbyaBMDr8Ip7B1nCC1ia3uUhb3rfPdFuMol3kiJTyd9rlyMOqj2d1XOib2ziA9
nIXtBYE4Y7G6oEspsQo+1ucNx/sP1KIY8YeHmewn4sjAyILD8/cE6Ewv1RCsgzWMCueUgM4z3vNk
B9XOlYqWCroIStnF1jBcz0xEnCC6H2gdni3RsLeOnnHCVx6dVrkvTatTP5Orp7aoZOEUaABlPeWw
dGGmZvlzXy5PVm9i9Msx9aWl+WDSHb8wKsaX4pAolhnuzzYxExx07FxqEDeGunnp7PwyNvZ+VTSN
NR2cIXGm+9Jo3F3ooo6tiedQBV7S+FvhTt1bmOd3Zlx7x2Cs550q0Dl/bkcLCzrX1y/fmG5laS2/
aPtWP9vI+tMxeLuoKQaSDuuuntxqoxENtmmT8SvoJePGrJ8E7fqbEhyGYJuRU3TTY2qQ5K4GAFMJ
mMhAMLmzLdiqcVedQi4+ZX7xMX7cwSaA3mG5I3ju1DpE8lmpcw8ryXiOxnbbB15wmpw8eSpdOlny
0ISy+1WxkhrGF6VT5hfwcs5GzxKbYCcnPyeNXZ/y2iP2pyFKdW3QUGZsK8MmAKfSi4Pac+cUxTYe
HhtCQKSzIKXuTm/xnvoJwoGoAJZJePUje0+MP1sf7pQfC5UjOrMEirzte0c4xvHPIdUXVO9je5zD
gcXfM/vfrAkPXl0hFovLcl9okDj/LQJIT5G9LEu4qzDz7H2SMU6JBSkeS8L8OdN7sx08R2gzzH3G
1Xorg6beOAMtb67T9KwPVrcJEbedTOxFzJQkBndEXC4onqnNY04VAIaUfK5yo/ayCmFnNPN9R/gY
zSP7ueUIwgmx+1xm1oStHiI9byD8H7laOdNoMY0PlDvXXAYAxuTGXV2RM8GYyOqSr6wQVpXrkW6P
meixstr459wN/gYrWXcXVMttdaZHxSegC/y0ZBr9lWY3mflQNGQRTt58Z2aEwFlKMKWNk3jRUstE
jdf0jytaV/UuDETlDV7mozUUPU19I3/Bzv1UlQbZS4350tsdxZC0ToxAllPJs+G8onPnVvwu6qV8
UM96MFX7RENjF5dG9qSVlr/hN0h/Fd1PsxXxhc0DQYXEsc95mF29pm+wb0hFF/E4bw564X1i6dH6
8VpltF0/XRGE030U3ouB8URa1SPgcIQqxjChVqzSb2Wsg8uAeGNEA5oSOY5QxEk0hxSfEVlE0rDf
xIyfk3ryVi0ks+Dqbii7D/VdGoaQYdAIHzce9/8pYnfG88CZavEXd9ylCL653HBCsy9u1/ds9IgN
UpQHF4iGAsTnZ9qs4WGo6/h1zK1iM4fpbzLykteh1+k+6wj39yKKP9fjHxG+4Z6/62RXmYH/iBnx
EI04etTpSnOvWFtAbI7E8ngDd/o21cWx7kjbax0zvNCGKV+BrhKtHmJBLJP0GvdkmJlYdxmmiPlC
DMMDeqqFKRQ47L+u6p6I1qUOrDvaFXiMbdr7fpf91RFnRnZs5Wwzwqm2c4j/2qp22dozg84FAIQx
somHsNeiYtM1aUfQIA9aWoRXRHwnV2rN1FtLuvwCimAgzcoe1HbGtDV9VK9ySLLr2A2Vz7jONeso
YvAsIzCU0UNUTEPLfK64DbAOOj3d1LQN9Wc1TtLd6LcVa8mpCSv3Pi8iE8MXv2jhDi+Bh9jcHN78
zArulTaWJSF4yIfxva5x22LyDTarno3ukXNttWsY1ssqqP7bkg+W/lKhlqBHueRfXW0cGX3lN20K
++swOM8T6Sq/bSg5YTe8cocjkxDDd8hF5XEZIXTFWXnUmolNgW93Y45m9jTX7kyWlntS26t6GJMU
RU2N6zOrfsyd0WxUGYHgCNWl0lOnXGVKlKrn2OHJ2/XHbdOhvVNyB75D5qeUfps4MaCIySanelBf
omHQA6x1Q5AXh596SAyAM4qjkPdo4hRQVz2YU4AdPa2+j3YGc1VKazxEFPcxBigP0exO0wusTmkC
919LksNU0h1Shl0odeScqKO4p6diR48uyea7ddJGi5i4GGTWFUSgVQgSdzneYUDznKokeltiydWD
R7wVFHPagUPd/Ykk6SeNU42Etnk+BJL0Uy3dV2ztnMppcXYg3ncAGu899kKQa3689wUdoaID5wEz
kR+0Cbxr4pA919UlR/koS34u7fJNHKOszX9UffvFEKL+sYT1fR/8VtqSsUvyi10kEjQYGNfUizjP
aAEm4lXgU8/lzsKjcom0wrlp35REQT0oSQuBp4hbPaLvKvC6u3SO/Cea9ViNyfnGEsbejir6hajK
hZ1i5navgks15Qkp1/qVbBX7TeTR1+hGD1bid1edNvY5WaZfSm6uzmsxcWkbEy3DWYlGWqtyMdX0
w66BVa/0SwgWwmMKVGmTeFH6MyJoFkmvhNjAGRM50gin32UuSZaWtlzHNLMeo0FfMOIUXygVnUsV
FTfl6liKZ9VAzhjr6eE7i+t8bDtbvxoeu2JtFeXaxzRCkmoyh5646g8EaGaQD0iX6lSComLtbSH9
7FS1b2W1fqyOtPPnF9P0wKEl3nNfDKe+DqJnQxjh3djHBTSkKtlbwdxwcREBUoyc4qJ5/IHYH8yM
Jn5MWXRJRwFaQU7sq9kxiIOkwldFU0m3doOKvkM8RVzUqisza/9ZzWVsG+MNhCCGs069MVB7X6N+
yfGCS0VOi7OizGz7WtMpOfqpwKmiBimR3l3MbqDHCyaDjKg8OZWjcLe0jAziyibnblrII8PsAGyg
YNkSM8J7FHQyCGhOnxaGbDi9W+/cyqANEWBu36inkQyaKQabTk5BPNFGL9KfbCz0eogtakJShVga
tDfb7jm6j/QW1cvE5xP2iFJ0ZS1OxYB2/Kp+QYROv/JwTvcDaq/VemdLutzaESW7etiNDjFXnj4/
hKEtf6M4DQlDBjqmaovcAE49C7R9UMj8wrhGWgsC0oytAxrebK/q0Y6o1BB00SagvX5Sl2M10WxZ
/5XFa4y9T16u7FCnWhY+GQsSaNd1vwoyJJ5ibWmldSPYkbQX7Ic2W/jcLfR+4v8YO68lt7Esa79K
ha4HPfBmYqovQO+ZTKfMG0QqpYL3Hk//fwdUtaa6J/qfCzFIptKQBA722XutbxWXMcmxyujTNkT8
ta0dOQfrR+CVr6I4czpchPONjS72fu/Xc5b4atxjyiggSS1/fQF81ZacxkMzjDleAfPWz9qBMKEO
EA/n9RgopkYQrcniiHX+DLQvt/GTs9RXtvbRaZl0U+BGuZkiM2w00itkKRCgKbWKZBrUqgP+41xk
/mSRjBAjLJ8nsX9FrCQL/ChCffFQYbNQ2VFFN7cc6SgTugM9dOG3pCmoU/FJOd6v/bSOX1DKxUAR
Y6ADuSox2AIpPq77rTlW5fdYaFwUdDQu+s01pDjja6bCT5ybOlabVuspQaRSjDqKWiqLbdA003OC
m/azaxpaKZ6DtRWjUxQo9W3qQobKoNH3Ksr4RaAyVnfIQMCQZaKIpLg6lcN+7hQCp1aPeWq+zO1M
r66/555liTQqpmdF511zm0tZV7Gz0IfK2qVjSogR/bvA9oE8TMZwhQxZ7uswTlxJg0JPK+YhTnl7
wd/slEZ1Gap1b4YMMtsbqw7lLIC7eQWhYNSOHlqhhxaeolu1jc1GmjHovDQ1OaOqJA5uv2Y8Rc8l
p5fiYe2b8XAyAhQ/nRrfBU0iQeUiQyHVm6FFtuwMm6m1nktbajd32x8e91OHgPfS68UhKSrvcb4B
r3NDehyc50cSLAFwk4CQGieSHktwKz9VnWYUta7SWNZDgfVdSpziLcVj8/NczMGG1sR1lVym/B7t
I4eORF6SuO5UDCAjGxSXAjBvmeDtex9KkI0NodZpa63/CbdQNQgx7+IxsArvEXivJ5Ug4FqXx5+r
UkrK6y89w3yPTkCZO0fDIGZFjiDX+21YPdYKjL1qRJRTlWr5GDlYkQtHepJt3b6lsCSFHq4syXDU
MdHc28IIPut1R3W6JIBMEGUbZTOF0XaqVefdl8Aist3O3EKteoCfwtFZheG0rko0CcQVYq+WSwsj
t6xs0yxr2TF5GQPtLNg4rTOcbRqUqL9D6izhFZsyEbVFDlai983khpyLrlbVySYLENym1MYIhITd
iNZdj9YiGF3Q0MUFKQs1JXDjGXg8WEyB2xrHF0rTPFuMn3pRjbfEG24E1zzehWwtacBF2d8AOBCR
1jOiJpH5ZtLoepAaelf33nysN6RMe0ZzkP3sRZVsOiuGlS3SHr2blfr6KmC/+AAb2YdEJhHCajcp
GVr8vmNgVR/GWGWb+ZHsyHRw0oQO7Py4Izhx2ULLXNCjG4/zl3Vs5YaQxY9Ha7KMTchsM0rTbRHq
227aEREJXlpxVHs9eVW8nMvmtpaWQWasQXvD1VJHfxmAl93FDlFPo3axOsYe7HiT8tDieZt3x/O0
+9fN/FwPHQE0d3Wbn8/FpKAuJmmv1uy7kpYRS2l38arWmQS4QWti63egnd4fp1H/OdTxH15GWtu9
IuKvfDKtVt0HuVnts7IMjiR7sJ9pCx2HuBYua619YblTHw0zfq/wn7kptrnjLMjXNJT10Z/EQSOg
i2VOAGyFJVY17O+5OpHQzRBjGXgahF2KxKd7cdoVHKWTZ25kMwX4jSt7r3lafU4whyyBEgXEM8kt
GYu+sZyQtR7CNiF4NyYL9d748KWKDbsamy6X8s/W6d7GMolXhuY5AGubs0+U16M1hfaml8kYIAR4
7yuK+UqQxy7SU+3Ug2P5ZWSRJbjSQ3rrRZbHxEiPf8WZkSM+lLmm8CKsrDaGKUMYPR0JFKmqIMeY
dUU+YXRDqC30pCCky7ZeuWRKd6bgL30O4mMuE+2UImMQZ43Vkrai+/BdTav8Dg2O8keXJnUxA4vu
/6cBaYiZrFj1JUhsBgraq2YF+Cx8a93YmnZJyiPUBxeGe0RxTLJa43Za0R7vd2WYlK6y8212XHcF
gGqmHp+rmPTKuMHneavXSdaedgyIWBqIliY5a8emkzOHpDjQ9LZ1HJr3h6bITIFli+Mbq+7KSqO3
pEEbudEg8WxnaCSCVnrqc46LUWqPtjRKxwFaww3+w7dqNj6IVHPsDDtr6BZ3ESo5CRPxvojwGDOg
fiLQrVhHMvshRqtUKc0QLGaTmar5eIbmu1EhLVvCvc5jB3ocvDkQ01lc7L3fG1ZVRZQIzJ+LN3QA
dHQ/vyFty8/0DHfzo0k8Ffkcbb6XH3Kj+xFwDW50Wn5iZ1dYReKWyqDy55hMKwuyUNIuMKBs4dcg
1GS+8Wys48RYGatfz9GTjkmnwBvS2Ua+bBGIbWt6BKv7Pqz0mSr2BlLNUgE9lcfvs6OvLxNzUVvg
uzOEQqcsnXA0ICl+zhB/RGZwHZTL/SqKTmQTq/FwnoaWqXuZJuc4AjjP27RXxsZeZ9OU7g3UfjuN
xOfZR4ssgnxGAPPQTsTaPEZSuCEgm0mp7tgXR0OAGTg+B6bws2YJ/BHH8PS9Phks03JNE0DoXQNf
mpZGTAAcR8Z33SOLZD6KkP4ckrY2V7k3kEMrPMNKLjK4zaTF7Rwj+81UZ68qbND0yqnJbI3llcCj
0hpT0CWJe/mkH6O0UFZJATWD3rR6RfwLlhBYozsym30Ls/SaWsNmPq/ycFRRIgt1neyxU0DmweUS
Lkwk9U+amcoPoU/viUN5UuJ3AimtZTCaYOi177OgGhHXui0x4RWar8FHE4SFQe+vkYXlZAZyOw5G
3Ug6JjXO5/s5yofRunOl7xFDfTBHsrDLISU5m15sZ4Tht2hoUIHGa3IpLj4QkM1dnl8lmMqy/jzY
lXNikJ+fAdWeAX/mV4mG9+rXPalvENDrEKzushZHZU7rtCUh4IUmbwaTbNFZ1FWq6HjvC1SSiAx6
MzCOdmvBuXQ0cz+ya7oa6NKYyBi3yMmbKy3h5uoBCtklrHWuRbE3Kzos4F1b9DbWKsub4V7s0dAE
Izw5ITEvMhG9hvEdfBxXnL71rq2WP0lRabChT8dtLk9fARuU6xKhFgm6mb+yPZYUSQFCMeP3vDpF
GOdATinSbO0nOOLJ7Ds7U/Tq96H0gLE53QSFPJ41BdowFoJvFrZXF4EzBytODfySLGcdFuYxuMpl
/J0LFUIFYzSeQK73C5q/CQxtyXjqXe3DzLPneShvyHazYa30Nk1Zs1LCF9+mTJHW9w4PMnRmN4mz
hbc5vCmh/libRRGTq4o+pQxpDKJ/j7OJPCVlkFZQDocD0Gq4PlN9Sf13mjHVZp4oOOojfjHoaCr7
jrm9a5EY0+gdU7Wq004V9Qo5rpyeBxU5QPlza+Nb/h+ZnaaXHKOf2SsEHGLwwjOt9+HdJGJzijqV
v05bxzg1oBEeCh3aJAzgl/tyEvoknAgbxXxQ9yWiAYZW5ba0CShEsarx7UF/ILYkXcQiw6Bne0WW
8ngrNIlZiZhAKkzG9w3vIWEy7MYZQiQbx6xj/DBOcwj7EnlDZ9FKn2A0cQBEmx7aIzpQYpUDEWjP
xiqQyINuq6sfSm+2UNxkDMbW1uQX2zhK2Vn3U3eYt2DltwIM2cIRKzHrjvEoxchWlEp3yD0pyXKe
VOaVZlst1ATDTJ1PLWbfBM+x3fT1iVFzDaUoo3Wg7eYH89PsBpV12QH5s0TfYx7ZK4qE/Bab8PxU
qJUPw4TBaSA9Ytd4UCJM45BlsCfNAuVsLxSAv25UQGUuo7d0o+tCzgO1Yje37FKwYOu67LWFT6iE
izSM/DKv8C6UZe0xaNI1Y3GFbFLVWBoeiaGyaIDFIn+iAaeKcBWUQDcRckoi1vquNtYVRFCj/S6b
Yb+9X63J7cGc612MQIZ0yD55Of92YnLQGsxn1dwikgxUbzPGIFMJ9imbUYEFmj/lbdn7vL8kNs++
0J/GiCryF4o56ZT7PhBXh4hR9hg4tDpNNv/E0uhgIHDAqJjZjacsZ5mdDy5aW4IsjLCR2KRxwSqd
POiDfaNbIT2J2pKS1C0Ew4Y40YJ+Kq9d6obiMt8rJ4RHer9pYqW6e3tmg08DuQO2dvn1jn2lKI8o
+ovxqxqjKaPlsQYxqFx9CBcu3zl+Bhgx7316PpRyCB6LqZXWJGG6WMMnSeP8Zabz6Psd5fRwxPww
PDS+4mGtnjjmcxGaTRzS/JY5Npl3M4yDmTSZjnBR4Hx2/mYQXlALT8uOVYFyafRSV/Am9jLFe5fU
0vlebQy0Fwd8Fl1D0OcsxptvFPj0a3hYuGFq2dy3kgIKYDSDt7IqEAOUzk+ReVoH1SVN5HEJWs5a
0SreoRmG0dcCPwAOkLB1kQg8EU9ZTtgybxDDOGnQumuecnKgwA13IIegj9BmLwKSk+ljnebOe2AA
P7gfXqFkjgJUnC2nQTZJYYViQKsKzIJDa/tEqrMI8KLIr/am2f1x74Upku6skyO0GtkFeQrn1Wuj
H0ZWqW7T2PoZF6R+1ryC2LaBWMTZ5GjpybdYaSJ0n73H1r//pkAGvmVEpPguVpwRiSz946wki0EJ
Jxg3OYJ7pcWPNLvYNKn7aQhmhAb/SnN+8qe8jssLEKjF3L0lGJVqDGntZmbCjabp0J7LcnqxrNjg
g0OEZl22mWfl1FtALeczRqJuuv+EWMQ9dSVDGxuPMnsX1b4qEvjFWb0z829hPD4Honsvk4NyZ6ek
FdLAwSZkrerGp1KzBCExtkmFm/cJQqM7ThqqqHmqP9K2P0cT5VsPATjP7cs8PzErJKehGSGEEDOV
0OpuGZuvg9LY6qZ0dNXl6XAZUa7H64iM30XqKE9aaXinRmvTJ8IVAY87/a2Dl4bbhBn+LOOa2GaR
GjRd66ihuKzTYevJY3T2Y/02L4eqjauCLgm4G1HjtJJMZil5u0uPDfqJ1MCWc+6B2s9aB4WpHBIc
Oge6BJhV5ncPj9JWFTFKDpsGFggFCmqhHmypLFwkg5WItmPSn/cfQ00gPKfLdW4R14CBcWUCoCml
VTwYOVaDqtyHSkddTTwDAUkdqEC71m6Dn/RIv7qTFeD09XQVU3WfYmC5q0ydfLgQFSD5inVVPYQT
LaHu+zDKoYV3yVm24PdUqjYxgx7ypST9ISH8IgbO+HZfMRooSeJTj9dNW/hH9pvb0df9XW8wCJtT
NEgV7+4KrlioVHiH9Xv8sid9tsz2n6vKOiF7bh98e5KfS+fFo4+0u3/+RH17m3tbt+uT7bzuKoA6
D0QjB8vKsszlvPbOAd9d0R/mRpCJb9Xt+rdcTYK1E5r1fpJ9OCTg+hYSTf8b5CNQKGlmLeeHzkA6
OyPzkvcyAmAtPst52wiXZNykFEWnZFHgn31DLxzuCjQ4K8PT0kd5msDoOCoBHoa9nAcNGIF3KKix
GxcZ3CbI8AtTOLOrSR92M+NMmWRAPnH11A4mVI2BIV5oV69TqWinkSoIKejZQAeygaQ8uPPD+UbS
ge9FiCHUZBx3FrirTVDa4xoMLwiNckzdvFCi7ybbQX9s+jeZ9COmGJdsJEZ6EIVqJ24sMxr2atG9
hqKAnbLAO3b4N4x/GKZm/5RuhcwqETWGRZY8MLz4mNt9ytQIcLtzpElobjO5t7YhY8J1lpP7XY04
S0JrullawXUGLMnsMDIL6xIq7HEnh23w3FuX9YHozvm618T0OM0R7mdTcpWA8uH6b/RZHdM1AzkU
+Suw/lBWvqYDuLIScvZaDRHkEwrq66Z+zulnrGs61kLJXCzCSjrm9Me/t23+OAQOkLEihP6vE3GT
qnCoQjwHoZcV5ybwaWlptnl0VNW7QcC8kRyVfipT/hou77N8QmNwZOZvDtL5B5R72lkNzdEtRO7b
JBvdAkzOe+SP5XKe0tsS9vlG829NzYGXKNMHpsJiOQQ2Qa1Doi7vl2RVCb3VPJmMOxIq2hBdl5hT
OqM2XKDHuhVJPItSOOrIB093zfzQH161gC7xKNanBAAyFthW2vh61GMeq3az9TfG5+uWqTOdpalY
kYH8lua4REkLep9QPodNeJPb7gKwRkXmR+FhMrYVIVT+Ka2ZNpK4Xa/nYIVOi0kl91NgUw7wfmYl
yiFoo2Jr6fmhM311p5f4YAX1q0yAPJHKou6NcXJNU9f+iKPqYdbIwgmBa5lZzi6zTFBeiSpfMGaT
M4eNNGat3c5RL1kF8LwJMnmNvFhxNQJRXWXWDpDcXmxyyycTsSi53I/Tqqo7c92H2nKuk0udBjXI
cgP1Ep0ycLjPDrQN15TSkulOS2XiI8ECWAVXzDdGsvJiWv8Gzxt0Mc1KqR76GpJObUQQdMBnL8m6
anYalXoUx2hDUprBuUGr3ZHSB0eTSO3SbEa/ckBKo0XWnSq01UPXEfsuHo6eFxMARrFD66GqdlWU
50sjNBHI209VmNBFVNDkieRWqbXRTRRewMDECr6ZBHoUHjDgtqFjPruFDaKEFjnef+EE1XQvv5ED
inbeB3CpEML2mlBMb2WP/hFCMP/VDKgkBaPTr+GOZiOZWYMJphRubLSNdQM/D8RIadHlrcJ1ij1z
ETY7cfTnUczUZ9SUcyJVhNX5GOMjv3fWkJSb9SgV33tFP3sdyUfwNLACeZAvXcUiGyazMCWk3UDp
1UJpqx6rurGX91njHbiIwypBzj1kexA241q3ipvU6yF/0RTRew6aRTyS92HyBy91jCGrrhwmzkJU
Iw6hssv75cZSsuLZrrxjZjAvMpMJKoUAtmI2D1x9iqW3IM3X0aRbT8CFhp03IIJrdY4BxVaJ2Y1E
GzJ6rFpL2+Hf2tRC32vrHijLXAuWpcz+gAYO+VCIek4B3t2976dfZ9zQkPE/KisjC1XIQsrRoBsw
sJCxDB3lCoJIR9FxpyEnVhOvM8cZrijSkO/1z56hi1lbW16wnKTvMfiLeUQb6NG4nkmGMgMxYGbI
8k2noBWvhrhLlKJdOCY/X3BxsLq5E1koTgadbJ5P12XV7dNEFxuYodrnXRGts3Kit5+nSHjRSZvI
vWBQ58mRXdbHTFxCN6q7ZlhRi2ZaT5xk/y2I0s00RfapAhRz6HIOoVHu25tewjyCBuht65C8yi7x
PXc+y4zA1xaNERaunJuv+ALN75RyO0maPpjUo7YgoHxXlZq9ygRAWorjpVFNp8KQCQuyB3UXIFJe
lFb6o9M79RnxCXaViolo5xMjZ1YJxaMQqKcZSzyG/Pe7krFr2UiRHXGpm+F0H3qiEW1X3uAs69QL
9lk4tgvEFOt59UwT9Zs1Bee8r40nmGrZpgHYvJwfRm0P1hb8kNvYzF+cyOb9EFiSeeSJf9MHbq6z
mTPCaKMODBDzyteBwQTNgYYi6UAkuj74WnrIegkpiXgUFk3OCyalEnSdpsoiXlBgXGyvP5u5hfDL
MR5HzZcfZltaLLHbDaMp/ZSQfncAPUh+P82RtOB2pxOzc2zlnBp20tbP87160KdrMLF26dbYulLW
SIvQ/Iy0yd+Y5liQkiVm9mNGwvtcyDJTn6OrGhA+W+BthL+htl+pcU2asq7SSKmtfuXHjbV1lGh6
RCB704J+OPdqgkcl1fcWw/FTIdsKhZGY5Q047rf3mGbmG2HucrSieCM1b6kOEOU9DpVNQB+njwLC
pMSBi3yyoMVGAKxkYEQQc5asJhjO79r4gJYAp7dqHC3ZufgYW65+NJVM2DSY3QZ0kfkojci6WLGX
fy7JE9gnCRphcojrkyVrT5yTjE2a/hsJf8qtCND6I5c1iUsGAwDfMeQzGCpZfgZx0K5m7QL8En+t
NVm/DPPCPnnUzxCQuuhgka8V1QzC5+tCIXl7YwL66veYqC0CxxZZol01eOhfW+sgBz3cCWAqey8s
v6WCktijtjS6PXO5Dgrf2bZ69rmaqnJ0T9LSok27vksWq6rmwthFu7iGjC3u+HLO2GTsr9RxOhW0
ToJia53jAd52UzrnHFfhUgoGiu2CEd8Bpx0DBjYEbj1TiyS7pGU5Dcs8IbNndiFBH2sA39hHgKQi
9hiv0qwRLCtmDHP/T1LSdK+bcuBakjw9K3VCKKR0ktuLbXb5vqTLcc5HpPdAMhaRmvXP8z0UZ0hk
BoBEsaKEx74aHu46GSmS02OWBhhsZDu6SFK28RutY33N4ouY88iTIPmMllmuE0xAi05KUVUWy8rI
+k87Dwj+8AQLvR444ezhIZowL3maby5o08WbsBy9R+AAq/uo0kNx3nWnuFTaN5ZSacMYJ4H9a59Z
ZVF191mxhbzB2NL3d3MJW8s0ijyu9ZtwdA5gf1UmhoyptIzGIIWjRFlb4RDoCXuffagDcFPqF/XO
DIOK/dipjdA/K1c1poAXeXAyxEx0Kk7XsG0H8Fe0JJm2VvhI4zBe6TmmqrYpHonx1v6Q6H3xLyNC
LWHALMX6VSJl3FVtvXgrAitZ2bCLd3OTn4sPJBMDAo7VUIrqRvlgEjG8TOfJDEvAwJbXv3qm/zII
OhiU5GpRgYftwcrsapMMIqlUFbdAQjUjzEYRIabpZo12QF3WY+Utiy5D3t5at3vFkgOWk8gJiZEi
n2z7rY34kV01hnAq6UpOLWAGLqihG6bsriycg48jdSQl3fRBZ8jAU0Sih2i6Hj3HCt1aSsd9KSz/
oibYy/X4YRQm7jnSLebWQN9Y9SWp2fB0tQ51XlTCdpRnZxjFS4hg9KKNUD1I1lQgyESNHZHAyLk4
PTamXl0yRmJLgnCnVdnRQcuLN8NAu5Sqir4Mmya5GvUTRk2wHmU94gZjKOGo1bPE2G1TkYQT2x0S
8C47WqPs7QNS0FxVtyuODCDjs2Ejs5P6/jCabhGZJtc7uiLznVXrRQiLamXVCvi9WBaCLqeIHe23
cLRrRLVKv5S61EfvXR3oTEinJGubW26hpDM7/4j/RN500/idloqcYBkQU6G7aUIUfHGTpfsh1rxL
X1V7W1swa0pjF4Fn3TbqRxmWL60gYJVdf6gNxXosvQK1srntx4JhvBjTJ0qy8XAULmqtK4+xXRUH
Jqb2mngDedVA40GeMNRHr+2bRSfsqApcaHBdS2XMolfFVF4cxk+f7eAg4QAfmCXGMRRdHF/c2COJ
jVKmLvMADW1h1/qlCvitU+y/QyUyN/fVDrN9syl7yAW0IRJBYYxuFABpW8vbFH0CnnKau1Yaas+6
R/cDxfixE/Q9q6DROB95lvY6WdmDZycl5HPRx8BsSUc9LSAYCIeYX8nGPrSkc6w808awrjNoopex
qNQp9dAgVfWGbiJyunlMLqdQr7tsQUZLvImFJiX6YeEUXw8dluD7rzBDIrWGKaOFKhKFu0xvt7FX
fZ0BYx0NYWis2bAqeq1EpNkBJTMLpG+CUVeGgQxXSduiD6weJNi0K6moRzRAQHfvvKo8QaZeJges
9e3WrwCSOHr1ihwdSR3Ge5CbLZ2GsueipevxtjacF79Nf8y2M0XVSGawc4MGlEOL30dEGqi30iNa
2ZJQqDOpaoGKooOzDdI0vCLOToliv6qS+W1WV1apvS5R/5WI4XYlkxBazYZzmdcJ1LLNEoVaymQl
o32MZoS1NHvSdJKoo5LhtNg8Togz7lzFxPQL+m3wohoJ9wX6kdkK2/cici5FUFQ1zQesPpL/SLu/
445QnTBywMKaagNTSLEFFTeKFCxMzsUXT7fc5OTXivVhSVxB27hCBoin3VVxpGpu4rNwySo82DLQ
xq9Vo7xO/HWZhBFNWeOimU73VrRl2P6NQyT9yThnXm4LTI7+TUZuymZGGFLV2lr4RBye1Kpkkqu1
RzlUNiVOnwZpohoy5qqdRUC1OIxfFWPQ3C+//eff//tz+C//Rw69b/Tz7LesBeQXZk39+xfN+PJb
cX969/33L8i0bVs1HMvQLZw7iq5ofP3z4xZmPv9b+Y9EKkcloPJeOiyaoqeLwxJ7h6qP2/laLifT
d7J29R2JMXsj88hxC6Vp06KJR3Q1dK6le9k5NKJv951FWONhtom7WJY5efA90A5qXcchkWJ+wQOU
wT7F2EIYt7actZKphWuus18cH3XfSPI6CuA/cR0sZ9XVA8ozLv8/L1z+X164ZTpcdVRDcWxF/esL
B+6laVbH5i8yqx/zSzUi9THN7elYJth7KgPDgVV4/cGonnSL/lOcrE2NAMfc5PPuYnk6dOK5qqjS
tRoMyUPqk10Q9f4abxkJaWGwhUrZXhwlNPcW4zYKqNh66cLhQffY0hf+RqXZHcAB8KvNv395uv0v
L88hAA4RMoFfsiX/88sLJ6I9yj5tqGkIJvGDZHgoff95HsnYBpT0aR1EwbQpCiV+lXXcN+TaPJhZ
cqvm2amaHvSOoTHRBni/1fCQamWyKNXq7Rcl0OlIP3S0ajkH3ySh/kTbniUF4f7sg6WBHe41ShFN
ruKf8Fnik2GAiIwdgkSHUynFj7N1CvRBlzfRa9P6K6spplen8k5lQrhHUcHV9URtWYhAwb4gHkrS
0dD9+3fMtP71HYN5rfNWqRrxXbby1wOCys1gSZg6DMgCLRAULXAvNBDuWOndbb6RBkVyK0Sm2/kh
bIHpmqkv/bSb6b/oUcJHQTnhytAQZD8QVlwTSVvLwXm+6Z1Kx20mp0tdk8pjPjCRt1PLIdlHNwHZ
ihvD6Vw4zxmYpsp7uHfsEYROd78eV6h0UcVlu1bqxlnVqt4DJQoSNw7xXeVlFLqMoar3WC5PwJUO
Wa7XZ1TkxauSny15Sl/M6UoWS39tM/H6BFFxKnsKNqXND1lBOOAglleV/ulSqkgJn50ktR/A3Z0q
oAxCZ4IpYB2wbz6OcV3jWYkH2Mj1Vmny3b//UOY3/a/LEx+FBj9Nsx1c/KY4zP/H8uTDW0RXIQgF
k0H0e2x1W69T1G1DbGzdjk9DHzhwqNntpS9sx5hksBl8mCx1axemfA1i+M4J9DHe7uBFlyd/p0s2
swMnrzdyZfarFhvporGYNzuWRSZr0Pe3kpyc0Ovs6/yIqirddTLkfC14YRym4Y/N9dN8jzaZvBji
FpNKYJfHnt1zQ0AWTQ11PWMpagURdxyM9nLoEeGYbsRUbTn3+ruwSg8Ols64CPJbxpUsLwb1WoMz
M+ywX/Wapp40qFs7X8mXXYWVij1ZySC938290qHBrVF0ymFWuVijbS4mp/lwJrW+Wc17x7RzOZAV
cvaBKNCpzIh0GRChQDOYdnYM4gQR76Ut5Jf5xxla0rgjVyHfcfIdetLyKpOv+TJ/ov/5lytOPV+B
PvNixHIdNP/08O9PhBvm6X+L7/nH//nrd/z9FH5WeZ3/0fzz//rLN/GDf/7i5Ufz8ZcHK6CipAK0
P1Cb/qjbpPnzoij+5//1i7/9mH/K01j8+P3LJyryRvw0P8yzLz+/JC6iisNS8Y+Lrvj5P794/kj5
Pq7CH9n3f/mGHx918/sXVf+bohuWhbLclFmwDefLb/0P8RWFr6iqw2HPBltXZMX88huBW03w+xdD
/5ut4Up2OCtY3xWbswIQnfiS7vxNllVZIcRSZxk3+K4/X/jPauD+Yfzv1YGFKvkvq6LFTFVXbcWC
mKHbtNBt/r7/eQJaTI99E+3hIvSaizQ0h5jRN6LqQ6U8dgLvqUvaQkUUk/XW2lNB/doh7u9gZWkQ
74ClttX3JmqXmsamXQX1hcx4zGEnEFpotgDGk7eI7tPwkIQ7HDtsLEUOMJ5mWnMMabJYW47Tu6V8
6NLZA6ehJAq41GZN88Btk3ARtRiom48CNUHUQjUa1Y/0q4I0k26zG7P69vpnyQgAc92q01hax5dg
quEu1scYhjO/AX2s1BACBHQpSt8HXP+tNq7t4laUr1kb3d5T/4kD3bUp0pzHMKOFcdDGmL1gsgiZ
nRb2Q1afU2RJBlMyav26J6ugck01WjoVE7kHJqWW4y8l2CkG03fpHZ6Ao5JZHOMZYznImELk1teC
H6q2l868OTgUNZJGPnL8rjpcN/TCSJhzo96XyGnQrnmOvLDl3G0DNEkU5HtNGKrRTslvscUAAWpx
dSvAyvdRhJoUqKK+75Q/rHrLtN8tiuFHRycWrPGtjY29HpyCqlpBa+aCdWzZTiOdio2eC1G2ymyG
kzpifgJ0BqLhqd06kjFkdK2uzmukLt+k2iuzFLdS31QaNrS5PX899t5Ss9ek2h9U9jAqqi/9NUw/
HQAddbc3UDKGTgyxZNqmUn8pJYxaoCchXgVq5MrO4DYDgzQk8kRcLNQRLr0TrLLQgyLDWJWQEK9K
Tqr6kOoDH8KwtOplJWv8rfIuJB7bxxmRBOUyt6Nltx21R4RrpBrY+IH8BUL3kz6SqtYySwWYI3sn
23wcLW+RgG3t8Co7rYQkV3DcetJtb4AwiaprAU2lboA5RV82zB0j3CihG9lP6FsH7VnTjWsXtA/I
VR2mkQGbMpkNFW2toTraUXedfPyJJAb1IT6n8oJkkR1efEwnkVwrYZXhMl/l3+FiWtZ6BPOiv0Qe
0JBlCJSs2knNhoAB0Xe3Q6y3Aw4H8tU4RYhSdzEf3ZSI5q+crUfV3tQRIOjk2Y45aPAORMOw4vq3
YOO+8Hpi4h1EVRnDATBRITU7HLQV5O9FRbSqMIUWwVWrSMQL4HKZw1JGhSzjsIn9D0vbmES/CUf5
ifyo0n6JSs3VC4Z27RBsQa5O+ctkEk10zArThZaL9Rhi2YIJKgcv5ys208FJDwlbnUT9qKY/NPW5
TPiJ47UHagV2fF2WyibtjINdpRtDh/AjgVQF/hJo9XoCM2uTcuPgTLcxP5bbpu+f+ua7VpuE1AxQ
B15BPiz1IdlYQcwcr3qlYoQFzzBB3gfoNKXhEmYfugNtsHxqa1xq8CPp/E8VnvG6f4/ifVN8BtM3
S84Xqpe4hseh53xLUOmNya0jqXnU+4XHIVXwfgPD9JiRV/hkSuLqyX1dx7K1j/1HAygRkPZ1Qfph
YKjobOuIQxRmjXQZFQAQsc1HUO2TPMSD8AcBcQtwzfBb9/IQr4C1rzVYIXHxrbZwhXfJ2tYpDXU2
6Iqz97vnXu+YQDZLWX3A3AwR9JKaBEySRzbhKWSmtddZLtjl0+7RTl5trWViofQYCFYEBVw6VKpv
Uj32tNjDeutV07copW9ofZ0CE9ZM3dO4aAKcWyszYrQZdeyEG3L7Vg2NacGW53Rp4natTrrHnJ2R
d42yBWC+rrgwFV3NiRGeFKghFOtkACo964b51A9FscEOYuI8Gq9VFe+yQoE/19nd/+PoLJYcR6Io
+kWKEMNWZKZyYW8UhWKGlPT1czz7num2LWU+uPdcb0WSvOIUUBdz3uCf6k71XpKgUqJOeYfB8D2l
RfIInwtjh5AR1UhfVUt1NlksfTuJebCMuNjPknrozeilNPKOzI2uImWgMLaVoSI8L3eLdF/yDLNj
7wA50GK/UrMQ11bvFo0tsQHUlsfcn3Iya0P69V+FAtSt8Tl4jZHPeD7gkJhOes+5utp04v2AWBH1
k/leL4XrqExQqyEBeIIsWpNt+Kp1+hdnMrFJeBttxgpwuSqjveLRg2ewAmOZ0IFFqBNBlaRF5iMl
8CYSlAlwNGpOYlj4UmMipr+pbEqDpPOdssZTPxO/OSyewdAPh1j61z/QFHpDAjEBZnNRy7vWzH77
YBn4Btsm3daP3AEJ+iL+SmzEw7Dpjbch+pgVTUWbmbujKK46S1ris/Jo68zdD/LoDljwmmTXdZkx
iS8OAoEJGg/0LSrf9ltNh5tY9C8YYvrNMbjB4TmC1sCiBH1zHvfUmb+zwq3XthyM0XJGHBUOQ28F
VhJv9C6Er4yPuLX+ONxaNoidvbOReXCGi6cibTG5dsXZUTjsU6dBjkJnrUTgV7T+VMjFsknV9ZHw
Dr0KtjWR2Qwoutl5oQtr94XFmG0SX+oCoq1ZcYDTM3jUznze8rkXWMQfTwaSuAkeZjOUr32kvqwy
lk+jtZ+S7n2YM94A0iLUVKu2s8yZPFiPVENOEkPovBx68tbSbz9SzXwauGEzZZP9IjHnJmyZ98Pp
BKstKAiJPB6I/e5DkLGvMfzPE1qaiL4m4wAcvtsyHvcquu6eL8ctlYosFeHLcZd5St69GjUm+qRV
3oQBT1FyGJqOJJ0wTmm3ImjJXQMAlay4Dx9rAVPXN/ZcIB4rziyfkksEkeCcKeduYLXWlhRIWGY+
wflCGrLrH6Md5UDouChRlI6zJjEHcWCZJPVRY0zB8huu7JBr4iKX+n2JHyS1quEG0bheWCp6Pc/U
zinMO6mEOenYsr2RWzA6qI5VmQzsKIM/RjNsuMJOmCgtmu6NAxNVvRHbOerj3ThzH/PHEFN2KWFR
GSIMK4eUcLQ7/N9dhZ9mnQRT32ygtS1bblSbbMAB4hifjhqwrfd8ugzR3Q/N0F3HPeTpWUk22jQc
DUkbwt4RRyerp9NUtztZHcIyXZ7zzPnsRvus6rDSOu2KKcbXiAEKWcJl6lbv93aE75dSkNWjK7iM
VBVziHEwim3WHSttZ6uIicCaqd3sFdIIHguots9wlHSfENo1QH1S3oZPRDICmPB46VuA+HjrS05M
Q5DwUbcXvdgXyb9E+Tbrg6b8as7FSTYdRUPBJ2DvYZd3KbVCOopL16t8SCTsu7g6OvifpPzPzM75
0JxL0q9A0wZ97kaN6o/mdVL22K590Bq7ot6Tooqv5R4J8OFVtUWp5hKv8bmwkZzjeT9pxlZ9bOGr
aLvIBJc5Bzjs/6qh/JQgDholD28ecs5AvUSGP9nUFBDMlLcu/VgKbBP8epCOuvXQS62HLoHpTnzI
2ydKaEt0b+CrmQquoWT+a1poyua5Vfp9j6bl2jf5szmsXsvTL5fMj8xgnD76CcJZdplXOD9o7Isy
pM5x7Wx1YViAMCWXipJqYpUzJtdxlENTn/1eJEdLaKB198r6xC6QyaIa6JJ80OUD4tpnnW7cNTCI
MEcN8IojTT4bC3OV9sNpSl9WNDbxEciJzSo5exl5EGClcyaN+CWPfSltobeDqNbrDfFAi2y8s1r2
ZsoJ7BGdQjnhwACt9jtq7dne6s1wTWfw77xDlbP6TLiSgVDV9RKpzXYyMK9aOzX5AkvI87qyxnEl
+op5bl2Zh4plrS3fIGMG44iXfFL9zvxO8lAb52Dmt8I6TQdzgpmFPPgn7w2c+DRcq46J8HckqmNZ
aZK6Ipi5xUxL+GjcCOrNCCmKP6cunKOr3BiQt49WcZqYM9k6MUf2Jjff+g16JUqb25o8jQL04vgi
ITmqFLhY2WtkSgD74xABFCGiPHDl44UhmTTNfFuNAJgiAR68eprOUK3OCyuy0gpAubJbwO/CVAOb
UHxBQsSMD1KSbnVABdZXZBcu97Kf6XiBoUfWEayABmJFvWvxj6QISoCP8EcMylQzgLHM/N9Pld1E
jJGtnWPjqtTXRue2k65y/GTr10mAkYIgnzj7VihHJ/1Q59KTU0IbtM0jSUQ2s73A/EQulN/ntt+J
H5M1hmV6JQEkJQ3AxN8a/csxh6l8n40lCHXuqXpzzyHBRtMZokiRF8vN05Qvd7M5T/q811D7497d
Vj1ErQdbEtyGRMxJwyJ4sE9QZ95sqd4AxtCkg5XAKkxi6q73xwxxXEDNmde8okMbzom909kWSpm5
L2RtL6snXkYQuJDZCFtkul6W2TYt35fqrChAKYCFWrd0nJnHZ64T/wPRumuFgWb1c8wcj25zMi9a
F/HvQ6yuWC/gdVhOtGFK99WqCUBonlq75hd4N7rpRSdDBCFTWC8XfGD+gvxSU5MLQPZdQ3sBUa8j
qm6UT3FLQyioc9kWmKUf2dt0mp5V65m4cw+xB3EfhQtSQBszluWPpsFBJKzvSBxe4PL0JOwW6GIL
nW60mr3eSqFANHeCzp6jSNmk69fckhdNBz+jemSqsMJzmw8W/1RNeY04JfRk4FSD+lZZQ6BAjWEk
MWM4nOdDiTE1ZqqLR2uSvtdeBADCeKv7yGeP6Ani0OZu9CtGEFG6bZRmAx0v7EwsT0aRXBDg4IQF
XqBz2zIaTepLVX4I7N5spJAa5W4bA5IS2VedcrQrsUXctnVsq/Iw7zQOLyVjkXlvQRdZybixejj2
kW8kRFvIL8287KQu3i2GcVR3ndltHH0FCCMdVtK9nVICsQvl9SEqaes7x0Iotf29WgtXjqBg9GVI
i/IqJ8w6TXK1uJg1ZpMIvgmQemXb4871YWGkyBbOM54M69noybBVc5d8MYSeS/7uZIQOYGkY85Dt
goebahPlY+AA2ccOc7NkdqPNhvmiJys5O3lL/1fafPWPLSw2BM5GrEhhJVkDPeNymrC6xXMXZLqz
aR0cp1DTDeNlNlIe1oFqkplQHFuuWWo/s0rKxMhP3L9iG3IZsB6SSPpZbCmYQW7WlX1D7HuzaSHL
EjmU/ZHJtxjmv1H/zOZzv753mbbP7Jz698WM/grEYrBIOO0dzg1kQBkByG1aefVY36ZUPyjLXzvh
BI8ZWtAlxMb83WR6YCPebIZO4TrpQtOikC0C1Z4HDERjoC4Q5guuHKXzE3STvTG/Lfbsktgl2Ig+
ojNR0zKRmN5tYGurAd2OR4+0Jna63lRdVCNGo2TtkFX4mv6UlltZPOJfeNzR0NIwDdQck1YQ/7ov
Ktl/VfTllqtVqFQfmSNhL27OyOCofX9n520p5EMsa96k/z3YVlVzqYmaLSNgyvPOnPexoGXTySvJ
F76qJOy0I+MUdIenaNk8bA9TYQdp+YV5JSi65CjpxoeSOOcoFljH4lvyuMnI40q1J7lFi9Xr59XY
GhZX50zdAinEKmhMY+sxmtoZ1Un+6yixU3VksYFPsCy2zMza+gVF2T4r0GzLoWJ0W5b3AfF76FIq
TzN5i1UsXo9sVGs+1pbDTaR7Tn+W7JvJAah7jGlRZeFRBKbs7PPa2dRJc5SxRgEkRWRx6LWET5/c
ouWqJR0HLIerdmmM8lBX6r0W9IpXba1ZaEH22tdlT3gvQAWZoGWyF2Wun+7LScZnXW09TSz+0GiU
in8jom8iDepk+UKRyxMR+RFyiBRZYgqxjy3xHbsg92iXvUXO12h9JcPZcp5LVQTrsnhlpezLceeU
5YbxGigQRXpf2+QtZWrTrcz25dXX2nkba+TQwSTEGRdWGr7ivaji7cPx59xtM4zx9Skhasw+IZIq
OupXs7/U66PRHLwqZjxaerU67bvlXuSMO3oBn1uYm4XPqODsblLBZxDb0jgrNHfWiEUN79EU0ZFO
2SktjcCs1T12UaA+quIxmYDZGWj4xpokfZ0YVqXRtRxV97bW3aZIBwaJz0D7TlnT+t2aeyK+yxhJ
EjR22buT6sG8qrsefESj9TsrHU+8Da62/MQOJZuubBpeTpZK7gPhptrY3KtdnfGj9BwscRSK8VF5
hWt/m1WdgTI1odmyeb3BjA1VSpVKdr7zEaJVD0ERnzcejXCV35QoJY9j+W6TvyKXYKTvaSuDoTuQ
AO+O/RQWrLrEdAB0AAnquU9/ZZkAQ60gd6qjWydN2amhH4F5VonoUa8z3u06Ad5fAcrokWOaHxZY
+sRhBsCxujBhHIqGdvqSx912MWw+ScWR6tDQZbentUh2aQUmbqkZk9EDoWwjF8DrphEZLXPO/JJp
QNVI4VXIlMx43eqkvi1D92QimNRpSQHknuMp877hz0BvkK2DBBDeESFjEHpzHA4cR7ndevVvzdHH
tQQnA3w3i2loAlO/w5wSjgoCbOQymIFjemWHCcBYMCw1uj3cj1SAXpg2ZkONE1PEVRegMORXHzCf
sBA9VWrl2eNFLNG+JyHH4Q87PnpGsoPcuWWsog9Bx/hHVxjq6KclHwhanLbAvHkSD47IfafugJCC
B1/ODShN1Jpebf/YBFosD5lvJZhAtxu9RCL1qKKav2J+65N1myUjaiY1HJnwgnCAJ5Zu7dFv5M6N
eEtHSUXoMVIufqw8y3gL887BC9pvJ5XY1J53A0O8WW6tdquavsVdja623Gikzw7tG8hXbSwooQga
5WuYm5NYZYZwLcCkUKDUIfLwNGeXdPm00slr0Xc+hr6OwnFhc95wqk9RSfWd07XvQZOFNiBF4yS6
2o2XvRiOKwkWtvVuzDkEAOGDYnWKy2CiDFSYBNeoq2BlV4R6sV5cvHTi6R+OJSVGS8CVecJ5w1fH
FWxf5KXl5NzbVNLNQIqN/lrBqDaGrcrWcUABaPxrJkgZ/NvkFEE9I6YYijzUYqUkVfoCZjuICVKi
dRqLbz19XQWmHg37FNSlZOQl6McPzbnFrL21OAtoZShmNoVpudmEWNA6Zukul89tDb4r360QmmZM
/iMjRbZnweJIu/K0LNR31uov5n0y9sTD4ssuuG0OLZkAXe3pnP7ET5pU4tl3V+Z+nsU/2vBbOM89
bdRYPjVi2RTKZ9Le1+5LOONG5BRCmC91xmr2pG3l+d10Vm8Y0m2bHtpkL8dmiPRkl2sxhkSsepJ0
XCI16KFuqartGQ2yQ2YIFpMa+z6I1uWig5gzpTx3pR+vYBr5BoyTBqk3w7xSrL/Kwi2go0lXPq1u
h5AkjKWZ4ZgrjNZv1WmTztHLUE9hZTUBqLR/gJOqx7hXIo+W6ee63g3OLez/bHi+K45xjTROSWUM
QHg3itiTScwIP76rGPk9tYx9prS7ibUZCvqEuis20000IFYVoZN8lqI+meDGSFPFUKgqDWuKFUCJ
T2pvZxNMhWC4QU5VrpmPuNXIlsCxq8NA9FH7PFPJkDfqzzjSSCaWkFsU40FjFc5gaKFEnZZrr4lN
JHdkexOu3XCGWe0bang69x7byHzop+a0NB02RrY35WWxlxdraMmfH12E4C4K/C0DxtHBjI7nJEdC
asOvUT6SZKZOgwV0shWCuMr0lYQe14oiv6hujXKtmmd9/sLOt+vhvGopCHhJsMkzPbKvKp20ouGv
wZH50L0x5Dmy+3RL9RahcUa8H5iwU6SekOjlfZ3eMHIY1lZ5j8Zvi4CsieB2AzlK/FLX+r14X7tL
z5k1y6q76tML2mseZ/mKwsBT4NQp87oX+ps5WEGXj1Br7Kd4/RQlL1dtH+quP05MMHOp8DtlCBjj
LpPMNz5pblM+rzBelBVpur10H7O8vhYJ0zGTO90An1X125ZhEMt1Btto2EY/6jjkuGobFX66MIJ6
/lppF/XsdREX7H0Lua0PrzJ8kSBiN++0bxoMr9EsPgSDOStxPFmbjqSVu8PU34mrP1Cl7+0Wchji
h1AdhK8WiMGzfUwEapWnu8E4SgOig/h1ouYHWcXl8tbREoxzt8lbwleqjG+/49Imf9GqmHNLzwat
dybtF3DAhHH7dJU+SbIvCPrx/mU0g7pb4eMdVLGpqmuWP9sNtDRosHR/YRwtXp6m7hxFFDv2c1IZ
riPrG0QwB4Wxt+Lk28F81+eEAjLZCss+CSU/GuZtxfo014wvaf7kLgqBlviV/Ww6UZDZH0X7Nmbm
y9LN32O5ug6Qad3TRuQR5kGD6MqA1Z+mfUMkQWkxpq6gIL9YWPjy4cU5DE1yGZMmVNurKgNvMg+o
KnG6s96O7rWKcxDEcKG9kMOpuCQ28VZS0DEMnv5IRb0QirRJEHRn0/QW8bcbvXkTqMCgOroEFmCK
00gNX/2m/enJvu6gwYNF2KxddkCzkdjpkSiLQ6KzTn4c/5eM+6Q1Zo8Zv+csx2GKdoYxYBxKPFVn
lt3ydk2gArMdv8O6hBNKdNWe9jrTfDyBXITb6ZuTwOyfiG2S1006XWbnGRBGEipcuMr0w00sJZc8
fbU6HXJeuLZvWXGzs+uylN5wLWv10JqueCL1DKvtgLL8BTtAPp3UaJtLG3A+PanYQGpcm/mH+dkW
63eOEmuWqOwSAlpVDSppjwPWoCcyiaIfmYVX5UZqDO73XyR/ezNtt0T3hWR2vGUtSntqJzZ3jHSt
m7CvAwOO0ryv5XiQ4IjEbSg43wdCVauHjqBZnlIEBG2ffTqL6mJWJeLJcHXyjC1FCSYiiRvlDLg0
eCw+6hUHmqiCjE18OzW7nGKDveFeZuGAndNTDcqoueC3uVc8GHHNhjx+BNWwnWQp2s2bou19chm2
/VzstOhDWv9gC9CfzdyMjderyTuWvmDtLb9uWYqiPaW2yiPzmGK5SpjJiZqV4zwy1LvOtvQZW3fJ
qZ509aYPRx2SZc6Kuwe925oq09w3u2dyUGBAWJEZqk/WKJE7smwM6wsA8Mi0fqgUv49+ZYSgFnyW
zHrT6taLlX/Avtx+/FTFdOIsgI2KUpvOLT8P2aWiEVA5oywevDUCFlMpntWjb7JoYxvxr8k/zVSH
tj/CTuOsdwY/LhA+fpH5RRNM4mn8MekW046HHgOcfHtL7ZdaIXMZeUAwkcNi1AVkBd5d9ZD+I7vy
QtqFjz4hK4ZzXX7VxkclHHcok1+p5bIso6tD5F4qvgxp74xwxdTXxEK0XIN34dmW1F+BlWtV3qi+
kZeQACelPxY5i/YEh5clrZQx0pzZfifc6jpBOAnlhLSRudDZp8JiNF8r6yUu/yodGER0KRmH5dpy
yRTFXbgl9XwKBDx5YrzozZ9qxKWRPLoQg4EZelhTvK6QApSvJDh+201/toWzMaPkuTaWva07O0ez
tvJ4tKeXJYsZHTBLobYTzptZ/hkV38HeTu0wYwbcF2GE/9zgdiUqDUA+C02goxrqDmpt1CqBnkjP
KDE4ATgi+Vlo5wRAdXM81SNNrfXIn0NYX5xBtuMBNrNtUiQYE+edpYt9jOFnlJJ7X2PXEtdpkL5V
dIGtNeI+B0hows1piv3aoH6WmfaxaB1ALseEUA4WIanF89ShP09WBhfICpYyNNbfYsLj/ZFZaGPt
6SL3mts3v2rXP3S9rv1QNOrzRUo7SqlXw2bLDXiT+NcG0QVexJPmRG+LivZcD1PiUvkPD01esJLh
U7yN6/OjYWAl/zGYfHf5srVUZ+T5mhh6NTQ+dPV/lFFkiDYvpaOFGfLuJ7yPqRvpzc5wfrCDA1JK
4dv0KJH2/awhCu1fcgieFuKDbHwrcszutfRrSVrv2c69blgykTNok3WYRvKlFtuackOPMuisPUy6
vt0M8xTIS3lk8H5QDOkpU5dd39U7pLNerFI6MhPAIrXpxo3ci3NtjTuRXLSfmqGvkItPHIE+X4tZ
n+WOClxV7loMdqFYju3Y/ZFCjovRi1Zz09j6LunXsDHEJraTA0SYgSVxnDSnZDqoHGcEibmNQjbg
zF7SEOZOG0kXyw813hClU8OotvcOrA7YWuhHnMkHC+YqPdvYcpW8mlNK6Ya7PY/f6FD9Axj6ncj5
fbKnteOCKSomee3N4lpbNEby4iuCYW6yqhAMCNktPDk52tAFmKGNQxDhx1iOT+hFgk4tNzKlhKYN
eOpM3HIMolXlfVjFPuPSgpT7bKH3rnHVupKMFJE7ILJ8qs9dg3aI7aRXRDchCndMm+sAg9Cy0GXJ
ym6cejqKDxtIvluasW93wIQkdYa3Qu4kMBxmn0Gc0nAXdWDk5m0aR9wtM9h09DnXViISgIIZidJ0
zxPno7Nj6l4BafJFKXTmbuizRhGk8Q+I96Dn4a8VGda+GrT6oWSvWBEloKjDv7l8hI69dBSbaabt
IKtxBIxEmLBljgKT7dy6/M7rzyhJOyomHxB/uMK1T1RiaPKp+gU+Q+VD+I7a73pKMik5UJaIrn+t
Hm9eQlHXk/Ri/dnIlwgM2WAu92uURxXCe7MjzBlxUGFZ3jqpr4j8fI34z7kqeD0dC38qrraFGnQj
aE2ievg35NhbMsU3B1at2aYhaywbCrZ6H/bA3dQxjI5jaTtVxD/X4czMoqQSYFFCQASqPXRMLWE+
t4GQ6XwhZo3vXSevraO57pm2ILWIcAencRk0NophpQWQwxIull45NP06v5rKY+8syLI5g3k+GKjO
UF6QcqCfyQCCIuoTeuwW6XiJcfQqsJKEdcA0HhhqvFVAvfX95MaM6JmHkPGL4m2ArqNweeKa6mpz
36jVJSLsp/uyeSBHlIGPVRGTdmRB9XtVv0pCher6uNwZK6Ti1qRFINBvOZb9VNGbP+j+JZ1hhcu+
vrVdzD4U58LDOmxIfO/NPRvx1NUVA4QPXf9IVwpRi1ZE9i3BI7UC01QPLBleLYrf7kHoVE65ZbjQ
Op+bodp3RvSt6rzF9dxsU+TiUq59ABIGIlGBY2IGU8py0C3DXhtIfh6l87xQFRF2PIH2I2jMVamV
XMBuQZ+pvq7wxat04cwv4LlbzcpYoxUkGoFfmDXAKQxz7CQkpYDkPrLFqMRzZgjRTxqNYUlTVuTx
C8ZDvM4r6pfGv7ZOtWkSDfzluidVIEfANve4UGrtPcp2E/utRX/Tpd+GQcqMgtGp3m1l2cQZm+72
hxQmDaShklwgTjC/6v2GtKZOfUYRv13A+aRGemtifWuNmUuYWWp6Th1h7yFygbW3io5uKNFpa575
ADPkpd+hjdPju2b8W6sdSLgQS9iuLCeUeV+Nc1czadsYoIvhz7HmX+WnuHlS509RMRTSg8yh79Az
f+GbFQqCL62/jav9S6y6AIDSUcpCqXbz6rNONLp84w4P4JBIhkv5iDAeCJzWbBbi6CeW6pqRHZep
/0pl8aGUiqsIxdUlNNCGuQV+5ytUgpazkaQT2njaAYQiHGbNOtzmkdrF5NS3dINJj3IU6eQ6IkaK
bzu/wko+8JQHtZFzmGjjqePwG5eJPoFErohjof+qy5hSqspPLKhzrTtzoBrGXZbwN/SK6q0PU5M9
Re+FrpBSPLnlGXEoT0M8uU2xXMe1vWPaOuEMImsV7mgvHx5yRrtxxTAwWf6emNd2zX5di89+XjO3
iUhfymHEzXLHTRPqVGq1Uh6nXAUavxr6G8Pdq2mM6SFP5HizTjSv5iy/Ckf/iaHsY8z+mPq4frNJ
26pX67VySNpuJKPdyknC9HbAqpmZyybqgP0vQHEeQqr4yZAcONsqhS8vMTWCW3dSc5cFm9EmCTRy
/yrkoJM2GP9GocueoZfTSeHHLte+8wtzxOTArpipQvGBOTK06gyC0ZiGiNBZ03PMrQ38SaiZSPJZ
S20QahQFp0GUD/4caRYt1vBj49GjaLSdpyhFmuRgVNOzisev1L+IjUv22Yh3yR6VHlaU9cc1bG4N
JUa5kdD5QCOx5Mds9QHfJKMuhqnTvCW8v3nPHNBY5EBFiuBkGm4JcEJJHsjKuh+iVxJwEsZ/+o+j
nnHQsLB+B7s211g0UCw95Bdq3uzMaAmKnkkyu9PyUaGj4eF/iBJSBy59sbkvHfK/rInFt+xJMDBq
VUV7lu366G2Y59AExidTzzbmDg60lzD5Y5PPNl47KPFyf2DHSAEVxbNOFsioCvm1TGkWy9dF57Lp
soyUraHxsVIkm8H6ngCEgVvUxVth9lXAYstlBOEQ6FMha0muQm3oDcF+z48ToR72IH63uTNom2kC
Zmsk8xhKSZYjHGbZWwuWXHXe+VNG3F2Us96ZtdL04oUumAQ8DouOXSVTOhGaRUfq0r1FkozLGnkj
s/EZ5SOGvFkhKizr9ko7f2UMpLai7pinzUTXIFiTnhUsOzUZRWvakMat5FB+jUoLDPPSK2gXGpzS
M8qXJT6nrG61OPGH6Xtl5lZmMvt+1M5EPSvcfw7zNQy75GKgR55Pj8KKYaGnK3tnmTyzYaAxsRUU
qR9RCFkPAjdezFqXA8vgJsMsyDCW7bivTH8FfWhH7NikvxBysRUDNzO24/WpZ9blxF9QQH2bXysz
PiUw5CNrnqJGHyH7tu7niU1V8GNprHpNasPY8JaR/zomcB0xe50XSKjnbZ/uZ+MfmK2wrsddZHxP
aLIlA12O86JkKOxNdzYs1ndkt8Rc/A1z9q3KCZ+Zm0yEjD69uSUMew0VjeY7bXxSntgAkODBwNzW
3yvjM9PZPQ1nLtiueS6bN5uh0QQ566FjXet9HQHRs251Mj+wNa5mFwiNKWJRu6QTjWTkle1WU/k4
cn9MLXKTbw1Lu1LL/Fz+JyDoTcpbzdBWy2WGkMhXomeSZdnYvE9EBChcjjAj/QGTIBAUwpgKt+Rb
69mep9VBbf5oIbB+ExXP6S4QHZAjbV4srgvNyncd0dskvTxGz1W/J4skWNLcM4TwijsTp4UeeMCA
ieMP4uPFZFYv50uYDNFm1jeCTt8y/k2wHogQmDPDTZbwQXGt1yDRNGLcJtrPnSPBuShVz7ExfOLd
lLgdYYm7yQ9jUWB3R/QOHPgdwLpDnv6QGcOQDooLVoD8X0m0pFGTOnl+LJAkFhzIj9v2sy4xHrC9
KFm5yUWgjb0HDoy9F3KEtCVNJibz6BgxOSVlTbLeHUa4Y/re8NXMBn+GX6VG/Fy34Tilvo3I9qHE
tBaqiLeVobShnJs+O9Ra45pTimybCWLznvW7tsyxTe8zjB4MoRrlQMikGl2ba8TeduKyE+pphu+A
gpmobzCRO/JPCINzB3r0Zn2CdMaVX2AlO1jRs4pYxOK8r3J0csVzmU37nBY9ae6LCPTue22R0avX
Nvlp032PyAmdUS5Oi/MbTcxW48YtdUiiIrC5YTVhEEgr47P6sBZAhZulQmj86/QwNR4aN17ijs5c
IlvRdP4gGJPXyJBzNiC1/MrkWdoiGFY+BS18W+0zwBeK/iLPm4jrDMDAHrZREh1S4rGG2TVoQ3MV
du8fSlC3smmbtrWOsAa6NApBs3GjYvZKjm5lXzNyS6LNaqBQflDFOUpG+SbBhYIrkioXkAdub28W
hGndOzTegyi+Y6rZRxBDVL/O4iCbob1s5BT4Ao/OypY9owWSCUA3m88ZJ0gXavNjHLd3mGzGseKi
74OIVqrvXf7HReuqxhTGnJYaiQQredV4FcFsUtoRYFAClH5ezd/+QRz6ZyD4bH/qNPdrx0N/apa6
L0UvWoOQxGg7eWtN/epZK5Z0xgV9OjdXu36CW4Dhr6cr6drpexFN7NeqYu7g5EFwsVPFr9nVthbI
mp5OKDSiIsEak0l+91DPSUNNWgUfkT2LJuvEPklImJeUVO7RiO6OcRE0SRbUzlcpdfxGMGtX23j2
RLv8JEZpv/YTnVQUt+/dyJoyrWsWAqPMqIateW0zQbbKzTxD5Jgy42Uc/qlVBhe5UEtfzIymbOnW
mlX8pBffTjQVLNA4qoDd4VQyAbbl1fRXNsubWXB7Ig/jF7wBOOHrNO991NkbuPwhnIMPhcXqV9km
tUt6rquzzqKxbJi5jRz4UiIrAezJOCxlbxSoZi6x0l6W8UXmtdf5h2iwKiySXVJeBuQTDn8P6woG
tyobaRtLlPxFIN+2qp6q/Dg6C3JPFkz2n51tLPm61PnzgokIxOG+U/+igZmmqInP+gOs04nnVjra
xY8uZbeUrxdNNLCf9jUXSF3h6GljMEL0T5HSCBNWyTi4pv4EE92LsSklRYve+FTNr86knx3nn4Rv
R5r+Xyw+LketEMyRdcyN4tjpfJqk3Ocz8hN03MBk5KnyVRrZIZU/ik49ryX786GjZ14jxzOMtkEa
W3PMkytr96ZnmopbSLbyw7h1oxtjTkaYl0XJem3TfpdIlDyllXE/mmUSxjVm0GLOQLR1y9sg+f9x
dWZdkSptFv5FrBVMAdwmOaeazpbesNSqYp4DAvj1/eD5uk9337jUGjQHgoj97v3svmj11R3AqfkL
L07cy2OWG8GBnXJMbukmrfK7dGS9w0fEzc+ELg3z6qlQbL281t3WBuBgq2mmU9BygShAx+g9Lv4F
nRGuEd59YWRUnLEEzizOXAvmxkJrhKE100vQT0Cc4lcfJPOtNXTJChPVGxqRbnybrPjCaBw+2R0D
LNq/lUcurtdbe3VsURJH9ktbzsZQ8tqVaOUlzdUUeEt8hWezsqat1okVrrZjAEHNbbFgP8cefaQN
5guGoLVuiE1qPotT4PULr9R2qI1n+E2Jn1+7uKxD2omzXWYAqZ/KD3MeYw6ZX7MrJuTXfGv07nLo
85Zxdl78QcJZ/TjYMrlsGajwC/FsEPIxX+vU1byH7nlwKbs9f1pryPZdxP296zDPSMoQuLLrc8nY
c9PydHLoBjdrZ+YhSjxGMxWCBKn4JoAEmraJHwaQzUIiqkEYQ76aqlEiOSEnr8kvQzXr6YSdYizA
A3Ki7ndenuDASIonghhH/BLsIzB+Li3WBDi6zaYz6/dKZSeSgefY4c4XJ+P9PEn7xpOA83Wzo86T
rHtV4qPPKVpG2ag8PNJLzGSae5+ZYneY2pqdW5Refr52WuEgR+QAZ3Kmg+uHvDB6Tuvrpz/f/PlQ
uFRGUhOnGEuun/58U7U0MYBAuQZUIJw5fGgX1D+fzthtoOWZRBhlnXUhB3Z2MjUzzV5U4jysH9Zy
lX8+/Hzv3y9//vT/fe/nT5XS//ufNdWSnH0IbTZvwVDy9J/nMcLMYvZZBlcVXcOz1X1gxqQVUjZ8
m2ay64vRiuw/n4rSw9sdiE6d/DYKBzjgkAyJiv/zBybLqyCt4Bfz2Wg02ThXDPP5nw9jRhuKHvEG
U7eGK0l655/Pmv/57J8vUxeAOI48IxvLS5L/9wfbBotr+bHB2dLJLy6WK4RZ98JEbTlgjY6qlcJu
GMQL1w9uxqzPXj/8v+9FrVGcjHJES888brXKu/x8xjkeGSqf0STQMxzONZtZVba1X9G2hy4b3sl6
m/Q4JErdDIVf4H2MqpVQnR0RQO+TwXUu/pSnK0okdZm9kpunB+H/fJ1M8XJJ3v79Cz//6uevQq50
NpEpq90iJuMGDfc/H4al6S5/Bo9BUySyy88HHdichP792uY5YD46IBw45BcOUyQ+ldVZF9etiNX4
XouhFcjCMvpvjVL4GTiXWA6QntK8i+BLa4PyrNH2dj/QeceG1MDY9sMiF4RLDIc6xhZ6VxQHEBeI
6G28lmAPVnBeKFK7eGR0dnrCkUUxQXIjM+sTg4677x3RU0elEFpRMC8/Hwh4wvAaDawPQ9NeprT0
+RTcpjVUgdoZYeR19iVe+q88jxXuaMwyeCX6qDZ2FFq+xJHTMoTLx4vHgAvBin38ioeOus7YJSiM
mywl4yea8bJyBO9aQ9DEJSH8eMuprDS2gn6qT9JjjxZgNG3kTBKZ3grm3v2+ruyDCzZwV4iWqry4
8BgdD9cscupTqp9l4huvMX7vauRUYcH/PdC2BvZtSqk+CVKMvuC/RubLO3sJ9qYBBw3SHuzRlLOZ
zdlKGdY1zkn3CSHoXU2M5Gxx6oW5yHDBnykRa8U6y0gfK6DBYb+oAhhgy26s7O/r28VTBpt2nexS
0Gy71MTTSGdl2LVdf4X78POjqfwi/BAJMPgNWQSdLs/VTGxwXttJXDU+S4M4C9aUn79Ixj/dmRw2
T9RfY8GulTy4BVrrGKDozISSfM4zoDDTliFfrfaTE2F26YIsbNCaHigNWHfz5XsnsmEHbrndJ/QJ
0XxkSGqxK3Ff0SIcei3FQeR/lvvAU4AJyxGJXi3vIlj0gyQJ6eFpy61+hl3X75Ml+1sXMbZq08zv
60bcjktjv/FaWLu6bLwwgW2AMAo0hS3tsLWkWsmQ+XNeTz1WztVrGtHCIGYwEViFo5KaO7w6bV73
t5k9Q8yL4QWWXb7v1/6alHyM11QUHaj8EcKDD57ZA0VkeMwSwJIpyx4PFsJRw5OdTJZ8cIJWPng4
bzkb2uX+3++12apKWy5OqmEargNFdT8NHePC/J7cO2WNK/T45wMFGvCe+ZGWLRYyZ15ylYt1E1lr
arTmxNrDWNv0ZiwO5Q+MI7XzvalAw6Wgty8lhRcXJHIamex+YhiPYuNxI1TJTdHI+IYdNpU2Yy4d
BtNpsJ5SkdSsOT7AAGpucc40t23MLqJuGjBiRYeqwkZ7D9gS0OD/FC5Yjtsd5Cqp9V1b30ZRi5vX
GzDEuMRXYsTybTMM0w0b/vRkZ8WtWt+NPzQomlZp1h58vIrKVm0oh/jrh+L7w/MlNkkQdbKYz1bG
7ajM/sYgGP5v1dxgDYIx4YA0499KbimXwky9+8Rkahph9jv2WNQDAoUPeUFpcdOZ5HLX/6stLX/r
Os69akcko7UK2DKUd09dlzkaYqVqitNPQ4/H2YlJqsfl8uL2PqbUnnYNhw2gzAbv/gcVndNjX2BE
ZzLFuIefIXwapV0jMS5pmxEVGnwLJRWiZDakJrZixrxtdkeNgLiM/WPfFehEZeDfxSRfLwLW3CWf
oBQTqY12sxDjXVG3491kxg8SlDKWTFwZ5ZxEd3YOj8tiR7j1TfjGBs6do28lIRFFCfczeG0UHDra
v2riqtJ66bUed45P7zZrM150fWJG8mgPBE0DIW/rQFnHSesOskdW4C+an0es+DeFi/iRDfYuWcrl
s/GbZ20RAo8y0V6MtMyeaRu5T5FMeNnzF/ZK5S5iF3Gi0nDcmjZOlNag0Y4B6n3FCNWLn/0gXYn3
8GATSDqHocU997NIRS6iednANHcT61G2vXNUPkxcSmDigSwhWUOvm/WFWgD6TSYP4JKT5hQoeLvI
xDnkdgQJ/+nSGHveXH6SL8jBzMDGWDnnHEOCSYH2z/vLI8VjWHo4ozziwNRTcquMG+rEa/5Jig9w
AvP2rpdMXG0X22Y1PlE6hLylGPrL1rv+tND+vKGCHDlM1NkEQzlOj2zPT3oMYMCXfr9rG0/+SvHS
r8ap5tizcF07akoOlQ9Ie9Jmcc2TJL7Kp7g2DQqfFJ7HVFOW0LR8uX7PZ29xtCyiD0GEXGxKbp+j
bXt3av2Q0CtPI/Ei/rmi59G59WliO6kBEz01cT8X3ALEcJ+V/Lf+qAiCGP1NY7Cxi8cgwUIQIPU4
dI1fTYBbx44354ZBGHkgMb5GGUXnHGCsK4ACdgNViWTRyoMsnPROUZ+OvzTN/vmsVxSgJCCxbGT/
XfzTwutSxbsNjPzNnsEQTp5lb31XWqccVECcdFY4KUEKcCSkPk3jr59GZZ1iZvNR0XIbJAjpmXSd
sOR3kxrbbdz4Bzuj1uGn21LN/t8+ofBd+kV0AWUxCupVgQv+CRIz3pq9vY8i4YXSTsttuhQIPx6E
f2Gk+xYv8pER2L3NmBMXoSDdHpW4qGPq3AZNxH6qCUv5gX9pXcQVWw6/MohAXpX8FVaLw6dJ7Zex
9LmhoOjO5OBcFQGxbuLsXLiYlamFIazFrT/oMSRE2HMPnjPu51JfJ8vZBlV/wrzLRmd274lEPbYD
7WsJNRqmZe4twamvUcHjksbPBUyH6aCxSp/T6MNxy+DJNSVWpI5Co7rdBSk+TdCXeBrLJDrLaAiT
mQxa5aSCVWW5Ll23H3M7RyxraDkd3Yeybo6LD/W0w7ulnWPlVtS+JHO9hzN1KO01FzAZYO3VLefP
4VasZpLWJ6hjsOeXOrpWPNOevZpFxpt58qH5Z04N48K/Og1ncuGn6qzHmQDddbZz7nCtOJVTzjrc
3SMGAzZR5NCBC0h8fmHjFddhrNhm5N/gZ+JLs1BNmAMIhoHxCvQCEa6AZBg/Sr+ihV70WZh38aeV
FWAnW3wEsoqoqLWso+Gvt53la4yzkxAoksJY2pvB1m9mjPusMZdbs9UfvsdpS/WKxcjBv+4P+G5F
02wy5bSnVjAadLDc5hPht8x1H6tUBoyYNFhIz7sVXDU7eG3Wea4BATJRQmzIb8DoPRlWvA2m5Y+V
Ir2jNWD2SoY4zKCq7o3ibZaQSjArdKEQPXzC2b4Iwgc9a+SDXeu73gGVFTvmXVwF3asuRqwbJQ99
bh4Cf4E5KDz3GoNQD5eKsoAC59i5wGjK3VrhTSvHTZQCB6Ahb99DBUBnTE6J0w17xhyrm1bSNuMG
74kFtmXOu5vATdq7CAUdY4a1q0waAbgCMFl2D11WGO+iTw+Wr56KxLo2Xddui7I/G4T+SGJby1YE
Lr+uzq5s17oj6XLjNAh9prYX8kkJVkK7yzP01+rJI8t4w67tdbCTh5/t38+mLzJVfjZ868u3G+wn
WrKBhbbKAGLCJWQfhjVoILyooK1vTnEL4EmHrYwjtea252cMsEqq2LENMqZSYUYHqyXHYc+4tQ+X
4kuo9lUmgAciLyII0qndND5EWT/e+4G9Sy2gn0Mxzbw+AaEaTqGjkPBe5vlTJBF8FTF9YREg9y8D
CKTUKYLwalexmnRaA2BI83vjqx3YwROx8R3XPvbztzl3CqRR+cgTPqDrM61yAu1T1kmk3qG+vSVG
eHB678urHfcipt+L72LBms/KplGA4Pa7KWBW53Xjgjt2iaPPlHrpd1XRzyLaDIPZbB3mqeb5thyC
sbr7Y8Bi2M5U/YV+j+kxeVhc/FwpTlTyIu24LRCtwPCMT5OXLyvc/zBnwz1BYWsDgPlXMlt/TccD
XZk19ra0ELdKgfE+wxIeVTjzF2ZzA+5inxV3GygTHzlvvwsUEJsRs7Kzt55DxE5lbbutUN5/B/N9
1RffNJ0cB488V2XyolLonoWla3a7LmPQVZSdEWIh3wurE1v6MKiFRkxM4BHJqa1CjypSy5uLvZO9
BwxVD3rosQQM7W1QmhhzVI0HYeDw3xvPTa4Z0mXFr8EdXpOa3tUZtdZxrad+AUQt+x1qqagL9Ut0
1h+TrvMbRdh7rSbbCDYGcEUKH55ocXBbe7hQy7sdTNAgTrRL8gKyW+vuXTrHdjbuFOVVD8tQvdO7
1OBmxVCoYwbXPpo8OUoWQOgbYQo+bVbZo8W2tKv/xh6V8VXWOhthghkI4j92Xv5KZ0AUfkI4ChX/
mAxOvGsCqDyzH/91tDWFQCS5MRnmn5r+BF7q6dP0jJdKV5jBK+Y1MzsZaSU3dgfEKdDOHZQFtgV1
/dvpfzlST1jL2682YPMezdzBDbOjNpOtjkmHoxxqXGH4ihqbHfE4CtwZiGAwa0NpUZzAiLieYaVj
8SaLvET7yRzvqhLkUruhFlByQh8E85eq/8WBh6jOzP3Tsx9BbETbB7fKPruiJekbFyj8LPCR1L/i
ZA0dDt6fuJ7sQ1ygNGWkzwSnSHgg5qOZfuexfFaePDjjAneOoVLb0+Q6EPt06UzftM7J8eD2Kzka
5zxLXozcY2yp1sbd+tMdEpz5IPE3k+9e12iRSUOX60xiU0XdQ2a5SHUZVStpz+Lio7IGKzqir2Ym
KDSOdw1Bej2sv1fqnLyGuI1f4D6YEvvVWRDGpDttc/nd5aV3Dtax79Iwl+W47wMzoMBr5/Tta8Zu
dAcN41BX8SWapm2XR1udsjKkNk5CgDOp3XC6YwDsNnaxZ0/FnFki53ozMTyLjL6ZE2/sdbvFPPqU
Td4lxjg4+gtUhEihvY3BDaozwd5Z7HNjfmlaQvJdUnC/0fxAgOvwHuYMWwrnliLqvp3VzWl9KnMs
CTV6H7mNqcerdu7Ueui0iBkNv1oZpb+mUT3P3DoBv8ijnwgKxwfvULNsyZJzEYl84DXpxqGkM5fe
bY0ltuLQL7L7wYf449e81lnFqa1s4t9Fx0UyeA3RDXHTkgIAz1GcYdFiaI+8Y2Q+wqURoIm5o/W4
qBwEg6Z60h2ODfoLBtMTRzP5HSfTd4nqtHFSrO2cPsOqwnLOMoeH1Ww/KeNgL9cUtOHM50qIQ1ZV
6TMdTyfNIYxnsg3TShehHVFeVHFXAtUzvioweVQ+dDaXMcNZUeLhgC2W7OYZ3An4lAuFi3aYt9l2
yosXp+qOGFU/hHjUqnlqqgpMgt05oT/YIb7y9YnBmdjN83msWX9oiDqKNhn3Q0TTiqZ7hnqgdz8P
xMblJrXp++pSdBoqePo5V7nc0WHPTX+eHkRKYsGKRtzNgNbYjwJPzoojuyp0YO7fXS/oQZ94klrP
OYhJ7YSAs2QEpPu8/KlKKUbDuHQQw5hzcg2KE22YRAHlY9PgHvGz/k8azZthTRMSGcOj2KAVZsRN
XduU2OQeNJdAVHVkM/L2u8hmue+cATpE9MSUhWzYRF8mabthYJLS6vYWyekBXGxC7TXP3+jBuDEn
DqJJkJ1FQJzVlM+J797kilIJjhp/W+ilW2mOMFOqb+i+GEccrw0nAsQbYTtvlqXsTUVbMUQH6/eg
inuscwphEbbdnMR3uY2wVy/Z1W5EGSaxuzdi+cYvSVnMkP0q5qQEmYTnZnaWW8B+6GW+iWrIBXBY
GnPrdQRYSf1evIA5KGwu3aW4PymzBX4gt5yiw2bd4QHxaXGwwJ5KTcrdB7ARs4TsZTvsHWoPH05d
C7QRLAmNUeCMge2PfYrcgSHexgAKOKMD3shd6524qZ+Kht44I2d2BfcAavlNw9vJt6U+5tNwE7BI
WRjinMr7ZUbDhaX5MsTB31kykAOJiMsNehT05SeUNkCHic2dO/9YlqE7xKW6KzrvLfdq0C3VIau/
YqO55Vr9aH8QPWiTFSkbAk0lb7NGXPzYui2y4WaO9T1Nhu0uYb/HZNNlu0iYh0dO9thjiOLioCIt
M4D8aaGB9TkkUU+DBmq4uwJQ+CAGhzwymtXVsOW37pvPcfZB1zbzngYDC235SoWFPpflqXZ9QjDd
28x4lRdQfmYeL7m1OP12GkQ402JmhgZ3DPYEhX2nocks2jzkSBMcAvs45JEjiMiJpJMzPi9984LH
p9xC0l2bV1uxCRZfnXvu6mzMPvCeAe2IQYYvyEYXX03Q0OlCxaUelFlwX1KfU2tSbBog7Da3vEcM
wxhJcFpsjHR+C4g6uyz0hbpqy36VMY/fZGscGQzmlgHgYM4VzjllxsVsYLfCgsE47XHubVIThgGa
pRG/vRt36ViB194nSn25gODobJfCaS9skt66iWE8PJhd7TUvFWfFJkvoUy3aYKMBr3hFipBrEzrL
+8tiWF8LgTHlxD2T55xETcLmf6Fuchevu97H0uhYC7yCiYlFnTAOUzPMJujM0s+KHSAWii6oDBEG
MMTZgR0GNuy46ODRTEgUSCoNQt27CT8MRbdWPQwzmixbiri2Hap1jnYaWpJ/3I/BsbUjgC0GR7oh
s0CB+G+l+aC9iD0iCJKNCHK8u92bv1J8rDF67fvhY2ixGEiF+lrU+5xCFbOwn3rYyg9DkZN3MvnX
syoxxzvTYaIwKqRDsZDWXZfmlyiacBmrOdkyh7k2NH6GkxaYSbri29Q2q6kf77RfvHHP4I0cBybG
zIk3YycvSJTtzgnk1WqHW7t/dXPbhKw3boNM44v3S7pf0g+iXmz7zfoxQnDYRRkViqvbF1xyB1g6
flI1mKSgsLF6Rqjicy9uegCKESaYQxBbeNNK84M+yMfK9qxTObKYD4154iJkWaGYIUrkb5C+EXeB
GGiiz2Kt+vgQpyArGxSrwie8HMmOhFlk8Ay7IwkHt2vYqHGv9pfikbkdMaCAaJRR1M9DHXEisNEj
lwbalR1/l8iC7CkhnTD/eG4n61rbyNWCoDJ1VOZ+QUdH5WsOvoVGLDI1k2iCgs8Kuw+MgG4tHIhi
IMRvOMynaeEEz16Vt33A5FP2ZXPNJvZWFMCXGz9t3GOGQlXE3NmTbiBcADSK1k9jM9vJ3s4rcYxo
0WNAxRzVGT6zOgdW9dCSjgvZuxCytkkwxlZ2KdOJoig73+r4sxJ0XZkUaNUW8mu9gLGrNWiHILK2
hcdAsoJTTGyZ8cdUwqiIln1Xxq8FboV8na5H1fBQcpOOi21T4oGDN8aA/VJGQb7rRzyoZlLAI+fU
hiEVmxKxbkCNHu3FiUkAJfLgMApZ3avc+C3KxiA34k1h7DcPlF3dKG1+DMhoYR2l8yYLzPufryAF
1tuqgEcaM1PYeoxSNn2qC5jnMoxsQeuBh3Grnwk7xtSrR7QjwRbVe0tC5mkKRuK2yP6qXoOghWvX
46inseEv6Emsbpa/rOTHI36b8WWwmjObu+ooAww/mUu8zWrwNCUU2e6FxDkrqnvg3C7jcfxqc5bt
F+KYoeVBBRxN/xSvt6tU8MoNMRmpytH7elR3Zjqe8USeRgNqdzpPf1tOpuwL7NCzPO6ZPdmBKMKd
3XjTZc6JjLlKB1sbOi2mSCxBKTem9e0Bu6UBa7Nydmq2e9CjP9JBTXsDOkDnTGao8vFvulRvY+SU
O9vYKU4IXKaaJnricI3Fvh4mtrlzCsweGWaeILplVFTdWX66erRJQLAsjuqPEPFrCfHppl+qj6Kh
/oYF6cGfZH6RXXUT+S1Wu7XQMu/KW6Zkb62odegmCQQhgxYfpFT2Lzh0Ons5OJJnIyuNN7aa803l
UxPuLpxC/QS0e8YlV9vzpdAyu2dTORWow/MUmezGqunQjOWRbfTFUBAfjEWIcJGUHPCf2Zj7SIe6
R0XvR40c1MOI4doHybSk0yFL+Y9dCk0z2yN3W9HDl2KzbEonD+2At1miypgGpBNvkfI8Cg9pJnG3
coDT4c48FgkgoRuADkaksUpPO3j5ZqzxrU0hySK+G67LRBgJyy6PQ1TdU0SVMSfumiMSBr+kWShc
L0imLETEY4xO3OVTVlWiA6XuKEzLp/1ixKDFUzhDy/R3ZuK5oRDC30vmDxdhGvdF5sa3+GyB5GRv
OkjtPdR5Knod8uNtDC2IfEfbw0KngJm4NrRAhms4x8b0MBD36EnGbFOa9zZBkkw3jcmbnz97TDTO
I1gcOaxbfnWNbZJyk4V6GM5r64KBWydvSv59Rtiwje85EqZHR7bPsjZtZmLJwZlYmofZuyvK+L4s
MLQ4jPvAeKxV2mC2hjgrUEjqU9d+NNmHaJULx3PaBkvgYy+wvuba/XIiHkdfQXTRyUpMdOH4O+bH
5OaPfeWS76yGl06SKF8qKLENEAv8Q6zcKCJ5gX0uCD59P8JlaN3JPP/Gf/9qRJISx+xj5mwRTpZ/
1VENUWQiGTpXFZecwL3Qt/oMwp0s9Ighqxqei6EJs1oxKMSsvp/7ZXiZnB6ccz2fyMzcYtnH0D/U
akepvQxVhb0X5XmTmxF3EnCDeyuCXcL7PsxiGbqY5rWHxp7GxOr7OgM5yOFqJLSwK5YYx/owHgpG
g6HdZ3T3ud1qTlr/hk/GMo8fzVFwa8UJ6q2SLS1FjKumDcFBVvUc26SloD0p82/Tpfhci+ijTJOb
pSVjAIDzm7gCxlL4rWJ4ZwaxxaYA7VgMVAXn8msupicMPWQjKYbusbRa81PBHH/rGQ+Bce5tJNIi
QuytigrPNbWooUxN0HcFrLx+HE9lFLmXmH16FaXOmVrP1ZmlSA1gxV5KzstmV4W0A8MB6GFDMpkJ
0uq9FIim46wMlqDxvGifzb7h6p11SHWThFGb+8cWQ77IquwQiOwDvbiBBAHHVrnjb68BqyEJ9Qnd
lwco4NFmhKAxlXDYygqzfUukCDs5DwklH/97m9Z/vSIKYHhHy8HT+WuLCVmXHTfqCnASfpxdOiZY
q4EKaT9A6FX3eU1kcHGZDMoakcVAupYNyUaLF94IzKM2fRhuWOJ4wSzBS5LLnBhrzgED9+FnSlyE
M+h9kXhoTp1zFZX1NnaYOdvW4qnwgm6D1TpGQV7bTU1JXqqqsbgSOphxVrLvMmt2kHmYoktvZOSy
1WsIEo4u+hDNPmGS4BqzYkwyhr/G4hPzd1HULy0sscoysstggRYg6cOrUPY4RKaLxM24cZzpvaD3
bu85+S/ptN3J6eNPQYGfMDgJD7TfClg4nWrGo+WKu2j2jnXXPZsWkjSjQwAK8e3AcZeQUfW76eIJ
IJb/bpfBZ527oG2bq/Cz5yHBBZ0bbQVCqQjZQx56G/SWhtbBWImpvMttleufS4OSTpNwJQNPvR9l
R3rIz0nFNBkGBtQggR2myemn6gD2+h5IRFDIJ0eRXx61wa6PI3bAlJig2sh619lwE6brImt35X8/
GDlJrBynsOk4r52iWXVxqaNKii8j+lPkEreRZxIgQKUEEkj6txMeCEeqGdsET1Y81hc1239TOX6r
EcNh0kxD6NXNnokirujg0EPclIbzwQTwMxYjPZSIonjUuFNgi42Jx1QRW9G+/TLS4WzYdXDCz3OV
cddcZuo7NpU9PhgjMT5lINPGfzCBXLIJylwQp19EmF4XKzXIIRnY2b133GScNOf2VLJyoK06WHOZ
snRrI+U4FZCxxtfgfdTOHykt7kujz+4KQaSY5GfEFj4c8ffkCyhe0hU2/sXoQJtOEjYVoyGNbZrY
17R3ei7chtZHZGmHlt7pZ916KcuVwH4quAiikaD5YscUebPMakA+mA+I3ImZBYzEw1+oGXALh4kZ
Y2k/ZRGDpBJp3/MR1k3XJ0vafUwFeXntCnNrQmaRPITepBePSThAMgfMmfu3CmZ7qyIzdPvhUnB8
PCxz9Dz4vnlRw3GCd3jurWYPCio5uWr6jjuZMVQLPISXKgy8ZHzCVY9LTOc3BSszhfLdodXmNR8C
IngN7swOb24oc302QJcp9TR0qmc5ibeO4waMSUIo4JsMAxFOlnu0pBOlEID0qOncDqJf86Ew69JC
vwQd2UFl6NcC9QceW3B1pHjIHbg7XeR/sSqjBdsLxpiZm1dvDBiW4snYRs1W9bxtlgjKQIOMxNaR
AN0VQOr8acPV32ZDy0rQw7WvjCEKmdurI9sOdAHLocMoqL6qhv8gKV5b5qUMNLFopWkXDoYCmRO1
R+iJOejy/JyOhDxztDA7bTFOjO0fhUhMa9cfbcBVq1hFeQjMrXvuJ/2M48bqeI9PC7QJIiZy4VBG
sfGOPsm93RGV1EzRV3HPbIHxTShW9TTv/QJMZj+ypYCtvmNKd9P4rLCDvDV4jBu7C4jMxdPBLet6
p8vJ3VrstNIR43yVKvB7WnyUcgLWDwLDwTRWoexo9BQAcK2/zSb/0C3gdGoOGLsqM171zKK10F5u
Er+B/IDm5mO1qBWIL72Ub8tyyPL6j9Le2Yr5aYVrH2ZQVvwg5FdaXoGNMMoyFiZlKjpVRnAxU8Jf
BebsIBbyJOL5oaJAi7sY5wcPcGktqjf2HmI3+SSQcHSUWO3VuCTM5n1Gii7T9/5Fpe1Th50IeAUg
JzWjkA32E+erw2CbQODbcuVH/NTDIKrY7s7g9IOsQRJqwnQFY+UmWpZnVpp+k890B2Ss6H0qKc+l
fZQgF0kESxaUNbMKuJ17GtmEh07kw6+Fg7NxrPqh0BdvBqst06vICHOMy686eZ8MCr1HXHKW4JRc
0XAb9o59m6KassEC4V8RZ3GpXjBsRjATVdMALJJ9wKyH6yb3d+uboyErwySrxEkxTbdJ/S64Q4YO
Eyfu++0vC3WnkeQE62x+TYtBhdPAyqIpFNeofgko/Wz6zW9xU6TedQ0Ba4oJgXC/tCqG7dTt8jQY
j0tlkARF0y4cgM1LrN+9Lpg3WN7myiOXhVjbRF4N1lbcd8F1TAKgQWn/mvhwRYOnKtFfVPix5/+1
ZOxWGgWQ12vknVUkv9h0NmFtURU0OL9YQU08kfp+Uca9AToUswuyc3vHRXjxJveIhX3ACCgJ2QRM
5nWV/W5M0s74LOJVRjDaaZ+YHLUXG8uRGaAjWRb0VA+QnynsT0ZmFLqmTETT6mivbNb8a0JzPfQV
fYWVJgE3JiimVbBKTPqYDq0NXOvAoQlKliX9Q+u64HwViOLFqpatXCeNyng1iyYgPYMSFPd1cjKa
l6KYQJND7bXYMrGJgjJiM5RhikP7EoznbGElEZ6DBmiqi8l8cR7JTtk6LsK5nW6CuHiMS/dvuVwo
xX0JeJOnKJNhlwQ+MCDI6lKj0CbIO+ywyfa1sj8WZXDTm2q4EC1dD+oAF1HxL77vvImFSzyv2nGX
yW/DAeUXuO2dNk0SGvHwnNBDdaSZ9BUDPNGmiDVmQW3ddGW0FRLNxEOOZACgmUF5TGk0bGr4aJ9O
znwJ/8GXH7Ntcv3puUA62iZ6zGAXoMi7Jqo+26x8O3hwbXmxu/aeoQRGAt/5XUrqwKfA36PxkLHo
SDz3QBdocNsurfspY7KJRHAtAqwclhhCzTmiBJ2Rm7QCjjS1Och/v2DtXfi+wZK90UfDmP8kdveW
Je6Bg83jRHNIY0VkY517ruwRbxUKaeIDb0tcZHDig340bBnojBhXufJM60gXuwo9xJIKqHmclpJW
5Mg4UFfiwz61qSgb7+3cau+NgZyjk3SnkhmnLPvhUMTjndmqdNfWHIS1jk6+23xPjAiMmZFVlniY
ggdCj8V4rQlmcXifwAdUxpb9C4/UzM2TcNB7INOc2D1urQDF2eutb9x0kieJ9YAKg12/ME0Hpmhs
6yr7TibjoaqLp8wZ35YI2wCa8HcdWPVOsTFrlHvEd/GddUF+wsq+K8jaWf/F3JksR45kV/SL0IbJ
HcA25pERwZncwJhJEvM8OfD1OmC31FXdspJpI9MmrEhWZgYDgPvz9+4916rbFWaiZudJuTYVEK8y
/CAVyIE3k58EGFU8dL6LFBLnuoHNEWr+uMha3CtNBWjaQ8rPIOsc6JN26GztCVHOrxBa5ToY+tcx
UswAwicd8O2yy3BnGA/TSKNAIPKYkgwEdEtLYKDdNimHFl+aAvtDPpuUyYufUKLXiGtJXzLezHqk
I5S/s787zmeu6ierplTXfCJL4uZaat2hTTiAFCp/j114i5nx5irSi/2KAX9Sh9a6EtF9b70Uerqb
qig5Icpfdv7awAK9TDB0tQ3ofG346C3jLa/bi53Yz41BIdlH1gGpNaTQYqWwoHJu/8Ay/WDUqH2a
3gQjKuK1VaCZJVhx5chuDoHX7xgT9CuTnss64oPVO7tAWJFfarZcTeXPYyvKgzPwH/SGDoYcLlGF
/rsL4OJPwr8SWkajDKASVj4ImYZKHjrdZZZKa1O1T75H61Q6aI+9NHmtCrIr4rKiENt4+P5C/N/l
pqth42BvwVk2zkwJyMB9Gp1khIIdDxALZK2gQsAh2YiLm/dM2mdThlmZwCbt4tWzaXyM40sgQHGa
RXgECJPz79nV2uyu0iHhqGOIILBZr2IfUIxrGJzkxwBbbjfvoDS/CKlDSmuuvVE+k5oCNzeiaZS9
InmsNr3Ov0RXBPU6ylGeH1vyY9mo73xM7rzMqxZmNt71SMBWUR3TxDV+IWjMjqaH0aWm7c7tCavD
Epswwfbu5/KiR+mz80BP0NuBNYWAHCNeJDrKLYZLqdrrlMpy41KSW+x3lJdEF2ua2FsZY90qvgz1
XNyMwWNvJUTp9tadgNMkTUzYbscer4fo5ERU740q/jYKMmKb5zQp352wDaFsddfC5y1lw8r2nLfS
YrmpkGqu0rCdG8clF9jydr5pfPsDIyCzqlfGENPbyqAgBWjFEdZtZCceANA/lx0cJjDRq1xyuMor
bd1H3btMMhoqgzq1bZpvyDY2V1OLINlZGzEIDNcV7sozrNfS0FYdpdoKkeFTrNOlNYl/WmklYteu
HyHADai3kH9iu3Fy3NXZZ8yUfhW5jrmxUTAlsxTPyMZPolAoPFr12EUTnx1NhAUSzmNqimkGuuJY
ntFgDkixUS+NBbR5aTxFLjo4Wtv6ynLoPpsjA0uwCXN2kLZv4aAjQ1hjrPsVECUV+c6bsKEp9i69
hN591mnVb0vJ6LGAnnXA95wXslyiaCBuu2iey8IjXxhTmhZ00cqZ6Q7piBInmFAnj+TzCq16EhXU
EqycnQ0DpYv9Qxayb+uxxq4khbNwKUZ8C9WqHzH5bZtuF1vmr2AY6WxZcAeJRc4AcRA8ieasUrco
GnZD3NIAmyleI4G2OMTL96p0uCB5RShGIr6CQb5PLlk5hYwY73F8Do2MLUIkp3PBQH6ZtmwChSV+
j95bDPbCxEyzAqs1G8jMR3C98VKhEFpZaPhXStNRxzizYcuEHJeReNQyEVTg0VYEOmD6C7FjuWH4
0tmOXLFd7tn1xpUVaPup9u41ix4vBgxE1ls4E9oiiJNTOeeaMdvASp+6T/T00Ti2E7emodEFHyoC
SqgVSBYEhAjQlIEd5WTlfCmQ8OT1kNVjYK1jJM6c6kmlOSVMDPe/AdpJJ7AVt9b6FEX3LbgQmz6T
7spIfpcuDX1Si5YpSorIR+vIwZBo8B5mF4Fbdi9TFqUc+xlx3uwhPnUtmkrXUByWbOnicmOg0ORE
PwWoJdBhW5sWHdhSC3JtM1oMLy1T3+pFY0CZcK5TX5lbI4CuUEzWsu3U0rayqwhenaE5g0Y5SoB6
cfWk+d80Fq+WmT1wgI1gTtBblqlYxyJ+6gQzvrqMvvCUvJrEJsFL7IhbMAwBUgUAAgnUG3J7SeiK
SnOna9YT0WSFzI5OgY+lDEvWV7Mks4HbOWln3mn1nnes2iP6rF6innMM4FYo0qfgowqQUDajzBm4
hU85saLdvKC42VGru8/AHOFf86EXMTwatDsL8emW2odRWs6mj+JvEZvltjd1hGN2Ah5j4szN1nHO
6k7e0eTcC3yBB4SjmJB9nfrfpvlcSQyttEjODM5YpD0k46kPPDt8s4X2qjhBbGRfPCP3fGg8vcUh
du8ZTb2ZzO7bVHhBq4RUDjtHilJys6UzmAM9CPIfuXcdp90zQJm4Tvzj6l6h/MkM8gTgNTK4Ciy1
pwfzibRpnQe/WL7AiM8YnNk9+THNWX+DM2/M97PbJYzHl8lIEfK8tfbAUBRSll7uI8hJdia3YYCo
q/SOCCMQLwblgTqft1McOsyW+FrAkAIltpdkCExdcvVYSDp0jBlMaWte4LF9Tv6u7pJd72VvFVVB
pILjOCVvxsSSpKlN4b7VJsfywYeCYYW/Eo196HeVy2MZ3ao3UQZXw3gJrHeeuMPALpjCAILPyGTQ
OyCpuaMwWsVl/UsCk2hIdhxeMMwS4Nf1T16vzozpV6U7Cyp4i3CTuyF/rSo+hY7jgGjqIyiHxE6X
GaoDNhmqU32rWtTDxtrKvY13YTayFgKkRGrcKDze695eu/7Vp5XpBfZNQCrJLQqGWZUgFSOIzj/6
KTjjKHvAwa2c7juwGIP2njUuBhJ8Bs/YyzjedWb4IkowDhSqHZ8MJ9K3AtU1ZfzC6sxt6KjHoEkO
eYKOs7p2Zv9pGk8GcUesJos8StZxwuMJddSW96MecEYZF6Hm3nX53ThyBPq/DVr9Uzjr9quYw0yb
n7jV3/+Z6/r3wNX/+vL/SxorEaZ/lcZaEyH9kf45j5U/8vUxp65q8m+GyxGWWp/xh6vb8r8CWTXL
+BsTUAs2kLBM29EJkM7/Hshqm3OKq5x/Is05Uf2fgayW/jcdsbzJT4RtepKs1v9FIKvx55BqIS2D
t6e7pul5FoHI+pxq/oc85AHx3WTroAICDxJ3V34yL14MxWRfGrOV69T2HtkMtTVNdErHorz5RSf2
zG62eGcecxRTVNmYIV0s66Wk0PnDZ/mPANk/xsnbf46T5/3ZNB513ZNCd3iXxhwn+8f3VwZRHqIx
W2pMZzdBF9ebRlf+oqJTyoQqR4e74ey+62uUDIyS41sdGDywGviwsjUPzsQIM4vmGYJaopjplrJi
r4EQ+Zi4uLx1N6suIt9PgQqPU5NdKjcf76RXf1SFxQg5Bl6bQY9f9wHWSr2AZaHnVXcIquhDHw11
l1tp8FylMV6qWcsXJvBbLOMjkAhPPTDW157c5TuItOveH+6taMj+p4/oz4m680cEZtIyuMUMR9jG
nOv7x4+okmPhCLNAmc7F3oy46Y8/L6lssaQMkHvEQC9TNrOCzfbTF50GAKy8odpKWnHLoozcYxLH
W0oAdQxHKlxi6IOjYmjmRZF2K5X22oh0PCad6d8crbtMJPo9FhLvAVbqbaMCOBBlSfpUnnMAcuNi
UXvheDKilrymcOtktfsy8C7YHCzSZNPBeZmQIyOHQvVsuZRYlqXjTbPK+3Eew/z1TeTMn8A/Q79/
PiHT0z1L2oR/m5aYH4I/3ETVODZZEFpUXyyQCtNDktIP+XsYd4oeqW8p6DoRH5GVcqJgtE07Wwdw
q3Vgle1uiEmlb89tL+5K+s0bowMT7icqOKfAgFDXJWfZNuk5zMz3NFaIa+ZvtRGyY7agEF6b0m9m
5yWr1NbKDVQa/abmFwphJNV0YHaTh8BX2H1y8yhITMas32PaXEXel7d60kkCxyj/Y6b/eRFG+Y8v
pV+uibq0j36U2Hf1JKw7WCDRbmjrXRKWBVhBt6BD3YLbDSxv04ItjN0ieRdABTZ2lkD6sYRBAmGp
TmMU7nsXPkY/f/XzrSgMGK13UXwIHUBBQwJMeTbKt2WVH5lOCz+GaJ8E9l3p+PXJL5jX//XlM+dI
6D9dPgAplsnJ1zBxlTryX25wLfHAcZhKLSsX46WJAO4uDJ0rH8u48HAzbQO9AH/FiO5psFpSytwK
FlDDsDTUm7UvVLDhSC4e0gGIZtu699UEecWOxjvSX+JTaZXJXZPQ2nTv0r6vnss5oC4pZEFEBf0s
K8B3XM0O8dIe4u1f/3Ku/W+/nGV6bAwWg5f5V/yXBQ5PbyJpsA0cPodftkeMlcpDdfZtYg9BjZxD
zjW9oQAODqAkx5z2iRHdNOn/DiMXQqXmh7efb029A6BSdhZDT77385LJOZWNpLyVP+rbVLMicqxI
n+njxF65fhI/a00hUW9F68TubEZvQt3/vDj9uC813O8MMsb7rujloTI5D/78MKzT8d5yQpr77ABb
clwkSZbXDHrSVdY+WSzeQJT8/OXPi1OTdVU4bgAVfSR2Gybr0peW/CCT/JqMbviEM6Xf5haBy8j2
1prnRm/uSJHoD9VNN7rialgllJIK/pHUiJGoPaIUTcBxWVBitsqLp7RI43UTWOYeSxHjrDSdOSlT
dpwszo01u9VGd7p7CSThgjo1eA7wZHX0PW5dXAXP6OvW9P3F/WCXn399icV/c4lZpKXJ7cv1deT8
8z8sPxztZaT7DJl6VzCeq51bgE7nsRhJfZya1yB3xFswoWENY8TEhUOS3PzC2A7BD8pl3MAHZTNa
7fN42mhEFtI3Dm/C7d3Tz4uZZO7JSu1il3E6RVMZVKs+Nd8x1bVbL3bsU9bX+WF02mNUk7tER63a
y8YyXsPpUnaeeeokTg7C2nEY2eSABE73HKT0//HF/MoKYX8mxb6trV1bFvkZtQ5zr6pch3FD+rG2
19BEwDDxaCCP+uQfaPf+54tTydVff5yc+v7tkXFMOgl0svU5rn5Oq//j56k0WGN1gT5rUOtQ2t0B
yyqdTrA2PagYX6ZM7Pt2HxIGHOdC3Kfzi2s8gpTXb3HvBHedW+06/ubjP1+qoV2Vykea2xKKJilq
nki53haxNF5ERYvNzYg2yYG6RDo5oyMq0C2L56Gni4bCax0I8JGuV0z36IeclWb54I3V5JwNuzz9
oDIIgCAChmb+MkWv7hk8IpqHYQQdKFYH6xOKidxRQpF5MbvNm/lFmP2w7Bq0YBXj5ap15xC+Mdi7
U31DKlsdu46QSd3wdYjvkJxKrUQSorJnM1RHDdfOFfBiC060O0QVx+ufF6LhoB1p4btQcz/Ib7Rz
l1jauZks+rH4ItvUB+NvRzdIwrjpWv0saPi6zWjsPK0yr878ggwKQXlrMQsvpnaj+lxcshDodeyV
3Q1Lur7ySo105hqIm8/UhHZBnWIoSS9ingaVYgZT9PZwnBxMY02aF+9DpF67UtX3Kijzc+jp1XLy
7fwdYdQjgrzh1IRjfPt5KSZgX1FlHrJ6ojvgO+I4jBYe7Vj77epF/vuv7zrr3x5ix3Acj/3HtFzT
YXz455vOIUA6HzGnLcN6pURf3qMHKnd1CZou5oKfRWfizvBiRW4FcMMw63qKymTfM645Wipt8BDn
37XIsBaFuOh3SeS8+LnH1l6Hn0wEtW2o2bd8vBVJ4JGTSmZ5Q7fx3h6HgeM6QqJo9E4/L+DBho0f
mUD7Qtk/lWgtaxgdL3/9K3P3/+vpwKHwpvJi9RLC9Cg0//xLV147dK49Jqjo2OvH4vHnJQWwCBPf
vAczxZhCuW9NKmg8tKFc1tLN9kZEvSl6wiEEGtmT5nuoIHsVPbuYY/H60oz7+an0Zb9PbUcsm8EK
n5UP5A6RgSDzZDMScP7kxiEylmbdoQe+7/W0pfWmEzfUFiTKzl/iXCWSLQw9NkldfCvbsmHqst+N
rXutSd5Gf9dwXs9HBCatWuZoMI1eDURLYrvq68cqDgJayNVnjJGfkrB6L5K7fRNGn26CcEZLRvpn
3rsvcH1V0wLf4ttoea8NFe2y+2o19zvH1D2VyNCVRuJTmIzvymJDowO6TPGbEJ8zzNat8aMaItwz
VrF1JIB7ZeGbm6S99YrAXDJGJsYecw8bgHtx4bZO714LY3zMI8ZeaF0zklDq/i2uxS5xkg8Xx6tX
IbY0GBRg7UYhzdSLNdwiQ6Mf3Lvaxc8jfI2OT3WLhgnPWx5GZy2j3xEz6wo1QMBlkTwYgplG71FF
Cf85juLXWnuUsnroR8fexza8rjoHCj7nKvVyeNFyzg5aly7jqsX1prRL7CKp73TQ8namnmJ77grN
4UnD1uynBzDwi1h7Cj1QumHukRBY3hKnLdcqQGBuoOmjGqDFykitQH60qNAybrK6Qjxr+NvazF+Q
pFrI0SKSjVMTC4OoRmbmU7rTvSaBIGW5S4spg1VH28qwNgZSNrA4aGC0SuxInmQAgxl1Y5XBbx2E
nua4n5XU99HYkdAeETVitJm/D+59z242dqoxNuxR46Wi09dGceHMw+qUrVwnpq0LQD7zdMbqeFPd
Lhf7FAK+QgW1NeoZYCdcATlT13YmGT49QlXRaycbC8UhF9iuuwKOMrBZztNLIyWDBcDLAscxouhS
BSetTI78Zs6aYAca6Caq7wrcMoo2bZuO+oVBwHeo4cTpzSDahGFSk4aa39ed/gg1CFhRvXDdcidN
FC7Q9ivVQ9goxSH0aGzGSl7dcqTL21jzZBvTQsw4UIymcWcm0/NU9/m6AZWHtIzvsyE6G8mqtxMm
kyqFFcTmsLvrlVBrlPhalD97rfuRFR6RUTtoHmdpMRhpW73dKhiVj6TKfae1fxyEHV4UbYOxpsAY
bC4nYsUzcy+AtmaoXY3poRL5L1rd2zhE+j2xhDQI1fzAs3fjFG+wYSD6MM6l8uiDIRNt6I+1IYbS
CZsKI8lnTdc/NHtgLwpeUkwAY6jvetkvkscoNFCKtVhj8K9eaEZflOFin35hysZjWHpvUy2J6h21
Wem4KueNynqPCTsI8VZrDQHAw1guAzicvfpCdVe8ZbzxQSGs1IreuWWHAD3TJRvxugyYEBZmxcM8
iuLeTLwPmUw4TQdApPQxED0GCMoCzQ1WqYtvx4k049zrjOYKVSxQ549PIop30LCZUHpshJBZEVQN
unnQa3J0DSv5LJPQJsixBsmTVSiBfOmsh7G6eQX5jBIGZ2THvxoMebSEif9F1Y1ljmzXseeUF6TT
glnBO6lYZJ+U6fNUymt28A+DyxNYD2qXVTxp+BzMtUHHYtEDlyNoCjBt8kVmKvM1JoxTm6/9PNO3
gs6j69ebViDKwAU57ogeIAUViOdg0p4l/OiWJUxBAnsCS57570xsoen5TJUHYmoo/p4pPbSzNxja
WTnkW/WOC5iUrHFwQ41OXily/Fffqd0TLZg7Lvh3nPK+GtBKi8rUiIUjR6PVutugEMhIUeHLrLew
ePuzI0fWdLPkInjdDgI5aGGSVytRH2S6Bd9YLbqEvyZz/Ff0UO0+HqsNRi5mUaFernK90MEKtk+N
j5suMUvwf+T96Vb51UVnz7iPRvnNYCjYRBE86KAGNmBUCC8NPzvX5TRtbH98acs5gsccUMH5Q0KS
wQC3tebJNTTyEvuoJRIU0L5hZV+uG6WvGeQL4I/Mg6Ipu+bWVTT5E76w+9qU1TbAC9F0t6jdVIP1
mBcmU84yenBa+zQgNCvjeNr35tRsBezFtqmjTabUsNKkCi6+o+a4SvvLB34+8xhJmHYfOncYd6Rq
u/hvU6Bh6FBS5DjbzlRH9BbOwouR6KYj+sEcPhvJ42aKJBCl173mUu4VTLsV3ka9MtxLZT8aNilM
ca9lq8lLb/FIFgex3baWJGesDkzNEyNfO/kOGoOzpgGkb02NQXT0iVul2ocpC+IwRdnerqpT0ZHQ
nalCX3uIwzc8CiVwWK/gP9I+dbal0n+RLFdfWj9Yx9zlj2y2z1UPqt/rHetcR9pZIL5flLp/601n
uIOjlq27OPkqQ2x4HkqLIa2bpWMz3osjDmD6qJ5cjlybzCp+W12AVzvOn6yBfLhZ8UkitWRSKqyK
iYzrrErRTOfO1NZcasz/GvqyjlHcUMF/qMDIWAKLjbAx/IYe2HSnQGpCWUyKffk6DMAx8sb7pVfd
ro7hwflJzv5QNL8Z4p16Oh2AMIloyJDuklVCA6uMUKW5ob8pcy7KhI1qNfQJ/HS8a7sCi55JZn02
njtOz0sztYedbANEQvaAklQZ4Ej8+0nlj4k+MsbDsitrZI8Dgh2CRi+FAqo3RvGveJLXOtacnUca
CRlakJFFbh+9pppQvH6kc5BSEJPVVijz2Cbu9PcXY+zYmtj8ysxJT5I8jGvIwN+Lu+yEgJ0uZH4M
kj475qlNWluri3li8u0gWFh4FvHxAI4dIpMQ5zo6NhGUQrkmyZKmgbcqMSHWNkJ02W39D6yBeFJ7
mjZ5D3K/s/rXOB1fndSqNy7snl3kKyi9w7tvx3PXItv3xXzEbTSUI5rIl3WcEElOInSEmS3F49J4
kBbQKbw25SzHIXbcSSXiDOThPTEYjFws0U67nkHjwrPxLvZdqR/qYiJ/rrpJ1ELrnnxEzvdsfJK9
3olIIGm1dcZbBseNrgzQ5C+6fRIRLmtmPTqYSRKyZbOcVNAkIcAQ/xZ2Ax8M0ivGO2dnN0a6Mh19
W0l7wGqJsgOIGYSncriWMejPvj6UDdqYTuiAx1FABmNzx/SQTvSE9LzMAPKQnVYH7yGirxgcT+wQ
3mVSDw38D+NAHTMK5+jp0F8cjCdN9xkFcqc1Nt3h4nGYkkdGrERPe9aTxwAbb1+AY9pdD1L7NtsJ
dgbUC8c0waEaDsbmskffWM0d+FM+tXibiRkj2viAumTaGar97Sv3FFJ3LTFDvirdrfcjiQYdzYOA
E03aoGwOx2kv0v5pIvLOg7QRA34rbavdpFWHi79H5dbzlhiRrKcJBVSprTU/pn+F4WprYLGKbUQe
VYSMCP6hvUlKjvqOySPZTvlafrv4ilmhMA6gSof1hRYc4Bck+aETzn4EiQj2uNhgKgFxVYINpXwq
Y/jGdMCBeIEoCB9NVePBznttPSnUarWlEcKbmxvPIIqin/wIgIgkECIFf4HgCAUaf7TxSVcfXUHM
Mmb3CRLRMKKeUdyDfWArFPGYfpPYWMdT9RL5/WlIPdwGpCRnERmEHR5B0XjRVvNwk0JauySa+TJV
66Lp6h25gpci57q5Q7N14XGSC0qroIv7g2SXWje63PJoCDDfJCDYWvU+uJL0dgJnuLcRhVW23THZ
38caVCcj4W7XfOaIox7+Rq1wnxYlqupWIsUtiw/Opiw4UaVWZkZBi2sDEECSIxLVms0Uc0xIx/rT
CotkZfDuFglRhf1wgk12N0FpwMQS+SsTuNZ5mjVmOdECkq2BUxCi3F6vOL6tct4kZXwBnJ3neGEb
RJFAizRWyaRuaLmmgzU1F+ViM8PhgfWWCEskaNSFghTXcfrIjIGIq6A7V8JZN14z44DDdi0bJA4O
4jUUjtNB6rDC4BC9jQSaZpAyvGyOg2JA7ceuZD4ys/Q69K2e6CG32ul+7JunMkzX2hhNG9zOSHVr
YvDsqFs1xA4Y2pAetDqzMLtW701uRrSo0QZnJoJnyAoXf3xDfXKJK+zehB85S41zgTSmjxRr4ro2
TRy30ykyVYQ9gK3ILHne2vCuDkDJy2lCwuIi3gggkq6z4Awi9jMacddl0tvoFinopXKYz4OLZOgS
PWf6jrr+kggrAE+pnmwWlVLl2brO+VOuQxfNvylE++SV3GdwCePRuu+jEruwDO1tJpNxMdacgJ3E
G+5Fru17j1Z70pwMw/wwg35viEyy+2HFb/N4p9v5ymF92dWYQznLEifeVRGAhwpwh6PxAIlbrYVv
VODM5u13n6HPUljiKTHtXdI3YqVV9qVXL8R7E1lD9ipKIh4LjREjrhcm//QTRqwOoXkiCsrYFr58
6rLyir50+kyJosglUHhIqdew5W3kYXAucX4cUAXuRv2sm13Ih6oB2Fy4gl9OAWUzp6iGlimdPc4r
0CUkLSDMWrPNPTel/cETFq06j9Ms1JZxKXQkpIh1PtKgoDQflpOF4Al/aVMmzibt/INIfUpN9Fmg
rIitDXAQd+FrUqa7cuAv0DrO362Gvq0YeA5wu0JJnz7joHxFXkLo0dCdIGzAG/I5CEmDqMbJfsgQ
l9SaPuxdP31MmJmFcXi0E1Airtkkq1AArfSD6WUsrEf1SM+qWJlsyAdNQl4MyaWYtKHawGnmAvUD
u6v+ZlTijumuv3R9lqupy74CStI63YjAz7bt0P8ubEWOelPj8dE3UZK3d+bV7ZCb00FuNgw2gI90
HYskI9O9pjGFwFW01YrQhBFS0PPoOVgG4lpN+tpF0cwbVjitWPPqGLFOR1xk1XPEKgK4p4mF+N7M
SIDqa7lre+dEUfPgF8xgRrNfNxgP1x2tHtTEccTARlTJBjXwgz/dhSPCUn2MqmM5YG5PYJAxEY0v
ST189gPQYCiy5Ny54TLp2VNwthyprbGWd9+NOzxVqoL460b4HervEF/ENseh1fv6W1NERy0D2Inj
s6X7pBNSYEClCPANLEoBdFjJNUjdI/crHQEN8bAZnWOfmj+NrA9rzD+0MmfQACPWc3jOcIr0E7No
hh0AnZTNqmRfpSIlzZ7DQyAtLfkVNi3WlFXmTiY60eAeh2O86uv0CcQ25l1MW+sEbybFSy+pHrJh
JngRnhVBNJ+4HTW9Yde6Ugczw7IdQcAOc63WzDe2SZAw/yP/XJ/c11qybjtjM5gQeO2D42S4sH0x
rXySRyIXtT8YX2ct5dMPr7Qb6VDrBaTniLwd2ZEBB3/9IfOxHsoOWlDE3zMVtL/lYFCRUr/WA7EA
nGvn+wQmNYzqPc8QJka0ByfS4jyttDlgJ+DFArIdGbgtqx7xY04xsB6YMjsaWtRIXYM8OoCVUeRQ
6SuR0CKA4jAu6yj7VtTSvXzVZHpMYAEBpkS8XF0IjHkdSHKkHgmurS/ijaiNr9T0rmjEudvG7kFv
woqaGquRn6XvDZokLwOkZNGq41on72F4aYeyJ7oFbTve2q032isehefEDmZaS4/mLLVOqrUR6kQU
o2Q2AyowPI544PDF5P9ielMThRyGpyr00ZGKB0So0fW+7PX8UHblfRk1Z83Mk6MK2nP6C4pN6iuP
hw3vCwzAZSjhD8o6xjwN/SgPHovaeAQ2F3XmZhZbZfQ0+CL/iLxqj3p1V9pI4aMhYfcrSKapQNL3
WXaZEhsDtGFzLuE0+/NVopggN452zju5Na0m2CFed4BLeiV0Psi6KKVX8+jIzBJ6dEH0XNZWwMkt
fgwc4jCxXZscTuYghxBoHgFqVlHR8iZ6Vfbml2oj7QBUich1n0g4v9pqAolJ76Jjoki2FGL7OtkV
LkFVCcGK8JTMhWyVtVA1f6j4iAbaQryvapkqchYwY3AirXBayg8rZAJckimwMAFZZVVg3oKB/Iea
3gYzsR5hI9PBmMpGDeaTLesXfFw0gD34xQBkZycIlVyufzUZzhtlE19tTiZ4q54IzkmvVrS/n3Ji
35Gny0tiia3XFxtIqtMuCDZtc6t1fTzWSeWt2xAkqBbTuujl2zZqitdED35J9N8LS0uvoCAcbvdw
XGa+edPDlvwm8kNJe331kWrGaXY1Wmzb3pCgzh56f5cF8tQ1zWdifFdOkFFBs4hYoLQdPF1uGoJF
71kiYpQXST6ubZ2jUFlF67prs1sbhVvlRdjMFnEXHHQ1unvRIF3pYVInykR6N9Xv0AzD1UnXbXr4
s+/HzGok/jmffEPOUGg/5RmqVdU5JCwY0r2zFTY0z5CchEbdXySHiumiW1xtBiGgurem0B6wCVFC
Rum5HDh7ITxcFx2obG+io+NKIALFCdhjsfRd75mNlFUqTJ6dIYaob5U0AnVqbJ8Wv6OqizayiuWK
bhLNA0H3F+WdTsBZhr1goWMUZz2mxDGGaSnL5iMedP04zIfBuBVbSZ5pQMdl4TBecLrwrKY23Uw2
CSO134hNXoOLVIOFSoDuhGVxlB8QqJAVfqfFfgEzFMqDx9xh50TV7yJtaBE30PqoiQPjwZoNJpIU
UtTc4DNTb9WmaU05m+wMNq9FYYLewnTwpbtIDdGl7GgEkBU+2PU+NoRcZFrZ87upD/xi+5hG+RJU
G0qW4JJCJu0wkp8iO3lJITV3fRo86LbaDwiy95GNPDDUq7dB89W+fcCJVJ3DlaJftpS21m/dAcEq
yS53oWGQxIBfljvxq1pJj4uR6Hjf2HWdWbH1xRADdXV26ni82C7SnufIbbaex76fYX7X6w/WMv5h
BvOTA8I0cy+jER1iP3qIqEiUyw0kfFbOoeUBTGukQ7XRMW7xCvxtvVpkKH2NPiKz17X2lRJvRFBZ
CNgnZycmbes29S+2Aw0bukailKEtm8Y91UXnbRkWfrfa9FXSA4Ry0X0YBjVyFsXE1DXXEb3MoUE5
nXrUSvmMTOD0CvXBdtE/RO45BSe6Aafw6rTTIijiM/QbJJXTfoo5eMXBGd3dM61rWhwFgPeYHt1Q
Ox84ZqJVhEl5ZaQF0GHGHweP9mWLShkFZ9BsAwJSTDcsNlDL43UVGvEmAYNaQA++mC22IuM/mDuP
7diRrDu/itY/RwsmAggMNGF6n0zaywkWr4P3Hk+vD0mt7qpqqXppoqVJFvOSRZMJRJw4Z+9vE8NB
2nPBwOLJc1uIvZxpvCG9oR8FaZVcnXBXOZRCwA9wH1Z+hooKfFH9K64lr11CK4sXctOp+hFH3MxP
ArnNoOUl1e5EbLzGVlv+ZgLhP3hEYflyMK+9msj+FM7vNMY4rYyLjBUa16rAsmpTLjPaRPdTBoC/
aWnNLB/2Mu+Ngt9Dk4+nwZPJySnCHyoexaaNPfo382FFq8c1fwWpmBUavMYynntVGs9GlG9MKmZA
qQPjJcUZHQZIjnZFH68OiR2YK/wb20ezY1rPNSAClxTcQVugRvTOksLlrPQJS1M29YsICnfqjy6h
DXpzJp6Ws5mfH8EgVGdNkRwY95ywtFeCrH+T6xK+Grlsjizc5D5XHslsVG54/91fMogOwIerYwS2
rwJhDBEdGTyww4w+ZUHZTlN95Vvdd63PD5k9ZjszICmkj40KVKUhFwbhFj8i/GR5CXXMyvQN8m65
xhhpnCpJTyBEmb+slN6fejzqNwgHy5Kq8FbkGyDR9Y1BIV5UAqGLNLMZS0f5bN2ueS0uNqEMu8a3
uwt4nv6iGrvaNoqatY0+27SR1yiqoltoTfIwyeBdEVN+uz9EHfGUgeDQDttlF9hhcvYomG+cD5A9
EKYAP9BjIh3Kmh5Qhn8lDIgdM4rxEfmzdW0TjhLGtw5Vwx6OVPgYQ6F81ChkH4bGa7fzJ/skFXtN
q5nGdGTHdSX+b1XgVaLX1a9kG8MVnN3hWl/Xa8eN65s7P1S14B4M+rMey+rm5qN34I9/TxtiT/1Y
t/YhHP0nz/nhF5yZGZIjI2c7O5KILZaVJcojQmvN7ltmD152Mp3hpE9m95QmL6Mqyhtn6v4p0C2A
RMUUwsXmqT7BIDNFmK5H1/mZt9z4C51oQZVhkxTVs4jz37Gb6UdV1tWzykwHHWPqru+f9JuSVduf
nkcrukFbdN9602hoSJfp1p0661mCfWSEoa89RQkK7mgA82CDow1F9mT6vIWcRViV/RpUsdlqCxz0
4pwKLpeYAOH3fFD5bzMkfgdhY3oKJKAgnHz20o784ewGgGuCOrhOflQzQHc+rW4WlTPhWpSV2lax
UI+ZYMgxdPZPjxP1vOkIbprPIQk+/EjvXiorNNAGOI+R0qAMAHZBP4WtBWdatpn7p8cAAt1ezFq9
tDSPRZQWCGTxFlQk7Dqard8UKnsiF7UO23FBSLvFlPgoLDrlQuv3U6SeA9+C/6pJtEMtt/VQnZ2I
sXLD0HXBbzxu+mZFB6h6qRq/fJpZFoZxasOxe8sNL0dJeYY/nbAdpP1+9An3NUrTPzTUTXaGVj1E
ObZM5LOKLPIFcw7IsGK2sORuQODzs9Q8ZPUBKSWxFpsnLel2fsJLz4uCo71Pm9dUGovSmSTXlh+u
OpuxlCDgxfAK701Sbu11matFKH8XkYABGOXaLY6q57HXzL1FhjVNN6BAjVUER9orj9jFzKWnD4Sh
hIN5Qm5rLInsEax5Bul9ZZIjwco2lYRRl8uq3PSlJh9HO8kuNKDXQ9lgyW7nVLXCOXRYEySM8rWi
ifTgziIPs/Uhi6flKh2bWzXeBykmYw+Vl0drSuW+bFn2ofQjIAXhogt1SF3mHnBRu7UVagEqTZGh
VJ4+WH+9rRM7AJ1DAsxs0lZ8zU1vBq6PbTXPMHP7HVe0vZMFEumiGQR3AgB+Q7xHlAvnvIKe6Wap
2kyc+Td1XV7jBoGKXwW/+9pQ5/tDBvfAKVNtOyIRXHnqF0HqbKaYTqfS+Y4FgUIYCrrMFKNYaEFH
qDtQAtrqTCjHajRdfz/aoVxVrr112fDAA/btRtlcqIXmOFjfyaH3/Z4c2gfkL/Y1Bue8Y6/D2sIp
sQhQwYy+lm5JoeuOE7icpSbCAsJTMR4czYEeZoecBcpZyuvBdiJ8ptmFqbPxi9L6kWbWssB0nRq1
/pYY43hkPogIIsLyKXN7aVgRuNb5IQ/RSWv+W9Wl2aOT+uKWmb5GZO+7j5AF3HQi9iHgma2Z1x96
7sBNS6OfAu8d1rvRflQoKh9yd27sTDRqa6c5ZqQCDlON1BGOqB2bOilqtGLKAiQidqzsauvouhwJ
60tPGPBz2Ko+Tbf56V6MqS9uMbuy6JMZGg8PSxhYasbRSdCwVApWdUpKg98i4QPLlaa/Mj/bjvE0
XszYLl68XvuplWjVtWg8Ez3W71Uc74oQ7HMCttI3ZXTSNfI4O0vil83ksVS1OoMX5RYdi9MUhC9W
w4Svj33jMW4wv8FAih80S0GEGHxjk4F+OGFsxUMXt/SiW4sGCNJdlBHA7op4evTRIt86NRyqHCCD
OR9QYiMMTpkj/JODMlEl7co2O7mKLd/DOmdm9PAIipKB3i9jVqgNbpnxcRrELpgK5+wPNbS5OmmO
EZQdohX7dTT/+2BlFTqIB1HH4prkDBLd2prozcMiKUIi4A084at6xF5qcKh88Yu5tx6J/jhmwjkM
lWkwmukYUNRC2ypY16+JICMjMMPPRSON/mR4I1GzfmkuDN2BYZVo3JTtGO/6PMmI2OEh8SKaDZnJ
SLVHAOu2KP9V9F15L62RkkeXOozLWc+hY0G/JCCAwMKezLu14cbrLvXd59qu3ee8/GYyZbuISd0m
gyU+m9pk3Q2FQPOMlnFU4Dciyz9zmudsWJbhY72dmOf7iWWA0Oy0k6H367Y1rL2WexYj/ep1Ysq9
CRTvueWomRzc0nUqs/SodGyHyHsW45Q+k7aUHTJaZNC8W0SIQpAZG7cFEYhRQcRkujXr5yAdqkMd
e+hndf+tbyTAssB/7DCD/FYcRMvaX2ZZDYV8knL5rzoHWuqOKfp9TyDE1vzQ23afMVJf2l6KSWz2
zxXKR2Cstxu+G6AmW+MUBwn6xen1bjXBp4BjmAqoIOSDMlsYHgQ4kSv7UMP6lg3P7kCRUjnkbtia
vSceSl65r6B+4zBdh3rrbdLEGVe5GOs1/4N/IKnZWURN4zzbnbdB1ED+G3fGqz/BQqztvZXbvxJ3
3KRDkMM5Bd/CSa5Y9oMDE7iG3JG0ZAtXjp0yZEu6kzes7E49uQwb8dTKJ8ulH1X54Se8AbqAflYd
S+CNp1Yn9cLwt2OlP6UGCUs9BdKieq+cUK4LpzWeYcmwIHoaPdgpdPcMPRcNrgkYSPiJhU4vexF7
7sr3aR2hqiDBO0np1XlRtJhwn5BnwOgpNVDEuWXEXER5QECTqTAv7kBk5tQE1lakfrf1CpyTJdjG
K7I3Zv1Vc74/M73SgMOsK/gdWbTPQ+9TyK5FfjbY9CaCdtsHU75BHGgt6K8Wt9ItipvofqINzS4u
dcOJKKUV2ZHy6JsFD4yZFhNJWyhK/O5qIjS6qlg1B2XJqy/am+5Uxtn1kv65j57NQDdf7k8y66lw
STtLfPNZUh+fCjnnEkeT+w1My45DDLS8NEw2tSy9x5rwlce/V0Ay40Hg+EfrgSMtR5gWPQIlTaxa
szXhD9LtElYvxB8ERDA5LdQztf4IWdl9cAh1XIkIwLQ7myFCI4NC3fpQhUf8gF4w7mw3VUvy9do1
W0r+EJcw+FleetpoaFYC6zWN/ISmhOEsxorIopoABzovuUd7sbIONKRnwcYa3b1DGOLNiZsT55P8
WgzEtqdld7o/aAPDsGxATnN/qkffi5BBfWo63cHz1bLu6nqbd8o+IMoJdlUYhAfXEdZuJFxgn9Yf
smO7akEr9/z+kHBE1LyneLnueTrdHKoTkMEEPNEYsG4q6mAusmRtWXQ2LeIa0CxnL0nXyAN8SdQy
eYew1bNfh7YCcJhP8BGmeDtRckAyQr/KoZl4rox6nu8jvlmOu9WcYh7B6QckfMZDriK1Aa7ZvGUD
wEiiyLNz0U8ETHc5edDwQ28tHeIlqUXO+n7lWSEItYbELn94N70hemUkg39jSHwyMt4GhDW3+4MS
FGM4a8x1fsiDJDnnXlMeiVVaNo6WPxUNxvW/v37+TTTs2KiuhePYpjKlbdrGXy6fLHQIR5r7I6Rp
LryKWPoytPLV9y6etG+tDTWyQ4YDcouviaIG4LXL4maadKkKbDa8YdHaiQcYMcwBT4ECMsiiEl5H
B+KQFeDShcTlAdEW33Mg6xxNEE4EHgK4wnh3a3Ltsob9q07r2e1brHGt0poumZAbhnUN8A3s/v5P
FvOf9Kc7BkeiC5ICrYbhSvHXP1kvFaz7soEE2OYdXVQ7X8Yu1vkuB41sEKeQDYgca5PjNVEL+tHJ
5FKvvfCCuzi6hDrCtxyUzz5ED1e4dv02hLm2z0s9XvrUF99afx55dOe0hdZUjhiKVc7/5wf2Oag+
O937mLICKq1ZMYcsa2Sk+XCxKBzfAtHqe8iPbyrW90ZK9BoeFMKgUhScTK2iAz2BN05E6dPfvyR/
tS85SgeHpFzh8Kpg0/uLw8cvTDOIOq5lDar8A42kX3aq/SZjjAh0bW7QG6gDOunTj7dg6Pz9D7/7
h/70fvDTLcUbgbzbMiz9L5egyNy6D0N4B94oPhMt/BhssesgmQOSBTIRG9qeqIyJ0BKGsD1e7uFT
JIoEmwan/N//Lv+7F4IGhanbhqu4K8w/3w0sg1qU+0ycPTP7OdQVlT1w+Q6eEAC4gx2A9XDE1G7z
0vx/7F3+7380L///YUs2Td7J/7Mt+an/9fNX9kdT8v1/+DIlm+If0LxcXUdeiTGZlMb/+m/9r9mu
bBj/0JkgCF1XlmXM1uN/epJt9x+6beLFYdVogv/xX1L+w7LwmyqHb+PwH/l/Y0QW85v/r+vU0XUs
PUJJy5aK9ALX/YvJD21ADo/CDFYNhc2xTbXh6g5Je8xKdcr0axsE2Y+0kPRkTas58y8GAtFlW1rB
E2Ds7DaNNM3IzzOItdtMCekhKqq8h9HAqoTptb50QLR3Wp7csjlmMSCkeu13GmAcXzO2Pg2+bViE
HkqMDPmAyWLQWzu20WIj7Nh9GMkXZIGGM+g7zgYOGrE0fPIVJGoQcyRh2ZBb8KXdf1g87ubGP70u
0lFSt3XmyfMbZs9mqD9UIPjVgNA1qGzqjBMU4RFasS1dWAO9345nMcfJTmi60yERi0ZwjjLQ39wK
p2bMTwACqRnrOKrtx7GaATddKTcMe4J1nnOa84tp+CDXHBJeDUs+YJK3UGSBnTxw1QvhAJMyBFD3
aPJmL0EKIG7MxqNwMMlmtWEdUcRZL1PAUn1/GskU6oXzxpDhIBrTOZnzQ2wQCRO0NMcQQpAZG0f5
LXfL8lnq0jwMZGI8eI05PVdoJh8Dh21ifuZ1nf6sMYo2iTV4dL1Qf+5qOJrA1w3CYnkajJ6FBIP0
Lhdrw0M8mRa9PGrCYLKm0/1p/QZWqfkPy5j4s52YS5ViUOe4pANOojS0/rKOIRZTTo49YGlXa7OY
fnam4b3RmaqIw5tDCvNIe5MNJ1DoXOIUAO98a6Md2QoB9LEXjV7EQVg0KZgV0sqo485c8Do2S+84
uLp5phVonu8fdfNTC3HzsiTkbVGiG9/mBLIQg6CYTQNlPgX0q9/86WxQRb3G3MAXz7I+9NG0X4lt
wHVh0U+1CNbLgye0a9+Cof4+QRQ+YNbnhOA3zUvsQOFuy/9gbLXmbe1PF64tTWEKw5wXCR2L658v
3AE+P3IhCj2mETQH52zRxhy7XWMH5kKvMuvFdpOcPAgfB10g0iXmqiWfDOuVIuqlQXtd94X10lKv
DpB0KXhk1ItZxWRs+hS0iNm1yJOdmTLXGGrijXfJ2EC2iVF66l4lqJ2tp4t+o4ufvehQv9Zpu53G
ROymtBlOdPq0/2BOvL/3f/6raaI7mDwlf7Nj63+5Xes65pyPa2CpV3OPFFw+txWHv6murVNTueWy
cjMyNgKOkA3QOrz5c8xfpOSr7wDvCjVIoyEmqiu9OW9HnYqovOhifytpd4Dj2supMV/Mqkoe/Vjb
eWNdLeBOM1MxPYa1dlY/QaLMsMHA+cqQkO1hscGRA9O87FIOpX/YVa5ff9kfAQ3mv90MtkN9wYot
pSQA1v4LQCIqdKewsrpZSkIfmMqjhHCspEXkSH9I4qra9X7xEmIk/aidge1eqRdsOvrWjcNbwux6
vnHpmM2h6HUXNccqrCDx3J/fH0Ldxs2e2eqtdI1fJE+iuw9rc68JHKhmAUX87/+i+2/857fQgaIA
XINTtamM+4X9hxU3q9TA3E9UiDmSreU07nlsQnMX5YVDagbBpB7aB6jcibcQIh23rGCXrsuX2iS8
w78eik59RIWmHUqVi00xc7gk/BlV047AaCYPRjQGJ+7H7kZ3dmn2vo+l3aBRTs70Q1CL8ZQ34XQi
S+dM+5TMxKm9CZSxG9wT/CAvyzZ2V7z/q7HmZvuv+yBveutcFCMcokh9uGTJLQnZlFs0rXtrxFSe
QmBauqORAYWt8tc6cR+yJuuWbV4apzGU4VH1ULPjodTe6ByeJs2qf9LSeCNp5T+sppiy/22hUI6g
SLUcw3UpJP6yUGjFkMBgNdIlPCGo6YmTrvSBQwSd3h4JR6j6nY495sbx81A60AYTNsEdxj/OTXDf
nlvkjKsmB8ANphVLqVdZSBAGfdj5aftGVKN+NIQf0kuoxQ4iF80+oQdPCi6YkP1LoWLnQApmCFy+
kk+9L1eiwk0Ar+fqMNmaJ5/91mCgQ1gAvIrYQIqDG5uY8XkRc2MzWwaFUS1SpUAHz1Z9A37ortYH
f5GRZpCZpr1hKAmBLA5CMlid6jFP6BfRSNiFMnF2zFTCbQqe9tpHAEowNh5oyMunrK+HVZ3/jKY6
3uGFMveoeq3dIJMf3ZhMWCdd/4SaIF0oC7K5FWkYl3P3cn/oUEZfuIirYk1aQPvBWCZZMlk3Fl3v
f9ck2bBl7wL61EmnUXHB+kkfBuWtprCCJOLdqtNTGUbWy5wxwPSqcDeaXrYrQL3TuoEEtiEPLV7d
l/LUMvGmuCQSNQ1uwMIVpPti5P2t1fVTkNLFe7gnJYfSCzZ4GF/a6E6xGsSZte9nTcjETqCYPbtM
clM7ePeK2iNIgPGAFmTj3mpSvkWR0WkL8bIfMS0j83+q26J4M4Wbn02fYJq27caLPqbzUUra32KP
QJtiYKeIcoQ+aYAs2hLkwfkNpicKDVvF3HhtknoPKDvrfULrGummi1mV5JQxdKsbfLx5opeSz1Nk
CEq6GgeDLZ4rsqXL+d8RjAIftsd+DQXFazdBBb041GnrsAG0e2X1xasQPkWODskYbqFnwOMfxndb
vg12AWe2ttutZjEijgNzacHJC8cgP6el7S7+1+1stGhyi/pAFIP+MdFTIBfQ8m9VfiCzVy6rrpze
SCd5NBJ+tl3YiYeom4yXrCAxMOotk+DDXFTrPqb7VnbiZeqC6aHyiOWe+6Ar4U5roo3AfrnwBkqX
uZ0pvf6TGuiBrIIGDVUb7hOVAHpG9LYy5838/tScrp4fUybOt0L2zy9oM6u9SH18nhxHA96bNJti
vnPbzEQxM60UbLYPeBghiz96Y7sT3LIJ8JxDnAXJnubTU4SsasehtqOg1S+odPtzT0XqPTDuS94T
/JFLcpWjSyO0TR73Hu5Rj2VLr5t1TUExEvp4KJwReVSO7S5DCffF8DCs8QllwGQQSZHVe3c0yY3W
TJ1WmdDCh0GPfuR4Zk7azIG319ydmFFmSDO32uBC41V6aa7vKwho1wUd5eGqAiCuwlWXdr7nJgOi
dcWKuc4R2CzvXxEUCfwhFbeEr44tUXpDnZBKlHpnChHvfP+opZOxtEPIkybCor/f1OD/zhvxH7c1
FFqWtADg2IY5g4L+slG3XtM6zDWQqd9f7SC2raPZV+5GL1kYymjqnsF5lydnpie8TFU5XgEz4SJF
dEmik/SINSUPFfg1J4/4t2uly3yEWTp13ek+0yJq5smnbROv9R6gTjzvUsjtvAMzY+sAE2gKpTiT
cy3OBvGJ3MMcmzy3esQSk56sQuxHarttLhCwkhsgD4XImC7XTbj2sU40smouU//29avEWBKp5mC6
Dcp5SpisLTBCyUVlYPVlWNjvELQ0azPr7PepT1Y9ooLvQdhdaVv/xAoujqOMi5vZaB+q4N51ovhs
RH32LGiko1xo42NHs0qbGn/JKNOaDd3YVg3zXNuWwOvXj+81TLzac+0NbDteJ69JllnP19tWGzyl
0XQcBr9cR8AbcSdkyfZrHWwiXXHZaQA1aMk+TONEyC9gzhU5dc2NMAKiE9G1LUUCtgSJ0C0mwHcX
KsbwzAovNmi+4/31RnFESAkaBZq8yc+Rver0tUw6dMWKFGsbfNKJDm9KQE5FKOlEmMFar0pUnG0X
PPpdiHDUKOxFjTmfqbbfXASZTXsril5Nf0gvSvN+QKUr3vI207ZDph6LsVBip1T+WNblsL1vx1Ga
vcVjni5BQIl9xMK97BqT8DWYKNvMJpLcdoBTuXq4LU0RPY1q+BFwsrrW9vTTwjW4S9uaFimrR8N4
DSPY11Vk+Nb7/T7rEo48bi3PHYf9EQMSLgIum+b+YM5My/vukDGMXOhmP0ocK/FbYDblNp0Hjn5t
IOaPciIZJjvuDl/3cg8btPSVi2Wh4wdX1fiRVJHYZT0cRORHxGJkkXspQuleIrvoDuj4z1nW0U+w
kylaxTGmBFAIn7lMCI4TES3uMezDbcxCMVcBwPynbVh19oNTFuIs54eqNHC+39exEbXmGq/L/n6j
3B9IJnfWX5/Nyy7fZZHNbIjSZB2NNSQjMzIo6eH3+Hr3htgUhXTeZO9ZylxS60iihWhQbunrNSvK
TJ/g4wZ3ZTxejFHhTzWb4JuNPw5ea/oDZd6y6jHVzhiFrwdzBNBFCkgbtvO6ZAHfKIbgbJpCX+gF
IkuRi98+gKkmYlObSv3BwsjaP5A34jjt2bF7dbhfxAMl77HZaTIPc/rA5g1fgvMSBxKmomUsgfo2
O505+bUmk3QhxS8d28hnWf6sJ8c+FYZDumHzPZGq/vBxiq29OdccRWhGtHxfkVQwO2cju6u/WwHe
1l6EW+wvKah8zzrPGiTcSJDnCdZw6c6YxpouwYNFA/RU8L6e8U4ASWlqLpSBKBPPTstvyq3m1f/+
zvR+vTMl91uVjsM2rqdqk+XGuKbSeyX4r9vKsXgGHdWfUseGO221uzzdxm5BYe8alYOiWVlLLQ1D
JFONsy3nY2w1hi8RhqguDTkOCw/bWpEgJqmJxIKb0gDBDRkRuQOwa22wbpRlA2FoOBUzqDJbWeIx
jZO4/JZ0ziPElFubdtvAycfXLnb3nQzD75rW/mA7o7HTxlh6VP8dgNOMoq6/VzqrTJF9DGAud+iV
Gd0HYXUBjKPt0qbB9pUZihdA1BoJhejswJAYVUeYfPNoKFF8+7rFZFSPVzlXOVmSfALnJUOkfr/v
HVPNKAc1GJSu+1bS87LDmYC+wC9ERrLePt3X0RTL3DJ1CPrrPYqVeak0utdJH4bdEHnqsQ45N+Z9
YJ3LlitwiBnG9o1praZg9bWAtroDKSGHK6fZPm8SylF9CMtvowxOWqHpT5NrhXjbxTNdd2PFiiZe
fS+jUnc2ScEK3s8LR9vNAKZPYabOzxEmizBEsk4RKh9qHw8/sPzhUltlf6O5fnVE7r7jWMGFwKFw
wyRXvY++ebL7aFGlGCuLXIU7ayA905BOeelyi9+CXcPzpX4YyZsBZoNTLcyzlPJXRM+DQ45FFibm
sZStNuMLtlkXVJvJlsShEa7iT3b1zcXTv2Z8YqMxtch0Md1NKLiDzLnvxhDQ3YwTuqWqkjde1vbY
mL/amnPkKKyN7Q0/4sbvV1ojrLc8oKMHYoe8P9Q3GDUy+/b1cvZOjOVlMPtb2hQXQ6CesLqnesiK
Ny0mQT12OY440HhPrdFSWTUpjg1FjAHsYCvfFbXEIcwCoLwfRAY0izg1LS7oBNuVFq58xW5ZiU5D
OXO0CZB9pGan+HIi+9WbguzKtBPxkx8+uySsNkpglfVH0MhxhbsD51FNrauRp2yF5IlUdvpqYVcB
1qd/Gyb80WGJIgxFuH+9H1Usn15X3r5LuLSoq+qpXrlBg9nH7OuLcD1360fNr6pyPmqjDBfQ7MOr
P3Hf/eujPpP2yrWdX5T+w8kUvrGujISUxyD83ZdB9oyX3rr50njQRaQ9m43VnowAadH9IiEqLFzG
FmNbEwnHe/zi+LV8ymv0ZnSzcEHV3j5LQto145g/OF1QHiSK/eVXG0yLGH0Ymi0ugZXPZXI9p8lJ
RP6sbzPNOP2Begjdkp/ii9c53mRty8lzriHzfxaSRhqVizrA4/a1G/qvM3NioBbOVRC/3T+apnY9
VDnhHx2UBgxDY7ewYv8QD/ycrx1tXjRLUhrDxwJy3K4vjYmrkoHSeoxIPhsSZa9UHFQvSgY/h9wi
yHNeKQgteWyaqAiWlTcQYdUjfRSyXmm4J8EZi2pV40ZZxKoT52ji5iX6qlzYXl+g0nwlJqF51nP0
BUEDeGJ0OSHqnvZLkdC4BbdzROA9vgvIHrK033LTF2igyRHVw/HQTpJE+dBYpiR5HAKv3et+M52b
QNZPmC0qbaqWhS6PyGUs5E1waw73hxzQFVGLh9gPjKN0iDX4Wu2QP/SroHRjrOxTfIzHwnywhuGm
4nRtO/wxqaNlLFN6fqa9be9TT7shrNBOsUU3Iyzc9jP3/UXfxN4tHfGuVKXC2mqG2qsiBg75S4fr
KzLiTRVT7KVW5Jw7oGPLoRirPdCX6mbY3pUs5nrUk5e8toMzgMqtiNOGclj5u6C00mdMhD4hI+l3
TydkrCQzfN8j0XsnxMOsI+M4TvxzU4nqYOsKg7W0s9eivtyJhqgrOcfacj3kMn2cEhK970VjZ+pM
VnWaHI3ovqkwjk4NzTwoXQ5HuYSDCjuFsy1klRJmIrR93MWXmtLyhONx2HX9eBhaPz/dHwp1troS
oQ6INb9LbW4e4hgMDkiVlCW4Eroxjmc2Z1toB15lMOg+xADpIB9gHFPsKpc0xOZ+PhslwD8bIMAZ
A9D3aoBd0VhqPOeTm54nnUh6n4bZKc+JkcFCNbN/OrXWx/HHhPfiOIGRWCURx+Kvqg87NGeunvyW
pu/nB4mBdj7LloV3rJB/UfS+2B51IDlX8rUsXnou4xekQMmtdQHhBuO6ItLw7Nt+/ehhNhaTf2Ss
62zKuZvEQds/tB1yOy3XxBPGu/L0dasXsdHeAHFkz1W7uAt/BNTy5z4srjo5cCqvtGsYF/maQsU8
CCRxDzkM0yUeyX7LwSw8Ypcg9reSDlNzUpWorDhdJYokpTKg46QAadIRb8RpBJtw3/OULV+amMTa
+zMxuMMxxr4aFgUC/0yBiKwqlHIR3/1U2Mb7vSE2I16f5PxX5UNw8UPCUqweh85X8yl3Q1R7fJOv
hpRbvgoniZ7iej5bML6/oUOF51CDh7GDUlvfry6yUVpVHEezRiVsBdNT4XOwz4ap32luMz3hJqEs
nlLzIfB4miBmg/TTBGtEC6Qe4Jba+trRtr/5Ra0RrqkFh4jKDgvT/CHZ9Hw4AMLneZpvW3vYaaVr
vSFQzXZwrx6GARv1/W2GwJxvXIbfRm7acwcnwFAGDQLyF/L9DZNTolTljDscY8I+3ML5bDBI7rwg
RQBIRh/qDCXmm4GyqWolWJwognVg+5KCs+Yk4JXFt64Wr7ZsOgLnGvnWG4N+cPFuuViowU/kzsxO
IdAvn4ajoZX1tkYsiICF9zDw3JvKyb3yZlW0Z0RYMgbGcncCZwCZDC9NprZ3KqfuDP5jHMYPA6cX
8vCKtF2IoNnEZVCe8zoKsWGRONo4FqpdQOQ/26ACP9JjIwmy9liWIr2WZfeh3Dg5NGHCEmkF8okC
CTwbSLWv16FI+N5JY+yyjHIIKpDAVOe96ACHdkXvPun4uOJl3CzLsJanhIVzMzgxOCm8yOdGxr8I
xhqvX0WAVYrhGqfuCWP+Z51044eZ56wMNV0KQ2CntIoWTZ1enCCDGd8a8jxWbWwOW7bIGCdgap2U
HycPleSCzeOS81Wgfffd4FL7WvFMfztFBTVcRpum8CpJW4LUDZs30w053tGOfqLQJNM4dlJkgLTP
YfJS0faVv1YK2D+dsOgm4M0+VKos+SxP5xQ+w8b+1Wg6NYAk2IOFH8Nmn9AScBD/L6vJyvdTWJI9
BspjKfzOXEEAt9cNJQ2+ePEbo/KN76hf4shChhik1FYe7Rj0fFj3vXEJNb8/W7RXnFK0xIey2yzb
ccAy0WOVuR9C718yP42TRjyYqEpJP2QCQRSld7CoUHeBn+2aGvpi6Hj+uq+0/FOxIKpm+tTG9Jnh
4qdPh08ViTePtWd6VZu9OrhldykyFaKqajIDW2mdzCESp7bqSFLLHGNjZMVnafTyID0pD/eP2tEl
Kh7PJMblsXq8v8BNQtps1DVqJXujJoMRHfz9ARTs1gvLae+Wwd7Aq00Ga4+6S4pNZgcZ/S9W4Er9
T7rea8lRpou2fSIi8OZWEsibct1VfUO0qcZ7kwlPvwfUd07/sSP2DQFIVd0lQZK51pxjov2e4MLu
rFKlWahr1X8LihIjIpotDKLZdMVkgcNLc5SNYRgYAYB8vukTFxkkEcmI0T9U2lMPifloq0uPMnNK
D7oOB7wYyVw9F133Jp0m/VgnL9PsyPcGIF1iASTMqPJeig7/LSkNyjtrMFzQzS7WiWfNSrc9lGXO
tDosk8usN8WVNEEncMs2vjowCb82GdTNMK+ie5KNP5TUCj955BKjGs6Pr85AKMn8E0L4YozU3zIn
DMhxjfYbjSF6p9Zyk3lTvwGki4I2s7iE1l1d9M/ykBoTyYNxmP5ynP4wMNmkl0+gcu+BgJnVMD/L
Lh1QEk9YghHg/VdRjqIoQwfwhOsWiA87qU7JiSndUyqqGOsEBnW+myXLlAre2Vs209c0cPGnOsgw
lTnKH7qe5ufOaoXfp4N7mvniNjz80hMOSxBpy/BhtXuq0plPAAqdTIPcvWv0rfwezpZ8DDM+OReA
UgyE4aGK+M/XkiTSjG+rayJ0C2Zk+oDLQVCf74nNbHDyv0KbSU6Vpn1zEC0H68jh6D8hKSrv8NbK
w3qadDxE0+EowsCYLO9sUG1NZDp8ghEhs90RH6RyF7vWruTRRE2IGot4VZ50N8MczHM3sdJ3KUYe
UUdrWNCS5jlH8Lux1Cb6oynPietCAo+b/yngyNhV/YKssW0sHOeazANXS6emJLdxqE0V+sey33iW
wpx7zGOi7hTQRkuqLVVt0iDxdmZLpbmq7ZevqiIsLAXxcZoji7IAXrCOmbhgpHAFeOrQBVjitoFD
ofaKetJZJqr0SNMdmT7jNlkmr27kvELTnHdKqqh4hKky0vLJr+nQv9B9BkToYGfsl9L12jgqoEMT
U7900Yw4Ngh+bZRrkVnkQS/1hw4s77ZlsSu6p6gdY9+1ovFrDxIUNl1ad5ciOzDvN9+KvDCeXdzI
Om6bb31bqjdS23/LkCIwNUDtsDoC1o09exbtK6vYKYln7EudeJ61PGA05YjSBD2jPinPhKypbXEd
dRaX0xjX3+uieQPiM3ymfB+JsPuFE80ypNdQkixPzam51H2bvaDP/mAGxRRVtsNz3GhbpHnaa2WS
P/8/e1ISzaa2GcnoqoGivsQVnhVGdB75lNZzioc6cVlUloN4GDKlwNkCz+qq/K6PN6V1h6fBUIbj
VxnTmpwzLfvqluj4gqe0Kf0yLDvoOOgdZiOsD06Ed3NdfCBj1C5AOX47Xgesf3kuEVWCaLsV+jkm
piEwHezUpmn2eNjoaREV2z6Bm6qATi5tLFcoATpoc2swWTs2kdkxeS6VJxGZ+JFju94bswifaKyn
16/qTK1nl2RZ9GlMrXdd03b3daM6U3jIJ5uZa7vU9rwSY6Ctv5mFuNmxFt4L7AJvuKaeMjdU72tt
Zzmahmy+fF26rvli2wPRAjG1hrg+CMrk/jqYo2gqdrR/ntZTjqHhl8qyJWoab4yXm8/h1ObI+K9p
YRUtI5pdMrIjwZJTmBwLSzmrloHrKI4fa6k188J5F5mZF0ShZ714E82Jto/PiRlWt6bFb/HVSVvn
HlO7IHyNVrvonUzw0vZqgCV0Y2XdiRmv/QmbW3YxIynfxN3NyS8dZzLh185Fp9skGUnQeWRffWpK
NN5sWyhHjDHurh4jjQiX6qN2S+NMxeW9i8rwUnqYrsVi8elN7TJmJT4UHAfHnHZyUAkHukOxhz5D
olHuZd+Z9O10bNnbpkjVgwOVT92HngxavT2shVo1i6vrHI53nfWkP4q+PLr2bPmhkXbkC3ZkF68N
iaRriTN2qR2TwuMtrIClHPc1Ipaegm82D4nsQ7N0iXqw1Kw9Ka0sX4ETm6U/TOR6wmxx3Y2pXL4e
VqmCiYUeAGru1r0XttK9uIL6KPd8cRhhnKP7QBqXZlZ8qeCsYYAV1jfLtmPwi1rs442HODu71JES
75YvFX43Uc7FIPtnlNJMp3s5tuT+WR1zoyp8qpf+mi2jn0kv3b21lAspU8d3CjobW5GYL2FHY8rc
jUBpAUMwDSd8Qd5DZSK4eelddC6hbCjRX+bIorW4riK/PgndncrDeuEycwcavsQDmEW6VZlmPxVT
bgQW4QdBEqtH+p/TuxohpnddzEyx5MmK4qreQc5Bw0rpLqg8Tz5wqPVBiRT7ynoPH1FqW5e5QKVt
4alIFwuUFWrj0UmmeZu7xPfgdGGKrUxyr9fwUfDwfUKns/8o0iN8Rb52MdU3m56+QC5PP7SgM2zG
DMUZcY+rSrIR6aca1c6xHYgvntvYw6/vApihNnyxVLTjtcdDkiHngy6qs81szCz/FAKYeoKydlHm
1zph2jpjWMkl2WqNOGeKGz4hqQvMubgopRl9Ljuy67XvUVS9hF1eXdeNU4//7Ul4QqckxRDVVl33
NLnZM+ySMgvozHJdYPI6AokhUsW2joU2Htarr2jSTwEtMFiPPBDmX2tk2v8y0MnRYXJ/Wi99pO2C
tZDQjlTTrMDqBkBGAsZsONa/kT29W1OEUKUXLyFCDprXFV2/EgZf1Fz+u/zjWP8SToRGl5NzRnAh
ihywPgqGgqIJG3/9ngYQjAHFiBAUtxZeTVJx9//2zLSjRJkZ4tTU39bV+7pJCpRMNNzvICpsP3OJ
qIw7eCaWYecvhuDOxMv4ZlUzcLSmNZ/Tuf9bMhV8LbCLcrkyUybH7mtM83rCnL18aw4AVJqlHJuL
5koxSbsrCsiOhbZtSm0utqbiEiRFy8V24b0pglNfLQdyf96SooM+ZmvRzmpVcmhJyl0LLlOuk8uY
mIeSKix1xLRjcbqILOaxYATU1AAZ9vSDwcxpbbCCOqRmDNR/U90deOgV9JELt30Z0gj2AYLakd7z
VteWpEn0+kKvWrxqRWPsNBJ49xFyEQq7sloTSgLQSCAHtA55SkMnso4RJyR5312dqXOYOQzFKTYN
+zwk0bBrF9bvMjtZFS0AtuGyNAhPPFSguEgT9Vp78BfRhTWqANfWOS+lqwwHd7koleUadeEM7U1N
aIHUtfxkZ40BSCqMXuqRPMPlDqS+3YC/1E5C9XybUF841QgDMI+WDz2sISUDYz5MVlvtJQPexiwL
ea0VrfUxTxJiKWZYUjKjrNh43adXEljUVR4pd8Uon8su1oMQGcs5SYFxfhULKtF/VomenyOZ1Md1
b9aaZa9PDjI23s0ixnQ5JpDqphZkfN7Rtg21BcLV7lJU9qe+FZeoQBfSV2NDICOyMmRmH9VkfvYj
94Zu/7HhYOWK4p5G3eARv3Y6v8pinaDkExbyMjet7su0MZ5yncmt19R3fY9GkZ7mWE/xOSwmEsfU
yIFKIkuK6O4AtK1J9zjcKD1raXstjLbfi8H6rOe+vXYNfFZg6TELxaUgnIfAZVYFVomjf+uI0tiv
DVzqTJKCMAM8eabIkpZOJCwZJVDEpAChtt7XkueQ81gzbdltlhnDWotWM326KqlKk1V4N9uCE/Ml
e1krClhWIT2y6N+S9mpAP6an7aVucySvKb8pTiQIlc+mdzCxMXPIEU7i4J5bEsNvZkaxcBn+tdgK
TxFN1M3ax6nEH+EOxSvh18YbB96YFK/60oXhwKQ5fxA9i7S1CigZJoJqRhvCJXAqBV2K9SEjjFli
suSwLikGD+MsNutKN+PPVolfKoX1h6TOC4ymimCPojo3xAfOop8BYaK2TiQkkpxQxg/d0BEOGTOZ
g26CUTAGw+p0ShkkM7PRnkRx+J9jdFUbCpFft3Uzdu7JVJM6JKBAxxc4Vn6yCoRorXSnL1HIOj/K
2/k9Df/WS7XDnvPsuZ2Bz/RljNtuqC1WKkswSVgr1x5Y4jaOisCMvOwNclm/cUzT8YF454ibI+vQ
a3T2pWMYDzNJzYfZivIe9V100Wsd3gh1weu6py6HX3teC9UOplmQdRi6oPfuXDNVfw6DisvRAUTW
WVG+N7N2hDJMG2SkMlQ4WgQnmsViYSd+Cdj59LV+nIhOclAq8S3K+kOAPW71EFSD6aaR37dUtVbp
TTXW4DxwjaVK9DfOWKRX8qloJ4n0DsS2Mk/aCzIOGWQSlQoQzq9rBLEHevm59ePJSe9rtVS3pq1W
LeW3BgZBjCAAS40x/cAXewjtePie27O5HQE8xUk2nbSGEHDY1yhOUiDZsaG/VMM9mqz0sl4allr+
/W+ePrrxE8XwXyyca6aztAc3hto+1V5h7Pk5PyvmgtAQIIEoMzbrhYp/z6BLR0s5M0hEzsv3AYMQ
6d3S3sFoLS71hBpyMpX0WQ7M/TSUPf56WLukqGAhaa+szIfdVIbD0TSl3GdaPdAfgiFLo7uj4jG7
/nqXe2SLLJ2SvmFKmZflM9GGOVL8EgNjNclrqbBgGzKob4liY+UfvOfGStNzkin9I6G3ivi17AI9
BSX9dUjVGnFx+gbLk0ZG377luiK25TLNksmk7LXlihLLtRUnkwYGeyr8iXgnwDoe6i7LsF5kLI+1
PomTUmTXPsd0RnNd24qKy0Y47jvCaqY6pZweSTKgsp+ydm/nU/koky7aKzWfzn9lbr7p9QnH7Ji4
YtZaEA4gh2cT2NE+bOezRXyIH/GRbUA70d+MIXRpeV8x6DCcuHHf7Cq3IXBVbcgkjsfmRyREwoJw
qr/21nNfr4rFtFmb5EUvgWtDT/sgyjTt6C5pbN1idsWEt5MpdIglL2H4LqyBPm+VVjes6ZT65ka7
06SLgnLQtDvqbGdnOwrmubWDqxMy2S/P4qIuWxajjtwR+Ks8SR3qYheNrwntsFdlzi9T+N+kINf/
DJYHP3l9gghANRvEKfYNUDh0lql5ZfAeNjmKx5703kIDQQHzKjPfVvXbV7WXrBTuuQpwLV8mztFW
m8+anf7NZPKAGubdESeUp46ckE1UeMD97cStr1H2ss4b7E4niqPauJLk3dyiHV2a6BSV3D4kWq4F
Huof/N0gPswE+mSkpJ5fIvR6rgcmNZMyOui2KYI04pcGzmWXDB5jFMDKmj8UkPzYB5rtfe/FpG87
GyJtovOFmqhKVS4cBmqMrV2o4UsgZTPVJf0VtC1qXQNxrJ9qWlc7pbcRZ1eHKS1QoIQm/eyiejFn
ct+ypGyoKTcv3oJSQGsKRrzEM2xoMemhHYnPhUaIsp38ijMD7Bw4LkzsADZTAOZ0sSjph76yJAN4
MWWNBvZ65+kn/p64JJakallK8PCPg6jlu9YifI9ILCYMIIULjq0HBdKUtINrSjxwPVwDqAyktLqD
VZ514FcQxP/W88INsOORIE+wm1636c5T2xnR1Ex5nciIRZgeRZ4RVC0G5NK8Gik2YJDRf7XcIp98
aZG51iq/mYJYYfWZL1eSnCjERqxcenAzKOoTyB2O5odDcoEC1J01RFoBrXqKwPN4t4fkg4fkrq1L
cTZi0op1tDO+SKyf7lz/NGMKUQAh99iQ/4TjfJvLRAU/saPoq5yxu4E7S6O9afGJtKpznAwolqnd
D1coaJ2FP36UrFKxd22j8jtr3AKDdiX8AWr8ZjDHRYhNHSRBM4/CHA+KbuxNr5ZBYaI2NA31E/bb
txEHbT659kla+iddpuJB9d+CQcRG6WkfGVLJD/rsHWfSYEjSy+6GVGcfNusv+oXJzZ2sezsF3cjC
bSZKaOfoBUC4YbxQlBanAZIbTl9BIIlBpnECiK2Xt6ZijmFN3ecYUvvBMvRXlI7BHACYiDSp5KnY
/v0xE89yNv1s8lgxCz3d9rBOt7PFeJCM1g9ZNYB8M9tXU9pJCg7bKEI/Vuk/jZaHSqR6B0SNhU8+
fbPrlO+D1KCed4kfmzVLQU0FqqtOhwWPyQDevU42sku1QgQfuoHVS+0sM3U7VYD2c2qoQCI+RIk4
TYZa/lzJnLRexaEjR25NrrrfSIpQtk0/kK9ezCYLYvdPVMygPTRYaF23F11knoOsVl5j+ANtDhZG
UwkBIAFpKpCfO+Xec6iWhbmm+ZPIXj0UDfujQ0n92PbdCwIGSEmsxES6GyCNBNJCo8l4VW+nms7f
kCYWARI9LPRMDSiU9b6uMH9ts0ffz9+4QqZDgrgJAA8i7jJyw/vgKbxz0CHQq9zy2Qh4JqwUw+eJ
NviN6rxELPxZIyckpknlZ0gdlYE6lb5azmTcFR1RlE1nbNretfa1E6OJSCfalbpeHYXNuCNIHQHD
xbXoiH1p2Kx3YULHg75LM6ciSjTbT4X6k0Lgb2FWe2qMOXXD9jVSaeLKBgeYlhGI0ae7OYzFVm/U
aFfNjQfSIX6eSuipVdYCyFE8EElNd6wi+UN3ajdo2vxvIWCS9UKexqLKtgIUOs8apwdfnf3VEmhL
vTOAl9TjjdvzN2k18w0aEYVf1hmtxQkssUP1mVueFKWBa4GkSRgYGlrYyC2IONccqMRjSuOCqZsi
AbREDaZB1dxVceMbyhhvhjDWD0mUA+yNnSvh2UByTLqKFnfPrlX5vpPCqK/O+Bs7o36mNc6famkk
kjWUGPSSvAHzRPUjvOnOhK6ozW5RA+hjRKsIOvtUFiWEbpTGac5azWj1TWHr862K6WUMHpCUEWHP
Koz1Y1FfO7NDfubR/Gjt0NhrqAY0ZIOHrlJv6AM1aJncYrahU/+2K1w+Kf9hBWwn7cqzYhj2A9I0
aJWzqb/yLAh3uKmAZYegautE3c70qnh6HrTRQTgUhj80gLwHpqp6MOrILoQ5fE5Kwn0bgyZ0dYYB
crtzYAp+DSGAenaK16wMXDhRQiOYMxQfFc11Si9yN8Rac5ucS1L8Usl6OxIpUxDlRL5YMunqtiGj
lk6R6cNuIG+i0i/gdQb+kep3VmkPYkLqIxgVAkMGLznUWd8ww4GqMoSyPoUR8LjwedBH4ugX+20R
v1dDK2+dme5nR6seeV1+V3LQ+GYdv/Wp8Vk14Z+I5cxOuu7NJV3mxJ20A7Je3KtYhZI6ef3BVeSH
auXuzmY+sOn7k1fFpY9ArT8WIguIUeXhWE/WQe0IKtfnYa9bpPlYaY5gqpuOsBGTq7NszKR7m9Xk
B7ia8SOnFDqoERivTn3O1PyCTqwgjib3zlVLD9fq0mrrokTe6J1hPy96GmNZmVhdxsI/0d9jJ/rp
xklx5eFkbUFhf8+hXV0TJtI7y3t1wvpow7KB+a2Kp+at7mfYeQ28EjI9yjZ80hMW01ixtgwZWHgL
NAXR7Fo+biWS+hpEMl2r+X3piEtve9dcG9pzpQk+rK4od1oaPyLk+gdt1rmPWJSMMVHknd5X+9ml
35y1pfJoKTn5BnPiTYhEyBV5SGLYrAQ9Vrmo66eb0/MpUSisSZPBCUo6FSLdyNpFuSf2UWPNl1kR
fOooGWFHjV9e1CxrrJ1j28RnGB6tLbrwmISKcw6WzicEuDI7FZgFk/wuF9UWYOYvGJDqwymd69w/
8AsZe6mz9lEZUXd927xVVobeNWYyq5flNekSRKlO7CLrD6uresyHvDm1Pa6VUVUCLyRyDCTWxTbI
bhydEePSwEqEGd42cxIuG9NhKKL1szwRboooT8ydsSIkiDntyD0a04DeDALWRqPuELS1zsPKQEag
okGGJJSZMHxhe1l2Zd3clJm6prmxPzpa6tO1SXaK2jl3e2Ikn5UEUzV5OBjxNNbU+gMnPZMhl0V8
74c7jXgTH5ZWtSt4eKHmFBDcnWw60Cl/a3OQs07qpUEpxvdhyNuLnczjYQBFMedRccpAfyaqk20E
6rPIkiTXCeNqSPKBY+nYO+F4gWYs9eoUixQBHMHMfw9FpwqKcAb3GiqutcuiAdeP8eyIvgkq6vyb
wWBSa+nZb88E9aVMmbkE/ng77PaE00fNLxYcx0gfrLe4cp2tRJq1F8Vz1VaIqAmR3M+4d9CVW+4e
/czJ1cgfoMtM4wa82Wip7sZa+K+mGPNzGQHFpq0z+sUSQs20ZQvX3TyV+Lbg2cphN1C8IYfY44Ni
homq7btBj2VH+lqHwaz967DUCzvyslI/F4REQeYdS4RPo1lgCytQ16bqqa7dZMdiiQpu5+49tci3
Y9oFcshpz2BOOzo6XVHDqM5x/aKwmj2BiDrWE7JxdzpUpFZbXIRniu76BSR4HmR23IJNKnasncZX
+iF/CNaJkVaF2rO7qLPRJO1mHfyMNs2MQPr00xm9/JBQNIuFrR7E+B3oZH0hCMPaJU6ZwGJ1cCpR
UgBvPZo7K7nzAM8OUdN/ijC/oz0CfGswYYWpRFax+Oh1G+ZsiGSG3naEM1xv9x0Frw3L1+ismIKo
gmIosUuxUq5t2fuDoll0jFoKeJ48tcQkZLWWHxq1fGL1jg09yt0T/ayD3eXZ1ZOMPGPDkkmS8RKW
mct3Gd/nfqoDxyJwICQRyCvtcx3rAARUxdjgnygCWts/Ytn/GpbnGylR6n5SPkX66JLGuRrEXsNI
yvpLFDosdBE3YF0X5fStzst0i56x3COD4Q6fByZudUlxETnWtu1sieeqYHGM+cZv2/jocHkCu4It
FPGV+3VGPDgt7mnn5HjyIMqytuuxiHrWBQZMQtr4iGcyyXQUC3B+Tct666uiv1PNHyoLCLOjkudI
enTHgw8JSFuf1o1GnMw81w1h4PCzsATS8R1YqjkashtTMbwNCuoqKMbhxcoi7upi/E6zJye2huen
a7n1KVFq7ql118jV+pQuQ9a/w3WPjNiK7NTl7f9zTMYnZ1l5174bis+vQ8ob2alPXML8dFd5zRB+
NhkPjXg5KprynXsxva2vpTnLG0WtzJPb1NFbNlAssDuymNdXay412sCj9HNjGp/zEOa5qQ8BEfC+
UYMa4qoJuQVJZJujKhj6kfArN75pSF2uoP/2lZHNR7fK+tOMXTGxXGLuXzEIqN9lvIQjVZX5bbCZ
V0bdK2GW9q2C7rkZY+JZrKR/MjHxXkdyh31Q05s4SfK7UdAwUcek9UEXWKeiYHFc9zsQdcmR8LHa
D4s53aGFwRtFcfW9tc+o1QGTllLsLVC53KUa0TtDdfcIsnukuRodtDj+UQ/97zbvrhZ40muZ1MMi
0vjWMF2Aa6gOzwqrOQvlBNFjkDbJz52XdOx1M0wqcLHwE4nO5NOopHJnFckeJv/SJdX4y6FeJSfK
ELdmWKKw6zSkTWGNrBMTDxiGp3zXFfuXF0Ixi/Q3+mbaK2UVxa6+DdHEijNVx5dyrlnskxBEQaza
swRWn+CDZSd8A/GCT843BLz2R6hFCH8FbSNTFumh1ClfzyiUuS2L2/e+1sWpLpRbTI1lL+rIvGpD
7gUdUShbqZD9ACFCR/Y6XSeqEEfNmK1p4wBqAovFC11IMpchFoYER/82zgI7Xd+mSPpdqC9BRS/n
/r1l3VvPhSNeq3waNP/fq+sLKgRccAyIPnrqnKf/6xesh1qrMV6b2v7r1y3/sf/50R58ri9zVOX/
fvbff349VyoGHh5tboP1NzB1kgd9ap6GSCWVqF34gXGdsBuZtX1aj2ED9CYDMC+FBifNeKCYEU4I
sZdz6xvXF6SaxH7dexD00m0Vm5Rv6QpQy3EAqxEuT8kPd9VfLRPFeZVa4oGIKbXN51LiU4SX/tJP
Ucv/z94x3LgXVV9qsLU1NmTNLLuFaRIiIDNiNLy+yfepMvmjBSGfaR0t1P9vM9aivBbCCw+W2V2h
x5o7AWGamN96QhTQRK0ve4vkLKTRISVOyz1WIfaCdtBuek/eIsJ6FGTNr6nuEEwjYeDxAXLEGj5r
V4N4lra/cyOxdmFSpU/t5OnIPrrmLnTbCFQ5atcsLt19O5TphYTe7NhUjgpH0kZKrw/1MesTIN0I
3A4mNtZrqhluMAiCtwC62cd+qUyCUTu5EumntxQr7VIzcM8NW52Kwmlqlb994Y73dtnM44irq2JZ
vp6z6fzfEy7lOw1usp6y6jsje7uLkQRwS7EJWW3e1sNYKs+2K7VdSgkeptvU3aDzdjfz/98T8W/R
i/JoUvgd8ya+JXmXU83p1Phmt8N7njMDiOFPb9HGwQEW1R6/d/i6lMBSnXqOxESt1JETxAJpBTgE
58FtewOkiLCn1rB2SWxInRu+JFl1Yk3gUeRlQxpMuiNSVQT/znWd+VfEo35K9d5DIZP+cM2iPDfe
XbEy7zmzhPesxPVRtRwSV7DZ4btIpvu6mRVS8OjAanu7IntRK6B8kPZR3dcNJKAF0mlS3u1fEkzz
H6aO9NGK0HcpfVO8Mv89refRNs8BtT+Qlm7ef5Ay69tqFr7lyWifMRsSXzRhk50q77figIsAryxA
vAZV2gfDlBRv3MH7yEE614Ac2Rc4U2LQ7H8Srys37uSFb5meU7WjerYhpgtLXOgUgRJmtFLr19qp
QF06Zk24c/1TM7z0xUVHPxOzeTBSJou5GD0/Dp16U5pTWgYk4/R4hhVg97GSfOSYVoIpVPrzulGI
2+xYGb9B3c23TjqTMhob/cEWg3Eovd5+QN8ncWKxtTcs/6cy+t0bMdENVfU+tFMZKEh3TkOYu09J
S2yzkHr020GJLGnqfkPzE+2lrRCJJ6rqBXFd/PU73GJ+U9Mkf5NU++mFiOzQjI7+2jv1+/qPGJ77
RzUb95zGKhIX4cznunMVJqjLbmbocVB4xTGvScnoHFKOtATQq5mP5VOn5NVT0vUEcrXV3TTzOYAy
0z038dA9LwHvKl7I+3qKUmF9VgfxZz1Shm6mb0LeOhgCCnl0tk82NcXXDOsnAFwnx1A8jzy/856J
CEENPM2IMTEc60etf4BTSFAukd7uVupzGEfaS9jKn7NCx77MIuthe4ZC9mrF0i0xq5/FMIDjZTHf
qoO9wzqM4lQvVaqDWvbTE8XGbvLio8bRv3T9572ie957osnN3KUfdPJGyAFkQAjdS571zm4O5MyJ
Q6Is8GqNZPAalsUmDK3kd9Wp52Ry/kDbVS40RuFNKHDeY806JFZ/HixneGFZj5meJV/QjO4zJZnm
BYbgcKpcckTXw7rRm5fQJs8KGLZV5catyPLwxQxDmxwmRD7U7r2XMFRZCUsmZbam/TJnq9mC0i4P
qUtw99gZN1Jr/vT4TnbEL4OA4aO9EfFKe63H4AH17m35lo3B3PSZ07wPcvyTJxFVyWh8wxJDG7mw
xDHHWzRVZC8oiBgfMEG2OUX1Hd/Oi2jm6tEs6xOZAoAdlsP1nFNV1SO2q7eGO/CEWqR6rKfswokO
fO085pd3/PsBCUTHlgXRgsvvWM+jxeeCjni6DT3dsc36SlTHpG3SYll/niYpqSTVmPljL9TTulEL
SyX0g82/w3WvRhTJXP7/9bJXh5gLdRmsb27XN6+/Zv2J9eS6MQvn5zz25blAYUpOZXxJwKmEfAWS
pKs0tHyl7bTHuiGJtDt2zNI3tp0pnW8TDDj2+WPWaNtSnzJPETE3J9PhaVsiU3tyuMWELo07WDM6
NVmofbSt7WwtVdG5PaNya2bkKU1AX7eRYg9vhkdGtCX7fNtYjcMit0BjFulqdqLBvzSc8+u6AYH9
3956qHVyPMPNoRjeJWd08/9t2pGvZcE9JmeZ2/HZqbXmCB7hR1+l5UaVRfVaGNjEaRivB044ccbE
jTEk1nAR742c5WHuKuMZH5YBDBZE4+jqz+vGHVo+AGbH/mx7eG4dcwqMlLG3DwVqabdrH44x5dd8
wuE8VXX/c65zjGnR8DY0SnOUvYM9cDmvQZTqyp/ZDDSqRap9zMRgvjmkoqAk8r6lZnmwvYLmTJup
9zCqQnSZBkKlVtO/R910oRBi//Yy/mm3MBSwOoazV0FrHTBqeM8e5M3N+pblFw2J8N5bl455yyBN
85NK8JSN7VUBwrP4Jrr3Cd4rs5Ho04mmu9KK5D1yEAvFlpFeExuckqOamj8aAL7IlPm+vrXlV/fC
i354NJ536ILkbXB43PL4mIJG5bFEJBD5WNg3b2UfIlngZvULF3NPmjgZ7m6nedjIqx4SAuG5om4y
eZTtsPXyQqFTjuiRQKzvWN8bDeIAfsphDvkDRrBxwX1vXxHktjjWll3wNrU/SVpA1A7Oau+BuygN
dZtESLOrNI8G6k6cjCt7LHfrLp9/fxn3676FV2pXuhlxKYrcERJX79JpbG+dl/9pWWT+immlsJjX
/1hFfXShoeDhwaFfx4mJg68kGE6lvl6Kn0PczfFmHHEPj3b+beyLM7VG5VI55X+beTlcz7Fs25N/
lJ2iNPVGRDHO/77v68d06y3CiXUQU0HOAB3N7ZCNEdKcHlHuuonsJLowfEeXeTIIJTYsugu0+qps
fo/mJN3L3kguikrl8ml9QQhX25nFqGBw432lVb+VjPR7/DoUs1obop5snelW4rqfIrdi8A/reF/7
lT4ad9t5IwElfGSdpjzqpFEeRSP3qaXI67/zRbUwMPiQSMnq9+2UnnBjdE+6GhdP7gsaFaK6LZWW
md4a17lB/2g4lfYLXQ0Lkrb/QdIs/XVXwF/39ObJFcD91nc4ec19lrhvxSTMfRrLRzmZ1k7grH0j
bgWRdNf/Sv8Pc+fVGzmTbdlfxEbQk8BgHpJMbySlUvaFkCvaoPe/fhZVg/luNwYXmLfp/pCoUsll
JhkR55y91+4VVBZDMQDaLvQjTUd76Qy2n5DeFGbOWkasDAIveg2qsxV6Ryp0Fdc7lfyV1YBU85kd
iomRVBczVNX5Lq7yB6PGNlsp1sYtY/WGt0ZuggrudmEDER+NMj0ovLNY1vhXPcY1qjXv1PaPeVsW
r3k/mdshQ3CIXid/xb2G2ytyu0tr1dqdWpJJUFRj/BBRvGxo6TE9KEmdzAcuN8pvztRNSuo7o8Et
pUnEhJFwmhHt6WOHxseLkrF+lhY2SwyI5M2G7XSSk3nRtVz547Qm0+2k+g4jSbxl1TantCYF2Cri
dB13yXBPcEi4ocZBIaxIhYawbM/xaLDdKQysmFATrGqyd3LlHVIHm0bD+3aZ4yKlveG0NwUG30oC
JvqI5ukcR7obrtCGI/eJQ0ie9W0gJBFdWiNxXtIqiURNmOcAuicp5U2Ji+wYBORUIF0U71qqnpum
V2/qEFu8pozNfj/eJeMR4yOBz4EYwAVlpFlZ+j1EjPaGPNBZBaQOHYQ1tDd7bssN3o52bVA50CQk
vJiNyl0rHJS3XW/MLw4duxUA0n7h+GVA1zzFzcSL1pTmuQj7BgXDkqFnM3nLXXMbaKH9jtV4ppsq
mntXY9KYVUAEVD1Vzo2kn4Kix8tFUnwKpTxKEvie0741tnPbcnI1ZPfM+eH0+wljgsKmQ9h8Z2ZN
fGawFfHrifwzZbCFRk6eaHQObJx2vVHnrN1ncVLs0B1w+tG6t6CgWa2GaXG0eQp6OD+0Up0e0sS2
LpVw/X8+hPuH68Aq7n4/4ffjSWiSDyNi6kK+5vfBbkZ15aCY8dqReU3E24rMigi4E5K+u2HKoodu
eYC9Yd7l6vs/H0kKK3zIyQuzkdpcfj9u2XF0bAjsWJI4u004l/0LsVIYg2yrPyFA71/qZukOtcaN
QbR9nzXcIsuHW1zYe90hhfj3ixJXDsgCynz/+0UMTZ9lNzf3Q03mht4Yq9gqHB8NDqkAiFxKeGdU
K4Bi8IUSXrzEpWOFWKoa5Io/ps1htMbIumFbHd+n7r4aLfMD2T2XcEq7FuPMdJVm+Of340Nk1mj4
RfQQpzI+Vcic/Gb5gqpWPNTQ+ivWr3gbJGq9U9y+euYiOphObX4otoWvrtH1QxpxqKEUNJ9AJEmc
WHF4biPXeOqX0AKtL6qzCf/3ic7CH7WW6t9/LPsFL1msCSsfX+3O0DYM3eNtu/wVHdfNUuPmzLEu
3sASAZDmRuPabdpdWEA/sUSHf3zaKQpZKdTy74MN7atUW4StRUThrmZfGYyPxX9uJ3I9QtmJZPIp
B/09KjpGXC0tYw0L6bLs+q06fRpB26xqfRaw2JJ1YgodHXBznpdoeTq+IcXZsQsp/LGT0NMjkxS3
hO11RnuemlbbaczD4AEbsy9wEQdco7vZNvt9TxYJ0DoXE5VyHM05Ovz+rder0Bd6MpAN1CSXUOVB
sBF4ujslBAnK5NDPuXNdMDxayplCizs/Mwiy60sVvIzM39hpqafRlF8C91bmSw7amBQnR46vcgK5
WKLQbwODiVI6PsJjXROf9slR2NQmJkxacMH2WZIgl2h+pg9r19Qh4yhyYxbVu2Ml84YkMCAZin2q
WSJf1DR8CCMl2UQTXfKFbfFuWj3mEUxjqhPkhzyVh94KLd/WEuUJcsUxJmnmQ+uwxFoD0QBmEJ7N
LswYBsmrHaNLbIxoq2dxvs0a7Wbn4xVio2e00ZOVjGdDkUdkB6d4am5KpHhZFnzOlviDqxMfv5iP
wSw+MWac7SYtzy7yr8zipXfUtNkt02wTIc+x1gRslrjYKwIWzRQYu6Erkeb1CDSk4C1vC+RaTpIw
zh7oTPB0wW/IXVUw5hwSRksCPuqqcfTCQ4fpT4hPsZMGRHkpKCgL5QJExF1PuDsY/OWQG2Tot1QI
dZciC2mwfWsu0aANNlpPkqnsmAFZnkTagVgaHd9R3MjTx5TeNydB2EOkDBKoxTEBkkHO/raakEod
SP7wsQRajF8h9RNl4kdqEXtN1yaeA2bAT6fhp3aH6Uyx/CUDOEOt2RONaq5Ktj8vjgyxjs3hlkAb
fErn5JZfA+YAB4LAyLsXwBfGtsjRozj9lvbeC1M87RzaNA0SngwswmyL5mHe1hrdzoz8JIw3dkI2
1pzqtwLN4yrhhvSCaCYz1RGM+XQyJSsQHKvooyus4KBOHHqIG1PXZvU15J2yCvV48IopR90in9qA
LI/M4q4A7byuDex1Vl6iodQcTyfenaLJIfieoNNRH/duBoyC/ilQhmuU64ioQjNhQEttTmpncdCG
5KoTKKaLYNqPedj6ZcgcCSyXz17T9RHzBCFOIhr6E4pXGBmI/1DDHEa3vTlaFkHk1OYtDfDHFFjX
NtQ7dqwFqGy71h8OW/kqt/ofuTxllOq+HqW1z8khGhkVWpH72lQJQYrKTkREv7B3ct5k0kYy8oZp
J2lRVeWss+zRVgPGaCK/OaKKdlGF7UwzsnVpl+gtSrlxquRFr9JP+jpIjfuE9tg6jcML8z+qVbLv
qmODDCxXU21tiDFaZfNw6gc/m4CN6uBuccfkGC1BFsSufGava1cNyRrkEgx7UQZ7aMKrKFK2bRv/
iHlAMdIPT2KYlRVdxmkNmlVsXFurD30wHiXVvzentsfMOd44JdneedpemNz4oxI9umqI+bTSz64S
MmVuxRsbOyuYdj9NgwPlCzlGaaEUlCWjRvJjV/C/LwZtc6P38kI7oF/A5xAInH1k+MbGZ0up4mWy
fYrjxAvHdER5kEVeQ5ONhf44d+SEaaFKcNYUfilp+bA8ySmLP6zgDOySKmgiNHmoOWxr+a7opndV
M6YtPsRTSQARi3ZCgHNOkuqsAU41THIwqU2SRqJ2q1fzYNHmj1H+NblcMRdpvUCxuMCTgKjUjtXq
IJzhpR7m76CbOdOWwKax5FmD+8dRSbItVKgZ4LS7VWNwkxI+6aez+sHCihJQIzdFCcd821fqUVtS
XrMW5kCMwf9sG5fBlNNqpxf8HlPk3tpiOFkYwtEe5o/tJTMACRZM2TUnq5fOxVel0wxKLahwPWsw
Rd9yXNgDgtrpqG0xSK0zmFthIz8cGzExqdLwpvIM20gkP0oEVLdYby+mo70ExfTQ2AR2ZR0zoEqJ
yFWxeYnRlqLo56Yy0l2pFoz/++jZGFhZ6O0n5BjaV0tU36PinoZIIIDKXixX2/UtQWp5haMDLXUU
4E0oSSZp8PBjBg5Wpf6mAxUEOAg8TE4NMggDoYtuEYlbWT/KXEWeEjM+winspUNwrNps9DGcvSmI
JLQ23UfpBHKrO1nYoIl2iVfl4PgYV/Y0DU/ZTDg14+KW+a7RdvcTXUEPlItHd8WPrZRAk1DBxAYT
NMK4nYWn0S7OUTo+WEbbX7nneuZxAmC2/IZ0mWy5gELUJZ6Mp8cEoQbiWhFTnFt8KCJ70LD0gz3P
rNvwXiuydDdzDuetjLNNUwFhJf8V13+AZbERKNjqb1QY9ENddJdTU27jobsM0ny2O+psFMHcpAQE
6IvsoQ0+OG4fHWuLGJI35gpBy4vq6RBoswqrAtfv2ENZRu/ZxWNGS27ytDy5dZ2B3KigVjGU6nPQ
GnynVnSLaqJ8EugvbrofBeUWsJ0wva+WsVA5/NhSOddKRVDvNayMOxMjhBkPOxlrW8UM7+v6Y9aa
M8ixH7OUd6KPPjJUvFnvRpsmBXoc/iCCd3FrVNzfRvCs0CJDzLznVyOJrakh6xbHWmXtBQ4RbpHm
x4UvJgA6io4cuZmotXkf0IiQ8EKVEtlA71ByuCFCZz3I5GrW0a9nQx1vZhnw8hEmQfsHCZI55hjF
6XTEYpxxy3TruU7ZbzqhrRp2wVWNbUuIcoWn/wdsBWgWi8DvzE0MUAUAdZX6rU852pMf/6c0Mt8m
NN4Tjqg9V2yLqkJ4QV9pXUo6IPTU9uBZ/ZIz2a6xmSZlrPKGo3w2c4+azc1P6RIUjothlSU9oUpU
gRDfOMj3cvIMSEt3liD71c079yUw5HPU1M0fchBXZld073+NpZ093TOqifAUZ9401gRtswPzWigb
fje5nx3ENoqEaqYvDjJDytK3sPjieKXM7KEZhY7D/Ghxq+QDRXlsoEhTDMd+Cpc/5ZoiDr9eFqno
77GqbS3L0P/MebvTEEB9cMZaRU3BsFEE6Gsn5agko/U2aOiF6MBOvJvZj7b4lvQKK2cuufaUwfnM
Y72G50fL3GEcQRDMeSo1sW8auBXE993/Pgxh72nq9a+VOizN7q61gulQTjOxz6Pd7FQUK8+hA7AJ
fvJH0fcQKZ/cJsz8aDLtz/FPEibyK1Bcxshg+d5LI3idVEcn39nCSrbQtPpQXv+aP7WYhASZwpUm
yb3gWcFL+3UT/LUPw27IT66SPyfzML0npnn+C/Ct+6k+mWreb42RZrFhzeMZvGSxaerC4bJR5L0C
KvgsF9anFKQBC2V6dVijVxmOBDCkA9k4OYi/rVXbYKsbuseq2lnfpUGR5/bPTmVzmAEJ9c9D3T/M
OugYK7OXWGG4cf30FjFtWmb7GOnKUfBWTunAXGvCIuEg5VSU/NgpGrPDXxpE2YL1mWhZt4G5ibtm
ess5fDqZOn+ELfDWnsmkX3Zz+NAyxsZE0xH3J5MPdylmCcfUX7A9sXkAKMMWGt/Jsk5PFFLapind
r19jrSG/R7yLSkO9B3h0OjEStm5jN5POVkHkL4bGvCFIIt837012RYT1iU38urMgy00N5ZUppD85
xAt74OWse90ESQNcvNlwroOr0xT2uW7HG6kl8qk259chzKf7sZpxiTTdPtan5hknBJRMh8bsEM8H
EdTlUTcHZZXhWVlCAykKgCBkwj2bOb2B1gG/2mZMPlCl7bskv6Y8mdPvJ9XoSVf4ovxiYc4Y0tEO
peg3wi4v9UIT4jghEMZbzXaaEiSoXKeVadv3TZSIh84AUu31OrLD36yQsUJH1Bsu0whAAzPKmM0I
/WEn6nTCLYJnUC8IakoFgj1A9u9NjrH3r20O9NDK6SPcPMvv0cejuaXtAFVvqIcz2OLnRhTikJsN
+SYOXu5fzmwwaO9YbLt71S1r6LBgJ6wzKE5xAr/J9Cnp+LEmVWY8GVc4zSYGhlp4Q9BGn3Ojbm0G
m2Zw/eWKNVGsP2Ls4zDPjU9jiUnAEpmoNX6Y9DGOX35DipmcRSVaLr0/xUx/p+ZXJjR3/g7FdUqM
57xrh0/G+c9Kb7zizauv4BYsD2pBxrjVgA9KvO0I6cgRu7YqhweN9lXS9N06LSRSq99rIA0N5JUK
kps8G9u7gOH/rxnNDX5yvcxuf/2U/Q/9C3QA1O7VAkrrKla3MI/2WWsp59Ba1ImycyC3EhsjnOT6
+8AYONp3qv2TwYQXgzI8To2lAVYuW9picXEpkMxxOmkPPQmBb3PkWmgtswojqgJ09ZfSJVNXORuh
+YFYLlgBDVF9q/2jFZODhMIsEVGIdN0NysmubPPU2UGOO0pWvCu7gZiA298XIhykgdMpN0mq5jTB
zJMgVDl7U4tv9JePjhL/zc7a8d4ggGP9F55VI6+GVygZjkw2wMVk4DXFhhoeSnhGDDamx1llOKpT
HR8TB76H3esv5BbIXTu7azGME0AdyBdBxehDsz5kaTCHWxJ/qnqm3VbMEER7WGpBUj5M7RDxrnev
uWWNV+QQ0Yqjy/SsE8DSlAuc08qnDYYCeQMSpB+w7l2gTzm3sYwHCLxOurdQQa2DOHRprAp4RwsV
45d82xdYYroOlmsbY+rprF7ZRVOhnv7uDhOGxKDIjVWTEg5bLRHE/Oi4X9labpzE7x9Hyx7ooldE
oiw3KwRLulzvaqX0W821vTwcw10eduSyKTsAL+59SQyGh9dGbvLsa04rhyIzscZt2HENzEAy4URb
H2XTBZ5r1tqFDEV5HCBurqthsJ6Vzrz2BazWiCusa+P26rBs4pa9uL27mOvQAfy+lJDzOrz3bMFC
jck05r5/HBZpm4POXIkM59AVjbqbOJV6HSbzS1WR/2MscPpQyvSKxzZBkQrDcspSw+eJC89eYpXa
ObZ2mppD2hrmEojqAClJFO1G6juBE6nwemdK1wVM3b+mXSIL1/pYRQ9KM1lgIhxa7p2NwVRCjhAQ
HWmHMUuDa6YJw36dVZR7TfQ50I/0HKfHYpVNe4bq4XMvRiTfmUdEsfICcs3AjYrJmq4S1FgoLLdS
5TAYyR6FdZSy6bO9hDReYAEb9Nd/b36L2de2ngFAo65A4v+Kk+IpcdQtIYjzwRytcVMy19gBMmSC
P3XdDe4i6e4JsazhLxg+CcBLk19IZgGx5WtumoYMFQIRu3DE3+00REwpgfnca2wm0B+wA/xusk5o
3PS9w3W0+yV6//MAzsbcisT6iBKU7bmuRx5lS7wBHwCtkyAh+TdKjoC38Kf4vwXeqP+ZeKPajIRt
TTec5f/qf+bDuFx56aTZimcGbnmYFFouE16LX/u6wPZ5ZOD9zRaBJn+cFDwZ1YwVQaVRF2kNaKGk
3rmCTox0CY5BwEKAJyGwT7B24AoMQf3hpPVWGLduyTb7fdBN+lO1Zin7pE7ixwku76mZprd/PkMU
wbjqCRI8DMR0sP32p7R3tZNtc5M0gVG+jwHxepZWXif0BRfXCNazTMVFycn9aLMZ2r7588t3ClLN
2NVBOa8B9VVvqi2fa3XChqrr+Z3WkCo0Lh93Ajv3Z3DFh0ppDnqySJCvhLFmND1EdWG52Di92m8s
MtUZ42DdsgO6T6UGf315SI1RwQvYbeK07ZeZmB+a8bEsehD83NobFDnlYUgX6SjTL69qZPjhKv26
QCvw7YzzN4Tf+skkenajmV18tBKRX1SMPr6AlPKWauEe5F7wLYfuxRyj4TmMoT6ksz1gyco2QWZq
9yWjrw47wgHzTnwJRYjFZ6wunRODfZ/W0giLH8zr7x1Qwtaw3B1wWrTOC8MsIqylCzmI9U3O0Xqy
5A/+D9MwCywpYt7ZNhp0fcHH9ETONcu2Xhj2cBTjC3qrVvTyI2ChXjshsHHXgncHy4onEciPziHA
1+ge81hmQKdEejRwHv19+P2Y5UYY7TFlXpgpX/9K1fU6QYWk8pOJ19CsLH6WA2Lb0LDic+8GksR0
ZeLWI/2ijzJODl3Yfo/6rTXpcKKR/R5GqgfXdJ67UVh+2WgZ/eomophM1C2BBN3DDNPDo/qnb59j
Qu0AT/f9RD3dj2BQ3Nl8+Q1HhrP+mboJEQRZJx8UI4SZMztkwKtxcYyL8Zh2isK0IDN3oyH626zZ
z0lqdZ+jTfVcKdJ6mOJKHMZOQZdH/N9ygK19jP1czqmpnuKAHvIctZd0hnw0Frq6M8c+xuLEXgUx
wrzqhd561lwYcJwrhQ5HSJRDZ9M/a7IOCCudKJAVPuV5f4dvSNuVzc8AN/eIFTc6lsuDAjmDV2b5
ozB0/vj777Dko6PuDn9+0zmW1Mh/FhViI/8jRfK//vV/3grJf//j35Im//0r/uc5/gKaU/xp/9vP
2v4Ulw/50/znJ/3bd/7/I8NSNQiN+28yLLOi/0jjj/+aYvn7Jf87xVL7l2mZlutYmm4xMNP+SbG0
/uUYtm2QsgP0kaxRYp1ZDZbUSsP9lyV01XDhuQvGWf8nztKw/2WT9iVsw9SWlBTb+X+Js9QNlZ/+
b3krGh0kwTKP4YAzpKb9R0pgOSO47OuSkjldBMpBne/DoNqOSWJdShWNf0HDGnvgghCqgelk2kVa
A4BkeGApoWO6Csstc/rYm4tU7qzMuMVpYp2Grn+tpwqzO6Utmcyzs+tYxRGAN+2l0R1cQiRS50pJ
H578Nx9Md3Gn8f1pTKsuqz5yLmdmfkEv+aamM+LkCh0wGhK2zjF29nQGKLc51+w3TDecfTUOp4yJ
jVVPw9FU+p6OFe2gnE7mOp/omQ+jwtdbi/ZNm8ROpgOSycssK0HhEcDc7unDA81wuuAAYf+HStck
ELuCSq1eMwDBq7EGcRM76XGayx3K/uc0yB+MjJ58E/NNMgM7OjqCugrFCvg1SmrV8WuNvlvPZ6/N
FFFPi+6CJjYWRvIdcORVpzA0K38IkSeQ40AkkqI+IrBFktW+hUn3nYnpT6gXX50u8VmU58CNdnmR
bAZZnDVQNJ3E3RaNyHSLJ7tnQpI5znOYFE9lY+9du/sC5pvT9FU3WdYS7l2T91Wmm15M9/S56RAH
NS3B8TWI42tNU5d3iNZpWH2NrXNlmFwaKnkgMZ84otESLcRkxgyEJGv9GrUr4wkauunVMbo7mplP
dN82Q/ncQjFfdVlw1zvFrbawVYf2W8JZ1DOruqVVG66ZZ0Jvyyg1rFx5J1nE2vWyfCzj+BDrNhT4
OMqJ9jB+zEK1zpWiHNQ+ekyjxU8wQV9wR8R9jqWoRGwppGpZk+GlXbuVKCh9GbB7REQ3BAsgua5G
cJa8r0OF+0nLqxI8DCiECCfNqu4CzPVRuAS73UwQpM9G3b7NyCdts35AHfmYAXDGToeylKOp3aOq
ybQlvsWBiII6Y23gxJjtWRILhZQF9ECOqh3Z92SMBGGr9FdiF+JUWTZPWUVCZmISFgRk4CtAlnwI
q35eZcDSopDcRaUjyQvlDTOONZR+zISELYcqDTg9jlCtLlxO9DPAlmoP+dJxclwK+qAsVrLpW69S
z7GSDSs1zapNN8qTkaEnH0Sgew5tr5VeOO9OYjs+5LnI74S+yfPW3QAX7VexZl0DfJ1qjUM+HFvE
NWmKZCikjyxrmo5OeJe3yH5QQ4AOCGOmu5JEIyn2FrjGQx5kP5FtPSR6DPegib6dogh3Q0KAB3Am
pAycQGbVXSW1DuAxNV6bcqTKH3hfSRYc3VXNBRGhMiZladwkBkMyi09Zi44BGi2tlWlR4SVCUVZG
W75V0GDhDFW7LFZLD8ngBjccCTqZQLKHnM+OxqdhTr97Ek880206KqOJO8EZ7vlE3pM0YHhBBnkK
tnBFFOnPxAQUxe9HzrHJ51bQWGmyO6HVMGwUokAKjYStsNa2LOUpgQAvddHilSPNU5Ov40gftOs0
E/O/yXKq0GhMCWYJyWzieXx2tlj8hHI4uJr9oS6ZeXY0EMIGdpTDBTgNJt1el2B8R4e5jpWZIwu6
pq1a6tGS1cBaxlxn62Qkim2Ytww4QdMTWqV7de7Fqlf6O9BNjjfprbNlxNquYmyCDgpGwluNHbES
6dm2rfWoo8gCmVNZnAsnFlFjmg5aDFBDTvnjAhyyk45VQOPljwukmt0S6qrW1ZbAsdXQcCnFBpVd
Q0oDDo3UdwocEjV6dhqI1cVNyZsqJwQ1EGW8UWXoW7mNw0AHPJmT49FSWfaH6RQF+SUd3gXtPEB6
UHRa1GPCTh+kSo6lDHiLggidYKk7VyaE0V3VOIyKHLeHbbQw5fWu8lohDgXtngOOSg/jCYxiFfpH
FvhApN6SqqGWdx/mmdFdmO2GJnV3pZl+6bNxIqY59mMtMvw8bW4R/kzujhrFI+Dq++DBDa9akgS7
WbCa6/j2K7s/KE790tSAzQz1hARX8Zsuj31EReZqYPw8Z9PFLPL7zMmDDT0BfWXPdHdzZL0bfYct
yKCnuHLYX0PeKp/+CSI0Orqwej2IAReAc/qKfL27qYGsNJK0OyP3q41egquba8IyS+4eyHLosFK/
V4B987/T4BT7wmaExpThLhLOOTGGbzKjJTITPyD7wlP57pBXAGLSkURBT4t/7hqGVVLbUvDsATjZ
W3NUvwH9mDRwdExmGddSThKVj92ZhT8iT65hYlWJ+C5Ogm4NPXTpJ6bswoYOZ1TQQSORjG1uYZ07
42fE868De/bHcNBZNPpNLFHgD2jm26xjYoVbEsuIn0+EQqsaeBSaecBFSATNZ4LIjDK+Ndq8Vl30
VTRzS6Zd6bxqLUB3KEgJWaWARyhgedx1SOSYIc3YEYBbbtPQoh+t0laTdFLa3PKCllTTskSPoIMX
DjKRbiWdAr8mwbMvesrkmpl+gDXe06fwYjVOdayHF+SIxsPsPLHUorOt+FnMpDKOIdyrhmVGa5Xw
Dm+2mLioXL5Wymrc4DAleojlAAqdr2WBXKOzSPwYTIbnBgOIY8RJKwpY+FZ9nDM9nf9oqKDRi7PR
4l5ObSTeLYtQokbLrIcBQd1BasQ7iSedYKayDKdjXwXFgoApvdI1PKIH05WjInAOieP1ZYthVmiU
wUK91UnzHWuYmokaBUxpxF6fBfXF7sdbYCVowusQkZwTAji3/KwyN2rifncjkPhc9gFXT/zZZuK9
6CdyNNKyuce2cojItQaqwxGtKb8Qg5ueXRdEvdGczQclwbtdIe/hzq/F+C0q0911qjrdSdPk0m0Z
RBM3OXkzGNkgK8XWYHLgZWPKDTRfwprxsJJpcjenRQkHDdFa15XDOWnRn5gxZt88vCglBOFS89TW
rwEjHKPQvCuxogPoZX6A1vVcJvZLRnbPfhYmtu3KVZjQmLdJp1uqdvd0bT5Q6Yf+8+QyoGu5IGfN
WvexljCTRlDrkoRF6YyTTacDGrJExMwVUaKrWxknnxp8gdXgEvmAYpRkbJWbenaF7ZsDY8KWUb2n
6B0LYEi/t7KWZNbhC6QLKl/NPo6B+WeGjZHGymW2jKeRcbqnyDBa0ZUTq6pq2NLgrsHz2KYxe5Tu
fmjotHyNXt/ash+qDMFOxH7jEgeQQ0ZrQtAzeizgqtkPsAgRJDafDbffOytQzz38TFADhI6Vqr+P
DpC35aW945ibCNj80XvV3QjiiKavUp5N867I7j8T4zPJgEm8DvX9LIWHO3mFOrpVvZwdCaMDNAti
5aoPrDerAmF5on2VIbDRCHzSesi+K20/qHcCArjr6XKjaqnX0zZHOzOaOEuJH+zoN2RcOAmJWjVJ
tKHljbV9P0fOVkETVJBmqYP3C5JVK+Z9Uepn5A20Tacd1F7m9SiT3FelhESkXhJ4QXyPFLaDQJpJ
IxXRZMo7X7CPoZ44NhBP+klbC/JWTK3atAiV7eSjnQhjVV0ftxbWNsazYYW/451czzHY2uFn0rFw
qe+KzbmzeSB61NNizl3FpyPOldvvmApV10EvOdsDjG/JL6iIeMVXb5FBE0ybtsSxKp/yPvQMyZyZ
8gSz+ixeQDqA3wQprkRX3qlNi9EwD9Nzl8GWTFtvM5NXhkedPLmk2yfQp6tle4gR7T3Z3YJ/MNaO
/ZoPJABHI/frpir/CBQD2GOv+FQ2zCzXbo6+io2e402Wdz7f7CiVfleYyQGt3D5v5z1CkU3LIS+y
Zt9pF8uv6iUkgFrku4BRoyFTXTX6S/cGQ5lV1eNC95OvEiO+RprusIVRE3YnZlNwNgjqnEM/zz1r
8jV7U9rrNslWpj93+5IMh35gZXoKiDSsllOfrp5o5dQM9y2fretkECTxDvGC3G0chpWXddsmPaCb
KZs12AXwXV5ych5QMk7rvF8NytoN7kL1bKW7KeYgl2/JpErFrlc+VHyZ4gLUiZEb9s+q2SSAi44p
3ugi2RNcoDZrBysloCcghKviuUdWEZ4ZtLNzrlplS/mxCji/ifFaRIh6zzRyCXm/FclBDqeK18nI
Dz2jAdUPc158zwT4FvuNtWrHY2wd+/FFfnCx1HQZn8zyxtJaZ5uIxp7cVulOr3cEUKEcYX9/CNJD
FgXLUTFsqWQ3uo4e6sTQcpB+Pm+c+U5khzlkkuWH2rZmm242hBEimLSNn0R6usZmuOYtKzU/UjDi
UEt4YbqPr5wfW+kx9tEqorGWiLraus4IyCC6IBI1QSGeqg9im6GoP2b3/R2QvPqNhTU2V0Df2qVL
5SEHY5EIkag5Rwvgg7mrag/jKUE1Lnw/4SnFKiXmY14R08tyjbwwwOfPq+UbD13pDSDSOhQK43p0
zzZMosjDnGglOys/NqSwccY1N1OyL6Y1tnPGU0nvsk/7AyRI9cCwlK4zF968kwj+CJt+K++KGHm3
z8y6J0puZTyZGnqFG/cIhqxd36xNA2wg3iIWnRNNTaKkReZ6/DB6qH6qHbisquYzVbfD4E/Fd8mO
zdqB1xIKMuS0NP8z8H7h6Ez2c0OYL9wg7cBVBz8CeZwXzLs0e9TULeA9LsT23oI9nK+6d2CiaUVt
tOH64xaN2leusxppHq65DR1wCPYgaYL8XqLAmohv5bfJj8O8tx1g2X4M1a/ykvFRXpp6hddvSh9n
RF8gdAaIDjgKKQi3mCYl/+VbWoTunfkVxzCzV84BmpPJAQe9x4aatlV8jvDwE0FbWURp6ldneWSB
fwPVhxbAweXA3v+xqGlV35HrQuyd9qp8pRLS2Rt8Dw5/mM3qytfvs/ESPoeRV3/BQ4I9g2o8tIFI
IrNbF8zVg3VILFsMM3w3KofJ8ZAUWd0H9zmdTmeEMn2gO6+GKGh2+IWnGAyRZ43rHEr1jMaOSJG7
HuATEjvNy79aeXVMSCFrLbqDg48Mucrv69Av3RXld8W5h7ATP/7D2lE8o28L643g4Eqy2rQO0YsO
kCm5LTyl8RXdxwbq8O7H+7A5Wf+LuzNbblzJ1vOrKPrGfSIMGfNw0Y4oztRcmmq4QUASCwAxTyRB
h1/BL+Grc+E7v0G/mD+Q4t4CpV1Vu4jTWz7qjuouSZVMJDJXruH//xVfIMZeO7U8pm1OWAwsIGcS
xn1VQI0eB+UoQIUO8YR1NMLJsDTyyH3qtoBkkaUoRoI2lORBppP/xy850yHCJeOEzPgK4DjbXrhT
rDFJNRzXRY5YBjogw1r76MPTDkYQ60vlClAgFVn0vSzwHuIocnhxQXpKOcgYkccdBtfuCurSgHw4
KJF1MbFxj9YjnUbVMtoiNykzroFdg1JfCOeGR9tdwtAB+BYPYxGP9UZYBxDOuM7vLXPKcdfLM1k6
N1GIpBX10EIKD2m0+elSuJaw1Z5/zf7JUMKohKsQ7t9qdWMp97J8a4KVos4AHW1a3JesJf2/gzNV
HovcBx5abcOQZoI0f6rOuCE4pOQhkFMjzTO3TmiPlH8R9Yvga6aMwvo+CIcJ/h+CbWMFi1KgDotm
0U2UjewEjsnARj5TcYkfppmARGrP+AQ+G+2dQseWkd4eNKpkE6Xpb94D8epdwiPXYwTL+wV3jD8f
RNKICiVIDXtJP/EhlU0PJBj9Sbn71AlHo5ZP0YhCyBybAbyyxLrDX/oqf9NxnuKeXA6SxTnKLN4l
as85SS1c3j5QeY4UnkQKpJ8TTGSLDLv1VCIeOb/J530LuTsAXUEPaJio9MpPgYGHCwMIdKyCEtYA
Zl9NP5CBEZyhsAicg2cXhEuEcfCKChpVRaO6QNzzSdOG88W4KEYsL2AbyeyNuHU9xAGvcujVyRgl
3WWF9AAtwYCyhdPyKpCn5qovASO6QNnRoqSTDaMhxY3YGpe4KcKnjI5N9qVMo4bV6Vo4od3bXP22
KKbU06MQxfARWrSFRMeNYSJ9xEPH2QXk/OjTjjztC6ugL8SXvGg7GhT2DXdPwb1cDkkEE4OTuwFI
5w2M8gRqj5iccvkKXH/GqWWfLxdOVrD007lHZ5ez4tMcpOman48W+dQyL4NPtvhxUIL1K4bVehpP
LWWYJBdNWKmvoXpMEJjHD1iAF1bGAvxbaSpUJ3mN+Rwr87sa410TMvdXjxzFdLEEgAjGd6TPLwRv
pKTD1SfdPEU/oeGejVf5tFhDxL+jTW6Ciq/QPJBUDt3FAxV3hdMFuRjttWCCtVYsMOW3STC1yW/l
I0yubA+5sbm9l4s7oHIwU5B5EvPRQkBIe1LloxWiU9giPoKeSIB9y6E3H2k2hvScvlEkUKgCrsel
hs4pNJHeyjhHmLQgkaPe0XnqgZSfsibu74eP3Lki7UBAfsT0iuyHWCfyX1F/dRbekoXBOnFuuGg5
IXgIkvSo6NDxlhdufZ7K13ixCAXeCC70DPiV9qgKx7E2kdDgqz7p7vQhNwk2+wvUoFbDjNQfmArS
+ZdhMl1ol7p5lqqT7Kvo0l+116hbZXdqOpKKG48PDy7Xyp2soVM4CjBeZE6HtXJi6qekY3DXHqXs
fGXAxb3AvcI3CRvuXE9fTjg4/uIy5R6YgSg2sxnNkRNpWp2nI/Ur7onAIVtQUDzj9donuXuaa2fz
9SlyCa5yHhM8ylNVuIiIyklqpqdoCnmqOiSqTElpuWehiZ7DeRLSFuFGSCHDjGggzh7R6k8LfKOS
CjgqXyMS7BU6uuSxLKRGh6wo/YBXhJE2pr5xoVAb6WHwohTp6AES2MUkWtPR96tXDmN+jfuk6Xk3
4Ob0HdpQCnEP1qQk3WvWuZINFgr9vIYLupj1LHrYlidVPEZvBtkZ/14Vz3FI8GNBqBnFZzxbfovJ
IF6GvVuAH4I50yOIJ9FhoTWKKgrEP6kn8y+gPV7I9yo52LPFgNabbLf8EadzJdXfMr+iOVykPsSc
maV0gusInRk9fUophXgpKnmFRuxIUi9RrrRJOC1HWnhLax/2uFlc+05dsz68u2t7Wl2jye7Hg+W9
95nBUGIrh2wP3THSAZ6gGAyioFffifcknmn+eEqOjjtxbl9mF8bj2udZbJo+kf3UAAkOYHbcgT8q
MbUXuIwEGck4TefNBbJKJ3pyShMi7OiKSPBawoasJXROmu44i3BKKznk/paDKMmGpppMAzwF2y+m
Sk8z0BIDzw8QUp6uBHPIinlw4yrro0K+K5ZKMO5FeB6HKeb+Sp6jFxfZeY8AEWlI8sLFeprSPJf2
FHf4Xy6d/KY0R5ijpHVuVb30s0JbjvU0gLSIZqs6vF6tRtJT+DlGMxtsIfg2XibV+DXdQjT6UY5l
vNoUmn5jMSJhiINPGC7nvcXnuX89/2KbAwJBA08YZxYWtTISaE0IhpVga6DpKu1bwqlSIevLWYTA
kchTpRiYtBW0sDVo1tDuCO3MS1R6rJs1AnIEfCAo5UGdXqED258D15CUeW++uDEWnxLyjdpanhjy
tyqwwJfD69dWg6y6kxbz0b2iPKKsxl7D6F348ZouFkCEcmgb0mmN+Kx6adbXa3/sCfbHdfElpzwh
ns/ZUd5gZUN0nzYdMkyvr8bfTIBEKdmrjD6gCUrMMTHb3EDBT6OW4YbRdCBCoKnyea8QFqhc5Re2
x5lFxto1XMg3fUgr1eoL5AycuaRv1NJDZV0sl8ZtRu/PhFjVFnEjL/PwDPZSqQ9rHFVfkT6CDv+o
6Bwf0R/cwFdLqz4gsBMkJG4R7x3AgjnV1qeWXw3JTE+ren7mZvNLicb3CxQLtFV+rSCeUM2nGsZ6
Bbl3AfyG1AZawvgCNAq5cBGH4f2srkVkMqYrC7K+UU7LerosYoVy15qmi3iUWkxaJw8g1CmrmkbL
cvXNplvIKFxdA/IvR2FmX/sRHBKZTJimCZ8t70uJSCxOjkWrIromUAc7R80471HtQCzVFjlMDYGk
DBfayarUp7JOHdYVovN0vQzOMrQghksZCUV9Lqdoqc6/yalijKxUcPQnC1ubzmU4OQv0BiXkOZCk
ekrN6HSRV1dJVUyEuXdXwoTqo/ZOU836K523YOHH4ulcMYgLaWVduVic7CuIQIIhOruMU5mGT+Qv
SfM37o8enSbo9gsKTbWAJKzpuM2+X6zhiIdDEnza6VonVamgKAEbK6XG488WWoDR1OZ3gR5qQ2VO
v8NC9gc0Nb/RZffKFb6B3LhrRFU85TROq/Oy+qwp0VVVrRCFgL8LuB9VtkweV5ZxJYFqu1Bh4uEn
IifuxcKoCmg/oq7nCiEP1dYytk7SiDaCyMJRXtbhBqloNxKKYuazBCcqAN+uoTQwhCNlL0praNBH
BztG858IrXHwNezOFW2XgsdlpJsDnZWgSFZB1nrycl/7WHhoKymxTkHXJD1SBHeI8QzS0k/6ZbaM
e5IWTNaZMQs8moTXtdsvq9ClXrrso9+AqqCEvj/cEYh/oZf01qF5N0/JoNLtGIkEXCRAOKidWznM
ArhkrjoQc+vaWFpTigjopevRdKEaKMN43ifLKyJcCS76OkD4RSnzCG98gbDoHA4x7elqQYR4FyHc
ZumUDeRImVPBEW815IJ7SqWpVJfyi7X1JVW0x6ik24kKeLI/zIP5GT3qLVqr4S1bKSnQeE5DD1v5
KgUa4NaY1BVpd4o26de1r3KFWGDvExvlRRDDkyxdfFRUD/QhxGIhpOgqaMrQa/w1RX7Q3HISzVU0
ZGr8u0ACKgh8AtlT8tmxR5OpGMnekwW5avB2o9AL7iUlufN1c7g0VXSQofaisg+S2PUqQjnUYbPE
ItuXFPd0vs77CY3R+yRLQax7J5kOE0gS2M5L836JSA8FMI5ZVmlflqY3tRXxAdWgoVYLhJWJgIIY
nU8Ebc0NWsXgOAUU7M25CJxJunOvdIGOC/EqwNdA9heSu8c7k7ke5yKMTCGCxrFORzYIcy2wyQ1H
9VOYIy6slcHJ3DTkUSAZaFYa0VMQSvHIWEF0lgtvBE4phf5PM5yoIkdAeyANnmp5Zy9zE3/RJpKR
QDNq5kCkADOSDBpJrJCXLOVBUYbxCBD/mdY8u7HKv8JiGRr5nLs4QWTN5JoLFhFEINpNRMrItbjs
E93vwW30BxVtH2TPkC9ss/5WZUTvNNflZqaqrC9jFfO3oqzAYtkgFQTqDzUGRfdKpIjX0ddCuJPR
CsXIfdP9fCpBPKRlQUZ7JwvLLiEn6tFIjmrDfFzU7u0qx03O55dqJKPe4eogP9fU0AsEcizQlSJZ
6RE6W1dmWF+uFiSZAoNELxe3jxDERPkI2PVeiPVL5JC9MTJ5GgrrTGmRr4YIdk11N4lOGw42crNj
aG8eTyZeaAuXVEodXEDb/6Ya3Byl6g4LNKu09fw0N4wC0U4/G8VC9FlHu9qipG/XOkSvoYq+Ny4f
rn4aYEk8Cvq9YEmqiVPY0yE80GmVbLFhmCOlurJDNRt6tHDuVYYP8BUPKaprmDjClZBFn+35CmX1
tedzAeJZW+eJLdr4Y/SYWqA73NNz2Sdrjr6IGZDfQXi5DDIA/3mR9CNAqY3yqz3IghE1z5EeUxny
NO+zZjRWWyogG6X53bpGwBGhW3EV3CBlkBDak9hVqoDTrplY1XDdn2fcgbK+vFzbOunYZXy/blDl
bh3fF0lCWpA0TaXSyhZFekVFTnlZkzgCuXeByh6hkuQrAzUh894QZbM1YXNelwPfk28ES/ha4rzK
RN02LkHlQ+qn/RSNC9V70E+XS0X64pWVoxnRyVwsQMXhD0UqYjmoktNE5ywVqdQqn3KNDHCOFBUg
fUjVKxO+avxFQbkCdlT8tQpISgLZOFnOi6s8JkMVZCWi/ekdnXGeHFOMv0p5TZVK+hJ7vktobnHN
psGnVUDIjwb8IF6oYU/FUUMqgXArINjWkwyY7ALM30e7VpDwz1BbBAXli3F4tvTLz1whawSNkodo
Yd25ciacVPm5V8LgFhOZxHUEUFEXqTarmkvPYsubSui496zI4GUv4rNE8Y2hVX+tZPTx6f1CCk7L
J9UyKgeaGV3SanagJBIUOt16iEvAhxRvE0DJw2SZP9b2ssRyL4ih5zfUIT8uIaoagSugEkB+L5NJ
7C5VRLxKQ+/Fyvox8hZmU9QeRF5YTWluBUY2kKbSwiYbpMYCMv2rCxr6wWpaXAZcGANUCKgSIrYD
TkI7s7T0cbW0p3kC8EnOyGNFdJI0ogJ5D46Pqno5QrhU+Pw8u5Li8mot0+FC5kM1RRbGqCuQTaps
g/3bcwvklY1EmvjESVFuEnysNRARxoqOjB4tGCMPwLkN2oXzVatXmWxDaIz0rzaNQRcKbII8pVfB
egakQqbAQsECXBW9F3p1FiAxo+RAxynz6BLIH+gZ9DwLb0DPkCIJADQtLMOJVqoKS2JJWq8e5Voi
0hmAcIOiO0Qe4wnpE1AIPElGV0LKgcDHg4EuacteaSxpZuTBJIw0Wx6g6XhruZSl0Dt9WHq0xTWq
2MkAFw2hFqU9evIOzXVByFSQy0UonBI61m0FS2WYxvWC8kl8HxqiMpG1/FbNFnB4hKRRhuGezB7F
OEB0n+5ufTCDn9RcPfXm9HNeSehnl1JZnUaRRR90naMT5wIg/XgJ6gEQehO7xqJvodRmoEuNdAWM
0bsKZWvX/Ga74TVdos7QUgN0YkCuWJU0OAIILhlqDrkIPoKUQ2dd0HtPJdMcUnhRNPdrGD/RvyoK
4QW62R20PYjGWbYayojCjSuBTtzkLEU5hrRYcm3nNNuhuaVuQojj/poX4zkAcPBEE7QR4v7S8+cQ
kJbgShDOxTXy3HH4oFZ6NKA1wATUvUB/EJoNi4pjEvfKguQPV2vOrhI0OCnXXFJCgfexhM9veZ8t
CehssnKfUkXi5buKSAFRrYaImyPoQVBDizK6CsIz13GNrCubvoCG5UrUQj6rdSgNKYwSWao22jYw
U0p4nOI8M3oo5cWkW/OyfNA+0mmBSMYv7teeJlA+vDQhUIZzORmuVzI1c3E+mq8nCJ2yI1fll0CN
mYVtTJQ55b8io4GkoWXDOiXfpOR3i1VxlkNyouPH5VL3zoAmPWVCOVxC8Q7j0zImG5upZEpcbXFf
Vok/An3QW7nZZ8XEm1wHcom2wWd0W8HzUDTNSN+CP0tJw9nGEEFU+kXS77D2oUq4quGChMr0vsFy
FRy9eY40d6kq5wkte5E0IFWgLeacd0GeNj1Q1p8llC6HhQ3YKw3uESxJ5OijW4sU+AyN+n8pFji9
yjTTmis+EcMRQgB9GCWUg30ddX081yAucrx2ixTnen27zldnAVoIAykleJ776teVrg+hx9MKBjh5
nKQU1xUJ8nBQj8VKuanqxTha6yhlROT6Kz+7qVfFXRoZJ55MyFaqFIsima4zEAkDFN3iREQLO/1k
oiggA61iQ0R0KXXrj7Yr6tOUXoDIAuF1IHmZZaFNoaWmERXJoHRFBL1cEkzQNULWV8pYkWJE/ebz
i0VhcVfR9CQSKMNoSn2yEKr8DGUWmkoaNN5Zq/okkgDIlNwMgyJfPZaZYY+BATe9ky2qNE3XQ9pO
E5aVljEUjPVMb5pH2YY2leDIToQ8dNaL1Booy2wYCPZU1BfaSJTQB7CjnI6nMWtNY2AB3XUtP61X
QjFa5/ZZIzlxqetoZJa0miUN4VWnPRugIfHZag56H7lw0TBOgzK+VpP1VBOKdKgiHCIKS3TylmET
h58X0poMq7twAB6m9FxADM+rUIFWlkLZL3Q4MIS16P8HxpnrkaADYXClQm1Esaw6M63oIvDFgg52
PoAsfUlOJdHGJShcIfPckwzdZ8REHmOIVyfQqpeTeW2eSnDBEcmz5hP6L+ESrNc3CBZZo5WLw+1h
0vupsuqDvC0maNqgeLhSy5OE3jc9WQ3Ca88i1pp7PixFq1+Fd25a0U8ZJUnEv9f06oJLtEjm3sQl
lZEsU/VaRw9iAuw46EULZRAbsXCuuLU1Mi3SEqFP/KNBv6LrKy06aBpG7gXY1HwdhMCJ5WFiGZc2
/RLOKYSPjWBZX6bN/s4wS3kCJwh7ncE4xFUU7TnBlkw/8OYjYlpOjjSfciTBozKKgjNBUdekX+dZ
bx5Iwago4hUqNdLXZSpDZiuyb6W9ugagqWHXuJbmWrQYSWlg4PMm+qBu5JkkaEicSoyVrEsVGScZ
jUmSyPDIhwuRZiJ1tDqh0Zs1jY18iq3MTpHzHrhVDcXRBHuYGoi9hKERTPSF6WS2VmGsGqnwFCzg
0i36SdNiiK43EH/XKJkY8mIC9Y74RKCpx5KuriCz4QWKCEEoi8AxI9K3gRS5Q7ECYUpPF0Fc1tMk
sS9cbU0pMsjnIxlhXsBGQKE8rJ4RedPlfBlOkyYeWzQQ3LpUALJmX4UVwIcajRzwiTX+iGxLk4iu
igniD8OgoHGTX9BdWkvjeCjUJgDeELnBeEUZTfdV4xZhdajZ1olmqKVTVP44W9pjvRJ0R1dIR8Sy
6ijAEaKGLF3o/vLSTOfRaermJUuEaoYUqKeLsGl2pFTUr0kvIW1FFZlu74pBinfBCJOwiJLBcm3y
PV+5rVfi4saPVxNw+nitIZAXzvE3o6Z6XhjfZBDpE7WciNFyDoeyfNAF65MVkScMaekMrlq5Rd7k
EVLVKFjG41QVjVNtBceS+wtYtY/gJdLragYfPDOXt3msl2MAWJcVIAHRhfxrlMvPeYbijWz4ZS9S
DQRF6H8T4KuANUp6BdRqWjAhErGinEcfzm+6GSNfXK4C8o04TkmVfPNsQsQaozeC4aP6wieVnjj4
0tF86K7M4bpkvpmhRvQTAP+/sJDKypfu1E9PFHz/Pm2ETiwdnxhJBGXgr8g0oHKUphTzwqWbIYII
Vk+HRNqwle31enk5V8EnGUb+WHj8bGEp5Dnm6NGYHp1tgnnVBDJiPChidWQE1LRFUiBuIZ9Y8OH7
7lKwxoJt0IobqbG1cmqofj2yIqiqpUWFZL6SiI8kj9pOkal9Y02VV/Zp81kDFS4D4BtUrXUrWVya
cJ4UkcJqrrK1LJvcRmyzHbXwU2GHE7rZz8UKObaItlLwwqgBL1BxFUCe+bn2SSdXgatFi7o6GEge
N7dOXQzRL3vi6w4ajSxaklZIRdpnYlTNdF8Mp8VwmUUB068JVuzi0lra9WU4jqJiZIvRWKWdOeU8
XxjqJA8BrshGP8FPI9lvAn6xg+oszLJRVinXNFzGU1za2SQT0qmLVOFIFQx2H9CzIAbTXejetCS1
Z1AeXJtVNtFoswFIA9aVDv+8t7ZNGcCfBc4YUUnNzcGgLFUyGMs4G5bZOqNsSOMHfbU+id1ZVbjR
PZfZWGro30asN9hDOOcacSqqkNok9KhHGrTPbrot4g0vPy6k1W3sIwNgmYuPDA1KWJLpVUkfN+59
97YiSw7RruZmji0XzWRhHffprEvdYkVt1PRWaBywD05F0Q7HaYGRKEV/mteL+IZ2F9AQaP+eoisU
APBEe/yzhSgsxXUXCQKVKl6GFBXdfItPS7TjAE7OJcK4VB2s5zBR50vyBXaugvBHQagHcQDfUAbk
I5iIWCATKgEhWSjeF9+gB2iSC45XsU3FRYoihKLeYQ5qeggTaqDrlsk4k9DlQRJI401b+3rOLWFD
a4u0nI1Bz87BwlheI+ar9mJDvKa1RdYr/dWpkBbo9wKog4JejHymEkIXmhRop5dJjVp2El3nho1s
OvTNvlavPhnID44pHYh3G/1W1WPBfJ8eALoS1WdrqgBrP4LuIQAGpl9IMQ1NqgooZgKPsWx79K8l
hB3A9Wr+KaS1gVM6Q1yIsv5YzfL6elYgm7SlsD3/9Crx4/I2+bVf2jDb/nCgo9nmk2/rdPaPvz0m
VQw+9Hrm+kncpoLtkcc2M9pM93sDhA5PVT0xMpQvDRElA2r0347CJHafvy+px5DDLNNUEBdrvqSX
b69ZmT969u8/1nYRv/8735v5dlWmT//4m6Rup/T7u/qzz65px4qiG7omW9tnhJ72Yglk5dgSVQs2
kLr98btbAgXqXos6+GdXQJWPDSJUOoI+P+LeCmjHMu/fkCTD2nyZ720TyAfvAfGYZ7c03Xx+xPYx
UI91XZJJepvbLSBuyZovDMRffQxkUTx0E2jHJu3qdFif27fcXgJZPSYTBMvUeHfPLjVG67ADYB3D
SjJluLC/7fAXJkA/Fi1ZsSRRen79784EWNsj+etGUDEx9KaoKJj7zRdv+cUKNEZQk01V1TENLPU7
2vn6wWef14uChQSjYfvoDPji0a1jRbJEmNI059h8vbsV0KwDt7/SnG1ZERUdM9J8tV++orA3NEkR
JX3743e3/WV5a5R+ff+r8ORFkifW7oy3l8DkBhQtKPY7C/DuNoFxsBOADYTtr5j8ufnCpLw4BlLj
JeEAGGjAvC8DYCFpcJD11yTsu4KOqsJBevnI4jGJN1m0rPf3tg+97TXzWDcVXZfxejZfe7d94wwY
vO33e+QblYmDXrvK6+W4c6KfrR5v+cXbF5RjTVMVQ7V2hv/dub2SfqjZU3jPSHJI5i64aZs9wj+V
pr2SaW0/6B1d+5J46K1HzCsR9Jlc79uvPYNnHatS8+jqc0iw/bx3tATGoSdAV481WJqGxjnYfO0Z
Af1YNmVDR3bsvdl881Cbz32P7TPx6/ee+VjVsHzo5Txvinf31lF3PNTwaU1SR27e7W/+3AvDJ+nH
KvI/Cv7ee3vt+qGPruHKApJSFO3ZlW3bO2ETBZkG6i3blRHfnbeDrT709XOxyZqmiebvCa2Xr18+
JhNkkfN7NgrvbheweQ9cAg1vX+OMS/yx+Wpf/U2ug7Oh6zvL/+6MALpsBy4BBlBCkcvQd9df2w5y
85syfhGZ0fdmBDjABz67zhZXJUVTduFc2wo0umiSLlNRfb4D3t31Jz1HYb8e72rysUw2T/2DkF/j
dtRBaj/H1e/I6ZGsrT066NGJ9XTk29/Mdkj4faKoAh57fzv/2Q3/9WdX2NumjM+ntY+7YBxb/IDs
93Pwb23P2Ht68c9e6K8/vGoeU+JCDVF79nvaVr958ajYkup7dy9ePrjAgckzFcSHdfX3Qt7LS18/
NlQSgNiE32Khn83y/MQe+a1aCgw8fNrUSf1Z8VY59Y9+YVcqfP3z5zJhUwvUFZMXSJq6idtNzDu7
uPUPmzLqdi6/l1X/e6uquslsv/hhI1T64q+t393qir746S4tvpnk82c9r87rebcmNmyqvCzJ7psT
f5Y7+aOHukhTeH5+xkbM9B9/+xDNcv/RiY9unChxWmVg/KLfp/OqXvxbtuR7o/dmeVQ9tYaVOxj2
JgmTKImPpkXoxE/Fbp7NW1M6GB4Y0WJWPo/eGpyzfOiS9JPHpDj6++lsRmM399/eegYVp/zQj7lo
ZFlneXx07uS+EztvfY6GyTr0c2AlBW+O3cEznDj5wi/eeA86AfuhEx/5c383SrNx0KU9fMzZEyet
nD0d3ZT8T3GUfDvaiAvHs6Itt2t2sE1H+Sx+9I4abfXX43fwantOMMvfWH0TD/bg1d/O/QZS7GaX
coyPPsQlVqr0H4/O9k+1ST3i0I8cV060G6V54Y1TcuiYk5mTPz0v0VHzDOePgyR2wt33WqZJEjt4
ikmybGzeG68FvsThDwTxpfQL72gaP2E1ji4fZ/x5O8v5dpLXu/Gb5UOma/fXN/FEP3U/nCReXNBY
8ehDCUlwN95m+CaVdujrOcXCRjzA9Wz2bTfaZnClg+Nx6iMiCOapPXAHZ4OeZX5RRs5blo84c/d5
v77qV06DBHbeWPRG0PvQRT93qmYTVe29r3dg8C5my6O+E86ekrhtTSWji9H9arZ7+s0mMYgND12M
eyeunLLaDbQdt4NFvmCR26N2caM0C/x15jQGpjXjLiz+lV8+Oj4OyRtOG4zC3ecdsqvTyjlqHmFc
+fGs5XSSm+riA0KnveaWdvio+GcFvQHDN9fFIld46Ba8ccCTHk1m4Sx2/uvRh+JxFhcgPjfX1W1j
aTCQT84R2iBea81kqYP9j9rQbG/VwD4c/lC3oErbs1W6mG21cMLWK4b6dPhkP/F68WOba3tUIT7d
nrjWyScEszdcAlnrwKl9FRiSyTx8Tc79p6VTv7XpyUarHVzP/dBP0xk9XncWZzfnxgZr3BgAEgAi
WwDxSGM0WeDvH7S3Qu/foGuvA/I2JvnP//x5Ns1kqadyv+2C+ZfpgP10AuF9zFP8IO2QNE7dD37n
XaQmvjWZid17aVbCeL0xnh/5RQ7/e/mI30KM1rCS/trO/slx98I79vCrM/LnRhxWeZLOXj484UOD
Tm/v0j836CYpcPSc8tkN1SwsiGzzwLE/VEWZO/SWbo1riOaBC7EJEd+asyIp1ivT+efWYxPetGf8
VtbvoDW/gtbg7jusoCAMGBKKJuswJSxZVV+tUvU7OQNP+qeiKfaMs7cRgWWhLWPyCaBPcLNolrp7
PztP688t2fmsQK+4dKL2shnUgGliJVMJp6JGQfz1dvqFBzp3XC+fPexmvDEBimI0/6FXoNUgyuQG
V9A+E7/wQX2SZA8PTax7MWsSEo0H3IpfTOB8JgltS5G5Oqh5aN8L9LYv7K+7MbbH+WdujBdr9f/B
jdAnkdnOJjcgyz98+z95bMb5bBbvxzxNcezQgc9nK/8x2Y3T7F5Jf2WxXryBn5zv1qG/Iqmfz7ZJ
Jz+rZtRfXn6S3NSdDn0A1AR/T2buhtvcF10kCvpMjxvjLdsOXsL8ng+4PWDb4t337vvfzvXLyYPR
5DB/N17+qw/w9q7/z3eAP4QPzl7upoNt+iF+SvK85Xh0EPdsHJr2LddFyrM3C12/amWim3rsoUe1
lxQs7MYcTGb5euYm9GFpLYn86ub/86aHyTt5O7P32tH9hWGREmzKVLtlaExMF4nOwSyOnDx4OWxD
8Dl0rac5y9BOkTVYwkOHHTaZ8PYidJHX7K9nj97esB1shZH/6s78cRD9Y4s9cvJkl8rACm/XtNkP
33Uof/LmHOVO/NgKqhro76Hvbew/cI1Ru9oN1UzX6iDJNYYhHhezujXu967Fn1yGMVV5J24P28U6
4Ee1V7chEh66uv08ocjSMg0b0PKh4yKIgc1pLcKGBXDouNPHV8YBVsjh6zAtnbA92wa7e+hsT2b5
3gbboPQOHpZI6typZy2XVOriBjpzysXebmgAvIdO+MwvvWrfNdmoARw68s0fNtsl8C7rXRRe/R7u
/+QpPvOx6yXJ/HLmt9dZ7cC8n1WrWfSQVLm7W9zGqm3I0YeuCJr2TzQgbo3bBRQF/TdnL9zqIv99
3tj21mQbotShi/AHeYYNFvfgsZOc3Ppujpv31sXVDNBkz+vZwGcPne0VSKXKddrV/y7C7+uEW65t
K8Do7pbl1w9ec6Jn+wM3EPpDV+JmYzVzP27lDOQuoo6blCrgbobNjiCNtfvrAStBuewBBMxupM3A
nQD8liCp2vPtIki6QdZwvc3utafcwYG+C3KWuOVcknTdfcyvr/FzDqaBsjwl7bDxdTWk+tO3yD3O
VQP/7HMX7Sa7eY3fTXD+5BWFReaCmrl5e0N3EdXczPKHvbPdBV4DcMJsg9pzWrtP0iS5g0TFtv5y
7jy+AWGBH9GBP3eaFMmitdoUOFX9dRFmf6f8dclqWEMgDQ7Ndb2cf3PYAD+//NawcbZ2KPHWZ+1+
svvm99KJPcdrDvnLc9KFGe3X6V5SpYsK+9hZO+BQcz9tzVfs4KKaEke3BpU6OBzTIndmbS+gi8Vl
rllrrl1cJCdJ/rS3BF3Yh9Nq6fhla7Zd4E/OZmRd2+UBaqe7j/n1q+kS/2o3ysbL7AKX/ZF6aSuT
Ar9o9yG/PtUbp3ryjz7kzv6l8boeum8Zf5yzuqn3cpey3MEhe774mzkfDSO/wZW3EmKy3EHO5tOs
KI96TtzKkVLLPXzFv8yiPQ+ui9TruIlBALP5rlcWRzfVwxMANmAirUNDK50uDOhtFT+8BVACMNSI
13Xg2314qI7Oq6IdXW5H72AD/Y/r4c3w+n44+J9HzWtuyCCvdip1e1FtqKvw93Uk2b4PRNi4fW9d
q9+5bDsEQv1WuNvd1d/DQr04xq8q2y8f4T/MWfiQVw/tN3v4oQK/5LugXInDObX5wz63qotPcCs/
DNsT78AcNLN1npKWBevC4b31ZqyE5wCX3z38Ngrd/e3X74y+UzfkgTfwyo1E4OzA9F1/b3d0AQMd
JJEf72HmukhW7cZtmBRp9RD6j7vnb9Za72B7gMHYh3Z0YWDh/DyBjKjaSLrXsLEXxuInQ9sJjpr/
chVQTt799de33An7eO/9gYY9fFxA5kBDG5jIbqyNv6Z1kA1rYvwCKIrTuoKlLlyIK+pfZXJ0vQei
kbsIYbYgmlO/xI1orOnFDKrhy8WRu6BTbT/lrHrcS1V0YvlIFPpPztNm+rfJAyjD1vy7qLagah5s
16fPvoS3+oYxlLtAAGwX6t6nPAtZoXkhwPCOtlaBrFr7zXTBj90R3e7pJOa/aeTxjHbr+esH+u7m
6Huf0IGX16Pq4eetcy0bHYzbB0z66LS3lNGBibtx2l6RbHRg32haUR4NQSCTzdyDpzRSlofe1dvd
iQtTev/893AWtTKlWhfV3c0DnDt8QjtoanRCO3A2tg+wvQWO/r6FQfzbbl2aqwAxzi4Ag//8X6RP
n2ZHIUQsZ+EUxezovz3/P+fZdhz9nb4nadXgCp185hzd3XwQJh+mt9PWfBpxYIv/asCJLclCV++H
W++lUz98Tvf9i+KShj9waEyyz+V44ZL8VdIQOz52KxjQfrxP/ro30RBE/hO+iNBFpKP1FjqwmR9i
l2TKSyNg7f7y6/ddLymLJSjt3UgbN7OLcSm4tnKNcgfFElp5V/DcX85V6WDYvuc8vRyziyrgLu5q
alONZ9SH/9i6mxs9o0OvucEsSh5x5FFg+PHndbAD+yjQ5Ek7Mf1dIsxPxmZ9xGHydqqhC1/uN7z6
hpf2dizcRdjTd9LZ0f0sf2o5dY3G1sEveO4D6WnHrY0G/6HjDmlPV+6G2aQEOpjsMIM5n2D3wjcI
3XoHNmWITAEeyMt5d1FCHpaeT//H9rgdnM4m0zV2or0CRhfM+bHz0D6EZgevb+ztXQM/rkH/uNLy
BrO/C0RP/5//t8Rv/S/TRbIXSqFqudsfv34pns7iurUd3mCHvnD3ftLKnfkP+16B1AUi5AyGX+m1
LhcQBIevAvPdW4Uu4vhzCGGuUzzu1Qy7uEYAsCZl2TLCUieoGAQ2li2vQ+oi+QtOcW/QDk7xORfp
4z6osoMjsRWJ2YfnoZN6+D47T9aNldzPdXbB0LjwccR3M9y4tl1kRDajtu8LqYusxdZYCj2/KPZ1
Szo4zte4+W0upix24BPezOpHbxaGeym/Rqb8UC/lmUn+SlWAnhwdDN7g3NogVrp+djBuQ/N0js5m
yR62UOrApbgBIbvP2O8CynNDXbIdrXVxjd4m7ZBH7kLF6+af/zs5uk2if/77Jut8lf/z/8SPfrte
JP84+fRj1wU0gb9HzpeVDg7MrROv9+0onYcO33l37qsD3gXTgqA7gJl4NHKKlo+BWOzhc0bT1N9z
kGWtg0UektRoCmi7GTa2X+5C0uzrK4de7qJg+9WPHpyHZct3kbtAZ21t6Ovz3UiIH2qfPzzUs9YK
G3SVoFGYpSKRAUIF2tcPt/Vfl3rcUtYPTT6+nH8TcPzHwFiRnl2390YHZ6SfUH5pirWtUKeT0xei
ThwugI+0nK8uqlwABMoZl2Brzq/VgP58dDZJ4qdGjmV3LDbe4o9T5z++Ry5Y4NwBBNQa+btqCT8Z
UF4RsEftYZteZd8/1i837PBfWnXZaCwdet7eYdXlm0vmZCPLt1v7Zu904O19gPry4PjztmvWwa37
IQfq2Q5gOgg9QaW6IfCdwnu5Dk0Pie/vyB8fofPaaXQBdgNtLvMuJuxVaCm+HLUL/65HjaJ9LSod
zJXU+0OCxO/L2Xbh3d3kfqPeHLQH/qEV+fE7A+rZrip14S5ipN3/x9215LYNQ8Gr+AJGSyexsirQ
fBq0KgrXVrJnbFVmJUCCZRWQV71G79Jdb9KTdCiLgB7FWqn0UBveBAgSUCRFUvPeG86MfP1j8Xbe
nArBEcpCQxlBm4X5BYeqZqXOTPrLEQ1+kBldvoKDxu6Xm6jcaZVR0mEOEdD9dSo/tZL4gkMKdA90
HW0zICUfN3PidXtKGPb1R0nrXoKjoIkLazJtbZErYV5o/8w4yIMoQtNjCDZaDA1Dg119o0kk+DOy
NCxLe09zUHQ+hRlNHwkOR4IZsCIEKVy8PXHNkFObybgFVWBwPXyeZ/B2gYBri/t3UO7vhUAXZKtI
Zjg2TDcrBCAYVkewlsq+JD/hULIP5FfVnmnEx2YI/fdgIBVSuaadaio4EIamjmpYaB9z8IQ2z+rf
58fdc+iYDg5e/pMKt4iDTB+r+eA46t5vwTbJ6o3YbF1csVCNfehK52vlMuwQ3iVHUmmRgRuSODWb
L4S+wzscmKvVCgTCe5lvTWN6/vc3hP/eOoLsF+mjLtYqhnSpYfs2HwEGH2RLO9NL3TgVVThZypEP
D4Tk9/cfeax/m6tVRA4byBtOLziKqoEC1WWMki2tU3pwmYYBlxlh/422CIHl48J8P17dKZmWCHPU
6DOoU5JkcLUP3ISjIHaXxqsUxNEABjRY0jQnAc/4S2jNDh+aLws4eJCLj+I17vZ5PF4B40SNl9Bd
G+d5YTqrF3P9DIZ8KeRCIkfLLCgy28KTwNF459l9vHyQS1N5aHqoORq9iQ6nY5v/bXJhDVs60pl/
+nt99FXfokpRmzRVd+xAKqt1AfLA/x6LbAzyfks+nENUB0HilzQxHmXNJT2FqIc2Jp5OIZFxDS+A
btqT6w3/H475Xu38DN/7JtLpPJrb4cASN4grLaU4DomGm43cKXIyclShbxHtEIDAgQ1utUuiVQ3l
QLL3S9yqpKUYDlnr2s4OrBWLOMhRW3wnk1gHZgbINM8BjwFMPBTIKZOkJ77z5iED4BdgJIIRsjQE
hxKqzgughlSaLlbIhMNlbxbavlQMeORxU9idheey6Xv/6X0CaWcH6XTy4iDy39Xy8T4DLj+H8/so
PIQpbmWSt8KRrJoXuZW5m3DESMGvn6C0lGSTwoHhdBeRy6xj6CJqbonTQMqewynk/EbpMiY5sVE2
l4Yj7KljqmUCL9U3fwAAAP//</cx:binary>
              </cx:geoCache>
            </cx:geography>
          </cx:layoutPr>
        </cx:series>
      </cx:plotAreaRegion>
    </cx:plotArea>
  </cx:chart>
  <cx:spPr>
    <a:ln>
      <a:no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_xlchart.v5.9</cx:f>
        <cx:nf>_xlchart.v5.8</cx:nf>
      </cx:strDim>
      <cx:numDim type="colorVal">
        <cx:f>_xlchart.v5.11</cx:f>
        <cx:nf>_xlchart.v5.10</cx:nf>
      </cx:numDim>
    </cx:data>
  </cx:chartData>
  <cx:chart>
    <cx:title pos="t" align="ctr" overlay="0">
      <cx:tx>
        <cx:txData>
          <cx:v>Shortages</cx:v>
        </cx:txData>
      </cx:tx>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lumMod val="65000"/>
                  <a:lumOff val="35000"/>
                </a:sysClr>
              </a:solidFill>
              <a:latin typeface="Calibri" panose="020F0502020204030204"/>
            </a:rPr>
            <a:t>Shortages</a:t>
          </a:r>
        </a:p>
      </cx:txPr>
    </cx:title>
    <cx:plotArea>
      <cx:plotAreaRegion>
        <cx:series layoutId="regionMap" uniqueId="{F8FE7738-33C2-4471-9A5A-FE8C3E169D89}">
          <cx:dataLabels>
            <cx:txPr>
              <a:bodyPr spcFirstLastPara="1" vertOverflow="ellipsis" horzOverflow="overflow" wrap="square" lIns="0" tIns="0" rIns="0" bIns="0" anchor="ctr" anchorCtr="1"/>
              <a:lstStyle/>
              <a:p>
                <a:pPr algn="ctr" rtl="0">
                  <a:defRPr sz="1100" b="1">
                    <a:solidFill>
                      <a:sysClr val="windowText" lastClr="000000"/>
                    </a:solidFill>
                  </a:defRPr>
                </a:pPr>
                <a:endParaRPr lang="en-US" sz="1100" b="1" i="0" u="none" strike="noStrike" baseline="0">
                  <a:solidFill>
                    <a:sysClr val="windowText" lastClr="000000"/>
                  </a:solidFill>
                  <a:latin typeface="Calibri" panose="020F0502020204030204"/>
                </a:endParaRPr>
              </a:p>
            </cx:txPr>
            <cx:visibility seriesName="0" categoryName="1" value="0"/>
            <cx:separator>, </cx:separator>
          </cx:dataLabels>
          <cx:dataId val="0"/>
          <cx:layoutPr>
            <cx:geography viewedRegionType="dataOnly" cultureLanguage="en-US" cultureRegion="IT" attribution="Powered by Bing">
              <cx:geoCache provider="{E9337A44-BEBE-4D9F-B70C-5C5E7DAFC167}">
                <cx:binary>7H1pb9221u5fKfr5yqU4iOTBey7wUtKebMdTktb5IriJS83UPP36u+SptuLjoTDgA1y7QYJS5t7k
w8U1PGuR+p/vw7++p5cX1S9Dlub1v74P//41bJriX7/9Vn8PL7OLei+LvlemNn81e99N9pv566/o
++VvP6qLPsr1bxjZ9Lfv4UXVXA6//t//gU/Tl+bAfL9oIpOftJfVeHpZt2lTP/Hs0Ue/fDdt3szd
NXzSv391v/36y2XeRM34eSwu//3rg8e//vLb8kN++sJfUhhT0/6AvlTucSIxEfD31Y/49ZfU5Prm
sc32CLG55M7tV366yKCbO11+D6OL28bHxnE1iosfP6rLuv7l5t97HR8M+l57VBv3erqumQc4TxZm
9NtDOH9qgDkufuUe4ktAnnu0BPx/Pz810VcCzveY4Igjyh8iTfdsiqQQhKGrH/v2O68R/9+2bqp/
gvhdxwXid+1LxOfZvjfi7lhUbX2LwGPi9TrUCd2TAhNEHHyNLnkAPiEAPrMJsp1HwX9+OP9B2m+m
sYD+9uOWyLvn74/8QdSE7UX+tKS9Dnw2KxGHOwzLa3TxA/Ax2ZOISsI5fRT8F43ocfzvdV0swb0n
y1U4+C+Qf+W/newztOeAZmGO4Ncq/qHioXuOY2PBhLhGH8HWuLYu14pHXaY6arPbxsf24uPg33Vc
QH/XvgR+nvR7K5716VMTfZ3cEwFaRSAwoDeC/VDpzHLPsKDUgf1wH/F1dXn5/fK27eWA3/Zb4H3b
vIR7nup7wz1rvLdyZT50PDiXj7o6S3/m8A39GcL2hBC2LW6190Mht+kepQjbQi7UyuFF2vwD//Gm
20LEb1qXEj7P870lXK3fTsIp3uNM2EyCPr/6WRhStofBe+Q2OOy3vvx9vaLaVF/8Ix/y754L4P9+
sMR+nvd7Y3+2fUPsnT3blpQ7xH7MioKcCwy+JTg6t995bT7PUtNdPuNOPW4//+65AP3vB0vQ5wm/
N+je/i0Aj1mueXgPQ7mnolPm7CFChY0luXMN70Wncg8WAzmI4OslkQtD6l3m2UWVPDWex6G/67hA
/q59Cfw86fcG3t08NdHXAU+dPYFsTCSyr4F/qNUFKBokHebcPEUL4M/6qJkuq/Qi//HUmB4H/0Hn
xQI8eLZchBmA914Ev27MM7v9dSvBxJ4jiONgcOGvfh567xjML0ROkv+HyPUF43l8Fe46Llbgrn2J
vv9f4L0ffH1K3F4JPGwBRpFtw1+PGVtgFDBHjnNja6W8/eprvX9w0XRPB9GP437bbwH7bfMS9XnG
7y3z3lsGq/YeksTGlACe91S9jfaIQBj2wELVrC+r7CIfb8F/zOY8DvRdxwXSd+1LqOdpvjfU8yZ7
q3jpQ7Nc8/FX4rGk6pch0/FbhkwSVDq2JWcPdbnF9yQ8AJrmhouX8Py+A39sqqbVF+lt68uF/e+e
C2n/+8FS3OcZv7u4nz011dfpcwoaBNwZ8FhuKOCHwZNF9hijhFN560xCJuQ++GfFRZTfNr0c+Ztu
C9hvWpeY+zDf98b84MtTk3wl5pBd4iDSVNJr5+Vhdgm8e0g9SfvWyUSLnMdBO1xmf5q20k8N6XH1
fr/vAvz7j5YrMM/+vVdgBVHcWyl5h+4x0DScgexf/TxUOdjZwwJzh9IFPbOK8n/mvd91XIB+175E
fJ7teyP+6bIJr8OV+u2gZ3gPU+bQ/5BzYnsOdiRQ7wvkXziWx6X+QefFCjx4tlyFTwfvvwrPUoKv
Uz4fzOTD6oOlS3NqwHF+OkR5HeB0jkWhVIBT9mioOudgYUMwvpD4FwzkcWm/67iQ9Lv2pZSfHr2/
lK9O307FAE0DxIAAK7pQ63uUAS0A0ev1QiyD01V1kf+TDNNtvwXet81LuOepvrdqf9Zte6WMf3iR
L4qXNm8p5WwujcGzo3Ltw4CbeJ8acPYoFjaB6o3bnXVNwbiVgTqnf5Bkuuu4kPO79qWgz7N9d0F/
Gef6SnH/4IF/qt97kfwfH/xyK4yPxYqvWwXwJIERcxxIhFxvADCg9zeA3AOKkmJHLHJPx+af+fC3
/Rbif9u8lP7j/wLfcfOWUSvfs6FYSdxm+uTDqNUGuO05o01vqd/blb5WO5s2hzTrP2Ak7zoucL9r
XwI/T/q91c4tMf1WASuk/D5o9xepmG11+dz2fqWagSpIzgUh7KYK8qGasa7KmQRnkIq6/lmomxcM
6HE//q7jQvDv2peCv/XfX/A/QSzxVkLvgIKnNmHkNqH6EHngi6EyFUt8E1cta2k+maq/+AcK57bf
Avbb5iXq84zfXd28IQ//UZd6/1jCy3QObLy3Enr2oW5ekYCai34ukqejmdepeyr24BwCBW74JqzC
P3mVArgFBy3U/EtG8rie/7vnQuP8/WCpc87+Cwprtm+ocyikmTBjDIkbI7qIZcEQzEpeiBu6fhHS
bpuL9B8o+ptuC9RvWpeQz9N9bzU/09Fvpmc+ePi7s2cvUvJ3FRBvtgIfRR33jwH+RMS/oSf5wcEv
ykuvzvotET97QzcGfHdBBBxvon8f3LtPzjh7nMLBM0gF3qXAr/fVTX1wf/nj8p/UFdz0W+j0s5vm
pVKfZ/zeSn225W+lUj6clxee9bjLu78V8h8VBS/RMH8fjHgr3D8Of7zOi7k73/xmC/BxcvvhyY3H
Teuz9ux1UeqHeX3pqb67c7VvJfAfB4dfwc/cnrJ9K/A/Dg//dH3K0ot/wSUkr9M1H5ehvEDB3xb7
vJWgf9QwPSvod8cO3wrzj3OVr9Dsd+n3t0KfftQXXF2E9SIy8q7m6s3Q/6gme4GWfzbR8ErL+pH2
eAlrcP9kypvJ+8cZnIf3771I7cwZyeeubXjlFvi4QOJlt9Pclp+81Qb4KK55KYNwW+D5Vsh/1K0+
69r/ff72rUAn/x+dLv7PV37e3SrjXTQX/tVlqfdu/Xz66a2BWHR9Knd1vXjbH//+1UZQLQyZtmsf
a/6Im36Pnkm463F5UTfQGUqL4VDgnCmE+yjhKif4rP7y6gnZo3BDH74qOhaIOvLXX3I4Dh7CFa7O
HoMEJBzwhAJwRJgN9Tq1aa8eYbg1gUsoJqF0Llhm5O5iWtjrozb5HRI3//9L3mbHJsqbGkYDH1Rc
/9o8To5tChfWUQ5fRm3O4CpNeP794hQuv51/+/90mg9Tx4dA0TrzTSdTNxamWJkpMirO+86VRZFt
8xI77sBi4yaiL3ZT0CWbuIn+kAXq3AqHxYbk/YkJpX1dV36N5IvGx+D6JQdu1GMAhMPm4/MPxmfa
RHeotVQw+hUbx/VUF6OKkf6eBE7r1nEe+Ik9tipocu23afhninPlkHLbObL3aIY3Jo5OOse9t8SP
DQyW7SFwMDCJ4fgKl5AHFhgW7/7A8onlY25V2u1bzFzTUA8P4aGN4mnFJr41bcq3XNqTCwj/OU1t
4wvL1sok0UEfNFoJHnlTaJJvaV2u6yYt3EB319Wa/xk9NI/iwfIyQm3mEEZB+KhgUA92f5QBZmhC
uaNdSvW0skwm3CkMYjearCFRcCFQvjXU+lK3+kvIUrm2nCH0GxofVRanp+1g6W0paaiaOvkx9JP5
XSfBJydGf8Q6SzzWOJUneFB7PKWFh1rWemGUWS6J8nA3RPao8qEPVUHtamNEkHjYis2mbsfQjWqG
Tgbvcho0XqVRPXlZ3Eb+QHK9ra22chHn9aGDurWdGu5NhKTH/ZDbKsnYKiv5cNhy6xg2irMlPBEb
1haFCqxJSWbl63zkhRLVFKzGMQtdIqL9gA32PizlRndtsj9amqgOT4mKktpZM20Fq3Yo8NEYq9JK
p1VcDKFHdFSq0jaNn9TtJmizfJ9YpnVFYXYZZ50KO6v6VMCv7lpi3HjC6absabKt9dSv7LIdV02T
ualF8IHTNR4Pqni/knG2imjfKSspqk2XVTuZoK92ioxniVR7YcNjmDWutrkz1q7u5U6zRK6FFPEO
i+LPNiPpoU3HS5HyYJ0m07DSNGq9sWx8ndr515CZgySYgn3epmz1jOTPMrOUKew4BDGCBHbwvDPu
qYxqaOMwc5B2w9bFeVcdpKyh65byXTFW0zoY4hxASLHXmSHyrWD4YfpJq6Tr7T+eHgp5bCjS4fPV
MhzBHyituz8UAcfLMi1CS4VTs0WghlWWyTXstpXpbXs/5UQF+UBWbT81KxD8r1aUU6+XJvRsJwkU
lhP24qinHhmL4dNozkXH9S5La2dlt/wvq8fa113jh2NR+5mJP5dT3/l9r1XPS+ajsaw904edx2Jy
FjkxXlt9dV3/+J93Mf0ZcIYk3KEjwVggSReAgx6qUDWIQEkt08O2zcp967R3JuKJkA6+Jm4Tbp1m
P+F80+EyXYc41au8jTLYt0I9jbk9a9zF8jO43gEOL0kGlaRgfx5gzk0/0MCKLEXLP23b/kFCTk5a
kh6Bukw9jZ16HRhNlZUKo7qoqF1kBZGa2tRLiy91acJdEeaT1xYdBeXxzPBAgT0yPi4ZscFugOYT
S8VswlYkVmEp0v/umIqsSUuEcsR0yIc0VlNM9uNiOndIG244B01sFyTwpi4L/R60xnlss+9tkNVH
1BrUOFpo17RptJnGPDwC2Xbruq02fZYG7mB68xX2x/e2supdIeLDoQtGZQV14CY1Ow7rrnWtiCtt
7Zd0MOc/CpOBYuv0/pQy/XUYxAmDx4kx6R+ChycRtlJV9aZSOkz/GkUyqrElKwsX46EzbVg1NQdF
mNqeqBJVVZWqG5pseMRtv5WDCsrB1aUV7Mq4xX48FeemaaQvAiPXQxIJsO+D3hRD96c9RHKdTmfw
VcnOjGXqm5EN2yFiTKVV3Kp4LMIdRVPnYS1qFzfOQdFpfIjGatzGhXMcd9332M71DuSN+QZUvYeD
HhwHNlCFSLTpS1zvi7b8zIuq+hzI7lBzuSmq7BDlId9ghwoVTUOvIt3t4jD9PdCNvcvqsFOjriYQ
5mPaxB1s5rL144Khrz2OuOek9LiweuY1GcZfEnA7PLgG300c0fpF29V+RfnoUjIiFZihWGVRhbwg
bYWblPkqLPvgPO0bj3XV2siWb6Q0Phwa2/a5rP2GF812HPptY51ZBeuOmmr6MwXUVymSR1GZ226O
o00wFd9F21tfHB7v48kGJaeL33sQJuUk7bCZ7GLDQLzOQAt+aXL7SKDG3m8DepgUDXwvptFKNjAr
3TnrgoMhzmpUb/BU5OtEKHvyq5gEPuhWqUwZOFuwgp6c4gtaTEZVQ5F5fZvZKmIlB/tCHNWHP6ST
1V8GQ04NuAEqD4TeH1BZuXZWDseV7oKdHE7qGTRRst+p3f2uWZ2sOvhEXPHLNED1VhdNqYKqbg5t
Ux8Pdm9ckUxmjYsJIC1BnWAbuTB17Yt+0P6UWICrTkPXtuNRIdRfkkxuw8RCK4tESOEJHRDKA3AI
wh3sy/1mHFcEtJPqQq3VwPu/NMJ+NiL4koxnytHRJSkDrAI+gX0cRKl0Z+md7oUywdQq47hpvB17
8ExjPZgd7QTzTBONnrQx86aAl6pLs8xLLF5teWkht5ga5E66qs5CmDBAa592VSnXuQ6dDQsQcwUZ
vYwFfF1W5V9JHW6rIfX62HSntqwa1+Jim1jtcNzlAVUyTpsttvpYBU7UXTL6iQXhUZ4N8924d1HE
8bVKfeCbP2LdGFwEgBg45vAagflO6fvWLXCCIR9xYyntDK7sgt7VmSyUNNExlpp8cWBeFXc+J3ET
eNEopIJ3QEyuCIvIe2Yoj3i7DihzigkGRxzT2UTds/ldJW0DashSfY3Iygwx+L3hwFRlh+dVHnVe
VbBIkUD2YC5z42JerDkD5y3P6uOsmGKvFP26suPGJSFGLiLfgnjsnlP+s71f2CaIYwiHWnuIZX5y
TZioqqgnmaWarJVqgj3hatyFEA/0sR96uUMO4fZRfCQyaW1RMHZwrf8XTKvpj0zjz1NjwOWCd4GY
tC3cKLfbc5GBl5BGtNuUTJ7FfTFun0b2ylv6achw+HS+YwMsKl8scgV3djZN1FnguVTtNmprMJUT
HryqbetVRkztUVpughE5q07qi8Yq9rMSfBGayzXS5iKIaaMsUnebDPGjq4DMAVn0c7jDBtxTSpSV
RSsM28HjtVV5AMeXxOkztxP5YUPL6gBcx2fEBT+2Dg6a58RsjoWz8Fgyx7ApokK7BoneK4Zg2LQp
PoyDdPJlz+vVgCDO4Di2FHPC2k+F4+WlfVnUuWel4HNZ8Nkq72u+biPSqoyXF7pLjFsGNlkFdAgP
qNP++fRS2DPUy6VwINwETSHs+b+HQu6wsKqHkkCwVPTcTU2AN3JsDml5UGI+euFIQduxxPJqLUNl
h2QLOz9XpdDp8dND4Y84MfMLRRDQBgxcvisn7N5+G9LcGnnaahe3KVonQyWUJdZdN5ZeN5WT340Q
S7ZNVOz3YrBdlPfFcVSFbANhJVnxkHm5TJszVIvvYDabz5Ecfp9So1WOq/gsZOVpzYqDwu6DtYlg
YzLc+LiJ621TmE0cBZMv+BCqRKJI9WWyb7JmdHUiN6a1c68SNN3kILOF7JuLIdSWikpNP+VWgre9
mP5KE22vRpqvHDutVKuHLXJk9clJuZ/L5riOUKd0axVqMG2wa4fOM0Vb7fQEv9nTrnHTIcOrsEkP
zJS6WZOafZ0V3/sSdHqdGHZSDwdJiVrXyCL5wrXcpmT4XAH5cjDI0HJtMl4UuHjO9yXsZwmBi9EZ
BNXzyX3hLCQk6wtDcD1Zqp4NKklz1Q52vZ91SaN46Yw+aMkDXdDGr3hdgQrp/6KT8Y2siUrx5Gfa
It7UMrPfE+zXYODB7vDEZ5mPHbCxAT3n7XDU4hEiTmdq/IYYo0TfgORn4Bc0OROqLMZi1eH9qRhc
u2+41yVFftgmQQEK2HpmK5NZsy82hZAY/thAUcH7JGZI7kliUKXwLgkUaZd3giodU1thjY6Rrk8q
CMyOwgEZt+nKUHUScX+gbeKZ0EkOE/BsDdgClQRx7g/YDnYxBk+x+6aTuDtLwmGTTg1WuSGfrKzU
vgnDBhzuzOziwYAX2MW23w1mcoEdoX7P8nBblyN2nRz9bnW5fV72X2uNy8On9958Y+NixnC/l0Dw
+iQH3Bm45u7hjCUvrCQ2vaUmK+xVk5B6U2XV6RShHemK6LjKLnNRdNu4yyMlptxxO3BFttQa068a
x6C5p/PSDuVxaGVoP7Kw4/UJ7lQfkXBfhtFnSwMXk3ZTsOtrx3GDiQ3HYwfODR81Xict6tcsNTZQ
bwGIRlj6JgvQ8Qg2+BB34Bf2E1/XEcGqd5rExUVlHzVU26oXkSuy9oupcbAb5aqoojNNLMc1JFV9
FfReDuSY32TNfgC3IajWaO1OSGytKj2QKGUHSR8oZ8rlJglxDb5Fh56LZX/WsXAhI7xVC5hLsNT2
Ffj3xEmEYZKW0WApiC0iL7LBU9SFiJRmTqsoxI6W1VMf3NQEjFqnXUskFcy4PiMjiP7TK23PoepD
2YbBYFhkYDI4xIsLryYbK4SrElZ6NDo6KUW44hy7aVFHbm9poADqfmNj/KlhEGsXQeiF4C6uU+sy
k7p9hunEP+sWGAwI3fzqBbh0ns1M7T1kWmvqmrQNwbGandOxjmNQ1hqt0lkP5GEd7KZaqjANK9/g
wXGjjqqiyxuXOfl0huw5lLICDXLY7rIBYn8WhvUKxXam0FAGu6JEsL2c+iKvA722YgfCljhy4wSi
w6dxnW+qWuI6c9NAyvB5oa8M7b2pSBRYrWmRpWToRTLfNE1rH2gnLxWQ5MesL8pzFrioQdnGCZFw
LZsfxDNvZRywDcGqMHGz6SzgTGU1ywZh1q4Mw8AT8XiiSY2/dqCGrCbHK8vOId60qr+GVJBzojfP
TOUnfpzRmSG34RY0CjIyZwLurwqmg510I0wlrdrMG5HsV4mI2X5KknOw/Ukk9VGly6+y6LEaSOPp
tu0+904ODCc4kYzm1j4Nwq95VcldYVujqsJ4XRUO3cVZjFTSaLYC11qu0hx5ROb9UcJTiLSCkD+j
ym38yGSA4YfbaAWQ/QQtzZdTWHHWt0CmRwNFLk6NcQMefKX1EHg8zo5xOkar3HBrZSLuAmMwrkY7
rlQTDkIhO4+Ok+EHj73JbstvGI9rE2sbbFSNXRtlhQK/z2+S0zz5nPOm8xEyCbgJtQJvpT2+hNcw
KJYG9R9pEWIF2zyDDa+zbZcgdoodkFgZE/1paKpOmYE1m3Hs1iFwnaCDsfOFWZF07fgozVLnLLBA
N0ys7jzQ4MZz2kIc5OV03iXWQRU0xeFU42+iM9UZD+0zyJr4VS/LMx70sQceToVo/smZhu5gqDjz
+ARB7kDHyh0xxJ/ARYupPshDiErbcEJunaJzi/dSdV10gHmFViVjwMJYW2LViW8QytblOjgL4+JY
yr5yHQshtzcFdylKFI+B1dH5uJaChC5vID538havJp5Mq9oaIy8pG2DogdRlZWM8OZNmtJzEp6jG
g2vpMfXoAC4yntrsmwWefJpTsQ0aE2+b6AfkFaSXNqY/Al98BXkAFeCSfnN4BvRRkvWrvAaWMwor
5FtUlMd5kCA/1xXzurBo1rM5HVuGzutkMKpMyy8tath+BKmLjAfxQZ2VXwQDnmxgg3km+hGPKD2H
ciQE6D64RdBZeBc8E05fj6D0uD1MStRt5FlVy/Y5jYnXJlzFEhgXZYuTpp42YYHTz8VkiV3A4hEY
ndETpUCf6QQCnAYkWiGNtpQDG8Oz7kcvwkr1WVRsMakqYM6a1pOx2/Ry/BblZB3aCJ/qBAHvYUZf
D4iuddplKkGZ3I+AbXdzCYR2mUqwpcPwl86b+MQu7V7FrWj2M2tT8TDY0gEkA2VkTbteuGmXqz4Z
ygOgrXe8odZhCmzCkaYJhKFju0o0yv90SAU8uY1UEXTFcSNC5uKQd/CGs6Z2rc6yNsHQ7CCL9Xtr
ZHXInEL7Ns87v4j052mi5LRsZ7ymZkfD2jofykG6LOqrddWDipmSgu5wlEs/jnjyxxieT0HoV2k3
fnPsoFQ8cBwVNlXsBYFM9wc2nQQisw8IpA1erz8dhsB3FHAbio3ml07e159gtuK8xhjY2GJkihBg
a7SOJCgYyAa13SzYNT8vwxgI9XA/6lLraKwL4gYmcPwsZeXGThlfVaPZph3QINhwdgyB06RiwvpV
H1m1y9O68AgYsxWL95P+Eg8s8K0Wtc/YtUeoZQpvXANnGN7/Bdk0PDs39+xalVlDl0HqTNV1Gvlx
Ex9GTvN7Hps/GhpIUP/xNK8Cc4OyioDsg8021W2v6jT4NhIrPGF1IxS3El8mWb2PJTdHlUxPhIW3
9bw6Xcoh9mXphbY7uRqbKfHxUPRr04aeFQ0QlFb5edeQPzHY0hzb40ZOUaiClv9h6bzb5gJ0ywC8
ddAn+SnpMrfJmFgnQW0gxpjY51BXqzLHiZs3A9kAuX4AnGJ24si28sAz2VYjH3xTp73/tBzYP2/0
+ZZQYHXhJlE4WHulCO5BF4VAv9YxpEsZcBpu39eHcc3OtTUlXtIlnwnFO0tD+qSz2GHAopPGj+r+
M22Hb4kFg89sOT5j2h/x/mBIkLiFcI5DomiZKAi7sOtJ12h3IOHXauy+hgUkCqq+B9IzslxdhIXS
fZKBFugn1VkhsKGy0/6QFjCw3nnGG53fKrTwmhi8tm9O7gPPBj7gIrjsAovpKEmBNLGB74UB166h
ef9VA3Wa/JEHWQ+phRL5MJvWneLQywSQt3UMg07yvNxYQfg9rSEEa0SydqzRKCuaTgcgPE8q29lO
iYQYFOxfmaWxr4MMYspKgEtoEeCNJxXlEfK6vLZXzgDBDQ6IHwrLi1l+0uDqJMVBediP/dnTgkF+
popg1sDZOQ7sKobowgI0DuJjJyC+ZJACj8o+V/Bew610onbVyBxBEJTU7liHJdBiNPGsPEuP8nA6
bVsDGZ6i2Jok+dyMLP2UajqoCKitbZlEo5I0Lt1uAgejZd/skHqdaOhXoO2DVRKyxk3scB3SlrqV
HDv/anpk+KMD9+kZI2fPPuLDMAOm6EAKHi7aml9XulhYSGfkkUlL7VYB/4Y4sOqj0x8NUwU+4kyV
jxM7pEHcK1aCua+m4lISyJ1d7W/LSFvpEsxWJdvW75xpa8U+a030TEHDfEf1cpQccw6XckKmcX5d
x0PlVlelo2UHlFPKui/AQKxDxNJtgqdRBalKNE9cFEXAMMJOzLFAqh2HzzqNv9pzFh1CybVlOoj2
435w+4Q2Xt7Hg9/yk9hwvk4Fbre9tP4Ag7Z7WoQe2chwUh8iMwrJvlmGFgE70nyShQMbeZwmveXR
lKs4CuW6HqPUdao+P8pCdiimjKq52AJ2PfUd4kC5iNmRsCLPbOSfa2rAkZlv2ZmLDzgs+hwe3dN1
WZQyjBg4qK2suMrAgq+SnsYeJFW9KRnsAyuEkore4p/ToRrBH8HfIg4Jqasw7SrTLydI0/F0dcUB
PYPWbKQeSiPc308xmrPJcAWrs6j4sS3aZ7mgkE3uA/sgRIOSKS9dyKOfB8CLrCHaCbwuKyvwBaXZ
titS6i8jYp+fHsdV6cliHAJI+vkdpRBDgwf4ECVnRDHrDRhT0pbnwSTTSdVh/2nsq2ljZTJf49oG
5peJzIu6MF45NM5VWEIU1k89JL+QTfyaNae9Pad8IHhbF4FYtVOR+iwZcmBvmFwnsmyVhrTXGtlf
OTg8fMr3BzCpCmq1YkVKVnlQiJL5bdn/blkWkMtsIOsqJQeF0GYf1byGZEI9raZMym2e0bMOJyfj
7Lnbvf6UJwKiUiIK1wpa4Gjz4rMIGIIIljd+HNSNkgFzvNIqQkjyEWvXBRNePY2kPSP1E5ISNAuf
q8nEsiADym6CKMwgOePkeb4VXwOOhx0LvKoGuhRoVuPRirgRyXeoR9SNe3McQMThl3UY7Ac0qZ7Z
AFfZoMWAgN6REP4DtQKSttwAJnJEjzhY1riDnGPiQRpjgHRMS2AkkG3gOIlVqpNCWWjW2cloNl1a
ZV6MCESRuI2+ARV0WkTOD13m/RZiN31CJtuvLJrsx1XqeBziMkjqp8H+kGeBG3ZDtUks57gCXZq0
yc5uRrxxDMkVJ00NNTenOevFyRiOvUtj64AIsG+jxcMvkVXkLknNBZUo82hd1CcZFKS5BHd6zUIn
81Aajt7Taza/4mixZrBW8A48zAmeSxUW0h9Hgz3GVRG6Y8741pposN/YdrSPmF2PKitAZ4CvMYch
2dk0OpBI6ymY6aHdpmVT+VY4QN0Tc1TNi1Od/z/CrqO5cSbJ/iJEwJsrAIJeXq2WLgiZ7vJAFWyh
fv0+zpzm242dS0e0E0mgkPnymeRY7PuByZ1xg62ibqyK8DNfZLwHdEnracv/gmgLjr7Mv6IuD09Q
6f1Hn6OpUhb59SDm91lbfl1Exq+FCdKmHW/zOLOQ/GUWXgtX0iGerjYbzzB9qQMVizq3TKnz4m8p
OGrLazao8GlJ8YocjN39xN0vB3ppn5FR1jTffsbY7edwfhjHKG3IENRRvGnouVtbp8GUVnSa3sW0
0xI6wZSGqtQQhs9BOP3SSVdrkZaYM7ySV15hT5FJ9WPGdB3m5JcLk/hkQAFBHof9iXX9rkgFazhN
7F4CRET8OZziqgUzdQYBBZ9Mbg4648MpFL+J++LDjanuh74pusK//PuXIvovt/3/YGByHytmU/g3
Uffif/rx+ljzQocrqRby5FOoOnn3E/XePVsCUyVdUa5y9c6up9UwTEBhrLuwfmOnHHNDzl2ZsHk7
wzpWTabfzaN9ZpaXdA7bR9W7fUQ2ffwXfZgrNpd5OI6wc4r/ghSCWz/9z8f7poGEWCyKASGCD/U/
KzcMMqEwSQugSot+D+5lOQ5y3Gc27K7s4Lv8lLX507x5u3bi9g7KddesIbBqciUsthe8zaIWYHwr
6/p3eBLVpeP59///hP0fah70mRR6NcAlvgDI/0efoyOq4TjjuHRWLHXq2VeywQ1k5jzZcUXWcmPQ
f1vXqVKC1913eJKsbr1q6iAB/v9v5nZF/nHF8HV/fgibbVIkcLP+5xVLTSy3QiuCycKrTDE2ie7+
S9HFatF/vghKiX9rqTd+PcKXHv3ni5hcil7MGa1y58+0xGA5HYA07MWw3pbgLcxu7lh8jvqE1GxO
8WCCJPGXpTRMbnMdtPJvsZj2IiLSXgYBbK1CeYL8LHVJOx0epijYFwBxUxnhUb2Q/QKYc0k3+6MZ
NKmJzAaVVsOIGbUhmMR1+8b5ZGe45yBkrMaUozZr2cm1OPtkRvlP9bL3J+hljEOLmH03/9q2sQas
ik7h8jy2Yr5sdmJN1o1rua7RxxpjQgkmoKmOuYoX8jONwK8VA94AiydataJZJQ5bLMfgmG68nvz0
l2WdK7XSp9DBmWpMW9OVzMfNrF+R8YNDJx8iyOp1nPD4auW0i6CKNyho7S4BTI+soifAJHKO6At1
I0xEME3Vsgh/jRlOF21VVrNkCo+z5z8lEkylGsh16jCzcTqJfbGF6kEW7tEM8RV2CHLphu26dXBq
zJOQTW/wxmXSwu8FW9ci8uvSrV6db7HYDQLqYr8I1G/W0yeSnqBB6uPCzosu2N2ioJx4S/vsWV9V
seX3CzxPx74dvWsmMD0Yvx12sYiDM2Mj6AWG61mRsc2aRE7FBQ9FevBcd4X8F5yz1QXntRvKNJTm
RD3tn0OTh2UckbUGoZacIoCm04ACTPLY29swIbiPq/pvj+//rjK3znj7BgDca+jg+T+Yd7vYbp0z
QiuMj5/RRth97JbfQ5ZFR4xYugy+p5Rtp4WLaN9Coaxk1nkXuY19bYTD7eI3E7EPlU1yb7t5+zAT
hpmFei/kzvXjBQIxP6wwvJxwYMZqnfK0ivPue9QwBWJCzKfFA1hI83LVQ7aH7+eOCj3eDQs/p+53
4S0Chu4KNP5HMCl6zGSmDvEU3rGM+YfQDndrWwyPXpG4/dKfujAJLmE0XbutmnncnvykJyeq/kD6
EK5MrYaRy+fQvXUS3LfmmOW0PcWrmM9UoISiLXcl9ITwnnMT3duCx5DI7/jgbyXbaH8XZEN/50L9
RbrkzoIlhAnKmqNIzKOM3Kc/2m1PYl5yLvFoJ4yUMkjGPbpyaVbDGr1h+GsLOBzJkScAzp1N4E6E
AWoSeT3iE7YLGOZwvNF2RohSwqFUi8ItBxYQCcL7KngI+nEA4kv0XBVkU2CxQIHDXOXv3BCvEPp1
AtNHstytOnsK8h7O7Mh2jQLyAUm41okuAOqGtD2ukJKpCZKzxvB4VjAgwHZ5lmuqYAEhEsMA6f7L
rB7ha87/dxm9VWgwQ/gaM+CJf9TqzJBpExznSZu5LflwDOakHvrgbQzV0sxjVqVu+6YjPE25r+1N
wxA7xjCrxCr7Bc+3q6KRAaoU8zFaCcXDYZrI0a+wB6ukWfCdRQuunUc++1ZA3dI44z0lOz56bid6
SOID9eoi7P2KT+YhEO0zYOhP19pH2pJX3cFR7+YHNLK9B/JwXBe70+0YgDlwOx7Rt5ThJ7bvIKzE
cZIGLucEpE6Bow+VcCrbUe69DXeB2MGrtrhvtAymxq7ezzhCGkgdikYKq5dcJTx9HeRR7ntNPI4H
mQnazHQZSp0mj8C3Zcu2Qz6q5zXr5ppQvPkpddAwPVGp9aVviz/hNoalGNvxZg/TJU+T72yj5Tal
vEQ0A+g/JpWIDCZlF31Fup5xKsvFx+WBZcAYOCYgYiYlG5E50f2zVcvOk60qg6ylDZyst2vpf+pp
yoGIQlJ6dDrnLww2saZL4DGbnXjCzLPBCBgtldUUSLJFkmXIkV0BjUej+H1Uuh4DY48JruMURLa2
/chBvvofm3TJnhhX+sbrdyZ5HnA46lZv57wb8mor6A72LfgCodx0kKt3POl9eBCT/bxldybjJ4Rt
wpIMoit9Tj7gabwE1Lt6uUGT0rg48M4UJdS4M3TM07xCEF02cI2S8CpCwGLtoEk4tPw60N5vVKD3
TRVjGQ8yriYLt0WK34ktAyjkWc3T9B4GgDse9/Ou5fASe56840yCaGXRUPUevaeh9wnR8tx2YT1T
/BjMcmOZaFtPXt9WRQa7/jJSV3uq3Lr5qEZAb63mfLcQ+U6W7NlpcYoN+/Jo+CC3JEJRZX9E8Tce
xSMOyXuR49O2QTMUgP5ciaCcsui1HVdWKaU6aFrmZx2LpRxR7lJKa74gXBSlBcy98s2P6IGrPsV4
uMhd1+uwmtOHfOKfAfeuZsVHnQtcOOctf1K+HITFJJMS/EkgrxEv+goKmii7CJQnI+LvOvS4wHH3
yoNqzMg15PjbeTN5VUQprykl9yTgn4Xrn1mrtjpbIK6MuO3RiOOAK79USfZoWYxXAWSpbI7nRdj2
1FrgxSDJ4S930U+okya3w3meQo1UQeiqbA15GfT8TEcTV/7wQV13cRNMBplsH0SUPJFAYfjJz8I3
PdSrAKTtmIjGAz1buvhAeNaXQQgK1ChHUTc9V4EpOWRr8uXgbQB+nSHtZdDqihkj0r1DTbyJYrJ2
BUjDrn13BqEf3/UwqnUTHJsK3pOefdgAtPLGXv71uOIO0p3J8iqjHFGqNLm0FE9Sl98eZbb8Ldq5
nLMBV3zKYSnOYuCD9ik00wsenjscQrLLRg0vTzw3HvFJyWLcDE8O98RMnxp+0XqwfxCkgRksAFpD
BOnbrTAswTytH/op/0miToEWpdmO5PjhkZrrnvsdqolXDol494zFbVFPKVyb4K2LTw8PZYHPkwCp
VRTxmFI8Jtvsl30ny5z6f4X2OpRb+a4oXtYy11AxwUcrgrojBdsvgu/aTjxGPnNoPLDJwKJaEuew
6MKR2h5gp1HwHvRHK2J8mNZ+hiOuoh/2b1mqzlYNnxYSXcmit8AbP+cxjyqgcgDG5YdoVKwx3O46
VCvZw7nYCtzopZ/3+RL/SfTeJt5SdVKhYBLx7OvglHX0uZDk2eRRXMkRVT63mN94MVTAYT8+t08q
G391btktuQf23gHTwtd8CX12MR0+rZ/hqnOHObEt8PKB98voKIF7EvS+zr3HUGeHbUW5VVum6qvu
PRxcP3f4UVUamqBmLccRB3lazvC3xTA84pam6EOik5UDuyZhGwqg6HsQvSp4fqeqnepe9TOSdqjw
TVZYyM89gSg34/a2rN/Hgjym4sHrV2QLvQ7itZPPevQeXKKWUpvW1F5y782JqAefxkgYdl+Ub10J
zrCotyHb9bn91mI4wJ2ORMZCReVmHLaAmwcvH/4OOY6sH6ldEC/wRJFTFyteextOKs/W51ZMLwMK
frm0GlYMDYl2As0ObuibFdkZgbPGpgtycYkn9yx/03NRlJmEt4/OnoHJEorEFj13XfgbebiobhG3
qDqznnUs0Fz6Zit4VqYUZ2ZI+4rkpC07Ha31ssBDldtiFy2NDokpkxUfj2YkLTd4WcSCm0UMYdUY
v3nDCL4uFD/KWhjpGYpp66rVX5CiCsccFkqynv71C14rHGW0cw4Q5eZIDQuY0vEtQzcrzwuQ9Hea
G1GlAMwVCbadRbaiBEr/XjRBVHKVF0cjcrPHb3BCuMYiOFbCNXYspmDexZ7fl1Nf/AUNdlr99oXm
OEwTjCqJh1ogfdzUbsrvAjVfVjfUNhlhfaf3Weu/D74Xo06O8O0vyTtIODCnAoxrFhRoVvotSbLf
wYb4FMIiLTw7ucaztJ/5/Nl3lFc2BQAstnGt0boq+CCAckA7CT+F9lmA0O0LeZ+EBuc5IF2V53U3
gDCZJgdxLuZPscQdZm9SgWRsf+XK/xgsDmNA6IofEr63eLrzbRxqkevPGHyS1w9wQSO0sRTj776F
gc7fgpOMrS6NU9WoUFX1hETMbKK3SW0fBW1ZrTbyex3Iy7ah+ccdhY0OD7bfhiP6nMXtAoW0Br4+
DClVpccJmLmYlC7z1A6zBMgwdWi7DQm5oepm9zcVQ1vOoStDjaExtSMQEo8rkyJ56EJztmL1yylB
WnFk872nTVpyC3cc4BBcqHi6uZNAaIAIW1T8DNq8+4WdmrZ9GHPkgaSjGJ4Tcs/nHmgO3+a4m+ST
WoZ2h1HiR/pQ3hGaWKpYocsZdc6WMdkD8D2LOUKYZvh0K/qklP1vLx5wNkY/KUOWv+oJITg8fogq
rZ/5SlW9JEnXRNCZV1gzhJA1S+9nRp7HCWJbv6mSriutSQw5F3JvE07AcH3Knyc4QCo1/9FButwt
Bf0Jt4sa8fy1Qbz3Q1QzHIG3tDWobQliHx6OsIDiH1B/qNss2CscUnh0ZF5uCvY3nFMWFG+k8Mo5
WVLcVdxDjLO/QLleO1l8zgW8GEr5ee084J5CD8epQArHhPJzLWCLC/CJF8WBqmDogh6S4OCgSYRc
FmWB94YRXbccFKUIQTy0tMz8Bm5t0NDOwKxi06BiKkCbYvw4u8E1GedPwSjfswg9NN+8l075O2q6
oWZAlWVCMgJZdlv3RP8Qb4X5OhJPwRLaXeG+Y2P+Rj3zm0iNldhSpIySLsGjTATsUVHV+ZAzXDd2
1Wotanvp0k3XRbwl9TpR4BedkaNdo6HpQOA0GUNFQ0EvQaSALO7jDwV7HYVYdArzYaxaNrBq8rtK
dWSugq0AAxA8CqOD0kIq2aVJchrBqe/IKqNS98t+iZV/TKCoMHOIwKiHPt0TEYVllCa6Ge3fwDcS
c07aDIgN1Rgap51aP7SeJSwxmCi9bWnUAsMRcjAcrpBvQyi9N9rkSAasDkZUWC+t6GqDjd3VhNiL
ocMBmvdy7sPwtM75et3sF6Ri0sRdCDloKJogCPnBs1ldtFl/TAS5LphSy3BLQCQZxHfSePjdOilL
hBT6anTbIXAR/bdXtw0foYu/FSmmuVZyVYKeugu4/wus2ikNVIaK7EDkZFPl5/T3xtXJH0BGhDh0
TBZ0HzLxrQwOPXj7ssCVLmf/e20zvduiLm7CPnnpLPuZOAXV64pL7C0gd8eLtikQe+fHQD7dfnX6
B5PQvRbhiDozwGVuBSDiMP3GP+xKJUSMtcUvrSR+OSLQVqUGJ6JHsG1rzW+rWg/ze/KYEkrKaPB4
GWf6OpER7jHc6kwNpciKZ28u1tIGKBAmPVOKNP28jsAjG1xgIZjEWc2lWGFNKsgESW5DxYoS2DYJ
qqjzxx+EK1uMiz3bdWAMUc2ogFI9QcLGw/6i4myoSJ99WI4QAZtKoqYdOGR6bSHp9GaO66RT6BFL
eswVLH0uIQueEn30zLoddMxKJBM+lyJNYHRQH4MvgIhuIxy1ds8m5VekUJVKgr+cgs2UghmwXCi3
y3YEqdW0AfTCfjF/x4ky9AJRw1R88HHeAhk0rshxIZV669a1Rt5zarI8RZdrtxGT2XEySJK3Cymz
Qv+WAw0xAkpYGvPugWB9Q4MHRDVLHH9MqpgwTwK4uCD4mjNQVNnWRqgak6hjxOggn9M3F9gf3yIi
LyeGCxvANm9ucUEUIzgEAyge5M9EtqmyS35QzkW47fzdCH5IE2HKeH7ezPBkk2hAd2yrOdkMxJ4M
eWTfehdOMlj+oIKQAUlSSodXDJMpW5HDCSDIp1Yd/NAeiWGYp/vpmnWBqFnWXod1rvWM/ivG6TaQ
1UukZTlawRsyTwh2lMGW/B0yN5RUc1Una3QWyQZHSZAn+0Xb/basw4HBOZ244VEEeB9LC4LJwykV
LcI+ZtArcKZn9/wqHferJSi6kwpJ/EsXxZ8ZR6tMs2FBA43wuVRHD7h3DCrwCiLKxWs5RMlew5YN
9wGiBT7agbGwbLJIwkie33k6KK5xvJTdoHwwx29ItOJuRzy7SwIPd+VfdEXf3822TOxsG7uhl1K/
UHuKBLXHRTltgbebwWLXUbgKjMreKwkN0tZh8YLtDrZqk+2Li/GBjO5XuHC5n+B9LR2FNb2lg4J0
md1lgF+guCHSLZvDA5e011mF6O352CIWUqAiqOdi9GvA8iq9/aWzpeyG/RKlT94KdMv4PQTDvurZ
GJzNNt0VL0GEyShcYfcHEX5YYzM2xsyvpIdSR6LszDZXLXLKqn4AzUnx0BqNkDtFlPIQqqmms8Ay
DKYQ5HHPCl7xegu2TyFR93wC9wYtRCWN+uLSYzVFiscLwEZ6S3TKY9sBuLAno/GTlxg1xIo9j+Z1
Twv4ZyP+d47pXKdmkLC2TXWx9qqcY31dDQbxePOGEgCJ3FI9wZbDfkvIt6PFBjicqHLQZDtH2eeS
jewkvPZjxPR5bCHbxB6qrO0N2NdhfkTD/GhvlIRIeoZhI8GQGA970JYvU5d/6e7TjQDLXeE+Vt0+
AtlP5TqR0wBjQDOzF+ic+5T1axm5BeYBmaJ9AWrl4Inbzy4y5zgRaynjXlTDPALnzPu4Y2Aks7Qa
vOiKoeq187cV/aVHxJHimgH6hAxWZQyXdLqnWcEaF2IijcJzxjzWkARaTMaD6zgFjyDOfqUELk0c
E2SBaHZCgUSCnIANzBg6RPQTR9hIARtsTTtkgRxL77TvHWOt7nUbfClkm6eJ/BQ9pI94eox9Cfgl
d5pivJpMtaajKTEJLXT96LGSpcLvN3AFw03n2uWwEwYifog89wjOc25UTz4Rqt32Ydceu867typ7
0MFggK5zCUd+f1l7NoCGqRB6vMHs2nW41c7ucpLlu6DlXyvTaT1ych0yVUWQl9CnHyYbn9W6xFco
c1eH6QI+cnHUhRAn4uVIUZBrZ7Oiml2dDO2wj/z2ris8V485bNdR++jTPiyBhyTe557Pt6oz3g9+
txzQJSHjZrmF5ZIf83hje0l+43zJqLEuwBRvsEvDjOa1C+wt92g4EKD8yQvzwxKG0xug5hfUwljT
ITY7jrzM8+wJNezLyLVc7EvbgT1QwgfxuwxA7d38w+V6zVR20Mp8gKkK7+JYfLVi+QJ/7R+KDuJM
OoQOnmwBgN11VWAx+ycD4KNufVMBrXdVgUvv1DuMexhBvCZ38zcGz7UJ4+UjHNyAHDbR595G/VkC
bsILGJ6ETlyzRLc9Jf7f4fav/Wn+Y+aUN6OJcEsHGEt8XUGlRWp/Yh+zNNk1mTeg02jIEDHrSugS
9qIW72O9bcOJMuwN8KbJIGAzphXv+a8EhrJMKVenEZ5dD6Ctg1V5j1wydPIhh7vuzROE7ZI2Zjs5
1dZ6YzNr8xn6g6wnl4eNSSMw3u0uKAy2PngRHkqN3hYaXoXsEhjwYDadX6dQgBDD3hwkVzIfkfQ7
TFoUUYRhxYRZkDpNxnUXsU5U7SztTrJlLbUNH5c58868l7zqLdpZ1CbRQZFNlJbPBzGAMea06CpC
oa3C7a9RwS3GqGK6hptEW6XAul5om9h4SNpnDvyv/wwe3Hi38NUwsqeQ6zpOs9fYI5VPK7rmyy6F
iwqSaNjXTGewEK7TnoAF8+CduiTTeGHwXjuFYgBHCcLnfMHAIi1/3DpYg33iwXADqWlQH0VrDd6E
h56am1pm3nuGpThwQfMvoGz/lKyDVZjp/aleLZ60IAnustjcSb+b9tyHQ6FPscfEIfLIJXgKDIZZ
acb4ig+dnzbiZacwND825bKZPIXsJJJiFSRXUCm0B9Gh57TBd+N+JdLF1VhCNVf7IvSf0CouboP4
COe6ydPHOWaPjCJNk8Oi1MEsAZ6vhsOnA9MBbXXS7jQExZ6zYnsqYn3MAlTiyG5qZwIwZRs2COw2
wTDctd5dJkBXc3K/zbFsPD8xDR0keMiu5x9xl/BKZ/JV3MxAkxh/e1XrKVVGXgD7ewQImBQNy5Mr
XPrHxGbfc9o2faFUFTr+hVzGk53ieXejp9BEhkuEbBvQ81PQG/g/yDlE52BT3P+ZlhUyzk7I5QOb
GdRu2KDYQWqMLqiQuzwZbDUj9+p9hKT/8TI3Qj+B1R7sdXxzlQ+HXPDzGGEgmtc03tFpN4aGoTYn
2Gpiy0WB6uxpDK1kgnEuU+kpdfReanNyQCNQQNRa5/lwiqbldpHBkCW9vZNJ8Cfa5veCAakZGaeV
528HUO+/GA7PXTiwNy3TDzSItIaAeK8itIphxCOWugXXB7wuvm93rmB8BPM1Fsh1ICxEjRfAAZn+
YnK5wmKCVRhL3O0Gc2Uj3bcIaAa9QC1IQZzM3oPpyKvMvtvYLwvkAaCHw+mWqRhJnAQIAgle8MUM
y5Da4uKv9zlvHYpp5+059w8xwZ6KboCpa8i8R72MfbWMeIV8o9/9NtwtkfH2uQ8BoxuRW4F1iyPy
30ELm9VfL0Lkyff4J/HBcHdYgYTH4EGmnYLnO1530+q/iZhuTaryrxEbaIBlMOm72/cjWWyAqgCw
/kCxfUlDLzzDqYPOJMbdmMXIu2zvZmMAewJd1qCPL4Uw2NAzhQA6IG/7DHytPLdD8ZxMy2XKTzpe
AIHx2qGnLIB8D0gYIz4dqF0OI9UwZ6+OEJyJeIau/GrS6bkXN+NIm2ChQICk/rqyHJUTNjooeJBC
i/iDwFq169eswXN6GpLZ+wWLMfZfIKeMANhgJuwbCqAMIIlXksk/rBvcq/48m2Oisa5AL5iXmUTS
KukYQsCAnGUfc/DVSMONcdjVNPJkrUPvdQNoJ0WXYBVQL3drF0Dz1uhrwuldbEGXoHqH+IGKgBwx
YHLR1ZY1XXfIeO8DFBlsRoESOjRbjqUu1id1kEILS257D6KJn7YhJbDlIfZm5/FcyA7OMAJb77pM
0F9ZNdC1PYIXv49pcPWj8DfrZn2mHrGlTrInbzAPcowXRNwyCVWG+w1fHVpbpprV194ONfi4BFdO
UJUDsmF3CDomfLtXr3BvatjA2q8fiVfwC9uSvb8VpDEx1By++l8DaMFDYHMOchJhm5nOJ5S4T0IE
Qz42uQTZWtubVtH2Nxe/tR95vDzMZvtsO2aw4Anb5OAAK1MVt3eIT4CNGsuhn3izzMWb9dEAouhj
Hj2vhNDqn6HSH1JFkkOP7HJm3AFb8YrTNuXfE5MvYX5V+PMU4yrrQZ/QDJNUqI9s8fewgx5hhzY7
mC3O0wRnm5j2ATQnrPYAxwzWqIEYS3dx6z+BY9+RuUDM5xA7IM/O5uc03ejVW91LsZrLpDJvv0Ys
QZfuwCCzP8kU9AhWpF+Gpxkgq7sTLXm3w1D3mGiwSwWPLEKtBLgg/2uoghAc491BvANvFqKd5PDJ
HuCB9PcDTR/blDbSemsDogsKQ+pHMA5xDODbPcYDLGABdV2PmyeacV3RqMd5H2DRE4KxhWtazZFg
S+ZfBXI+T5n0LoXdjuPgJ3egRQ9zAI4mSdxbmMsNiDAtpwj9edyAnuHROjHPwrqn5avuRbYXMnid
nAnOC9hZrx8xd7v+JxbRmfUaS11uOUJhP5wffRVqBmzEahFsZnqn0i6HGLRT2WGnQTrzBJqX/hQb
tgkAaGloekeFBTSQ0A6hxjQZkxQ6Rre+iNy7eHzYFTZ/6QqIxvnkgdoC94A1czjTBWAQDP3IiRh6
wfOFksMh4ts8FI0tolek85BdSj/gkQAJsYhnSzGqSBwWXBjEdwCagv5PHqpf2D40oWn10XES8wOa
J0RlCjXdtPldOmssDsCuKQ8YyuN5Nc8JykI+H3sl5kpGoFRDAfk0pWmdWLlj/d8cHo89HRKCMXb+
Trkwl7bH+g8sG0Rkn98kHcyc7tWKKT5wsotyCNyxRBA0ijxkXPJmisEwIDT5NMNkU8VTdD/r6QNp
xAd4YJBu9R04t81CCsOYPND8x+8/pyD7kBkYX4Tjmq0ffyCPQc3F9oZgiH4Xvp5L0I9/sXHiUiCW
cQAGAvMYIuCYhPmIZNQxs1Gy07fdYRbCcIqNbNUS67TqNnABkFvRiE2DTSGvSOoVDRrIlRIlG6y4
Qt8T6QMA19li61g55SHyoiggUCigA04b9tN1N942CzC9IBAFsJk7DWmeHCCdYTEWjfkLdhYgxzzd
wzoJFuhfa1jSx667SdJQKndEuW0nzfrKARhYjO1UjnW/dQwrd9DPttIhmK+hOPgA0aVbEK6LLcgo
hCZ3MtDxUWJ/UAbZvwKDX8O/0uRL9MO4F+K0hZVT7TOD5ocYqqlcf2t11Na5x3Sl7Ia0QOQ9sbE4
BPmJofVjeYkoBYXmiMnvkKvkHVtE/2IZEoU+Pu5zcEswe7sEWlCUf2B3BKJhBsuWInkFnfWO/41t
hoP3d3Q9LxntDoV1VY+nfQuS/f8wdl47siNZlv2VRr6zhloAXfXg7nQdWscLEVeRRk2aGdXXz+Lt
msZk1qB6gEQib4a4Ee4k7Zx99l4nGFLN/FygZCSwHF360C6pYmeirJ57rCC65H/X/gt33UGbU7tl
AEZgayr2jvMuM/lsaoToHL/oxm0YG1Vl8JF0MgcH8atuuumjn90TTIJn1c3uOUntLyXTsyoY0pTN
9NU5UCWD4jR1NwtyzWoYyqFzIQoxqcrT+rPMJ+hUVuNsM+menPmxMuQbBrUfDX/eltVBMp06+jls
FtexGEWRmuPJhiI4+zPqSDocp7b9KDECnBzRNpuKEm79Hq6IikOaGgffHq6BZRDUdL9Z7njIkf1k
7yksJE26SxSfn+XFj84leaiTjLNVPvXRxeK/VA8hoCHRYY5qG8mLtMxDvoh7b8rMnWGilGfBLDZD
4JSEkhy9cazyoTfSnUbl3HqOV2+Dha4lCx0sRYP8wSH2DeeYi+131fCYNnif2IA2VW7ECm5k7NnG
QXi92o/j2+TPENcsOjO9lIdefXNG7murlRfhMM0ka53GaPZPjPAxxIc7sx/kFYJYI3LygqabbRmJ
n0S0PM+V+T2p1wSGFW5FMJqPUWVceFRR74n8FfbJex7K74Qj64NsbuB1vQ1h9FBo5CITS++msJ3t
Iudgmzm8Eu56w1V96yBNFEzYkboYRPQHQAdyZzrfmT9ZqC7JOhWhTe5yAHt+WaGuMOeEwpLvmA+c
6GJpefo1xZz40XacySVlWR1nS899NLoQ9vpTYZZo4Uw2fWnGGvfixh/a4mA6285GCXGjlNn94rzn
2XLB0T9uGqNggOmHD8FIHU2OAc1yZHoYORVNE2Kz7rKY78OM2+Etbt1JkzPojm6V6cNizN+xeyiv
wO+WFO0eBk6Uh/royopsw4y/twgRpNKJYKie6XV5vkQlRJNgtnlcIz2KVSNkxn0mADcx4mtIM/dz
d56r4rm0Bo+RRM1cLvEf0snaeVojoIWOpKRxDkvoX4lO45gd260zTryB2fLdr5o9bmckARxAO8dS
3q6LFj7LGZkSoXKOLgF0IYcDb4S5l3mEG0yVH+ALQ64vcJ4KqpRTe9wyYCR1LjlOTTy1SpZggUIY
SAE+N1poqmh74sopXkZG4ehY1if9kaEE55XPDTjq8hxhLYqnnrmRqM3XSiTdntN/M088q7ueUQyY
qmqTVMWdmTivPH8PyoLoVtTzZ+tEBX6sJdjhAGy5PHmejx5eWNtE7C3r8HFwmvmQ4BihM5Uzoq+P
sUA3OYNERDrM8N6jzgL63IVLqw1vKc0U84Iy2stoupn8DmZgT8U2Ri/EuMCjiG63KJL7zmsnB5xP
ouFHLemJ1tztRbZjeO7G94p00JbrijsZdWTTmv6NkSxmnAZmFk+Gtf5liOPywyk9I27r5tCUXoun
odoB4quxJGEoHCzB4yCct3JcUO8lk2u/55PbN4ar6aHvmWzMTMfL7tWKmmZPIUcAb6nRDXvsVL1f
HPGjctHb+Clrn7NEGQhQLk64vpvrQ9cMt9EECpcmy9pNoHWwZNfQblW5TScHpTjjsE9IsVbohImP
5cf36JISFXI38d6muv7pGOnb6IQ/q4SWyFKMp7q8eZaYZXY4fj985guTiaAiQmPv5867WzZ+XMx9
PAKKYAJvJtsmxD9WwZ+KBXNwziwnJSffbEoIKNus5PVL3QYoUmavbjw17L16wJXo17TJ05iscFmc
L9hvjU4chc09mIQ8Zoa5oKpp7spMV1vmYR5aQvtY2g16D3dtBkYFfwZj1X5IblXdvQcpjo20sBka
tDjYaANzDB9cmicmb/OmwyC7t5lKbiync2MYi/zUXiDidnSO/YiSaDP3TRgI734/KkMxct9H+WZo
YWZnmfdzzOVxcAom61KSdVrekFqsra6/ghJBbRzq9ZQVvMtt0cZVEeyH3oprZp3QSH3nPPF4bBxG
N9DfQGIJx9uBRWFcNN7ZtF8bM3CQG+j4eXRT+XtBd3LwZ9Ck6a1INMLlGgLPOHkvXOYUeojzGx+j
FW7eut14qrmvRHFVmTdfemMgOJzicXDwZNWNsSsqjtWiZzKG38U4qkEj7noNbhR7OSC4YT0TqjzV
VrPWszix1QHHfLaNerxxdB57hv/5FW90FRUXzAzJkcT/k68jG8IIBpkREl89ZKglUvR3nPLWJq+g
3GFQgVhT0kp7Zc1cm2R67ehkb6dIUP5Y7Ei60Yw73ZuBd5XXH/WiseWPzLI/oRUM8KJnc5firfN6
/1RrHgLTxhcMh8H+iq2fNjfZlFubqsOooGyJwwQzQWxp+25ObsYEaqXIBgJDZm7gaOiB/+DpwKkg
jyQn5K6e0q8SE1ZlEBe1ND0sctW77cxOXNZUaeUqpITMpPKwZ+jf9bs0MJrN5CK0Kstm6oFVLSZ6
z8HZQOTEJr0L5dSfPcN86GXR37gR8NUspQm0mfljTX+3YWw2YdnHVijlicAz97L3uQQjsq2JMu23
03MnaDpA5/EyBtO9O0x6N2F1AsOqaEOcI376R9vGziA4SA++LAbOBMpwSFUQhSZdrI+etyqkMZwt
9RSN6U710beVdqiL2BwxHE6mM+5xsJI5XtrdkJR7U6BUZHWPHtQMZ8OIBmpkrUBsR1RXFirrNPD9
4FbQU1AtPI9TdC15/tvaeF6YPXp6ZCIBdKOAORQ2w9GMSI2BNSxpP+hJ8OH6TLE3RYEDDaf7SyGL
NwVeYUvIwtwVdYolKKxvDVh7qRcx0UCHptDNDkaQlAzhT1aqf3hzi81qFXy9crUeWc0Pv1oe0mSC
o1V08dgQTl7cJdpOZBd+lzdJBOAFEqva5nX3zOW4wK1BymlglHNc+Zgq+m+BnD/C5E759F19RXqp
Xu7qPo1QApnrNiVw3DbdKpE9k++wDmXHGKCks8gyC0FFGArMFi8rYEcaS/5UkuMoZzUf6gY0TRmZ
KN1iyvZFoKlhEgbRVdIZ2Nyqi2G0H2mGcd+nbUUspwLkIGU0VfI7INfU44shxdGlAo2XCbtDUrrq
3PpZsukZYxtDjyMhcuqdOOGndLezkz7NEiXIWF4Cv8x3ElttR2KOE93ee6r1AOOC2G8sR8XlxLni
F4D0MAE9yAA7R2V4cGgqQaVbHcqhq3YdEdOj0zfcO071E6M13JRCfEeHew4x6GvMejeB0d51U/BO
m/cL3jBOHgZ/W1svhAyn1oxFoWMEUOIBRvdSZdazyjB+ahdKbll5D6HIGbPm8ga3mNhaqd/R7CD5
2hPik4dYazvyEGETX2nCessLOBxyXz8KxkJHiN5fZeT9CHx7m9XepSvGb3WZy53NiJoGgXiOhQ6N
OfqLH74/T/jQN7T2OCJsDwaY9atvdXYtRfXpJ8iPAc42fGPTcm9GZdxf0D7Cu7YU99mAchYKkLNm
WLwnM07ioarYCWB8OQmsaxVxluXlOq4t6vss97xnP6tvCUn8EjbqjEck9GsIOQI90IY15ud4NMbz
YrTRIfVwIqle3HaiepkWsztpitvRN35k0qq25PVVDDQHRUC0n2PnOBfUaORXM7wD9+Fdalg6Rj75
R9c9QZUd8DwyqhzsYbiksj6YSwZCEbm3yR0ANCDBiAU/Cq/AxdQM+QF3DE8Q+Cb7NvfvwB0Qtl8z
0ANw3TtHq7sRA9KOJNKLItTAxB+HlblCpvFKxDy18r3q/eff38D29C3afLQDjjNfsp4fg+HgPkic
8USUuI0XBR08I3UWGxS3S5j4tyuEoCklRrkwFDvbYzpbCQN7k0LlrfVAnIkfrek4beXk3haFtB+i
xD4NlS4ONkPI/WTPxX7x34rAhadpGQKqr7G6/PFyhKhsCS4tH4qumCr62FUDCuRh9pogxq2xG2SN
mtKy7CKlR6pDU54qhydp1dc+tHNkosB5S2fbi4kk4aGjZ2OK2Md4/XPyEsuya0Vy+E3ZbI0q3wZ8
K8pozvYJQtM2MQt31wvqZtsS2RG9GUWsePIq041LaGnbeXCwM6jmCgL2qpzJeG6+DEzBMS6g5Pwb
L1l0t0VWhsc5G58yVJSDvQTB3u8hawhh2idcoje5mZiUYQvMgU7lRNMx0kAODZjucgpFXU8lLyeM
jPVE5QW4PzVJshUB4aQcj1grzJO9riVYhIPzSvGQS+oM7/8URWBdu50omfmRX9is1rGNR7bnlFiT
GQdacSZC5MEGCby0tSn+syUXhyQp0Upcq9p3TQ/dKB+ujWlopiyIea30mSS0xtEbfZ4QzbjErp3X
z1lkbCPrvlcj97aMPkVhwYHO09eo7h0SwdbHMA/mPuzaVw2N/5aUMupPGNwXyPPYFW9GMU9PhL0R
T+GdpZQYr24QPv2G+Xde+At8Q721mfKmKPJXbduEGqGCDFPIMyHlbbVSAjWqR1DK0x8F/e/t0lAW
2JrLRcF2i5MRa/5sJZzmlLPvAOFPpdXfzhPoZgymlNALPUdhuYwPsz7/FGV1UxtrRb504SVMsYtE
TnssHct/G2W2RbJLfrrF9G7kdJK+8+A62EpMYtSbubfsu8iuf1YrqRvVFPv/VOnbnniCWGPYKP7e
Mai8RyXYUdKh4FtUBudgtT5yhll3+Jk8XBtZFLdqucJcr175ycxbtL6DbUNAXMLwvWdES6W+Yd7H
XAsbzqVpKAKHwnmtdeBup8JOucl4Eyl21G0gyS7Y96z8kPcVsdSdrRMZZ1WoYr9SyQbFsLnUabrH
pNqiDI4283z32R/dYQt3V2IT01fDGQlJjMa+DjNUPx3msdM8klAYXqkgoekFPWkDv76ONoPpDkO4
2yIK6RcAJ+6dOVQsI6FbTCf3vdNMTlsInJu2CqId7Xf1ukhvG3hJ8yiwwMmsNQ+dLcpDlw/Ga1bZ
u4hFEEuOhyAxmTmSh2HKh4BjHMnUh09LQVev1VoDBREshTZwLxYmhZlO8LuxRgeCrGJqJM1bFVXi
LmvwmwwNh8M4NumxArt2X2q33iWMZeJ0MR6t1BhuDPJ7h3QS5S6qr0WACTzhjL0WcK8wjNIJj4k3
xE1a43A37GpnO91jsNhviyxurbor98PUARNb79KI+PO9leODG3+ViNhppK1Lav0MIXBeJG6+ReN7
DEbH2pUeCTweXf1JwCNAmvxwosY5swMkLgcVvle4sluLiaZZV90+qdyfbT1194EaSP0FrhFPY62Q
rbzpUedU0sNljNBN29LM7xFhSIoXG6tP8jNq1HT02JKSmH7+iBHkakVq3NCQmMC7hufZcS8Fncxh
6pmYwobb2qlhvZL00scSwIHrj+YBk/TR/M1RYQOQy1gFT0e1xMk8f3UY2G/IxzdHcxBenOUM8ofe
/BAukf9VTfS8oXgomsDe2JlZXQO1lLQWQu3DIi1ONvwr6qCkPtCADXGei+EmohVrjcg4MAKiOXUZ
XElzuAwhzlJF52PZxnHkXjjamOR76e/C1ssPrISwY2d1snPr7Qk3YKRLw/b6m+bZe7neh/4E5Tst
MaRbiUNN1WZXEFCndmk/6uF1HGZxn1bDrbYgGuGFwadK+Qw6YXjjZih6uBkVk5lRrCjA9eLKhcR4
1STWU2Fke7A351x17YW77+j3uj9Jl9mAl0TG/cQEkCUhc3oXaZ4gtTt9OMVwB473TF/EygMFS95Q
XshNdINPSh4bJMkLAvxnXuRcBaJysSas0bPis08Mh3E31xO5FfTfqPkWmNYLMDpu16p872fpnUH1
I8H5N77VjTe4RqY4CVb1TeEI59Hi3BtF/WHanOQz4PLrwpl99GaRHnI13KL+Fdc6nJu9iOzz7HbB
tW4wgAdoizoT/cUYgZxi32y2sEBYa+SLpyIv51M3WrhNp7q+M7/5Cwty0PDmazoxIUKSYsxmkOBo
7SF76nsmzI4YH1zXKM4BHKZz5THlciR6o1uXBsYAglN50iEkDgMVhr4OCzaGbBrTGw3V4RBpEq8U
3xtANppVBnU+RvssQbaPzM+uqJhodMV0nyfhqSZm/1oXxChJAKzHHqmaoc1fKkfN8e91JbJk3uPY
K8nNZ9CXzoO6QXLItlXWXjNmARsfwWNTE+Us5EiB0Pj1cXGW9pJX4feJomkHhppQS5RHuzFiQQ3o
33aH1Z6lCD5tHJTj72og1QgJJpamLr7G/DWnxCJ2JawtaONv0oE3q7PEjWdEWHwnGdW5kz+w8ImY
Ir0dtxIAklSqV1LnGz0F6Ha5e+9FcrrVK+atzRqceBTrAX2tXuac4W844UBBfQ1nJHqWaA3n6kWX
jfGzMcRZ9PmvKLI1BYmBybRS44cxc5kl5bkIYaVo+Sa7cmJDEiMP2DE/TWIVTEkCyo65SncGuT3u
Ckrhecaa3jwFhuE9CH9CI7F5hZiRkkUauMXDT1sB3raKbNm7IW7wqEeZE/mz507Dnctv4HfDHe/e
c9ojFFlKY3t0QIFa3m3PU30DROYbTrjdTCDz0+XAlqn/jSm39WLM8lvGWUs27C0jvvA2TcXz0LXR
2cOARrpAM0cPwneG9bu5wlME5355H9f/mluL1iNJ9DktEzYo+ItJ1I8vwtLK49SgaDMJcvww6G+G
hfRuPYbFbSqHb6JcKIxnI4o1cufFbWBpwzTZGYGwPzHhnEqjOU/lOL8DfYsRcBekoLyA2fCU2RHO
fK+QpyZifNu0xzRpq6tpo8pbAVgykYLjbQfvpkG4fFgYv11N0DI+Qo1GSExrJoar0Ohz4mqwV727
us096sBl+l4ahYdpk9mp0a5yoRedW0Nkp2ogsiLOAHI5JSVYvYXibpNZLAewlX6nGc9wxTpA3uau
PQGXfE/qsjiT62kOnZTNHsfblS6f37qqrL3NModNELTo7wxpjPpVeG3Kqi8eMswHSIJl6i1PF+tq
QRsXVDZN2VR0ki7tftsV8cIeKxNpQhvhKe/G6OKAMydUwlqdLH1spOc/a2xNmLXqvWHXMwCBaLlw
r35Vhh+ccyzTlS8MXsLmpkqGJ5UkUGIT7lilR9aSuPXnYtVhTD62T2ZoGBhu574yzgYbtHCbBgGv
gmxvy/ngUrA8VBZvR+DCscwByNfIMkdRI7CmuXkzLQwdeCuDnVP0eNss71ttaywqM2ocK082ptUQ
Jxchod2geDY6NHN6T/yB7XvEVqZDxmFtCgi2BgDWfRUy5CKhi18wO9eF853rgnkusn9uu/NOyTr2
iizYSv0WuqRLATehMvCTbKBSswlGZ79CCgmzT7xbf/hhA5nY5lZRHaH8gwcSrGuLJBZkJ8T2MjXP
GhrhofLnF9o1Y+8R2tqNTFC2kN/J+QK838/janiR3VpMWVedZm084neH54I73L11Zjkfl8b+hLdM
/MWO7jlekGHCXh9SxeU2WVOAPb7oLoH8CEjc3Yb2jDBbzWeBHXGtgvNt5xlYGqiToAHuTdMUuEtg
JgbZ/GGM4imcV7eFmpiRIaRWLraOKvVjx6/Ks+KwM/sFuNcIj/33kV4GDES1CQ5FJcfF/N0yURbi
FHgNRy6iNKhzLjIGLqaPUpZZXK4j8shhruS3MQQvgb55Dq3m2UnY8mYOEG3R41HSzfTND2mn4LlV
zyEVCkreyneRs50cReXIi26l/Wg2uDe0IuGc4XegpeYZ1TBFEbN0r7OXI5USEJjoFnZTDgcHOMDv
t63XJpMTo3nqGm4Tbt2CzhhkvZ8b3NLYpy5NPu4dQPuPs8lrZ05goAXGKLJvWyfX9bbnjd+yx2R5
MsRMnjDbI0MNmAZvJ3N2r3mLPwJranaL745RhclSlnHJjDizwjs2QK02uqB/6TxnExTJS9b3tzyH
IhfzthQ0+RldzLb1DQytXuIjFrMwj4wHtmsi7xFtU+Rc2pKlFNhX8wn3lJM38aw8Y5dg5Dp4i/Sv
sixOA1t6jG5wHnp2em3b+Tz7efB9wA3m9Z9MB+cfFenqlVQBjolSl9pJsXEjgR+SZdXVKoxh3/Vv
oqvUTcImGTZcJRw0PgP+0sGF1RS9/9is+OXZVmClCJLNhBgfg4JAKBt1xBWGRWS9D0rV92abFcdy
svrVjnmvWRLxNAYQCZcJz1KHSnnTi0voLDGcX7zfax1j+2f2kljfwpHhk8FfiNfPeFDr4yM3re62
y0f5FmCOAtk5e/dDxoViKPC5tnwsRMpoGSDZNsmq9N5Iq7ORl+/1WNbfRGKf+xIYjjmlD1aNaNJ6
EbRh1ritjcq/ByH967ob7OxWYLISxqZntn5v9Pu/2Ih4S0UQEODcMslD/GHen9YRxVIWAzBrzrSi
xYHdDjwIMDi0xDeShlBCP49HZfnHjLVv8RC9zYtJFYnvsrXDQ6/hTKZitpi9ubcBaOjNuG6b4Pza
KSrva4sJI1ZSctJ21fg//Ebhv6xqCTAS+U5ow6GJIjP4K+yu0JGVN8iSs9k/TXZwZ0QkSRh0ugA/
tsUUIJ5yfJ8MdsiVRr3nUS0O/Gpd5OVAsszuNmILSFLH9pS7N1aOJzQRiAxCo+FLCXO7XpwXPCzO
GbMdlBFjMg5pZXt36TCsmyabN7jfkhAF/zJcxu9OxVNgzt36yp7Ic3hSntM8yCptz5XDdcACmerC
HO4zxFx5pjNhAtOBUxlUhHALhT6d/bu+Ij/sYDnbVYGb3mTGBA7WBAfTVea3wS0n/KpYREsQjkfB
T3m2Z/vy+1N951OWoTzJjswuw9GHvpinW6zOTK2byL9fyJt4mPivVYr7ygI5zR6UWNGNXCqvsW4C
uYQxvDOxZfmHeecxn9qHbs1OutA+dTNUwVnjJP7316XzL/Bd3kVYfK4NsdBZV+L+GZ7VovnkSJRi
C/TsXjl9eEzX1ZBESK5GSioiYaHU1Q7rAwgttVcZt35tOStVkfy4a0L54cxoBrz3JdsCYEOGE8/R
4qjJ/d8mrAdJBTsZEc7YRrdkkAnHj7F2n8lwDXuh+2w3ufqp45nRO/BKfUfh/Jdw/iTuPHep1J1p
jwc4hOH/sO3E+n9dvmHAxiPTM6G6eX+5fH05uzkc0/XNJiNPadMclrbTbHqZHU5wHrNLhrYalC4F
6BihfHu0x//Dqx/9CyI38ICXsSPZtXybnUd/wYQTmzRHPx1xvPUFD5/UADqL+wiIr/my+plwvl77
Ul+DqTff1LC8krjAoTZNP0mNv5IMjz6qIPs+2a1/WFN20K87AtYjIMATbsNuoxabeBrqNsbwagsu
CkqUQQG+GPpV2M2Xv5CtDVyWZI0QxV32UJHtJH7a4nkjUo4uvhZ+Mrpw7mGaSNjzmI/gBurh10gP
H1PywppFu6ldgn84ASnAtLzFIbSRfk46ZBRgy6a4m+fx5CQEVjQurYU45s7r2MvkRUQBrQ7NwUah
oxHzt6TRX0rxMad4aV0in9siJ5mjIvctzFiTVPC/E3PN0DNIUwtClNcYX+ub2LCLaaOpzzf4y1ok
SKLwM5HyhZhgwVOA1TuPKeUjyBSYvIt5h4DHwDhjHk0InKyrd+wlnExt0RoxLk4ak04gdB2U2xcT
L9XMLxBXgmW8usowBiUA02o/iofBkDtwMOvy3i+sz3kse9SZLBrftceSJwj86PVtFJvCfybtjWUI
0otYF5VKWW0LOad7tVbzadpeMbZeCYU9VhaYc5myCBc83LsXkgBanyxU2wpSFa5BRTUY8rzXIUZO
LEE9ALxzUJC39yd0+DwEVWFX31rbvF8b6sLWIfge/EWJG0xcCgOhdsM/L3Z9n/fhzNhnPHqL/2X2
EH3Sob0bAxYZ9/Wra3YfwiBxN41QhB1c/qkexdb2+HttUjzYdts7GzrHQicsSTFAr6m3cGaf5GTh
nbMx6E7WbVdVE87OrNrTiU464KX15wPbQNo92SRsjJBcJxciwOB1DJA1Ou3IdhzyGpB6mirrDwxY
cVOz5YEzRoV3Tf7i9W11qDQropAe40rhVNYdP1sYNcsjrdjyGLrkcecyz8+gmfFGZs81XPRj2+LS
ag0zuXQ27+eE+rTHd9Gw4zuZ4DjaUIVEcVjSIbqQMzVubZtktjs2p9aPqps0WaqbIX/IWzs4c9Gb
F9U4ACAshzrVL7g81YSmUQvElzIrmLp4tn3yLDu9jTIu+8Jt33MLzMPYIIVqb7s+RiMOKaCgPu8q
7XfZYLlq3dX7Bah1jdpR5o2E5PLorqWdvMuG4KmReACS2cd2vbopzMJn5FbKu8jFKCAwxcS149YX
kbrPjjVmd3ZW/RrmKjyFJYVZquo7xXZFFMhs6832baGz9pAbPnAWL6sPloUpQgBFOBGjXdPZWLwj
4LB+wk6KGscF87abuTThPDOa3DOa9OPQGX4Q48d2UyMmsQrEZnHmz6EaMLtoF9y+K/1wH2IysGp2
nbA53h829jQPlxqAAQQC4gaaDsISSCrsHHiUIVLFlPlX217DVjixtn5lf47ac26AjrwYYxmea1Fi
9UpBa1WZ25/wXqp2OrEFfr0UKCrUMKtjGFIKYZxJWY5cf05+z3IgHHswEhB8qiUR93XP9C0RjnUl
jR562mf26AKVr6pfUjviJEqj3YaJus8d+jEcGTRo/vJMFL6/1LiACVdOw0fe7AN8R2UyzPdt4mPn
zj2CgqXKL2JU86bQ3fRghmmsME48AcnQfV7ecDq8QFiU97JbHheYRDwR1cloFnphQiZr6pxXMEyq
GzG0H9QVYESFV+4CM33qVf65NA0cR+fTWcdj6LWkGrJ2V+c+b9iYA0kQPRuJBqtEJEIG/g2FbIvp
pm2pWQo2rU1MPONAhkAAu+ZNdZZ8gNF2mXsu39rP8l0+odyyIafe6qkuTqJhdotzEZC24aFGNRwr
JkSSwzKzv3DwSaThwM/eCFzHgQeS3Jyc6ChbtPOhBfhU+/lb7VdObHQBVzQsCZHj1wD0mcW1jd5t
jLgi6y6snrt1l+Uqtf7783c94/+EJ11PX8elHYowu7HY/s/Fz6jCmW3YQ46JG4yJZAMoAOtyJBPS
W0diSw++oAT6/Xf+rz+ttZb/+E/+/L1pZ+aMmfrLH//x3FT885/r1/z35/z5K/5xI773jWx+qX/7
WYefze1X9VP+9ZP+9J352//50+2+1Nef/hDXSqj5Qf/s50fwTqX6/VOkP5v1M/9/P/gfP39/l+e5
/fn3P743ulbrd0tFU//xzw+dfvz9D9ukAvvvNbDr9//nB9df4O9/PDbVVy2+/uUrfn5JxRdHfwvM
wAZMyApu0wSw/cd/jD9/f8T8G8bKyGXxacTznLfoj/+om15lf//DDfmQ5+GTZi02vYrFh2Sjf3/I
+Ru4WEBKIc5RvjDw/vg/v/n9f10g//WW8Ur8889/WliLRf+vEFqXTtYjGeOy72BdE/6XSymT02gn
LFHYFihYO8nM7qic9G4wE+/UMcgCBRdHbNXYJhFWcy8ZL2HnA4Io8AHNA7YO0kqeILckQ4Jb05Jd
tK4YAdvVh52Th2W9zbjpPPLvfeLihSmkFXfp8tZVSfDKzp7oVE9oxLrDKzuGmO0wPLh+nNmv9KW4
ZGsIJkv6nVG9RJ0sUTxA3DLZWe33EQxAIoC+iU2jKySMDyu7STucNlEwYNOZoQCM0WkhfB5PAG6x
03p3AC/AcnXuDZHp3WKTsZhyANXV1GP+AHakfAoC3ht6/4Tkq97iXqzQTOAs1HjNyBuJc2KSJ68H
+2nOHGc3ZoFLhnVdBCtZA8Aq+qBXUzxI8zF18kOepR54IJBdOkCI65KnaLLeSombLplWT+UUgpwq
BmtLLJKJVRABXQOz7y/OeI5MPe2cHLc/vJXtUjQwUcPyG49r9dAazbFm0wQm3/yRZV8nvY7cRx8L
02S5sYMxfcgwqtqlrm+WvagjtofJ4mqJjvi5sNj5nJzJr1k7UGhvremne4o0/DssUmKXMXjvZL7i
jBHn8ZzZrr7OTXlvkYEElECY3a9vp6z/ZgkuntILUoJm7pPu8bErrCYxJMcPZf/yEFhPmaOZ4Q3w
x935KLyLraggesVAwQf/Za4+eisgOia7b6RdaBitde9s9JOwMBNADBVxE3xQJyRkp0tn53j66vad
3JYhIY65Nd+7KVLorWJTz267xUcq98oOATROzillSI3JgcCaDdvNAgnGclOey8ohm9ZUp9x1qWmL
5YY0XXgI+/YrdVFi5w5+pWpAXcrii5peHgvsWWD+sl3ILIz03w9bo13mrsIHr8UqRC5XTuDfXIuQ
qCtp42SP+cMFQYaNX3a5y0hOfYxJIo/LED6OVUlBNqE2lUOAr8t81yJgGCuIMRg0v8SycOVm7Kib
bL1D90MhwkGc0ULt4ODwOrUKM76/+k2qczoQU1tHQCKZ693Q2ophkEXt2TbAdOt6OygqHyzVCSQm
vDWd7tcYOFYOUH1zDt7EnMN111S7Ajqzcz7adjzr4d3Weibi7drbsftmsbeIUSLTzYS1RwPqA8xa
9v7JtbDW7oHttv4+Kpb3UGM37YOBJ0PvvP1vls5rt3Esi6JfRIA5vEokReVk2bJfCMtlM+fMr5/F
xjw0MI2pLtsyee8Je6+N9IFzxHgA+pW3Q9FiFwvQCmek85S94fiosSjSv/zyKUjjJ5IUXqjijAkm
AULhr5l7CesuquBCpZFkX/NRIXjsLY0LwCzPStaEPdGcqy4pkTEYaeQF2bUikKnOlXc/JSYNtZMj
WDzY0xhjtLSGU521okvK27Ljlw61+d3EeotKScd1pHZb/GAQvIb00ZTWvktmYnzLeZvQYlErY25O
ZVqGmF/4CmEW1Te+UphnFErxVowxgCELA4zDBzeCw2T4rLwNZEqsUz3ivKzUJ3lV53kILhMnsxeT
U+WWWoXQFhIsYh5CbmCBWYUhuVUvsJzpdW+aecYU9MHI+n6CmY0vzTJWlGC4Dj19Ug5ddcF6IxkH
WOz39KdWi0tsVPobTsjeS3u44G0q0j/z7kiqxTx48aanyXQU2+obcA8QRWl6g6eAS7YFQghbSLUH
Yg602McqT/RKp80DRDb2A0LHfnbwI2hQAjt2lgWAcROEUyEzB4YPssUjpRpRd6jEH+T+KtMslvdZ
ZKE2J8ZjGR16WYZvslcueZc+iWg8jt0s2ZIZ/tNrwvhwJrCiDXB2WERISCGLNTk3qHTBjbCrYD8q
R921KSX5tEQf0QS3tjlklqNGVKpIfBKXvnnBj4BvGaWscOJ+y/dnuiEokFU4YcM2lSxzJpLC2IRn
0aYwggkPi3gPI+MjRkJ2gC4tHlrBuIqGJnmWzDRPqJqXVhf6iTQRLGV99yTIhmrMx+HhKyjUqll6
Km2iboyw+PAlmI99R2fUxjSqUDNadKBJpxJ3FPE9Me7DWjyE007tu8bT9QnLNGqfYyJMPHd5Wdma
lHcX/I+jygUs1sEjrBSqy1wwHEEoNz5xwNAV6tJNkgCsbyarW4unusX8ulbwfh+mbKn2leIozayu
azwuBOkaJ4UBeQKr+zgj4Oe9nO+GFgLuUAeE982HmMfBLpVCQBRjeNJNoqrr9CpBZ4RfMeF3nUZ0
mHr8+d/IBru8cJGJecQ4QK2vQ7ue1c8hCr7EYip3/0X8kBq8VM7NnDQPxWSFl4zRqdNEOxVPlZ4D
+lPeigm2B3EgkhtqnPZNOdMxLIQ/ZajhzM4uiB/TVZl8PJi0HcR1ESPmX4nrpEvVLUvHdDfqP344
IrKnRPGmNkF3VI8tUQt4hhglhGir9NATatlp2m7atjOG09qo8psohyymZH38MnC9dGPgBNXcfwfG
iD+tipIjuqgUL1g1bKzGrG3EM92zqLUrgjVtX4iqtCwaT30e0COEzmT63dJM5wcVFMoxZDdqS+MH
vqL520x2dTBXzwalZtTNvleGmAFbRQkvlRgeS73Kz2OJ46ZptdT771+bTOSTQgi5bgqxOLZ1hYeC
4wZOKfFiQ5nJiLKV0oGHRfe/xJEMwxRsuPU/rdbvl/Cg4fDf/1ILxWGwyq9PrCXf6QikWZm+zJY4
D5JjaLxYyWn3pBUJyhFTJ9HU+i2SwS/kQii6ra7YhRJXbHCZizBHYP+TKvzrwpKFYGB+y4SgFYOM
+XQWmOahd1HdlCU7ZBbUKLLmVYG4VF3ZJ3Wlf63kXcPyaK2UzXluWiSvS90lBCf8/QUqgLpfiR26
nHYOGMVi+FM6UkStIuf4FpAapyCgSsFoVnAdo201WxvZSoe9rlgfFXEAYQsNXvW3gQowUihA7PvF
vR1zO5sgZwjpI+PUggvLUriSZZJWIe4tY0FkIsNKNrQny5GzH+D70dT+s9KfTIAuckUuHlM8xY+A
xfo+AwK8+smyeA5GfdOk7Yr0bx1R0tnSvkahOphVxRCaKX8/2TluPgU60qiCX6eYxYYMDWNtUJqV
0CJj1Bg+nHI8Pgx5e0lkytXahlJgoFaWdVu7gARNBAs57JsFUCE2CV59fMtWJrdupkA51KPElYy3
If8OAQ2xvTx2EhwVFddkXyW7yUx3FHIHPzDY1+H/LJNT2g1eVpmbqmo8Uorctje8ykQKSxBYqHsN
yZr5HG7wmLpNqa0zAfHaQkDtwxbNeIscKGG6OTJATfT+wqvYr+d0ocDOMyC6ArcaM6NqDn/0ClsP
6BiNxUtNdvbUYrSOyFMRGkYh6HSqV0X+RqQzhbQu8BbWU9SjWMNxPBa2aDIlGohm32VC4ElCh8bY
dJaDE5ygsxpyPpxWtQOLtSCTY1UfPYGfUIKbk5Bqy3nE3BinM9jupjbsTk/w35iY5+auA8uaIlwi
8UtuFa/omx9t/ImZI2mwu3uqdhaUnJ7Y4Tpw2NFFz75TPBAN9djCEBJR9xQjSJ+RHzgyV31QE2PQ
H1PGRQVYwbKcUbVnX6N8zVhHc5ex/hzIvpT0lqGWrm6a4mEQg0Bhm3hi8ZjyQ4M4xGB97RNC32sw
RARItNMla9DPH5iCEWCK8waMWQ1/TwUELcJTjEto5kASqrqBumm9M1z9SmLlGqeR4Igt02ZqxUbv
5k2aZYWdVQn1OebJBsUHv0QJ09NKVKkBxZ+KLwHr96QCvOjkf62Cck595uzok9ZC1c9UepQ4oxVw
2zBUwa8EZIp0xbhpeDEnIHRG0NsjtQ268LiSwGCSQ6MN62ZkZtLLrKNbDOvZuMfh7XsKSql2qbhB
bfAxJ+NOomkQrBZ2N1p+jMp0BXHTe34Roo8OB2RT0+gkJrVVlUyIBDUIKx91Z91ldb4aNR7IApRh
hnS9q8xj9FbF4VkzGhF+IiokztctYx8WF2x+1WnmM2tkZDbpzRoSg/H6dEvn8mX5oYSOwmTDMrLq
EMwsPkf45kuCsEL8mWtuy2Hd6uVVHKavIUdaVqrpVWizm8DAGvRG9a5PFFwd1XGP6LoPImbtpHz3
DdALITjrASAjI+nOqahEq1TfT538HWv1EfPCk6l4wH3CPA72d1fJTxSF5rMjGZYTAZbW1CQ2KgV0
O3L6VVbiE0BK4+YrK8C13LYLfomRHfNnVJlFhDXWEs+Zziq3ZF/fB9Tvajwvw/3JQVowr/Lsj2aP
h43XMB5beUNg749fV/qmyIN/CCc3+vKYGaTlkp3A9QW7FIUlRoKg9h9kxs57Sy9fbda025HxLbyb
73kCYQpuR6Izwy4uKQv/lVwhLEEcJnpxkNuMCm3K38cGlaIF4T6BthiiDrhOiYVmUxCQuQi66NGi
I3OXQ2hukyZ7EXXeReeEl/sL5JMVoZ9oMWo/caoMiXWqG7pT5Zo7sq7kDYc6gbAtGcFvUEIy/dCT
mx7UeBxGuJy+egWCds0MjpnKwKObG1Apc5mGIw2csLQESsSTKmG5BhyIp7MqbF9XzxKiNqyImeDG
bCLXfsYCgDpksjP0+WReVnZfVbuxyM8hL2UbPxFTr3Nj1Qgs7WCZQ9eoebcSQKYZExf2uKSesYWB
B7GVwbBjPoC/tZOkb3JEOgQHw4YLZub/t8r7SE8+oFIKQqIw1HMS3IvyNhq7WmcRRnSbH/021fc4
/QvGq6We6+4yjbtkevb5tnoUI4nCaHtd0t9Wun5f4CNj8FXPfzIEHmw9GEGxW9eBTSXI3HQf0K2U
eo3cN2JmjRlp+Iz1nVifhfY7nc59A86SiUxRvMXdRBfsdZhkh1WY3LTsq9C5CDvPFE64B5/9/BF2
25YIjfQpRG+MJ+j5gXhbBJlgnav828SZnSBPoZ6rWFXRyP+SAIUvDkot71NevAXJB2iGTsKWIQDC
GZrvwML4ftQKz4zeE//PF34geCE0+IDYuDJ05IHcPrwqqyrY1gMGa0eZ3BS9TzO+GIAjB0XAW31o
404YrmXslCqKN8dqd5rpDeFTzT9S43YEXgVEO1L3ObwRBIEhhOs8BQs6vC9lCjGI2gHJrmF4oeEZ
IT43M1kN/mmaHY39+aIPHG5pArc+fkYIknvFp60jQR14nOSm6rEROEO5073Y38/xW5QgpR8waaor
VyxnSAEh/813xjJTwHdgDX+9eKiRT9bWdtRvEhFJFeYwmImVsusUl+t9ZBcGEVhLVmYAvatkhY2C
XXI1UMeiho64uxhu2jF/wU2w66avoPuuYRUWjL4H6Yp5IqneJ4X32GTRZe6D6KiO32Z3aNp/kXxu
Mw01GfsM2QWEv4CwOGLyfQ87WB3pJErTnYfvFlDCYL16MBWylABDbB2mOPFjZKi0vMyfocQCBc0M
Wi4zYn0zXTXYU1RGzEXWU/pOxAAYDj99sf3IqJGYScOmfxmjk+cbXzmY836Wn5gHVr1+Ak2bm3sJ
vEaAIap5ISTXDUdNTiXjBf/qI8+T+JZndTvhbAV41/EW2YoANxR9N6JZXVmPBB5rezGHocPBhZBl
LQL77p8+hiWsktBoiKdEaLSCTwrcA+fME7E1kT+k+hXBr8aYRxT+BHSumX7pkEDlbhrsLfWfpP6L
SeiinwVZi34a3ISdIjLAmznsjP5flpzksiMX0rxWA27y+o6TAZx8utbCM0fFINzK4U83SbcYTMrk
cxPcac2Bt6xrgKo0riaFiq+Cpmx8eMNfvbKVWcrpOwXppTDgtc8oALVvMdqNSDoDQQSMh/vC2pgx
jiwIKjFTygjpMDmUKHe1rnKDQtqo/YM/kwVnabxo3a4T4MptLKxCXfHesXPS9j5eVSY1DIh7F1wh
jiWYChRWvXgagjcrewjGja8hWifDQPD6ZZQa9v1+JTFCMPMfubpL8SbKrlhXsMpejOLWKA+lXSyX
pHhChqsSD1m2V5UfFlgGwwvw7xuukb3J/nsj/IXjr9VCg7UFcGOwpSQWqRc//BCUW67e/msDAaGm
f411AV5TQv/or3V5wApbGGdLeBcBm/e/lXGV1EtL+tjkQROwALkB+AmvKRbl0H+k1TFvdgJz672h
P5LpnKQeX28g30CxNd9DIEJ2JuW8vivnZ5BcZ/nkZ6ch3jFBHfK9TP9XQgqvMo4w0G2fesA154kx
f8V3L5f7ib1xqwH+JM/LhoXJp8wBuKTm8qVNjXIbL41ihqtcPUj+0YLPFm81zC75HuSTod5qZJso
+PU2xbX63VWXTN+XfHyqdC2yDezLFtPEIbeOVnnMygvONGyc/IBid0sblrpgnTzkn3l26IeLEH22
rDjin7jCMt3jbLpM5fVDYzYUcA5L7ugj8fwug8+uv3LQTNk5NU99/Myi/TzdKvWjKQ9CsR1agF4I
C7dx+NCHQ8El1jOayn6N4DZZd86YLAM3fJTCfetf1fK70BS0LJz2HK+BRZEHv4Ox036e76UQ3FH3
2E31rwrc5UC27LCgJRQ/zO4l6Uto0y/gzJSXGuOsMN3Z81ORIoAlVRsJiiRiJ3UTKDfFviUBAMnj
jEco2E7xSU7wWrPtsfnurfoewJM+qckly2DEocfusEu6fnfORhMUQOrg4rTz6XcIPrrgrObAe7cy
i3Od/keVN4wtUZDQ+PExZqiue0YdOdThnh8qjj7NwlU5HTYidDnMYdFNAcip3CyZMCbhK+ofNUWz
EDP5Hj8ITc2Co179VCP717c02uTJuYnpekgO6jheNSxEiAozqAjl9C/RgQH9qMFblH20IXohHpzW
Gm0fPVu7ZwyPdtBv7Gl0rfGcMTyMkbNJyZFLGXM5zw/CDWcIWgaOez51ZHpKvS2jh0SPn8Pob29z
A3oThuXOmG/cX3wyrbomDpXfygxwSmY1Ge7M/ij5+xysQvQzYAkOmNtZ04utN7qXeLk3p+phjtcE
hOESzJGc+RWgqJ76e5pNmFyWSzELduq089PtNLwyrhye3+LJ3Qd9E/zZxvLpxrxJ+NCUXynYWAIW
4TUEHjbwXKpG+6fRsUrtqU3eUCSv4vyJuL65dxa2QqdYCFhDg9V940tnXjryHxQT/9O2mDD7eql8
wOqRLMnFL1gBo/CTmmcDkrW+54sKNbZmUhMP2vQj0fi3+xldJuQb4RwAIeEQjQX+0nvqb5ioUbHL
6YnnVWHsV7sj05ApJU4eOfGD4zS1XnPyiLUD2ONVbqDg37TacaAwAcfD/slFVkNNNUTjSuZ6TfI7
9YYivoZxl1abgQdC3JigpRMcUT1Q6Sp6gLMPbHUGIgS4LHrImLpTPBgZbSQyP17UwOBVT/DWw5WC
WCF7qsIQ7Vir20G5C5hidEayNThmCYUSFGyHCny9WALjc6KbqIyXV8ZAM2H0l0YlPkxYy/02GVbc
zKL5rdcC66y74R9ozRNW7hTOAwCIr2RcVQbfFnF0XfbTC4+BvAypvGahm0uuVTC/aBaHyQ2AXS0d
VKY80mYQjxUsVl34mIbvnl8LTI649Lj94v7SleyGsKkZ1a7VnaaBu/SApKc3P2Lqte22IxqBCMt6
zThtmq5D6Yoi1w50PuNIqOta04nLRJDqKP4bNJ0CGjpAF3EDZDmXuRCRho7N3xxCAty0PFCEMaxC
zrUCdIETao7SPPv4wVGc5M7ELrEGHW6A8oD1aaswB0gTCuwi2Hb+6HXUbwzRuqNISRfakbzx560/
H00TtCzaBq/mERdvTQayu0f0L9oo5xk4Zytzw9+VV0erZbWoP6vcCWTUn5tUPxvpNRjQm3pJ4mQo
BP3qIeTHDppO8lkbSK9UT+y9pncY26+iGG3II3bTyq6nvbgD5Vxvp5SD/l5qryz60OtbUVxAyvVI
f0VHMXfFuOUbIZZ0MvaGdpupFGRG2veSprDYFV1qm/0bqIFGO7F+IFuG+KgF1Bx/Dsklbu6F7PIl
6cyAEO97wcb1oEDx5j1QKY5vQMabbC/hpQzdiL2knG1zmPjdFsd7UMJsGiyIl9pqmM/j+JGld7n7
1pSfsPxCkka7gIMJAxFQ//BSoyhvDqlsy3/KfI/1dxGlr4yQrIn/ICsgtvHxslaXMbql6cMvT2Z7
KDBdgXcDaHLQKWvig9neovncq79xBEKBccsORqgu3VXpXxzfo+5obmtwGhtpxYawWFsrpC+yDQey
Pfj6PlE+S2E3xwdfPAIcBuZZD5d5+GtIi4nQoAfg7DGwLLk6GRlA277YF9G3I7PEVWi93yVSzPB9
E/o4vtO6yeK+z3dlxYwxYjIt8Nci7l2J4TtsepwhH7MGd2GVrFXxSVohf8Jm2MN6cKvH23A+Rdap
oD2LpF3AOtb6aOODRbiJsY61szlguOKHyKSnRTyxRSzFoRmpeLw0vWaqxKv8Y3BCRsJ7WzwhlFO3
flWQQnIH9nCdn6v4GQiHdqZPSf4U61iKl3Fy+27HrAJD3mh5in4Olul8sPhihnUYQb3h5woOkUI/
hdDeTYeN3B2QujfzV2fwGXF65tZDES+mdES/J5Tbpf5qwPQae1oV5vrzuQN9NHGv921l+4R2Zjam
z0h39dZtxiOlu3af2IVIpAoiBa1ppGTCPuCgq0xcu49OeI8kxKCLUZKYncn/JZWZod4bHzjhiHLA
a7gvBRsO4ArgcznQGZe/Iw5GPeEQky6y/CaHx0J9G4pNYLiquguwx5I696Zxx2fik1eySU8hm7xA
P4kwJfUEWs8ube9m8LcALvOYtJ7hc2J4HA+XRDt15J1kGJ9bGX4IjLQuZn5U3MCprdL0nOQ71u0B
DvTjtIa/IX+idF5/adFjojWWSVwDBwHma1+Zh9SiS+fHUrg7asCChPvZSGPl+cn5zwR78yIalYvW
aXD/Lo8JV/YaL1So/vOXSDEsOIO8m6ujwHEUXMLiyC9LBc042XP4hoPL50jrs99OSNc8dwwLzqFN
e43D3BGcJXEM8Ao1cepw/k7rV8NAtHdZ+scfpeEpPihmKloyK61HBjk4xvyq8I9f/eL9ph4pilup
HcVo3wrPFXNxlu7HZXC9i8WbQRwJs2ibOodGFaryNRsowcM/kUtgLGqoDPnBWvSr+qUwD9yio/k5
t5e5OeXiw1K2grMEPrAVSy6VwSc5k3fpSq7oiNVPwIyJxcZahcmb9N99B6kOsrrBiLMFbe8ftfGu
lZ9a64Qd0yO6r/iSdZ9BPzkZEZ1QviYZts10YJG3PDo1/iljn5IikMqXpQPK8KyFAIStZxlrazDE
0GbdxLKtaqfEn2J6MaENDS/Nf0WmyBA4txFwwRUWEKux+4hvRv4lV6fefsE/qTWHDnl8ViQhCzgS
iWM+SMVDZrDSfE7T1nyIAl7BXehvKKGpRIFezibMH6covmttAyM0Hk6Cfrb4EBppi68jCq4BNUZZ
lyu+AI7kHc+VAJ0n9Fp9J/fXsv2Lmz/FuIuMlHvkMibbVaOm3cj3c/hRRO/S8G/iV9FwA2OoJzw1
qb8beVuyWRj5KDxJejfnz5kBGFWELYFgNbJPwdha1TVIP0qeg0IG2AdhE/PDfwU060FGYUSSaMJz
mYup6rRe4DzhRIolwarB9MbbIfmbFrrQrPDW84osm6h/KfNoy99J5Vs744bE1QLLCZ41KZThfTI+
BGtbrF5+7WbolI03LYLQfUz0XaEeOd9S5T1srkb2VdZ0+3sN1WtFz4NI83NClU+yRs35KfkMNRjT
yXcThoUvXkXNzS1vll9Tip2CM09leiOPa85Rikj/bKzIbDA8jiwSCPHEwnpoB46iC5tdmTsAjE0J
QPphqF/alHp8pOK4K8udRsXR2wPsOH5PIKJy04MDpKcfDNcm7U2aD3WJgXOvRbrTsrzoq6Xm0mWX
iSTvK6HM9I8usuwGRVQHcGkXgHgCeQKdXmeJT1nJSa+9KTUILub9Jd8tDMdkqwhu9SfGu7rbIhGT
8Qynr174nbDmqsjVEasa7AQUBN1y/yADjME6PEw7K09KsKlLj/KVUVBcbdAibuqGETSLOqPc0TlU
8tmXN4b22yifYnbP62MaP4rJkSACxrY+/NTJq/WB6IZgbLY6r0INndYeDwwIxUdceZSlAorN6Zr7
1yHzmvCZTvtAd0MyQ0sc5OFGGtyzOR799GT5b5HGoglF+HN57y2WjhxVhIq7zZ+u21grLcJH/H2X
VcjRcOQ5vQKAakO0op2y0GFzLcfZpu52Ur9hLicyg/TtPPfoVWbDLTrc/ldTfxTiPtg0qi3gdNgO
zRdBN3aYqq7EsSSs+Ll4Bq1dYeyr8KgFopcZwE+Uzzx9iHD67Ezdq9PbIpUSKG2k5RBPGZxPdm3u
xOHIwIkV0T7nHEnyDx7sBe9e0ue1ltenj3C+W8mXATgQlIRy/nsXzc+Yq0VZZqLtRR2h63nYaVZZ
xWie0ReWKPW9mhSX6N614DOVnOEGvzQDiI501a1LWzFk7O+D78R0sluezsY6jON7CIQXTqFN+rEa
/HaIwMC5IWHlW+aL8KJihGDLfTb4OKPVBYfYKgW0yhUoU6fU5m2c77MLHbH6Gdbi2khc3endwbKH
FRWSKjBFBYtiGOup4QpnrSJLAAfZhI3Kv0JhALHNyo2iHiodq+raLB8pVRjelHVrCMxhdAfFPuda
6UUOGdn0yE2MhIViLVE2GIhJknQbZ7Tj6mrI/+I1Ap72mK475gGoiPq3dHm5WS20SHwF/dBNFEVu
K13K6R6IzuC8KtHzLaqKksl+B/V1oveXXQXXANnlCjTENflo+aWj7xdfwvDeZ8d0GQLo2FGGN6B9
ZchzumZXbKt4NZIetn3bUX1la238ikb0hiVrh/gDBzvMv/Py4yR0IIATUHVk+klqyNu0U1uEgikd
m+VCJz9e9j+Q3ldq45hFfCiyHQFd9bHsnnxUes8cX93Jc4G48LaYjlWPndiq73g7ILu0rtL9th2r
uOmphntEWwJtEF++x5cJjn3YD+q/Wbh39dnUvjXStaffIDQZ7vwjOY3s61tmvTLh28DqUZJograd
Gcy26rx2r2510sllPlGL+TXdNskl28GBHo5jB+wCj+GfNN6TgewkFg/mlhprkq98DCjeLWhXtOm9
py2zfOlb4JHI02rdlneFRUzikEC3mchS3SpuTAdSe/OIWHtdNIcu3vIrM6JbUJ0a+SgGT5YAQ+Qx
bW3LHdSwtt4H9AZ9vVdzN1sTP0K36oEvIzOFWA5pS6jdCgTJGAPO7JEuwHpRpvsYvAKfRXXF/lY4
qWjGo/YRkgFoYY3t0m5NTCWevAvAI9QbqwRvrCAAJWfIHAXCmjgmMLiPylGhue7CTeGpxa7cDMhe
NoN1VaY31TLAlpDvJt1Ehhdp9E/OGP8NcCUOTPdK+YQslgnI3C3yrk/1G2KTvOG+V7DZrMzChjHN
gpqdabxXY3pwzxcOpva0Ovim1Xv8ppaXcPpYTp8+ecjFXt0MDui4yHimC0M0MVdmn/AEVIhi30aX
aXh1JY6FadXGsLmjmNi6vjNPO92Hww8GQTY+9fGsIK1vKMs1kGrUqKjVtgPp1z3BPWvW2jVMJCcv
t0nCjP1WjG+q8Ocrd99/V6aDQk5Hh1Tyb2qPUvGjR1+KNDE4YIzykaZ/vs7K8PSbr1AKMHJgAGdp
R3pKagyMfGUEPOSVKxx2/S8y0BUcSeTAG9YZfOeFI2+i+GoxYYEh5ACOs3MyVZr8j8kRtb6gnsk9
WO5oGs3dbLNxj46dI6CWuIjs56RNK54ExkJaBUCUueLg6LBLQ65unGj+T9D8iuOjEs+TciVGzml4
VCpud21VsNm6aPoLdjI7wz0DjvUwHGr2mw0NL+oWm/Eoo7u1BRrEyz4L4ThNH6SzpFK+qk22LOVf
TWhMH7hd/qzzmzY+5/rsg8ZBhqBI/2TETkLlMRLOOdjjFqDMWwUVCciHiEwwZO0jEcghGPWGkxFu
gD2tYXZAj1cOanHhRrbRLq7Gs0mJvA035QC3TgQCwj6mtyjp82NUYJjcj8UROCIHMtqJwKRVu5vd
e+ASKklwkR25wz/rF6DjWmo5LxnBxqwSumee2j5qqWEj5pde+REFchVahWiPi0xCjeh13yZXWM/o
v4bZntSFs0CSGwZks/CSumdr3Kh4a5qR0BHhEpLUFqo3AQM6xj3zXaerV3pKKVLB+QW25SHRN8pa
ZK8trzqbF0TSt1XzBOKV5pviolOoiIycipwKYxkYEyw2NJ7g/0baMYi2CON5IiRkp90eze+K+C0L
FTNPan/nqB25siTrDAog9D1WM0zaL3F+60gQM611qjpkh0p8eaKU2cI3LOPUT1ZASG/G4MA5Vqgr
g5xVzqpoWwqHBEEHzJiV2B6J1NGFTWhb64DkzRZiMcnRrOd9zhLKhnEJeBPvZBetVJS5aM42wDry
LfOUTaMfCQEJaZmUH7V+LUozEdVSt3jYJIahI/FjbDxNjh2gBTm1DN+4xPRkWGa/7PxCLVqVS/1M
vLdRk7pHrxtw1eDpYUTYr5Sa/K58dmSxo/F5y6SvJoG0ZoMETQCbvlL11x9uSXko1Y1afBHA5aqw
ZlS8SofKOg6QpIrbMjARM2vbZrTWccwQ6VFnzyxfBjhuTdQWzVL20Rn/OuOn7F/iErF8ROVI3t+u
sU1ubJtPkSmOLTgGSPJNbJt2R8zXIt7QeQR4bKMfNXzPuuvtA/ObiiMBhqRN7tNozzR5erJLYR1n
GtRqSml4xIV5JyoQBrxH05NduRVMxntk36xaiYMEXu3IwiITfkA3rVBnceDi/er5JWjEPXAV1NmS
0wORM3LA+qCL3iBsZW2EHIHzFw7w8hsCy+HL64jk1NYhJnIlsecupXseMVvfaezaa0IxjkF2Yt/B
sLqnWeCLri3qJZZ1MgMelZLfaJ/RzTDJNWD80TjiGv33KmDoODtJdDUoLvx+sGUMDIBh+A83Vuti
rp3RQQyHTLUY514Chp2kUUDh4NovTr6rsAQ5yJ8VNWKI9tFAR5++utjh441im+tgI1mfTApYnJNm
+gM78jAGyCLym9BemHyto2Db3idW3xS3XJPmlexH0ieBtK6mtST909v3eMPp256wKlEYcD6r4IsS
t0yZ42qvKrjxh6m2/Fcl7KFWStZ7ntEzyRwa4t5X6U7Le0WWdiZyzeNaZfoguiWseoQh8UBBEjm9
2LllW0NrfqbGr9EwDRQvLV34AjkZbCbG2YuB8yr+qkhrWNF18mpA4ZEGz4/ODYJta4avirC+nmE5
ca6GfFM1/+jM0QkfhYhNegJAM+VR+H8q2W+R7w3WsZuWrRgHS9aBy0RlbG7CvwEkHJj5eaPqFWoc
8O4bRmvLnCf8/f8FI7+jCYq3+iYd7v9dqCwbiX0Qfkqes2L8UUp1FUg7k4wva0uesNT9hcQXrVh1
nGnRIQbzhdZWdcxWZwuZVI1d0XgghUSzBr0v4BdceAFgc1J9QK8DA6GPl4UvLd4Z1pqfhw6sv1sW
xzbGxD66ReExmc9E2rF4fmbpL3NsW0CuwZ6ctb7AFOKs9FfpIlJHMP1Cn2ihIgmUTQZKR+NTDYo/
utiRRcNyoQzMtNcNeGbP4m0g+CqLrVVJqKKoc79uMy9F4OojunEEoLPBrxl4bEY3VFzatB/pu3ma
Ch5cii7iu+xs9TX9t6tDWbNkZYHS2M5MygQMzgKJWyleoPZlsAYP1/B2zN0i0UwRZo0GOzd3BEcN
PoPd+7vUlucosUCwyNDxv4fyA3XLSglPAiWKwTWo2QSY0YmJbIe8kGtGL5ma4rJBnA6Xh/aXaSTR
5lHw7ORrNH1VxT8Z+0o3funiW41NiYm+YYPIpGrzc1C3/AiIApbhm06Ud05nJ+bfAUTvBuVxdNBH
t8X0Kn1OKI6zwCcegjJd/Gt4BHDEr7vqC5iPzThLFp8qP54G3wj3wtwofMII+Bna4axdi1DPBmYy
6f9IOq/dxpEsDD8RAeZwK1I5WMGyLd8QkmUzijk//XzVA+zFYna225bIqnP+2H0az7H8VLtoVr/W
PZEqh774MDVkarUNh/PEolSRABvC7O971Cd812W7gPIIFE9/3Ujlj5a6Z1nvw4oIO/0iZV9qtJka
rO8RqawpFJ6BROo8cC6zCuV4YIDh3Yj3vj3lw5tAhNUIuSp3jhF8UMgK2fHTve4WBMQQFJ6UvqgW
eeeT4kQWiNt4s6xNNO5V433yH1rxlo4X8Uc70jf5f7h9QJNtUjc4+KTw7BTUT7DUKWskVbPUPLMl
6MQ6+J6qkSI8M5UvHXodijQJ/obo9oCpNdfKAmkey8ZLJUJOXjdIQKjE5UfeOPVqkD0kwjTczjWO
KBQGeUOAHgAd1FEeXqJ+PqmrCohA4B0k1ja0q2QgWBK1Q715tbIPdgE6QOYxRoxVsnxRAc5mNQ6M
xGtJckssKUiaka0u5U227qHjnY34VUJr8YLkyMJ7i6rxu4ahnmSRXPNsUYhZISHj4IrdxBD5OX1B
HhK/rfD9YjRCoJ2GLDhEUedw8gsMAlNDdleav+VYUav60A2PkXV6XIr9SOMnnXMZhnvy/ZCBwkRl
cJZQCyNNOp37Urf8v7rhp0NyIhahtJBAcsGXzaO4uo3u8I08TochT/pHUn0E+bEmB4QqjOQZSowc
8Uc4ndn1lfA2VBeR0S7gi/Z1hpOUcBthA5o1fg0L5yxStPYra97D1m3Y4eCyyUYUnTA1RwJ3a9nJ
qFx/DIqHxc8CwIp+jTYcdC9iri8Faku9H1xAsM8R8xZIcPX6HKinGkpT4WTurjBs1bTD7IcCVlo9
gCsNJgLexJ7IfpUYCknJAFFBZWU0Z3PK6jWKC/WlVB+UghP9pNsN+l7E8M3d9jrCrGf8jEveRAXw
OTRIgVjK9nYsGDRfh0p6L0cZz/MNgz4NdZO2b8Y3n1mx/pLloyy9ZSx/mb6x0k3roWB23jq3hUo/
qe3Kn2gHp9QaiAc2l4S4JVGrc/gPgTXNJy+CJX3hNsLdNKAeV//U16WSF/6tlM4ooyw+52E8J0Ro
dNa7Rr4w8mUoB+COyN6W5cGU1zq0kzDzI7lXLY4MmTlkunTjRZyP+mspdrvQmTkelp1oW8RHWiZJ
PbPydo4VFOxtK5Xr8rVUkxWeFQahsjiTCs8ijuNO2yoD8M+nZb5FBnU2A4HxhBpFH5p9ayMSpIAk
jwG5HR40YuBCEIkZCt3ZkHwnqFS8YVFG61S8WF9KdAg8e15OXouzzI1IXFk49i5QHlL4bNRLZLHe
HOP4W8Io92oiEAW68jIfzBc1QwC0V95CBDwcEYE5s79zWHMgDI/uynzZFvBZizp7swxiYbdg3ILD
wC4hnjK0WGAehIvwlqxzkJJiK6W7qlvSipfAICfVky2QJz52eNyjH1xiYbhonTfFQARHcz2jSX6m
eLuaRUTjA3/IjNke1llH3zTZanTCRa9/9hBM9nsYv8fDrhnOubl6mTuQI3imAbkZUhdnjRknOmdk
X6unmH8+Uc9hkmUUJatEZ2OPd029ailwXYxzfhb09vWcb5vP014Pzlp6FEDZw6bpPpjiUdzMDMUV
g3DSifwjxGsjpYQ5A/xIgKRNxAfrqjhw4WOlBaw0thK+ggFLmi2e+owFqGN0aaiuMNyg2tbG1uEA
MXBN3fGVYcTdUEbvBhKwhk2IZIU+cTEooNvTH4XwcP+Rc654vSq6Mx1GsLi49NGBHzFedKt4+K1P
imIwpOu0Z+6T/E8Ed0qbZJgTfj9a1NNzAlXUd8KusI1BMaGzukwmVGi/t4D0ldeeiQGr4TLKLJ4G
RKwQXD3r5RwuhjRY6dsvH6N5GwvS90i1J0KDfBHANkQ0HwkTXxHW2DKggi22yAl0CBMmiX3bkcd3
NAb89vqs657UXzExc7hiveHF7Vb0JBrLkvlkZi6J4iHBemQDyA5mtB5hX5VbynwGba2xeUxMiS0A
q/QWqhrX4CJ87TCNaeo1YRkiEaR7xpwwRrERK59JgRpARI8GU4uQtpds9zUQM98/IruQiFcN1M3Z
jyR7BGbqRfi1hu4zUJYVE+GFHBrcZuTk/VDVDs4qL1gu5ybFqQwRUHRirygm5h8GkjTxGhJlbPmm
1JtXfnSqLzFwFU+OuCa6xRZLts3ul/HKCxieqE83gtYYeoOqcNYRmPIgRlhWYoTg1WO9Q00k19+E
3dG4uHyQVcI9hKJrbhhrJDwNPrdhU1PWpTDMVv4xliAtZhm6z2X8IFUbgQQuSsqm2gNKcHGBC8ja
fViwJDLhz/8QtHpXmY+KNpNSJSkXcnwN3dV3Zx6DNl2O31l7qV8HGWlqn59jtFcpGn46DxcQU64W
gve4vheGO1pIgVrPgjiybRwNiM21Y24hPmT9sBrUVw91dI2UEiWhxHnZu7ItlzXF0mI0i4oF8hcZ
IYRDgFCKkubfMVdfSxVaDZRT+J+pplgoxsqxn5G8CbOT33yPsO0ZQn7xnjg2yiBWpHLWpz8jgf/o
qCP9UrvxYuR7XIBWjDP0A5o2D4q5QRSIi1128nr1OnRoJmDWxHE6gQA1tRCGsLGPzbdImSdLZ9oI
wjv3PwoeCGlEPVXAq/K789qgopsPoD5wCBR19sVfmfNVeXK41i0SiY+1wc/Uv7foR5wPXtg6u7P7
lNo5IhYd8ohoRokDjNyb7pgN7ypHX9hcbf1+H4GqQ1fXP7Bju4H21y56UNkcA9YhmP2ULKl1CBHd
1y4MUm549SkNhRZZVkD/dMjRa9B+N0hJzIEPFPG5w6+Ttolb+D/Q+FN3rF77pqDo8i/Lnq1PlBLt
O037oM9VZbplflNooGvuGWfwWuOt+IyQ3GMO/VUgoag8n1s26AqvA48XBWrOsiRQqF3F2oGMlLL5
jftNnx9YKrUdswJ361MzoUCJCuX223bl2yBfBPsfreQygGUANexPEJiyU7qmjyjXfJGQicjQ2CSc
JDr/+5yHindIiDUAmYp1sGrNLyO4k6kFkAG8EAEo4P6FQqHH7ru0Mk8zQWyIIek2nHm6ebDbDIz7
TWgbhppHtf9wlHlkz1nFO4g8bpWpw5TE388bsXgtLbRCi4hlAqyUflUpEoYKQEaS8eUVwymgj1Jt
DQeZg/9tK39Txj62RMMxm4I9KjQQl5f70+hLwuWoxN2QRp/gte7TQxeKASSLUEV+1eU6kZYJR5Lp
YRRn7S8vDX6210mwLlIGwGkj2YL3+UQVUBaHEo9g2d0B3AxrXUefAGoiBybRF4ipeJttWsgB68Uh
HzucP8juNeoHNIDybJ2NnpQds4mSzk3Jd6j+po3PPxqhSeguzY6RvE1Ra5k3mGgi9LZMbdGpyhUv
rBJ2Kuh5JPwBPeT9dOJDG+JdOec2HVcCtfHbDzlEoUFrr4qyu17RiqeF2JkgE2hrjVE4cQsF1s7J
IdQ4nT8TJLr9xRzh9ihAAv5lefLRLULYCaffgUt5QsYlVe8p6AmrmM9e5nXjqkJKo540ZWm2yKaY
Ppi6xOyHuryfS8EOOlSc+uhdKwJhNTCg7lxMW5K3a5nljuFwpIxhj37FA1aWYXeBm6T0QcIErq1P
qyN4mC4F1zQKJIAXtMMA/yo2obT9Mv/UjD153dhLGb5xolLG495TcI1nqxgJuIXHmWBRV2vOtNi4
fbG36yX1pAOPGFcf5ibD+hMuCelAfNdsYtsQXQ4UK83GEMrOPqbqI7RPPJKDuiazYWlDjelkfOgz
GxTj05oT2dHvIhZDGXI0OYnzlIurQ6zQ/4XFWuWYYtHrPLK3gNr2CuRwDTdTaE/JudvVh+Os2P1y
/i+kBykRzVd3kWAMfByy8Rr5b7sg6MPnvB9coA9U+j4wIraAzrc53oniHn/wXy5hF1lPxjn3WrsT
urj2tdSQN3RRta/zHwoKKoIsSXBVtW8B2bfxu8nf6neox88c/eSKIJzNwad7sE+MCoKBkM9hlS5e
Kh1VBPhEgQBfJssFgcsOsoNiE3zNyEjCe9PCHG8Q0h66LGiNh2PkDLaMtcmfmAEZykOBUoBL1ro6
iLnCJfnhVbqNo9/AOanKOLuTTqEdW2dlTlu/3vs/7BftD8FfSc7Ya/N3AOZNnHXY6X26anXQfTBi
Zl10mxVDHhNjn8ieiFrAtAfI/Q/2A0th12raDSvcjEACsazWKEmd4r3Of0fy/o55ueghL3kWFGpW
PGXaG2j9668K1ab6YbnseOkZFKPy0R3dX/sxv1OUvTA0CP3Ew5o5JCcDAbn/4zgtKSv2DE4Mlwen
9q8trRmVVb6mmK43HOdsxxCiEms981myjZG3MzAzF9j/xipDPiJWe6t4wiRpoyLv7XgqrrZWHe1m
Px6TJapOfV0vcwJot1z7WF32zAy+gjWe6HJ71ZUd39sHOQiESXzzu8nd3tfQW9CC50Hb+kxzQXgP
20ejfP9Dp51rg2iNdBFKUGcWZhEe7pLWoYXjqr2zI9eC8+tk8k5nykGR9gOhV+eheCsRvDIzMSQY
6dvgA0tWKB3Td+6iBGjopfjUDaIlRq5U0U4KIithcxOSLmKZXcXYv74jh1Ue3wUABtIZgigIsVw3
C3NZEHMoMH7wtzWmgHqbeIEXTbgJnk5xj5zbGG/YldPoTFlLKR0EoMR/cyqS7xg5mx2Uck6RDsVU
MUBOtWe6way8G5tzk93ybEuRAyKHZfirRlC/nDl3W1t1Poqb+CdqD1J2BeMojcV4H6MvgzG1vOXD
tWcDFky10HVG/R2pBseNhjgNML/8VHTfDXYt3Rp2R56/ZzvPf7s/iHwi/UVzIlNMKCwePhTqDFVg
3/V8WnRwKNjIISquIy+/dErkk1Tsx2TFgGciUDv43U0yvlXi/YQiPCSEfwyesfEtvXJ61p55C0W4
kOZdJTjmXvoTk+EresrNW/3LsAul1rKDZ/G1A4iS+kvLPU2RJZphnSAVc+NHB02lk2EbvW7Em6Cm
GZZ6eFDNuei2n4h+NKMj7AH3QNoQ8PHWazdBntQ01YSM3ablkarBYPRaY1J27WQfycs/VNLNjVJu
tPrIMvQ9BZyzEmon4PWrEA21Dq8AIOmLFU8I7Cb7XsvvbDOWQRTHsgdxQhNYeORkBDiGtO5jDJ+q
IjTh+Gs+S/3gZGsx/AzZSYjAkBt13WYMTybq5Ea6O+M2LeVZ87pGBhFGmNOuBHxKjPd6PXo6WA2F
D3X3WUsbMz476SGdDKBR3rz+DLyIQwBKmAK0hTgCGBkdWJuqXA4PSkfIaKwHIIldGf5J/XGoPzXU
ffpbmRyDiZtvVXQL+sqVapeOc7ghOgxnUTe6GYK4Fgpprrkq4J1S76IeuY2/CJq3SWbC3Vn2uTUv
UfhHK24PldAi7wK+5BGp6NVyWHF1/j245cNLx2Q55xXiFw/KZ9fMYew5MO70uwLocDqXx0lyed+k
+GRShSFfdag9+rtYnBI3rS8m03kYHgQnJ5YhJ7kSgI/A5BQoq8ZeWeOinHORwJJfEogVNuqmwHVg
HlPt0owMEckj6p5Ji7r8CAuA1om1bcD8ZlQK7PCfKa2o91AQPYPzlq6arJ38JtZ0uT771uX5NZiG
58+BK4zvKgJubn/Rso3oLE7YGAd1R98Tyvx7MtzzAyx/pDFuu4/C/BEUkgWGM0F7kYAOskFXOuCo
sC22hB1EBO0LqcWcpJMcLQ7xgTSGFJ8tJsv82vHVaMr1WIQ3K7fnPRi7yqzd/rWGJZ5zhXSpcGmx
d4rtaVkzyzQ7IKZqEa8jxNpoWjmcgoCn2547wS/BEwvo7QpdNMpkDIWYW5q/kPdaZwBpnCu70xAy
gj9wzVgtkLaC0EIY5YtvhzABO21nJRZbEiKl6OSUMPecBQJs7hGEb5r6WCT7mojnfBMumE65AIYl
2IaZzEfscwVXi8BI9H6F10EQ5Og2BbJCVCXWGPz8KJOafuMDFgiZhsvnVV9kNfGm6i6b87b2YKP1
Y5mhLL+mMbNNisv9BQhOwcq7yF0cMeoI6ofeKoFLEGEsRgyoQhTJFVoxZjY9X0nhCvyI2HO7Ghgl
ngrLrfXoSI0crB+tgaSeacUaDC+GigrooDdwhE3hgduL7q0yREkD8hZpqGJWpfkYrYcGWKAmhatK
bx3vjFF8ALtyOSKnLV1m3/IqlusObmTIvoNeg5ujm5B/wTT5GmGFK30Hs0s49XBsdAZ1Andnlr7Q
y7VC4UyHQSKiQNWq/9gQkKLMFIoHLUraJ34Qg024Nl2pop+A+qh4Oz34/QXs4HChsGvTpMpzwBFa
sVbMjDcaA4gwadtnLl+76iuj2qxZhSRXAGMi74MfJfAyWjitSer+xI9Mz/U79IFLHcas5WioCl4q
SBy5AntHnFHhUpTkj9E/mtlvUDHuJDsK09oS6wqSGryFC9lkGXEFfBFcAu6JjpuSIuaRy4IqJ7ce
Tq/4KXZgi1PQJm1DgRj2+Z3T9jkAGyWK1/XfEtMljLOirRFsB9oiTF17iSkcZN1/+6ewmI4RYylB
Mzb4NGIkWbvV4Dv+O1RqRkbUyIJPI1seujZHdJw1c7+BmCEirEecbtkAJ+SbTbaxSanJLCv0J6rC
sUxufbtgp/TIxKn4jWsi4P6NAQ4xo/6yhTgOzEss74SksEh6WExCeus3XzuH41vw+jYcN542iSQx
LHM4uZDVyEjdcE6FOfwhsQ8bMkFHQXJ4ptzPfn8q6p36mhQSeWI6B1tsB/G1FMmpGc8gYzmIamid
Wu0SzX47pn9c1MiGwI0W5SpcD/oxLa6lv02cA0pNPnrycDD+JgPVC/27kHJPPlUM6ZcVvkf6T6O+
T8j2dBewIGpWZrpQf1I2Ow8hywu7i2cSAFKJHdMtUIb2Z0vbad0yTFJ04oZXEuNVaTvU/mjkse80
FnQZ160WLVOWpgjgtUZSi+UEwigLmqWqTJgG0bxyjG8oq+OrCB1ubc6XanBfJbLYEThn+ChRAPFF
Qz/Q//HHAMMqCOTfA/Qp7dnhFu2rt95DcBJ6iQXZ59GjaePNYpeCHFgF1Bj89sU1Yv2wTbd4vccW
8nDjhDgZ768Xs/FSN4/2PfIqeabn7Mpz1mzSJgCxQNoQGTK49/Cy2jdlagnEUddo8758p0nWJNhR
jkhk+X2F24xJay6qNp5jUyLM42nNQBQYseUEeGD2SdhKqeYEqFcr8XxRZTGPinxt29OaZ81r1YOa
n6BEIPwZtNb2DWWFOND8kk/20rM2qdNbQchHKLiZsMBNXHzRXSXOVx/lH3GO7q+EnkJP777ym8Sc
SSHKD6pD2zkoLyo+Mm1XBoxQGL4hgmrcQSuggjvU9t08taxZp5y1Cj/ncLbytWafMCZUWB0CnaxF
Ksvg/SBBrAsSXNLFOPpp6yDxUQbJbLi68HB7qUPSo8D/icQWn1ymrXjHRdc7eAxqkuqADxD2masP
mAO+QOCCOrduuVeXZK2PR2kh4+iav6wbhamw80TEEicQINeX9ZPdkWS+k1IUVO3McehSoHGQ66N4
KXOqXRfhyIyAnLKQr77/DMds0eEhRFypS0/d+Yvya0AkAjc/n6sWLwh+m43aJkFzo7Scmf0lYUPF
TDwpH2Jq1KLv1GVkqY9PtGV5xQoieg3OFUy2EHSlwwHwokUg0jzzaYk6R3wRTYlTT1cJ0SEdpnTm
xHjPfiQfQzYPhYOeq9uPOK8TWo2JnAKfNNHtsllsc87AkJMFrrWaE/0iZrAsWfVvnDCYmvzp4xbO
dPRes3uIco1L1Cu4vUkAA+y3PYcTvrQdr5NenACpu6ZIxQ4qNyjB4oObgmpX9Cii1vM1Nhr1Xafg
AyPonactZDh3hmcK7uIAeIUAuXZR//gTsHZNvBBvfUjOkrCNEKpVsYcgGb1JCWd8uhqKwwQS0DXW
LOg/UXBLLpcR1KMwrEAZ9ytBHDTRo7GEw9R+fdSByCdygDKwxvCq15OQzUMdIozDDrmkbXbZWSc9
I90Qf5rluz8EvaG2EYSleRqSr0GQJZy1Ar6t8Meku5FvMR/uPOu8uoAd5hamxoTVq7jC01BcrloJ
d3HPHoEFptf8cVnxEEXzOh4Z7VVXQ6VCFx6cMlgHE6paf5njYVoG61r9lObRcjL2Asgo06W/5NaF
3xMiIYVMnxZFRsKV6EgIW7i6bPsSiR+Cuz4jCg7M1F/41bcqwbIQ0KyQuFNh3Dq2AToX+y9pCGjQ
/gIgx+TDio98aR6Bfj6XBcIPe3at/EPn+twDd914ANvPVLBHyDUPybLKp+A4nkIEetTz4/D9kX+I
v28lDo0QaSlEFsNGo/3y3/Dc4QWD99SsjR1tBwOosgcVU79H7UiF5Cq3LBQP9bJXS6Rx2zpEnnME
NvTYi12FjPU8RJ3oJa45pWutQDnPw9HZGfHMGLPLq37vTIqUateMPjPMfnwyMpw++evk+g/uR+Fw
s+eIhFjNwDhIceUndQB661OHnijPt+IkqCySkOZ0LLr2+FB7PokEW7z1nVW029colvSHlBwd4xjr
B+m1K+Q/iwIhEWcE3Rl8JeVzqAIyZXh2w239Otbs9SyfJJSUFH+8Zy/cv8sx3zEyA1BHMuson+ML
LXrCKwyUw/t+LYt9WZ5a48fmDz5ME/WvPPCKAL0qdpEG4QIT8MxxW40hi9uRv0K4phSOlhRL8DZb
+8sgvUzhmSCfGKFys/W7U6oJcJU82XAinwD2sCTgAVlPsCa9v8UQxA1QhxprOyHdU+L18GMlnEB8
kIyMZJFqFtRkeFslB+W4tGVpJfK+DBT5JscFvwK9hJ7RO+wVzPakXA1w/A3DvMxwlbs/tkDJudsi
EsTE+wMLNqK1RdBVprMWCpEbz1WQmBCRxBB2s/yc7EBEe6k1F0quycnoOsWbAZoXKewiH6TCGdWX
r9xabZNXR4h6+khxzFjOLUkt/n5pMcYsHl0402TXgftsFgHbpZ91mM9G14Zg8vtP3IQAxyBy32yy
pFmBMDIxUrq8LLE58zMHmJtpyoOHeTdM6Z/G25iA5A4VilsRv5+o3czZaW0NlUSQOMlt5VZsQj71
Rv2moKAQztgdjb2JtA2Op1ZXRbxL5LVBc4k+lz8mY0Ver2mz/SIN5ZnUp28LKWi6yta4OdQdwYNi
OcJkTDGzcFY34cLqmrUTnfUa0VgDk75K+RFFexyuWbjueS9+Fpkjn+HO7kBAUcV3RYq51+vsG+ue
sB7kfMtiHlZDFkXpJhWr5BUyNr/X0oX4qf7D9g84NPuIiMzR7R303k48c0y0/oTQa2nrod0lZp2G
cZgrg/ELy4MnB2u9vLfSXxG/A4dn+bFDyxEAlBtIBRWYWCCDeU+xk4Ww/NCnd9Vm4iT+swazwa4p
VFUWg201/jKb8jWy70LsmvciY+HS9pLBL1FztXdUrYG4gF/5fB/pdxijlAGJ7RattUu7v6K8qKg9
yMfi2SLrcyi8I5c3IU2o1wl2ZNSChTWJl1/KVI7ihUTlw7ePN4g5jfCSleoX7otvnwgK3S5mY45j
9D7gF5w9+uwP0ztIwrPiTxq7qzVexNdRmR99tC/gYZKlUy11FZvZJht3CaCvJvSncI2mbLsJx2lF
2G/ccSHmnxXJSRJ3FMZI5IBZtNA+yZsQx6kibeCcHXJcRCmqWn5kBj6QQ+vDdAZ44sm1LjHLFWsy
TQvlEWmMFc5Wku9V99NqoI9ZhUSJxN7a4jYt3MJCQooiMgh/bPLEuCaRplxScR03W7U8++q+zC4+
QgL6pP898AFXbc9ekVFpgD+Dt+MXoDUozgAZOjd9OtecAymwyLZE1qMxk39G+84m6XLlvHwAvx9z
/IrVuyE3nlF9ajAHBOQAS467zolIKgAIQrwqYM+g+BPfaSR9kj3pDtg8CB7CRL3meOaLaIaNDPyJ
o4KmotFY0Tb+KsFvv2zpq3D+TJ2Csa9c+vTRVViFTN/qJ5+M1DSYcEAoumMeH0x6ErqGjSYhk2SZ
zEVT5kzYVjS08yhzomCvWWvLeOTNXWd2KcLzJAE4EIdD/fYaXFxClNiSrjqdFTYNbQTcpPMtjd/t
bMd/EmCgGD1ix8Rga59qTKUNI43mkShlheAwnmWv6Byktq8Gl7GmQ95pLDF0uVfP6IVyHEUH80Nq
71MEZ2lDl8aG5J8M0DGWOgQjsdvI/CPmNbW7CBkTB3ykc6DttebdMv4iGIewOUGy+NQ+U6kj28eo
34X+KaivWNEAvOc+a45ZSPy9bHY+DUmpUKSALEJMcBUk+d3v9qG519pjBRD0eiZkmo6rumKsbGxP
qyP3RcGxR2Sp/0Sg6aasm3FUoMwh5CcWkAByZ+MNvaTYeLuaXpsYc1+GNJNW6v6oEp1VSt9arc0q
62swbtNUrQ1TQ1I5zamgdaP0nQhvDAEekPmrxL+Oko+NAk14ZpzrkJqSrN6lFVg1+fYFETkhL0My
OZBrv0X05xjvavUu+1fnb1yMHhwLQ2Qzg1nqBfzn+Ftm9QoHGcfG7NwRCfsA4Cg3cQCy6BjwA3sR
gxHhaYBYE/FhxrNTPVPb4JKI2aVnurmDqJb8L6Fet7oPbTqrxqfw802cWGrzgzVLLOzsw/HrWwof
4fhBG/eM9xPRNi8HD6WKOri2MyYCnGRY751LVONM2g/DyRppQ+x79wpbF/3VaETrjzQ6ZVVEbsZd
fxH2NKO3bbgQF44YBFPfinhr/w81I+mkxCuakGbje9Zc5OobYIE5bDFpgGHLHol9Ln9FXM7j1dg2
9qnkitZQ7eFBRLnOxSy9NWdV/gzrp53swmyORnfX98uoE8hhMDc9qbqEzok/RSbaotRniE1mKgIA
fI1GdCJ727Nxlvg9tHnF1bRW1E1PYjkaXVKxsGtwn7kKd/WdjO3wIPcHn4wUqi/R8FQIJBZ2/1Xj
2eSiEvcyaAESrYWc7dKU3F3OMwI+g6dqDYDnGPN4NwbzRJBgMDvqCGClrfZJUlDlY/Z6yP5BLg5F
wbsDsC79WM3X5FxBT+ky92w2sGE6VGAslKWbH+nr1AMk9hW2juk6lmtpXHXq+wszW1zNDAoLao+q
8ODMzOTVN3ReBG4S5pUvnblQeUzKecRUCcyuNo6rqJ3nQPZnFD1le1vdYm7Wk59CfVgsEyXSR/7W
jOwxbP4qETbxnAhCOd69aEhB+UfJsHQgHHtWYaZVVnmKVp3T0qCOATGg+N61yHE1fWFEaz+71a0z
G51gZYFiCcFv4/NVUahMOCBjV07kgPCaI2aQPgVmhdthZkM96P5BfBKBSrPXNp8ImIT1H/d5VHl1
f6tN8jcZvSxn65s7vt4xPOJ9QKtcoVSL0Xo38BK2RIRdMteQW0gFZVzzdviwULeQ0T5L/NsV6jo7
jV7hKsm6LN4ylWXrTfwCcfSpyQjSPIhe5QolRngwzAZHBsIWa/gZVhHwEcs80tgjcLKbkNRYSsca
zwbqeIXQ8amYhzb8Atu/l0ynFDbnCAanBdzZDg/I6041MU3Crvy6vfTzi8xYg/SoQP/J6oNWXCb9
O0TCpqKJa68MVGhBpC/i3qLeYxCKmgW161a5bzzZlSYAEooSNKI1HeKbDV50GYnupPwW2rnB1x/P
M9BkHyNSkr4rALh1sbHbI8zVlajdmWE8anmf4SdudmPGeRV8jeWHitZRyJ9UHsZMQ2FrIF0Hqu7g
1tEmoIzjMC2ResfF2srfDDTh0ZJiCoYGSGZiAWFvQgqpvSa9vGSwWvfu2DHhRJzkY8Xozfbufzvx
XuLNBbZFa+cRdxCWG12/COGKHH2Jz9bpMR9V7010d174A4HsKmJnPBJdudm/x+KhWJuW4Jv0Uamr
YVxH0XXsP1/1l5T9xs0jM7iF4BtGqq+5nWJ6hII31FS4j7ZN+ZmDT9PH8G9bVOhRVfd9SW4x8zF3
e14eST4MqqeNpzVr3iewJJb3Uc8gcB6B8paXW0Onykj5TvRbh7ZJbh9yvgVw4ALPoltl+vsOqUi4
kcHjY33HyY1m9bekhDnCRLqwCEdUV6HY/o91/ib1V9uY5zaBA/kpfa3sGctK8Zbof61sujZWwh8T
ed/Vmhtz8vwE+euHz344IfakMYxYp03nvJcYW2h8AF2585yVJZJka+lH7I18DPVGgEMGOgkaO1iy
tHCBnmIUTzuqgfIzRlk+poc625iFYLy78VO8iFg/RnBMDMwKaVRsIDrgrfWIeSAk5aOEae30J9/M
JB9aFDUBBYiDikdioZTiBtuq+V57LePpTdY+Cumi4W1ImI+RY8AuLRTCEY35a2cYX3l2S6e9pe0x
FFbJ14sjrLBPqG7IXl0yMejq0rQQGB27ZjUMx8JCueAskuJKBUKGEoK1vCZz+38rFgQJhz2dvQL/
bziedGMhGl8S2kfmbfNt5wRPWt9CBomStDUXiKV6ikuIdJLe8B6MWJ2ZmJxdrFyqnuChW13x2Amd
qOAiOb7mk8G6whpRx81KzZ+D+SjQNieAb/N8/mqPQ05FynagvRQnX/yt4T7G7UuUrr8U4uQk3A/d
UuqWTgfRSIoGyuIiODZIoJh+fqyvZBtoW+HoVxruDaG7W9vyKlBXvT7LqqUmP6jHcJpjRBI2qh0C
dheyTQPJNYdXQVg+q9C/AJXH6uqXWb/BpCQOaXg8q/vNgwu5+0BuogdP3A1RfrEtBKmwFfWi/rDq
dQzEFlBberaMN5wa6SMngkQGEQeAKoN/yKZj/687AIeU38i4Raf5MapLQ2VIYWdYtNX3C/ktsdzD
AaK2Uzc0EMBwrBHoImWAd3ILRtMrjT+uXq40jUFkO7S/jHAISUF2+WGj7JzGyH57AItrnHPRcFeZ
QbQAayIj4xC9frgewte7RfKP9C9zJel3sK1oqmLwXmU5kaP1Hsj7gofYhBy2BlyatxE0wyLjWqlO
iKde8iqTRZyqlOycBUtMY+0tIhrjzmYVp3My+Ku6gxAHkAiBXJvP6d/19CYwsDi7WXQvCE/TRDiv
ge3tdTN6kCgs11g+p/2rOWfFu28QcPXTVCLA6lAgUjdB7Wqd7J2HXRw1pNXSxqI/KDwAar6oLuZp
i0gXe2v0HbPSq+YQwpiEi7dYyneZgiDkG45IfCD8h1oIEMB30gDS4Vn4W5tJnEKGChRJ5tppIH0G
cj1gp5nsMlQq+yoikUhgIrz+aBXx0fJ5LibzbSBeCOVpYa7zbmeFBL1dHaYCUgYKpjhH5SqA7NcO
OQ+2jwhlA8BfoN9rwcZ0gDOxzqSDvowoiE9y3JGpN9WfRIn5r4d4oEsaPVINYGtOWqKdHtualLgw
A+JfirRBBzhNZLFWIyaRmkJIYIijZn459YOX3g0xK8F1c0A2iEM15btqMQUs2/YvwGTNsOR4U4Ni
GaUDrlvBpmbBhfa5WegcB2U9LvSFE2CXz9EO0dRtffz+yPz7bIZp/9SFVqOy51X/9OHAUEl6Hcq5
Xt72zob06Zgmpxeiauf5H0nntds4lkXRLyLAHF4tico52i+E7LKZc+bXz7o9wNSgewbV7ZLIe0/Y
e+3e+hM/gwnTwiv9WV2f65wx48KjRLyVczSP+Y/oO1ugYd0tYlYpqW84ynKxw58Oi0gdYeU4vHLa
ctTPg3SfgDlb2mNMNr5/RqNoy3tNE05qRiL+NhQpF4TEb5jbDcq9aR+J86wdxKfXXD743roI9xbD
w1kFQm6Ngu2jyf/FXN9TfSn1ha79WtlfpoFnILPHbZqvqLw7ybfq3OSPYOG3ZxIbZqOrzeL8U2ar
IHSOJroGa8iotoirYzvf7jXgNeHWimhLXdx1XnbvmA0olfnfY6TxaIBcmPnWSTMwYqz7AKjmHNHy
HPALpyxWlslftMykmPkHzUanJtCapfHDyhVmDRpDaEDCMG4ueBGsH0ZATHNR5ZAXYO4t+1anl6T/
CcdTrv7rQ3Xd1Jem0lgpgwMihEe33km/m7JDzaY24dabWBEUyk2+mugf0vV/VyebMf8qyFep+TTQ
Gw4rQNI80gcgZ1p1tfNdR/tQOYUL8AZIFmNk0aeo7Y+OYWN8CvZL0y/r7tgkZxkQWL6TGYEyzLLn
BtaPyGemx1npZQK+bFB88VKmS+7rqDt0426q0dsmEI55pZibyWCwDhwBJjUYworwEhh/HAowUyx9
RYSN5/9yGiCo+50QaQwMdSlUPOyQ+m9HzTwxPexZPMbqJ7QBgzVkXVPZ9ds43rTTGnPBLPxLakRE
z85jpfUz1GuFZR0++H5RIM/Tnwn/YP00ht9SulU5LHoQg8O1Y4JSylSzoBZ0ZLdO9k/yToXh1hNy
JJZfO+F1VTHtlOtO4r62OLMP/8mopBvTI6ILYW+6bbJV/bUtPVSDnBjCxWfrGNeXgZqj5QVKzkD+
tBbFvIDSnqfwmDMCpkkQDA98psIJ0MvA+nbkaGW7cAQqukQeuYA4kXXPHqt7nW0tZQcqrir2VnEm
45I1A3xRtKY3tb6w9S+wnFvozedR6nKHopNq+sMQHUfuF7klIIfakUU1tLtXS8WYl7e6fo3U8/XF
qi4Ol6imrmAHpgzpYjQ6YlBVShdDvZMPZLWHMKhm6fDZ6RxY0w9rfgHtblDLIM+3uxon3AZ6O0ml
3bnvPklYmOFSyBj1MZjAHUhLqJVn5+qN+AtWEQLhoTtb3p+t7yf00UWPuI8TSw6Gj4Ck2dotNMQJ
1F0rPdo67ckZdrA1Rxbv8NuZZsbdM/Y57+qDTSOvkjHRhUeTaX2RkSbMNE8jV3OT6gfhwJ6qpbpI
F9iehWbBP0hoHSIhKqC/iN00W0JHF74ZbXhajFljEBQzJDE5U2dYx/12MleOuTKzk1LuI6Ra0smk
gysQmz8M40sZL6m0zpytAb+rZkCq1K4UlNCgbAAbaP6wBDYHSsJZZn4pnAKW9yn2ZeB6Uada2Svs
j0A6PrR0P5WbGFNJgnaH1nvRa2f7/d8HOF6x1C7I/4u8vexc++4N6YUrRvL2SKszBXkfUuZsKVom
Pb4KP3PEiyNj5ay9p+K8Q6QuJD/3vBKcjL1rGXj0tn7wTxDnKsgA+SbDA+loL7+Wl+i5nU3doIyC
fe5Ys2LRpsegvhS1cAuZmxYrx6g+de+ntn+RzcwbBIEWcm9xqujNkTWIHdHWzqmRoVeBsdUGpuk4
lhWAiKQweSiON4PGovzS8MKYu9R+FM8hgZ5q4Riiv5BB7PFtB7B0AvJIWgQsHo/loEPLwHCS8bfW
zh42wfCvt0um0zho6FmxmLFUqWByCgt1uq3twzQgD59TlcY8Vd4S7Q+uJP7dGhUC241QvfrKVqfh
to2TSbiV0PMhlIGOy8+bB2ANCHaadeZGMTcpA4eM8VjL3KzoyScDR2i6frrOcbvZO3GM1s5CcVnP
vJrxGbVrm/ZouMGKTCSQ9gZrJY01wDRyPO6pX1Lmb2j9kwpk/ZlFw4zzRbZ2BWkPc5THnfXpiUYd
AhTrp4UDDVmGK7vVLmr4yPAHWdju2DKGJ6h9Y3goWre2H2hokN3zOmJpdcaLEt6gSzvMTdXAOxTq
W4S1cAK1lCqwBFqGpcCf0uEstQc5fqBXnQfMmcFMxVtkpaF5qmeBi2XcwGBuzEZv5TdzJnWBS+Au
Gbm03SvdXkTxkZo9BbnRIjaWUcKIW6KDrungoeOK0FvgiThcEUcbdoBEGOzjJ0szLQTpQDVmP5Gh
c0e1yUk3noQjf4wWcuD4mCQ3hBQwfVUQoB5QAmsXiMVFzBoeKhVFMjDh//RCAa90fGgbl4kVXV6a
YCZwfe8xaEB5D2O7AgMVo2jqq5W11/O9Nb/TH9of0yIHwMiuBLMM8TnLLmYWvAGqoVGs55suuNlI
3iVn3nukKn0hMoxmDCTDs+jl0ZSpDGbVQ2UwKn80SB/8FUu7YtiJKh8nqsTbxhvPwzl1G2ncgqnl
YdRg6sFPM6zV44uoQLiOco84+5R0y1wQtqASOfckdYX7r7j0ObuiNbfG9y+fxOTcmAzx6oDMhmv7
H7APuS5QWxaRFvKZXAapvQiGE7wFrKy+Yc8yLP45YHvZ1hcmN6OhNUQZfFBHf9BKunDzaJ55JjuH
2LlVF59ZmTw1+OA0z4gY4UX4xjPnDQmmnzgiWE/4HKB84obz5vmwH4NNUtE9i5EsJKXuWFuIH5ba
ABgJdghRNaDn8dbjrlbaJX9siDR9+hyjvZ1skaB7YA7slY3QybzgHJnVDRu3nY9GHiJ4qm1CAMQG
IZUHFhnM42X1ENVMetmJ5CA9sgKSMn8AJsQJKv+e4n6cN8hhxHgSiUpP1Hf6ygDeOfU2HDfCgKyU
C2FmVu1tUZ9DbcMhUziIO0HY8LhW9xp/rr5NKdJl4itL2oWNY9GnoR4Y6axY7XNUqd2ZLI5ivORt
NJt8dpECTMEyQjI4LxDN/18arVAS8e0NEEYBqRcL6YFLuauW0w1SpI/KNBuulQ6uxN+HzffgLDvh
mGX/6H9nqasURzPdEA6DRRK/KRL120TuOoMXL51L1PjqPk6ePUtNQAWqslTIzaTZo1c0QFEJMf+o
3FrjJbxY0VeO6tuezqKbs8KDNI9mSrf3kVn5hII8/HI9KSvbuw+PjKGrdJS8a1VuLWcnG8sowuYM
HLMZEVxcEqHmDpjBRM8HYAE2/4P2Ezonk0VzbH1Gy2AJ6XAK/5USR1tuzgbpL4Hpl6/KFpwjwuC6
wL3nXDJ5q/dkB9LFgds9yOPakecyUIhRaP2Ufdt87/kYGurSujqBPczHc0mWz6AfCdaWkdjqJ8Qv
Sdl8MAkQ12+krXl5y/KLfBq+6piFgU8IlcCLBTyt/UL4KvP6nRI7qFL0c2qCQ8sRGDDtLSkM/XzZ
0MAK/aR0rBF6SFfxB2whCaTycrSfPlGmIdZLNUXCAhUxXiFAbyu0jePKiF1JfeiMAghBEYOXcmch
JaMRsvA5Bmvy5D4amkCUZ13IXdY99QAivHeM8qUGx3VwsEBg21OQuwEYZJ7YJdxQ9tGcQ8rLn1Ic
z2wOUQaTAlwgJknc5yl2ynBcshrjKmWCs2zDFbnBWnXG3jzQ0dvVNxw+oYS3r5OoVTrWpMZF6JgH
50e02P26hN9Rf+ltv8iwa37zlnjnrt126V7R7sI2zMTWj7fmsFF18M9zclem5lcvX6357aN2yBHb
KjUEZkYfRumO+sIwX0TIwwz4F6hL0baFxkW4l/RyLvn7yjmw3l7WKI9Z64ApEHWyYp975cXw3kIb
4EPjYwnMEVo+csPts9+yv1MQJVcq3aiBeyp0vWH41yiX0Hukv1N0/CaJuHfRbWbTb97R1gg56zYi
vCFbR3xeMnFUjN20dlOks9rBBSazrN4ApoIIySQit08TlzZrQKI2uwfdMTM7Mz3CGokBaKLZkbMj
GSVuwkM61BfZ20P3E5ouGGvU0fy2EPGKywSWLA4eNb4KUcppKq/YXtChGEMXmGUMFO2slJ+Z9Nk4
NxzMBoMH9ZoFnzXQVvOGzqAVN3CIsxx99Ea3SXm4y/G6FaMBEzVtc07KTYZ0BmyxTlU9fuc1IlRn
zn7J/+3JW7FAOaLnEdJwEHEUPRb/FzGjQ8SRw44aihb7cXhafngQ9YYcf7Pwh/2BarVfM+RfkPEw
MtNqd6m2LJkwqxSdP3Ww0Quksmi7khXbH8fYA5f8aMqN8CuyvRYTbVp881yB4FAioMXaQ6vWTSu4
yUbidik/EBkjf9Xchj6rrhP/bQr8iL+nWOc/ENuNlvzIdQGYs2cre88UgdVkEWDdGhWo7s3yVXZo
LOO4j32GyFGez1Q6chOGcO8IABcqLjde0yp4qBZp6MOTrB3Uhtctg/K5s4FAMLoIjL0wTMf1l3jM
4wW/vewXND+wkdWcJQbIRebH1RGMuxhuauGFgAK62EY7OUBwc6oADYEDJCuxWYi0X7W5pD2NDits
REvBel7swuxgWEeMi0TF3n22ctQzs66k5ZLw/Fo0K9Cvq/AhaYfGQ5vYs1b/0pNl5rOcCjFCEXgN
okHSkSIxkVN2o8nOhaFXmf3r4CCpO0ZyWngPjEser0x1U0rXOkdbsTFQukCOtDd2itBHWzBXxq3I
mVFH26L7Hal/0+iQdCjBM9pR613FHNLleiAmiLQy0WFpyrtKMzAynwlXn0WIVsfCFNqWHo7YS7xH
ZZZvVWHXSRz2Gj0Ya5ceZ2S0rUyQUkXFhzjPe/9WGfahlqK/tiq/SC7hrvIzfW5IymmahOuIWjHN
5D9Nd05BOj1SGQBVpQBpYJ6vRujHAmnbcBFXxZq454NirUY9/+6nr540SZsvVxvI5fKlgwlLfsrN
Z52CRwu6pc08Jyj9bQ7jPkrTfUUlGcotK1Xljl581uLiBxPTX2yUpGBXkRbif8ticjcwWZbQL7xp
1wcqlyk2kFJfOSxT2o4Hroo5NEeX1tpF/z9TQ22/D4b20MntwXKUpV/Yl15NZRYuLefvokAbqAUS
uhkMoV18CYZpKSk6uFFnKceUm9JwVNlFIsmwcwcykeV2jekO9FmCtdlz1lRy88/WI1YN1tlyxG6H
XiIh/xzhm4NubEzztRXiFwXyh8w8YOpkFpdShRQ7wqIzB+CLwyLKoclY4zKf0LmQPevZSK9AS3p+
tSwmNsCsohr1m8NY6vqVkpI5qI2bXpb2SZDtii4kOGxaJcgEW4QPis+9yRZhTHuy1xxeKqQ/auq2
hbZs6TlLAK+hTm+cx6cpte+dg9WjM41TMfX7ICqWhg/YFz2ylSjzoRSxOQUN3YTWMEH4KO3NcKOn
PBFUWCm+N1owJ30luE8Gfzj4mIKgbe4MGAJyXC4aC6Yo3Eexxsgj5Vw7YNjIKCOe2I15jcKg3PU8
GhQmAPRUMi3LZZRbGM/AEoG2h1vsdjYgLdYXk0JyvRABVWTRKNyUCp5vu9sp+luSvyeAKoU4e/4p
FgAbiwiCGp5WzdKTialHRaFzAcZUSixtQTp+ev9EWZIgWzHY6w+nKGBazmopQm0YGLRJKANjm0W5
wdoPaiN7C525sR4dnORV0FeNDp0zQRvDQWrQPxAMOZnQaUBrNRidDQaqJmvicUIn1sB8TuN51NLh
DOBdWasXqT5TyaawwYWN3Nkq5YbzdtAulaSDKUgJewQK4t+j02EVzqdHsd8W7SKIlQ8DwxUnsC/T
G9NphpPrTdsx+Syn2uUHXRCzuUgM5HUThW73T2+YKTEmiY62tfPCbYbrg2EqlfIcaZJWs1vn/LDw
KwyiGw1ugbGyFDLA2FwSW09F+NVNF4ruNH4UeHxbMshCC5EdswlkaKHUz/0gXdakO9h8Iglej4QM
gA+PQZkn2xEeOwshwrjWAbj56aJG26kzCJFS+c5EseVYFB/vJLg2RCFIMPAt1NWWzseGdl78cCEN
bZJzPmjPjgyjXsgv+QcWJqVKRB8qJC0JaYMsxkg0GX0k79g9RmqqFt7eiP2a67rL534vLdQQva03
uBkSvAmvgJWtioD1Y814jaYSYXaBRCEcqUpAA6no2TMFYComyhQIVCcqNR6lCrkWegEIAmgeOj5z
PVtpQL0KL97plbJIq5FugwaOweCiNK9VwR4s/M0BH5vMMFSecEH3Mpp0PrHOzUUEpEMfXfMBcriD
L6zGS9jQGdOJKBZjN2SmOckZDlKHAu26BcXOgmAcUC+jv2r+9PRtYyUWdIpaZR7MslJUrOzvleRZ
dSBntS0Mrxvk+ppOGCAQJWL2I4VMihmRKz2XGBPtoqY0tNCBDWO98MHtNe8m3VoA0AbmXTW7OZlb
O+dn1QCRaLK16jv5w44alBXRDDMWrqacN6WpUNF+dcp34MMSTfmYz71NiimtZL1QB2whE+EAvbpN
qldj4gpjjdA337337IaDE9wT51hoj1zd1+FLKT+BVtjVXUr2PPwa7aUyUKUYNCyM+ZEmFCr1YA1m
gP6joSUY+Pt8cNta58pAQjF4G6fzWE/903swwP1vi2hNTFDFTESOHgn3TGHxAOGnPGd8KWl8Gko2
+uo7s5k9JMq9iMC7whzBajGPICl4GWaDnFACZBs5FPFB/hFUC5aZhrlXIEqNFrDjkVv0nhWI+kK+
u++pP1nmV4oaOpm8hTB/OHqIruTbgKjyF6i3tlUgWzBzCxjGQkxqcDmG4TusmdoTCUW0QfbXt4gn
TdQOymeN0aAAHKL8KvGfzVSq+MqQgUY0czc5/calwBVAOuRZio9KBdPrM0RVLUx46iWMwK5j3lOq
fB6rgNnSj/WEI7R8d/rdHG58Ej1eEFbGoOViiUCucJYZm0E++8UtJUgX+FG0JQJWMckR4g1k603i
Ub4eGQ/JwTJlMxuflPjYQdT6aNWXrND+S27AQjDhOwJ+YdHHaTjUynppoGcbtVkaejObTUBDFRqU
8KNlQkSkAo4YBlKZzwJHZcO2wLBf/E8I/bA+me+UU2bIqVrspcZD/58UO0Hrh8lc48Zu7cDVfHOb
0e8aVjEPGMV5kGzjpGavBDFy+PI6gQZMPhr2wCpDBZpCBMOEIrLQ5pc/kkTg5ashL1dxNRf5ITQi
Fht3ZBVHRlVSTJjKQSeGjTYjXZH3BjUaxPKHldI/9HtybkYklL2bb/A5TqkLm1lU7Oqd3ynli3I8
mdHODy8SeD007e1Wxr2Iq0fP17kDt++eVP8mcK8S2M+WMYWh3MRDnhZfFbYUnx85dwZ+SSTrQhBh
H06EbMjUKaHLjdJpFaEOQleh0j0lMij9EIW6fteicq51J93LXU25SPpdIl1SU78V72am34r/yap8
MrP/jp46wAluUrYjhSrQPTXDuzA+s+rQWj78I4OgDdrDX40TJD+HGVFvf2pw0EkkFa9llv7K1l21
vuthq3rHAviMtc0Qwiga08XfpCrcUX3E8U6K1iWfb+0vtNB2TQ1NhPLXMfz2nrDOgMJW3pbPMrR3
TBNY27GMabaysyOKB999bW8r7JbptRTXbPjW6ftG7aYUn2mKyPaPP7Mz7nL9yhsyTq+cazYbf3qE
fGn5Beg3ia8oDCe4mPJBt2sCuklLVtfWcK+pA1LSD2tN39ssUpj5Nwon4qfM9RPhbK+ck9wyo9p7
5cVsf7JyVQ42Bl/6lhATH6Hx2cS1z2aqLO5qYPHG3LP8OY7goPqr0VxEhaDIaHHdHPumcsridG4G
O1W5dMa1YYaSwC2+dCbpZhvbVf1D1F1UivdxG5X0cgcS0vm9pb3uQVtMp4D5iKdeNfuzKpSZwZ2a
xEcMbewTHZld4LHi9KquY/CTpm8lXbHTbPVLir6bZt2YjmqzxoGnqVuZtBAl2nryiKl2WbbPUEbs
uEvik51vLO8SMHiDatd724pVZXcoSlevgS9sWuOitYgs5ftk3nr0C0p2gIJe0TLaCsOb+phj2OGD
95Rnk23qYp8on+F0kIerzkHQhnceGYVjAP9z6fyqjrFTJsRs3Jjij6PRi9bZd8da14pvDE3AsIf+
n9Q9GMsr4z6MWJx+FGARKMl8bWeyrMO8yBLFx3DI7LLPb4VyI14IAezRjLAg4TucThJYSLG0uJn2
umEYpO8SvL6RWzisK4wdu+2xfaVs5HscP3S2Qu9K3RgvPePIX1TxSXZuJqNY22BEmXGiI01ITkZ1
t8xDUMEcOgflNg1Q8a+HCUnkCrieHZwC5ItERjjaMTLsuSdThS+55FiLW6h+B2j5fX82k2/ADgnf
aN6iyyPLZSiotTg9uytB2EX2m8DXLP/FXH/pPvDDRYtiwQ6sueI9PH3VVWhQ3BLLkvOWqu/Rf0/R
07Txpko7Jz3RHcyXVCABbOOKszTX/hXcNTYerAE1TZ2j5emjRch2K/ffxkA+NKUeaThoO/PkMAbk
1NOBxqwfAuUdB4+8e5rmvRhZwCyqbIEZyBu3TbdTky+d7Xx29IOLwT+DlG0GCmq717ubzL0S/XA4
1sZc9fEkzELWUmD0mmOh7xmw1EyKMRAiM0WQ8E5RUNrexWGBVnuXSKF+gruhXlXvn8wXkN95Isr0
ord8oX8FszJEjHz1GiJdMLftRkdY7vPUnuxh63tvvd4UCvOx/Gv0fxp5afSMv4t9Pxwi4mK6dRQd
4RnTwNv9iow6zNUc8PGveJvaU93ufXWnVi96bBmiZxQ9JfiblFG69tO1j0helqgmWWs42yRnQ7wO
1QfPalL81NUaWd5gkzmafuRIkAiWwElCqjHDk0eI2UYBa6ecS5yTKWdxBxsSnC2k9pkJ5zmFHsYo
dE5ZWNj+LLJtZlW/4gUTw4OiYVa4j4xtpiw52lr9UZABgH7RSP8q1vghGZN0gDOUKKB1+MkKZUMY
si+tZZNpF4pUThO739TdJz6IZmLGtfGUHcNDB1d15L9UZtxUwB91j1WYX9Ogz9sondFRk6m6tlsC
R7VfXQQqUNP0aPti+LWyLVT2nKiWdbazi8FgodgE0U20afywXfVNl+rDc7cZw4rCqEMxalXkZXio
r3ZZ8qvhSOoY/4YYC43w1o8v2ruc8ic6RemZoLbMc8tSmB5Sn632zo6vevLbKqz35c9B/ymMnzL/
KxH0ZzOlJ1VwE/T/zHiYYXAV/WEr/ROZhyl9WFdddfUJF6ymCpEY5gcXDKuM0b80GeEmXlKypJK1
Z2/SZu3VoMyWCoE+FvCq5TCRDX9p4qttM+x+Bc4heVTkLkBVlGHcIbGjks/+EufaovQtfrhF+cP3
/iWHgwOoRjBmIRmfCqYiIcvEHT+uabpADQihNHnjKOw+eGmC8sk7kGhHCWNW/hiZ6yUr1ViNGeGo
t9DfWTChqVGqTcVflGTpLu461th6z3VM/VGBG0eESzY6ZDK+nRJHAhsa9lEfbPCgb6ikBIVL/iKy
bhEDIs6J0UK5sjbIl0Sd1hTAPqS1NuKi4GBM/II1Ss2FwCszIoUPrddKL8aFPkboQZyvLp2ejqk+
CrliyMSyUp3ettcJ1uHZ5hJQUTi3aXYY+ZUcmkfM1C209H2nYRvtbbBB0abWNF7ZHDHHj1cZVBDj
2ohhxDlDuk7tcmsO1AZFvvNQ0ac2W2IbmJ6E6BspwACqMk+qk2l5p13RprvWsIQbaxHImYF+xzxF
lo5yjnwrfin0exGkgCZU1VUSr7S03g69tuulGA/dx2R77jQWrsSQ0rEiEIaoKAMIIcFr8GhRLMyA
aAtwtC4No1mmHSEUVUF8taHMi+4CgWw1WcFB8fxzbbfnZoDA4Yy03LsmvfpApbt340yHjuKoCQAJ
xPKipTRti2FThl8yioF0pK6F79SqyyxM9imR7GWGNsVAOEyom9kdPc56hWZd7q4YBArrOPrDKmW0
1wRARJBajSx1NBhAUfOW87OQ74a4YGJS47JY/ShZIkrqLa5GOGDjM44ynDvTrkXDoQyYJpudM93D
xJ9PGdFIOYk85HnF+jiTiwZV8riu4+8OVxgjm5hMCax+K75KN08wqnjCGpf/+MCQaUcL7Cvxn8Ew
hExQqFYq8jp/GfMvSnNCaml0RyDqGInnuoqwC3C91I2uQ36ZSeSXQWtoUIwVCB0tFdcysoqavJmu
BMpvLchm5jzii2YWq1I3egPoCa+c2OESQNT03VWWsP+1CedObfYXTG5depGqaZmHJJW1/k5Txo1d
t1f8iVM+7JBn7uRk5IVSjlnWnGmAlzopdThrcI1CihjIqYefkEcXmWy/0paeydhfpeZ3sMNVbxl3
8LqGPV5UP9l2hb/SydFqMPY2ibYr9eomldGvlBB3ZQp5b93vnLs1FO+yJ6bX7L+jOrsWCs8OdSk2
/95uT700HHpFOWTmdAhiJMackk1AzB6bMMcUNmFt/KnhO7UkGwkNvrxA+JCRgpSUybuuCg4R1hYD
kQwUNPbVgQw20KIjmeuciwJNrDRYksNatrLw1ZSsjvaAzt5MCBaKlH6R9Iq5f96H8W0M5L9E0wB/
xd2hdv4Gpb92tn7OdQMSbTc39WnVk/ydGf3ckYcjDjNUETK0MU1HiEd50fFDp53BTgEVdI4E1Ajj
uccz3ZsS+FnrE8UDTp70rXk74DJstwwhgdEhY9YO0U0KvBLpqYbllVAbmNDaLvXLa+tgPkt19ZWP
cbdVj1D3uU3L/OX3U4WN+meQxn9DTzAKAsV1CXZux5XpMJV3GB8mbftRlaLcQKST5ISzlbEd7jxv
ulthSnbDGJ4JQETYJOkfOam+QYMjrucEzUoCdjX2rQq2HCJplnBornq1iqheZlPBqkY3qk0RvTRC
qhyE9YAHyGsJV7YarPTJ22h2ta5GyL3QVpB8NkW0VWlp2wTVF/qT1GbdbqebKTBIN+qh9ekrEzqF
I+870qY8DfcdDJKC9QjqKj6hpV2H67yP5lOB076pzvKIcTwKAJ/4M5wla0vrd6YPK1+W5l5gfoZA
uRIvnYU97xnZt3JfLyuzJTITh3Dd0YVFu5CGbQzzDVidi0KAOw//YrKwJOsKMtRbqberscX61Mob
JXoOHQ+3UimXqR0+5aAm54NWOwqOsqL8lIh0s63teSgLgQiXw6JM2rWQAjCWb/nQmDuSvQZAfojf
ps9yXWffEVUnv6g2XTj9TCQk8I6fHN1cDy13pUCwmdzQejHPug67Et541DBKOu1rie/bmHZ6IG8N
X922FnSPELo+BYLFdl+PvnpoVwmMpRSZSjBSY5uQfvpdW0SHMgo3PcjJQUFyCxoB66BXjPuBYWNg
NCttbF3Jh9Zk5MsIQkDaOAe6GvxZa18qD+JvO0CpXRGRItyz4ggPRusdG3by1TAtEltiyDes66hG
I9RsJlaANlPPEhQ+kfEuUCWiSBVz1oDaT3zlpFaAdY5BvkkC19MOxCfz34G+hv/QtSc1p41mztIc
yAKtwB6F4U8xoM8Ddz46/2rtWYk2Mn3n0tLyXoV8t4wz3holuA2hwhAYoIW3q5h/V+V3yDjKjzuG
7Ay2zM+mMucJw4PxFHCOBbAmS0WaWZA6nECBs8oCE1IWNmBZwUHhnPDPts6m52D3w69WOwl4veEx
Q5E3Oi6vLnuIyabvXBz6BQ20xlCfukb8QDqT0ZLk1boCf2a9fQ7bhtk5G3Ya7KAl5xCWiRaeG9xj
VEXNiL59T3oWnnzqoF1A8IQPOFsvQRDHbi198S8heyF42Nmt4OIp8NtaxOw2M4dLUq8dxOS7dDxb
5aKVVxPtLJVvQ8K2Xj1iZcXXUScbyTsq/rvS/1QNefnN0t+lfjU1elfovTLKXe2qhv943lMf4vVX
CtbSt54w3fAdTTWasZ0bCpLcPgdKWAbhHER/OzAtYzZvusjGMcHIrIjj+DCg8jIC6OMMCjIMDJJF
GktbkPvHC+5IH2YLlxA/SgOFo7GgrWPN7knVnZJXZDJB+uMPwgjIkRjHbtR7BzpS5Rqz91Jyy5kd
2x2GkBBfXA+yuRb+6FdN2KhKgcRlXYpZG1NhY/rWAGEWTNSI7NGJ8ZHsLytGjMa+KPWROHnV7DsK
Bo7leB7k5iIhiKdiPWdKCRnVzsI7DRoLudhZhWOLGQ9NOB8uulISF3iL2OcMTbY0vMSNGuGcrVyT
+bXd0S+Ma6QfJKKxICabI8bBq3kvUMukPoCEzYAU+xuwyQMTdi/S0CI1M98kQAPbu3Pp7d8g5VKU
2YZB3tEZJRv+wNLpzscfuSHitpb4rHylJGdJvXtRyo7inUa/svpSWhqKkzesydZ13IijwjYPkf1V
GMCB/B99PNnpEd8JK0QK+amAShx+C7SbiqWt3Q/tKWMHM7K++q/fppOz008//OiVRwbsb6Jb6uAg
JOUj83F9vyijUvufLz9NFZ7IPeaoVq5txxamwdNvprRISM37h2ntLL6GwKu3pvQvaYgTfgTxeaJt
Jihj0u68Hba9DaRzON182NQMUBL1HbN08KeXn2N/hVPNVp+TZhaZxowLlZk5m2fpRRgUYvRrkOJu
kqCEvAaWsjbCPl5H593msjvFCh6uW4VOpkp+B9JZOoVDN/wzUoPFH6vvUcLIOZN0gqqYkRbJDR18
g+LFML+ihB9t8oFokmfFULb9jS0I90g7WGdid0FMPw+bZM4Oz81N5zI2yVI8Sm1QLgSDrFEWPrWG
GL3VdrEyfDSMA4QvpSMPFmhSjPoUYay6mNRgwVQJs0yAjQf7n5otnEJdOxKpg+h5B5MrVWnno+Ft
AqZNXq9vh7hYmOxTCwmgGTmopsNIUu/diCu4h4irRwNJIPxvtbDhb5RS3vd+fx7YxiUGLwvm55QE
zyGI1/TMpBeR5dTZrKyvfsR5OemHUC9WCvINyUM1T4lhKYFry6nLT03meObmFbVyXy6zyFxMdoLw
RfksQlgn5UBwOOQ7ezn2xsGv8GrlARsQIYBgJePffagWdoxQj7Fvj/qD8mBe+NGiKa9GEJPKSKpd
gOYmdIOJLR92Zc9AYYfAN6GBlmUJ2mDsqvwRooE3XPO2ZXYM7WyHBRrkSCm55uQ8+K09dE9CRfGc
mrNJRhWg/o+x81qOHEmz9KuU5fWiBw7AIca6+iJDkgxqzRsYJTQcgDvk08+Hmp5Z675YW7NW1clM
RgYD7r845ztwQRyIWG0B+5qYK0gh0oMKBwihAsi0OOiBJw5g5JElCyM1smrDgtOUO7hFGw0XTK6j
Z9NuFSUOtVlqThMJMHk9Xpls2VWoPOoc8l3C9n8Q29HMu3GMzy0mQGhzBXCpju83jcExA+Epy/4Q
zgFQT1bsrn3dM0tb4moXbTryS7zY21nhvJsj8tXpsn0glTQ4O9mMx3nE9oIiw0TZfgAdaSN1zQIH
8dKCC+fS91Gus/tWoN4SEx5aJkGMLObwMRf5edWGR/qS3lbboCf6zQpetI62NoNJ6nT+TVAFH5P8
OC36PA3J/9ws1smnofMpqwqWjzMzkAjwj00tmRCc/j0yCfJQnIyrRfnHKp7thqlTMW1HfLFFwH4I
o2KUYYcbPlqYNM01ZNqQHZzrb9S6oi56hMXsd4loS4uXoCWg+C1juT/jFA36a69/9tkSqfhM+3eF
/PSst4Gev7CpZsRtV9zneHcx519IUezd2zS5TFTBlnAZeE36qpHWQ5Z3Z8xn1K4gibrW2eXaGjbN
so3w60yEpKg7F6DMsC/z6wGkQpm9OtNDJz6C8tIdvmV9nLJn29rn7kNIgmd9KOybrvuswrN17D6r
8cymk3OtUz5uQZjH4imGGNzeyr7YVSSriPazYGeWGQR34XsvTqvpKAGXjgLUDj/qEUX4XcRGQ6Iy
jL1VcpJsTK92UUDo+mvqys3IKK9gNzfKT3v1ZmJg2ntVf55Z+OYyCsqnyH7UltjwXwDvYUXIgxeh
WcKWIG/bGg9ideELshdQx9EG+tAnKUl8gUPQ1oQXkRTeEWHMFmz9NlWFeSKYWU9GNBjrxPuYZejP
3YGc9Xs3uplzGPsUlwbYNw5ENhBIsWy/+urZjQtXnxmOUKuQrOazfck2csBrZF1pgcZvNOdJRwpL
DtsgSRjgwt2HFakgY3SO2Xb497yJdZj/WHMf6qhn/64Pol4OU+TuxslGmzrtm0bfW+5bzDEdMHgF
U55F48aNctRf+hC17n7w460bZ3thvO1QhPuhadFkv7kzbQlcnCi60tlj7KS/l+imVAFS/QDK57Tv
8B7YYcyh6uJ7KD9Nj+Gt4OWzyps0dSBodW8kzIdY6vJaFd4No2F7LnnD11IDuwcZe2NEcAoq4hYZ
KZtccJOw6skmobGu0blU6XyoYob2yWuN3ClHVpF4zw5aYVRWLelnS6uOs4nAo8jdVMBnQm2RLeQ7
zhOB7YjvMbs2LdlmJGqQ01s5iLZqDOtsrhRr+IjjcbCZTBtUKD8TFehI6tF6nuRwqyd2v/jf1jV7
N8zcwk+GDVEdsmaRy07P8WZqNLF/GCl5cQazRU/GZMnWOUPR4lw4JY8y5bW1SR3+D646WtFDkT01
Oeo3jByUd8a6GAZwQl8NGzLlYLypfhxD6S1el74nPCnZojRbB6rNfuiC3x4d+DIRXWdlxyZYdtxZ
5AKdDNxun6TRJulP3RhehBqLhdMfMoIz5gp0qNcIlhvsYcrTUKQkQfUDl8ByDXLuFSlIxdRZzs65
EvWlE+jrjBdOR9zl9HqB1Del573PVXvZAAVbxLUnYMMEPBq/nRZfxHrRy9LaLz3XjGZU0k1X5dgf
mp5cpVJcJVF63w7iaXUeuRkiRyfPLsKSh8JusIUQUe9crU+AyJ3jMNtf5HdfxioBZxYeO3vmQTMw
vnwwa9mVL6DeqfZ8XPybxbuMo/RjKdR9zGCqsvQz8zomzwoSvwEpEfdfIBtTo+9L5aGgADjHd7XE
/LkOBnvTXxURfKV85QV0Vwnx1eVj1APZitAtl49VlO8CbFFFPj31SoM5oVoZX0qgLdryzsqZHTmK
KGRVmAuLea8Sfe2kDSL1Ul/wAJ0G4aMz8TjTkCRL8SoQYqw2A6t7tQN2V3KEdLtciKY4Y5CKAgvR
etTdZD69puQGm7vusqMRzXKy7PzyZfA6xBmJ+6XDdi+T5NlL5FMsxruYXVxkPxAAcFfyJs0WqK2I
edrv7OD4nCshzSMBr58jmgbjMSUr/Qs54wPLi4Pd8apVdyXF+jmg7KzFg4oQw4j5MbKIc5kc2qYm
K5+DJT+EHpWx7/2MiTqzy3YvxmzfjfHdpIInvu194SVXLoqopEUsOKLdtEpYdRXFvu+P11GETa+n
lGfjddtlmlMH1W+C4bBrIC8i5U7dz1STHNaRGxRYp6YM92FzC8N/G5IHUfCw5ew5datPAVQsOvV1
a9bcJajHZ7Zobt/iJb5zl+lmybGKYeezOlTkK940JUweARHD+LwEdsKKcuCGE052qYblBSkc9fl8
yScfbeKLjd25ZLzJ2nI3kyLfS5q5JbgvEFDYTg7OtbjER70PASr69X2VVAec5VYyvxhECnnq7dG4
suglVz7uHhbG+H1C9KXjnOYiupSGSVzPlFhdxAuB4SMMU+iKPlhRf0L443Istu7HQjMnMGfFo/3T
2eVOjPKYD+7FXLiPZWLvZS/PmoatJxmtgP5RHuyrLHkQxlyhg/hJlLd1U3Nm4MYH437g4zYQoQ6j
vTTpWYtSJEWblZMuVjjlfpHmIzXhfgzukPhth7a86qhtMnWao5oFEQsPprIwy88CrFyzTBiHVjdq
IJugjR/nqba2FCTXo38SkSAyPgP8I2jamF7Zfk/JTJY0umh3qq7CXN9O6kiMLBzJKbauqhpIqIsg
5SMMp6PL87tUOA2Bb2RsjUOicQsu+3pB4rKIUztii+tthLzyAh/2s+yDn+knINjUCZlHeZdsRgX0
CyZ8Gy+87kb/bl7tm0Z+r9M1p4gvHPYLbdretEtwsmP7StkzVsz5YCZAXD7J2Gq4WcUDLV3VaC0w
oeubsIauV4Ok8kJr7/r6KBp9k4xAGTBni6g0e5qR3xpggEhiIIUBVEZ3b0ATiHm4ACfcB8t28MJn
1WEFjdnfqEJvmEmgfFt24VVdI7sOqVcTzAn4VgoPXZRp7iOUalmF2gBtofsih24/kXnAbcW6L/c3
RdifD+ygYdiLuQBbExF6joujiNiI9/Fd39JF5P24bav5NLESIvH9vTXkxOmLsK6OMtIndxrOShc6
MzPLQeanLkWa2RPmHl62Ex69k0jRJ9Xsr0ZJQE5zZiyovlw6Vobqx2eOb5wNeeoVvj7FJUjmQcO6
wPTmKn4qESzm82ffVPtmjjag5NzJHKtF7Qu0U3PmEXUVwhZwwUw4m6Hz97Y97Bvw60ryg6/YdcX6
YHuIX9S0rSDwV9OBZvJMk7prmPH7xHxrOnJ8mKeWYCqbrqzFsKCK1wB0osYABMY0fGtDKO4vVq7o
pNBGCBTJSbrlR7zPSp/pX7WNV+Mkir9WG3ALrxPZDPGW6PkIv56BUjuDGV+r7obBJslRI42oZKog
V+ICrrqMOYm7StYQYbfvpkOVhXwro6l1SWetMxwbDWzHhTEYm/kMg62gOarIr15SHNRDvn8OXLg6
Nhe2iWDetFgHka8ikqRmIDLlc+hONYvuMH2b8w+9vAzriKgCY+hj9IHnx1/zvbb6raLI5erCpafY
N6p96GLr9C9s1lBZFzKfYeBuS9TZD06WHi1x6/gk9XWZgaZNgZi6gpSd3iH3uVrDBoloUP2CDyGi
AxMerK/GaoazWuPoizJkQLIHYu3D2p/US9CF6dZzqdfT52rxP9zcvJYgYbbCzrbBguHXOC3fP0/e
XCen9KrFddaR8ROEBYrSEP7JaPFqAR85BWIO7Tm3fgvkrAoZ1ihAcy1/BVVIysAAQXZtF5BoquZK
tOZGQ4JM2gzRbl8He2NOVswV5nhTuAkqVJ4WgarDsm5VSj5kqQcvZcnCZl8TP+KWwjlm4E6ituFU
E4i+wwIdZu7VOftiys5JivToc/mQhkoxCeE3TgriFpFWTf4YMNoutjqI9UlhLnQCj+ROrMxW4H20
YwCqdSLIMS4fREBmhVX0n0D7tkPp7wvh7EIHszIDpk1Ig1BnyAb8L39Y4SBZduJJWinIPkDbJj46
KTwu6l+szWTShxFi2OzNBPV10VgPhScB7ST0/OqUjuaUy/ZYjg1VtI+QQC/zKcS/lZbDGW+s2OcV
NY833YQmuM/rGEKHEw+g6PL7KE1vA1Htigqv/uK7tOrGZl2COADPP6BJhICjhZxBhITFTSt6lOCB
zIcfkmTBWYKn2RE4NloTXlYFOCwDyt4mcGN0GFs7MkUVuP5HXeesTAMABcnEHWIj6pV5eN71rFXT
5t6Z5I/r35LIAZzRkkT/JDeLDXc8958HYmwdH7o/rzy/N04Fj2l6nyoiE9gkq0PtQUZzUz4kSfvg
5g02FDkdvJKHy9XjhRUM7iGqLzKTVxdVHx/CgDFyFdBjJaU9HqcqObUN6JUsi5GNb0Puzc2UwPnM
baD4dUkg2FKWezGngD4yF/B7POxMh08xZFK9cWevP3Q8Re2aeCS7j6QPil2SLqsGvToWcqXXQH+c
nGXZzgseTX9VOZHLJfps3JvamnZhM32NbfVpHCI5fKFp0ZniO4zp7fyxI/X7rFxCArlK9zsGS9n6
LKv7mJ2tq6tzu0UkFjA/bMP2UhQtS/UeGm5WAOgqAgMtDCdFyEJg4z5RQn8lRuFgKRbkDeK9HpFo
j802r5m9dYn81E0z7jqQkLbkberha42QSsRC5mJFPIWuSgfuTYF2NGL/7uevuJMflqB3MKpX9E8E
odkLa+5ZxK8SIYBaks+uQtFauCTV5Yi3o6p6aYbcP7pZfKoVizQfeFY7A17sAv8Ys2LZDjUNnet5
9zaEOXZ9B0G2aBMA1meMthwbY3+j3FjKh3ZBODQn4BenbHGph5ercGSmo4cRd62gFiJSqMreZQmj
dYwfBgdmbsp6UyhEloNIdlNKqIfFc+8Z/yN3hou8I4mgXiRRihgnnPZnjOOfWTAPmKgLsgbxXFvQ
lqIcqJMMVnJwpWm1toGNHD+y32KmPdOEpCd3nK03r2pqB+Ny5kbnrQvuXFjBawQ3b4BIo737IqSZ
cGX8zVlTcWExqNB3Eq+JGOYv4bYWaBPiBaFmOQGoCC6wMrYXNiIlNUn0OGqejHp6y31sxvlCLqzw
gkvVPBSMp/x8EEi++XF4AeM/66Coin+Hgb9xVQKI3yZa2OoIWRNWHZ8SbGouRLlwZbEtqmLlU44v
Q9TuJDCruLJo2NBO94lDZaMM3tuhQVOhW6qFu6hQF4EH6FoTw50XGSibAfVsrAK0SON+qj0WmnMO
eGJxT1MI3cJp0mvpvWYuOIA4Bjkar7rukNgICAk5KGrh8W60EDCCYLozbnNyPcfetgthpmy3dADF
xmEFHNL0l2X7zJr2ugoVUODYOnNAake9d6F4xzk5mTnpMr4f+PDA/ITKark4OKRut0uwnWIqeN9i
f1Znl47lLUSq3LZ/vROtl++czj0veuZGuiMsrTeIPKR10yKrKym7mJ/iWegr7F0TvU0Qyh496F3L
jKFEPIOFrSfoReI9HFu872slVBj5FGnEndFwJpIG3yny9y5h6iU6c1cKzD7aoVipugUmE7geRFfC
U69emrBFmxJMdUVGG9VB/SJ0aF7MmZtpd1tbnOwtrjo5xyRiM3qxaqQ3Y/iWa0SKk12zqpdeiwbk
clgIBHHCiLG8BXEOCXIy4EK0oXWv7yMh9FsfFZj2uzuN3gfOEpslL1IvddyxBXMZ0KU3XWB/sxy4
D7uOgMVoT7Qv4v1orNCD4qLzfU73QKAcjIPkmLHJUZocsqIi2iHr+nOeS8yKKYY0vRJ1JgcKBlzA
Oa9RNw9RuEUB8Fja5iSMBFtEJAhn9bmH+Jdm7aXmMWU7VmzSjKyPRtvdzraJGTbZlxxILZidlp4P
HC/bt3bTMS9uLXnkiWNTNvFRjycw5AN7/zJPWDtgaHKUtVNFwK97Ag0furd2Js4o6j6R1TJZ1XAc
C0i5qSqeBocpreXjMZT0T0ESI+llNjTw+DCjufPKutwOmF8pwNVmHDEWRXmfsI0Q92BEVZDZG9lF
JQHFzBVrsmlRLKKkzhnUt05DvKWIAEgsww6P4RxX9tb0X7KOKQK94UVySrUajk3Pnkd23n2NyH9w
a0Dl8+DvZqNgIYS3yRSsAeMLtIGBbXWJZCPV9kvuUhl5YiwQQqPM61HUUncvO6c2LxjnCi+H+uAn
t26jPQ4y5EtFGlz4PdvfmNVYvxTdhg8ppuzhKrcZaTtS4tt2JJit8pwYBsyGLLQGS19OjvyKF/YP
g/y2Zm2zb52Y/peMyTxfHpvyrBohyBv92VgIVJZoZezTqfT2C+LXhT2gjMqD5YfPFAxQ4zI+iV5F
WK6VPYpijhjuIWeam+gq625Lu10zQABDpT2+oXGYHhrYA17BphsXObFDTr5s7hZTlHg+Y2yEHjJa
maWPMnSTo+8ys8yGyD/kumSpNeCBiFrvLOZKPVlQ48oqf3VreTN3NnHX7VequTKtwuHPMB+ZaiSf
tAXqSPbY1GI+dfVNomJ+GjZzmn6CrRaEEKVoWYdEYa5yEiIysUnYGQuRpc6YB4LCnFRCrC9cATG3
HAfEZoYLA7ZCX4yO96jjChCPh7c3q+16rRX53LCBz3vd4F+c8KTP6i3I1xDGij2Dg4cC4i7jdDu5
c53mmb3L7FPOWTkcnqGTDBTj2zJ0Y1wD4sGJmXe2xXSVDiGxMrHr7YaxuCw6w9gqzK6dYsKLRd2V
ZOwdyk4Dz+h7gmCYTzf2G1kU2Ub5TsNzOeGqGrsvzIuoYxesRnbs7oogNedx6d82xryroWDShnrv
oJE1DL1PVzb5N0GAhHhUClsUbUhUhuIQ91RwNtO2hkPdU2T4mjxZZxsW4asmXK9RwHdTlD3JPv0K
XDPv7e60FFiEegrl3z4LZjocQFNG8kQyDKh6msnOXFpLcz1ZAe5Wtwi3Tk4gWwxdRNMh5nHFjGjE
1ORqJgxFhAZ3PvddQ2KPiJi3hPZ1YVPAuwm81ZoGuitRR2IOjLOa1V7SH0nD2RauBclF0Pf2DrHK
Y75pkGlvxOR+TG7PmhSjQbTQZlq5u2v0cA6u/d1JI4zWHSuooo6YD3OhYB3yXNpPs0rhOrIHvKSx
gQf6D7GHvjtLw9+hDrEENku1daxdHcwvQ/phtdVrbbWvJmdYEEc4WVSmX8I0wdxm+PEn2nsU8iGv
oXtDeyUuMOA8Gs1OFM7PQunKY8yNkFvdJiXt1EwwDAvjRkhpqkOZqWOlNaRDXAZYP5WFB86OxH4m
SxrL42+dQt+IL5uxg9sKm3P99VFRJiIzJLTjNK7BeMZjUl4gzNuClo4jaL66sc7yVWmRrtrkNMat
I9f6emGq3KwG917rNyLXPwM0TPYSXoih3I697NCrUYwwXtn2AxGWoaJCnkdxPyUsyElxZ3bw6clQ
ANfi1VXRh19NxBLOhFKmGRIgBpJwMYi2zdaSlzkiSyZyBwJxrUP3DSXlR7O0977d73PmS5tyvLXc
YVVHatCA6rmeQBik7LV0siAbKNc+cMIg7Qryug3MlMwcesANqEv0CG6yynGS+OM+SmB5zJlFbHjP
AjYAtdQ7J5LcRhCVbU7rlw600E7KuljnBtqaQGrinTl5E+BEqatdbfH2Bjm+5iL0jsLiFhlHZyJ9
NjmGfYjg2nbxSYXhfmlwxiH6epmq+iNVzJuWjiUJksnnUGksZ97BmnLCPsOIlQczx6yOj399ncmS
HTHPd6qyH9zEeWCD8YlB/aKXVNaOS1tY1X91Scc0rXmb2UUOa767A6PSzn+S3r/W7X3OoABADR+y
eRleWmv5rl1UMTYWxbh4nEZ6H68zj8rF0V1TlumFXVBx67Qe6YDlmyLZMWzVNlpgAtRMCPpKoimJ
5MFAlK3403/763d2LehQNrfJzDaEcIyFYdFKWimKbSMs+ltnPIQWMQOuiwUvj9Ac2DanFb+LedWH
Tr3PCjVrlqUvaRVBrr2XIz5Ozy/9bSSR3akM92SDzJCLi+Uvy06Ogq4Pk22b6jcfe1md4h9uXWSZ
qT98jo31qKM8PajnPs4nstdOeAHe/XShxdRAWlrWBqliBJWkI0zFqPgmxcNZVTNORu/DDP2JnvVY
IIBE4lR4lH+bvsfaCUDjwhuGZAfgFSxQ4BEQbyuSe0/YCb8Hk95mnn1uih5zNwWMktAKnF57OJER
DRVTlOwqn6sl3Rmf1MsAM0ITR8c2onFpxrDaScnFHawfKSMf8O1eO/Got9XAzywKzaM7ICBbgk/b
kg7bLYjjnFVyfjMJXlKJXW+TGL4lt08JCqq6cguay7kX1UU7mpcqeqwS77yo602JTm32c267qWQM
iClcsQMtazXvlpZOvJyan74LXkRy7GL3hld0USQYFCcfYRuEYubX2V7NE6VHz4hmLMS3SxppbNjv
LZE6z6J5nUKCQ7OG4OgGiKOKEWr6QjHYu8m0DWKKZHeg2E6TmH3UtG3hmnqB/9KNHjRV11NbbqSJ
9b7DHpOri70eZ64e5o3LS2I+nCQ7ougfpM0Qk13nYwLNhyiUmT3HquST5YsJGY50kxrZT3fRphoy
PvFmtrYtPfvSiBj5wvjlWJx1XUIzNC3z0W9APnYBn7a+ofP3fFacfXohS2qPKQvb34ldNvzt1wpM
7JvUerIj6sA6bWhlhHs0clwpHag6YuJpWM3kGybLOJeF+lk6xBxVJWjmpX7wC+RECAaOanIvIw51
HJO8M23MO+e7JVa/arcQ3wJCdITQ2YQMzkswPhUT0bbNwkMDA3NqcE6Vcj9Bc3BT+6b2EIo3sQUv
aSKssjdwUhpYso3N7sXIeTd1pMVSC4qs3gVpEyMsfCv14yIp+4vCxTHnAD1wsaziBuVZk+xQ6wqo
voaiUXcKwQLPdOOpczER8mwStEeWDs5orbdJxcex9JiFjDm8ojRhYjQatkWM4vBErMi3JETAWM/j
U+gEwXlDsx/kzKcZkecLSlcfK73u6/xSD9ad4Rw7FFP77ras20TAnyv9Xl1MrPN17vLzshUVq5jv
k0Cps2gKLtperQLr61rZwXnGAnMjlbiYU86qJk26I/Xh0erIhE5qhrx2bNEqkAJVJtBp5ewF+0Vz
fLnl9BrZaFv9oE1/RyoMGeBjQ0P4u5M5j0fmQDtWPeyOkU8mKy/7Gt5Bvp1qDGddRISFGr+WhlLP
xO1Nb2FqKlhrqpCsR0XcTF2gx8t6o8+9Xt6G86Dua8RoLPF7VlhX9DqQ9W1wyHGKy8McOPHnnV0T
KrY0r8y2KLPckJkNJfq8YPO0S/yMXPhEF3a/UdzwE23uGUOF9LPhq4zFlZz5XakUNMpdsFGIFDbY
Z46MJHG07oeU0IzJbntkJQyLlmZCxyVJtSxo0Kc0PTrSB9An7FeduhbKgv58ibvvetUu5GdBTqdZ
l6B+g2wFdY5USe7vWDlUM3MMlaAZdjFPpVucFT7/HDqwxGFydDv0/JxfZIm2hfcsUGr2Fo+ZncmZ
fW3/wzxnQcMF9pGjtkYUHVUnQ7ZuOIp91aijqdyvRS3EAlac8JG1S4rgzq5IcfGmFdWY2p+jAZSk
RvdyFMh9Rf0dJ824mSb4yC6mQwfQoxQZi58ZMWxKR9wKVZJ12xwaGSKNLTRLzzq7KMGAgFHGUdME
wYOUqj0U3rSFU5IcNRUygpHop+BJ2y3Jq5t39TEZivUl0ybTat02ictqdPTygzIu+eAEPCDtspyt
Tityal2rOro+YrfWTOWmAcAWMjYm2ZdSeQ4/MVbVg4CaE5affKpAhC0DZ3+9bObEAz4vMcEldHti
HFHc64qHXnO4dBoFP082UUADfo+JhtmSE0pbmhUY1mjc4gp0R8E05XfYUcO49UwgQFpobN/NPi7M
m93TG2VD+rSkQ3fMiOWSzE50wJA2i5vLCh9d2iKTTRZkBfM8j5uxJTGnsB7KielNqFv3yN3DPlDU
u4To8K7Kl8vME7jmk+Uc3ssONwW5qHX0mYdPUwuB2rfRbjRJcZNkw0M1h1CslMP6BTVvHXAuLfUq
zyyr90Z0l0PGRkZUfGxaJweHUt+mJZp2J1qt9Kn7aPz8MLnzU1/7n5WgX4oLFJnexM4eFlNPWM2Y
88FkB1ItYOsky9wUyQDqpx87hpReuSSwBEg6omharXZ9ts1Z1B2S6JUj02wErRdWGoZTfV1sorB7
lRP3tys56rXwX1Jji4s2QI/naBTzmfPOXbWfPACe0oMhUKQNWiokc6WVvrYJlVcx7N1Qq62KtqNE
PunTxqqOQptw3JCbLBqJv0mhbyXAFa2OfUEaAm9f7xYcMXuPNT5JqBdZ2c/HhS5sw1efyRoRZsV5
AttD/iBDLAdALGONEnwy6Jfnx9aP+0POs/o77NuzQsbMAiO6X9ySN3XgP4rSNzu5FOwcU2+XJnBj
eovw1QDhukmWfBfB55jSGPyj77HdS/q7okSFigVjUjNUzOBrchnB6kjtO4lpY07ihymVJC2VXDRe
n343jpbMK63zMYmJoc8xyBBrmHYxt/XM8KOYiN50qKyh1dPKdT1jx+jOqWhLY1Py7qcofQZ/bg/t
dIqjYORGt0HgeyFBbFW469t1i9eV8WFeGJzNNZ6KsKjaY2zvBjVfzhGePlV7Z77Tj2eATq4H+8ks
NSnoQ40QX3GBYMZiBBCoPagg2fBEdQR1asKpQB58TgBs27L9YcGY79zEOsrRgQEcMVulH/KO9A44
sxkWZ5m8DTTkhQYTAP569JTzdeq1/jkqyuFsmbvvHNUHLNPS2s4jvV0qHpnAdigsDScCtfBgJFmG
9jaeMxIv/HTXjAb9OjnErhXEfE15sygz7DOU3QHgJhPxfiIeI9JirHduKp6rtKl3bB2twI8I8tN3
ExFrGsIMqRgkYweoUJfSfGdUPeciGG4tUjq2XRm9FHH8keguP7mGrIgkSOOzzGogoCCUKz0C0fDT
oeJTnPCpw+zTF8l+KRWjoYEGXZefaBfAkzoO+AZvao9+GH0Vo3+W8zhyLunrkaya3i7BeVro6Flx
BNs+uqg8vocTyos0hGoi58xlwxgAPbJs8G9LZ+3SqngIZwdY/QySWqWf3YCsry4GsGM87aUtIyDi
05nfXaTemNxMC+7shWoWIV7JPUVOUFKwb05wwlSqvvZGu9pOKYPLGD/AeTcZ/IPcYA6TLKx8M9AE
1GsjjIRDMAD1No13DMKh2koUXKUH/8FxYqBDNUNqZhN+AKXVbzpMpSxEcUQVr76giPB6Z9z6gZ72
bqVeus9siQ6Ji4dF49IdhmZXzXdLlGW7EGH51uHdDAuYCklGXlxSZ9ulQb7EhfzOc/9OcFhBVT19
z55HfpOFP2hhvxwJqzmlFkWqBRGiYAFUOMtV3QVb89mV0t1LXz94eX1a8HcuPat17EzsB0kW8z4E
NtFdqAuo3NZ0Ny+XoaZfVO0C/K5EzDShtxYAGFUi3PuIrt5LCXWQuTwVPQ1m5o2XxoKI666S7Fki
o6atNGQ8Uyv2SNoYYQbOZuWGWM5XtU62MeqB2Sk/ctzgiB3A0XHxr8pjlKIp2szIMIWpc+RX2nf9
I51GGuHuinS7nHPKH/OAlSrzUSZisr7VjnvZLi7l54gSY+1hShSYWORo5VXrLNsUlqonphu8V6+e
DBRnYIq3XDaQ7zo0gyNs94g3RunhrIrFzDN9U/ZI3hcLA42JPbipMTJ1A8x0lYnZeRcDC5z2beEb
BKTpORpXcM6xYqAuQlwDYwfuHQV3lBDW4yF572Pet0oUNU75DmZoLkAvQhIsJMcDijnCaDKl93nH
8TEumslEWHFcxOw/8dnt3Q79VNsy8TQphShsWoSftNHNNJIfiEosEF1ymBvzWLQQmrB7Dtuq43+N
2nns2JukWte7IaivLIBx2y7ftUjUtsiqM8QWXEdZVOmTne7JH05OA3RpTq4ORWMPJa1jtGNlhybh
9In8ajzmqbn2hoBjqvZRTvrhQ5xUiNgNo5G+Bdsyd9OpcILl6Nssd3EiW79//fEf//j7f3xO/5l8
qxtVsmis9T/+zj9/YibssgTZ4b/+4z8eVMW//vo9//s1//Yll9lnp7T6Mf/Przp8q6v36lv/+xet
r+Z//2S++z9f3fbdvP/LP+y4Scx823+Dr/rWfWn+ehX8Pdav/P/9xT++//pTHubm+89fn2t3sf5p
SabqX//8pbOvP3/54q/36b/fpvWP/+evra//z1/b77p674p//w3f79r8+Us4f8NbauPaDALHEX74
64/xe/2F8G92gNfVZgkYOTIIhfPrDy47k/75SwZ/C6QTQfpj2+Z7nnR//aFV/9cveX+TMnREREni
+wFP7K//+Wv/y4/v//44/6h7BG5ZbTTfM/r1R/PfP+W//lpIRKWQkSd9weuIwohv1Hy+32V1wleL
/+N6Rex53rSGcyEgapV5GvPyvwg7rx27ca7bPpEAZVK3tXPVLld0OdwIjsqZosLTn0H5B47bX8N9
02h01FYgF9eac0zvPIgg3kVUx4yc1i+6LuHCxc5tPpXEeDuv/Nvi3CuLyKwwvlV28zAoI/+fgERP
1XiVZayPvijuxjpSu7Kv1uM8dvdBxtws7PIK9QIZWYnXLOexo7nn4j/RX1lryAYqJNFQ9XRQtFkP
cfLBQ2FzHMYcvf2aQTNY+pNesm9eTfDXLlzqgdoFupYbEYauUSoWFcquYQiZXNPY3pcasVjRV0BX
e5Znn69jHzEisecuNvE+/cWdBR0sb2AjipdjJ0b9gyYmR9u2wH+jPqJck3f+8i4iH/TqwHGMHJdW
Ybni6VpHddC5/20Z6+mxWB/r6M0tstfSi+0TyhOLnkWrqIsM4yGPf7iTd2FaPOzd0u0vwTxUB8rv
QKj40bahnoWFdTMo9/G3l/H/HvrvD9nnRfrtIQvbpiXs+aFn0/IUpgXwz4dsDf3SLyuwyLGVWPez
9DJitlK+IO8YIZJ08vydaoi+GUNIMn5/oYmCYbNIzgFG+x2iWSJ05+6OiU5+mDSs2iSWHrY67zOK
FkZuVQJUFsKBLl2SDWBGjG0D8EyqJ2ftGN5VM1LyIr+yLP2UWvnXqLU+q5T2gB8D6l/Rqy3hEN7D
Gdm1Q3SMsbk2jXgHlgueA+qBv98QYf9xQxzb505EgR8K4RHm6//zhqhmcawSXfBO1MCa0qJUEEvR
USKlRdpJZ52u+A9JzirFbwUlf7Gpa7PFZCXKfSdVtp9BGOw9RUDMstK5qciGkKKJThNyL+ox16iI
4FfQB4hqKs4qYFIiXZqIzki45EjLd4zKa8Ao8CBfGRZhLDJ/8KsBnJYPGqEqOP/Z4sM6NdEhmMaE
yt5NiD9BsB1QUhE6umJYJC1uCmly+ytmm8JHukaEWhGC+IVtjYkX5xDglEdAEAL7QU4yBl4Od6W7
63cQSiMyeobZo7BlHDgWxMkwMygAejHem9hMOssQ8O3+NMXz05CI/pLMZfwp1GbD7/A+/f3BuGa5
+f/LkWCd9JkLU1tEUnpREIT/fDC+lXB9KWcuJiXrcRL4VFT3mg4TipkKkZaqBufWn8v0rsWXEoy0
T8Qw7ASH3VOS0lqpCVdPIlT9DWlSk+3ReSAFxm9mKjxJWz1eebW9BB7kzFJ8+PvlO/9cTX9dvut6
MhAhapTANu/db6upG7axs04wwLcV003A5ONwNR0sD62vHQ2HLiapdXuVQuIQISpw6vKis0pb1re4
euw6zhMD9u0FzbvKaYUPiYKdZevL3681MB/9P291YAcup35HBFIgs//nteaDN85y1BzdS1xvdBKo
zggV8Bogp3Yp3qbA0UzXCC93w/3qCXkWbvcpbsX86OTNa0xXZ9X2eqQwrTgMYxWyMlZqKyn30l3A
OQapiVdGW0D7HdkGnbT96hCz2FUYJw/N0kHho/FWxq0mlwJyQijp46F+vLEsmGXSOqED5SWwWZ4n
ssfpugPS11/VUn1OOpx0adQ+O2Yhdbz6RaOe2uXFCOmtnO7tAEufJcUbSmpSPtxQna2GQCDE7Za2
x5MjaSN17VD9qo/+UR79vtQ67OZ/3lVPiDBwPaQavvPnGyDXYB0TcuCIkOPC4tbWu3x1DwsYXsSJ
Y38LZzumyKajW3X6QIuAAZi3ft7OceZapcdHKrFbrHTe3DrY//2xO//y2OHLMENh6XMj3/ljw8/8
cE78RaB/MtfWxSnN5MBHCmEB+KabZ/nuuNetr49xuNC7GxHKBOQnRRGaC4k0HhEReRUSNFiVfWpL
7z8/IvON//FiCs8NzAIgKdr94J8vpp6GsS2zcgI6AGN3GYqfkxFjFZiz4/Gp8ErvENKXAV1isB7r
VByDuAB8XsbJybN+IF5bDmIOwGROy388XvfPndQBzhzSRhEo97wo8v/4wEMgQgO+9XHnNMZmZBII
avyPNpaDku+MagnMuI06kjHfx8yHBxl5+XLwYnSxpeXgWZuS8Qay1jvb5QVfSsEYPw2jY5i/T1LA
/B5+DzdY3/7jqVOu/nlPpRt4AeWiw+tp/7nhRYsaYuNZFWGL0WtAPO0L936Koo4KjPNa2xK2y4Sj
PXvR+BP1O3a1v1+D+y9vnvR545zAlqHnhX88165cm1aPPXtq8zoHEQFcI+sF7ivG7+hkwtG9xeqE
orG/dmSmtJJ0AK6bY61HRpw7610vcXblZfpRlGpGZ4El17yMTVQ5t50Y7hx/JIJ6uivN/qdQlu5S
39ulxX/8kuh/7yblsvR5QbmjrvTML/1tmUewOam65A2VuXNJa+gtiaGe+KN4N43NN6rNCx356NQp
zrx+rQgEZv7RBy5yffPXNa2eG0xRj9OYflRJwOgiZW1rxuC7xZKIvIiq2m0Z7TkxlRN6XrIhkUaX
PirUvqsYpmoAnZaZdLffFOcH9AB1uAtjwbkMhjNY5ItTSv9qW2l/A52xcgDvbAVKmXTffEw+u7XJ
j4z0yPyzUdcu3foaL0PylKIWOqgZ4VTftD9GfFR1NuAsLwqyemr7dVsCQkY85TAVF0wv9Y1N4g9W
RBburGSaiXZ9AqLbrpgO1zf0EMfeLlzmKsl6XMy2XrY0rmKgxtpqnhqLOkYE4B3SilQey4VoGgef
aw1CNHPW+NOQxKcGndN9krHJlwFPNY/RLIxj0J0sdb897J5xCiJJfmzk9U/4N1A1+737H5+//y8P
3mUJ8FyP5Uk63h+LJ7c+R2IR0tIvAs3M0CIztSORnOPVtfqRaBpSovPxCcmvweSnt+5Ma3g0MGxP
HwHV0+pFER1rMl9qe3318PUdASyRKcZ9y9z4KXCij7l5WaCi87f4BZREeGKwGwL3gcScR8DhenaW
wBgMRno6xH0yswsXxq7M3FazZeoWQZDk0NVELraIWAIEW/zpP+7Gv1Q7oS+F47KyYBLwxB93I1Iq
aaIGGW1fEJg6DoI5nkfW31pjM+Q3zFO64rpLvrgSARmSOaQNs2Bou1RfZQVYvJ2Dj0E5oOsw9VtW
iZMFT95qMvEfu17wL9VOyMoNpj4SgcMh/I/Fp+QH+PEMjXBV44Lzl6yb7cWJJEoAHAdfgDs9rFZ8
dugG3uVTe5giwzYBm39a8vGhTOovv3Zzn3F3aVXficnYTnGeN1KDr/ehLvpTXdT07a2m2PtigfcE
b2Ne/RmRz5gcB18cdAysyTGht0STNJZNJs2cvGyf4Iqq9DTZ6/ck4AjWRAMlY3bj9bX/YGWqPRdh
0O7DFfG9OvMD6CVH85dQqva0LKG4yW0SPGrrlHBgINkH4ZBdLce4BAhcESwJmlrU9T4kWNQdMpPo
Z9FCktOTjWlxCtipnLqeLo7BXmxvoJ20iJnTxbpPCv+rABhPIihN4Ilg5QV1A+7JWZTZlWqdrvME
vMAvL8qROOIrAxmupneY1Kj2xb7ra3TpJQ73ItxrSau3CWe9j2sajT6rN5PTOLgth+aloPEHd6Qk
rjJB49LJ5VhQpjQkdjIPLr6mOSWSU5l3vPTRzlXW56rO/TtmRzhmNaXBUDCOLyIkoUn9E+XuvC9Q
Y+/RwD2nA6XVlOdfLIyVLtWt3WsQtCVQ+LVElJZpZGNxqj5QhL+fUICSDO3QJMj6/oAI6712F8UM
erPW1YgGEbMkwQDMw5qOXeb4e0v1yV2olpzzsf1q+4ad56v9EPOZbutm7RKgXC+nPtExTUbOl/Oa
MhGi18JEybP0/JYhUkLmuWOC1VBhAFCuWF0tbeV73MEfdd9FJzdiQ9gq26aQEEpwp44zM4O0diry
nGg7UB8h0eDjL1RLoNRC6xfhCQMNNsZtabFqC9lXVD+uZvEWsf/UKVbqdWDuNxojOOl43XHM4ztn
okLs8EwMVj3stUXHAxPhwImR85OJBlBO75+2LxjHP08HC9NSVMh+3QCT0Ncm5Qo8c8WcLFHoZN+T
lR/uFDSdpN3CNeYyBz98BvaFNXPuDggjELb0zdexhJ/Q18TNVyFrWTQ/RgP1aB1ofr4tiRtGkITG
dOSgYtvDHpnnMe/qa6Rz+9LpgnswppDhzackgdRQOwLxDqf2oZ0HMlzFZ6d1gI1buXVZen2gvw5/
jdVqb+FCW+oR6HqgvPfu7F7zxtjmKi4643E+15zLHzoToDPJhyJMKnCjU/eYz99osV45A3Lo9JmS
FcE6HPIIscwSrMAE9VOCtmDPDy8PvkdsuE+ak8RcW+jROTNTG6gT0GTnmJhHLPXHNEMhu62kszOs
R88JdspV+o5YrId6wGdg4bpecGkWeuHsszxsjS0xl/UpivEVxMnkXOM+DpkaO18x2nG8CnnPK2Pa
yDOgkNtztWhww7qULS8qT0eQEYxoEtKHWyACsyIZIj+zvHuVpK8ic61T3rZHZ+bggEkvRNc88P9b
WlNNJMt+nAMOgDRS6J/QU9/elyo1nwq5REGcztDe0KAlLQ/bDr4ltoVO2+wWIM+i0xp/yIaIwWKW
3KPmeazdwLlGYzvs45HPP4D0D8NgfYJI9H1cXFip5h+gI2UdvPm57ZKIUErCS9zB5gGmfOj5OKI5
9Vbih3wSmlBXcow9DuYrnJyRtxoncxCm3/2lbE42u95O6OErRSBvZsM/6Vt3ooiPTMaBwMieoNpW
3EYttL6tDaOrGf2WOw0PlSCAza+SJ8GMI7Ba2DaFYEYTpcdADevZXujvWJoV2tMHZP2IlQdZnceR
x6IbJ9jrZrguI1oXxMDRSTBiOIQlWmDkti/e6NzyD4Ig6V+2zo8wF2iBheiJtdu3OurfeZIWpZG4
ml5PxSpo2cgLYBxyt93l81pZQFxr8JYqw/EyN3cpLp5z0q5A8tL1VvWzswttBFNRl8IWtYYfshbP
2cRlOBN7tGRmn4fKOcZj9SELs89D6R+25awZ5L3vMljddo9sdS4Jvr3FD+VhO9RvS8CvzgdKojWV
d0okCK1TPLnbF12zDliAxI5DyvddOyPyWbv6tnWCkEgN+1mwkjE4IRLHYWOw3NL5yryUSdBK75Zv
fFvstsWx1eFr0TLBBhH5sJUnbhUA2Su9j0Td3Ded89yMkr2h4FE4xq9ZxoDPIIltDZptxfBZRlh9
kP5mjvp17E1qC5ME8aODkyeIoOS33JSoJuSn0pzcFKcRW/HCbStJl7HainjmNAhP+eDDTr3pKvpp
jCkPcS5OfO4j4yLL4IgIO/T4jaPQb3NIvMj2Vf56wOZz3dZM7fZHu3WYEZoVUqGIvbFn/5hi7Np2
g21xTkPe9cR5jhlDmdmoIveKnK4ipAKoTimu7lvUorCVZ+ShC6FRswS9gDv183aTt2LeNseOOU8S
dt75s8IWbzaO7UQyL97DYBPAWE3EWaY40TmbQXGxOJHbOSYTN+3o5rZ8VXnLFmqFnBDagVXOkwJl
z0025PWtxeJ8k3j5eBSlCClfEXewd8RD2dyXEUx0wmKuJdHWrM3i0VXO2dN08AMfjyj3bLuVdFgM
bmGpDiEgpsmtyl1iZUfRU49JCq70phuyX81lrTofMiT2kr+faR1zbv5nr4Kyki6FEzBEQVFs+gW/
nQSLMlZCRho3Vly6r23ofKTRRh+WxzOGGG+TzpgTk8gmrEb1B3K0Pll5Cq5AGiF5AJJNJNZ/Hfb/
t7sd0u9nNuTQcjCX98+LSgcvBkXqqJ02zGyHXtXF47B0RCgUMV5IF8THztski545T3bI2XSPf78v
/9InCUPbjVzaJbR0vW3s9Nt98dokQFTtK8IQOaTnZXw3i+WnX/pP07IcynXqdtvsZFsPWCfm86rf
VMt7umosQq6yfo5SXFZ8cIk/vikUddD7ZnnbAfyBlJA/i3X8+PeLNvO2Px8mnRGaYlHIdUsz8/v9
YY5FoxYsGbD8Ghw/VTgdXElWmEcphh5ygsgfyithxt851SWUPpwDR8YcRVJZu/+4lP9tI4bSoQnu
CHqIdJz+OFoNi5wWfyFwztakybDJQdooYBrWEsxUWCHJHlq7Qw9fP8ZWXJ358vtrb7fXaszuMzEW
9xKay6EaQJyUojqi+sFhbM/Pf7/OrUn8x/svfd9xg8jjKQv3j2NVk4FpGbOUfpiYs9PaU4L0TYfF
phx+HcxdiIG8KC9Wgv4/R9YNKo54Z8tCCGX37XiaRGsB/bYdhhEs4bD/WDNnqkXIItj7jB2ppDsQ
rhDGzKo3wIcgynp6Vh0Lht/637rwru2pubNEqsO2+nYS1AHq6V+dkxYTm+eW6WGO2XzrERH8uNjH
qGEZKjBbeqTytMaLvWoJGGNAsOVlwa0o94LYYtyBH1dLgZNB7wrPx7tDU9UZQzWtb00CFUkPYdG/
bTt71gJASw2cVMqGIOOE8qJOzzpApm5W0Bb8n0OsE3Tr8qTNSWr7yzVATM76p78/nH9bnGTgM2Gm
mRo4XmQarb99hPE4ZXUa8XC2mV5TcSTflnBvAh6AlKZYjShIXObqqwrGO2dkmZo6zjgFwYnAjx7/
43rMy/DHy8KSBNLEd7G5+n+ewZm1wSqMIqZoRKHtowYbPYc4+Huze8x1rCCG1cyaR3VGKIMLov8x
LD0lp8DoSnjT5KNw6FIU0X+/rn8ZOtEV9ejq8NkzIf3zu+9E2M0r/lfGowOsvgUnKUwalMj2fKTT
Ve/6BpShOYvaftuhUSy+yMZQXlFLnuLER9qceO8RE+LWwgB1lB+Y6HJK6um5ZdCGULEW8PD1ele1
FBJ/v3pH/EtLX3iei48cVYBLO8ZsUr8957DNqUuk2+3QZ785HOIjtmvyyXB6tFKOV84rCMRkxEAl
wudnD3BMF+xzb7Z2SDTMPttxkR0KGMKMCNUZcmD+oAax36oyzybIm5FNhBDJmm112KY8uZ1/RmSP
u39JLuNkNIydumSo7A7btJ+UkEARjLx92OChnLWirkRkbvoWrbPPwhW+qhtTiefn1szEfpV51mrt
o5aGujmV4gkcUL9bECBwGU4KV3ZNC9sbSOWbkvoy9c7PJobOXTXQ3UJIuFtJ7mnizUEYEK2pk8c6
4WC+lS8tyrBjnkzPOloftp5q7cMulQkZl+N8ZfRI/WkOGJkEXO8OybNy328jKFzC77IMAk5lWqHb
bfHlhsDo8uvsFhcDrjmMiSoP02IB4XeJJkBIzaEryvwKvqzzKWrcT5Woif4UeKB/rQY5x4rBKQ/j
CPpUc5KXAniPzfl3v92AbfOEJPkIwY1s64meY2/Bv6qj/gNW7vOUqfswRwOWiuReUDtfJ4Gh1Iqe
8jQ4aOKIVMuJxV7XQ9tWBhHDXUVwyijKVGte+kD15VxthtdV28WYvZxh1xaUk42pt6cou81W90ol
XtG0tejFEJ83LxjPvGU6ozoYcLXyn/SD9m722A4xp4PWM59LlHjpIcow6STzlB22TpmLBOswTjhw
MbMAfAja1og9PwddAD8ugI3moFvch3O/kv6wEslYk8XhOeKz9jl8N0BT9lC4DugNlyO3ERtd7B6n
tisAucb1XUFsx94EQLTDu+wpCfL+goSO2B9Cnkj84xiibxN0yrt+YJBtArwSb06eXA4Ou6RCseGu
nASkhnm9KRbI7eR4v3iHzpnto2IEG9oEYxCh+i5F6nPJpK5f1rQ9tN7ZnXz72fWS4WUCatopzvqr
Q5/OHGqdVLc3N2O0lsfeo/+W+bo6Zda4YECVd4G/RNcEwNuKG47YguJKYwWJpwIvJqoB0aOhFwOl
2Gp5fCJIM+q03pFxUewgjYndVg1bYzVjGjRce1YczMIk/PaUWdlKP/4GjSXrUgNbb/siR4WXhxY9
1FuwS6vHjiSt4GVBZ4dWb0eMRn/hXMm0v00vVRsg0ATgSzIo78BW2puxSx21CKRbD/dq1627aEDD
ux3yLVhwaoFsm1Ug/0WEexANf37YbkYyUwgkRYHpeRNUyAk1eAtEKPu0vZ62rD8WIi9BgtGMEUMA
B2clH0jMZ3zdHKVMleDW4Mi1HbGvP06ljc7WtV0c+R4g8CbhovyjnQBOw39+w6SEaEUz41BG30N7
9+z00XLyFVeOK+rSIEsm13UfDO3wpJtbbhu2yUREeEk68qPz+In2h4OcxTmhawHTCF0nWEEmNS1c
I8scz9ywim87Xe/SLqN+kTE9EE2ZkFtBRGc24igLGan0Vwtcv33cfnr8yJ5viHn8+00D4y0JsPGC
3mArB3ArMmJ96AE0rVzusv7rsEBqC8BC+qY6QgBOZGDPeIy+h3+KUDp4eFr9un7c2qNbyyWvGqKN
MCgY7wk4Q4Mthti8Tf2QjzCXCPPySA0F8QSz2lj9HGccKaOw6fbVS3zOaVYX3YS4mebRbsjS6rDd
/7GwkalU7itOwuEKXWsFs+VD1Knlh7AtaDENTo3/Bdgmmy5dixVwgNk8toW4MyOqaaWbWNfD+8bT
Lj08olrtrMZtaQ4B6YK1xq9vk1m85l3yLVhDTPfKtP1c/A8Gw+Ix3mBTFAhaBvBPDMbaeaYOlq+F
LcwDoZERwaEgx25ootu2wMRZWeRZDKkgQ4BTGtrJaj+ZfmobG1V9FJJGbln7NB8420OWtj308Axr
9gsl5D5tcS65WUv3XhpVD0xqVz04Fb4HrL4rXrX+TGHZX/xJlS+A6G62PaZ1XMitXvzgLZypfcR+
oIHSdzGc1IIioZAuvBwY79tCms5ddolw57VAAebCMimjGbt1gNF+jZtHMulj8bgU31VGwki1hCT2
iOE5iaf3xQgltHIZ9eQzKPJtcGiiKnXltO+69lMS2vq8vXfAoOhi6+91Oafn1AXUF0YDBn6jZWtZ
yd1prPfK9GDyDKMq99C2MRS/G12V0bLAPgX4hNlktIkBnOlt8lzjq+C73JZuxbRiF2mf5h+nN9Nz
b8N1OrTEnGvfbP8BHA0c0sApXFzKeZp9IcKCJ0VAz/Y4LCsE0ux5JB4Xj/3ykezRiAea4MPEE+rl
3q1o8RCj/fu+zVQna3lNuvZ9XvGGbbtzkOY43sKccr9roH5G+IlCUbwPAUZR1wE1sZkl3/syvZ/q
BgyBJhVgqrrLEpXthQaaOHitW3KEYdP0luHOhARsH2qo659L6EoGKnTSnJGaqUpRRrixt6A+IMET
3FxSxv3TGP3Utc07kVChLHP0sYvdd8PCyppH+I09Y96bYiYZvSyrHm88bQtGNE++sQIkS3brNgjD
6Ylte/j2s9pZcCYK7Ak6vlcfqob+Hm68AO+Mycgxs1U9zy1RD5wounCwjs6ASNJSyWPMKP3kiQQ6
ER6GHqUezIbUt4lQiBbQMSRZhqSo8Yz13SqwGjTTQc4ajwbHqDVHAZmDNgzdqnmnS+eDFXnxbUml
eMypIG62x5ZmU3VWhJsPKPQz04WKA+/QQOy6EdhomC+hdSjUqTdtsalZgHfo+Ly9NyLiyW2r3eSB
HMg47u9Q108xxcVWOnQo9q7bmjaVEBBiQkQgbDrhqT9vX1n00CPvAg5EuFjulJ+EeG/NQ/gNmfax
hOa3QtArQ9qx26lxOwptjfG2huOsJxbNPvSIMbZ/BC4srhnpFiI4wO2/uunLVwJYabw3NO7wM3q7
uff0yeZib4RNlyMANrf3qhiGNPvQGtU3fUhHdxsY2i1t+8BD0zY20Z0dOAPSex2/pjU6sbppwB5o
/VGPujgIQb/Gr5gsbD86JNhU5jURI0tM9DnaWd+sIVvbusETOnt4+HRvvaXbi99gCyLALuXDMn1I
KX28mEtzLiUT1u07RED4pUmtb1ndtZehooXZmj75WBG+oaf0XHgjnp9FHd35oQtRAG/fudXzCdNr
rG7mon/u7BHygjnMknJD/NFHP2y+NhWZZ37NcrP9HYwuD5hLw31iyGecXU7uW8KIF64jk43MJkoH
oA6dV1mlT8zvoHQ3BO82unzkeAgit0EeYf5r23Qka6JHD8fHzfY1VAPZIYgDIHf6zj6J6x+KDrRq
pHOu6YIfMJi+TouD8byAmu03r6GFcZpWJMQ47hmmLggPhbiELCUgE6ajrDLyoAipGBFjHbdXI+qb
7wJ73un/niJ9fnt6n0Nz2RVmkoA0lcdgQahqfg7F1IEZpBswO8tP4lvcyxywkQt7+l4HJhyJneXU
Mmrb1ap9ceb8XaGAGaYWEFt75UfKhFZ5SMzBUJzrTvFemZq6KMeHuV7m82wGFFtb49cpRlggdKbu
Xd4RDGIqmskJvjYK9reDZsuIurbKqTDjdrOSEj2ujtu/H63jnZLkqIVGj5sIGO6h8+VXoxngAyoM
+0bnGng9Rj4WuKJHDZ1W523tyYvoe1ANn3LXRh8sgDX37vhj+yQ9q/2KF6ratRPMyH4MiXTVwwmM
Fp7pNbmPq/mWI7YBNHrxScnpoMG7V6odPngRFX4wuu8XKn/Oa/Lb1ipGJmgS+moiUDhwBlRhXcxy
u60Q3iivHR2ZW9ZkDY6OZBszDyxSLKnS0qAHm5gM3Lgm58kUGosi4G9Y1SkV8etWYmamdtiK0Zbp
3B0KFJp9n3OSGaSFGcWUGUOGjLRNhlvAMw7pL53h/oXLBxtc39HPirdpFPKi++n7diQMRfsQZ1R5
wSBJh0416pkhZEae1CCnednpDRyaLFrp55kRNa+MNOqlfsqfy4ojTR4OR0aK/WWMu4/EVWE67FKq
EKjINyHD2U2smkGBaT2XLpKS+214Ata0nFHgDdNA3TGkZLyAiyqQ7v4SUvbmrmELA7Oq1F0ykfM0
1Wrege249MI9jlJmJxl7Cp+KRhvhEpzbwsPJtQtdm8QqEi/ohgFTm7NsuIxqPCRWiNuqd7xj3E0v
Ik4Gjv1oJObwHsoWMK5e88js+MV1MMHNffQ+G2mrBX574pOb7pr6pwWLBsXAfAoRUd+Bz8ldtOct
nc2O7ersc81jijwCC3EDOQ3Op1/Lm+0/7BCaC7sHNo+DgG7vaba8rQYARLiAY6a6HcbkvVxQWcVy
XAFmgp/MvInmjrbbHXiNj9s3shaZi+bReb8VSq01fstyT1+kPrsLTVNLmTNJnefnrqhefp1UAig6
vaWeQOpQFpqqPViqd/WkH6aR86GbEpvDpODZVyRfrvILcJn6ZMnKuSanqEFWeWNTbN00UIftziII
Omqg7eaN1Z95u6/g7LjVAeFeuQDOa7d8YgtwIzBGvEKHxmMDcvQqgXLN1mFdS4ZJI+XDYrUcJKFP
DzqQzJv7dj+DVbgLFA+6L16zOKSc6pBjWWmjbuKZmbGix+VKxdozVqSILCiLYAbyGZhpNE5365oE
+lyM/XwpWPwaJJWP223WrqKa7cNvSxOad4zZ3dCvVKj8vMPq6detbmza6oURfEKPf0ApEhNvrXVB
YrX/6vtZ+6GRkdoD2z506wJWXs/61rLA3XRdA6jEqDtad+FxGqB4XxAQIuoyNmdyzKE+agCsDkhn
6ZufdCKtfdhURIKCWxTNzCxXFtkJko6CrsKWQVU6Gc3CGmPgcjBn3sSydu76CFrR6BveVLrCI6Hn
8xb02S3K+PQ5D/pr2drjfbj4qCVZmUoyvE9508mHZQi+BJowABpT/n0g+PtVnj6K1SEaMGM3LSZ3
uGKrnRIpL02zfh8UmEUZ+7uAN+IIwNvZ8+66BwtGw13azrc9mrdYl/p2rdwriOfkrJbV4cib/Qg7
UexAlDGXXJvllK71Nbc5l6vLssAXc8M6O1kFgGiPqPRFOMcpJsKUnHKmchC/DoleHqDQDMcJXlFT
Fl8nIyt2cuVfIuZyWMtfC6fD/YBe9RY+Gcv4vef0xXGSQLzrGLqeqnif/aGmp1Y304M16AOGD3KN
+qm54wFrApGQsIBiOXirVd5VdBFmL8LWEtrQntbmhRM/CSwO+5WT8hJbss05Xqqnye/p9vX9xNMg
mBKT3ggYPGTLG6aLWKL+re0zVJG4cElVlCbQkPZFGXxggFAVH8qoUB/XjpScbWN0Y/vYLaI+RqRA
+Mqy0S+M80l5yK8cKLZ7Wp5nyyKDFEDM580zhNqAyMu0ovVtkfYw04by0ZGf7Ly5qib9CM5xfapM
41NW/XvhPAVgOA7uCvc3idX6YuNxRNl9LSjr79NYVe9Vh2hKkDxbQtY6V+Pqv64E3645B/q+zy6l
KoMXdl+i0UqQBKEWX2YLwI2WLAVM6SV4BZU9TpCVB8TFpb0mZz9lMS4KFvacJg/zFR3f1ZH3rXax
jSe6zu+0zUgk1Q2Am5kYg9G5K4QxDpiPOac7GM7pSfYp9AA4hDvp8b8Hwv64NHV8ceHvJnroTyVU
3ZvVq/SppXN7MycB3527dOecgSwEtFyCGa4AiaUKiVf6DNoGxVVBpNVoI3K0S/U8IRcS+cWz0+wK
jyXf2yHDcVb9Kwep+rA01hlEX/pQxmB6jG9g72jfOk4DFEUfM+bZblR1mYvq5ItpQNY/2QwnfPz/
6DOyuQmvrUeQZ7G4y8sSzCEa+lGg5lJnuhXDUTmtvA0a9UkMpXytBmGf2i5YztIEaiRiXe50GF5L
K/QeFppGD2sbX5XJCazC0bnnWKLfJp1e4V7JRzyeaUZjbmmb6Kqn3AKnCPEwpBF0agrqONMkR8hd
DMcxxU+KUVTcbn8Im+7o9uShlDgxbzvfTXHnMuPKZuIkLHstdho8HwjUNb5bc0MLLqbyBPqExWRI
rrxB3nl7WKsny3OZwCstuqG64D+fiO9On2Hbk1zJ+3CswfO+FCXOH2sWGlY55WayuOsltJh8y5wP
ui9KbKGh+xSvPpHq5t0BGvgZLAWatSRwjr2yvw8RSVyZzYyc+WJ4rIQDGRKQBSnPORkZYwoywDiN
woQ8jpl3YPRd61EOFolCNhGyeZ4iao/jlyqX9seWeQ14TweiUeW8W/v0cQL3e9F4z5jdGe0El576
I3zwUQVnma0gBhu6/DCtH2kevcISQlGd5O6zNyFnc7+sKAUeNjnb2LfZuevbCZmSiN8KRO27vHrJ
kdC/DL7NyQQa42kNiXZyV0qluqyqK3LQFEhatKNLB47Vlu77OW8MbHmGJxIt6FB7vL2wOZoE0HmB
BvKBrvPOuKNu6YsfpoyifHTjozRU9URZ8f0s7IuKoJX2QW89kieKdKn/Ro/YQ80OsXYR2X3YWCR6
hD/SPG/uF12HT46vaCGO90LH631VayIi2m46BCMKglXyPXS+Tf5p4d7SDgiODee9xwSW6AQK4Qql
o7puf9bUHDz/H3tnsmQ3kiXZL0IKDGaYlv3m0Se600luIJwC8zzj6+sYPKUkMyI7Q3rfiyipkkpm
OP09wK7pVT3aZBEtyI52PKxmh9HE8unVrbjbZSzuVv7aYwq5JrZDw0cj8RAWE/8BWS+QkCLQjd1M
hZm+D9y4UgPHwIS9cSrz6CNhXI264TKAu+M0NMziCcn8MBvppECh61R4JvIc7J3lp83m7KFPDVAq
ofVW9o26CTwBh4hUpx/23ytzWbHZdFqN+bCFleM+CJ+2V9XUroaPUOtjAvzOHXe69Wcxeu0LY0D3
slTpzqVuYcn6T9OEn4XSijPGCodNHGbYtszdOxGSaENmMD0pzXxW8VgeRiPUXq4p3jd2MBy5YKSP
fKuJO9CuPQb0P4HFCh5YigcPEkgz6b9yOpO533VOnT2JqYM3WzoQyQw2p0Npj1RkRNhel/K9SuMf
ObTUzYjDnG0l1Ec/ICSpE6rjRLovBtHamII2Ap2jj6b0obPQWlIu+c1Q5luMkdwMQ/zb6zQ1htVA
Id2VrIrPlSCp8g40I/pnLlBCY6fYZRM0sn5mIiajQ8OyY3OzSFB/b4V2kzsD4/A6nQrtOmIR+FqP
iX1XM3BMyjD3mI8MbOLmjymp5PtIZtNI93FtWi+RA5sB1n+/N5Dk92h+t9LupwcIL08uN5m2F8kv
TmY0iT2YL2It2vu4KnZVNX9X3uDdsnrxPlY7PS/4beM/qsAkbVugPGgf1SHtQD4ETfVVqUJdkzxm
Q8cFtZyDMxT04jtrSrAm/Crb3LsQId5SWIoRgGw90cmEkb0tTr5hnjkOau5vqAfr3XY2dWwB7YTY
Sv2FNRWRiiQ/08xKkcuCEVTkdgmm8tRP2NWKcArPSL+7dem2GM5rO+EitUAtntJqfipJAm8L70kC
WhPGY2/9tr1PsnxLSq9/TDpg+KMJ7E8FsLc9d28N47m3ZX6BiINzOfbZDVdIW92sAEPN9BBA2XrH
TlnvQAgjZNjxCwuV6DH0WC7pdFdl8HfL7NLnNcHXljSn4GrQCYJh4IY7B5ZQwCv4DHYDK8HRI4wn
J6uAVjbRWsi9yTLH++QVR8Gs9VybJmi1DEZSOZjexi/D8EYR4h7P/qP02+os2/SRxiq6KczhN8Uk
9FNHVDmY7GHY+m1hcYvrhCtr08ww8yPA5lskwi+5l3ZgTlKEEfjER/ja1yLs49v6P2yDc1BM3BuG
lDUbbr9Db+AlbYTKH9KA2GOTmdfQkeaVJBVzaGX/Zq3VXXrkF6MhOziR/tm7HS7koLUh3vfisyey
8MkqaK1Ama5BGfXxMS8gSMYwUqgjGo0ng9E5e0s7aoctvy5Of7NLN/9qUSCiZBI+Fb6SPEzal/Mv
q/S6LavJMylbzClaGE36FWZtjWfz49VI1EYpv6xRH/IDCahx9Z2phHxLlrysEmjrKN5hRfcNZbDb
xgZVV1U234OZfTicvPCYSTZ/No7ASb9PUolVm3/B1yyU5s5puah1i7fQPYiqk5bOexOD3Sf1s1sf
bw50VCy7+aMnb7L98PmHzUueze9Zor/RWpUf4pxX5MxLwi+WE1nzl9ywLlXBws1psczn9R2zAP7P
Gu29rN/KPM+P9qoran+3BXAb2exd2PJtFV0LDWVTZvkaNe7vRYRy3yVjT7s5ZlXb6LCU6Puaiuth
O+fLzZOQD8m8wQtI25sSU3koPcSJXIC1GIvlLfu9+s+nIDGOUlDLKWNI5JbLamT0IAxPp1I2DJao
gyTm5SEU1deYArPVnMj5CVGuwwufGoZ3SbzqSzOnL1475Y/0K7GkseX3mgQbb56UUi3em3XkwhZY
vEOXTsCP8+LvrFrOX3NtHI2mwjkm6HT9i9ctsZBnTTyxgDRRAaFSk9TO+30xaMiQbZ6DoHxo+E89
tam8g9SD4xIEL0asYpYVi3sOA4AzKhvxEg0Rn8lAlyYuD3AJbvEqGtI0slANHELaKsDIFNtVewia
QR2Wqfq0nj5OYn7PvOFrMTHhQMv0IPW2eLkj4PslxoZN3ugumTT7A0oyO3nVd5dCAH0dwgANOS0H
gNhYxOIhPgUgBR+N/gsjLt7RhVuB45ULKjWMurQEjJNF4msTUiuN0HTL2M9twgqRv2rYhuZCZOdV
qF2jEVz8rMGx3vClD634JgDA79avMQlU7hiwqMvWPhOzIKkAzvL5axbdibkEl0p60JLtjMNKtVC8
iEcj1H6OvAzfBxmbuWm00B7xt124aGDX6qEzpCMDQeRiyxrg7Esh6Zazhq8NwRDoaua4d8izkUZe
CByEDIyT2gFEVY8uRZL8irILHumE/wV9MODmcDCqLdWfaor862qwbT3rd5zNX9b/w2+WL7JUv9cn
n2KW117nQ7RtEY8j7wpjCnbr0ErDLwouCG3fbD4Wc2GKXOf0YMASLSM55Ve79p/SuYlOYFZPYnLB
+zCEEwZMqJ2ArRlFcP0Ud0mH7Q/0WQlHl4uLtgzHaUFPxcyeR2tSHp8lCGax86SY9ojHnyItftcB
lZljHr0PiXgZZ1CBGj8cUm6vNdqGAu/qCwu4A9LcZT0nDQPLJSRyhurpIbWL11GCVNIWZqtQxslV
7S/bmNTfvIHlX7yrjiM9WLva+2i60v9TtNKJnC6KVLRsof1dhIynQ57CehKFS0uRS2rLS5Z32PwF
16bwkwXqfl1Dsp4ITlliNkfqEg7rx8Onts8HWPcD9kybG9XW8/H/m+F5NC4Clxm2G3Y0a66A2RXd
OLd2g63Q+inYXi0Q//10kX/xlzoszqUnpeU7vC7+bOqsI5Z2sQxhVLrDvaoiOsfDKX4GLfUrsAxo
2/LbuvdZV2KrlLiOdjES45ZQxi2OXZi/i0N8RPyUmLkTt/ljgho2uS7c0pItQWhDqSuByOulQVV9
z4rhUi6iYTeC+y9rmFEbH8wXW+nqb+yG1l/Ckfz1pMtnhxVaOt56tv7L2VmytBNR27F4rebPae2U
O6sZ4106LeFRVcPAg5fSGm4fVzFyXTus546bN7x4wiY8p1pwTcP0k2I1Svj2uGafOpfIBibmbbZE
P//7R/JXiyQ/s3LJoJEYIJvs/ski2ea5z/yD9S+iWSENlnO/lK/kNuDL+1lzqpaA7Abr6lkiuRtx
7+9HNZdgmXomlggta4BC+jc/k/b2/ptN0oFJAgRDQxmwlv/ZU15b2ZQ0nL1b04SA35kPXsVO2oOj
FYcUl2VkC8AHW8Rg56U6VaaWKmTwaoTMKcnSXP/mxwGn8B9+IMeyYFoIn+/u+r3+lw9WuF3bJqyq
tLvRIl/T2fuMt8HFsJwLjw9YdooCr3iVim1tC2uHOcr8sRIwVrtf5Dk1CV5ocaGNA2WMcOY3xfB5
/RqgzdwzgTuidb9Q6wlSh7AajC8f5xwOsmQEPkFTA2RKlIFzMxnPqXYFSlB5JlemPq6uaTOhUhYL
biBvMR/Nmu4IkKRJE6KN6lci/wSXVVZ2c/bGmouyDnFJCbJdB/Xnrn6sZB08TjS9tRJHCOVkMbQB
QbosykF7DlS/sS8FmkLcty3T76kdmdcRNNAmtQrjlW6tN1Z8hMaWYDjVydi+F9H4tczpx133DT34
r71AK4cXw6snsatjYr+AF+rfpjr8ZTcdvEMq0Oj1lViehXtZf3eE9OlSH0SF9aFSl/a3H9JoLeU4
fLH69jNaOGdV9qn2GhhKkXPniv7HxDDeKLe7Ag4sGMuRLEw/renxlPuc+rzblA/FrfYX2hGhvLpz
Em2HxQ2fFLfsssYEXPZsIvVNDJgHPNRJ7oumYUwoQ/tI5SC2UiP7qdqfjedn9ybU9kEzTK4eCT1g
EdAbFwvyKpwfVj0mutZoHe1YQ0Icn3vsjMma4fMxb/ChiCF6aJz5KcLBTl9QhJUrDL1dFCt/V9dW
fFmXobBJjb2tIox1XFEJRFudN3/sms1GEg4BRUnFTNT0x8kCL65CrlRWklDcyDmMXr5iAiz0sJHd
8sUhB5HrpSH/ZjSJBfabY8d3ep25+2sD9KRjcjSmDB/JJBIbZ6yBnDW58TrI/GvUMsKvfovVWj22
JHHghN/HDqpfGaNfsmmbuE+hOBo3ZQ28Bjv2yb51k7qgMtzgO1BMeSxFC9anm0F9WFm0BWz1gvXm
APKCQ5t0otwNo9O+1xwYPU7QrW343dX6DGJTfNjhYMb+M9W3Xo/X+R7x0D82hUH3RfGzEcTqHP5p
fKxEbVcCpI6t5wH87L4yan/jgoKh2AwvD36jrZvVD+shZCy+2pXxeOF9dADOb908azimvh0cViMF
cWf+NjCjm2ZZnkLz4lvEsdiNfrVLxyHa2YOF98AJDOZPeLWYRawnsk7Jg13VT2HfmxcREamKDftg
sgzcQhJFxF+W+5Iy9RWTY1OUI19rqzymSO9PsilvTYujp+pS60DsUh162gdHuwYDSYj5zH35NPSw
bMJQwhYNSJziPFlNvLEFL7wOseRmlnPIevU1UWDEbZwwsAEB5C59/zmq0HqkCn7m8qGv5+VIByYd
tikybUV/0LZvUIzcZj63Wly0iB2yQjVQF6aDnUQv0i3ZCATTkZ1bfE2M8E0zyho1nqmn4a039j+D
OM+v/VLcVR+fy9GI6dS9M9ofVU29XZ7SrpZTSMTSezzrT39u1c2RtTwLUhA2lRV6gwCg4F0uUfRY
sp8KK33RIJ7PAi5aPtWCOZhGZto0CnWwEkVi0sWl7angvcH9iKRxcxpYI7EuQeKH9S4uHprNIIwj
hSjpLYQYnllh+DxIWQOYNQ4KzEIeCULRYh5vpYg+mwvRTUjvyOdAtCqMICoX6Ov9j3WeWjNoYBmx
6JHjfmEM02tFknLry7urxh9DL5FSWKSvu5u6qn8vS/VN0uoL8bcIz0kV39Yxrg5oSTdaBxO+7R1P
xYKllD3E93VIrVEaUSPt3ZyCTh9JvMS5vxHlcpmFSUeFvtEGdOBu3DylEEdnIiePZyUW3itYPJSm
irVSRBdn3huko2lgEnuR19PRrHHT9kN/VmF3jrRTL/eyaePUA0HTYXqwJnweQ/jWd+RVetk7pLyq
bBslC8X0Cy93fUr9r7VqPQK80X1ORjaXg2IX1/M0AMbdrjeEfxpSxKkxsCi2+q2EcUCO0MUcdPf1
77FeqvqObZYZ4ArwfJSBBCv3qqitgyJa83HBTrOPipbPs/5t5FMLYJfbfq7vGYlFwW3PG/BcyPJb
UJvTTjj1Q+8n4sJFY2d7PFmJYyGi6Q19X003baqvE5DmVfKrr5tdQHnfVoThHYB0e+mgcnRdMVD7
YB5GpiPos16zbevsGmikS+hj9Yadtun8Zpd0mHpX2XM1V8cRC/s0DNh9g1NLhv7rKl/U/nx3yNzs
1rB9OPWfUovxLwq5irU6Xr6iEhKK5h4Hn7nYlES1sgWORhIbfI7617XuKgxM5HiLWeB4y3kdAywY
TBdHle4dTKNuRYwfBaY4kPX5UXMZOWf1DAHy7CNzb3VMI1ysmVsp5lBYxjMDFQXYHdtmTbpKSrWl
NYmTwIt/Lb1y9t1S6YZWT52aIvkxm6lPqTqGunhaXlIvORk85bzygYuw7fPZ0Y1dS9lNLmn65XVt
FsOTaUi46Enj41rAj2gOUIICIKck0TZLQj8rw352XN0rKguIZqjk3I2CMH/HWq9XQ31qMdlJYjKs
WP7QTjOUD5LVrb2tVBhQM+Oz3NZGbu2/tmfKCuol/N05CKjuaxoAaUcP+JWnYc8vg8VVjTqFnSlq
USr7N1AZ5jS4+36JsN3jENKzTp4TkPKnub4W8mdTT/mTevY/LaZBC7KOfrKqfBVJALlAS1TrwZnV
qdjIxKBHIKZWoTV1X/ByrbQltMTfvsu9/F3WVk5Oqrrk3qONVn23vemRoWS8CKEsKEVOfhRzEx4K
K2HN1mH2w+e4EVWSXSpLPBRoY7sqak964NitxrnAy97bCmz6hEURA1Z3qguaUCr0q9KU9bM5lj+N
pDjrf7S0yqVZepdctj9S/qnNdHoyg+Ih41hrltDCH8m7AQzBVyOoisPqrEqQL8CQnPIRxMY0nnFl
+8dpxnCSsDClp6oILqs5xU7Mx7HwFn6Z+9jlHYll43dRzbdVIutKtOSok1zVVZmcR1o5xinszxhA
X4eWUYrO6geU0V89BPYjykW+rYWnxeY9htfpYa4wPQGsujoW7SUfCzwPgnRFQGNNpK8yHQYZB/Xf
PaxWrnY0ik3uMZSFdnwZ5uV1/XM937wL7ih5BvR2jwPPOkW06qxjJZV+VCC5+FmWDN0/i2ARIEcD
YDKpZGI89feYK6JDo5m3rkvotFTJc+AlTA51s1cQIg8J7aV3n0vlMfCN7+EMPr/uKf0abIrVU5u2
GcfFkbkavRwyDgjg2GcCwzl5exEn6inPl9NH0mF1y67XaJU7GBUx89gxqDnTsJ+jOSqpfQcNPs3J
gXg4Z3lJow3YYwoEmAcnzbzr+c5Kb8dLiNWNto6EE5ZsuAWl8U8KZAo8eqAv48O771dARJegPsbB
zC6H41wMPUBi/XhZ4L6+gew/rWcZoZZjLlocYBh6QNgNm0SxxVmZHrPHXk62Buh0Ypr5uaSklRds
KHf2gF95/XQKLJlxNLUfj27X8xZJkvi+Ps280tjWUpsdLxxDrHq1+Fk2KYEjxs0Rvsh+yDDDuK1z
XrzE3irbOKyJSvoLdfGbyLeT841IIHWrrAKPhK7uH4lL3RC9VHiNF0VqiyWblqrDI/7/YjfMPDuw
4S49b7OusuVxdczGisYAmFRPOEE72+9gDhSUjNnqWxtZzYVYL5MA98AsUVs3ZtxcZynsSfVI4icd
ok/IY5uOH/0eUv4+9azI1CxtWNMu7TUjady+9ECBtG56I+ZFl6TKcnBZeck9gcpuIrqfE5/lydAx
bEfA6QMV3NfnatUfB7NZ8LfyZwpXhXeIhuHJ0kO2HsvW42LVuiYiG1zb2hPEP40qafCTGOds6v2T
GVgfUbBpJmAz5P50cxs6EetKPThjSLSgZmuWq/o7zIz4YkRsUdkhP6fgOKc+5L0ai19qye0ny8Zi
Vbrtu0hJC7kUwG+Vn/3qUkwOgbqup3+oxpnCsfolHpz+1iwGq1vtJV8fiZrj4ihKziG35KqGJgj7
/alW7m1lRYk8CzfKD+5DHb6sVkFvtt/Bk8+bSLs5cVTCYQVpJ+VlBXRNSJcXcCafRjIV57iaHgxM
ILg5ou9J3J0Sc6bIZDIfUpclieaQLoUDs7xNslPis7LX3/xVk1IIJm2bPkRs0vmsk09g3LJrKkCy
s0HbOr18Zvn7TqtGxHyKXzT053ofiIwrYly8rFEjR2cp6S4BI2TaXBECPjO5DNFOpoBUTNAM26oq
dDbAqy8oEgVI1YJT8TAQjTs0qDWdVU8PuDteJycOr73NhX4qKS41qv5gpPZ0XmkNqQpgcKXR2xpi
mJSojkHnUquqKDnqltHXZcjVjnY9eUB4HjdRYyOEaCc0ikZ5Wnz5vNhtyWUgGvkJbGrnKwTmNpj3
nZyx0CQ0yaL3sC/sKTXNOXpA7xc4oEhurWdiZIWYRkcE9cLABEOy6ccAC/PUDOZx4Ap/q7nCpKyD
YFDALZbwkIVbILj0GskbDb+GEDqHRlqs7xUzVPfCVNcwzQxuozzgraI2EG3gOgfAPgA4vBtlRN/F
PN9Xtsk6YxYet+7YjnWaiMWquzxlGtTUx6yY4P6+zmrImP2D6wr6SBuiOVP5udZslH7uP8X9QB00
VPVdblTIebH8xZXvLW/4HXWCVzmlTxCnLJXeud8JgA71C/1zXFRH6+M1QNWl7iSyh4c8ILeUJhyz
qZc7R1HxoD/rue8YhdbItjgrr33MagDW+x1XAa+BBDPN5I6PGfbTbWsKB5xcqE5OoFVknWwROKwO
S/yUDpxHccpF3WJvEVckgsAvs1Npp1c/seSx4B7U93bz4YLvepkdaFKbbkXPFXy8rI/Oqq0XSY1z
Kv5ZBlweqfq5kjgsH7he/Q2y9T8JyBLki8OmyTLhK/yJPpllTe9PnclpWLR7Qv6MJdFPodc0KXjH
S7mdNNZmPfxXrB7rX33wk/nQ1FYZ+/TLQZHKAQoXyWeDnsoT0fUT/jyTzsdNRErK+hrnnI1mSPtW
BB8VyZ8WwG5JrU1r0bHU2c1TNufpTZl/m2Re8Xl/Vj5BKgJG8oSlyIj/+/ZVdZkjRpvGnMlyv5BE
JKCSLWdz9F4Twa0NmKl1ECZyrLfAbpZmSuGKqe6rZYIWI7aXQXsxCqdh+Zaqi+Ex97iNQcY9Sc+T
ag8TZsbnFmc1+WAQtE2UHWgTcTr34gy4K2fKP2aaQKw6Ds/rDOE503POAaX/HVB0cu9mNtfYtnCt
oBHt9GUn5GJg1fkL2qM4d3lx5dAs95GnVVJuPCYOil2fOgZwbedhUT0mGXLltnYmmEPOOPeUuQFq
A6XBezr/ki0Gz02Wt/2xpieVEpi+vqaFPMF6IiBU8nIvwXFBtRzyK7yUWzFht0DA4wxy+vR5olGJ
CuDNGnQdYApe6tZ5NWb/REVNdPLDmgpG2dPIqBM6HgZYO8Cr7PffpGYaphG/ftXMYmMObXCbgIHG
j+SKc398GQnTYmRtdpVP7CBMy5sVUakl9bQjGXsqy8opiyQ+OzQY/NjSDER442HTevM9GmMHS2hp
P5AYxVuF7+rUe/YPctokAPS8miUVyXXQUgK7Ep1EXUKHbA+RNpk49dTRkpRTKebOwwBm9ZjwrnSr
3N2bAwN3qAK2Blm7p5XqQxik+ZCBeobAkKpdXU5fsPGkf7P8tf7DSsclEMTOQ0m+ft6fv7E5r6EY
3fQD+IP0nCOxLdF+MiibalRAgUczYQjlR0k1iD7SFvz1byswUbVaOi3x825MtwVw1otbMg3HzJxJ
yDdrS6z/K+OqsAPWU+//u7AvhV5u/Pvj5rFl4LqgoQdAT/7EDeD8L7jtA09b0WqR2zv7YB6Yqf35
oSVQlrVe/SlXTDe9wT2QA2Tacps+LCUOUPhsfPcBaPFFM65N04XbbAp/GQu138omaOyxaSPGSEIx
I8QGPt49hFb9EiQJNZHued0PUHhC/MiLHRIMIKakmjZspXmUlktc4QOhj6/dmrof+CO74GTfjIXb
LbcHrMWO+dhpXhjGPz12kevOkomz1jjNdVzelPpmGdWTF+ZfrJFie6sO3xLL++a1WA9XQGXf8SbI
GIZ2fNePaUV9UtWC0OtADf3hMKiSHBSfCNDeNdut9gnTFnxQS/4xjtPCoQAQhU+hLuUKR5BGanYy
JPLPpcPydm5Hkh/ObxasKLjzdwK3BXoZcOr0PalHrj3nNfi2iiIhbEr6l6hjQoU+dBWFnob77PjT
aV3yJlq7ktV7xpO8t5uCitXwYvlMQZqsh1pKtlTzqpaCFBg2148rwlSnF1Q+8lZ69ZZ0uMdHEhJa
FgtjgYE/aXK6cukxyTW+dZUgK+0C03TH1uf1UyQj2kFFd/zSGb/kKF0K6anjC6PfdNN+TcLgPGR4
hBgQp4eFa4MgOP0hrtMrzXIB/62ym/cohQ66ztW2toi5NVJVmqKhaqLCiF93o6r4Zd2gJxQY1ShK
WzHSqA2pAmPEiD7LCpSryYoeLN4Qp+JL5nnYC2jwYXsR4QyS87VbWGgjTh1k5Dz34O9P6wW2lQfL
Kkmk6j9eVEFxwC3eRMP0FHEAmiBbA5PdhbbBpHmCsyDTeyLrm5eMzRFvB8dtGV3WP127NYpTM7xG
1aXo+G+AsbuZO9M5+wU+MZImCymDIysohJUoyCkzoLmvi2PB/QDivz3cILZAlXTHM+5gTl4djK4a
4lqsb58lSxXQIdlLuCBvre0VQCnk1pE5SIOKbE17E27qH3iA7mtjRYLWw/ixgPNsBu0Apd5RT6WJ
Nge4gvzGx2OIMSHscCsulcd0hScgTcgVmD2tgT5YkjUh2HQyAjYZfA0XSN/4jnH1mS6Jt4B+w6AR
0UO99BQ++K/QQv4Jsg80jG3qbGNL71BDDTDTv6Mi+iHpXDOKASc2YgA2i4+L6volWCVOE2zsrsoo
C1x3XSYCd6libfDU/4UBqo0d0mygFTNFa9x2DLqHoONVGjgFDT6G/zSFMdQGdxxOrcxf6gV39FIE
b2bI1bDNiJ20TnAPO/xl7HLI4Q/ltSjbH8Y0Y7z0XIKHyYyg7xE/p0GrEk9LhN4na9N4dYf2V9RM
6bUlS7LOAr5JqraHRvMQhe1XulipiNKR2yp2zuYkrJfCLug3XyJARbW/c7TXs5Ekbu2Ob2+UNVj9
BrTO0CRY2OItXHKnPEZJ2e1cyuuMfOjuYRGdy6mxP5F3PVSJFh8rhe+Y7eHfrZlXLMy/v/59aUpf
2bZUtmmbf8JdLZU1wuTl+9oBUyHtinybzko8CJNOoQFEBPcKvz3kestRJcu3iNjHq4PQBudtvIw1
l6qQqiWmIdrKiKO9CmidRgvccclzwf0moTlWqp+uMe25v5eXFmc1Tyk2YdrrIEfBmEi5PPgqptWJ
cM3OG0kSGHRpnAynx8FY2G+G8S2k1m2HmEATdh4lhwKZ5Vi5IV74/GGgg+GxsxhXKPC9dCW3Fnf2
xClOAcJoy3oaKQWRxG22VdirfUJd96qMrP9Ppf2/NEo2l6rPX8YR026kv/dSvlW0wn4kyEiNXmgR
bPdtZCSaZ5kdx6R8VwvXtFUjcHOyTEbGjyuNrYidbys8BVsBRZUKnpT9wraZSiodl68yO9g3OAnd
MpyP6/tk1LCNVcTvrXRbWP5jy1V4m8S6zmZiS9C629VLVYOlJAzTbuWcNrtVZhlnN+Dime1yDFzB
Ej9QoUars36/y6LNr3bg0+1W9m9+Ug1XN/jZi7c65fCI7UHir9sMECHwMEHafSz0UKe0y3j1ipSA
CisL2aVDqWva5X0Kh3ormoqwlBEe6DNZB8iVrQhlvb/OKnpe14/rBtWohnFPz9wZ2tqPiqzqtqhD
bN6ZyaYryO72jKrfsy3/MODMfUr/W7uGmjt8w+wnQ5swP5acIs37Y6ganj3t11klunAkr+vRJmjx
qn8IHN2SFwXZsTHLwxLZT+x/kR5jhF+Efcwl8UijiE7V4oBDipXyVpuSXjSdQW6n4dfUxHg5QvER
QV2sydnKhZL7Io74YWLkiCCtfzHtsIkIMNKMsi+BIh2WcZKnwKKRK6dq89RUTnpbp7T/X7j1N4Vb
2qlDMdn/pXDr//Rt18Tf/7VwS/+BfxZuuf8QjkW5heVIsgOOnms/Grf8f+gKBHqz8D5TyOWY9Lfo
zQ6NW8r/hylcE46d5YDYwtH5v41byvmHdD0MnvgFca5gcvp/adziavDnS4MlTVoYoMdbvrZK/Zmb
noQxNXvLpNm84ApMeE+HCpQWFYItB20+XScM+Z79bmG474J5PoczI4Y9XYMBedphsV5mNOVCJMAe
hJw0hy2b00jhsgIinXkFsc6EL3fbbytXsK+LK0TVxWaXGTyGpvPS6SLC0rY+93b2aqIddcy6dH04
8N86XNwjQbwQfg4AuXjry/h5UPkzNd5cmy0iamnc3/AKfA88HPvWSNCanuxvnu6qbEd80Vf60Gwk
eeFsXK+xNz1yzpQDC8KKYB+n9M0IuoZVvDjwanrPeP+RjvD/8CzRsX5k39qVjwVUhdwpxANXGHyI
gX+24wCSsESL9is4QLPyK7TbLjrRV00Ow79EAoGqCd9aAtKsQUZcr4X/GOV1w67NYT8VRTVv7H3k
dvW9rZYX7ll3x4ngvuaf86IOmF3TL8Ca+GV1X7Aj13uDXnTbSQJiteTUM0GMTxjOIW6cfmubn8jI
LTt3bopjGta7HCeecAYfVWCkosn1tob06l1nEqg2IhMfblnuOs12yiRGe3ukjNEZeQMWhQNDy1pu
1RDhXepIfGVcoIhJFad4THeJT2dZrgX4wRtJiOXBEVDxCJ+GTsqlA6U1ePMzi1Fujdh74sgQu7yD
7zJXW8zSf0g8VRAHyRa0aWrvmpmuW0eW1g2+CnVdXeLtlrD4GccJ4FbGX7KEBG39nvRYQG1N0+i4
gsERJqdLnWC9HOgcOPux+ca+vt+lLOZo8hQn0dK85kuWJV5HPmZwwuU4tK1x4gJ6ajjcGlIZFtL1
QTHUA4o9lx0AaW9gW+0mBHmLgtZmB43rQUTJK72pL3nnvrhR525peE0dj7/PkA6nfjmFltr4g8tO
k1GBz8ClCCF0nz2r8A+SizZaNhXS1AdSfkkO2OzohZozttA5drlSetGesrXfgeXPZxHWNYd7rOi/
KXGdUBjZdT4UKXIsjA6AdppusA/0STyZktjcaHHfUWmGxu3533LolFumJfHmL8l75LJvonNS7P0b
bl1372N+B1YE1myamuiA+To7cy9EHg/ZNDF3X2ocyrSG4qrCaY0d17I0LAnI0Zj5X6OYsvU+waac
lsaLr3ISsKDztnaTlgcenG1R1QlHeEUtGS2vkzeEh9ycfJzDIanVWezD3qM/wqYRvKZAZPIEJCp8
39xjX2caOwG+PPd4WI4iTXadyPBExfKnZVHmRpTlJJ2E3tLaZHCqtg6mRSg4bHfxreSM4yNwJSwj
SMPLvjTZUuH+DK5+1SmqAtBiTFAqlbFgxAB0c7RSOWHgirdQP/CdVC8T2cB3kGpvCR/fzsnjlAM8
fnaISvEEMpP6CzYWIA5g5NMHWghOU+hS7osmS64egllUeOU+YJJJl95C+GboK3kNOnZo7WYX63Tt
0eFQx9LeF0H6pc3E98jPM25G+a+MFdWOMKq7JZcJHcCnNVz6oJGNlrRxIICVNhesi+EB89Lj3NQv
Q+3JrRlxgWbvca+T90ZWx7RJknNlRb+kg9kL7hubMr6uOQgc26Zcy2Vri7e3wnHLui+oMVHHnvMg
cmUeetzxXgckkgaZmHtq8lmVtJgHIY8RriIKwdLke5B02QXOiwUyo6/H6iEGq+8mgXEthxkBLGEI
asVjMpG6GPiWkfyEpuXDAeyGCgNt9E4OFbh4KreBj3ZXyOl7H9BgztjibrwyxFdGuetgkUU0o5dJ
z1ipCONbENGuXF3SpLoCtXG2Awi+pW/iQ8vUTHLEDzZRNbKnD3vrMgXN1fRwTpi8pD2PmQtl5gkP
Ey0/BSppFstkk3XRxYki++QWicEbSNwDPP8bajFoqXcNIAmRy7NWI8RXOYY7jGG01zUCZ3edAhbp
xD0nxrbzSOPfRf7YODWmXI+C8FmTgDx58QyljmbQetsYIZXJvf0cO+92A14pQ1qRZl2chy49xpnf
gagLb5j9QD0mCiBREe56ab+UQ/2HWUfNLu5ibhWZeRsUjQ+5LzbLZPwoYQ/uQlZQ/8PReSxJimxB
9IswQwVimwmpS1eX6A1WYjrQOgjg69/hbWdsxrIyIeIK9+MDQjerBezaIw/hF1SPufr/k1VeTEdc
bBMBb90vD0bNtWmL/MGj6u/AJibGei/9RLzo8RYUOULifOFx3Wanwmd8NeZi27aG+7Ae+QDY+VmC
MMcue8IpHedoC6OIBpryQ7gbrfGvI+clXhdfnqFcwaRzqgdeB2ApifNvdEuwQ4b1mRaZjhyQXHJo
n7KenWZXTBECgGQvF32k8DkWncQDKdl8Vys3N7SLhoP+I8vgDBSQTnZAcUGIb7aAJEdClafVuV3B
1XFwUIqMbObwsdTKhGnwCRHjjFDtZDVGeKxMTgYVhBEeDQRIq53tRlpvXTZ/TKuvD1nNU5Bm2XPa
1PllMSYUdxbmyyQ7jpXE8pS1es/DavWbvssanhgQhQQlxW7D7K3DxyYaLH/qj0uAFYOf4uj56bcj
BmK8OzaDKFmweU7U6y7syUUWaBlccUN+/YcqqzDy9yVBuQpBfJdSR7SmRea15VOZiS9HoPoKEvXl
DywT6uA2B/5AToNx0p1/7rPgvCWgJVn3NaGOHGqjefSHFHqA9Y4Hi1HdRBx5XQTndhr9uJhJBG3q
e6eFpJKN1rXOOANgV3I1sqcuFiY5TI05k9ySiYStsOLND7OtYPiOKKuh2yCPd8neKIFE4LRCGPoI
dDXYjxDFdw5B66hEe36gwD7MxELVs8KDsiFGJSn3Wtkstyf/wKXEPFd6+SnxgzfzHfoAECStg1Po
gXZAzkczad6EhJmRafmGaUgd8gqPoU6WT2oY8PESk3abZ+8k3qGsWUArJTUKJ4sPThgExWP9z56m
Fym1PjCZ+2MOQx9jUjZJqnjM8hEXuT3z45j6Y9XEyDsF3p2QMe7dgn+GDYgUiEPS5bbygC32uF5k
hiEYreeAboj3UrvKvFVz7p0cq5J3SICu6E7g5bDY7/q0PQDm1tQbJYODtMYeY7jM1r3sXs6VfQIN
lSLpHgik4XigiTDuumFRe70SvWwnYp+2FkeIdMLnJCn2rkKD7tbybazNP6P5ZlZS4mE8h2Odo4wt
ycNi+lE7Y3uetw3IDOWlrD1xsQY57JamfcXoNF9bpnvUkQYjHVJkuX1ZDpXTsW5hFRhe+BZK/WvM
8uayB4DbYB2nOazOqcc4klWxg6SUdUKHQO7ediFNGCNOLYwgdcWc5kj+0/IwJMODNJZyPxM1cMQd
JIfyPKj+P9kGtx6A2c4jmAZ42lc1msnJHyD1pJo2fEELb3qnxUwEMBjxbhokwbeqfkTSz5KotZrI
WVeKjZpk7vIElOYdfgRxD8SM7MzebSLXnI6hnFEwNNMD85GAh7a4W/O9k4GUDVaOWmdA9mxgE0Gh
YZECHlocb1U1nwKXFB7TudZc7lg9/WuqOTkSsqCQGw72hT3fMSiyPWS7g2MxWilcJN54T9M9XMsS
gcuWepMyQAj8/qdwM1JW11U/ML/GSO0TAcK/qrTsTuVQIs9kPGk6W0GMujrZUjbAmIEAhOqctxfV
a1xCoToZdksY96ZtMke+tHQOEOlXuKV1wDhySj8a8+xVQX0YBwYwbt3/y0Uz7LJx3qLR6hDrmP1P
WFW986cG7E5f3DzJ0VcoWETwX1XJwp68YhSHhbvlhC8f7AQ1iJoEb3wDbCXFwZavr0yQsPZqWCfZ
kl/QXLqHEFGJlSX+Fekrfob6oDvnZzTEawW1PkoqPq9vhO9YDL6LjttQI5PvZn0CU/dvq7P7bvxX
1kbKWYMzXjR2GTWpLRCtnpSTbOly8Lcwuz+vY5vAtzUp5bCCpm7wZrO82NWJd0FXPO06OE+cd1CS
NExCl8yHJXQeCwj+GGExN5xz+gOi7rOj0zr3fnXtlnkB/XYrm6k4zQR18nU216Cuj1Vv8y1hq4WJ
EsR4xM5+Lt3DoN0Hu5LIq6lnJ+Yy1qC/gnD9FyC1JhdyxdnUeDsysFEPN1TgNapMWq1y3znUgxnR
JoyYGb95hqAoXBwuCSI3J5x2LoO7ZctVcSjCdd6dpyJICLfhLeuTPwaO2XjUOW6+u6lQeMR67Osj
UmvyFUKk+90zCLY+kmP7kKZOQApFemo8nyu4VwTjfToVIZq107IAgt6FNVH8N4OIPlkVGfGCBcfB
1j55DHoFj916mBDZP5+nqlVEaJjPygr1VWy6iwHyRu0T1lrV63mW+W8PfGbna3uKZz91d9ZifAQC
tAqoxtiBwsARzP9tQnYix6feGdUpCdwbpmIAMT55Zg5iXgv8Y8uBsQ9eOQ3DqE59LhycDojQMFwU
0mpjH6iUnvSfZM6Bew2kDLJfp3nrew9tL11xPpnFtfeEG9tq/l3Svjl6k31vjaLYeOcHe5LTI/Ba
kIDTqyUF4uvceNU8UGjV8gHw5fyj/ODecK3HgSmfuMcgM18cI+FnlY11s30S15ZEPzuG+ScYmx+n
hxeTdpwpsDQAtJ6gqmy4h/6lL3l5gir4afyeqqD8Y6wj582giNXifehsKgeRBmkEbYI8BGxhO3f2
tws+gOENgpdM3gfVwJrOzOQYuM6XQZvh2Pok0vaUu8hscYvh9+ZHrdZsZ/jLgxIGiW4LulbGlxfH
bEAv1QQTN/h6r7Y8risBwPTsOH9celdDDBfM/C0ba5S28+aHR8NDdevY6kjd9uIlIVDfoWNgQKBR
bxWfluO1Z9UC382zV0O7zkmOzouNzU9aUL19Z66Imy4uAH+GE9jLS2q21l2KHm2ujHt5l/v42Zp6
qmOzDW/ZnLZwVlHOQ7sil5QXfXwiqsa6GxcPUSSNo8xIKmZWcNdlyKIRdzENFd3Z/JVpkh1w+ix2
Cm45ME5knOT4bH3CrITOUT1tUTRZIHaMobbDmhoesf5M+d0U+4yU1lS3oM36qzN6D4z8IaUU/ntB
FjDUM8vkokxRFoQYOFw/t2KNh7Om4jqk9UJR7NxIEwIAa7+FC5XUwsimV9TiU4fkdMzDG73IeeAX
OHhIWxhTc0shi0tWCDlZg7PXdty/LXpCC17qRSnU2QBXdnC/KLm573Zkfe4nk6KkxLtbAmmDe91/
rHMjoQtn+SlgI2ey8pyDgyHck4GmTnrDvwF/hGuWFu+apn1rRvhF1X25TCTed+cSu0Clt1PfJamx
HJGIo1j4kGA4dlmy2a/1cnZ8sz7nC+AoL/xSpbpbIeXvu3m+qJKPbNC2M+7c2Vb/jjY0MXzOsuC/
oiG5NZNt7NLooV9m6FK5hGS2loxCFsqtCKfrYM0riOL8EljFCkotk/tusE+093/Uek+/eBqCyojc
NeMen9g5Z/Nl4LiKytxgxN13D5oCeL+YVMK+RbS5IB4KmhTa7zCfGavxpyVc5kSN4vGsrecRdjUb
8vqbBS9LpAyKclFYL/VT7vA4NX7+N8QLlBrmU1MH4hS6UPvqJPicZL0cFHdcsrAro0lkVTvDbu37
8qrT4pCgSwUd730JcWYC/zdQ6amu1R/G/yaVWnbJG+vsA3XOVnIFw0pHauCN1VzxhQV/Fagt3aHz
SywikbfohccP5kXZrkflbSJw5uMdchOr++QGdMXzd7BskVemFwtkTxu7pqHRghpIGF49cfKmZCqB
zr0DXgfAShQPPK8hwvVj4ykPS6myj4ORfyxDCjMYW5wyyl8wUu/K7NRFBAJ7nH8hdC2ac+ujCAuK
SHJR2d8A45jDMIlmNMq0nok4YNi/VuXKoj67Bi3OBLYx9xDGw13n1kBMvSE9Auz0d4BtroRNZkzy
imdfwhIZV3mBZE3P1LbTg0l1vM71QRolZnThdJE7U58QzbL3R8t9Vr6El0MnBzprwhTEXiZPkaL0
QUI97kaTRJzdBuYXXgQZ8cgwmEj2Q79Q/tmvvsEaWzccAL2LRmmsqbcC+zoWqtobS0BKnUjPYs2u
YgqfymYmzD3UP8WjXdb1h0NRBVgMOWoQtchfoi6tXhRBxNT3xVktyZurORkIwDgbG89CBiu5hibg
v4EAMyCfRcp19i6tHN2EmiJNCMtBCO+sU+bNXHTVdQrJeLAAx+RTWV8SEf7F8Hsgs/vH7IY3e0rQ
ve5rxWyvs7bXk0w43ydc3Fi/kU5WkVfwnVTpRaVvnXczHUIDlg4ivyOwz1Hh35nhv7lEzyIN+6Od
FuZjGIQbQmFjOfLsBXrv2BM+MhCOLg/VzWfUisAphf3LlinIkbSlLeCOUVl7IrkHYARn3mK2pEbw
ycfpobPNkW01xyahUHdg/PiudXYK7zeseAUHwtsNi9kfck2mEsKiRtBXhAUKPRbZcC4B7GbH01w0
7c/acCBlNnpj0M2aGuK3kGsLNt15tqTnIslQ/7qKalLbWCQzXxx1vVxMtEhotEyDnSsbcRkI/o+I
12ZhvGJxv5N+cR3bEmRKFf4u0omnYCoJUmAD3yUzq1kOAT819VPZ9/aFt7zaAjw+AsYL9ziibmOG
DIiJDhSxEBgXo0FUQhjRVBcNyAj4nuunqtCfc9/99ZjRG2+dAjWu9XHIjRoUHELo7HEyxoyTKrnP
E6K1oWQDukEtw4dgBv4hlYdNOfj2u+UT/BGtQZH8Kby3aRSU72ZGjInIbtWYPQ3K6TaaBNPIsAad
QuQJ49z9SMQ1GZWKt1Xb3337XwJ/di9HdgWVaWyTk4id959cgTJGfeQinvgkV3NjrJpkmsAjHxxo
LHLSRF9U1lMLhq1jXl+h/YR2kD02+XE01tsymc9pnyCHaN4HdFUs5guE+J6MZss6obdAZAX4tqv1
BmYQNs8LG5+x1leXb+PVLT2204Jc1JmZ1OS9EjK3L9XiH4YcYcicDn+rWdA/+IRYNyGdDVHa2gnX
6wKeluuUk0GTQFVkWcFWlliS/n0ya+vSw7g2LTt7Qm75hLGKWIPt9xU2gQUe3pOmXPfBWpUgKn3I
7uld4RjPdoUXOeE42QuGRzPQ11yJp+Blbiy1Tde+AsOiT1n+iny5Vhw6okgxDHNy1WRLhOELyXmY
lZzH0tKn1qb7pxJ1lHssGN00hQh2DX62AbhiKP/bzp+1+1c2Vtzrzbvr0JAydzkLq78StbGznPCh
Kexvz1hftdlXICpHIM64LNGdxEPm2bvpXsP7FWixjWVqXgBd4knJJShMeV+mJwTUTF7g0mdm9Q8d
GajOwbtlI6xqOs3ylgX8qXo8BW1lPvhr8JlMxFpKbRIRNzjDKef+sJmmvNS2Ha1M1o7OsomkOISc
BWrwWIQQ6R88V2lSCTx1cJt+eVYN8ylJcdMx+N1NuJ3Aggx9UF8navU5BxGrnOUxZ/2nw7E7F2b1
Z01M/zmo3edeSKLL7PGRzBW66oyADIVxH7jWeh9WsHKMwP+0zVnd9Y117EV6V9fOZgliITIN+edm
p+/EkYNFRmbZONcq4Gcyl9fen5z3RDAI8SaVRANfxqDMk6fTF5yGuHV68eC3Ml4b270pVz3OA3rD
0B7iceiKOKnC/Cg/mfijT2sSZojsGlQxf6du969BDr1TA1K4RL8HOLnwcJJLOR3CoObzd2CEVoVl
KS9V1AKEZtdk3dZ5/AQyg6y8cuJSzn/XILmtPtmqhtE+2Hl1YqZhMfFka9e7xA9aNqhIaHBg3ueH
YWBQUwl9xCo2xVWObIOR6etch+ljO3PEzNzoJ4ba5obfchnoPncGhIS8iQTC7f1aXCVNGwtYL4xV
UYlowC8Qp0hd2I26AQPwspTBviTqs0exwlW/rVedkzaFZOv0xy2NL1ytJ0tV/xmJfzYW50RCjitY
cUDy0gTUOdRUbflhnJ2uk3GhfKKTA8X8dgLw3/G8AkWrv19sD8G/UVDLNY6+1GUXA0sgLb3NttoI
n70OoDIYlJSa6y3iMnqEb1vynTXOZ65uvpKxSFX11FYaFhGJxch9RhbNnsbJmN75i/dcKqJ9mhHn
fju2gHW7lppvZC5pGf9q1XyF5mKfvGndp2UTMr7Dy+BW00RL5f5JzNFjNJMHJ7fKnH2XIvx2PPsH
J+YUQ9uxj4Zs0r3pz8MDzBjWexkq9soK4tBSVGzDoGNGyNio2jGCPVvyKVuPDe2qu+nsiOILJhqh
0f2ReHCQOAzlycn5moRHlAu3N61B/m4zWt9BDxrpBQmk6St/Z0sTzLF/bHNkS0Pv4EFvxK0TWc2T
LyoM381dxbd4djPnNAogqX3IX8JdhTEs2cYJkDJxc+GOtdyTy6JeYbPruiQj/SMgPSjBg0xWmOxu
yGoYAdvEbjGJU0pWz6Mw7ysY4rd+1hfO/D4KJohbjGu/apzuN88lxdRNHyp+0xgpZ84qWX50mKGZ
w8OPI3rDFfIeeQzDdCSDtJfZOcPI6SlTfJJK1wBqt7mQCTTqivKLd8ePbMWVoi3nCX3Br9t0Ns9q
/ZDysRqe/8zGuVUrVKxQVNFBAQUlG631/0qNQidzWBEQOPxTZ5CZArIdsFuQDFxb2Qs6DSwTYcpj
BkKE95vAejalZ3C6GJjMKnJxauXlM+uK93AEqpvOjNx87JUs0Rh7d5Ynd6lh0+wAotilFSjFhG0S
HTJlErd0ufFX7ZhNtHng0Ad+5dzsYR6eqjT9L3zq04dQTq91Rn9hFvlf3gVg9H72YmRZsls3L+Us
ngxh0L/wjDoWclTTXri4JvN9gpGO/pphqGR74KZZSPfQILkaB++JMsTStXUIRPGBuZBhZkh5tjj4
zKvaf/BC+4NdYhiPlnlzSgSuIldwh9CadvaaX+rFPDNiXG6TI0uaVnB8Zpo4pCB0p2A2PqFUM6dn
a7W3a9h+NBJPJhPsx0xT7BXg//YZrxKewH8k9P4dE5QkOnD+EtOhbp4PUSMjtn5Sq4jXuWdrtKKU
YCIynDWX5MzXK9fuZw2D7FSG8IWMVuzYUO6ytHU+Qp6MwS3fUtCB+ww+JZhDf4hlRs4P5mLDDVjJ
+8qMtEd3YKC8qups3uWp/HSaM6LuV9qYixc8DBm2vbFFap0uy6Eyut/apBQDPUU6s5u3cAsbRnrp
TFq9B+yUDHguujS52dxd6xaLkTEZMFlNl2RgXAOqmNAdwAD39M7JYsEFWmeqLrInCY6E+kzjib74
EJSfRQGmtewcsrRh9iL8Y71d6wS3Y7gjHlicUmZmUOcTuIf28urklrXn81Wl1wFS/OmlesU7aB2p
dJqI3wKdP3nV+zU0XwaPKhvSY4zTiRluX7psQ2zcShXzPIxq1SXwGqwSMzvwcjT+rD1jx0578byU
Hjv4tInRpzDk2DnJ+DsAntFqapiPUFi1HfjSouoJ3xkZu3sJ0T3ETmNMyctzUrTe0YYMFgnsDfhD
FfYdJCXZy9KpFcrHcKQZtE9chQIrsNl7ReS68rqIJzVW+tT3BVcOwDMg96sLtLNej6Ak0AmGyjyU
kiAIKxwuJUlzRzyuA/P59mTo+meeyUPx0J+DjyPdGs4+KWWClfhSG5cCLzCkP2Q2TrkpI/Ch80fS
XNd1+xNWm4LTnTxmQwiKpmVgnuweLCQLu8HayM3b7rHA4gklvWJ2wvMZUG549HMSJULiWu+6SMZd
ix7hkM2y3PuYFyKjwLZuYQbfkLZT9w0knIu5WZ8aVjzo2oV1NxfLUzgWFOTXFOshJTACgsx7Btv5
35QUxApI62IDw1tz0gFKY4xI+SjYO3a066UEK1j7vwh65kNNKrlh8K0p4xK0RFDVy+geOnUeEfNe
RpuRsTOtEwu6EJdgCp16sOTDYifpuQMHuPRURTMyVhZjX1MOzkBVBbtniCFQXTKCHViQy9bHxIlv
Dc9RNHTLdwipJbVASBpbUQLd57bWxs9aN3bsQ3nnr6ZVYsFPV2nc/9+ObW6mC4ftAN/9OgHCgN1G
ZcuZXFtuPHTJV7bu0RzrO82iLAonlrNFtXzLZH6f/HGK7bA6pS1BN00+kRBmmyq259nepaUDPg3G
9o5NniIX/al305n5XXNZhZsdSZxHMwJNhfcAL93UcEzN5Ab2xmFavCFmOyT30hneU26DKCD/eo8Q
M3/CZbxfDBeQ4coAuJAzcw7myzNPQeGzDmeL6WSlwRje+5BASXdl26MBWPNTLmhq2hrljNxQvLP6
CtncRH2J2YONV3UOJXUVOvBoCYmkanVbx53NTPs5TIbhBfjl3Bq3dE1vroLb0aInk+3DElTiqAz1
j5kV+TZJyzTYodAuclJKl+S36l2bm17/KdKN24Pio2MtMrUrpUvA9jwHTx77BS1Emn7YnuivPuFZ
iVVQJjOkGQUMNjr88doZVbxMbxYZ0nvaYdB9M494bmXijD7iArZyNSnH5MpDSh4qM/zgefD6Z8cC
LbMB3hV3a+xumJPgP59z6tClxqnHC3wXAiU1iBqDm9E+6REwwWgx6aFTYMLS5I9Y55eDxboPFB1b
QYctpNGAtu+MttixV8W2Fso6bpdYopuImBb3UR9niCqe85y0B9MFMO3BjmJfjvUsl0Q98jMj9Dtm
PlyhTPdMMBQDlHS5WhxAVoOJTa13ssf2u6jSv4hUtGw7yufOFl4UdOtXZtd48Gqi0Irqls5aAHr6
ItBO7zHCvoCt0Df2qFDhuaGUl3f7EaP4jnCiu9U23O2qm/Y+B99iUFcno46H0bwULrknDeUDiopt
TZlPcWAliE7or/zK4KnYXiHXYqJmiAJJZpp9h5X/luih3RkJ9iNhNFdTli9tK/8tijgGYiTtGEMi
hgiFioQfNkhs/ReV1g/0li+340s2azhPUB7Z6jjNl4noa3ZTJ7ZlizJQ/Dc4xQhx3B623PCnIYG5
2vMQFdz3TPLdO3/+17gMUSl5LcZyhBNUTbcc+rzAuux1DDjI9WVOc5nE3Dwk5ErsYJwbp7w5Yc58
XqYN0lQCw8i/sT0S7pRlrwTrXALq1T3nxhQ53nTpRPqWgVC/Fvm9OWEtJupgiqCxQQ3y3HubtcpO
2pl11XgBEbJPZIqm9l+BXZkN7rQjmAmglsNgOfGQy5ELE3Ia75o2q7Hj99y8+H7tjv69rsSL6tXJ
l3hJEGeyjnV0GBcWMhel+ousDh4Yhfsp8dB40kIcU8OPB9sJ96TtsZ+yUvtabL6b1nMuufnUZ/ya
rKCZEbXSP6becO1sA9kbHzJKAg2FqWMv14bFgCKCrS5Tewkixj2zzFU4epYCCJO7B6lZ8qyA02xT
EJD53HGOwBxnwmLGJiVkJFwTBNb4NWnrPhTM+FO8mLY3yXjyGO25wEijypV/yMaIPe8ikgZ+is7Q
DynAN4vXxkaw4usDnKm8eYr7gP8KRwOtn2Pfq9yJyOhF7Dk6n15XXgQaYKRfP4tpAj+vABHVLjgR
ijffO7jy2HnjC6Pb+t22mCOjshwCOZyHQr0gdjzYQQJfuPTeeQIGLKLrb5jNj75Uv+SIsHswzfQ8
+9eWc/eO5swgGdfU/gmVjEl9QJRD6/PUp3SJmEV3loupFDrOO9ZNzLS47VkhCtSXbKHH4hb0EFxn
QARsTR4M/Nz8B9ltCFi2BIrheFmfEpl/5+jlGY26MHZI3U5zRPZeQeIQ0Zdr64fnTDP4nEPue8Kq
UY7SZwBFAmA64PyJy61ZUHlOqcouyetnHJ498mTIiczIm/LJRmK2pktHYEh7WngfTtiROD7M+TI6
91NL641uY1tq+V94FqnBVvQKLHnppSvz26NQMmrMY8YKMTzMvhiQ6mvaP5fMncWQenifsYUwMTtJ
i5RhQ3GNu4lE57fx1MzwGiypgC8VPPqtfbdsZqXccrvbauTxIu6Scn3syjYlk8BykNLSVyNnUHEr
08uQOmpvrMufMtD9RoW6cuHaJEpMm1Qi87+I4uVXSKeLZu59dEDS0lTaOhpa9rSjh/8WvsNOd1DO
FJnIcv4Egf5SNsZ0FBZyb2MZdpahp8PInZ7TjR19+Nwx4lpwilVyt61Z/WbYe8hF1pWye96us8ao
1Wu7bSNFiJ/NyvuI8u9JcH9HJiNoVg/ZNQlT475GtXdyJgR9ovwei60k9eZxP4eYtVLKuL3t+itL
qHGNXIsXi/Vx1FPnYJQ7Gf30VIX+v+1fQIaYT8Wk/pttzKayCWzc9fotXFGHrJmMxrpwjmvJhdEW
SJl4vzFycGkEgJIb5z+ktCuwuBnBjP+VW5QIzKvrM9tHRHRuOUb/T9EK0vCe+fi+LHSxSxIHbT2r
Rw97P1QWx8umDwtQ7nbeRA1P6t5MrNuADWs3Vu6yK7qRp6AiuGNYnDus3/3GHFzrMjJMFp/rMrRk
wlAVqsR8y+bZ33Ud/Zec67OztHSqwnYPk83bkrXyjki+8qAt9zXJULiuwOpAM9hXput4ykfbYbYg
DgVlM/XlcN/Kik0LeRfc+Jdizq9u4L3I3ozr1btfYGsxU+0UO211ThGXntB+8MdVNnkWrmlFHSAY
CmcfFWX5m1nH0u6L8zi7B1fAWe3WGUpKfdLQcXdFiN8aU4VxMH3rNBOLeXTy8dVLCMNixn9q0Sru
M6n0bqrZTVCXc0B0UZiaw3WxlH3yO3HJBSGbzhYvlPYhcAp2UQB0yD6exheB8263oP8HALJwZ+EM
aLo+Pw7T9I4G64STNloHXFlwvJjbEvDXsqz9KWqvO3e2fCuzun9K+OsEtB6DKfLeLkxWeUH4Rf6P
DZhy4hKwquEyJE6Mv3neyCzZYbTvMcXLG4/vUy2AGbip55GCHh4aXdunVrFBZrfwkxB/ENOLh/ve
8zpCO9ATQeXcjdop9ohH2M6ENBujF8gDiSrRiNS6YyPzk/vP7lT9HccS1qWs2eQbT4pfMEL2ue5p
XggE3hu2F5yyks7WH0pSbaYmluGWb+MlKEeqc+agIev9c5VM7b2qphY7iJEepZNxlvvyEHoNAV5V
+cwlVsatN8WLbM/e2l7IttuR6fzR25ZGtBNwlXULm3lGu7s5Nz0cjOPbmNGUoIxYuEvmQ8PWpFGI
yFphP1kuXlF3erNZer8rNFN+qO6chRXqVkgzevfe1SYPwKoGEuDmToOPcMO2T+wroP4PoLXxu52G
DW+HLPeTPuPXLOHWdj5KWdP+k9QsobNqJiwJRGKoFJvoFJUBlwgVgYt5O6hWcsrCZjlhRyy4hZEV
00DedMsmit2dcXHqgrBrEb7URk/YYHemr7P4SPoXwTOCMBVbS8DQlJFQTe6Yvdi4Wwp91Y54bI06
Ln2Gu4v96qCf2VnDbN37I5XhBm2mquprRI8j4qVN4qOD4rFHeQwhiHfJY+JRCU6mEdmlzPXfEerJ
0XdQcKHz3cEFjhLHcB/ztoMKaAumAInDQVUPL2at3nvxU6SQ3RlCg1wqv4pAbnOL7tgWwy0Lw/6S
wfSoRrncWbP8tsziljRpEdMpfFdBy+NjqLM3zMWRDVHHiKkkd6JgVrMWXJtNb+LBsFGFFxZHQeXZ
n2pCLZsgifcaR3CW/N0yzvYFTgPUewhux3UBIBgk6EijJve6iCDl+dCO9rVf/ygHQ4mRABnW5r0e
g+qA0wNTKGROVQf/Af9Pj4FNG00E3cLYBPfhaPRXj/CniAX8GDnNr7HUNQ0fQH7BwJBp7mqTg0ii
61K6S5TNycPiOO2J1ZDohzeqJfvEGZiwS0Rcz/Xs9ESWJlZrcMuV9OpZnEokmcpaX221+Y2cmVWZ
tslLz6YfhliwNlJcMwRI0I31X+y/wb+HXyU0giddEw83rWD6Mka7ShXfq5EgJzHSTzE/malrk3Xu
Y4vhsuVKufKEtQ8MT98gsXzYtv2QBR1UlK54KTySnhbeseNQsBS13qXGgpVktElJcLDbFCMlKZAH
naMfDwEfouPR8x2NQ0rbmmXenZ+YwT6squ4IPmSKBBd3Iqpzx5QBQz+0HETisx54qgu/jgVzymhc
w/REf0awGc0QU/WaB7Id742KgswyiacPA6yoVeJkx86ZFf0NfkTmnQxgp8HmhSffsvT4dmvNBHlF
+o5rZD4O24gjXMfqIBdHRPQnPFWljbDP1ZuOGx3w7A9+RCvcMEr6xsDtxaRDMFhJWZJ1If4rS5jj
uTbqO7hJOLJdl16xEzSjcxEhW2AQ1q2/Se+QEOwO7GhD82iN5YNbFh1LQbO/W/VFpsvKTYrXZ0nI
Uh6wh27vR9BbO09DM1hZiRNhIa/OjG+pthQZP0uDNOnbTpVzHFTGNEAMkFxzsgzdlnGyY9X3MmlY
TxTopJR/a2anuTrkau6mRLNn6o4TgRRxGsLQt8M+PGu9HNhr8jbNwI1Em/8LDPSIkyLdTaxdcnV5
VHXmP4y9/97Zfht3Xkfmk9w6u4EHJ8/zN9JeaHzm7IU7hX+Cen8EnIHpxqniuU6ZZnr+fmwFRleY
Ls6DxYBpvxl/dNVWmEepHtzmJehAbIi1+hU8pCIoy6gmrGQ3PyyLVT5KA18A5LGxsvLIzrJH39SC
fib8OxjlfRim3o6jgG2JerO8/nEuzeEifRwD0mx/3AxTSZ74L4nRnVavINlHm84+xEEcz4mBTUNy
q5OKDWHOFL8mt7fWGymy43pxsYXHqTHjUbZkdef/uqI9/I+9M1mOW0u766s4PEcFDroDDDzJvs9k
mxQnCEmk0HcHPZ7+X+C1wyqVfW947qgIhFhXEikACXzN3msr0mqWKSuYLeV4QcQYuVP7CZLJwbcQ
GaYjVLzUQ8ir6yevYhVLEwdFwyg2jCWxXXvhIRG06shEERsTlbvKAJQuKpusDjfFS1QxVwXq20I7
G2BF2SSR5rl3yLUPXUO2SvydOMikyx97IE6EQFLOJ5jAG6+7tWQ/7fIxBfIXv2csXZ/1aa9S+QA1
SVv5CR5rrd/HPpfY8Ip1NKCSwwvDth+p466Je41XF7xGfyhGIvLYB+beoGNV1Fnmt+OaJGSNF3BV
HYUWb1is8r4CrUyVmIc7D8REmGQ7RiLNKWU7uzNGn7wFBwd5zFLVHD6CClIioa9Ic03U4s4wq9sV
qnpdBvkmKepLISebpVjXnZU981hStjaiw8rlVvrZEMOZAvwlUNGtLFHd6kypyLeWs48kZHzcFrcq
ys5W46IKIEsaFYMkZ46QNuICR0c7woTZYuKihhqQNQzKC0/0aFSoQWUzsLfkstWLHS+p6i9szv83
Nf+DqdkjTuj/bmreqs/Pn5+/e5rn3/+Xp9nw/sWWFoA6xmbHtW2LXIy/PM3Cw51s6KZu2DzYXSnA
OPwvT7P4l7TlDNMCI+J6roURmnZ5tjub1r+kZ9uSwAZIe7awnf8XT/Of0Q+GcPmhpIN8EqSEkM4c
q/RbQoBldhjaAkdbBBXOjYhYr8k21SMvkpWPK2lB5nCyDn10V2LMYqCMlljWY/6sbLQlfFSo2QeI
oYEZXtn1oS7UxhD7BOlzYWms9PJOeKO8/HZyb3+BLv4br6kbsu+m/h//Xfxhw/76oTmZ3OWWY88n
4t9/6JxHoxJjiXefWmTNauRq5lOGHypjn/+JQ8akS7fNFaKtW+Dy7ikGZwZQtf+QeTJfod85TF8/
iOsCYXJtzp/x5Rf/7ezhSgs80J7aAvUXoPhgBLNkw8OdGp1IYcuiq3J+IZkkltgLgCLkg76yUb//
/fn4gwb19VMAnsEbb1mWI40/rqEfMvIMfMShaQmsUFUlXh+NBw+Vo5UF1j+Qs4Tk5vu3f7Vh6HiB
TY84QO4c/c80lM436ZdhMi1rEg8ugG3Czkf436krIcvJWhiIppjbOM8xK4ZFG4w/DD1GwVE3Gb0m
N4CjH7K+x3K7Ar8YH/3QOPcWOlSZ9uXaEegDjHTUd0lPPnIV1x8FpgbwTgLwo40YIZv8NbfVQg3R
Y6dX6V5B8j0Opfeqo8475GgqdkmcIPCBsfqEPHBhGplzjEpB5HJ9CVJ/03dVu2nx1m0EY69TniCa
gcpWzN3JE0ja8bnH9OXmpruuXRaaduq9Nm3P1E1kN3QECzOj08wjvBVg4UmvcjCCKzTy69rvfrVA
yw5G/Rhz792qHq4+fMgz/CyxNfKexO0hX+qRqJe1DJ8apG/8XBMZ0aGfHLSZ3jEx0LMM+6zGbu+j
+dn3TMc0rU2XvWQRmEJ/QQjOutAfpwtDDhTKVYJ6WDcvTY/Rmfztc68n6PRRrg4hGiPo0zkiX1QB
AUwaXa4GJ3hOuuI5tba9a81irep9UkCbE2nffdS/Hnabd+gGCj4/ojW2CvlqRLw0h0OykiJFaoNR
qMIRUyV7nWHx2ZJQnEwvP0hWkStZx/nVHsobEbzYAQurPnhluxvccWSBghfClM3L4GiUCsq/+IUG
cQ0Y00HNsjFGU9nF8Wh0E52ZUn0X5di+li2THNa94LS88alhc0KF0THY9fAXuo16LnrEF0NXGkTD
G0f6ZSpGE+JsUpNqLHB3b5iQAFIC67a14oD3Z6T18JhKF6VK8JYZ3cj3t3/5XtYdXE9qC+kW3Y7G
ifITqU/ne+qhmQ9Wr71Zon0dBexS3aSfEVrmUQAAGNZGlDJ//xE34Fv8x2eOQBlhCs81bOvrkfjb
k6bIpZFFpEQuLRzqVhrvW6Ppjhbw13llIG3HOppuUG2UfI/KQgOLX/iXLjUeeiRW7ZT1z2CC9nHn
RTf/uYwMd03Ysww40IV2R6abZHo/z/tBnpoa1gL0XDskpWc3H6Nj627+/t8j5kf0bwgjmi+h68Tl
wLywwEP8id9DemWFPTvDZVepfAUb0Dtrj3Jk9dlWVrts6g5RC/s0ZqB4N7tTL6dii2qfrMQyOfz9
D2P95w9jCMFcDJaSy/+c+YH328llUp1GYqg4azaNsQTavRhon/djO28VMwaOViKsE9o064SLipmi
o4s1ji1ywAKQxTobSmPjiKw8uLkKz8gJwrUy+VwTjBfGrfhZml26JIPRu8HJJfPXIBbKkrN+ojhB
WzIBU1hHhgXjuasc9A59pUGLALWgoth8AQEHtF7ov6RJW9iavX83ggzqQR46WAZ8/56X9bdsKhT6
NE7h358e1JP/cbG4XAQtSdpAw/sPViL38+AiNOA1J6Yaob2x92VanzSiujGyyApboRXgaC/0F+Xa
P6PBTT692F4VbtHzXmhmpY8tr35VjfuJuiElUZGA55x+0sEGI/C8PkejvGtizC+q0YbH0kUQY/rT
U4BBIE8cmwFmjq9XDvlj5fMdXbtxt6kQ45Pr3yjpm/GzNG3niphYPqg07y9m6G2+vkJ+8N32svFM
y0MeVOjw/JnPqhP5CHYD85qHcXeyW5SshokgA4Iq3RPGIkJ9Q+eJ1X22quNxbczoIizx7nczLB9y
y5w+ib5axnQ9E06nh6HH2E7FstOHPt+WhhxPUdGTEqLjLamUa+0qpy35qI1kK+hooun/nKUYtBK6
teDg1tGaR7O+YaX3q4hh3Lva7HNiJA6svjaWXo9ALmonoLde6j74IP9na2H5Q2i7cGibW5kW/g0p
QozQZYRqV6uzU0YKDUJz1Mh03nvKqs4GD8dVLUDTWc4kd5WmI+NAhgv4ZJ0Zfrsp59MjcESsp8gi
0ygzjJemtVAMW84TsAzGTjp0Bo2nc0XYce9W4vmJUIWOK6thxGfG9igbWh6i4hBmNS3+2jp+RNet
nvx+cnedC2Kv6Ef1AKFzvKQ+aYGhHSDdKtXZsFz3wWCoXpiBeAmjoy6N+ijNpj4a86+ivpb/wOd1
/6woDcMSDlW4Izz4vOLP9FAEkeSCapm/iG37OaxCYgeIbA4Tr9yRLE0PHlq3Icl1JLt2udT0gCvl
1d558ozPXrdQQrWIWgEAnGI1lUcHJ8BqzJja6Y6NRX6WAR4UwYVkTE13020fi5YAWJvC+yGL6htG
2OzN1J18p/csdXofiibO241MCOy0Ory6ysaaMEK/f/w6ZEmycVVWXwn8WQ512Rztr1jflrFLlzGF
objggTZ9mONgL3Cy549daOPKYVa5qcdvdWsoxE0EGw3UIJs+KMb32Qgrk6h8HYkMW/QlBOHYcImE
1PojKpT+6MXuq4x5uTipV+9zV2TnxLHw5mMCJxYgs4kHTu1VOvb2Oh76dB8EvrWuxrZ971xjreuZ
+eqbubkXuqv++v/ttt5FtXDQ+TvMwpuu/adq9c/imCvrmnN745kWOzJvvvK/PdvZTWVwYIW3MCBJ
9ii+7jh8zv6Q8BgC97j2wz5/zAIJt5yggpsi+mNZ9D7rZtATStlbRnfp0hhB+5SeYTz9/bOV/o/O
8N/fhCb2Gk+X0tad/8PD1Zy7d/DTKHqNaN1gYDrlIFgOeQLmkjKJmm0SCCkw/25jAl6i2gruzTxe
RwT2UoE0CPLCPHwdVDiYB/IWUZ/p45VQPP9Isge4b5fkHb94hHFeMc/ywxcJfHMbeUV2mpBKnZ00
3bhU0kxRqYu9skpejMQZthli2rC4jm1WHqGXaAuoudXrKHOCSItiG4+mOvmNl2zZv+J0QorFTi43
X6qYbNRGHX2jCBUrGF5uRgbCJ6yt/ddXXwcGL2hxWwo4n6cptkvwfzGwpGcf6j95lpa/KrwE4e0U
oZSshuz0FYne+rJZkcqWPeZyQEA0tAeWIIyp4amjTM/vWlK9M3RylkFfYgkXsjux5uo3A+i8B4Pi
eTknCd+xJ/6MZDR8sFpiUaCZ6Jtmo39CZltqDObdmYh2c+Fzs3qoH5TNXh8x5bhkp5u+5PKHNu9P
4Xk3EiQVeCVrnWD92jut7xwdzYgPUVV82KJMtlrhix2wRGLBQ2gmpc8faOuMIOaIMtrJiGQKgewx
dIVeMyLqhh1jX8cSB/QcxNyRz3j8+pVe3PWwVccSxzGivQpymGFqnI3W3TE/QAdl1uyTVICMywaN
6ZgtKn6nhYINLSmPML828R40R7eHb9QhhzaNpQbB41z1TJETjGS8SbJfXQEvqxwU1b5vHLTCmJZD
gzuIoTWB6enEvjCJZxZXD1cP2OsZVXd4JD/5aFX6cOXliYp8iL/XBTJEbvvunpSIbPz2odDKV1A+
4GEypfZ+45O/FLviiOebNer8qxJ0+GLK9OauXTx/CK5cgn49S4NGo0GEFg/2aaRgAUlYGY+WlJuh
GDzw7dG1Hpv8OAcejGxZiF9QJiI7UIxnMyv6LTipT4IWmnNft/6hRoG/DiyXlN4++MnOM5kq84MJ
2jsD6ybotmM7sKL3ButSVKGxjeaRPoZF2IKbSHeHG1UO3R3oVJNdoG0/Uf/nV6oIAI7jg1mPxQ/p
F8ZCryd1K2M9PIWynuAo8B8M52bJYjOEjvkglPBWiASTZRiVmM2yoNmpvZv3HjqjXF0JOPM2KM2g
CHQsyHwRgc9Fr4uwfcIOaafoGxRKDcxs4glEPqsajDZrQa7qmoG0viU2KttoWu9zAlJW7FDPWCUH
NjkLKkcSYfekVqgxuGo0d83YTZ8TMs1K7/1nv9P142Qw7HZmm4ADhIKPgNtfEWgwTkJXM3+RdiC9
zJm+FdpCXrooweUZxuA/8vzWUyRfkkEVCwO2EctyIrRmKOpO78rxqOPDPrRo7/H+OrusDGpgJEN3
6BRLoakZxZ7Na7HsdZdxJsolSucgvQyGB1TY58605gyczGge8sBMdiFeIx7Z7U4vK/K5GDTQp+fV
piwivI2OSH+NOzocF0uVZ+2BDb+FQyLPdEUL8CZz0mHNZk9V3zb8c9l35sZL1xDxBHz+fx4IKeoX
DTHLK11PrxHDn0czzpurZeavgdtl3x2eLwstbf2FJBN6pWKzOtYuHznP1cg5sIsn4ikKJgcLHrRV
aTOMBmXGfKHx2K/Kd+IbIDkUyK2bpCn2OPeuUyKI52RefsYSFi0N0jPOjhHwHRwKywkS97EMecuz
R9R02cI2qY4QX6Odm8hfX9egtJlOeFxjzJlZ8ND62Q4IWTJI900vNeyYChfK0Bu/3CIZj3UAxaw2
XjvmlhjeOTRphOo6BU2o94G3Q4xvb6shZH/aS+uSJtkHymh5cVm47/mcinXJVdhbZdvTZcvh0UWH
jhdpeCXiCUwFMW17pI31m8crORrdx1hR0Q8Aou5uXjyldctzwTLvZsxlNvWGyJkQ3xb6/s7o9de8
khf0BwBTbBlRcQ+3pgaeEZjBJShHHyK4qF5Y9h88F6l2UevGZppjHcR8sJMhX6jyDvPMuBOffKbt
wYgoJrSrVrlFWDltks76aRVN/l0v2qvkjXztv1p+sMzkBiFsY0dxiojPRlNUEB0GqeSEagJ7a5k8
8C5AHE94BaELw1Z6+LO5b58LB2pCUopmLyNoMfS3a1EIBflenGMt8R8cE1zdyNRsI0VZHnltlMch
rW0SS5psC7uMzE/bu40OhjwBB2EibPGUTRpoQdr4rSrTzxx8UUpc4ToIGX76adUc2z65G1oF6c0Z
0vgUjGOEgKR5c6Lppxl15luUIfH02MzZSs8hvdrhgx+UPmVRyVKYc7cc69jftQq+kUm04C6zi5k3
0BJ30jolSkLSQzP8JoEXwUPIZcpG0cX3kvV7mUseUKXPstKNvvuAYw+G6+SPedxc0XPKiwEyhZ0N
20ORdggybVw/XvlaRnb5zsLrYVBNs8u9EUntrKTsimFt1lp79IYe6GbjOdtCROZD6hDsg7iH2y6s
0GU2TK2r6mmcX9OOrR3j4R4G2G8Ss3kxoqqkP6yZavF5SW2J/KVV9dmE6cO0ctwgxnM3nlL6iTkj
sArCxy/sNZlu4V/p4J/cJivz13YVrPI0d3EFYUdmp2cvG0AcwGzD9tYU0sMIWMI84cXR4lF7Ncvv
kRubT3XXxhut8JwHPcJ3hPJn3TZIyoWV9CfwXu4lJHRpOfC5/KGg0DlBzaOyn3rmCTlDmzwOXxxf
3BqJJttEJrpJSWHjjCBiJ9GGyLmhsk6u3zxH0cgjhR4ElbhdjCtRJ9NqyKIDKiEGEhZxYdKukU/U
/QE2Xnx0ajz8rIyIkYyDW6cs7VpbD9yDxhvDGnREknoCe9LNI9b8apWP0swRcbMZdmagSdciO27J
xJtYlJMDl73THO5FEyEzHH1nE7SoXTyCBgiyDY9mPbA4bem49GmMr0XsIfbjOXAORTA8Sbc/V65D
z1CUGGeRgR51RYSWiop0w4RkQoDUuBdr5ArpBvF8LGmHc5Z/9NCsiganygLEFNpRMaEOEg0KZyWj
QzchxW80gHqk7HiA0pDn+7MlEDlSemHMMNydb9Uky7vLyOUyJc4afgI5FFoH0782O5DDGIBMz/l0
oCpdcMRxO6jHwGvF8X8fZB35u4YHVOyGPN8Fk7RSb1+C0MlPhaVI+ch6b+eL/CMRg0/plKenxK3e
M/KNcQRp3cVsum+OzTS4gnLDjZUSKSRN8/Z1cDX3YEWpSz+WGNdqeFejZlzCPPaucRv+HAxBFBW6
JWpHsQOsZB1Ar2KgLcmcEzm+9DkhNNElRja//aHhVdvZtfbLt5Lx5mfJh7ByjQSgSB2KQqldm+N9
9ohkBjRVZs+6UhXMKb07VbO8h0AtZ5tVMIHciNAiAFEDsCVvujS2hoeefdG50djuG8jPPLve5EXh
nOSU4x5A9BWrTwTCo83P5COiYm58Y8JfbHUUultev2Czuhkf1eXvoaAN1xh9zfMNgONQDXbB6AY7
aSXlKu6T26jBoEmNpD3LqWkeO1w+XycTOjjqXqndROMGV95naNxY3Taenf0Mq3YRR1OxHjIUuYWr
1K1Vg42M1DmPJqUU2SFvLtbi9dCI7pB0jbmJUdj2C81ss42cGG1ErB9uQxEbDMCJPog/pmmMNrk3
L3ZbC7dXkxUHvZzCb+2RyOXpElZg40CTdMyhOA3ylzFW3tXy0LEisRpOtnSHE7C5hXBGUhDMxnlE
DeTsjO6jsSb7IupsEwMgXsYGqha6X94lMnS+xx3Fbr30WRJ9iwqBjqbsEeOmAhFjgKTg6zAvX3yR
NSerLryjY5unemjrawlV7drtNbfwN3RpT/hAp1eboGl0JWvcmOHqy3YsNFMcMFkzki9T9t0K7uE0
Zts2TqtbGTrlX4ewio9xEzaAg5TLFhDrnBK4DqYua9Zphw/XgZ5Tl+3eHJzvEVFwb17/CsoWkJxj
k3GIUXKNxqJcD5Y5B5WoZFd5fMPWYbQeOX7+YVpXM6qCF1V148rIq/YhinM0M3XVgfggulAKJg0x
bv9VBUaP3iRPN7B5sg3K/KdknsFMuvUtLEhSaCw32gAkDs9eDrDP4O1QxQOocQiF69aaulcK8XfN
ohlcKaA692wWjTaDDvZ0/rK3AbJL27cvTVe5x6IInskW4o0QiGKJsgE3nwNZuEjT715BGqqTqZcy
6WI2lhgTxxJuOqlPfAyMJK8PEbys2Ojrqyed9DpeQTS7xyiVZH+F2aeMIUTW6MyzNPpVhz59SpIA
MPUkoBcK/1UF53kYiv5MGgFObKVTH1qFdeBTbVDI6ObVs/DvxSX9Kv0b8rsoNB97ZiGounP7WRja
d/Cv69Fxc2QEKTB9mQVrA9PM6quEcpvww8AhtpNA+FbBaAEbmzLvqWJ01U+legUnOdy4sFcpDPWa
sXc6VwMN4dd/ZLnjydhcBYOt362xekorJ7qT0L7Tktg9xMisiBvwsnU/h/M5c5aYPXZMvevwZ1cn
CNtSQntikIYb9iVznh4IVQbh5EQ0QKjbaHwzBU3QFPX2oSllztR6GiGspAe+pZrzELpnleNWsJVn
zkT7+pqG02zph3RCRF13jEwMiVGmJ28N1ACyVB4JwK1PDL9Rh8hBfuAkjtdYisdN1MbPVj+W527K
4avmrraMM1veOrNzb/YMxXRKfj8MAg3hLUAeC8gUVA257NDF7SX31VmrfsUxvnkHm5L0GvvB7yL0
o3pMgxYm5uHrUDfQsqQb7kG0+A8TAWf5/GdY6h+4wm8h28QdvvkSG6wez2njaA+ZKi7ikVjZsASg
QCJnce0ZF34tsRizoMnGlnIykMVnmsbcItWy1QQRcZ+UeAw9GXZPQdh2T6Tcob1u9zl7p1dDYblQ
Ct2zsA1nlbYye640Z+XZqr6Xsd8C6Hd1gjnWXa/szzhZu0kbfTJNBjIRpM6ThuZ/kwcJHX1DOqaO
narIxA589cNQ+p/Sd7VrZ9l4YUijQne6Efg9yRpARuDAu+KRjyjb4n59gJURkqzIXwxrYw7EZkZJ
tmN/dE0SioPOc/YOiBBkVX79lgfYFyz3naVCeIUbgnKZ1BFgEXm97FqpDj0EsY1bAcaAB/XYQ0a+
Z01G/a2q6RToBUWNoxNUYDdUZb5yrqRKNOyJsnAXa+OLmJS17VgLBqsM3uoxbG3r6NkAkggTH6ly
wFj7BPSt07nGDlFUa4aPUDfHVzQfhgSPW4uF6EVUcnwjAA20STrlt4HgbKTWxvgexfGHjd3c5K9Y
AHcnTTLU1Bll9UkABzpUo8tBL37ppKJsTY+3Inmx8Ieqc2NPawZ8HSydUGxh2NpHpwvjdRmNHxnj
qK1fgHXxNWIJi7TcG7FqL0hD2ouDF/nCYGJa2b2VngcvpnkNmuF59IpHrbOe1dhbN8cT7XONsN/I
tOle9fSHhSK4oTGjE2/1+ITRlR4E90cXEuhYd/oRYoV2ox5778GaniCxZWDJ9G+cAfGERTrENHbG
KB7h8OrDa1gS0DezkfC7ZOcKU0TLJh2qkDoqBsy/knkgH7qIUDXjZRg+mHT+IL2E4EFtCsSCoJPi
wga1uDCz51x5tFsMxvqcYox1FkFBsko2sSCNV7dxkiY8AQ5VaI5vZWQtusbzn8Px0gVDcYlV2p0D
83vdV9lPf7SmRQPD7qaLh2TOd0cHROQVkUKVO/s+umBrzptrhS5mYbRsW/rZXV4HHoJEo8OARXs8
39CKj/9bY2fTBqofbZKdXpRDfLJbJd91EdcPVQBFhKyjhM/De9MW9ssQJJuwEvZRw9oWcmLXMDzM
OwqR5zLt5S1G77PUcJct5JzvjOyhWzBgIyeJuOZ1lKfOHHNn78vRYM4auEwkK15vRXH7+qro0591
TsbTrGnCEDO595DfunC0QVFfwjuHuNEQG6OJs6fJ4c5fBWyG9LAJW0Pl15swYvpkKcYGCS5PULOB
2HJ27achN/KjynEhtSSDoCxCqR1q2rT30SKfMNVx64hhwFpFsJPKfjqdRj5Lbtln1PNvCJfLnTfV
Ld1nBW1gVAxUqly2KBgR3BXlWByidtxFXetSjE7NsqhHALZsdIEFFSBFTDvYz2ev9HKHUQmnsEF+
rqGQBNKXN3dfWg8N8uqj8/VBmQ/w6HkVBL1zoIZZJkNRfBou4F9TFdmL4Q7pJrTCnx4byR2R2cVu
6N2fCFVDJLet++ZWQC5dTUsOsjaxiYGytVMiEnIsOiQJz0ZpiGsbOVioYipIUB6vhzPQseFuwgji
jbtWwbvf9sS7ocfBXDBYR51vSMpVf7FZcaxRlrJHaMM5TTU44JxIz67Vb1I5Ui9G9MbdXQrWgCyT
muPXr+Ihj48tpiKe5txAprEYsi65YVPWHvrShyE4hhfNlFS4A1GMpeWIFQ1+dR6wcpwYb4ANEOZr
k6lnV4/0R/SzzpklNByMIMrWDqPWbWZQwRo6V1+I0EG/n5AZ5k433R7tZ5m2FPmIIgskaE9cwFfR
Wfor5m5sanOibGF/5HjeqbBD84L8GUs0aLUxcItXQhwZVgZpO79gMWNWiQ9WXYfg735Q0mnPNiqk
TeBinSxmPKQtcyYWhpltDHpF7giJ0GNor4nhas/gguecDqX3FPtZ5iJxRePu9XZ916e3xqNBbrr0
bA6N/1DpQXOLcFbkMtEevCD4YYCqODjh6F+BR75mVk+1HzMPW5QjUoE69s5glwLKhFBbAq708f6H
IUGlbHYD/jmh1/X7EQrOs9d3d81oX7so1k8h45nnKEnIsO5AoPEEflMy9y4+xqPnlHRsXokVwSLz
lyLKnJVSUIMjmT+ERqSfbRB2G4VCe8vjcxnNc9mvQ2r5OycynTUXJl4EY51h0QiicJ1yN+xIsh4p
WNV7ysRsa8GqfkEfz8fULHiNV9XWLuyaTmWeOXsYSVrU+QsnKLpbj1/lxAKOAll33Z2I+2IDq35X
x/b4OLNVUc1Y62bKkm/T7BhqCUr0Oys5JFHXb8M4jZZpZbm3QNftfQfLfhNbHnarSW5xkCQLABjk
PEmvXCaa7u3ShiEUix2gsmV1bKhRfJK6jDQuTrVF+dGThrllATveamaiC0OMz+C3jSeqmzXK7MXU
W+qUqrHcyoSt/mhp8WOVus2p5sFv9tPekbF2yaI2OQ228ZbVsjkl/ciwqH//+sKr+vs0dLupM8Xx
66BZzWxt0asDq6lz4UbpNyu0Xv0kv7XooUutaB/EwBAU6HsZu+6Lj2R+Mfahye0G9BrjrdGRwjyB
FC5HNria5h3SEcgjANdFkTvZa9Cb5tIoiV3rqRHAAGhvua9fo8KMAHxO13Go320zNLGG2L++Qinp
lDApTYH/arq/3FHjttEGcrIHB+2USCOF3dByHpE7CVZHxnBwBqRMDUGG+8pCOk5utv1EL+Ss6m7s
N17x4rlF+qhPunqaFNAqTCLVJqmJm9QTghESvSDzqs83ed93J3MuriODViaYD1CGCadxo60/SxFq
pwq2/YCO354lCm7BUNWRjwkYjCtwYiJxK35/UZgeLlKACWNTQk5vfPtAnOp0DM2cXOfM0xcNJ55C
BsmCVA1LyQKMKigpzcCxTEtR3CfcNuvI5EZp5yy/prH0k9KlvSOCA31Eg+Y821EGk27u0HHVWZpe
zOq9i6fs5LTyvbKc8MmeCwbluJSsrZEc7D6BF1kyQ6zcwDl8HewGFXwzu5e//kTnczMWzbIfjBUC
HrlLsiI41UHmrXjxvFUCiX0zpLR4qWcf2mCutpM7M8X0IlMEP7SKIHdh01zaQhpnTf41xk49Qcha
ap59s9EeDF2vuBtiZ5+xa4uXmT0u6f/x2OSSvIDE3LMWmn5AXaQPkpZzzU3weMGEradiUQ94uxkY
zVn6I3K6ORbXMzey/WRqPx7inlibZVKOWzvP97i9gchZ8VloMj6G2nhDtT6tYQU4Oy1z22+tfsY0
E1HhmJgeFRJ+HNDwS5Hw3Nj6T6cq089mGAXbDAQQQknR3kI3231toDsgrQchmZhX8snMsC+qbGQ7
TV98It6Lx5iBQNQqCp6ADVCZZKQMUpEFLNV4zjQhv3uOJFXX5b4ugT71VfUtaxFR5XwqFTcGnI8m
S/G8ioaYRzkdHEkep97n1bImm4c5v6LO1YaTwwByU9B5HMqurNktVMlyEGWzbfNpWtbM0q9NQp+n
JYw26lbcUIFGG01v/F2X2C/ya5HsVYyTx8o9cI4+CRHcmYOwSHAqd61tv1lx3e+MAgkrnwQem/oI
HhoMHy/xorg4fnfWY8zT2ShxofHqcOm9l2Fgr3DItpjpDMZ91cjiFv31DppnuMoYwV6IAATTDCfv
6ytfGfeYR/0p6HHBFhUJSX/9anSexaCMGy7Gcj02hGpMMwTN7fHW4KvhYV+GHy1ZBcLFZsxWhuRt
QtJuPLPbZTey9zbBzrXzjirMT72QGVI1rlUb+R3s9PbUsjd/BeQUnrzEhOYuWT1Wmck2XyIvtBo2
fV7MZyJJYBWbCbBgJviMosofqh17jPgW/gdx+BpvmtIuTmFjsfEu7FffM18TYdq72kADVHFep/wk
e8+5dEOhX3Pq42uZSOcIA/JA1IpatZiujmlKSJxK9PQ1tSt9McWR/430X5SSGMD4aNZb1BH6Fvdp
hVNzmq65NeMTO/GY95ZxS2egeFySdZ7Y67IMEWKYcXShpG+2uMQAIM9fFuA+do3uWlsxTuKJx9Ov
IUek54lwWrWupa3J9uq++VytEW/5j2pypiWVF5kSM1rf8onsngyh7dskoKVs7fzm83ZYRZURXuqg
uaq2g2oYV2zQnOYm5ThsSZwqV0lhBGs1kGzdB755+jrYRm6dcCirbT5W35Oh9XdDadK40jFtu0HE
wMtqxMGgzU9fX1ZDsvNw78Za99RESfaTJLB77+k9GRxyBONAOR5VU/MOioVCCx9yF7vZTfrDN5bv
ACerIj+7yBT+i6TzWooc2aLoFylCPqXX8paCwhW8KIAB+VTKpczX31V9I2aYpmGgjJR58py91/bB
Hz91uTs9uTRi4R8vrTBsH0YspYcCxO22QLK0YpEEJSrm/ERCVn5Ky9JcR42BOW2eo3Onzn7GmHeI
cU+Ggs/+fVANlW8DPqTtRP0Y0p4pTIIFqkQPD1Eh1q4lhm0wOf3GnjxYebVlX6cCukskOCtWMsST
Lk3r04yr13oO+4tlRz++LMdzht4D0om5sItevbi5OIG2qy//PuuVRExhZO5ycIPpMNtko3V2z0jc
dRDioXPbuPPkH/59KOLu1sRDcgAkgeDNnuZtLAhE6by2RYNTEtncd9i2K99Or/AssmvUzdhc1VEM
5WsnNf1aeugXnTJ5AxYRbRymmIfB5IhQmebQcNqBeqWmZxnOwfPMcHThcubeI2MInpnsOcRzjj3X
FdDzJHBO1mzrZ2dGXeBK/3futLUjDshgulywcuUwqlTTFW9GYQKqHer+mynTvuowS8qxYJpIDZZP
Mjn/+9O/D1U0x2BO3FeNJ2IjPb0xCVbi52HNzc0r7O47FDquth1Asd8+z5/hfPrXwML0FUX36V1G
oqVEOJKlfsldzmf//r6IhLmqcugWKfqma8IZE9YANmTtyXNsY00fDGlex0kwCOg99VII4p+izO23
kvBN2opiuAKSek5L2zrFyTBcNbefP+dnWUtjzySMHQZMitDqV5D9aWYGXLupDU705xDpmbH7RP4u
uZyE3G/njuF3PxAZ2w1b7RALNasyvlQp0r62nTWa9+A08BbC0/HTQwusmfntZJwkusuN8ot+GUcK
12/J0GLDUOy/qJ70nUyT7LC7YiMEY0jWk0FcjEcIVC86wt3U3J/c+4c2tk1i25BPRo27KYEy7f0q
6HgN6G1ZTYlHcXaqhpUB5i6dOY9omKh+gAHzgg5BXZyBlc6FdnQekvHWdIE+/LuymM/vy4QHPCXc
ZtJ3YIP/+yPHtWahTBFKwIwOl7dKbz4X626CsHsuhWHDAeE9/vdTaJb3W++5PlZuSgfEopm0dPBq
7v59PodMxAeXSftgGqx7rpre8s59ITnFO8QaZkU3kS/i2bRXW40YuqY6KKW/TSC74e/WDPXuQmx8
pDI4DF64qxn+59AsNdqaBXS0a8iOiBgYEtqWIQQthHyfy+Saj+UlxnARxExmO+5bsq5KlGr1BApu
ztdkzT7kuBmqSax18w6YNJxPjOUfR9P4LlFXZCXsF6m9k9XecgYy0wQMYez2SDh06Bx8TSIGWhU4
MEBHqmldCn1Dm3NourUukoulEWNNny4NXqm8feFC0dfHIFiDwEpbDvuIuAMLM2V+UH340M39Dvsj
73v3y1Ncpa77EETHeN4n3a2yPp3OfmQEyIKTrC36l5OMj2H14cocgxM9kztAIqlXYjiU6XDoCRXM
x+/oPDe7XAGDI3OyL8iXkeizaAo30ZuHmpZJ5MQrkVjrOn6utoIabeb4UU+wtZGRpPmw1PT/9Sye
2/q7hSGLQYO2ANbisIf38OM100HsU6vcBhbLbwmeZ0bDh8PSJNbcsMPH4L8BTE4+0yV7nVOyoj5w
L+za4mCFe0LEl2ZpbJHJAa9+4swu+vkQuD/yq5xc5P3nviQkBnNjOR2C7jN3ulPod0uodUxjq3WT
tT9mczLRAvjXye5Xwu1A9nSrUD3P9rRKDM6qiFTho7DsqnNM4J005m03GFSs5fJeNYx+fxAWwZJw
o3CkI8fGD98x2S5oAfeo3kxVrfHO7mar3rBxAGt0gY7kRw/ETQ6ZWzWbIpFkfL5Hls0kCPVmyyH+
SCY0nLCAewGwbZLui3AmsaZdNiXJHA5tzQjrbubRmlUvqSXpfBAgkWfRnkluYLXnmT4zfJoyu2P/
wbfT+YRzI8Zij4LJCP1PJtUnB8eEo+F60xf7MnWwruEh1UABQoP2HEZVn3MKbAPvJFPnN45KQo0w
JwHC4y41nJ3fUxB6Oni1x2o/qfwRk/Y6yLDqR9xhxErn+W/OzYIU6oHO28ZObY5l4Cw9Gwj6vp++
J2AkVhhfZhmfrbr9GsyMNJf4dTKZtMTneO62BQ4VsAF4dHdlkVnLmnNlrNs9sNtdncZkUZBsMWUf
PnvaOP+iEnsxg+RY9M61Idgcfc+X1Gws1fhShLH9wLuxnu3vBCM5aiUM7jCeh/4BrQ5UAvcx6EDP
peB0vHHjc8/2ufHA/lBtAEFZZHvtFbEo1YRI9R6o42SrWuYbpCyw073iKdARIA7cWTD8OYHT0sUk
NCUHBcyIkKR1FnBA69rlFFXPo68gH1XgumntR6C/aNDl8blOkmWNts1PMAQX2aElJVZrHIlhFR5Q
F5YjKxYi8QPuiK3JAIKO5/wWM0tnvHLEeDwvqMD/0gp8UxY6n1IRZRaN5zSNT5kxgxwKd8KkNe3N
Ty5qcuEPXPUskQC2t0wyd6oklZMNxh12TPUO+Ew2RLQhwJreGBpjDuy8na+g3BkH/jH8L1W86HDY
ytp+tFZUB0RalKCIiASIIS17yV/VRsiuvMexFEjoCl6ynpUaMlKSEgBl9c/0KyBarcmdxMQx0m/q
2k3siUNB3LiakXwkyEa5tdALLwoDl2hNBHnMT6Uee09jMNF3JC0ZopNtAKXg4ipcRjA0OFv8k7NZ
PEeFddNxTJIS9HYc+easj2Sl/VeYxioYP0bvC6bU9zAX+5DgcmETkYB24C8mEFvfUyQMYjnC+cKI
c5mqX5pFqNKsbQiMPErfp9kgijTRm76pfnLnMyc/1tagxXp1SclIodAKjyhQN64df9LdgIHoszJ5
HYRgjPY6q0mFhRoE/N88QfeAkhukcgODc5MQJivsZg319jukSbvTc3MakEqIXpKIatPlZfhC3DfL
rrEIYGkniTw7FeocI1iLqNkRSb8eWpIt7fJ7YAVC+70lJXCpHfy1rrFJ6OKwFkM6vE0RJzdOCq7K
ToZodiFjaiJ9H+MKPnEmXxupH0ukdtz+pxSGtZOYqwYjvzFaq1mO9LTEQynM38IlSzB7jjW1c5TQ
rrEXMwFqRJEfcz3tesd+y/NmSyDUPdsOFSLAg7/BDLfA7nZZG2xH39tauiTblL2gB6cW5SOZOp71
6HIT1ZYCMCD/Gh4xcv+F9OJnct7+1OiuWYXw7vbZN25lCE3dXeEj7QMhCdfZQriapHjjyT2C6M/W
vQBXsG9oAdquD+KR7NC2YxptfPQCjIjPeKD3KIQJcwsafZh+Y5JF2Bjrpywq3gCZUk6xflnp1nK6
Q6RKKlEaAGUONzxBIu2zThtot0S1r1X6A/7vNNdA2ZKHEixykAwor4uX0BErr8/3Mq+3mWmcKjti
LN3QVM2jTdWwPjm5f2DxfRJhgVEGybydQx3Qv5wFDxNQFmUEb9psvtAK5hVzi2hjRsZfbrUnpZq1
BzbIm/wnQqxW3jzuCjJYTSDiU6IeWgI7UX6aByjxSzn959nQc6O/ycEYRWJDWobnPO22aedtBlFf
/CR8Vlm1qdBLdh59/qhcGcHVUvYuQt27KHSJcoGs3RKudC1ezQkTd/VQ+jQ9Smy5M4BTIzvZGEiG
CF3uJK4jSfK1Gtd9yE0TQjxiIDA9E4b1MbhugLfHvZDemvD1hEoiWsMz3xdVzxlI2ePOZsaztdpj
3CsfxCEFbcmkbWXFDwkdytaYebgEtBDYGalhC/9pHWVgi/IUGQ7SW/XdoYekk7b28BpgsbK9eQOs
zF5EDdDswdx7XnQ/1OVLbOLnGGApQB6f03ufRyulwoOyX1MH6jWm0wZcZl2K94T6U3IHNewoqn+T
xKpWsblvDHKT6mQTeuambckfKAltTvXFl/F1REHTi2qXG+IJwTAi6RQlb7shPXUJOuVogwgzcvnZ
edCybCP7IyGSjTbcDQqvVH42vYbwAzpaSXXo9JXgpWsr+mOco/2J2fDw1iOxSvBD6i49m3387Lro
WtjP+5akXr8IfouMMsSiS0bYDNAKG82Gm5l/o1Cv8eylhLCqad8iV1lBW/oaNO/yzPyL+RpAk4pc
gvyaBvIw9TbNLLmMEyqkiAyQbRffcV8EhDBcQEBIRp9IGEnjvVgwXEzOQlTHcq4fyqj+L8cGAAWj
uuRG+qRGoo1E4bzFqBF6Wd/Du5BbTbR9pRUt8raLl4HJeXngDyh7/qtAp5SotsEoK7Brxj5IRrV2
akjFIMdpSfFAJkiDQ8rY2xXt3dH95zfBAwjrP7RXxBcmFvCCsWD1gitt2kdQNfu8Mm99GL9GjbyZ
YwBcDwSNRrjF9QI1g74xdvzVOCHTqrwLEHWCLKpsxJMtTwGyxWWl6hR1PH160CBxk/+HljxevrW0
v+6ar/+gowLCTQ8hldAqtXDqTC2Tx3Ki/9sA/jK9skblzcEzsZMld603Fd3SD8gYCVqsOwWcWIxG
TPlB1E6TsUYiTRycNeBVKpu1j97UhhGPZ6vi5zT8bdN8ixKNu5HkK9vJ5pVJGiCBWMQcheE+9rs/
hbqBHgkFkAsq68AobrSHjbLugTMWuNR5aG5+8So0ODuMvSx47EdDAsRLDPBkDN0zcQ3ewzgnX041
hI83p4k4TeLJAcF3VF9IOIguDyLmcGTQOdk0rvFwZot1bdrbUJaU81NIhBKjjlUejSunyN/uo2Rn
BmjHRPhjpAu+RRx/K/hl6v4Y7Hh+9AZOygSR/aZJfLdiaLj0JwbqkFxk9ilpvyyEhIBJpUvM3Rdp
JnvHbC7/BnEpIjs1exZiZGb46Sf5LOT61mTeloP1NjXTuWyghaV+SqXhZ/DTQQ0D/77HrjjL2ei+
K7T5kfufPx6DLn3No/jy7/9gYlwsRuPoxuWh8kvgVMO1nqZTlZHHO9GqS+OAtcu4Sx0sNDtpE9yM
qNm0TM8WdBMuten9qT7/YJnb9cUI0JwHNUbeEZ+LoCert40z3EY7nujZWi8Csw9fngIGVu5rPxKS
3tkFCbuWS+lm+LuqGpfwyegW0rRbmrn1A+7z5d6vW/iW5W5ShrV91/xXDx6ETwTg+wLFVOo5x8Ca
nmz5Yo5gIs2U1PQq+DFJxFsU4SO42PdCwN1usF0sDRpsuisPose6g1u+XFiMRX00BoOpIcwrcZkg
8+FpvNZaQSSArQoYuGfGes56rJBpw42t6JfU9Hm7rNy7VURpML0bciAOHlIkk9bkDG/1XokUhBmS
UQZAZFGa8ldPhBpm5fhX+d8K4vNi8DyCcJ3uP+FufHpvivFHm2evRcp8l6HOJ0DQDqUAol7TMRCR
JewCwvmeCkFftnvIKjQJoVHGh+IifIaafUHanQO8Po8PaYUABIEIya7ujMcCcZap84fKkU8Mn+pF
Suoc+QqLUbVEv40MFj3D9ZZo5nVOoRyxAJT08ZfGQK3nDP1XVv0CzwMTC0NrUeEKXtR47xif4K6f
DlXp1ceJgUXgAGQ3ANktCchYTZaFEbl/E8wPwDbd0UgukHun2NB14SDusa1LQi4yu35XEBtXcOcx
7xPMHhXTV+l5r8zNcQ/pH+qQcTl/N8yCOfXUJJ/J8Ns0f81EMy03Z2cTGWREmjV5l0Uy8cCw3tQu
R/W6+gqk/9bhXYbdoXfORGWB7DNbuLNz6V3UWuWLaNp18ZR62O9qlyXGSggybF6qLAFf2r+F7pNu
2TH98pbnMfoQTRx8CNwL8m4J4aNFkNRRYqfmozA8eiJtvS3n7L3urIOR0menr4xnnPF8I8xTV9uC
PqJzUfd/NRRHe4QIK3HG9wkTYVN+eYCw4BEn7TokjjKdcuQePo0ZqCKP0Nnu/ilQXeolzzjRKDd/
wrWcJMPDEAj4/MVxHhG4IgIwvPFzxFs5hP25S4JDZNZ7D3ixIdxH0p3XVlzsUkO+k1gGrlkMe2vE
8QGQIBu+7A4vjK7unu1z0t/NJb7HbQsmd7aC8N5ZWNQlZluv7j/TMiXsmGFIoz9ZJYd12edX0ljR
ObqIlMJ7IGL0kYRA2BGkAGYWALFCO1uoJNj5tfuYS7iwveHeGta+bvoZAuPD66f9oIl4Mc4jkSZd
5j8npfGdoykzvFdt04BwrB/yPY6DrzciYhwfob4eRzqedcNktsHfQA3hjK+pZb5kwXyyo/mKn+qU
YEwE58g1EpAZzhrb7VrCUJSJotjIOKhK5e4GMfIZt3vLpj5y7B7gjAx4iHpyUNmN6ar7qXvF1fKd
F941D1DYYscfFkNT7GUBeA44+bSs0x/iJ9FOzUQmqbF786v2YobEXpDGcLOq+V0n5670ryVVIr4L
w+FaESXBhjyjWpLw1qbxf65FpnyVWNjIBn8LEAjLkmU8EwsScRPzdjjtjWMPqjLH8Sg44OJGBRm4
aY+CKmKs1DyYpfWatv3t/l8q3DcDQCvTTrof/rMfVpu+t96wa60jL/keHf0pZYaszsk3wkBDMgwG
WQ/Q6qrhFJbFn8G+35QVS17UA0DjiPHvOcQlVs2qe4oRUxbtwnbH86DZo4jYgiZQSSCxxMB0+hIM
5rlzsv0Uj5w8yu+GgsEcncfIRvvadesmoVLJyWuhzRmQ/40H1qnvycPtT5UOL0ZJ6CrvLN56LyKW
tcsxlLNpPbtpd3GcHJDN/ZoOPHCpvuwPHShQdkZSo20OOI65C+qntDOipVOavwwgDmEjdwbSmyDO
rn5a/1Bv0Eaa/+43eUvhVZg3p6FAmjSuaZlyuiq+Bx2fh8D6IZuIpOquRj/Vc05EKFC325EjF4XT
sIZCQ8O67C6K6y2t5bfVU3JFxROcmE3f0cyy5lMVkWZVVMequaWzRXrHTPiRypKX2uUibN2f+2M0
pQ09O/qSUbaHKPQjoIT6I4eR0W7IHi0trDJEwJZODw09WPZlDGuWkFb0zyNqNH5tINapBxOCt8uN
xlvr+gfe0Adct3uHrMtl2keUVkRLaMdccYtvUXQf5hmgR3xvy7ktbFbpbCAg02/KeeOTggNx7H62
LvFLCruMtnuPJlZ49u6XNBluVOo2CvH8PAYBY2a9iMtObqWBCcEZbGJYPI+zm3cZ8+bPwk2Gq9a+
AV3mRO/a20Y4m9ZQjE5cIu4gRtxQL9AIlP3NEcXf6GF6sPAHL7tGQ1+GSI+calxS6x014llmdCfb
H092FuHndbwnJ6F3rM3BR8/A+1PYoD21310Keuwad43q0b4Z8CM3ZBYxcQ/Mk5n7YFPGOyxFBadI
g8shIX5hqQGbQ0cpSyB4IQg6DWveBTmAymp6dIg2gVNwDYzVpDlyjEP03ZBruaYXkFq+XFfSHZej
VxKEEzL5gNEP7Bify5JENbG04qbFii7ifb7ngBOuQxUOG5CR0mtBdNjnuM0fvaT5smMdLQtUfKv4
Exc5OUsuSZdEwa7CAd3D4ODXLEEEppQogSi+49J4qnqWIkmXGUlbqYgjNsuLSBVgz9Yl9IkwDoPX
GC/uQxlkjwOpIMvMq2l1uS95EZjbPh2CTWvOd7QGx6tp1K+9IIJiqCBYCkbMR+fugvAMf19VZXTo
SzPYxqV+SGblbZOazURYsAdqN9oo+n3gR/dYGzgggXReCcaByA+7dOshJDbNvjq29eeU350Jmvog
VPwmozT2Y5se47HPqOxiUKru51yZ35rsVnYSvseaduBS7HXdUdS5iXgiZQGG9mzLZZ7d3dgj0IYJ
19OoUZfT7Bxt4rdKP/7NGLAuggrHdUxfzwzHBy9kmO0w5Qj53txvvyKyRRY1QltKrDISv1ZwY8TP
g3uDD2MsTVMTy1K629KRUKGxty6EW376bfSGDhcLbzxvUw7o26kY7q2EAJUbue5Vm1ycEP1B33Gy
UgGaCaZ36krnyl737fTbSYBhCbNnk24vL2ux1Cogg8CqTx5hbzw0MKGze6ilJNWSOMUCz8ZC+uy7
7biexgEFPaCQha3SP7PEp1HLV2fy7nB9zuJuXQEcJp7SNradMR3aipQfwkPeYqgrizE/aPKAFjLh
0GW06oquFFkbLrOaCxHE0PDa4IRih9CULXfAAnU13kZ/m9v5PrY5eBkeSWsjR1GJJ+ee7J0wSkUc
TkklpbnuK1xHWkbk79qo8Iv3AcE+3hHr3Wd+7MI3COPUWDkToJkKdgDjQVQu7sgphTzChR1xKGoH
sL41IzR/L1V0oit0ttBpqxkC7aOvye3uyvyri6aDbSZH30k2pck832mfyHleR05wqu/WH365pe9d
BPpuXn+Xu/qEewUeTSWz6TY+O6KTs1TW44H4T0NfEt22Cy+H/YcCjTHJYRxEgxYMW09CSmVm+Tds
9d9B2v1RHn6EafaNn2DpYVIkCHxakL3GikVqizT/Ezw3QpuLQ98j9pNA7J2WVptp4zGCvrwQPVQb
D9PngPwDMsBjjep02c3Lu+Bs9e+rqWX90FSrFxgv444JWBMzYC8bnkQb+ysfttZsDgc/TnFjIcic
75uTFDHLkvWKdvTbrAifiFNn7zfZVxCbGQ24j6JodlYtT5Exr02jeUFQtnWpE/XYnkmrWwHGfc/y
/t1tiObi9IiXlbM5x210zCNR6Nh75ZgBhMsOJU1EboPhU8TJNsI1YLs0lfoB221FeHzAlH5JrC0O
I3xGC44NYYxZ138m0YtAO7HCE2ou2hp3csWtYrXNsz1D0e9n4EQB6V7FODy27RbQ5My3F/tKA0uW
5atrI0407i/g4KBoZ/+FUSBZelPQzBBjWzSdOC2zJ0D6T11nv0XuvAu8+nG2lLHo7ZPKIWMj08EY
VeGDYHrvD/xIy+zeJv/H1uR4NZ14aVWCIKdg3uKGBpQK5xhxz0XABSN6qn3bn7RML6oa2VbjidyD
ldkWz5D7Ep5acW2H/lB30ZFmEcqFtzBPKA/w2nipePOGTzWnF8evjoZbvygpT3aMhVv1G2OYeTEG
6E1C6C+XRGrYPpz9MloxjRGup4BukRGkM9PG7rE14bX6FLVwPcR9mmbUwSNVBPd4l+DjLVZEWF1m
1+6WcWa+NehoQ88icTjpII1QHRNVF/jjeab2XRifbkGhV+EtoUW+KJIRaT93tq886rAx+sgCgIXW
kzMUbLlzCAUeUMEi+CBNhP0lhYIVa+62dKIPzsV9H7ERfeKhj2W2R3euja5ZxTItx1MNK+NQh+IJ
q86fVatzF0w/4GjweYuXrGU8xzgHdWzv7ESCztqdshSTiviCsPWaac1yeH83PcuBq1DnbwDbmKmw
AMDr5chTNQMuHqFecGd/kn3Y7VWKEieC0gdYbl5n0RoyarDG4EmsahnsWpWdPUrwjRWQtD0lR9uh
ozR3nJGIGZ3rU8Htn4GoWgDBG1fgKOiBbAKigEfDOAwip/csrFtT4YG2GU0mn3nbXiiD8wWCMi7m
NDjYAyM8dm62RsLWvPLVz9AFDtkjUJkVwojHdynJZHcthTdOhWgnBOewGIdi2OlbbrrN2u6cfJE1
9Z2vPX+ieH4pZUmUjbZ/iFT2GPdykkzJJ/eGiqIi8LdaAWsa3GRdRc0bIBh0bbj2jhJLCOpdY899
t50lAdt+nHULzdaFCYz+8DwuQJX/YFNdu7S9rFDuQixHlWMiDZi+6oAmLfzfhb5baDtHPTrpvKpz
H01CYr9mxFcueFFuNKu+uGG3xujWa7y+mqbVvnJEvXct/U7iUrYbkwZnAMB4VDbHeAggRneI9DvN
kMUiJmHIaSdiWV9MuYOPW9ofcxS81+7JT5hIw7um61Ebz0FfYLTLKB/UoZ2mx0AVCRkDoPl08oRh
795Bjl7mZhPO1p+nBhwXHu9aOattA2pe9MG7LS9xyyU0VHSfGpN7A6XLodLBuRDBotTSAWmIzqSs
WSIMkswh2jH0dYqzUaQbIqTXM6Qkzq7tk5iwXXtsQ2I1IXhfmI7YDsFrEecwNANkFZ0yv2wETWmu
qCzi4a/uxSq4Y5Ric3gN7P48DO1SaH6LF8Zk+QgTrLh/YlWl7dU4euEHeFwaq77hPKHut/WTLn0y
nRAiqCh+H/viGtrpETHWcc6oupKeMB1b4neFyrUUXDNIRmkyxudJ2RwiM1oopV38aO1gg8YDwGjb
j9FiAgOwu+lZzJDGw/qhUcnTANKeechbjddriWmK65qoqRkxBD7f7hN2zacxrWvkzwu8VP7Q8Ao0
LIydMPH9CfTeb5lVrEI/PFGFn+Is381dUi2bAj9LAVjKNuiU4y+KDiBz2bEj6op/P8Yq3gljeMGV
QM3uV2fyPP96ZhbLZCIpA0FG5g0PU+P0lPd4bNKhfosC54gqz5e4dO2RdBGrtK4ithC90vAY8iN8
OJhxNLOpODtifnw2c1JMYmaeRAIe8ZGnS51jKigsA3leBtUnfk+qNiAH5DAUA36n+p2B4GVqjG80
b5xKUCWF7xpnOmFmV2RWX0MrfhR6ojl0/4s/UpvDtDHRd6tN3KeODTFv3Po6v1loT8Exch0IG4zw
2H6nbPAIxtOjXwzBGp14tITXZO9Ko8qopJCtxKsse89rrszUDl9iX1FSdVuvZX9VNqMny+3/0zJ4
q+/A/j4lSZiY0U2h0YPm2DP6tv0OGdMbvXvPR3rq9fjLQORsAogB5LMzLMWIw1EMp+udZ4/XLG8k
Ow2HAHcSR5JEK8qoGNsqX2OgZnAKwyWGZqdG4FJ4eUFmxIek+h/Dmr11wg1ubGWCUyXwCWqnrcsm
Y6htMXJiTugjuV1wbguTvDG6JIALi3Vl9emhYZg9cKLambF6JtjKoS4ntoLuhLsaUnbrgHgSW9vt
ojZpDyIwXPHYr1JWKAUbdXWK6gGePmNkQDuZFtUiKgzyJdJ2ZeWyWUbfoUCZlSmAyIBJE4rg6qzy
EDhFTOCho30CX1hVuIoVRZjEYzo1yWauTqQ7fI5qwFJoUq3PVrWnP8q8NoCGGzIZLluyEqecRTXv
4v/8Hn12BJtvEZaPpMRw3gQFv8R7z1jaCzDFtZTxRX41jQDgRu3crfLEJl65xlgsbE4w3Hfpsi26
T63ZYqucjYmwLBq7HVnslRLftXDPqe89NDVPMzb8emtr8wfj9H2VAUDfxBBIgO3KMV2RqcwMuaAU
0JZ7MNP0zQP7yFTZ5mkWXG8GeuxF5MCZV+GuNIffO/kds8eTZYWghkpmFhwX47nID7HBTDum44WL
Jps5fA0zNz8AIjTAvXVmKrNjkagwfiycmOk1OhtFKRzVl1G2xsaPBTmNMAc3Zuu35w528KJHSrWx
sn5bpQER9V1PDsQIwSyuH4YyvHWplazQhLepF64tr+pgBgbzqgEeV2AZ3LcOSarkiGDzeklDN19n
0lxJj1c9ugfMtnmN0jqwQlrlY4T6YCYNjCYaEaaotci9guAh6CfS9UL107wUnPiPbC6bxCueDQjI
W8u823bu4TytF8Gus1K6TVi1XPXi0NA6prWJ6VvaBUEFLS64zB92veBaSEXVcOpzv3M9ECHouIrD
YJ6s3YTRtBllpGQvqmB4ooAP107s/dfIWa6ljvGHJNbVTtxp17XcBhhToBr3PXJ4V6GwK2bON0EM
Ua65SEsxHR7oLhCoR0r2fFBBaTywuavlFE4w0+5nu2i6uJLxcsZQ50A9oNZeB17YRoQmyvRFuzQw
kMF7K0A2BCh1sViUlma0aoEqs409pRUBKnSYRNvJd6SKPa1VKFGa+JJ87MiO0NO8HpKPEan5IbcA
/lJvL7N7ensUzvMR/TVdjLzgxBE6X4lDRqnnTh9pUZUL+k7jOjEnrC1TdfSNVWc1yVYWPZdwTIg0
iL4MLlZSvOKQY8Lh5PEWRXx/GgMQFUgTIxIQFQwlgB6cIzqMPQxom0e/9OaFsmxnW2Nx3hstxNea
YeEryZEbLewHYy7KP1amDVwd9ysbG0i5sh7Okcx/0qandZTw3bZd0dC2R2Y9Yez8/1PkPgT1dRAG
gVOdS8vIr0X96MbNdIvr4BY6H+34VwMhPf2faJrXN/z6Bj7fF9cy0YqzG590nZR7uK+0lPMqWCvR
pUeXdiuSgxQadlTVb7Yon+JEW8uGn7W0VG1c/n1AR1/skxz6GPbbBfJw/5XRkVrDx2rOjL9p0tUe
l0I1HyS83pOeXe/RxocMbCq/mdn8abSzfxJZgZywsMYljl/n9O/DnIkMqWxFeK37PJE5JaCvoDOr
5/d25pw4SCFfDNoNfh2QnvqIULv5ae8Foxd12H6DeQIMRe4QDbXfQViXCN/EUz+Ee9C600MTgb2S
7Y2CDIG+9u1XoxHR7t+nuWPXW9C9rIcELe5Ni03GdgC0U6l3YpN5bb2b/MKiPeqdzSmv95WvxrOO
imwpu16d5DSAZ3PDPaohdKvYWz66/BjCdBT3YwGz6mzhuWZwqgLwn4LtgJYhVfhgOZIgTJ6UVzv6
iPbYY3WTH20NugYgSf9AXPBT6HrGOZaY4KpxzM9WO9xhjDFBNXFgkp8agUdwolsSQUHJ88JcqUyr
VZlyRm6TIH5R0fhck1T2NZkI5XWAKcluqvnBhEZ9oGuqmX8lAUmLUAdkRjYiMHOQv4Z4dLOyfirU
/GL5PtSCnt0aD4PFxtWM2dqDzLmpbGQ3o5EgtRthh1Q2bYieXGV632KDqKq6ZOH/ODuz3ciNbdv+
y3knECQj2DycF2XfZ6pXvRCqsot93/Pr76D2vee4VEYJuPDeCaVtuFJMMmLFWnOOGXUbV4sgnzm0
yN0ydS/tzC9kZIJ9NUfZ5Da2uwEhdp/LpkYv56DILIZyGVcmOjPk6yucAzkD8SGG8O/LH62Wp2fT
8JJz/z8/+Wnt7ig6/vP3TTOZdpnFEmnnhCknKZZuk2Dul56eZqw30V8u0+GuWSArcA4xSJgVy/oM
l6la8maQl4DBTe5zxA+rvmxgc3tTCHwjkBvXajejVdEsBEszRsGw4+jD00hjgJ0fEdvMG+2B6Tzp
AdvawJg8DYwXx0NQGjK95vQZLqo6ba6YVoodT71ADPNYek1+lXVBw2nmBPvR4+DbNn9SCNw455cp
3PwmKmCjUg1oTfOCf6dGFwGSdqVxijqlDV1ad6DXKk2PeXbv7ZPZJjWE5yiu+ed5ACy+DYkRHUgw
t2vOlETKsY9H+4iN5qDc9zIYAHQ3Knz06BJKJChMq/ps6c3ZWHjelZ6zpluDR9QW9mj6b9kFAvgq
qES7HkRin/AAh+TST/jc4hS2KwyIkgYQP8aW9XfgJwcciOPWNtP+2RmgUhWjHEEeT/2zUtobaFgY
d2MX7qCUVUuH88DTmI8zYa55cXtdW5WImjdO7KUvCCitWCJnFINcmKoiEj6CzRJLF4eJ4W4L17yp
2e5iJHm28TtOH7XbjYuKYQSWhBFGRu+vIv7WoatBHEZkgV2jThuPtscURycVipmQvzdKxut90uwa
s4zWH19PPPxIzSG4GmF6rXOvPhuJRryBb4kHk0VjqVVxfg36k28jSQOBVuL7gOc0UpRumdz703GU
RbbpNQOp+PDsYnx6yFrGKD7e5O0g6aQQhTQsaeBjGuy9C5lq3drLNBf9nQO6oU/qVesrdFetlt6M
qj8MKJ45jmTMBD37JNmOhvDJhx93P6JVAqtsvFMXaU96yOez9WoXCaFtBpk4fD0cZ7zxW1kswWTq
TMj/nwFUWNxmpPQd6mD2ZhbGg7CRs0x1vQXwhHe0tawN6YvTznRRHqId00evx/eL3sgFIr0d/enJ
xXO+EaQGHegbdOsqpv4usGUkDqm5ityJSdbhyZLZq9cRg6XGGIsZCVzkxxnpsXSK7Ehk5lQEK9UB
4G0uxhPHwjo5TpY5bHyCFPeZI11c6Bmhg2U/XJVX4KmwLFh9HJERRS4rr2ZtmY+xFYKsW495A/nH
mDGhypaGXyIgRQoUDOxryjVWStBq8JhSI6kZ83NcGg/o6+PNh+mJIO92I116VrPft2vs+hKA4soN
0rZnM1NgjtWmIxgDo60+u0oZZTaTjRJfcgvkCaEOrl9sFH5mpqrWdSZ7ri294+I29ACIK9PAbQUR
W0+xN6xJHeGq2ByuS2bRsxvJauNLlkf2dhjpiE8t5adMqh0UvgoIaUUDAyWy2NrW3E1LUQt1ZUdi
XBTnq35mLBgcxhaWrbv7j7eomHYVvMmbUsVwtNOyO2UiD440IBeIPD1fNMT0qvHkF+V81TxxxJ5D
iLeRo35werLhGyQwWsbwRo5Bj6OYbxinb7dJgrY74JIgjjkOnvMcgkzqw8whCs1/NgbtJzciH3SW
Sfh+0h/Bcon1SG/vRix2AN5o1J8JCtqVo9h4AwruimjEhyG89CIH+Z3YyDPpYpbH1OqyDSRQTg01
GDgQ+xA8wSLe617in5hdP9Q+t5URDyPZ3Fm/Syh0ECua9DFm3hQHnrWjTFaiHszrJE0yLNskXjQo
ecE1t+mzaMktDHryQCtFW0mvhj3WcG3NxPrizaYuWnXmmnHpzw/GUlvWJJxHW6GC+MUh1UEbpvFk
58tW13x8IUOwZnE7hsWMnS4HPh+npLz1nsDM2/fwilXhuw+9YAsjH9W476zxUgCjY4uim93mUMkc
dy1IHVl2AttlWXNPRDngvKp5Nyo7v2hms50CLlc3ffcFSEFrzinrRtPaha2/qeaHPBidkAZbbW8l
xOBr6uwAvh6IdO7OJdxcjqKa3IMTu08K6iGt52ipOtrhSdz0j5lrgk4K36da1C8IKtF5tgDYUhun
T26hFAuHQ47tGMFL0my6hpaCHNb8Xubpg02Dj9hj20WJn9kS350eEjc2/xRKvjzaHFZUhE+NDLOD
oBmyRFKSfqP+f6GhdByZ9DWjhMOnSgRvHZ1allo/hmxw52hTvB+geDy0WW1zpyc0ZdFbNxn0Vho3
5zKpKraH0YV1A/nZH2RzbgvHOA8SpLfnzkY1cgoeAhb1qa2YQChwVA1N2juLSJF7qx5xrGQtCKE6
bWGK6xghIi99J8PimHrvPZ3u3G2glxCQRorPrI4JA5S4/SHSFH8Ap1xnfkH6m0CJIFnv4y1YEeJU
pkluUL9AAU3y9/+sp/Oi2vj5sMtYke/KEN6bwh25am3HesC9ASXCDJ9TpSmGE+ZWMsRbWqP096Mb
RcAPnXNrxvkxzxvEJghR6NKWgHVmKYub/+3FrtqYU+csna4GoqoTI0OM5GNGtx7Sv0npC9UAeXAf
Hz9edOlh3h4dBslW1h0Lb6RVxtDzbSqYWVWtbp71AnkUrpq3sVXibURGt7DR8CZVAdc3+tgQI7Xp
EfZdk8AmW8jp61fwgs/hGEXv0gk2VhVvZsXTvQPPgOQcZOFQXx8+3k2zO5JgysePdzCogcbXT0VV
9XdVVZccpbOUOWXBtDHIysc2yliMbfxiAT2ZG2GqDAlnxJRGUiXTw0Q/pTIgfBenGWo6IrKTvDh0
sjOeKrrLks7p0Q2s6dRHsTiViUXMvYkFi7YSscJDEj+qQFzb0JF/E/Cz5CCL+fPmWtr4HrW0V2nr
rBHd4MctB4+5bFVxEeaXDEnEYUC4j6WqQh5uVIePn8BdUiSEA/DaObFUbXNC16Ha/US5p0njJ+ad
HwxAvSvblrf3Asc7ZXrzAkBPzKQo7zT0QcNgN1crsGjRBZiBvZv6+nGc3zkIAe5cWXcbMaOWBOnr
tAHzZ2WMs1MisLaRHcYvSQHKCNBJeZZN8ATkksOnBrF90KT96ozxE2U1di5kKaEU2m3UBUODCM1i
6ko+BvMAD8JaqtXewQmS9j7ou+9qFjWHslJoGWNx+HiJ5580OUuEkE6vTLeBuTwxqrCNWm1VJsyn
KtHC5TgJtf3g7WtRES1TBO7bJCKWaRzKnQdxk8mhywOUpmqLT0Q/fhwg9Ib5UlyUOfz/qSJW2LCT
u2YU0dHs1HA/gg8RDY7GOgVLJcLmFidNvI2cKNoQrI3kcMjfM4VIdITYcXNC9dIzDLzTByXfhjFZ
xk0I9cTL9X1pmN2STCP1NugZgrS+vemjrs4d9wEjDaebG27tGjOHf3Hr0T9FVrcQzAIvHy+pw/mf
qHZanp32d2y7xIIRInqDWlcuG0e/cAceKVTHsyhjunskyHwXDLpFQp8ujqE/fpSmWWMDfyByRZtg
WWnC2KMjSWf6P53+dHyz2+qLNBFFpN8vkQ6Ix2xL6CQ6KMWrPecN/SNzwuqzLmnjiprV05vtWKTd
1Z1vg3Zo7juRNPda67UbLXR2fmJ8g8++JVW624VZFh8Yp9+S+aAX+oHOQIyv7X/f5iLvOMAXf2XF
3i5d+V70pbtU1mgdZBW7l9Rh9gm3WO2GjOl+4xYxRhA/Pn38JFqX4jtUPKJm2e21KeJ4kUVHl7Pf
PQXmj4pNdRPmrbuEcAHEUG8fPfT1wK8y5+rZMMUCKIuLVHuK0VOmrN5aVvfewpGHpgnNpw4N2spg
mqezQpyyqDCXyRA5yz9nZnxO9JCmNHVbl1SbEuqHmEP5/nF1+2rygkgBM4A26GyVbPeuq/+kIaBh
+8DR+Oc/zfgcDsUfZ5uCqEHqY8txxKdwqBbrMAcIYtAy/CQ/4NffKSdufuQlFqYQ8v392LvBJpDN
t6JBgKxMmJcjWdpl4b8wlfCd68RYd1+UurkLZfKjiBM0CgSV7yJFwo7hlupWTEM8VxpfBFtZn/MJ
pWnbjrItKDCGaQtLfLpUUdrbjAa6hdvox56Ls+fkHBDFdqUoBryTuCane74vU1tz7UyorsXLmOft
aWSGN0Vscukgq0UKuQBHQaWtpaX0FadyD5HLdUyEevOsslwWBBqtyiTABSe7eCdB8vnBEG7soPwp
amYhCpHwom80Y5F6Gh3Umr0nt+REI4FEsqisD9pUuMTb1S6KLPMoDdt7tsxqleTWOkzp/Zo0aFZU
kWuX5FMarvgs23KukwsozgWWV84IQq3TWniMTaKT1NXaCAJxCo2xINgZzmuV49cUbkJYQtlhzNex
zv/5bkGZ/duzTwuZibijpCmE/jlQM9ZBHekmRg/T0s8mL7SefJdWSRuuB1x6OFMpUVtYeBcDSNxW
NCP1CdakNHNqlIDZks5TeW+TprXxipJZY8JosCs5k9YlC18xjN21AW2OGgTBpZ9ML5VNuj3Rwu6y
zRiwgM219pS2zYlOm/Po6xEdZtSkFsBhzNP5pW2abKeqKtygLHSf6rp4AFfV/kjQTxo0x+JzPUX6
KyroEMNlmXw3ENEZoFU6NXcRvFo7jSNtBicwDnWXMqueA/JcnGYrHe7wFQvgxWh88462C8fq2hP3
ka70y4DmoqiWgVPDGszFAfAyJFfD1/bOVGj7zhx9qDi0E/veYfSlOe7e0lqxS/uwx02QzgMy8rpW
YW1OS4gP1T3eu2o5YZAwPaGDMk+bc9IYqGBCHVUDptYkvxqiPgZOWDzpraffN5W1oN3n7DoTvRCm
iwszu/DJLLVyZxhBQgdvTz9n2JCZQ/0TmP0WUohc9T7jCVcTBfs+JkCfNeMhNAekFMSQkz3AT8iT
2gs7sXPHIWKrOU52AKfWHP58h8nPUVXSMk2p6xYLn3CV/EgK/MfyV5im3iI4hyCdikfYxPrHgW9V
w/XigIFjt+2rrQkIF2MggYcxSNu7hiPaKmpLb9Gavn3ONXUKYdaFY/rqTwjBnekdlMY4ZwWFdrod
sK8fx0ZbwsxhDkEwTNYI7zKQTJIK2R618MXUPfeKw95sS5cLJmarPCStQIbGtzoCWGHvoeK8agqa
d+e4NF8gxTM+9oPVn6+HmtewPBn9PNv99d//ZRtcjzkkl4hDAXjdEZ/STwV5PdCHUSu6JRBQX7rj
Xus7PErS1ha937+6OjIVL2h7LKvg7Uy0hGeksgcLdvPR5lJvS70lcdzrXoLEH9HYCXlGwhstBQFW
YAiNvxv8A5AoAWMMSxXwNat6LB47ay9M6xlDh4Zlnp0nFPpTtKSVqa/BgGmgXq/eBFYpSopbJHjY
NR23WhnYyTsmRahSMfEKZWzf++EbRjlr57luiCVXj86xDPaDkNnPSG+dpcbI64sQ3Y+1//N1M02D
tUq4NpftU5HCQTXSPS/OsaAwk2d9qnEw+/m3sp4TsOYjgOpTb5fo4mCwzp84aO3z9x7AO2Hn9BMW
FtQS+pBO9sQD+3cevUUUsUagnpFTGIu+W2dtBkWh0Z07eqZ4Ym3PXRS2Yywd0oL2Vo+TphbjxAVT
HuIRbM1u+6aqGh12Tm7T2JFlpvMBKaS/hdYcRYFxLAk5SlQNyxzIo9Wod9j4O8BUHp0DpnNmunFD
19h4ujMPoazveWS2R91IlqZkIiiElT1z5LhqsV5cPVOHrZYdMQ7V920XnguO7os/35/653wv6hSW
eUN3BcoqACdzsfiP5zVG6Chk7xcLKcLuOHR2uKti/NJN7B6yMsQ+J4OU2TVoUUC8h9wf+2Pb2O9J
HsFyD+3qpidVuPDymHkjdgnI3b21RT38Zc7jv31SAtLmghVILMXVr5+UGQHjDqyiuASCAfhNQFsq
WKRupD96dvHeMxs5tmVkr+htmCvcuLuKGJqLO4kHK7PaVd53Ce2c6BvGU6Y5bcqkuPTML8q/34pr
rqdjGKx/jqmEtOawyn9cTy/FquY1db4IJ5BKQhEKFNsGy1RNlmaAE2JRpPi4vvgW5yrv16eFTpsy
HOpN/q8bn1aZImtkNcLL4M8qN96UB5xLaX5AQmkl4TkwZOXa6JICFgsguGwajZ0c1Bs0K3CvtWbQ
u8C0+cWH+n3pkzCtXFfxiaSw5afyrovyqjJGwBqR1exau2xPMdD8nU9zaDUSK7IN9HbYFUnUIH+V
u35sn774BL8VxxbLr2vpShmm4xDp+uuX0TQCRib9yUUSYXl0IV9ja/MgevBHSSRVm1wqWp9xt6OB
wrYZDC+cN7edRdwL6WLmFw+bmr+GT1+Ty30hHMu2Xd2xPz1sTosixkhC8lSC9hRYXbnJ4jbCp5XY
b0kFGB8pzE5kYXqiDfoIu1B/AQMLvTyS6hRrk70H5PpipV2y4wyj04qIg7VFqozFsPwAmyFgnudC
AFa13q4aPfSuQ/esq6CPOWub5o6CD9Ydg1Dl3Tcq03465ampZfBMfNvrZAzgK+YEGw5gGkzlKDkO
fftazC3OjxfXBvuSWoqUa3iG95VTu6toCq4JnYOzSYzWXSaG8HUykTxqddsfPlruHy9a2PwtndTb
9mbtH7/4nn9/6CydkoZ9luMQp6BPt7+KzRBnE0IFP+uzOWtyZQ5m/ewgCtoBdJ+WOLC7O6Ms3GNO
2rk3DumDMY+VnSCjSfLKGSKQXgnIzdFPTht///PnM39/PC3dcgwH5pbp2Gxrv96HWlZAspo4EpS4
C06Ond8mUberYCjhxw4tA4km85dV6PxF16pdO3Owd19XSETm4KGhUN3KaqlNnLTzLrk/m+4p3z9e
oFGj+B1Fvv142+TPIchE00C+T3S3f+87b1Vqsh8N0Odgr7m7sKBTl8opPNvCPlCcOGe6h1/c6vpv
x2DLMg3dISBV55jnfK4DLY5Lgj5EyDAr3bNARBfLK91TD8k5uo74sraen5NsXntnaFg7YpTqgzn/
a4M+vWPgfcXSwpl2SG5ffBe/F6hUZMK2LNSSEif/vM38c4GuSqgFuM8XLdOEk6bVLtB0dMgm6TY8
ncZKC+Rw5JGcdi5Aq2VJy7PJ3kQKK4jwkuIYTON0bHthnlHTZEAxQ7moLEeeQBmp0zy2pxNme+uM
Sj/NOqBG0/AtartpZWEBpY0SqvuhtrGuAiVeggOBHWOT/dUwcfvz7/ovm7ullEkFZSqTzLjP6aJl
JWXNlCVc2Ia1IAKPRnVjoEszbO2CzHs9tJV7H5TQPtE5HoZACwDKvMapuWzDoj4Ss2ae+6HBG5Ei
dEHAQjqrHjqXP39M4/evxDboAVCM2Xxaqr1fv5I0QLDEXTnHx2MkoXagHq/G5nnymFOl5Gn4Y27c
GLDotyRKOfjn8dJmUbqrYu+B4ogeUZ5D8XdiRU8Lxo0cp10LiRa0MS+KAxlNXIl6wyV+5c8f/iPa
/Nc1nQea047Juk61Lz+tPVqoEQRej4jf6VqDmkUS3rbDY+Pa8ojB6S8MR+BdEDQmFdF5nPj1UxaW
hHRHuDr//FnM3x86DgTMd9ntpGBP/3whYxm7umyAN1WnFKn0XZ6443Pvo39wleqBfGNx1PJkXzt6
cul8xz7AbX0WnkuPNQqNY1w66ua2OhAR2/8LYI62s7JqzpsOppWhJ8Dkyvb4kTcnJp6h3LDeYNge
044DXWB34WvSCjLuTCgicamGY5pab0Bk7VNbVDBn0QmuBTmIaz+pGRH9f/z67Kzc885sYRCfai98
Z3FSVmmyqAzn72lS9omoYm/LgVmH7iI1eIhusa4AQNzc3JAkiw7di24xVfFaFW7yImCiXxVzEjh6
yi5wHjQ1MpBXb8Q5JaeY1sii1kKQUvPbPsztfRib7b2lI2+cRGofU0dV2ypBDenXRmGvYK+vONoH
Un+3ybzoR3GUaMlzxLryi06g/Xt9TGk8nzY/ynnKnl+fopGPE8CEzxZeCzhyKi5xafuv2KiSo5mC
0HfY3TaegpTFVzcsjCJ/BcPUnMSUozGpExKuAvIUmiEKX92uRg+kklMwt8uS0cVDAKpbadgUY4Ig
sYKEW37Z4SAbb4KJGLZPfY5YrC6IODMWLLIrUkgA+HumgTrWJ1or1d1bhhNhqezCPteaX+wJz/DB
RrXiQaa4coG3Dmu/Vyy6jZOdfdnQ4wAVIEjf0GrffMbf9EbU+GNneiTG4FO7K/O6RhupV7fQLoqt
g9qub+vZ/VY/miK2dzFks7XRxmo/Qkyw88B8K0zP2lhxS3bLmKacxQKGkUwGV1EQ1zuVzhjcFZH1
04oLGID5cDtcLL317IZOB/1Bnx50rZBLvPzW5s+38L8thZbN5k3n2KTpLudK4h+7UzvGBDAaAtYu
EZWq8Kxb1lV/iQxDX4bgZhOrazoZxaaOhhhbKBEGcjBukNTMJ4cBXZtVeyyr3v0AOx9Cs3tNCCo6
5A5yvR4H1sc7Go7T3Z8/979UODbeUNfBIWsa9m+VLZhNzPgtVEQT8HGFD8EcykU71v4qFgVYRr6K
bQa4cqfnahcEUB7qmmlODYx2ITTLPcxv7fl7jDvvb8/pkXI0o7HXK4OMc8x+i2hsETQZ5DF0orE3
nolPjFEGNR93e4OZ9aD7TnxlBtzPEbMD9gDjmxkmE1OKWu0riXPlz7+0+q2ZOpfxQgp2V4Mj30d/
+x9fFqOjMZUhmE9XEI7dw244hCQC33Wj365qogJ3jM+ik+PROnH64DZ0EotuZd8z2RHLj4iZYk48
hdQTwo6Hp05carRwelKbQ85sh8xFo5A32JoX4J7DlSXy+DQpLJwNPkV7ZcRVtOsH/bsMjJr+kV8T
obSAAkDee7Cth5QRCDi8PfdyuSu7rkRpatebcfTIW6iEQUUCQccNqCgtERDV5XQ3Vy0KUhFfzW6L
TEa8aPSS6Lbh30LU2X5xv3/sjp92T8eAZelIZVAfm59ORKqrIdY4WbawotBkByFZQegp3NygDq5h
RtOwpxUAtL2Hv6PF7QOin4gc+C67n9rJuBv9Yty6WhfeegPbko46mLNJjHWuimyaQOQvrEdyl9cy
7/ODYcRIBbouenKqKloLx50OXQeUxC31XIdfpgfr3Gf4/HGMwcjprnovM2AFu85S9zB4f7SXq1Lm
W9SS7x/v+shwCTj1ykVqz5kbldC3BDzg35obRz5Urq8etn+pl1yb/qp0LRMorfFpkYhcdI7MxCEY
ELyDJvepzRucGQbihI+3WV5sVei319LtWdU1R6008Lk7q0itlUUrfpt14NoSOPvfsCnLSuDNzoF/
JLvE7q2zr+L+4k8HOsaQCZjA08vNr304+nhJqlUeAUpD4D/s/InclkjYSHzML35J/fezO8W54TAd
UrZ05OczXedZVlbEJvqOQk6bIE76nRVar6PK37g5/vN82HK8D/NuWEpgQQff8oa9Z0Ogwc89fVFL
/z5os2BAu5gZqFSxBX5uSA5aXoasT5wBtGRDNZU/6FEQXuSEPb4OEFpFZrWVwygOQVq+Fco8dawK
r1o7HL2pfW3b8VhZg2RXduVSdSWRrYZE8EDjkLHlSH4uged1/zdEIefbFwvVfEP8+pQ5ukVhwIVU
FseeTzWqRZAdnskRj30LsxtllrMGDH8/lj1g3CAJziPJyeeMxOb/vCi/6sGeFuViAAuFM4Fo0wCk
gn0xTLN64Tft9iWiMJhGvA1NhdlwcgFFHhpfAt8npnttRZn9OIGHLYDjPYiElJvB08qzpelvldeo
+4ZAmbvSrZKLe1NIkV+o5PO1ZRg6DpapWdYNjzuiZtJa/RQvi/tIBkF/DvNs3CTaS5l0+c6H8r6I
zdqitiraRZE5DUhRzbrFpOr6YUM4PeP2LxYt6/cymyGaPV9N7gcbN+ivm/SgrKoYkI2hCwY5DIJj
Rptqe/of2lWCsViJwJaLKJNA2SscUixr9eEjq6SGFLrxRjy5rS1xgooy2I4RqPe5GaFNTXg1p2ui
gZPW9C5kLbL+by5mmFjpMVXdgUys+j9RmciGKbU0kgZzaunD/76MZtYTA3prGQXcmWnavzURk7rS
xpPS9KHz1EScRbHwvNkhlCYy5t4ZtdB/MLvkvuzBTJO/gbEd0VAEku8AU7xcJMiQNprpAsTqfJc+
sHMa0O1Hsd2sRNWaq9hwsFwXQbbmGGmcIH2zKlC91SFTxbF8mMDPEnkLzOGLlcL8l5WCQbJhIZ4y
6fR9HrE4Wuah5WA5dGZT5WhGONRaozub4dCtOns0bmiPIBGsWgvXHCiYou3Lg1YQ8qDxdYFq0qet
N+I2mWLgyE1PdJqtrww5gOIkXxbPsSuO/LnpMqiKep2PRnCzoYSoaooutcFSiLLZfyDoAYokqug6
t2FGTFBRwaR+1ev6vYc495AUfzmKBfJzhRg3hCGm+BpQHLvJzXLq71Hq2G/lrB8JYtfep0U4uz3j
HbcZZEuk3vvKaeu9bd4NdYvG2mwD0nFae/XnVcb6fVtiF3f5cOxKUFPVpwMIfXs4RuROLco+2gQd
Tq+60YZ7RYTyQetg7EH+u//4W75dQBUNLfKNkprKIvRPWmHpZHsn5kX4xmUAh0DMSnjVHfmzQFoF
+zix1jEDvDud2fZdxea1LwsbEm3kncq40e/MSXMvndDz04BRfxFM6fROU3VPYl3ybPSa2DYE+t15
TvpOWO9wM+cXO7a+QfsMiNjon2MR/ECTml0UaQBEHjIaSrwlCV6kIhU1WsrMeapIcdiTf1CtAkvP
t1nfVWhKHf+Uh413l9RikxT5fH5u229MQsMzlLFdEVlI2PyLpvtfHPlpM/y2tru6ZSvJlUDUY32+
+3kIe/ZowD31WHVbHFCcx6pg1E4VPCk/NE5O7GbHFCOAQwjJSk7auLOHHKy6DHt1JzjMGvLadj1A
57I0t8O0xCQGlS7rrLVOlN9fZqm/s2APVPGYQ6bCR6PpVAaMpLZ46OOlO4EZGkRrPmUWjqegdcVf
Zk92N5D/hdsKGgYWIiedCcDCmo0EKUi1jdPIdJUYuAOKrtQ3dZliPR+G4r7m8tEPxN3kwxEhf2Or
Tx7j4ngiojGTEKIa6PJHxu5zbkx/q5G54n+wcW4Ir16arfujdKnmoqKSt95jJlyaR+GD8btru/mJ
CCEKxQFQlCkUI6dRZE9el3unnKwhhLPfrTS2QF4rde9iUWRyPMH6Hre5agWdVyKIGePCq2nRl5yS
2c8BONC+I9ub1m4buZucOS2iTzWbZoxF6EQSG62A5wVbCpdhFa5qOI9XxkD9OiVmah/D0E1Ry0Es
5cUKBOhfwTxarxtmVFjcn502ex0bTz9h2A0ZXtbtJmUVX1j0ES/kvaLRzA3+Y5WxV7D0WbyaCFh5
lMw2JeQtgHrgOE7xMkz0bN9OMbTMWpTrrhjVZsACsZGpHp6NrNxys7lHc34J54j2QXIrmEk27sNK
dY+ZtrUEvoIBROYjE5LvdkvPS7bbtqXi6f/npRb665+Xl38pwFyDv9S86wpU/Z+qXhFXRlR3FsfK
1DyRPg4rpElsYlgGklNrwrBU1A7PiO0eyZIFmjyi4dHK8mdOnXWTBM0spxrKllLZU+ibe0QZxXcA
LkTxYqFV3nNjwG+fT12ykF9UDB/zt18LMOYhDANpzknOx/anzx55w2wTKOpFygx27WjcNEU1i2So
FJZtxNKtU0rMQcXdfdQNI0V7HWBry1z0UBZOEjaglvzDZUYgCzN/O8HwiOw+nH/S/F5j5dGTrVEY
yanMBljmnY3MaRgZYaf3f/4i9H8pzV2bljKlOcff38dqqG6VTjeWbyIIx5NjjvrOCxgC4y0IFoPr
ZLsqk9WNZouABgKHEHPsrkOxck5Hfd+6sX0zuzI6D8wNF8SETMya4sChViF4dWYFVe57Gzf3QdBN
ZzTh06OVcLxyLOKg+S9fRBSYB7JXzEMMA+quQeSHhYe3llf8DdYkO1hpaa0CLWw3U5D/tLFgXytx
rgTExbLIMEcN/tEbjfQaTRUrPKIopLCYAhzd+M6BeT1pmvWmhue+zYatKmtnbWpWBBmi22Qiqreh
EZPk19erRgLCYaqZXoiDNDG92dBEcePBoeppsUJvKrdAbtqV4dQowREu7urAwIOI9iBHDkpCVNhd
s8kxYdv7GpWjni7N0tUf7KVou/FBn38uu6xBAZIfi3RK2CWRgRDQGe+JPskehhI4AHFX6Mm0dA6w
kCviSbqXbDY0MYA4xOjIV24FBSjXJGfZ/K+AQfSZkK3xmODZX6RhNgPK3Wo1Ecu3pLVoHGj8XSc8
6BtkRANGCJ1UJHMa3qHF33W9QhwwBhoZGD0TDS1owQTa0ZOsgXr++W77Xa1qo03gDGgLgyOv43x+
dMIyT0oDOpQ0qm7XZ/ApBvOlhIm+TOLMLzfYE/vN6JbJVrfjkfFNl7zqM+qqMTBP5gMd4BhEwl2u
AET3WZ++x2gfBeqlH36lDgnCw5+aA7knKkBf4ZZiUTzUhT8SAjwgi2WdXQIWaLd1Hj4pDOxviLuG
O0Zz6kyet3FTcXG10zN8kWkvGB2jBJl/DMpm2svEs+C6CFpUKiK5q6Yp79J/3YCCKjZZahG8bZUD
K28iLnVZT4T0eO43U83OzEmBuCcLZOKm3zu9Z+5zbFzZnSCt6Yvizf2tl8VlpqnA1A6RyTxI/fVM
E4A/i1qbDTtv8yf6xelas7t6peh60WTJ+qPekICY591rK6qOSfUwHT9egjzAkhXcOuM6GNe6ml/b
6tr5V6Ff+J9LUJV++T+EnWdz21bXRX8RZtDLV5EorCKtYtlfMImToPeOX/+uCzvPG1uZaGYHQ9FO
IhIkcO85+6w9XRv92EWPlnJ1lGvE0OWtM2FGcBGLIRIYcNQagQ84Or4Z/ybFEvwmIDiu0bftXwwY
nsLCYYwnzkzK65J+42//NjYD1umynvZpQxdLyFQ+afGT3gupmyzjKSue0bg8J8VzJP3Q2r6E4XOn
v8ztS6O/lPkrqvSXYnlFaf7aSsw2QCL7XEqvCKLGg9QW40REEgxDB9LD3Ykrnygr52tR4G5ksO3N
1PPYYzSnfx4+LPuo8rt9p8UmA8MsbllVxVfxS7FMMVSKEBnedsXEIHkkFZxZOoiSU3GanaPGm6Sf
OPagqZNzyHAZOVPduZPOpHMZJ+IG2/rSrUKzczHLKzV2pNvXsLyOJVbDR9tmkOgRrQyKOo+189hU
t5Zl9XqbN63rzQ6F6uYehpwGeHz3nsfKPaIv4ea8J88mHBeobsVz1xf6Qc2is8RsFeRlszlEtRU/
RlWGB95Q/Eo9SBTkjrKA3R2l8WiROh/CSuQzLxQTTuIcw/yE7PyU4eQmJEI/mQ3h4ucoPNeykEY4
RXlRygsorAWSFQOV+RUB01Xz62BeO3/STk722JjXZXy0ssfafJzGx5LASfMxy28oyW/pdKssoXi6
FdYts259cUfmfG+Luz4LkW/Xq64633PnLs93s/qUOvdeGdWTQ1xHNmjUWIUFlasN4Xg22P1MSkdi
kQwuSJYc+RBdsrsq4ciIhnbymbAgr/STUX7SNinlJxRakMs+2dadTxlOP4ZJdeuuZ/d8EpKzHyqN
23flxs1JSJm5Wdsx7h+15CZ1j7pGItgjE49F8pj11yx5TPorinp2x9dBv/TDhWM9XLpMiIEcDFTm
dNY35TDJnBPlQZS1p6Q9xcmJJnE5HafymE9Hh2ig9ANb+HuXDH4oXAMKxT+2ks6v8wlFBDusjXVs
nWpcPcVVZrtjL0/uzBDH07IM7TXsHF5ObjzRQSeGTHj+2mkYCJ7QCYanpqLguDhtT20HAoC0i66d
ksVwSIG3sItDvSDBblzvsWN3V2kYvEbBpB0vsBFzyDEARKrla9y1O1PJ7M9pSwODb2bibYNI4nmr
AEW/9LYZsOlNvv99mYV1bHbHCOellwEuftCtenzcDiVjeo/JqEd+r3bmw1K9raw0r63W5DcGwJiB
yb6ZepN/HuauPXTFB8aH9+tn0WTHI2ZquJk1+jS/XOE7Mn8xe1c7YzWe0yx1MAytni5waMnE1lVe
wMKsbcP8U3mNy7FjD0/OyUIK11zMT6ppvNiGkd0Zd0sMNrhaNrh6PRiwjuF6zQCKH/HlkVpcfXBv
UsR17afVM785ZnAFFwkNj3dbXJtKcDUUM5SfIR78fm25S7bqS874iqvrjHFkRW3eyGgBnuxErwZu
dDAc1Datsegp9IwE/opYbUtljqvP2mMjkgT+e52ivr+B0gKiLAPggSkD+9dmUGqtCzsKYEf9AkK4
MhlwMSI7CgYZbg5cGuu6DFThWCO7k1ymoEuqZZcJtjRsEomkwjejKVp/UgYd2sxI3sJUnFMHd7q6
hF8A1zz21fpR/+W9TYe3lsIZvkE6Cfigf3EM0FuK1q7Vil0qtyGzaOADbYNchE7Lid+Dt7mj8Tod
jP5UdtDczGbxjUbHB1pYy7m0paDFxM/IzUDM8sR98b/f1PcGFn49FiY6Fmoc1O+aACvj0ARMwm2L
h7B+Af5NtNbUppQMwsnVOw07Mlu/S2gSaciQ2FUd6SymnUp70V6+yskA7DGkplfpJu1dUBmBY9hU
O2f1gx3e+yIkv6kjXBfctjcT5i/froLUq7mF7xkv4hLb4EB2Opx5Vma0TKbpbf5gW2vhtUqvYkcj
QIqZKmb4R1ikqyqu39gURPNJ2ff1yNxbTCRr6yzWRdFV0YaxQYgMIw6FuFBkt8CWc40KArcz2Vig
70gPbLLsV0o4tKiVUHky9VTbjwttLlVKHKIwjNKzYrYoH5yif/nca1j+sRvSsNbZFf78wuWipnKK
j25HHXs8DVVqE3XZU3iVH4pE+5ZiFvYYS2a+Z3SNkFdr5+Cz/vuXMP/lCqFxUWMFhIvovdEpx8Zl
50ohgBqxJ6uE1kCoD3qjFakpdXSE7UlJmi0mdUOy/RgJ9XDSpC9kQXyLiRv+A9LEsSN+5NzJcCcn
drhUhKGeqr3+e0Xmyh1TX/MoCicPfJHk0xxhV1raYnoCq43Du99z/azdWqfsFXfLmWnm+upEA0GK
BbPtiyiX9PVApgSU5Cxn8iFumNuA13yw7V6+abnmPEtNnT5oGN+Zkk7DZ8ui8dJpTnXY/lSX+9Qd
woe0LzFtWSHpiQyGB1wb0yAiT2Qfzpr1uMbSOZLr5tViXEYpYlkkzFCjS5RPeGMukwxpcZGLJsBI
4nwyG3PBnkti3X+fEAY+3l+zDXo1MCGofFj6r2VqaLTDQMGpBn2GGWWNnIut4//bHtX6cDc1lq1C
+Yg98EDGIJp7oSE/rP1hdILZCfjs9J5KpHgvNGm+E/qLJsTaCWYqeQ1sWxinqUnbU3BxwF1Q7gsF
Z7Levsz16bvk6KRpR2NTRsjdeMSViJLwoClChnIglGfpGXMLhLtWCVDYB9EQ2CHFYULh/VnzV40Q
Jt/sfL3zCW2sLJ8ExRUrDBv5JGDe1ZiD5Fs5AnwkRemA+vgQGod1PrTJ0TZAkB7N5qg3x3E9sj0s
bKEMDac4PyWkKw2nKTrn2glhlP2uZj1rtVC1nov1bEFnIRcUKklxQeBJUmh4H5zCbT3wy13XxqHJ
nZcLm+gf/vzFLru0rhcotDg2u/nRAf5ybZRjjOuM0TAmqlJaKXcq5QyvVfZf3ah52QDuPA6T7Mzc
aXVMzZycrqhPntLwDz1uigv11OKyPZLyfDlFqsWNPMyOZpV8kZjdeTLJAdvHVi9/WhdD2zdksgQN
K4p7fWZ6sXzAvviZWbnmVlVWc1s6pwnihIqwlU/NLYr0u7yA8tYdkRhqDybBbd23NK3Xxz6R5BsG
iPjBcmr9C4Ns+b4uc9xCBfupNVlne0/tQ3/oebGgtiAUZnpglf2LCrb2why2dUmt3gIRo5te0Tpw
HDAgwtszfktNhkxVRgz2GmnkD5tzQ2Gs94Ete38nkvwvArWdW1q0OBZFsbpi5I7R09LAZA4suhvV
MtDvuUzeNaOXpeQTldvtzD6zYBI6HYgGKAtdomoeQ5Bwy0ZmdzNtrG5KIb32q1l8S+z6G25f6GFq
yFvy0dJRftdkYMaUtje3GsNmrGEzQf7D6QJAS9KLQiF6hww+2Y9S4usChYtIE2C46JJDT4IQEKDk
YC9C4XKorQND7HZ6ZNR67o5rdyzDY6ccAbI35WmcTl3JrpVZyH2entfpxKQvqkk4S8+jerY7oSa6
rOoZ1c1liIRaDOubxoaLmdCySROQ+YsVXtTt6IREJl2K+gp0S3IeFPAn9TWVLqirr4mCH/E61dda
uqB2Uy9d0MjWzSRYyO34O5sm5YIW4vziC+ZNPb6Y8UVrxTHXz+F2pMeBHAWuTFubd4uc7i+Llcq7
xumqe0HwF+HTS/pExKf6AIhPva1G/bnW4HidSmqZ9XmIzk59tniwng1Mxs6ZL71kn51NanGRN82T
+MaPk1A/sV8T6szLnF35folwIPNSmJc+u6YT2ErShC9ldk3MS2SCVRG6Y120jYu5SUqvIu9y2inj
RTUu63iZNy3GRbO4ZV+G/Idm64ya/EIOQ2+dsUiruKQrobg6L+EJTeEpV4TC9mS3JyshkBYawlFj
08hecVNRHVeg/9IhY95YOxjDgcCj5DM+FbQtQYOVay5TfkNQQwjlbq35uuZjW/roFiU2PD9f4DRZ
4TZnMfXAmv1Xi/osr6ORqgM7OdOS9oxtHyhsyueUWKpNMVwDgtoY1BIzeEIkzESF0Bz6a0gsgF9p
fjwJMWQtMWed+BkkNVnI7L229JbG00i+3Zuap2seJK7v6nKQQ2Q+wyfzSWG3TL9JAgPbTh0QRVwC
dzTwbwVJjClTKK5/CAsdwkfeGwczPjKHV+qp402rBERWbWBTlMoB1coB4nXWH5L+EDlBTEQvLwdX
LtiXPqiVYOGOmgdT6KMl9HPubJof8UIqoTD2QcKhTvaM3iPjBApeQjC0hwxeCC9L8xib+66h89HK
vZBXtCr0JOzJeYZBHdsf7llY0P3LiWOtaejstixckr/4LxrFHHWJADpiYKhA7xZYJWRpgwWN9hAe
kNbsIzydyj6ZaGbuiR2IuJRG8DPdoXAnwNKduxQu9U2k6O7cuZouZGyyWJjpbia5xaaKaF5AZptI
vRq4NkiuBVFbgs/kkoyHWsPtDZbh7mgIzfzYkz9A4cKdaG9gngYMzW61dGNsfGDnSLol0VjbI9bp
aO5+aEz2CIqbo+9UZ9fI9HCAQO8U2FGbIojukRD9IKne29m+l4XaTbVEKuA+zNySDNqMETehtXEn
Cihs00mgmFzybChiocV2gdLWPAlV2Ha7TQr9jwQDiSv8D7aLqMCgZFNku8zYI20TaeG4B3uIUy78
UpIRkZq6IyaY1F1S1yFp1tlXWJ6WfaHvobBoC9aefV7tE3L70n0asmQgh3dXQNoRqS47QPX5wnjw
jjHrMLAJkSDIkPMa7dd8rzd7MOE4dlNY78oegBGQWRUunLXXI5dkFrRuojuzdG75muE776gTuMTY
0nfTFpcNU84ZXHiL3MggS0eIGXcx5s4p43QbQs2mcnU7A2y5Oxhu1wv1K5mhLhRWZdNCt43J3sTt
7X2SuGB5Ik1IIV1w3k8dLat9X+7HkqGKPaYQKLO2jjNx18riKPxfiziWFj4IEo33Dsv1jGjRfToK
dfK+IVTNEKok/oiP5d7KXLRwQidxnJDqtpM7bMeZ86jym0B45LcSajdRvko46RSxbBfIEkr5m6C0
CFtPPFNxdcV1LFcZXQvM2+jKCisopljdqRYaNq2pazt7kJJYoEt9n+t7fdmTbN73+5YAaNZvnFfO
bsiU2U45UP1gmHiQd874QXVgswD+cgHXHaw/psFsNRUt9ecVar3UeQE+F5daqDLFq8vxE7Ph8VPY
au44TUVAxkGM4cyWXQZPWJ50ivYmWfcIG0YYsvrKtfVOc7DybTk/TFjn/GyMWKZCEsOaHj/+/yFn
HmJnWW+O9ZYNb8XAf+Ztjd6a4U2J3rRNZICBP90IqJ+l/LOpvw7rZ619tXWhUH+1eBy+oHh5cY55
fE+Xly5/yZcXILaW/oy6jsbBcxw9p9GzvT4xBGiUT9Ym2/oUT0Lp9EnT7132ydDvlUY6DqDjuirI
XE5M+ylbJKIyqvDP1EzKF3IPgxb/3g2LCtaooU93OXPMn/77VvovFVuMV7TRHYZfdWpfv1SR5LED
rBmKildpPeo1o1zbYcnJm6lyrD7VhMF5XtRXuTZJ1OwN5dQ06ZfW4QJNyIu2n1ghyQpoyY7UJpJl
svRtAfyyt0koO+QJPhVo5q2qKZ4RwjhPK5EeWBXyfchXlmJOdiqMWb5vT3X8+GDBnCTVNXZoJtjk
mkg4uiw7sZ+WeTYeenbBeZi+krBunAgN++chUfalCHNfG+VhVCfWoSTcMigRHdtesp/tgdzUfGy5
hkBN24OVDYyuLl5a3N0ffMCt92UNeiZM89KCxzVAW+7nD/hsqmEmtysf8MbmPidMmpXVLQcCP9Hs
HArlsDqsT4RYt3xXBPXXYdZJiKULYt0S5uLIugXp9n64sniRxh8rF1yAieWxckE6uTjbyoXFS5qJ
9Qvrlnj+sW4ZQ491S7/p+7qFpUvFBjgJhjnQarFoQbkRpKg+RNvSJYx+LFrE/BsE1qRcPFiD0Jqs
+LwdKgkDbOg2A/Y6e5EeB0Bgl//+lFrvSxIatURhEmRAymFM5ud3MyNauwcNWZOJBYIkp6R67rDu
nhf7NuIIBHVXL29Ju2LctUY/IowFcrO9nrbD0Oa0QdJs2jXw2YLWTibmhPCZdbmq/9aryq4G+rnX
12rwLVo8ND0ZZuT78EecCyzW/57anm/bNtxVgJPd7Q8IKvxrVhfCRNLE65wS5v5AvodNYPWp5LQx
m7zg1H9zADLvinR+daL0W9UZqbumS/g0TCoJGslKt8GY7GME5YUWtHkbVSwwWSqXL2op6adhFHm8
bVm+yFhBL/Y3s6M+VjVO9pXM4t/CYSm+zX14HqnDv7Q4CzbiRl3i6ZKc1QqcRMXm26svSqc2d6cr
278MuZEfMh2HQGbAKsdg17l1X9TP/33qoCe9X/JhOcFzK3MG2YL+cu5kiowSYfb1blLUmnK0TqHM
UqtHhiKGyl1pATj7xmTt57KUb0m231TMZKm6DCmjlrb8JWmYHvTWyZuxXmlC4+Q5jmdnDAT5luOR
6KVnOHR9rfXtRSg3/XTTFAfDJslghRwgGk3Ea09TYFSBtqmbAkyBDFSuVVBNwVwFI/nbkzgmU9BX
QTQFehTUGAcrhi6DvOKr4gOWmTbFhq/OvlIvMCyhOcFJx+fe5Y8Gv17rawBNW99ZfLX1C9M3Fj8z
/WTTGAf9pjYO7EqojoNxCpgC6SfqAczkqVXAQHE9BUslRGElZ764Ekr5K7yIKJDGQIsCZwyUKAD7
NWN+i4IxEg8iw0ehLrRiBWx8KDQG0Ph9xRR76uepD+4eZTaBzkILQUalNw3eFHtDzF7ig7bQe0QI
ZUWTe79sOpaiOr+StvLcysuxUQE199iw5SIjRCAt+ieF/lUJlTYgHcB+Mq1UwnizJk/0GEiSmJIi
MLCWHtMG+02mEl3TUr/9CiHw1JmATOKe1LPFWpXHOPrikCkEFnK51svYnynvRJd45XZUV078Jk8T
JygmlLLplX4XKmDuRhniA9RL89HGen1sup66mDNmL5GdfxP/jFTSdnSRrEfMxsQ9leyYB9kBFTvq
R9Woic6lsFQXcneSzd8UAbzOe5uYjIgLwRovxMYskfYlMqQ/GDbof6dTepsK6VucGuunKuPf1Yc6
uwFelT6a031f6oej4HA7oj+LJWfrgfyjCmQRj5Lbg8zbmZljMBhLfOzxWYECTJ4M6LNyvHhN66yf
qyipqfIAdiBKecQanmTkF2EtajRTC3AJLa9V3MHgNSBkjUbISj4eL0YmkS7Xa+EH5av3I7qgczWd
SS32+1DuNz/bP37vmJNZMyGCQU23QOstkb6bC7qdktY0RzCBsF3m9JAm5vgJK5fjK9UL9UD9Tgqk
9AHX5v2AH7ZtB/O2yjARt/VfAVxKNq96NmUSjEPmMfK4ri5mnXzDD2B7Rq6VhGRDqU2cvgnSnCRT
AOCFnyzMY+QAqEVPOtVElveQEbhirQ8QW1WYaJ15SE0jYeu1Ol/6XL/brVN/MALDcu7dVRjCHFdh
WQeOq74rCfdRmXflrEW7aQ3lZhfB18Q4Ki17W24U5jQH4JuVsEJMukrJh8Ogse+MTeKWtz+oDJx7
SQFOgmhBTxkt87iOWgNOq3L2aVmUkFsjCgxinE0TBwxl3eOQrH+QY2J4TWf1J22iWL49GpTprZq6
3jd7Mp8qM/2MRXY5DBWB43WNMRV246mpxvDU6yMAkDCdPJPcaUr9uQPalXrdw/awlIvuKFselunC
fqoqZ678qJZklx6GQQZSbZwJLC5pjWbUQjoQz9tzy5LWe8aF4v0qMMRzZTJlQS/MteNWuaZ2CJh1
MUk7irX41oDc3kXtSBIH7urb9tygVs4j47lS9/cTKTUDLAgWgRh2T44se93Q5kqr8Dr3A+V6yLAc
zDp7YElLqss6u2lq1Xe5IJFZlglQTKuOO9vQXVsmuk+xpjQ3uOVE380EmeeO5PW9MgR6WPXPikYa
4FjZTNcYfyYltZR8BfneJtkcTI5sPTDBqe3LZaSEZSgj/E8Y+pomELy9H2l9RfYD/HgrJ+GUi9hx
xqxjRKv+VIQa+/GUNlduYuLPJKL+BDWStDuS8gZVha3psDYxu/TNnCZrP6sUkQe6+mBDuU1mlvzc
2W10KzVJfdWd33TDLF4KeNRREmpBpnfxcQJ5ddweUYn/8aguGoer79h8n4mxCqAOTV/bh7peJ7fs
GBHs1X48wV8YTgPgl1MBlJxsmNXxiRJ5gPuXfs2ZJfFGp18Oa8bqCgLcZ6btLkWcMlMbjhqdxC4E
M6Qv2ZGUEBnaMvRjwpjb32WHxme32NclSTHpFGV/tVmQbD81S7Hu7QaslJlLPU06RWf2xOgVHI36
+BC3GLkluCR9tDxbMk4K5stuvcMkq2muBAKZXUVXm+1TxfZz1KrpCKZvOrLj/fFIHebpWDp8iNm7
csPl1d7Hvl7v9qB8k/ROP2KtXu7fn887huMr57z9tD2/UG+yk54YE33Fh8V+t3fy5ZYwDnNUVO7j
i8kgBHe2u2NZIM8Vmu6R1oTHLBqJalzllQSDHELvQyKeTbZnY4J6cgXH1jbRbZGK4C/4XunCQFr5
fujG1SulCIRZZXQYs2jCMa6Gq1aTQlBFFIxlLm30RWeioOvRmn0oeY/NWHQXR2YbVE1y4PQTr0f9
vIY6b5yp9gITbh2b5rD9MMh/Aa8wDvIy6EoQ6WL5PylEj+fLl2aJixepjDxu5PZby1hcUyfToZDo
WbOjTKPGOTEUlY4P21Mr4IDzdhiSr81kQ2hu9DHebxTxScDlO3qApUjymgiqcYb6x8EWP9oOCTdN
pk/+MK/NqW+qPwZBXOWTWbodoZSuKaZzptYmjqZoHlsd6jd9HdUfk0bHWkLWdiRBrTaxXz/0Zq3g
xQGqbsdadOgxGDzQh6pvMpHRSd6OV1bSf1rAAz81GvHiQC67c0Ym2BHCwRNNig6wl8UwbAmyK+0k
gLwaG+MiNkvf4X8YrCq5azppbhenTBMKc4r4nMva8oA1K6JxpVCl1CJGHpthPWUEjR1X0v+AkSz4
D1M6GeLRdsBizap20VYqZdZnW0rKgCBR42JLrXHRS1U7ltX4Yiv9epIMi0FbNnE75ozWk7UFUNpr
RYa4qb7WRfG5MTGfx72aUT4N2YLVOnbSOT5pVdce5X6sdjqAmz0MOUJI+5CaV2+TnEI6BGuXSgYF
lcglEyhagzWradyhz0lRHxjpqo2IoQ5gcz1AfPzeMIyoVlj7al6OWkFYW0gMz3Wsx+oq6Vl0tWg4
KztCzodVqt2YqpMXOh1W02msD6lFP5TpGSuIgUk+jLriELra/jgM5Hw9YNcAcG+su9mOWnGniPug
KopvuvgupATRP/RVXQYkAnePkVGQK83Kgg5KjL8jSn+3Zv1P5jj0L6NuDqQ0LPFrkxzCmrOx2NZC
Uy1fvx+kImylnVHYO4vvwCGK6pRY2VqkP2fw8NaqPUGqDFcjv+ILH4y9rpV8KHbGQ5rNvzlJHBNR
2cW3iAK6k0jGsTam8BOGjLPSgdVVpNHwIC3N11mA6Jdlnff2QOayvcqH0GrgrNvztJMyvfTATDX7
xaoWarihdsnS4qAUw0Jxc/zTkdiM6XUKPlc4LDCPfFK0iL5jqofHKmIYCeiOO6fM92QDQWiKHiVP
MN9pJolphzLuwidsN7/LWWr9bkQl0OCI6OLRIddPpJro9mifVcif+2Ymbm2O5a9171R/dK1OersV
v+XhOLihyaRkbmg7FYcHJ5jgi6KQGAr636Emg+6U1oZMoT41XSPSvq2mXj/ps64dFI0UropQEZ+J
Vvs0JJLFh1r9NCvYYavEwmHLZE/AejN6yLp0CT7YLb/v1hJAKltgGFT2y++8F6RQmXY/kMoUY9W6
xq0a8JbKexn2pJ1UNEaGkwa5b8e/S3Kqw/gAUJ6SOFdABspyadL0K6Gow64ZnaeqU7/KzIN/sA7e
3AM/124dFsJw8kxNoybzq11uBZwSWtjPdqySKfBL+dU0Sj5sIcZs9m4vs57GpwkWV2DyqR9PqkoM
JCYax5i7RyB47kK5YKeN7OVXBnDdmFruPstJzktIDwLkGBf7WvkUzT6RKTIsehb9RVERf5TMOt+U
9A8YaLAVtOkBmGTiyr3+h+2EYFpHUcdvUtoYqorRe4L7kZvnOFMYyHGY3W6smEJ9vexwfq/BygQE
RYak8uHapL5tMuO1dKrPoMHiKrWvJjTArLh8i52c3rHBJxDoNtws1+yaFyWcv+X1IgdYBbSjHsI0
n5YSiu0E5IBBtaf//mSo7xfw/IYmF1zNxFTHGv7nElilrL3NXaNgXwYFLrTyr1BtEyYDo31Ji8DQ
Wlz8WvN5GMuaC8PaXfnOOX6slXSJ8jx6K2ZHefDc1kzxR8OtPcRmbPkyMMhb4Swvis6QrBEpZNUz
XxZfh7yJr3XeWB+YU8x3vVubQhDD10yzm5RI9V9agEqZw3fPrHJXz4r+TPrmqv2VOEbxlGrEVlll
kl3qRLoN1TeWndl5O6gK22jixJXAnOzx1vR/ZXPJFFJnXOZZIT+JmdCQUn27GPnBmdS9JfKSwPww
+sa8glUl8j7XeqKSVpDNIF23CaJIVb4QoyY/U2dmO8Go8e/LcIttLiNKTibSCl3+KS1IdKHyhzMi
7/9iEmTyurFW3HqJ1WvREb+jyd/ZElpjs6CeuLsXVpI8Qzr1q2p56ors3EtjdYzVZH4l+Ntl6sV6
Kabsi2RIt6SLxudtJm8M/yLrsvug1qIoxq9bP1tm6MCydKCW+Jzf9VrsSI8kohB3SuvCvbY0IWdT
AoubvnArVLTeonuj5Mm6N0veUvir5GkEkfZkIgpZbByyoIDUj6PBXW0/ywKYSUUWMMuLVCyabUC1
kcDuuGOkJ9CswF7xXgdmerCsIGK1ZwVhepCsAMV2kGSH1A64oc/73GZVEZR2UBPnLFOlDQY5YH3I
NwxZHYTVwOkCZoWkLrAcf8gDx/GlTarqx6E/jkLMPQ2bxthHzuqppodbGnW9B8RqibyeRi7gN3ds
FvJCZ9mBhNq/xFFWnNeu3lej32wqKx/By274b5letx1NaKmrV2fD/BAnBtGytt79sQQWkXEffOWN
d3cDnJkQK0xuCVS+Ff0XKlalRYsULQ7QyeaiyxcNzKEsZDUXzDFOcwllYYsBGRYpF5wx2aZ6fOg6
rwBW1pJ7fqnbS4MJJj9iaosvfXsZ28uCHya+zK0wxkgw0eNLrJ+H4Zxi9mTmdzgvPM6FckCSLEaI
gFpOMMeW+ofkGmjPCSsgSkdhBURLcfzuBmSZYtLf2AyBE/25/IARUCElXRgCu0JoKAIMgVIo3ID9
BMHLry1Cb/3S4sIbyEmQN4E9B+YcrIbQFB/mmpbkQZ0P8ianOVrGweLYHI3mWNtMx+IEPWa48Tal
wwnRuMjxF5yl/jRG5z46m7VQG50hAtbrudxk22d4Q6ZYZgjNxUW1zyO+nOLSF5e2uDSYcopLNV3K
4pJNbkISzHRJpktekC5xifHyESw5XuzxIuUXh9UxsGC+DIl+7liOnKt8era1sxIzsXFuh3Oki2NP
Cj2PcyHF4tc+a9ZpWk4G7/RyYjoL0+j4txMSGyTCD4kZEhsk4cX4IaPwgBPyuxlyYvtFdtrfZsj1
byfkP82Q/3NCdpOv5T/MkDghC3hUmxMyo7La/M8J+d0MiRNSIQqv/mGGNP/NDNmuR2aWcUIiiUQS
TfghcULijko3PyTWqCb6yQy54pqyz8amZAXxdlHsMxp42xdf/r3jXecth7BUbMPjasw0539/xzZK
0U+LGb5iFpVFhzojhtdfwXNgzoseJly9a4o4I0rIUp/Kwokf4rm2TkS4pFfc143bZXHNtWcmYVFl
aHkQIe/Ar/RHrOAaAZE1QUYatTzy02ZYT3P+WDoYCSCdRB4VUoNPXJV7nWE6j0tMHlZfRS3jLlyR
I4d8a6ae9ZMlzRgqyLi8OFTc6yzECLdGoydLQIHksar2ZiHFr6vlQCRkFvSDdR0dtXc3ClIFBL+M
UHAGeGzx5/8otmJQbJu07wg6GffftdCXMfdl5K5sUd4i9g+tG86u1Lodo/QLnmYhK/OcTRSRJ1jm
C/sAL9Q9WoWW5FG2QiFMAKIBS2o1flL65eDDFkOL4rd0ABRf3ZQ6/jz4OaOEil86vs3NZlPr+Mbg
R2ymHR+UVab6heqz1xX+edcumXfxARygqPLj2GdNl8Y+49d57Demt3Lth4iwekkvhJdf2dREHjuA
SHZzRo7pB8huxWzvppD+sA0NUaggnrATYs+AyNw2JKpg7JzEEdA2ItYVVY4Lmxr21Jh6PaJoSfps
7dWp9wwygPQ5jU2S6imOt2RAu/wp84fMn1t/3NS3VEj8tvWnRWhY/G47MruhGH7a+qvhF4s/G362
iAfJ34oWhjsIbvO1Rkhp/CX118YH54EAFY+2h3qbsDVvUbyJbvzgVZWnDZ4WC8HPaiwXpYobo9oN
B1eqhNLPJMT2DkY4oZYs4n5PoDbEhq7ZK+OetjtaTSGI4yhs3RTwH7G/i0tkGhpDd97UtxAkPdAb
c+s5ukcaiKR7sSHELE0U0b3149JPIj/lw7KpGfyy9AEn/B97Z7IcOZJd0V+R9R4lzINM3QsAMQfJ
4BQcNjAySGKeZ3y9jrOqpapMqUraywyd1lnJZAYjAPfn7917bv99NcUG/+FIba5s5n7jKJup2EjK
ZuE2UDd6vyE31P6+ZpWhqWsVGy7n+5LI6Oaf4A75vgoT+d26MknCWyM7v07C9UiFkK+Tbk1fqYJ2
aa5ic5Vyl/Tiir8vjECW7fOrxDgeCRjH4ZnoYXFNg6/L4sqIFzf9BuLk90W+V9ysYm0ljSuSJjJn
1SdrrjZheC2uelxLKpmXa0ddq87aUteys564SZz1wH3CLdFseu4N7hYy1lgeNkDySR9ipSybjW5s
mvm3q5o3XKCWRmOTcftw48ziir4viWNVvXGmjUqmeL2RmQYmm7neDNwjCRbzTW8TwLFmpbUx1tlr
s8doti5KSIyknohLjtbwMbmkfoXcIqxWDudubpNEXMSsIP/mklpx0Sr4ixX7JwkhgnaMcLrFIqVx
hPhBWZHM+SQ1My4+kLB7C8jIsYpCctblibAE0ze7Oj1+/+eY8fiv/w8p6dS6+F3uFrXsPbulojfG
8Fy3dXA1qORHZqTKPuvChN6ZMaMEQ9K9SLIQl9hFs5v4qGfNgjCazXdJox+WKYyuv1OtjKgP6W74
BSymfRtGNJfbznYNU3qxU7U/9U5S3GuZoLkvfzVa/xkgYyuWgGcz2GOyQ5X4xwXbaYIwSySLHG81
igHIK2yxWjBuTMN8jMXvvv+TCusSyhRXqu+j6DAM+1Lf27m4iK+N1d0gooF3VrczM3FZzrbot6G6
ZRCTwugzxGWRPBztLCb41a4yd2uNSiwmbV5c9rI3l/1i72k/j9mBq88OQ3+QNXE54bGuj1Z4LGtx
9c4xr4+tI66suIqnq6S4aiEpV+twugrGK8kUV5pdx99XSFtruA7SazttIsLNLQn22KSChKW548O6
k6pDEB7CSFyZvu+H/TjsrXzv5By5dj2eZPiksa9lO7vbcT40HeIyxFXCPqnFRR/HNsRl8uNFO2kS
V2nulHifm7ucCcX3NWUHQrcHfkB7P/YHheKmp/UmrgrvcE1r96gvR7neJ8B6jnkByOfIFU1XXHFx
JYmc2r84Jfw3AgsbjhnkJHZsJlY/YbGVuRiDKiN9nh4XKsRBSilScv0mCkbJH8pKu59aqcTcCl2B
Euhsopte7Hg5BSA570oiRLSQYPNMrdoNncMOBCVczhHS/mrCWXrTh+q+MKz2gf5l99BKLF1a212b
S8GKFSMoxkq6La2lfLLrbJ30+mfXxOfSdMIH2IwN2SOiVxR0tE3izzIfhvcCveJsQu6YsEgJOAO9
3bBW3tOs3Rk6i1o3qvWpAsLnLUMj4eOpczeWpsJPDb154DE1qbvHc2l1jwRIMF5T6RHT+sTnGNUm
cDatu16MovLiYjHe7KC8jrQz6AxHJHr2+zoLb1V7tDaWypmwLzTjNOfS6DdK/JQWjXWFhxLpdYPD
t5LQW1jlYYbegLlhlM9NpO5Bf5vkA+ZAmeYSY18Vma+qhFsonLWbWR6UQx/J0+n7l6QmqLCi07Wy
9YBAixT0YN8Uh2ie5fu2Vp54f8b9POQMPGMDLX2rHFFP3E/mLEONaMHGmrbuKixdyOkaIaXt8702
ArII+7i5b76GGfivDQbo9P2LNIfBXvOSsV68PtCXAw0y/akyD1TA+nPZBdV+NiYbYWcYvzLSeZKr
PLvuoukGJGfFkjrKK5WWCCnwUCTkobm1aTnehgEdtCCtAZJEQR957JIqmU/qWBbXeWCWODiwMlZ6
aT7Tv/pUJK24TOW8J7QnBNNsXDk2roo/3wz+mxMyrRfBcJXBx6nYB/+4AnbWIJm50RKbEM7qbdyh
kwkWjOU2AM/nQlYuywLXq5ISA6ORJN8nFI8ZGOQV4RYS/ghnE9tRCLDslkvJUWUSgj7QSDn81y+d
+C0maab2ON83WhDfZ6VivSoppuBSIsW6G3vnlnHI51jZV6Hx6GTnYD5b2TkJn6Lvq+6eNBNgtbja
kejsTV4+p+WznLzMyYumPA/TS/d9NdMLu1nGIjm25bU1lM19azinP3/fgJz/VOtT5iP5xPMMEBHq
9h/fuLEmLteYsV0OsnTTmNGwnuXF3AyGMr7YsFvJxIavnA4KjNEpA9Bg0QNVhn2fnJrKhsfTECGu
6OUKkjJUsk6BFzQDcY/i6F2z2/BUJaHqhYjMbtreIsWxgPHcyDAUDcM6mqo2vRijZkLdUd2q5v2I
LLTihEd2d6ElvTqgY6g4OLkmat4Rrmp8BrhkvcWEbSoRnpQq7bVudmxTWkVdWTba1ghy5a7Jg/ul
S7SnXp23uVTIF8V+t2ULTLG9zGRc80tX1vMxz0yLbHU13yUKeV1zGj+iJ44enfC2i/OMExY53mqa
eObUFDdOjxi6IGDVG8weTIVhjldyPOVHpuyeruafRHtOD20e1xsjZWtkXlRudVsKTwrPoQtlEV2Y
jkUbvOxB66vlUurl69BBnKSt31HlRXTa+rbdNMJb7EdD5fUSelUvyQri3eDB99X8asZjiXmBRtqE
qhsh7XcN8v2LqaiJm45oJP/qVvnxTgHjgHkMrw1zCdInRXvxd6dCvnlfjU7Te7o51ds5kM76MH5F
CxBMQu37KxQRJRF7m9QxR6/qEWb8+Qv4mX7ASIRaj5fAzcpe98OxNCRnslXAPHhaHOBNCI19Z9UY
B7s2AMSB5aAwaOYnFWVpzcplW6Mf95yRISLV/qiG/kCYNhoTe2X3L3mHzzFDbaJTZo/hBS5mDhdz
ru76Jd/++Sv/qX3Hi2ZJsijPUFxZP6rcIhSZg4Lz36NIRapmAhGK88DtbdngiK19oFaYr6QeY/X3
v/uvl+nfws/y9Gv7ov3Hv/P7S1nNTRxG3Q+//cdDiRkx/3fxd/7za/74N/5xFV+asi2/uj/9qs1n
ef2Wf7Y/ftEfvjP/+m+vzn/r3v7wm1XRxd18239CiPxs+6z7fhX8HOIr/7d/+C+f39/lYa4+//63
CwjsTny3EGDs3377IxHZxkDqdx+Q+P6//aH4Af7+t6u3rHv76es/39qOv6r/AhQNy7Ouw+hhKIFl
dvz87U8UG2m8o9oAhIE4ovQuyqaL/v43zfyFohv3ggAIEIIhyExt2X//kfGLYCAbYOPEk6NTuv/z
5/7D5/dfn+e/EG1+KsF1tXxj7ccevipz2NFMDj0s1iD0hNz8dw8h8nFquxQRTVQi7gAUoDIjM4E9
mOPKWMgN5jw02ZfEVncVCrU5esqiiwoxVG5dpXJWcpEDJYO+EGfw6iZOvYlbowNr5HNWpofFhoNL
8j0R5MFjSRJp6eLFXni27P6NNNYq9Yr+zcq/5G4fnArpZMywyvfZQ2jobO1w4DsyDFcKEmfr6JDK
mN8swc1cfixV5cLwSDQA9g4nMDGpNuea1+QmtukGyuPUQv0+6aZPQLNLWvvaDJBAkzab5BrsYhyE
drgycafmJM6rBOaQKUcIoSt7GfDWsiRsVDsh0SakkUAslkTkO6J45VQ/+RGFrF3CGkdfOg/pNkjx
subpJpb4EbDOoN1tDObYcr6O6RRM+bOdvuPb0ryY99m0A7cMGhfDmpcWkhsyVm5mDay1BPhhdiuL
7LrED8AeB2ni21bgxsboyeO9nZGhzesmEG49qhbqhmiXZzjdyM8Y4nQDgw/WFCeWOiLvaHbb4FMh
6cLRaRgFyw4JrD+QYVWFQn9LC4dTdApScx5qL40vfX0MASL0RL0brjk4ZHLn7li6puYZyHv6LEX9
1Xg1oHnN4UWEyKIXNHS8Tsk4A6vzVKDryROpOFUdecjWWsW17cd+PqvbBIh4/FpSerZvFrHUul17
sQKjFaNeVp7BJ/vodkfEM7l6NrLWLZUzr6nQGpLkNLCNZNTyN4xARFgjSOncklVWB7kLgCEop3WN
xF3j7y0ZWbaR6naMlvIp8dXklbuqMUb0ztiQ9NpTuVFTTfEkh5pjWKFVx0VOWjcfVH0R/8WBXk03
ANSZ7A5tCIH6MpBBHUUc+AiEraX3fIG9MQEICz0p6TgG6nx6+7xdoDfNrnhZGR9L2ycAeDFumYFA
q67EpHTB+YknE28XQe75Vi8hUDSvZXtuu4sStZ5edm5jcUNwe40hfAEHagb/jAwwztSAaAlfWIkv
K7ozIQ6Usi8NL1OHnyqR1lVLRrT80rV7peFDWbh5uHOXuPVK5rkBYZB2aGBCX3jWcy80zxCPPdkR
0i3F7SNeVUIWSHXpu+u6B+6NfwA8odOcUZu4eBhoOqX0NCTXwmRWm0Q50eDB0lZTI9iVxrYJ1Y6A
T4Kt3DlQPbXu3JSAGSLL/AX3W1lPvnjPRu4V8fu44/fapeLFmguWMVk+1lLiT8XsZwW3U8sjNrOi
TPz5CNNd3CvWSfg8e0lxE6R80V5CaScNV1Fy+d0i/tti+fvF8ZvA+fsW/vfaaMjM9NljyYf6sUAR
EVZRF/eumn21JWPbG6ci+j0DsDJyywXAr41zTikFEZKfzEYfovKoSb5i71AVYxCa1jOfOABikuw2
iV/YLCbVesCy1OOQrLqWE2XqG3TGI/pu9nRq5C2qcrdrxO0PhEBOXadQ3Gy+iIdsmr6fAezjsky6
dUICvEx0q+LqBF8Azct4gGz5rDNyUTUCDHhUGSepPYcGOvt14gbyRU9e8nXAv2aa+zov/bG5QGxr
JzqaySWwE7fkvUZcjLDVdE3zpo3uSN3wQP3++bv70/T4x3f3B/tGb815Wuq8u0v2mE4PhIp6OTJi
nWfUSmiqSbHb1V+afo0hfeYAOGMpbJsjcLTVn7+Sn7pd4pWAYAUpaAnD2o+RgICVsCa3KZ9zyWaH
TwFNasJWR/7ljjfOcNY1yeRojexrp/MDOrLtSYwpCE9JcIWWK/xOpu6nItOEfHFkra5a3ablTU4E
QH2pjEMt7aSY60nTMGiQUWxuK7l3pf4v5Pg/msP4SQBjwgIEfW6jhvvh8KUlmi1zmundXEe4/I6G
ze9l01usY6n8FYXzx3bpr/8W1F8SWVWOHT98fo0C1y+awKaN+hqfuRX4GQnL/caYXPu9/St6jPNt
xfrD0wiPygGkRNiCqRs/JVyMNn1YlVBcKGOsJYkKFJDHKko3Kb72SeUJVOZ1Ol1UqX6WJN9hzxhp
KUkQW8feQxeLPIIUIlu5VkjSnlONfSQ6qEp/JVb5olVjl8TqEJnZJFXvof4kM0iOo0dCgYFy1t4Y
dx+GJLC2Dw0G+sXBhNySGjs1BF+oaPcJlMqSU2uPV0g1tnpxsSYMuvMar6EbAArsV4v8Vi9Eb/aX
EU2lpe9kNldRRkhW6tpJ47b1Jm0PXGyvQCyC1TgzK9bo/gTbiYpAV4h4Af7X5NBI+nCtmSdtuAuI
kG2ll5zhOJTMbcczP9eXZKn3KvxfXiN3CiqqCWjISbAN4oGDDOt9zMsW2wO4LXcUAbhIncTOJ37a
cHwQwSjBWYaGXyItTwlEFPsJS56oGgCDuJJ4OIhVyQjMFAt9EzT7/t2CTWhmXhJhsp+fhm50TdjX
NN6gIG1UNj9dStwOkYMufWyy7qmtT92yDhHBJ3CiCtokFZtESN0zF+tm4EFsmYviBxjQRjrLp56e
wLdx6oXzw1RhLEJkfK/i5xIbSl4+LTpvUn21oEu1qSCV2O8lPlTlBSGWJ15zzZ43xyk/Z7oZ6tjX
b/pZ5GVaKz1FpAR5J6QALvlmiepGhuRZrlQQbME22U/COBTutDh/Mupmq2gjo/tdMjPYxE0ctci8
dXjYFvLElnSc0If5rpH3p5Q5bFrAxHG0KkOKRcsiYGszcZiHN02uMjy4mSlNtkmIaUTeyDu8kRlN
ArFeLMZFbCsDm6au8t11qiqTcLKBUnXPdgnL43tfXtl4ydv0rY0Mt6CADcyzEoSrqvzs+SkCqk1I
HaTObsV2rY0JNU7iVymaxKLZjjw0Ykcy8gtsSXnJzktCezWhh5BXpBwey+oWxC4fBTRmg3sRP3IK
H2IwDoONZz9EbVyFDxlMglTcENIZZTXP1d2gTMcqjXxClq+6kNqggOHeXkb7XaW6VqTQaw0xryeD
3Ispa+13DXxPoTwUaG7Fv2BTU3Pjl7y4aaD7jpAfcIB1agDNDzI7Vpj6pG/7o8VfboHLzFj4VIZx
DJR1lSFltzWZgmnzkyhFqG6ccPbFUxm3qbsMxO+y5Wn1PXcAJq4t7EK3cjV0dyHbYaVSa0QqBwIV
C+3Jgi8h1gsUyMysaRRP37tVbyg+AEREUttmrLd5TgeFoELxlMET282iqp4e8u5dHCKsWvs+YzT1
uLLUS5qB9OVVFHCrq+ESAJpJE8AU+W3fXkQRNeq7QsUH2kKOBJ/hRH4JzTCyUDhKw6pdXtN4+i6K
TVMiVlBedTmGrwdzKv2CzlBUXYr2qUqrrYrvhkQatcAt7SAn6FDTVPEJh8MG3heUA38xYhdj5ID0
Te2yTaSkfkuKRtMG29q4t+0SlxGs/ut1EkOd40/FyaKNKl/KCo4wvjYMTCex/PB5kY/w68GCu0Ec
HRx2UYcbDeyKVwBX1lvJ1dVbTKIYGSS3jD8k4kWUZyfjIexu4wldGYu09S7ec62qOWRdmoJ1nzqT
nJjVMFJkp81WnKh6wNqWxXmuntmMyDGoDVqdfpUxBp9qrw4hh/acWIjAJRDghjAoIaHjJngN+tcy
ZryceqY49javgNjIkSvRXaMlMii6xnOfPCrFV4wWFeUfI7jMH9EmV7wGeWDEF/hGjgWP2zdqFrgO
KM1A/viIwBNUjuJ/U16tpE4HF3aFGycro31G90abYg/0+IlsLdq9AbGhI2WP4QmLLqJ3H3AdGoJt
q9zW6T6ItlX24CB9id71BaUd+LHX2LjEse6GDyCRPfFZj0W8Me+zBpOY/vXPF1umhet0d4p0SsfM
rzH8x8gn7NLgXMFeom7qLPHG0aDIm5nhwkoBacwQvgHLEZCmhgdlXYtNV96UyhfSyVApvN5sUKpf
Ddm4psogAio0GH5aT0XvNkqCZTwFsQFpKHon2d6MH+3+gZU1xOvTqylTaFQWLMKfIvbNTg9y+DDi
gslbUkHIEK9onXWPpfYwJW8SyzM7QMDjw2G1O6YKboKS/HdjQXd7LLIHggXD7sYkyWAggmuXKntn
ue7KGzha/BSiCBIf2dKfrVVXdiiLQYbAksbN4If20YEJIPNWLGtrfHOMzC8J4UxVDGcVmx5R3aFN
jxQZsqTsi9F3CM1SNODtqfMohfXNQpgP2Tg+rR3UnPLGkfs1DkgvnhF3QLNu+ghwQMeZ0QBvzE+A
NiQC7JeGpBhiDZp5poxYAgPDg8Tyh0D0xiHhSMleKwr/LoK2ibEp2paMqhIJV4F9bNgQrCZbKw3p
NXwilZ8qTyGiN8Ks00bcQPBoxs4rrZ4VNWUVOExSywIzstwOGMSYA4CyW54M9UFE0oqfn+dAH14s
9XHG1JYR3RnSkQYpE0NwwYqk4kxMhwQwKV4lTGOOWrgq2Jg+KV01gERvBB4R4pQHDYiZdrU4+q1W
kDA+0ZdhkcSf0uVPDTaMCfahaoarADZyQWZGnfFYlQM8IZYq6kYd26xFvKJJOWkVEZyue/EPNxxF
64g5QN4SVputNDvwpPGhn756eiBy9txq+S6ieKGzHuN1mdv0S1mesSxr2oMkD27f55QeD2OTeKr6
pakkuuGl1BZplc2w0xgJtsaXuFFU1iYl+JrGh1HrmH0aHD1otYJmqkk3Nb8WbXDFW1KxzjWT4Yn/
b87Raou6AO/llykTXt5SecevBbYmJiVeE4HTmmU3U16LGaYNuc1Lk/nM59wcAUtCq0En96DRxItZ
COMMVqRr0amK3WmJPQ0TpYGYoAh0dwwitwFVq6rVyiRKVHw92HlOwImXVFhzeNrIXxKxR+GcwwCC
QF1x28EYmrOeBwB/QYLpD5TdOPBC04zg0dCNWe0kVoeI/Jeufp37xW+pHsUigVqBF36shYtnAmYm
lnfEPjpHwsmabnPO7uLLnNYg2KT3OsascjGsS0g6vcFjJprSerRZmvBOb7M15N7XGZCMElAad2uj
/pqN8YooTy+meZDkQuSlsgSwWczq0WluMpI7xGlfs6c1NcoU5DwSKbiexl00pqiQi4Ai7CQjOuSp
RhRIA63myomS8xDO6xhvfzof+ibcke3yCtaYVX1cEQXii35HZ/RXBfVYu9yZKXFlbGdDSMeJ/l6s
n9s8Qd9LJUrbsNWw5lHndeVtWPEVOlKhKkCKTJYphWfashVPpMXQ9ilSKEns5ho+v0xaViOEviXu
IRO9NSBP555yXK62EUUlW7Y72rHPrcwEittBtrbGGPnfPcip2zM19lqFDghVWqyhXQOTFER+bfI4
JoELz2qsDxr39DxC+2M/3Q0Zn0H0gYCc6VnATjmuUvo+rSkfzeG8LM21k0drUbNH6eJ+LNalDcEh
0SUURVaGwa5bGPSDGJDG5nrUWuS29SYKk7OmtvSIJD8v4rvvI/j/Dxb+arAg4pj/9Z8N/J8GC8e3
boj/OFkQf+HXyYJq/8LBm6Y96TvkPAni2a+DBVX+Bb6qTCyOxQRbQ+L9n4MFw/4fBwuG8QvfgxYI
TRAqMAJ1/m+Dhe9g6d+d12Wd2Z5jGRrTDfAq1jcN9veThTTpZgV5rD+IrMairw6NlCUuqwplOcXx
AQtReJBkkuDyar84t7PG8mMvXmZvlGb2gm7X9FAjq7suCNwAmppRpPW6aG0JRtbAmkNzMGnpqbUc
BeEpUK8vvblSejq0mEx6qFqSuZejh7zKT1mWKefcVG90oASLkj4vLSlu+qCFmMY4CcVI00m7MiAT
BT2chbnXnrJ4YRgQkppaIUyUereeDTzBRXGKqOdnfB+HGoi8lUr3ymQ+ZeCB3KGxZ1clx4Dj+3gc
UuLcdSc4mDAte5TxRciBHwO3QtrW2mm0Zyrfdm3MJE+bMqtzY0P3LTjFOu9FXL4t+duSaB+kHq/1
tvS0pnJ1jQBkaXgkb3Cnjzit1Ugz6HSkaznMbmNdu2aBhRyRfebKCzSrxMOSRJHK1jmXnKbbLHgL
o+pgVu8A3VlYg+tRzW6RG7hatOw6Nq62erJY1VRGPFKo+qllr2sdFmBD91iZcdZPHtvmFYNmjJuY
xMZcO7bKlLsN5LQCHplehlslDwAZPkq1Na3qmZFMw4k+J5UxMcwQyzQtonWWkiBrNmuZQBe3HjqK
p/xcF905OSLp+Iyt8iTeZHAWvunM751D0EKE4i2o1oUyHQYcSOlM1LQVuZJmvg9ytK2tDHbJwRrI
0owljoQho63JesokZ2do8qaLp+0AIpshPCxS7XZIONxHwGLQ0HgQzDcSd53uLoG9DeIwdzVzUfcZ
X2T3XYoguPMIdjjWs0muz2LcpU9O8VhzDlpok0QJiI3QC+38EMaGP6h8o8yUdnFa7JycFLRi2pT6
c5jok6uMy7waZtNLaP3gfH3LLArQiDZ5MjtkGzUqHFBpnasWzrMOjUDZKIdB1x8HMCULMoXqOodi
hybwQnfTt6wZbO5bKstwIIeP5pFC+9C100MlJ6I1nexRh0MGZNg0aHKL0QQQkdx/Bahw9ZSyqQyo
48xyAoOo0snJ4o0W2bdEvFFRhJDJo5CksCJyqBzl9DmaptRrFP21JfNvRcpJyrMnH4cJP4uOXYgx
TYxszLaqdQfcta1Utxg35IV7U4ENMt/LPdieZqAnwJYyvGnGa0FEfPAe4x4oOZXshsiKr4lXPObw
OiEwl3ityT66LUgH3ckF8oa256QSZIGzU4p8LU/qldzSvsnMyPFbhUQIK4sfZUy/D3nY6fd9ed1Z
fXdwouG2kwJX5sQ0xKT/YLJS7pxVBqkpglyUpa9kpLRmeYhwG0z0qYwofejRWURDdBnKu0i+6uAD
FzPaICdF+mhuMRfKlKMLKVKpMj2GbSf+EkfX2J27r9qSXZkOqYmuNurnlTk8Gg61VLK4o5KRxVJ5
zahed3z2cEpoj3ih+jwqDlIiAvJWeP8xUcj3w4CXKSDy2HgL5GbdU2fAA8LYtQM44FbUFLJargI9
8G08bZLM4ojaZDGD09DCExlXTRlvbPQNgFpcYkkplEiSWtA4t5vBavzMQmOr3k7FszlW3AGv4IvU
jk7HAm8CUvnCsDbwMiHblq+DUD4txW17C5Z4I2fR3kCbqiuPkjH4qome9Ro2OxPJHAKOhNdR3uSK
dIjHxiu1G0fjUKM1rta+RHRelmC+5WOC0ZAidO7dOMQcVmiE7NFtqG6x4J9KuXIXBQ1QDm0qn90o
zEmlj4qnop4eSlOk2U1omlMKSvTBYUMPH2MzHV1Nos7rHP08J9laLuz9lGRuQceM0L8gnM+5skXE
gb78q9WHvURC1NKCh4BSNnURdfnE5vJcNmAVybQ1r+ycopw/mKATJOtGDH/Rktp2vJrsGGF9eA7H
+JRCYcvaVY+bJr3U9qqjMbEkCOwNTrgzRxRmhxkh5y0M/gE7OPsilTNJ9K2O4l91Qap4HZo8qj+Y
nRXtjTp/oki87xiFmSpHWTV8yfu3vM4g/6s70xQRDcriEivha/oxdJ5r7ApDPKzz3ILY+BpGXzVI
1GX+arvkQl6QCwtsM8a3sWI9NJSh3USh7qi3DbO7iUH4oCqIS7jZQMqwnrRj7qaW7vasJnrOCWhh
BzBoG9I3VZr+Wm1b5m89zJdkVzOeShCITpEP6YTbCqPfXDLXdr4SI3v5/m/O4sk19X+f1CdTSMGu
m4VMwUSM++VZmGYCFW+/bnM81Gp1nZaZp44T71R0HhZt3+AHnGl5ek1qbzuOb3KY3hsZJ+A8vR7J
g5/M10B5CZQb8s7hH7x3Xe3H7MGUv26nlagP3tv4XHS2t4yhiwLQ5VAg1g4OteL8K6m0eRnrWl6Z
3A9FD2LTODbqXW4yns7OZvLME4TulAZlt1yhMAZhp9B7CCEa9Er5jqtnYxTdOgdwRPlGr+EcdPmx
xNAxgkybRhwmNlg148XKYY1wSENx6QLL8e1VMTg8QAVBccyycRgHE/PN3GSfy9LtjP64mbR9hWIh
DNlI0+2iQdrtKqIeuxt51n1rRhFqHlrpw2F1jWq2LOOzYMkrY2NtA4KZmo5SYn7Ou8Jt1MbVixKX
93WgjGubtIEQRJoeNn4pY9fCAsMRfzNP1TbD6oIsgpLN8Oyy4hQ+XCkBH5vcpO8BjeB6eDFwcxQL
3e8S+UU4OHdMEzk5sgehqQjR0tbsngmnxS53vkJ93gbBfVLQ0MT+YubqHUpmsoYrVKpt4LxBtnow
i+R97EUbU6nXFn7+CNn6VZ46m9GSak8v7jObGzUvOfMvdPQ5sMuv1DEUkkESkj3YwpPShv6kiVZG
WbJEj+I4LxkksoQhHr+BScDHkkwfgErCtTEYj3WonwI0XhN3gC0j91vIMkeFixVxOvYFw8FCGe7C
eGEChPsBunwIn98ixTOr7GdShGNUD6SSQeEMGbvHNCp7Jb7v7aJ2w2j+yNAUkIIqqjmbg7PzqCYk
oi01mQ3znSVHRz1z7idM8AN8hMYZ12mcHKCm1MtwXcuHTlO/Qs3+6AqgrO3o9c28b0bpg9wx8A1C
e0GUJ14wGaV8WU3Y3+1nfRwpcVyk9N1ybVRkvkclIxWR9ZxcDFjDTpGtLXwtil0/melHP2iQ3E3G
nhNTeKavNviHgW/QT5zq0cdkB33OuWNbb4gQsCojS9HNNL9LkKjm6Dabq01QVIdez47VMK0ZwdwA
OIvcNmcrDzQXOd+gyLKPoPYlcL5KhyTDjClEGq86+dqQu10+tz7wC79k1BQWzUFaznGkHuDYsF6z
ZKH7ZJHmKWghNFWuw2nWgh0xaqOX8wPYqTep1YbUFb8u71VH25bMAi3qw8AK1jFAChmCTql405hc
RZrp9ec6slHSfMQZLq9xdNsZaF8tk9z0WmPn0vHLWtKDaqfbqc52YKVgBczbjI8xJ3J8HgZ24uzB
ZN2Yuedi460sdLKqdovO6qoAnab2doss85F0HnILse/Wsh8WurMzNnE6al4EL9SYMTWNEhKl8iHW
kz1/cQ1W9Nbk8XcDvVmPAoXS614ld3BmqucR01gQXnhM91Ihee1CDi3+ZokyPtK6WwezVx4wQlAq
Y1fn1Y2KXstL1PSTdB4/sae7XANoNbKZxCJpU6aKMWZAxYQHeJI0mBSZVnrbxwS4xyYzwXJhuUwM
Xd8DLXoeKv3FhqywYoM/1bN2n5iVD0mX6bYycStmj3aL8KClFLl0ekaf9SZMMwYdlF6mSp849hwG
a1FngQc+az2lKLV1GX2YEyQzTnEUOQ4tfLuXPfHesXR6M/ozvWRGCSdZ+ijSR5GsoFSRt9Si20M7
EAEGNy96bEZVeuTK4VvXWVQaOnsSQ858q9Z36bTvBm1F7iHdJmuV6vOVoR+TnuSQgnA2+9qsT7Wc
7iQIUYaB5H8p70by1SUr8NKO0iXFv+MA8e+vuNtXZcGTYhleC5ioJEfcmUcvWEDFzJzZhlWPAA6+
yHpxRh8QiWdzxFVRLEXE6lktfdpBBrHdXeVXdnfDZsnGwj4U4Fg2w8Mkg5sSxe92XLq3dIZKFfQC
b3IXGgrZAF+MrRGk7AeqjZJNrWOxGIqv7I2oU55+ElWThykIt5oBjz6BhMY0sins67YKrkLHTxEt
sJpvMzAUCnOxPDEIGsHXb0peQZGSA38iLC9Tz7EZA+J6UjgsZcF7Tu+8S0FDlsajLHOrjgsaq68k
S9dxSdQe/s7/YO88liNXtiX7RXENKiCmqTOZJJNkUtUExqoiIQMioAL4+l55Wt33rIX1vCc0u6JO
8aRA7PDtvjyguy786nTKprleNy4bHCoyoi8Qh3Mc7klflMz9uwU/1hX7Ko0Y+JDyo4WXrdKXYXxr
mMEkrLW2WGW638byY7yppz4ndo6q1vOqIggOHhVDbOugoobCrEx/RfvbU8u6SnhUdOJFziUrDu7B
DSFJmtJHmkPKDudg+b60BYdyuLFZUyfmU4iS6+njzPuTo7Mv7GG9ONr11JPXSI1ekew0qdDGUnsd
3lPe+3tk1ZyXAfvqZVtUB3hhyOU0LWD0s69yxtLF2qf67RcIlvZfQKZAMIu1S2XsovcQHY4EbXYL
rb2Srb++9c727qqon2kxuSNAKmvqPiXapNPfSGh7vhhrf/kKGOGd0l53+Ol9BqygUoeUpRm9HzcN
9qq67kxUZhXy2JnPYfXMloHWUwpTGkR2nG86wLblPthsYCSslSiNPgdLrUxccCRTc87YMYuGminn
wZlvJId0NdTDkZzLzi3fHO9HlwvNE96KeO++AVqfeTXDVkbynPKTaaBhtq/zo4OEm1MIutNtzGZJ
/JZ59lSKBuowT8lJAKYnmoMQwQYsA7VHr8rGScXetON7IHkWtLyCcD1XDY6G9dRMT6w/8PLloKCn
XjzOA9tqq/2jgteMDNehD6NtTeKiSOK7ULTMh/QdlfMGWODe5vZiCLnE7o/GesFguoP69pRH/UUz
cEZ5CAuWdbieD5MpFyDVj8Y/95XPwdmDZsg4sLt9knG/myKOFnFo/eEmGzzNnD56okq3YP6e6Ya6
ObP+dPhE0F1cblfw7RW7EuHxdK7tPyEsHVWUJ3dmOKyAIvMKrSLzOfFsdZKQDe/Ni3FnY6ddlj8u
WPZFKmgwirPzy/DZsHjdKDTsudYnWDuaCq+R6z5YQr3zTKCr5uik4XddU3MJH19GqFf5uLPZrC0j
7OpO3aXw1UxPIqMptj2VSStnOc1l+hDPH/5Y57B/5KaqPqy+5M7TrJqOll8v3yWBJGg6XxcVHtkm
b6GcbUJ5hQK6x7C+mqbPyPuey7+zlQPNLQ6dlE/dgI3WIpE6dJvq1stAIZlTrwMaegLUoIQ2KrsO
7zOBFzjytw4iF/lTehKeS4ucGC0WExHokGXW13TbutjPBBjbk+jloWhy7CT4bKeJprWmhliUVCyX
pp+qDugDZhe3qSyg+tIeTrNnW3f3GQ+4H1oYEmEdr377mgd/LYD59cTYiRP45suNIXlzcU2dhaVS
BB0mEfOqdotzGrbfrvft5qj7XoFtgS8MHfE1FQIZ6RFn4N7vLwvTCDbFm1eWGV3l06+sFm8Sf0vN
rqXg6204HbRF7tneD9OxLruTaVGz2mbnT8dmfGDC2FqmYSie9wKM4oJpBjjUT5qUzNvecXBONeUO
icsMhhg6qQswuJfWLXjxXhZIwrb/Ny8I78KZpk9EhPEGYWYbjp++164ES7Ioeiq77Nnne2A8Dnn8
t7QljavZrynYrvg9Slbd1jV2ml2ZMNKWUfhrbukiiE8WbiGPOid6kP9yXWdJVW0s2j0gWLe3Zgpn
4w9n0b43HPux+PGr7qziD0ekO67Y/5yU7NLeRZfvM7wsxioPEihz4TFByN9ONuQ4HlnHfmcmZ2IM
mBKtep11y46tthnvfaKpKGikw9mIMNvTW30TZLmiBctHzO15ZMy3cbJXXX3kOrSqu2ennL0VBQj8
g/g0XHr8EEwZYMyK9jURt1o3yHCrUASvutBvbt596WL6bnW/cjU3swXwWHPnViG8tF8OKx1Bklxt
HDzlihw+2KwVR2PLdyXukDKE2hYLXWYSxAnLO4fBAxkWgp1+r5ro3gN3wh+/s/ICd9qMcnNwTIRf
/Tzn/TmYkaj7e6MkFAOHgTbbtJrF6ZI9efGLokBHMgOn/TsEXXw+pFbZ0MWqpPfnzZvWUGNa3T2M
+qpizk7utMpjXA6WdWHAcE60+tAdkcZ3TtaOGGzaW8yXlGMs9TqCEe0koKNDu3jtsCgmSl5Sre6c
gnecrtBVJX9Hc3QncFeQpbqOpvzboPgIp36poh6Xc7IFrZ//GaZkb6OeRSlQ1xoZCQWgwiBlbccx
2EeKdXQTbQhT3ZHNYcjD/DYPvGkMsPTiKL9Z5zn1tm+dRfkqMEWnhQ8M5Kdqr6ae+G78UfJX59Sg
pD55Oe56SnOqN+m9smTnW0YJRfCl6nY7UyE95P7KSdtVZxHjSUeSdIjWkTlyS46n4WUqeE7UHsH7
kL0oMc+SnDzQ3IcwDnhy/sr9J7VYq1DjqSPzvuCWwCIf2O23VPbGK09zDBsVKqzfRbtOgx2xs7XN
W0SbXqcJ9ovp1R1BCmE+KpNNz3CCla2BAFAG3KyyZjPnv5LibeHOkcpfER6ckZRELMZ1l39XLBRA
9rGxq3ANsxEJ05eosf5mU3Ykp6aPQ6TBjdks3gs/JD2JNbAL9h02CVBpb2lpTnPj3DOjXzpH495O
6HYKYr72LszLruLsnRyITOVtoRq7vFR2V9q7qgid0+yw0bDd+zwUD20SXtOFLQQXcb595IB1yawm
qvt67AbEvDA4DyIBcehH79jG6ocs58mQVR9Qq976YZl4vlQXr9iZOUsRMuavKcVzqasTh+aMBZkH
PLD796CnfmcJcsbRyCXdELicZgAo6Fu72f7tbc9fELb/jJN4+XlMcaBeRM0TGaZ4NmMK7eicrVeV
zvZVhh8FQcTS9bbyOWtMMu7ZW+2TcD55dcDCNTkpFCdBy2YXuFxAg3fU1k4vt553qPCQchI0vYD2
CUccvd6h9Jtm9o2vl/dGCXiB2Ej/+YGaSmduTl1UHD1lrsW04Jyl1gVZwnET4dgTDKMJNUF2vNw7
MSH4McVZ82fixGdNAz5TN3tyGXIHa/sx8psrFuxMn5oAz11dhb99ysSqxpBCiMs1mLafnM1/XNw1
qvrQmfhT9PO2SZh9UHAdJNFEsMJQqeL0zs2rMeF7mA712hkZAWccHMRyN1WE6NR3hyGUO2vbUYdn
qqNsByZSDlY33XTmpAeOOZ3fpT6PoMasu3g688Kf56LdZtlHxcYtyvFm1O0aRDMwi2rbIj4T4yXz
AlWF59A4kgIY6FdJYZ0IAhlOWTOsznwhkHjudZCB7wrx2Tjtxmu4LLtFkRxmCJ7Sr6jIluOT3Yq/
8S1t0QycXyKN43MAHqK1evCZngUcIJgee6GXAy3AN7jjvZpt+zrfvsXGrw7I/XLTSCraQn3Fwo+U
VKAK22DZenb/UiTLcRoFGrWJkLj8mG9GOfkHodznHNvkzlH+oZ4RDJfg5jJJAVYkZ0M37lZC7dpL
zVE/+89LAuCiCP64Nssxw4bpoTj2bQwaIa7Os9lJO53PtBepto0f6yX+pNy5g5LOad4G3N3hQPzz
w6r5uouWS9+NB2tlVnTnL+rVAxzfBOWLFRzbemk2MpFPburlezvaQDq/d6dxhIE2/vSYxFcYHKgE
Kd0NaVngUS3exmmgd0Dw/rQRipEPI+j2IaBcvQMR0mesKmYWGyOms2mcYxqg6DS6kXyLuhkpvFFE
ZXp3PhX9sBkxzt+3gF/3VcwpEPBarD2PlxCXO+6Q5lWmQXuMxvZcQOmEsgl21Q+8vTCt3POrvQ09
9UQWNvrGDd1VHtjnSGAI5APN17rkVjv4KxkygE8Aj7dJoVs4MQvaQYa7a4b4i3WyyOkepjQuMOUu
cn9CfN40QHS4lxsf1dHUXwHbzVxVzQY2JI0a7vQoFW60uMSV38f5nyjiAwkdU4FoM/xz+djfhY33
oUAXn6ObCFUy8PWTx3g1oTLgL0l8ZqWCabMeh+Wy1KI+pojnkLmDLUF30m9AJLTtWOTPWE1XHp/r
MXXgGaS8c060jxq2esFUNkf/9i3V28n3hlOT4zIs3aBGcQZD1w/ZvUijVV4ty93FpZDuIVdAim/r
rizJfvsmcndx6/4dnS/eiuitCM1tKe2sw6Sqzl7yt0xEBImfYJVi/IbFV8XlxwiwOpCcAEXzFo7C
2+OW+cxGeyCx5Hcbx+MXKvIRrJ3LL9pm7iXTPGe93CsO1J/MqBkYDQvoZHtfIWLAlXrLFCaZGwst
YM8FZwWiVVe+DViaiZ0IWmtDLEgdlfGQWhdY4/amqNK/dademPSjNc9luANBfEmi9EvYrCQj0ywM
ZAhzLZ/C1otnLtLpY1mxOItS5xKpZcKyiDnA1OnriElq7Q8UFuYyvvSRw3M/h+XnDgwA6cLCLUnU
wjBZXeKka2j4aL+yIBx+dbpaNbJhSx0kzaF3xIcb9AJFmpHSd4qzyYf3ChKVM/yDZk351i3+SxHK
C6R+fJPVsjOJMxzzilBQkLB81yqNb+QGtZVDgA5mRT57n/knBhTl8ck/lg0er5knSzq4Px4rcibR
6ZK4oibA1fDsrHuuM8gR//xw0wDqvGnRcKl1sI1319+0ziGr/oik+zGrKXWBrrOaylKAqLplLIVk
xyTnpoare3waOLdRJ3oH40S/8PQyCn+7+zQJtKq4RL41bX8/+pjVc8LMkGHXnaoueRh2pB6D+kxJ
jLLjYM3jkGvsMNPujbs5rxNyLYXutr0Hnd7H8GVNentDexYmz+5cJU61aeOD8OvvbjEBolzVPoeD
QH9sxWmxEj5rKXQm6wavT4v+zdVxi2ZUnLRFJr8d2jvBrrUIAy5lEkwtMT0zNcNmma2BpjHCgGWm
kn0Ikns1DiX+YmryhJ/vSY6/1nJ8dOs44jwhqqOEdTfqu1IU1Y5nW7Ily7lF8VKn8UZq0fVnbJER
jMPkN5slZo6FD4NS22T2AiJbyZdq2ngXhy3QY1ttrSFlobboZp1IyMMVF2kHziiehpBqbnZULiad
jVmKaMcZ0u/jjiStasJ1rgZe6Cast7rDbAefVm3cJPsQPbSAQuij1uG7QWpaFQ6lLQMnmYqH+NHG
peIgQ+CBDV6SqXtOPIU010zHRKn1ErgV9wcAFMnk+zvSL7TnKUfvSp1zWzRFutas0g/gn3idM5g3
/ZFujvYuy6iy83V4++669tV3sR7Gk3P0Eoj5wgtehKi+xVgMz3WAfTWYC16SOnF4XejGUaGoXpws
tp8lFxi4+qwHJmfwD23tQMaSEoBNdOQVFBRKKrwz0fiQht2ryMP+UGlFdUklKSyDK3MwPG2x6yh5
ChYfA2uF8VxVQfSUj2RmJBo6koN91biiuAcWjy19Glvaj+QHrbl5HZtPBw/iQbk4dcam/hOPcfK5
5OqXqP+Cu0jv56Wdr2Vb4vYceAeLTL71ow6u7swzOx5TjDW3/9jMEFBKitFID2QvmXJ5wqic0Sjr
msNoS4Ekxnqu6dIPvk2Qs+Ym3OWWX12zFuokjP5VYnfNyS8K/tUp9ljZVgt1xjQ1yYhI7hKX6gUm
5E0WcM4Cj8/A+GT5vVRky2KBV9SfqxbtBUEjEil25tuP4PYjg9R3DNMHKevgZOkKjdgekQXj1AU9
Z/1WTp2CDazYucA6FXM4PHiLwSsIKptDJbsEOb1Q6M6UhfEk0Gy2qBOy5V2eJuMdDp2C+SOo7pcw
aYEm8kN1M5T0HG5mnHPaDvksHvwu669TGu9SL5qvk4e9RvpfrsjTa+x5LLZjEWyzxq23qtI0FNoF
8rxP6S+OBIK/QGL2k9RQyOv2MtoieJCsTUy/i0vHOTUaWWDWXB2zpSyebNBrbV/9FcQZ74siPzUJ
V80Aznvvi/yc9XmKZaY86GEcH7B1j3u3LT4X5LV/ULyK5p8Lg1p1WRrzoxqiCklJlDLOquptSWAf
FskU8LWQHsVk4UDxwg6CNEpfkFAPSYHDtWq9z8kFxdVXsjr2HCNv0s/TtZ/f8hPkkC1L1c9a5Pkd
FS3fbuhXz2ExVs8sZdflFOFd9ix9yKUJriHn0s4dMIFWARRD5miqZIkfNNoJEyIHNB+TQd+B43Fh
21bhrm4aikhhZZ9at/xZbgTsfDhkllc9dk67bNS4QLqa5x1w5/bEuPakpsnZmY7Tp7EaVm31mD6E
tx/+6P5aqBTbpqylOi3ix6VpxaN9+1GYWq4L23vNuRpg0a7NpUsBDTm5j/bEJslzo+nyz38PQ57L
6yhpaJjpPW26ggprGaB5WYVnr7MiCrniS7ilHsUsbWGefH80TzJM4OYL723p8mjrWhwiRUOLgFeZ
4b4h7mdWSmX0anXrJBLzwfED1JCGOgqrGEglMbtsnVBCRckHGghGBu2dXqT7EPmzi0YMAtGvLPb2
/ey8aTeO0MfUoWry4OLO4jtgYcqpVTqP0kQ+Nj1iQ+5Y/5qRoNtBczfMZ3haUX+224r7AKonSzbc
4/BXyq1vdVTJZ/wPY5m8s2HoSN/P4rPnNksI+aHxGGUnuDorlBc29/gD2hiqXxMIOvk6klKDlpiI
8H5Lptd7q6iiFc4DRLWZKJVwceWEnXO0wTmd/KGJMd+5H70Zusc6ROdKVOEzIVXTuZLsNBo3USn8
gS4gZtcuD60LcMzzAgJN+fTYNZmzxveWPbpDvCmaoNuki1q+0gUAZeLE70ti4ccp8Bzy/f0NA4Qx
baofi9if3kh8H4hXh4fcjTQrXRlc6HoILlGMUJ3kAoEvl+ytcepdE9fIF6dc1zBzIC4AhJJRFF6r
3KNDa4PrzbqXXc9UhkFs7XfjLR5eMkzUJHlJcyZcusMbCJAJfpfmpIJyp28v8zi1R5JAeJpSm+UQ
AhBQKt186NulLGLdbTBSLiqbL0GBisE/cgJdOLv3KqOErOuSU2Zp6J+u/pXGrnsv2NBti4BeO4dg
xWt8Y04xkl+TDMBbj29t18QtiZtKl3uDh4woBLL1HMeP2cRIWqKZmLbKqOHI1WGqzEvhxE9JqHO4
OiF7Xq/wPrLMASuJBj9L7PAeuaON5cSahej4N2jL4COJ8LjH/mPoG7lKaeHDGZAVBwow7XVSSEpx
2pyL49Z3lhnWL2liY427tA+/dek9Kwn0s11KHz/iuFEc6cS05WWiV0s1XF39JKCNdQQs6gqlN5oE
K7D1OFpBc+UpPc0fFqjBV/7gStfWY0NoiCLT4N2J668qtj4zCA28QNk6T2J4S5VLGA9jSFKzGgMw
/FBZTfTqq36TUuP0ax7t25HDoWkq1PJEAanyLfoxXTp9hhqIhQfs2nJsSH4h+F3fT2GEQkiQ4/jp
1MCUNZQcLGbymgbEfYSabFZl/n3O7yjyhdxNWoGYBFG9Yr0ZFgWDVGvhJesmn3sR4oXiaWANRCL6
ietHU3kADbSFr80BBSJlWdISjvOLrlfuCsMto+bW6uzR4AMNuqaqHHdIItivyHTD3V2vm8JVG1M0
05748XFWNLyFI9ihIiyORfweRb18SpMvrLRvXUAatyGGM1v1+BINhIlTTk6dUO1OhpkBlVLIvDvl
BR6dwZj0YpwXmPmwHmjGzoI+uMeCRPXqUvfHJgS63wzwOw1YgQgR0WUex4sHFAKpPIlQCQk9hYpn
RRi/B1xP11ZQuLvZcRLK6bBLlBYKN/Q791w0XB5HqluY0DRNFTGar2zJB9Q5zScE6q0qPoZYzMBz
u89p29momVzWh6okEZEG1TYhKI8VBOZGnrIyCMk667i+N9gF2B/RhOxYE46ydLDwvODhbAKiDbLk
4zzb2aOak/xxCB/6ljfAQxpemYEmt0ncimaipTpm7CtliVwjPerzljDcmoXOjELuJL/wObO/5tqt
HopGfJFb73b9HABmmQL48sscAt3Nfpuyt04QCY5lZPZNiQDcV2fg+MSaEh/lwkqaPW1C6hgl48kd
n0Zq3Vhww4Gx22Ntmq/FxwUaml/1zTZTtPa3k1NzLyY0TFqz8m2f9Q7/x0erKJs7EbNFCN1SrR12
YuegjW4KX59vRWn0KTL6bI3Ro6qt796i7CWeWeT3CJZmjh5KDy+fTDkYscfJjQZcgILt7X2EHACr
A2pRGr7mIc9BorkoD0giRd9XrH+Nuw0zoIJEWcUL0hNxzTlYycor8QjUN88BGXH0M+AaDWruJADk
tDbjN8qIF2Rs1haK1hXxqkNXMY9yZ3/ouqVl2+NvYiuydwvX6IMwrr9r/Y6i2vmnHQZzjlLPnMXt
R+RAE2l8cp/JwlWE8R7Y8JxsU88t1pBUD1lJfk757nV06zPjMqzYmfvMpBqOz6F1HhbbWe674sOL
1Dbz4nxnrOKZnYHBKjPPj3rq0QnyztvXXdRvczrm1jUiXV45UOdv6M24OxgPCkmb05nQePOPV4rg
aZFt+CTqSe7sCdjgKMzD0GXJcQpITLHj8rZ2aYVQfQFsFpNNXNRaG8TNk3tNrMU6S1JQtTd8OiPC
UxVCEWm+eZBXMGk7nDzSfOUhq/W8cf9CO00jwzIqHJbHJTzm/Uc6DT7bilBtso6BRGf2LT6GLRP6
DvbIKGe6IwlbcD02FraKoIpQxDnC26ajRhKAa1SZ48wOvfCZT5b4DwUK9bEhKOzbdrFelG2tLaft
kPW5bzdx+uZ675bENOGMbNIGf+f0xA08JLyMbrl8aB+UjwNiKQx3VvBSeAUZ7KXHzWoSVBi69kxV
zs2Fr+MOK4fcmRq/YZbzCBStups8YMutZxdEEPMYfZMLjl3SgJR1ZbZtndrDKpA/8OyCGqBYd8fi
HIWtfbKV/+JUJtz3Tc97W4KAnlKyGW6jzq3qXlh/xtvZI5UkE65/9KGc+zC+Nr7VYoXnXyTEg+Uz
R4o0tdZ2JvNL/2eA2SxS6tSwuyDarsGJm70Qizm2fv0WIintQdFVxLXB42H+5tW4HdIM7tSCmXUd
A9mlpsecK0e9jr337ORZ/+hN451rknue/b+cbvmdWQuVSMx1pszPdLPddh6IucVtx13UwuYLs+ZV
3eVJmO286i+PWbFtE9IW5eg3By715xpR4TQysGB7ZunmuAty0obMADgIB8AER/bNi5PfYdZWhxl9
qdM27gOrGOl+A/IeVn819r4l0htXYWXxMo53e5wC4Aj7ofFHkLLJczlpDi9bof93XUa7xkAUho2i
Pdds8MGRJ8vZLKn5CcbParC5Geeqv4+S76SOkRf1zKSXWnATCN1OJSGEDAFkHTF/3i6ZM28Zvv6A
FQIkxHbThU+pKql9r9JXPcTcbRu+rrc/xiPS6sDQU1vKfsyNvwEcyo1PXJ+7Cc6cfNdMPjiwhZxw
H3d/pyTFseHYahV4wiK9mYl9p45ZDj+7z3Aq2Yve2BnwgqoHZjQF7BpT9k7r2YMDNHbtvWamusuJ
qS29t43JMqy9/NpmbbWOgiQiW8c6DUoZZh+6PHGq5KT/u/FqU0SKjjine7k0v3RP4gEniqTpyDyH
7Mw2U6MLMi1DvcmX5Hsk6VAiiJw8iu0dCrRWSdTo+06/TCEfeETtlOJE+QgvutxOFt4g2iIZnH38
FyGQ2BhXKsPXuIKjvy/aCp1p4tgI/45uQF7fA588j39Ap3XbvMV4waaDu3cW2WdrSSbAD9nNVPre
qoFCQh4CYZVb3ABu91nE4jTfNmFa74BmTXhqsmW+ZvWN8RAiKWO+IC8IyUEV+OK7howxj+KVcRH7
VDtvXXt5j0ef9xiVgPvbp0jdZt8n352f6LMQNsbnMpxgio8Ql8ffve03ty0PvSjPTu0sm8GvJyrV
kHvDku2i5AKesHsKJjpnhomqrLKrGQnpy7IcReS0dolux09t30oGsWRAiODtjsZYsNcb1EMc9meA
LR1A5PbLciCBt42I4BMtfPPn+goYROD4d3mBxs5+CDDrefIPPoS3LCr1Z+1m956ilRIe7DFyX6K8
7i6G2sUrwt3viQfVOSE1YKbyKRCJdygTdXKKeGAHORUvaTtdBlIAm2BI/b3pTEA7OYvfEXd4WTjX
wWTzUy+ZgarXUBfz1Y/ZOkTsbtc6l89BputzNQy0eZv6t1dVdDFdTG7TQpPw7ne3DTrFf1gfuQqu
FwA2G4bMlLcE2S5ShCFcX1goR759cHT5VsRNeGf79EbDeUwpFVtwXtr/vYbi/wcr/y/BSgdi4v8+
V7n6LpNsUP+ObLz9gf+aq/T/5VloNNEtA3kjLf6PWOW/sLQSWASwRNGUpN3jf8Yq7X/BTuQrFEjI
8dY/BRf/jdfoRf/yaB0DdWo5judbkff/Eqv8T8wlCyKkH0kvkigdvhs4wCT/A63Ry03Zqn9Ee69i
Gc5mEfV20uU1dutTlHuEIHBxdEYe/+31+V+w0Fxejubf05z//M2+HTpeaHkWU9R//JthbNRTHnpy
lU03i8lSXHORX2Xa7e3lp3GtY6l6Riu0uNp7iyf33RrnL9D0jyaJs1V0AgefsBUJIP1G7nQJWMHd
dZdwSO7D7mFwvIPXImQP+wQKMtZIzHAirC5GVZ//538RWMT/+UWkF9xzuMfYOP54q+V/Ql4OUKx9
K46BrqBe0jWX7yoDrW3wl/d81IRRBiydFS6eLhgj6iaWY8dqY8/C5JOOWx40JJ2M5vyk8nO9DsrE
P7hx8ZGPACO6wPyMmDLWMqbuvDIF/XmCFR6LOxAm4QHyg0OpV/CVxCnHlwLj51Ip5PrfSeTyXxgy
3QPEBqlpBUE8y3YhGU4sZmgfBEp/jRHyLqeCHyZfU0U4z9fIb0I5ZxGMr3H1437I6mmyqj8eqZMs
pfi1By68SRxMTIXHL9z3Q7z2qPOlTGw1iuhntjAx9Km4G+LpUvvibhm8/C1zdfHo5QPsjd+mtwAm
sSrBglWWXNcXuAnBSzjghpp0/eA20Q9ft2NLU/C+SkQG5CJ6Z6P82Q4yP4kwu0zPnqvWiq0SrkXM
WUvYnrAXsRUcy/tgwJ7kpdhQG+uOXLOD3mXLTaGm8pGAb78KR3fVg25dW9RN87GPD0vPRgerZkQP
2zQ9uKZC3k7YaDNh6wZgAG56NJUhXSXIM/sBPRsz9bhsRIry4ugjl/5u47fZeegSAeerHh4Shziq
yGIYKDSFrqVLb0BjLK4ftDcUDl0hzhLv4C0wsN66ljHkb+q8/JgH8voogEAyNQGKtl2uTfZbtj2e
fjd5iVqOoCBnwoMnSEEeHM8u6I46idnIeDkmVEIhtD442r3RHN+nrIHWSK3QRvvWS4aIzBg3hsel
2S7zbucSVzjbCiFuCfVCnCQi/s8AFI4EHnLTkOuLm4NnqYGgMZXEzHU7y+t97pLgKyyyhljUp+Va
GW4tKiyeIiS5Mkl+F0X4OSfiV0x80xq9ZovSGKxnOR8a+UO3ZYhtA4bBSP9WresnT3cnGTRs8oeD
JQr3wXWtBFjhwi/Qlxd0j+MgU0AwborNHI8NeCwZU+u+GJYcfvvSsMxZpY6ELhRw++zxihN54QIP
JTZ4LOP6wyyMlp05+mrDLmFeRUnMwpesIrKCxX3e3OFP1hhieoQfNm301er0MWl9XMkRr9pcJ9ve
RtVaPOcUz8t5FMJfZVVm77SFUOzO4wG9a9dXZrwYtnYKiKW0T6EePgtwS9sEoMNqztP3zKarFUfw
l+w8b+0NMBsUcpLNgmYOrI+k15u0qmwIrd3Ru7Wd66LAFkE+mcXBB0z3R0NX89rIsKWhhc+UKhmP
CyP/VAXXReBLDryv6rPEEer5d0sfAPuINHYE+yVSeP/m3prIatB2UWd6nRphHzih1kWNnbHCY8bv
A0Ye2YUF5UKE1tcvtd9uxwIHXD5EHsQcb+fWQ4iSIJZVJSSoB74d6P6Yvuj8XtU0xAR39eifwQXj
noz4wFqaXPZgzXddfSsZ5+7HneElVfEpqOKfJSlQRj37b9kYNnVlG63GVI5rkmzJph313k3ccmf8
Hj1QYlE1LnWwscphRlUd92tMHg5PxShuNlEJvjqDf5/UHtHQG9a/YrPaiulyM4kHFm2HuHCOemSs
rTpUIx/jRexQMouX3wq9m5CWXacaz7rfuAwPcc+GuyF7H/4ubLJGfm7DyG/4jP2tSwpeBUFtrfp4
z3WJm0U3PHZJ89t1489Y2+6TlZCxSCT4IOPHGnyxVy7vbk9Skvk4AP/7JJmYRbg4z1AVvtKcr3Ue
v2Yeb7AKQrMSond2jaYcym9etbhpWWP1KCqfajcw/L1vnizm3Y36cAJqicMonSiVpzap5aVqmol3
hRIK4rYpHrul+JiWIb9jKc7y3n4q5vpdBnADE02RVVQdqZHWPfYElJu79pUkTMn7Sbo4elNuyHs7
11+GwXqVNpo9OQKj4u85Dx4byV6FehMHPmmP8JWNh1n7Mik3fup/5bb9NpQYceI8UivbtPYulqCe
WaOuYdGfdCj7XWuZ56qhy71EgDIF04e+haLq+DCWzaf2iR80tTj/F/bOZDlyJUuy/9J7pGA2YOvz
QDoZnCM2EJIRgRlmgMEwfX0dvKxaVImUtPS+FxmS8jLj0enuAOzqVT3aXZslSSiDale6u/0qivYv
ZRgPNKCfF9LyRLcwA8Z+/dTK+lxhijJW5Z0CoxDFCGeYZpGHMrKAWsUfCHarA2h5boYlOddKesc4
0aQiLEiqGoOe1B6uDK7DaEnkpU2oyeJYB0XF/IwdQcwBhkSUCWLStO+albrQlyGTfItfyHOZjzXg
Hzn8krWczmC4frilio50m9yxZ0L/XButo/HS1ZhzBNOtKbCytfk7m4n1TtD2wMFW9QCjZVnWm6Gu
nuxxgu7V0W0RdeTALe8rrzDWE9PvoDTx2BosijFgiKUK/3A1nBuQef5KpXTqAmOkWntYEHpjWkOO
aQdgWEfeY8En6LdR+MPXfb0J1xhMr1lqVuVM8xbaCyQiKH4scTE7wrUzmq+QFDP8JPkYTANLVsdp
mE1wAhdt8hQJ66vP4nwXzmhrSSQ+GJSemznKdnXdXIeJkMLwxnmN3wWqENkqvi5RtMMMGB+WlsEz
olIHui/WtOmH7DEMl7V8zUJuJP38XbpiOVeUFgCtt2+mHWaWl7i9IflFRzBOJg8+nFJ8OsWdHOz+
vk31r9R2HsEsAeIS2W2RsPljd5kwNLrfaa7KC+/5dmynFdBjkpsLaMrS49lNoCdkvlMdvKb/a2Hl
wxUAMcyyVucHogf1ujURRNoPMNlmuF/wGMIKnMdbG5nuGZH8NbHZHtTOenBxqS4ckxjpcvGnY1OJ
hzBQnHHh7BceeWmQVzhg0X+i9MX14mergwE3ZupNSUHgnIignfVvAhlyuyQMq4L2Z6UpjA0eavDo
4wT7WdBjlrrzzqQZUfcGiLZXNr9YVwq8PjGkDAIOCDmOpENPPbUwiMJRq31X5sm2sD4jU3NZCp9Q
1Jk4NBExHyZfkXO7j8byKQB6pKa5OQ4uYAVejBslx0xP+ymw34bAfTDx9N710Yx1Q7SPANI5yqwK
fcEDi6OL52JJWhl/Kr0KnpBHHfIcs73nXEbLVTfJcJwz/ao9e7powr9xOaCssBk52Ul09vCbTsoc
ktFvdsfC62JQL9xZVLeCy035MY0l4YsWgDoHnyCwxgOr9+CZJdWwJQXg3nMneUYr54YM0hL/zHgO
eis8cNh+1xXMtW7peS447Uvmu+pEmqG4DwkFs6daoLzGv2UUezsRYytYxmzASIHZzp6Mt+94NZt1
RdpxwmAQsTUGzwwxM1rSrXA8NBFAZjuvd3+7+Vi/zslfPUDexniPAmKQajihDtYCsLUNSGpNem/1
uMD8LsWkOunz2Fdq98KJ13nhcX12ByroXFB7d9gbsPMGy4vxPetdhDTCCV9/+H4d7boi1oc5NN2J
tyyhcJ0NgeCslxVrs1ZAjQpYMTXV5LSs6i2Lm58N+5SNPb33WRHf8qX3MG1KOpLSr9gs0EESkLBB
QQOXtwDrG/HGeLX6U4JdeazKGKNVGbIqdX/wvFs+Wq22cmHlFqim2A9x7GEoRG4Oe/fGtgPy1+RX
Vyeeua7sTO9LqU9Ngpw5Z87VNk7EuQ++om8j9IzezISHvoUlkjOQNyJfi3vlyvmQsi1lKUxW24OH
DYwkZB6jHMhiFcCjSYwsVVdy1gi+NnRPae49L0Yv94EZL4Xj/pJUHlKmDenVTgWCWNRuWK74p9aa
cd7ivVjTSWDQiQdT6PE9o3Vv6Y8hslVGH57P3UlhWeI8X7DDya4MeSwd7+u++AgSvEtNlZ9cD4Z9
hsVj51sc6v75I5zZKI5EVjbEB8LtaIePQ2nLY4+tf2wDWD2zvA+nn36v571I8Uvk+Sm25SurAgTC
sI8wNVNRHJTLcZidD5vB4VAm1UoStF463GqHzg8OJUGLlbGA35nk0Kz9+sfshKhjKXlYh58DmILH
XMGzYLQ5JsHMsZCvu5b4dPI6yTR8mmX3qpvwIgfrm00k8EzrDrwEpLEl/LYqHjupJVGegIZtKh/N
D3Jpyl1xeMjrGc/NmiRrY850Sx5fhrGLL+kiPqATN+i9S4IA3L1Pis0fI8DW5ow5NVAKTVBfy5gY
JBePapbo4K5x6sIYcMwlvcdtQpCvy7ilucCFk/hRrrx+Jzc851119Q0YN6VzG5728tMk2V85c0qW
Y/6HOY7s3cJRQXZwStc8vmLzgNk9Xom7YwAqg2VdNbXW1qPonlgm6QrqUg6mn1iQWQu9vZEgjGG7
6oz9kvW1oFIWEe9a5o3Fnjxrj8KCSQElqDv3LJDBxJQo1x2wGFMwsPnrArEwBV2JCwDG1h06fE54
VBgw1c1Q8J5yNw75SE1Y4uu2oYqUyMG0QsPp7UeOUrMjNkkqbyzE33XsPbI96ND+s8chhVcHT2lb
ElI61N7MANt3NwtbhdfStSbSL9qR/Yj9cIUpdvDjd2fOv31A8Sfp0Ho5C2ilvTq3361qeWBbs33m
McglvIYYk/7RiiXpnrq+MhM3LNNTTuataMD6bmoU4H07nCvb5r7ZDOERCTdI3PzQVP13yQdPvI0T
3/Di+Vo8cMTLQ9dczcwKuSfOF1eQz8vZewyj5rNfZc2BHMGWdnsXhON5tCW7fvYzBNjx84DotLOP
oO/XIxu271aexn4FxZjqzm/Fb8+F/+LVnDyCtqTpyAnmva9I4w/LeRpESQBgsG/lQHMoLezVQeaz
dwx1/OKsXDH4QzEQVYhDTQHFQMbkTZVJoZdUV0xorK9ZDOg8V+ekaWjvOWYhDyJ2588Oj6ywzaC4
jM9DRuDX8MzOOkEKI7TvZbrWsOPYJGtC3Buc8eh8RLiC2EgtjFkY7E8DzuqFLwMRn7o4WhWFYaKx
7pfRbKRV5DdVAEfNMxGfHEdfFmERQ8p3PTfSUyGrPyls8MzPmG06llxWy6jKViA/9jPIxl51J0P5
AooC+Omob5gKm4eynXg8lCRVMuc+0eyopfvcOm60lW7xN0isF2cqGUbXay6I2W7yUQx3+dnG5LXh
NxfHfIrVpW2LW4eD6aEmWGkvJblQB5+tcYb0Nau88VK3BNPdTEYAVzpU9KR3nwblnLJWArkPwcSO
yn8qMKmcg5o1Wg1E4K6rzIvMh/RFTYSXrUPXjuaRFWtw5s3Cb1izdl36RV//+T/JNXOsLRAFiYcf
PRtUfdMroshxrRvc423qjJoywtoclGV2QkTxIyxVvUuKMtqrXryILo6vBp6ArRsurdqJz9ovjyBN
3gzNWo///iPx33olM1gjpO+saUtVz1ob712bcYwI4EPHmFwQpNXgHGWMtST3/OycDO2fsfRfQFmA
HY8DfcQQ/FTkgC1sPMXbLJpe4nGDnESBcAC9qY3z1T3BPt+SH8rj4g9qIJo0OncPk+zJ+5m7JZ4Y
vOklWbT7Mxz7e+BR9jYOMWQvDo/xEjTMet6RVwQR0AsqYEgmvG1X3Q1zZ7ODmpqW7WPfhX+lyV6D
iSa4LjQ5u7WVcO09mgXQEwaVJ91cC0UCKBH+71LV8IjAN7FXYTOeMiayq7AtzOGJnk/NSvzqfA4x
yXqS+BQJpOH1Cm+EfQrmsFwhp8yWPd1Ys2YgSyQYd8e3YcyoHDIc7xDGnoNjOR5LjpHUSKjIWwGQ
XNAJqxr1z6/y5JpLnl3DSvmIyhxo+iAs6p1ovcAayH3CPsUGn309lJe6Ynz1FYZ9ncw/FWVK26zu
+o1wM174/MX/AqZhpDtZ0H/jzhOMesklktfmy5o5JphmbHERv7g5IcGpCdyNaEuzHbXn4LxK4N05
QbCn2qaap090fi48ziaqy2ihdrunYGi/fSdYNdWV1NSE525uvzVH385Vw7Wb7FNlYUFkb8b6vN0G
OmlOXsfkhnm3vuYwhkvPQ5kI3N+N+mz4sTcRwtyom4h1vYDPWy4MX2gej0RuLwic9oEabI+bc9pX
+KuxGO6vztTLHW6SCqsScXYuY58vT+fYFlhutAfPsT87E2+rqgy5+SdPmD1Quey8ANXvw+U2ILiS
ZVPZPj/L5I8ZnrOgoDpHjXNwJGe306QCw6D23qIp/hvFNGtuPSv8WXik7hCQf40TpLIR2+Y2m7kb
uug5NVE0CHfzplvf5A5S0larepurwfyQCHB9L/2LqjEogGSJ7ktYE2pq/QPr1oAyHEKuFfI7XQPM
CgR/Tr3XnGnlwDuieGaEYbnHdUsa1y5W7CAcGPpMZOLQzcyzaGGgUHFNnppsgfaphY1CoN6LsS6T
fJ2zrMZUzhuNDr9r4fumIctZJ7CeohUu6TViG05Y4BesPUcNiLBffHOXge0oCmlzSGzPRT5gL6iS
u5wVCcn1zUirzr4v3mrJ7DfptjtQonesp7sliBBkgG0Q0PkBUeFpEGR0mTsvcRgNgBeP/TR9jaOH
M7KY7wcW+wRx6vnk+c7Jxl8Xoo3Ba+QGlpZPrBo5R0UtRsN/4OpjjrDC61XaWRhK0hfT0GAKzHHi
rhAX0wNwhHQb0QFRVguZ3XxhE84HSZyR4wioojJ7LUUq93Ypbm2lqy0HSZxdd7Lp91msj4WbNcdO
h4Qb492yQtpLD197Vd15hzyX9iFE6d3iirwfS0JLiYjOUuYf8DXFOZwsLmycdLPOrqGZ5c7hpgPc
SPTVc5trH85u+cMPI4CT9XSzOpsoWfDttOZWFM2j7ksQNmKvs/hAPJojrG+gvi/3KpvhTTa/3T6Y
j1GQQVpZCjIiGL6wBE0rdQ98pSJ5KDKzDUhj7Ru38jcaCXo7p3EJOm4j+hl/D2/ViEf0kCfmmxQA
5QIQF0Qc0yVPxBkxLueBODyOC3AQzG1iW1oj7S+w4eOJ7xZkl5IcdbHKrml4DFs2AUMlKEFLCWpY
tZXBYcyv0gGGDHDa7aNb43nfeR/BvEtGDDjcrLsAE4nSC9AOwZlbYqHYClKy6PFUKhUuh0FbEDiT
GTCcZsQzRBzaS4CbIPUehgT/h+/fh+1Klo5QBirQeXRCZewbktWbTb4KO71/F3MQLKr8XjVES6Ws
v/A/tAcedO+xlBbDS4fxOWvwBw0NBEc8l63CFeCUfDyx/RWYXdKNuCmWWw1Ho1zs5s7OeVutzDx1
HpyhmCdThz0pZ5C1Pc1doAELEi5HKy/zI999xKaUR0NUsHka/OjsLAyo9YrecAqw+L7Z6RY1Xfim
oZlqfhaCbFnScrsDTTAvmhx1vDqZ6gVQjw8vCTmgiSWJfr7LGEGG4b5O9XsTqAuHSD4+QHHsbrGR
tKfOWiPvY8qKJQiRSBwHTCQ4e9WZh1l1N6WmbJv6y8/Qrf96On7rOvY44VjsHcFw4GL1W9K1CiUY
3uPReTNU17PzCeDmdQ+a0azp+/e5ZJE4w7am7YltTTq9ICGdQiPAwVE3QvCf1A+0nLICmUBq7TkM
5GtJHcem8H5HmUMua87GYxnYj8U6XEhtaKqw3xwwh5cJdnQMUbEB2B0EhNb6jDE5LR1INJ51Sa3u
lyMoGSJFC+yqxs+mwe9LfwBBL2bnPtqmByYnrKZ447BiydtS9x+LcuazgRSaLMF4ahr7Z5J76s7w
D1zBxzAzcyusYZvW7R/ht2WbfFzdYW7x1fVwsxxBstFHIp7d+zIQ88UrxvNSxBgXhQ74LqFvhjle
Kdlav+bQ3mb8iy45XrDVVN+b7GEsOJerUoTHQIxfIYaS64T/v/dxNzVBajheZK9W6WT7pMHGkv/t
lBM/+I1/8kZ+dD2lN6scWLdIwPo1JHNH2C9lwV3RRwivLfr+bLC6Jpoe0p69SJKY7hrNvtpRKst6
eeSNJpxOmkUBVRs1+hDXLestIAVOxBZxjb7LKAIqoNfHS4UYuyfs9zZMC7bVLAQFk35YrYofRDP5
jDmsF9OiuDe+Ve2RrDn52O4+zKaXAn5x0bnLFpjtU5NnT/nAWd+1KSgqlhd3wi2OUZ79xBB+JcQn
LHQRXoR8lcWE25s3HVATLJMQH/5qSEmbiTeKyX5MGUCyhGTZGrjgLAJ/siTlZbfLDzV7+yRm3Jhk
CIEG17fRmO9G5OCR/Ru2H1Ue5hoAfSzAE4R1u/ej2rnMnC7ocYEM3k+UVnfel9u2r6OzagsE6SnJ
nfhC1eFlqdVuggOyzIV3YrHwmFk1RQmEGsZiQgROq3GnzeDCHpHnoc/pd9AnW1agKNI03ylKzWuS
gp5Ajhu9Pb6m6Nh16ur0q1MLyF/Z9bAeckLO03spln1gE5cuiY5Ly53g4BfXlW3uaHhWoZge47F5
xdOG9zHxpn0CIdQG5dNXZcYB+1RP8xOrPEOuxfygrxU6Xv4aROGXLTlrhJOjOWwXCKEhwLIqAebr
AY1T9wlRslNL6JZtDs6GwdjLxtLNE9/jrzxK/xpziyW/QZEtLmkSVKUWEs/MQLdpWknyrfLvZ2Lu
pJnsaFcH3W9RdfWmx9Rgeo8PNpJP8H3sqKeWaQBq1Yzv9gL0pRuCLc8e7GH3HXayTR+Pb0OLk9rC
/2oq3nyRdb+l675QFb6JVkcfzeUfLWl5lqkVqKC5PpJKM5u4opClLtnwO2XxVi1Ddm5i2h6mTp7L
JXUPCat24JXtBWkepYRn+1Y0NL+khcMCLGOfDeL7LCa6g1JRkp0unFvlWA/xx6F02fhURBP3U87m
VJRc90xU87bFpbnrtX6LavPHLnhBpcFsYPfTr86an2sEqO0cm+TdX1bpxuFIZkVPvszy22RDlZtY
tjIrKsqlHJCuXhjjCms+fpBb4cQ1OKsvfHqz5ejRbNgdSQamuAraQ9BZr4MmVe0rAlZ2R1MHAfen
fuofTON8tutT+x83yf+3V/1f7FUCV9T/bq/aLn++s//OrV//wn8W4kb/ikKMTDEwqNVLFGLPGf/8
U4jr/osktBOTEYpBI0Q+RPv/LMQNnH/ZrJEigVYURmu1+P/5r0JcP8KX5cYOhbj8NRw94v/FYOXh
nP4fTifXiUHWxyKKYEJ6buD+d6fTIideGqLKtl2b2QV5f6dvmuuoJ1QuFTGTFECaanvYWXbxQ+r3
Wq+33XxYYBhgNgBhD3VOlvPWi8gU1gCO+jl5wwoLBaKP9yqrn3uLixkVM0abfCrscovpovlgSROP
3wE0kwvn2R/8hatdF7Q4oG0HLEq3ZeRe0x4KYOuvjCPYoaHFFIT1jJjGvMM/jke0AoNCJlJG9qdJ
QdV4/s7CWrwHV4G3yCkxl6w75s6H8Wa8/GHosuCJRntsy/iqMyJZOyupuu08NYdlSdg8quFBLARW
yHRfmsBmgizLp8WkOeum+koFk9iIUHMnXs8uIul5CmB2Fwp/f5Vfa2TlTYBkarwq5J6cImXHcbKz
E2j0QE/QTePS2pB5+EjLaJcG4kK34V/CjeZiVPWeOPJ3GCOcLDr7q3X90SsWdeO84MMvTiNOZgw9
9QNerXHTBvF9PLH1GqIBz3BHLQ/9wLaQ+wrZa9siwoJlhNzmLF9FZb17FLZumkgfnIKtlT3vV9vQ
Zk7HD8JJp8Q/lM2frADrhntAMUh4u0wDq6TaG5oq7AzCChwp6AQci0ser5HrxrxquCVsP3/5wXmO
w0++aoRyUBDmrkN7JCUN70Tv4rkb930MnAjo66FOop+Rj6lXlmV46lPvRzLCAOjqX6WHwCF/0B33
nOds9fCqTmDPmy8TMTCEjfNUjAbCFCr+JGvA3cyAEKYrfYh5GDUhxI2wVLTtgX9jRkDbK6waM0Je
70S+ruriH8HKXh6qGWHGK04J26Nifu20e7KolNrGDia2UhaX3oHIyTs8XGtG16GmHWisfTi8Lbpj
QN8vZaMKbhrfSt/6I0N2Fu4Fvfs9dSnGiQfK9NyFpvnlYmuQfkk83Ks+/Wqa7G7B7Hc243yG6TIj
7Lb2RkzpT1WxXSn8heSe4t0uh+nm5y1wmuker8QtTiUYpoD8i6IqKfKG+yzUfxcvvUEUPI3RobTT
5AwLo0lFDkqG6huu3Q+1hP62qKZk13OV156Ps45sFJ44WLwgaUGUom9aVXqR1BQ5nv9rXjM0hiMx
IogvaWnMTy3/wcq/otHMmUqt+M4Ajmp5OG9CG3jhTP7GL9w3mhvvhhSvBXnGeooE/rFib4hP7iUw
OuSeEJb4ENibYgbAugAfsoRhkOlD0rndNR3VfQvQMW11iZeAs75uqPJzK4wCQc4NoG5BjnkBQ4tL
r9U+yPCUZJFFxhsOj5VfLeyXh+V3FWTd2eN0roBoUsVQ3nPM6/esbnlPSNKqfEE49vsfcwKcLrsM
nXAO2ZSp7aLiu6YZGkZrjAnWXTjV1i2d7lJbOfdFYZi7jD7pqryE3lTvLbtOYPnhrNDeM6tLjof5
S889b297IWsJp/zJ3mhPeAw+4hRQQGSiZ/aL5oj/CeDFSuuwvEaR8mjUpejMBT1vOAUBQvWwxKAh
GyyGnP+cxoA1FWzWu6C6QNOAjtBVEVaW+aEm1o4ZiipxuICDjzbguM3JdcdTQppH+N5nk9vJ0eAP
K6blgat4IQPBlpo+o42wvJjducNmNc3yNfIClYuQJ2A387bEGJTILTYC7VHU0fdgUwlsxf1zQqRk
Hw+nXgFNWz8UEbEBiPzqu/DmV/q6nxyRgwtPpXPnWsnCL95PF8DnIJ04+D+qIMZCN317eUE9ojva
+8wprBc7XQf6l24W+gEZfnisCNvYfVBeg8G9TVknj0xNv2tqqkhdgxOY5wqdk3mAPSOHTeLI4ZYM
U7MbhvEVrwZFjasNqgRf3nrQC7kNFltfoPWIF8wVHIWZnbD3dDsrEgZyZ3hLlhCmp2NOHd0JbsbI
T8ER77Z/R5NUtBdBBnfc+iB8Bgt05M47NDjIYrf6TUpgOS9gO9PUGQ74kzGd1tM11C5PvZWY4ase
p0iM5lIx/DhshnY+fx4U8uemH0OsmUv0pzCqJ5yHfRMCE2y8n3wvmg0zUf0wuNkpZfG74o4fuinp
dlibnqLBISQhvH0BpWdblFQ4YcELMHxA5yv3qsOqxT3RlHggirFozz13tMk4TNxBtc/y5CRGmI2a
FjiLBMqoay4KO0PbyZW/EnS3YjIjVVB6BpCLVF12MtwUObFSkUxwMJe/2Ag+LdPBrRfO3qnTJ+ig
D1ZEMW8QR+ekZ7+jWhB1MUp0RHbEn4kbOp65KyV98ia+xnmKjjJciyq40WoCKnE9z3v0vfvDr8L6
C/nnsSK7tSXe0Ow1TsGQYa+pYnKMOriYfPWV+tEbZKJyI0G1DQbjrBNmT0KNoORqvuvYCBssmBS2
0Cow+mhfQVmUd8xjp9BNx2ehghd2s2TPaUSk6DLxTx3bjI1e0MXquTv581p0CddmWT26XdL7V+7M
R6eBExO1QEbLpR8fkrW8rMB9U0RlQExK7MPCiM85tI6RU1AC25hPt7coRSxZp5YRUzPGFF8VAPtD
1kG+aohleHQ7RuzWdunS2Pta57sazeOEvYDW5rEA+smfQAl/TT35VZPTmNpwLOEhPVZnZednOcKh
pBlo48iiBxlcsmpdvBCEYnJLbJ4+g21lTFLc4DUUw4nw4JI1n4Q35NmqWBb4Ut8POZU+qTKYpqiS
Ecs43LHN7SmVwJWhxhSqGPkhg5GbWHmA52iIPpWXVycgGPB/y5AasMrDzb1m8+eovS5cAnYax+fc
ny+Uvc9n7er9nPPj2qDkwY7t0iaAvVUZgPk8k0RMeTwQW4ZeZ5GvP/iFhk6YYa+cMvsprvq//pRW
NxV7vyJ47cdhAl80dTUNExN9ki4pHPIxK9uJyH3Birpb5VWVBkciosV7N6A4Z9Jv99YCphHmYbvp
OR8OSTg/IBcdE7CH96mIHzjhg7ksqzP6ULGLqokYVCZOTlYQFu3JP5Ux5q4Ci/6/f0RtaCeQRInz
KRxPPpy/J7m0+8Vvs1OYjJRsQGdHAEbm92vm1vm1yHdW0NqXCpDIxh3G6snvcG2kTWYulO6CjYp8
vEYjPv6S8sN4wGeQ1GMMVGB5Dmc2Ok5LawKbwnFn1ckV7/kIdL1NSf7+DmUbo2lgTg6a+U4GMjhS
kXiWzjJciIjoC4b5m2/GOxZNzb1GcnyE1MV8bMQdFRgHu11LixPEud6Q9xzZwp7wXrbbapk+mS6W
e2TD+zZrLuXiNydJ4wyynMLyb59XC5edlBGI4u5chWFxrYNK7nb0qRiW1w4gQwGJI6l0+2Dl6T0W
hP4gq1xfCaKlpw5hnm/wRHeSTy+kbbvYRYaU96TbzwNgzaSrPnmh1sl0gl2sbqAtuX9g00T7uEEH
99Wsr4WfETn0wmavgEMfE8d8a2qud3S2wA+volMzVtbOJiRNTYbf3fWs312JN5WAdbfv4IYUXV/c
FnR+Lw12ZhQXkOt/bEplFhpLVp2WxqS7Gr2dpBsuZRv+IfTHFZBuvSlNaExj/kRPj45D1kY74pjo
l16HPWY+T25yatCxMb7ZdLTinIF2OBw8yLlTTbU29i5JO8509DvsSSkAx80QclqibTlV+Z1TSaoE
hgQNhJ7Heebu4cwnwjXdIUHkFtrl6QjKosOkmy9RsIdLYbazBdW2mpaD17FwRxJxNeE6Y+mHYmGO
YX+P53l0/qyF1BbLYM6jMJ/4/bKB+DGAuEsbAn+YkvY0WD1HgzwnS5+MGD8SZoTqTSpYjn7cfJHv
Rvjo0I8oDuspJyCXUWhPASeCRuF3WMHpt54/yUDY86aFA8PIBKTScHfaWGBsWIjvImWjOKVceEXj
rYlfECQ6ib4qH9P4GMw/INs/qBTty1jjG9ZmYAX9/BprRaaynqMd295+50ZRsZcsC/3ZeiSfvCkt
D9w4ig8Z9LkmJNf1q2O7e4aeNjOXeRZIM40taa9GG4PesjzMWB+OExFQXgdc5AH6nsiGZ1aPW6+N
sUx3tICE/fQt2iY7Q9FkHmr8izGnIYrwjM3JC5zkdB0iSaKgcMczJAIFHg1mHsrcgfRsh0aLcAzp
LNWDs3NmDtWtI38pPLkM7QhGgdNjpEquc+09w6Iqb3ic4F0Wf/1XnzMi4U/pb8aR2F2mwoPtpfdJ
Wcw7sB9751gXmJcIQb+aDGQS4FrY4x1nTwhxdD5TMMRmb9s2khSwTbTPYwUwVZ3HATqd2DhDCG4X
hvQp/FwhlemAyVhgkOHn+X+Sn8XwRoKAnu+R38GULU4M2h6Q9gec7HN7xsNzTFvxMx6wLhHw4MNM
3pRdflHVuBZ3MPpnf/KK/55S6Qi85sfS82QXKbppNjYPqS9jhDp9sXmyegFSJXY5sAWYxkJuxdRy
SGBoh65vPwPL/wXj7BCw18snuff6lv326rbIonlN53/r2ftrGTTMjL83Y7fB5hfu3BCrBmMq3lLB
JQSUhvyxxYv6Qmaptrpvo21m3LcownXQphzB0oWGtRK0UDo+wBT3znHDGJrblJ5Wo9op0ULaEzFF
R8TkQScevVA+tiVlNR47KfpJvG/lqOK4tnnQFMcZC+bLAS8fVoSotuESAI0tg50gRX/0ZNPu46R4
mGwf03iFe74FKJAhSNg5uJpFPSgcemDTPuPW+tmJcuJuVP4eAiCDdQuFK1qnCFffJaV6Sazo5AX2
TfdqwHKT+Jth7PeO1R0xqh0DnX4Kv+3OkY95daEP1fOnn0B/mORY8lqL+oTkR4cu8uZGuhbmfZ57
dSVf+8z5ncYc573U6bEBtTMePFpbxkC+ZFRs4YRHnmnpc2XvwjbLZeKkX6Ll+oP0NXVGHqw6gLhc
2uxkGhprKjQUFhvxxnSY4JfGfZ86/yEoMnsftepxJkwyuN1nk+Emi2ppeBmr8TvsOMGCeaefoQwr
9xTRaswYeKR1PtxAssAj7geAkQkqif6R2l7Ywz2Mc4Ju274owEilLFz0wI6f0PoQ1m8yr2364At8
gaL9Szqk0whQJfC0Q6eem8b1uDBJboxo94UjEhjeuj4KhCZrtVXpYPg9OUpfNGfWbVBmv0DAFkdy
NOcEujBbtSrbUjybLOMeoX8GF8EpYFFsMtv1aJ83P12HHvCA1e0CvctCt9taUCk5uGBFavx9zCaL
JX/oXaTNuY+akms/YLX3PZgv9gC2PK0w2ZGGxoEFVY8bbrWX5hJZPxRGhl3ozs+dHnamPRQZL2ap
puepDL86LK/kpQi2RS7mqkr/TBe8ZkT7hib97eVU4rL7uVsW8YvEDc8T569rBx7+V3vNU8fNPtY8
LFXUXQct34I2Z58nyN2U6dOIo4Ob0owQzwfm6wKibywIA7QgNllG7TviEyu7gd5JLSErppQwpE67
w7MKyR58ZqDYeSXJPhvp262cpN24ExcQkF1auVFYBp75nLY1yDo3vW8XOUPs00+LXsxrRUEk9Vs9
sRac8kaK/gWvzOJCj/B0O14w0F/zGNhMSraBrJBmG+pGD2FfEATx018dPtax6N7IQeAgdG86S7Zq
+KyqvNxRCt/DEiA+HTc3ThTcQcIBlDUaGqg1omBByazi/8rKgIaOpriR8wFimihIgDL4ai33K1m4
/ivBtol/Qqn1T93+Klt2TilJ747a2zAGYxNwg941VbAc6zp9BO8EcY7WjMbJjkI6uD/D9iWt0IgI
Yj32K7EC4kXNbzls2G0ehgo8b6Wbaa9cmunCTR/WJU1vhqKfIX+SDmJMlGXTXeazzun8TOx6MOhw
rXJavv6Dt/PYrVxZs/Sr9AvwggyaIIFCDbZ3klJbZis1IWQZ9C5on74/3ltAd/Wgu2rSkwMck3lS
Ejcj/vWv9a2SHyXU/J5/Dixt2miKKQ6eBV+IcwzLLsYOUdmgFpMbL1q6YdzobqZLx/WFOg8dkfCx
ALw3zePvGBtE3qIBsAlFw0PjbwVdYWZLnZKBeINff+Bbk0m4zjPUIRrfQhS/1TzGFEYm1ZPXsdOO
GXKO3DuQU8yvtLZbNjCO2sm6QojA9G/0WC7xuGKR5KY1ad7lRPWdzVx7+zqr8lMLgTCm2dgJAgXm
HPW64T0PwEpTMEljNh6NjT1B0gD6MO4t4kWa/pBVZWS3zlIHTrBDYrKLFePN9ku1wbBiLlC3JRhW
nnWaYSfkVue5tgX03INxkzNY9ckfVqK8WPmN+T9zQDSaxirkLqfTE01qPuskUGddPMz7NOIe1HnI
mpyjtGSza2NdtPac9pakpHYK3KpEmaq9bOD7jl56Ztp9rICzrvVcvBf1pC6WGb0Ovf4BqaApp2CD
r+5CqQvMuOHdkDCAZekFDd6CkSIhyvnGRzlE5sbquIgl+a6irAMWanvr0v63dXAfRzq9T1B9djpo
3t3F9Ta3XHHzpXxoJPTpISVDAsh3XM5p8dbsuueUXs5a8nVT9gFvAV3JR1BYL3u6RvPTSqbxl/JX
SH2puVAcThwS96LAnx7G7aYOcKMpg/zBYCFvybw8mSVmujlJdgrX+aaPRw7nufqDvv0Erp9jrKLj
NHUhestgxB5mjihnWXmSU96/MI3AMqfWLBb4AgeZ/OolsZRO164duNaayS+PSLUW4NPXVjjseP/Q
2MbAwgqEJbKZ8EK2TapS4dlpjreDP+FsUkhkmwq3PTNmXW66UcVrEBl/ijCmTm/5u1E576ZRUr9R
Pab4XzE4dTQFpMY3Uaw/ueSwjCyUD3/u0UzzHc1fUNSYVGTp0i1RPI+ZIMYnkmw7ueeybsP7bIlA
ljRKFU9G0SGwY8FbDkebrj4BQZXG9I2ZazpY02lpP4z03g+JJiscWA44lU2ExLAycd2YzZTdRf2H
rH06UuNxp0Ry5tOHx0raFHklfb+GyV6mGjfv+CE6rm1BHe0lTcOH0Vb0387GkmClq4nPZQ7H6pQm
SOZx5R68FobK8ngwseTVg8YnTRY6vzNFnt4lHW1WVlc2+wjdPDSwMU3og2VD+hLA6BJowYITdSk5
XZwx7pzix4z1XWXTR9CM4iG2wmeXd9S6MHh0nejLVgn6CG5+HJmhwAmfPRcdc4wluDKYY0IZc8Zr
ZViMlpjeQNMaAXzfBkCw73ebWjsnFeN9IFbNRx9BSRcBl3RVskRX3jdKucBwBlTem49Fz6I3aWdx
tBnsPWt6r9p+2FHEQbVSOiC2DxfuAxQ5W2iwXTlFm8QKcVEw9ua2kGuYL3ecANa2tMrrUEOaZgp7
j0RcsKceQFEuLBoDdKr7ymxxh43qgQOPO2LjnaMIoKEfBdaeNzcLcT+7FX60FYOd04YTf2XO4OCE
groC0+Yh7LXadJBrsLcgqltor2SxQrSYFszXftb5GV1iYouSYpC0x/lRZPZTZutDXu6kJsDS11V+
TIPhXXjRLajqcauam0VKClxRRD1Fy68W1eMUeTf6T9haVQtkT9LRFXMP9UzGDO7yZBygPMI9pkkC
P2il26eshTAKrkVta00vp1BdDIY5uLpCHrKMtYll8ItnGqdUGPG29fkMpCPTCoA3a534cHMinymt
AJy/sXR9VZ+mE6HKzDFcEyfCFdqBgjQhpIPX/KytczLg0etTnpGhrqE45QGWTlVh9hh25Vy8OFOf
Ip/1u0pkNyvu6zOl9MDx4fgtsMBi480NToKLRYtFq1GX5pYlpdfxcBlGy2Ug3AJGmTbz4OF266Jt
x8+eYy7exwUrj1HYr7l+sF1WnzCOomS69Rgz0dbMaJ0JeR00zmleB3RBzrzB8iT4Q9Alg1gZaFZY
5pB1Zwt6MuD0CYN9XMCv6elq83EpWayeytbnf14Rv7bN5sWnTMyaBEGPmlIkVVHdaIbGhC4l9rxI
VkYz2PdzjyrIJK7G7dSZlKM6FB2BSSYqEHygU4HpbW4V9BCsbEdo1cOp4oY+lgL3Rz/tBp7Fwcs/
ktj5qr26QHbn46ak9+5XsDULoyXXySuzr3lUGoJeaxJm9maAR8KMlJYbQA7dNmGRxMW9epJqrLdj
NPxBn7/ISNxZFndJl+qhMgzRQRW2GYJ326KK35VR3aXl50xLQ90Xu7yRN5Xre3Pumr1wKENW9i9f
OdkZKIZRwewX2v11Yql56KPgN2vGM00WZ7cgFsT+Mgybx2zsLoGNwkez+rWYCGRaEyctHrYMH1bq
Fcc8VPJYuOQJuwAyVtTaNxPnouMS+i6X42rRbYuS5EMha9BnDpYgrzYpdlTiXhGfwVxJx4pyMNNa
rSlX+ArXJB09qKOEx5Gst8YQQ2Wjx6UsxNkjZjZV1gZDSr+H+Qbtw6aPwjPGO6diV1G1JPkHM7y1
TscEZdq3OCLGVRGAq2jKhnfFvDWp6J7fAGtKpc859xE9zd/lVKAECJZmLApvk1nj7uxskOU1HTN+
lX0RbDgNUxZuMCD9ZrRTIABwKQlk+mLKWhyL8KmIybul7k+OW+rkiPgGxS/vD6lFXmagWNOd2GsN
HHxc0xqOIIPaCFunWNcw6Wzz2HnrSyI+ntWi3fLSoMJS98NxKHhe4ct+NRpaSazmt0qlziZZHGSV
8mmacBMyQbb5GJnULksgNqs0pBM+aUg0zl79ATwU8SB7Xg44RPGK88lznD0vhU296qT+Wzh1sJUd
kmciFpzh8GQ38bRPIXdXUl6Q5HA4VPGJF8xXW1A/BpBkLzwf/T8H0ecB+BRLh7DhcEG3htcmMzwE
J++hUsWj03U3x+PqXYl62DtlQu1OSxl7FHITcow7nz1Kg9fZ1EBTGtLDXkytogoR6ELUr2Z2n8bR
yjd06W4aGLVrz4oJBrf5K5VMBdq0uKVZ9msk9rmau9c4L9+GjoCMnTFBtfV013LJKmk4aaCeroTJ
HWMkCY1k8G0WBDQmmP9T90U3QLKpv92BK4/bMGl6jbi3AOslRlVS8Zd/VVJfdEASA5qluZtciUly
YoqKASHwlGO667S547XXHXuozIXvvyquVW5nvDVhMG8zXCpkCfRXkcdvthsFe+y2CBLAiQsHUfXo
1c64hvgBqpKxmjJnaqBl/CAtD49thlFaRPhBSuK2qXGy2mmnq7zbBrD1VgMDRDBQq9kDMQnLloU4
3lB4/xzuCDWbWhkWvyFmPQt5iaxBpGdy/o4QZN7kr8w5y+3Z4keYZ3+q0dnAf9QkwSSPHmsMtswR
ENpNnuDOnRwus2ObHUflf8nOO2FZ79dD4KttyqS/tU128VQc1WdrIO7NDLUqyX8xB5pnGUbHiegP
ZXp8HVDy1s3I7aIV6WLSHDDCsDW3jOR7kDQKWrNHzCDTbyPPzk44fJ+hUOKhdioiQ+b8kVamXmN9
pmRAMu55NIptvKxlnUgKuBv9eocHuyh8vKNpuetr8l1tyuBeBc58EO5X5bqSMJ5ItzmK1BZkAp0m
XXoj/ozXN1YFnrjqT1f0nDu8fLZABxEuio6O1X+1j1dH7j0kO7MBBzoBEZssBSMNV9jsE+MyZpuI
0KrLNhj1WLB0cKtXMeLvGUhCOryZ+Prtmcan9AkEIxXSA/wOhAaO9WIEYuuHf8WO8ONtIlO3DTSX
sJHvvkUA9TJG9nU2LSqMFsdmYYJ7iJbXc8QBvgUdsqkS/wmWnbMZ8ROwJORO5tfJQm1xkUUfdAux
IKTJq2lx3pWKYgMvVRQ/4wsCqoe5xZIJSV/+WCYFPKvS0j5uJ79bBxFKuSPDJ4+VJdH4Amtzf8uN
AiloRGForoNDugtsL9cdcvuyqh8Kj+bWrpk7JMX5kDSgECeZRBd6OQsRzWtcFfRRWAWG69k7eYZ1
b43iFSwQPI083E1G/8VPlgQS+DVB4KChkbnpu48wQ5mglzUwNn0Kc8aXJU2hyXttWffFhFvbCGZz
xUoeqCzHZT6cSjZoGqvPNuicN1Y7VzwDYEM762kIn1HaSEQF35Y4yjtPGUdzso2nDBZPalSvRTV8
z73cig5bsmCaFDVr91pjJsL+lW9lclOEgFeOz/eRJ4PLEdzHcbQvrc3CXbB5pXcXa7JDM2ZtNzTO
dekfqhPuaJvm/llKHj/v22xZbJZBgd+uD++AN+tiGaeID5mN81IH9LF3EocTH0Lm9O0wxIh3wPE3
AscUDbqLe9wmkxda3wbvRuwYxa2Ef144bBjmEdcOhQ88lgzBav7uI71x8xyDnMUfvYGtmtSaFbr9
osOo3rWGdQfV/KfmLbwBacPIGRMfijrjMYzVbzJ7kBelfypCvUt6/cwk5bYuwh/uACIwa826xmjL
e2kibYpB2s+DjfLoKdZi4pLXUCnDuv2w+oaOVD9ae72Tn0kDr8bcS8jtyWRDMbua5rXBV7bGcwOf
yLHExpFBtHZcJNVg5GZLdyO7PGExhwZttKGnpNuzj1PwS3aS3RVcv+A9taLvxJavA6YqKwC/gpUn
8r5nQnQLQnClhHFKqswjpVe9UHX0hVFkPPfY4mF2Ol+G7TxhFzxhU2X7ORfXrHepQ4kdLj9KQW60
SIAs7xhX0GEHnEtXNAwoRbBqZrPmAKF4SoPxGz3V2BuOfZe5tN1ykn5PpWPQlrakB6u+Q5AaT0lE
JYoRdZ+jgSqO1HzXLD8gXn5kUHoIqn43ElKzgTSLElNYirMxXl5CjU9/MHbk8mAQzh+q/gqEhX3D
jJBdW5S4F3mz9nsvOAHtOIsZFR/zI9cnrIast/akUwrSlMvr3o2wyvH5LrPZXVlRe/RLwyBfNj/b
8wC/ZDjGfHr4JHsp7Xf98iZEUrQc/T38dVvcG5OCz2pQOrPveKpWkusFMax1cj+NM6khH827EBVZ
apckC1fGR5nyzh84bi3T4sqYTNOSYuL21OuXYFBwHzwc1YA6RtyZ7jrMC2OTxXQ+ZnxOmgbydlm1
V5FQ3EoiluRg0MGIiuQRLQ0QRB8/hE50hnXEawwqKNnGCCoZQxjwHBb7d1ndv42CdUmBG2yFicNa
ZV02cGdPYZLlvBUJDZCQC75cByNhWswPeTY7DOwD7RhZbq698q/ZYwAx53a/lHXsqkivzY7IiubC
gWgbwPWkkMoz+YbAmMWoDoUscwGDu0T7diZ2aE8dKq/6ojyByURDgE88nFNa8noNWuee1eVOlSOS
Q4lzJA/t+Z52ONLEY32XJvOLxBdeE5gO4ff2fULZVI9BfogvuFA2edB5xzji+mK7DExOo74x5txy
Ke6JxCjWWIRCTZHd8c0n9WJimfSDkJhMwCkTQGLmhbFkmQisMrnxeTyN8c1SOYpAgRogI9i2fb+j
rALwlTu0zEjyHPfNSzjMJArVIZWIcflYHhTn1W6cVLWyyd/yowLVbvTxVpZBvlJ18JlNA2QZVMKa
dBfS/Yu7tNT7ZFhJjpVvyl7WkpF7LGtGfsz6R2ehZmfDeJvwARzZ4ngW+6mOH9CjnmDA2c/VdAsH
9YYBAu8AOqs14nQD3rY38nbLTlNdhvgvxJzqWE2oEVjKEiO4UqcXqcXP0PHcJVz2aPpFOjXxmDnT
JHexJuPTd0W14K+22AfzrSKFs3JH+r3Un8r0aGTFE4OfhYsDgalzErI9qSvmaTmmW1y0EbUacXHy
YZ/0Vq32dtfirlJyWxGvYtb1yY7mG1y63LBC3LuQ7nEastVNIxzBLIGXk1KfaqPzUciiXU28kDGS
kJYqwh8v9a6MDNzp2/Zo8WbKCveawQhcY0Dikkd8nvjqUQ/lYx68IOSxzp9MFjAcH0boigeUQi5z
I9WAOPZ+GqG+mgHnLLaIlTegMFMjRzLDRlhvk+/IYONMixyerZz2Pf4xeidBFhKz75M1MDI4N8dM
f7NsfM2lA6+vA7aoBBaGNKDVBj/sEzUEDOF8t13K4oyRmrYmouZDL4WYpbmUWjg5DYHo2iSdHTXQ
HF7mA19XYmylZ7DCJNruxTaPWyZ25mA1dOK67L+H+VTRXre2YmwfzZxh/SUOhTnpKNKgv5hQlUYO
KdPUS7JlvnL5na9kIVaKPoAVOxOAe3LqaKzgZ6LQPeDZdTvhDndwaELCoBm/gRFYzARMuKi144a4
CSuvrj/GfvWZNyGfEqx8wxDgM6POCz0DO3eDZxKMxzb3u3JPSDFbx29B116kBYQotNVtqPCmtnn2
1/KaMzvG18zBW1Kk06fs5VmXxD3om2043mxcsdM47jkOj6SmuCx175lk0xiGko4SCYEIswbqrBe8
6CR67IuJrWaL+tJl3nfHlR8StmKP7b/XQ4/zMK9Y6SFgDjjWqyapT01hbohJXVNAF7PWF4dQiYO8
EFJWijqUp3taN+94VY4MUEcs3Pix2dHwQm3VATcjuak43wIfpYAxcREI5vLTcHPC6Biaa8d/lm50
nR1KVcORUDCn/NtoSHUpjGBXi0Yfm9ReDqJl5dFguXW/9WBM27BKMHeng7lXhrgFNV+WEeKBtUOG
5bgloCO8va0mEtoVUzNFRaws2i/RDWCGhgBTHsaDVMiTiNtu15r0lqdcV5kLio1tIYlH2d2Q0X5E
NNDZNj7jUD1EN4NksJ0sFazKoQaSD60hTQ4owsup1YwnPZe/YWKH9N6i/CSVYW9ndp1rmyAicOyp
3PZTt6k0ryx8YntkoxOf+EdRszSuc947Nds1VRmojL5LkDmRCzYvWU2O7e6RUplunUz++E4Iqt6H
/1y1/AWaRMgYq256cE68Mx4607ZXLL9+COy/h/Eod03vnELRH6MAn4jyHCyzTDnI96hWTnsKjkMe
z+cI2+7G7jF3kdFSPI1pgWI3BWQATEkxVsZnivrzGHkMcXCdeFh0IUk9RjXtzGOyJMu72N9Pkq2a
C4il8jklczwDrYMp2gopmAEUSIwPNyXFXhFL+Ebtg3RUt2xa2tpJUgOSWZapAG5c+o7XY0aHoWFJ
ipA5oasqvU6Sy1cxab41kdoRSECDAhDldpi5cOv7kFTZji5a6nYhCjimc9Vtc5xsnL6+LYguhGZC
43heHyZDvaOe0NACZqcMTkmSQOpJLO4WBALYwUZHtx9Ati1+obux1R9RHF+NrDWPOa7oedmdlKoZ
yb/Jdi0VN1b0arSMKQWW4T9VZa4PUfM0BuBA0EppY1gM0Gzop5RZNRojB8cHE8so63VZxfeeQeA9
CdSX8C1WX/vMBqaJ3LTNtPMDzjTZ1r5CZMw+TNNBJOoZpeJpTRUqfM2CuIEtWnEvRm8Xiig44SO7
1A4b6NLO9/ksr22X7kdB+Qbwh1epqRnx+/Q3hjGzKizeUsFi8SGnVoN8OGYRDIq1Nl5DC+dDKELa
4oExnsKYrUvGoTTV/EjYVjf7EvAh4wJ7NVM85BaX8IyLBQJ5xw3DRElxrOMYypqntMaL2J8w7UUU
0OSECyuJep6STQ0Q5OL5VRD0lDnShY9d0PI6itwIm/qTvMjYze9pfn7jdsY7ikvgidvS8KiIH7Ie
Hw+sHftVB95lz8y8xST93VaZtTdYGEYzl3AVv+CYLPjQugy+BesgLKQMSnO95814UtIFt0YLTJWj
KPO8/JoRLwa/tumTnSum4281cPTYBRYZs2TEzcrqqzVMjjQ7zDZz6F3UbFEh6aNYT5wM0BooP1zQ
7dLqMX2SJtT2t1GAxgzklu5i+nN1sS/1yIrOg2TUU1KVcFfu5mNAx8mqXWQSskqHVhTzypMwp8Jk
VGRVaZky4vaiR2MrBB4ks1AAD8y9Z6UOC5aYzDXXdOL6b0MWe9s5+KWk0KVMHAWqwcuRqtzaV95F
q9cuV6eaczca6cnojJmIL9hQT31Xi7wO4Ae1fW31IQHSun0l34FKWu4CqrYr389P/38zeksY8Kus
SO3ThNX++7/9Rzhw86E//tPfwCSJ9fTY/TTT9aftMv3v/8avjH7K5b/8r/7L//Hzz9/l/xG/s5z/
K96c0jvVEWH4+N8B5//8Nf+K4AnvH76NQOUHbOBcadr8bv+K4AnzHwHwKM/3LFcK4bne/4rgwUUH
zBAwITv/wqL/B+Hctf/hBwTzTBSjwCdP5P+3Ani2TZbvP6HGHaZZz4Wn7jq+7wXW/8Hn9nk5CK1w
2YiUoE76yuP74eUzAQzlPAlpXkKsMjjl2L2mH1Po78cULQVLC2+RuGR74zanHApTFj07HINk23fC
mC9GGexoIwcz7P2g9YD/TXAlVeBFxj+8zk6Dlq8+zWShzonKL4Zp+TUXC9xC3iPLIW7f55CD+66+
c0a5zhL52NvWuiXaaw0Ox49zdWckvzMgxessmkthF8/cLg8lFBMOrOrUV9Mlkv2pTrkJaj4ytf13
KhDrPIstXWa/1aN+EcmjQSFvGYcfJNOJh7T7JAupmF8MmO0GPBLEsrgGCfKwJGFrTqgl3quDb/nA
YbmLEvbbfPlm+CdR174MriRSTjkYsJT1oSxAL9TRfcAJpJnqSR68zrsK0X9Z63pze8lpx6hbG7Rs
cuwm7pqMVWVP9Bg8Uogr3/OG7VKSFmX5H2hQhHFOk6UfC50+AGM9ETcBQjN82r35rFqXcS891q9W
vozugM0ZLNmPht0OzMvF7+utP7HzDJwGf2L+p0nA4BVckkSm71W2z6Nk0y05MyfNNhkVl6BWrpUI
dzy+fwUoMtb1Eau3DZ0lx4qieuJNMI2zeVNwIdGh8yyzvylPDU7VdQlFhsKY9azhWpSsDBKfbgzT
QffK3LVDf6AbZI9pzxOA3wfCS33nZoTIStDE9iC/S5fLWR6/YG9lQwRFHE427Uxdcgud+eL5ybHu
/ae24XLMic0i/1mz6KDMZi1hqJd0KnE1ottKlRsyhGiycwAuNDuTSj5hfv7TqOxoNwmUBDgK8y12
w3uEEE4E6CZwBppqCzn2scfX5ob4piv3ZCIRTcPAXB6eE/ujcXMMOgxU3UfVpu/JCJ9Q9PmpsYyD
YdPTFQOLrrHDiajZx6V7UsnVxTlPMRhbbOOMG/ZeWual5NbhLCvmHp5cjy8aByTYYTiiQaLvSOg/
0dOGpzF87hvYFE3N5DJuyhzOdlrvHUwjhFWfpvqiMIBA+Of4o/4CePpWkzYL4Id65SclfhBU5k04
S1xqRvKgbFzJ/ouTTad6ES/wPF2V6F5arFBDfK7xvOc1Z1DuHYOYvEtX3hOHPHcUCCZZ88E4dSxl
+0fSltJOXybTiMs6iAppKm+M8B7Hx1vusfbBO0S+RBq7AfOmihmjtQAOM7liUQSal5EKpXUX4lTt
kMKmF2w6THP9xW51yFaoXJtutnGm9mRp+dC642OYMnsyW4sGTmrbuG/IxAd/iI6GjA7C8lBf4ndR
vbY+RaBgBvJcv9Z4ktZVMO6TinYj89WbjbMOHpgf1sZM17bxo/LpUtv2XUmBeJdYEDGpQE8Ofqau
gSX0ysyxjNnRp9nNfzUVeEhWPwrXHQudMscuA1U97rkdey/aq5G96hP9jGRh0GE2TcpQMnXfcUVZ
S0NYNQi/imXCbaOGaiyzxFcaPQd28xFnmJSM2rt3uJfUybGS3tkEobuyLJIfiT4QWsKl27l/567d
x5pSMttU294G18tu7CBy9VzmyIFldobRkG0zP3rSYQFp7pvOBObm9s50NCrXyW2sW5uCo6/bqxyW
bYLsr05PkwILGAeT8gxsLAE/hOT6hJntBYPqdSrmrZ1k+x6rFEvfa2qPfHBzon4GuIHg0NhbgiQf
DsXaibQ2qoZuIOJHu5NMJfgZzOkV7vSFldLGYzDx7QQlgjRR3Jub+JUYEV4FLzY2VmN/Fz4fg3Su
TeqbpgjcW692BvCoaPwoqEbQ7G67+hO7Z9CjT9IGT0DJnZ6L4VnDwgkxNkKfx0E574QtzrVVnEyX
sChvJSHU41CjROc1a5rEJDQVgcOkOpflUbEW7nTKmjcTdnCRvPe82VzkASUYpJjKGtWhCtIYRbKx
QUEDXHTCqI59ruIuZ/5Fi8OYVblvEvRnraGJtc1p1OKp6dn5M0sjRweflTf9pq5935YcDHB+6FUb
cP+ECXk8HmWpls4RcmDVCISb0WRquzu2K6dClbfcZHybCGLxZguol40GBnzg7RPWmjIi1CfQF52r
jeAT5fF9BAUkhQlqhxVMprH5iwnw16jgHsr8DWvJT2gXqyGFGqTT+smcSGgbKnu3GoDjGd9H+woX
pF4xxm2dBotjmWZwcfRHGdWfAWMOfsL+4MQsIGO+x2Dhj7giKUgs/mLLWcP1O5t4eTQ6+pDzBw7U
yyAthpiIb7R9bXzzLqza367Wa9/MH9vwOQVFtYIg5q4AiY9bkx5h00ju4om7Qa2+upY4TdZQszV9
5sNfFKLNREzFAa7hUFo1hBhzSCnx7kieUzYZpVW8klNjRF/30NF5DZ3K5GGWOBxiCBpma3w4chXo
9qAywpNhuB+K9CmyJJ769qtwkZ4jt96VvnHpy4j/z7AFx72G8MMurmooZWApFjUHOc7tmkj5R25m
26qerjXRIxyEu9gTH1KTQnX6Gz62e6MHnJIa5auRkcPwk/PkOhfcz5vWgkpZFjtepu5O2rZkzfaJ
8hCuIAjgSIRl6FJermswy62Wkpy1d/Cc8RRB8Iek5OAFDuhrq12i60BHixJ8QPkc9NlDY9qHXuQP
ocTTnObyEuXzhowhuqGhz07o33wNY89/xEk+/0QGW6L+MU3IBMn9wh3K6ubs5Q3Pb8jqIM7GdW+0
CFRm9ry8yOXwJDqH/ZArWGaygEjUD+zoI5XiGzmweBmuOGFe45HahbBnW59twRgWq8Rhx0uty52F
bzLIg0si8r9GV73Uof1sp927ClLo7AVR3+U1qYz4hVYnulH4mQzQ0BFQw54Io8MGLQZU9UI3NjY0
dqF4G83gGOQ/nl+R5IzXjv6xarF1nLti+pBM2tPccHJh3k1pIMnN+YE2tAenai6C2CaNyHw1RfI6
utFO+S4x4PlowCkMXpCqXlxg7Z6idoI2sq4PecqNfcDDlLMj0HwzqOupPXHf5ckLws9qdsXZEPoR
RQfUJqX2WXBX5OkpPk3Rk6H3HeF2x0O8dsQFcQIi+UQYHrhuXP5hSPoLWJz7SxjtPK5SsskfTFv9
bTHesL78Zohqj0FSbf1OBmvHN7Z6AK6Wm7xoys+KDt51DfvLK8DfcQy7OV3KYYsyIbelW73z0ZBN
+iJt9zNv6ZWwaSgz5gCLyPxMPXK9ZQstNkFOfQt/LE7RzKQJ1jhRa/qCre7FA9V27Wd9UildGjbp
57B3kq1NI22BjRCNYOqIn5MP78jh9LBtc3wGLJoPpskOjep5rCu05Hn3OT/woxhZ6+bzXs4KjjsY
o42yY+PQ2tBrCHE7VrdBnqRSxY+es5wT3pcXMyyvXWbxEFBMEGIbLoASwd7ZdkW81tGGtVyyuPnA
iWHfaLD+Ifxz6x6Tr7AIP9PIPaXWNK3i1kDN62e8pAAL/P47oXlToWwjfDx1mUtG1TZjBJti3VrW
HpzlkQYVrARwRTqDpZWA7mQJSjtpH16AW+EfUK3Sfyk7w9jkGg9e2v3UFBhQwluPE7tkbidI4msR
nAGEP07M9j4ZqwQLGMdNSLK8hKndkpmEiUiukHcOIr74cic0epzeQJpFTRQK27di3zG2b4HCoPEm
O6hJOiHG6V5j7ryiUc8YES+uhz15RgiWX1SV4Gl5IXR0ygbabUZs5qlgs8qBZtOqBhmUKqmTY/oj
SXNupuj31WSfcrEgsAZvPyGY+Jo+U7t/Ax2L/pkmxtnmP+FGt40X2yarQHo4uZRaLodAfYDEhI26
1yejoj3BnPWHkzhcyqdTEbf7CDd5josL2i6VTUCsWb2HzgCphNbJ4M3CGtwHX5S8XdIRVRZApePr
1xTTuTEaXPafYsfczjASUYfYAaSoljkcXXM+zAUxvPBK5o0aoW7OHgVdUjumt0se9m+dKp+KUuzY
UPxNHyMFR70M08eqp+AjsZJnh0g8vuYhWfMtfJaNPEOFI8O4cJrhiujuVDegFKi4ck+u9TkX7kFp
S+5HWsGS6ZX91zFJdLcVgXet0fv7pcSBIVfY9a+DfEXuU/E+crU8tYdYzjFW9JcsEkdoJUcnfdK+
wZ3Pdp+7vt02Y7sfFqybnT7glFz1ebXPkmYpJQZaz3Ssd4rm39VcuZfUix6zpU7LEtDRvaMJI4PP
IHFwzjINy9HlNjxL695pXv9J/vuZXD4AIM1/sf+fqMM6hzxws8ByRA4X/kDd35Utu1DehALpWbZq
a7q3BlGLEBBkYXqgKEp3bfq2eEX35IImKivdqYAy+1zj4PE+M2meljCb6qKnf7o+TKwC3XSo6FmA
nrWTvbtRKL/QjCulnkpUdDZC6z6d7iNbX0O/eQr5CjqaJR3sL8T04IlT41qyG3xliMbI22zT+Nt2
g30oq0s9uo+ANS6ei5Uyyqx+E0Yupsgg29Q1FzAr5nXcbxrGz8Lo9vzb9DuWoz4klBWq9JMqQ7tY
+rB6A9+esmCqHCvXTLnrU65U9BX1Kt/S1RwNwzmvvYfRtt9zSHXDCANVF8+5W52bxXvklvVfq5UX
VxWYDKxzP5bmw2STbGSjwTE44WVMiMgVIEN2au4vbmJCkQgBcNrEDXCkKNd+wC7wYHZluJHzd5VN
F6+Wz+hEoFTMGIJCcmzj4a6Dd9KK8dqNtAbkvf6M/IYfd57BsmOXu/Iy/8TXskEe3XpE6z1tVyv+
8j/ZO48dy5V0O7+KoLF4QTJoB5rk9i73Tm8mRJoqejIYQf/0+njUwL2SgCtorkEX6nR3nUrDDP6x
/rW+9WJYTLat8wMTcw1/8UCu9Rm+5JptACw4VW7KqXnrpfnhpZjwWmdtGfiys5xYNeQRDfqkb7ZF
OO8sb97XhfPkWeOhvdEPNbM6ba9ZJ05WwVA7kvzo2/cStcMdeV4HyV8q3LWtxIcWRCBmDLmNCXNA
No9NCWghUei/HELp2D7U1WyD32lPUZieXDLougXGGk23FpsmbjXj5jMQ3BkMg5Th5u9DYj/Hk2Tk
Mbxy55ApthLj4lbsuYIkPaIPOOtARy9h7+zkOEC4MME8QQlNWgomPA7dQFAcU2KLbgLz1geev0+l
F0M3wGjFihGd/CoAyI/FTmcsl1XSYLWCkxIWFiMahU7ZN5aap4lZw4bzrYtwP5N44cVXXiCeg+Qk
weQG5c3c4WZhlp7FvT8T1k0Tg8HmTw6ZDXyb3OZs7PDmvMRQmoriXrDrh/+8T5KIPy4/cRuuZeq+
ikzvvIE3FjYwxsf8Lpt+Y9Ncy5riF/Os2i8DFC3Aj8dQkZYrvNdsDniOUcMSYtmd4+DXE9Z3lhuH
VOPB5t2P2u6tVYJ2N7o/eqSEi749wm1l9xxqxVXUPmDzvdSmgxHJNL4s7kwMI63aVwqOCeXcYpO0
zkVDyraSVwlCiwbwTeC8txrgSMk9J02jM22maZns6uHMImXL+I9YzidZvMvoU5pvdY7rmu4AgoDU
Ngz1uqYmpiN3gT3ZZPQ06V/mtHbhth4DzFzrOs5QJUv8fk73AmwBsHGvH2MAVdCV6M52m4tV2GdX
Nw/9qNU+s70jTbm06nGdMGFRDLQNCh1eVfSGFYjLl2W80CsHM1fqcxFFfylLRrEgUM4JZ9rod/n8
KFi8B2b3J5DwE5rMIZ+W5fQVc25JXJ+Gn6H8+Dhy5ISVPpn/5ipG6BPnTt44lwnw3MogxntM6Dww
UFm5TqOuzgFWFgwsis6YLiWsZU9f6Lcbi09v5IlkmvVfsin+LjAzk1diQ3PMMWtV+Vb4xhUa6Br0
IRzR4NnJivuSiACZuN8s5fIbMNXQLD5C8AhowTKhhLop8lzmIk827R6v1wbf7zFtuCu1AlODO12V
YmvZXsB97xf2YRoQickJMvPvrYdNk4ldmoA9XCx4NPq2xCI6b9q4LkAkIIZGdZvnS5D3jBENdn5m
y/Qn5/zPEnVNq5ZjjbUlN8xmXVAGcWdC5cKueUfUj6HS3PSDvC/DcdvIx5FSPnxw6Hy8CvNUgHRG
pEg9UFuyOpcZrIzyWhrj0S5YxVUjbfLMvh78L4LV+QV20kIwPwqN2CtjzvWmJEYUzNt6FH8aDATE
2cfgPcij3ZwtLScYD/krWcNsBrZ/3Dye2hZaXbvG6Mvgojc6bvc51TA8D5sEUgL3sDaXN7DjYEe5
XcKaq7XYm8yK1GfIwCXPB/jnpR/EXc/SvcPX1HSbvob3vply6Ir+NlpyhHtmMOo5EkZ+ualykE/A
82kHWSiioabwEgrDYsfvOg1MjyQQjiudYIlgO9rNyX4EC1HhFh4cYzvG3W5WKwvXG/yCtV4mEYQr
QTyt7na9s1m8NwExY7PaqOG1QZHgjbYTKZAaTD3T2Kwi09iYyQveNx7IPe0Hp9ikWAY0uTaBnZTD
bjJvo/nQ8deW0XveSpr5KD2MakIdJt+7kZKE74ikUsZyOR6Cq+xPUXArgKpNQL9N97tNKSljq43j
qrw0MPdGbVORwH6tai5M57PE39pPO0zjqyyc+H0EAIsQas4O1oMz7fFjFI4bq4uulvir6bQz0med
BfuYbA1XjDVUulWcvOBle8LTJI2a0wJ7rNBbz/e2KPLHMgn3Rf7edIeROLBdt1jL4X2fM/qJ53uj
fWm6/ILUtU+LG8WduwbfXOvNzy35u5Z31ABf1gxWrsPJnO+pJVoJs/jA83y0x89STd7OivMT84+/
qQqxIsAKghtNZyZNp2hE9sWN5OF9lItzNEQQR4xxIyywzISV7GOc+feWLbxV3Wh8J+m9Q5HFeuw4
jkg3/jg+r/yYZjhoazzsVfxcI103SF2KYUxM8f2Qa/qwuhiyMxkLSnyY92FE+Un0OkXdF9UcEECm
kDp04nIlbmjETS57UfkzeNDPbY/hu7Cx58XTvi+JAy/21zPX9Jbe+DvHa7dtMO4Ua4+ZrdE8WetM
muCH50d4QPivI2cz/pRkdMOx38zZZ50RH47IdXJ8xC3An1lTMfdhtJdgUFsZ5DsX+ErOqkT4e9G+
1WCCZ3kMyz0d16Tj6bdBKcBdZGDWZvdrXbz2Mfik8Ywx4pBwE+r1SIuJXPo+MzQFFlxGvJvnem2j
LGXFgxmXu5Bgtxe+4edc5dLaxBILLluy3vJxKk2H1KPjk3Olitm+2sU5qDYD+ylwAbAVayBFUbbG
XbwA95MlE0+LgDKaS5rq9pz1RnJ0DfEaePqxH/BF+cp6njEXabTD47zUqjCyDxvC1RmGDXhV9DHu
LIuIslCzZtezNFkT3dphew5OQhWvgGMtpATDhMrDEkD1ABaYr/ChNqa1jhqYE2GL0a71MBR6MWaV
aenUDrIboU3yimP9XXfdOljat3XmIv3Rx+3/08yt6OiuX7qlsbtfurtLSryBxn33S6s3/Ch/HyxN
3/3S+Z02w21aWsDF0gdexiWJfhrCzaUrPBHA8ugON/ixnv5pE8/oFY/EU0DNuFv67h/wTZdsaSD3
qSJPHPeHNHTSa+s+o6uArxgBgo76crH0mCvJd9siMM06u/kaE9rODWrPw2zpP1+a0Ecq0XkuCQxB
4nAxGT2EteBYtIHhgOj8LJdO9X6gWyxYetaTUd95FK+HSwN72tLF3i+t7GLpZ58fJ0Vbe0d2l81n
/+1S5M4kPazjGM9B68Xq3MV/oIDInUv9e0QNPGrEvPUT+40WrQ2zvsYKvwScyWxEFCdhqWXUE3jn
26AnQdHSItHo4dkxFbGGQ4ijd5tmLF8Se+/TfBYubfV4l/G3dsGh7LFPUmiPFWMAmUfHvY6P+YVc
WbeC6aE3c/8DyhVGsXZIpbe/2OdP2iTsaFbVLm7xmkYt8zoNBalnumu/QiMdTSZ6C+jREs28dspM
SMu5/BSrp4TqiIvwUKxd06ITNE+PWRTvej/8NYVkEJNlvs5zRY7X6x9Lp3KRKan98Wb5mfiY+u2G
l+2o++eZJOkWOyZvbG8At+CHjEZ+HN6ptOExzJ6NltlLNGKzZKp6z7Ho4qwvfH3I8zsxtBpM9lSh
1HigUiLpgzUrbuJphAOo27UlYQ/4SoGDVtgAgiXcgZrURfrXmnkpNAPYnExl29Gj8NYftqiOuG1F
9Cfq+QAtXeuzcC8w/u60rMeV7iK18yu+Suw9OcUeZp61dRBxPabYcO1PAEXZSoVALiFDj3hKubqG
+bbCCRyoCYtbzbIjiv/0lJ9e6s6y4ap9THMy/k3mc5rWO3uqy1PpYfqXJHtJWEJSsghelAOpBPhT
j3Yy9QdZ7SRdxjx7BQHWklvMFCpkrGFFtdRvugxLiooezXO8mRmb8bWUe9lmp8ptsVS1xIc7h1GF
o5eb4FdcEvAbbLB10pHN0czD8+hNcu/xhQSf7kfMBz/GzAW5nMOtFthnfLCfLmRamXRM5sKBwJlT
0lky3OLnOKCLf4dN+am86ByHhPa0gOPU2I+qWzRTysNqeLeQBVOcLl67KUNEK8GSmDneXtVTuaTE
cMlPQ/mqhBoPuUn1XUgaK3GHBysQ1sUet+6nS2L3pnqqYtJ8nklyrdOqQ4nCqI17KHqe8SWcvdjY
zQtbwp9UtFEYrH0hS16dvBAmOsy2eKm3gjDPTrKxhrVroW2dUxTGlVPywPdjcp/2QP9AiyYbZMlm
M/BboHR+uE/jAUQGutI6ipLy1MgJMzMBZls7W6XwDgyZP25ywV2kHgwu5S5CVowDSCOO3Zk5b89u
xh8g5vqeMR607ugMvMWeiGltBXagvxhG2ApT9hYlr32ICdZu9MEsLXOFfQ5sH4cATdL1wYx+SDyV
+7nrth4sqQPVF5gem/t+NAERW/LQjjjAjQwHqk+wqTfDDJEFY3GJQkgEKgWooKDop6Jch0ISejXe
KvMg+dJeifhnrEZecil+80ABQlXmV5MNLGCilPJc508eItR08O8xP394RbdBbzPPzjOYUfcILYsl
T2UdgsihGEcH+F5nZzMYBj47DWxyzod7l8N7lfXS3Qq6RR5ieO4PFMj9nShiXkNuiO/sxubCYckT
0EGbco19LvylsC5syfFo8pFDS9qgn6YrNAMqQ838MXOiDH8B0fL83bTs+YKtD3xnKbsN2qnL596p
3SDqM8DeZ8hJcp1Ld9/OABHZBMUb4uzj1hv6gf35FO3dHpBT11F+t/xCN8547kX/V3r6JRoFrZgA
bfclSKctjNW1yXPxmCfTfVBNGO/pk91X5mjcuYvnXYHtvFNE+gxrXhXSJ2Nbo+MVZq5PZspCxquc
YksVIYuJJQtu4XkIYZdhoBNio8FDMN43Lp44teZiJ0nVBS8dsyoKAjZwiR10xxVm0wWcaeGCwU1S
ghWh7d9PFvvLCAbsSBgH8+j4BwLUFcTDORtrFlmK6klDudGC96nPwUg20w/wbJOIr09DeQVxaR/y
zM828cjyR2S2y2LI+lPb6YQ54rPHRnKqjZLu40PQEg5GAmOf2T9EGAalSRJ7NmO5S+AtUJEa4vTD
3VgAFuYGR2oBCk7RmozZKfP0FGzj0Vcb2DH0I5r0ORfS+JprUd1n1pdXK3HOc3fLw3IKG5uAqzPd
e0XLBqmwQDup6gAcCU+Kx7XIackBujLKd9F4D+ssBZ4WX0EwIWGB/UchArVjJR1WubbxN0A8nA0F
5Pld1fHSCZPnnOj+OqrYVCeBw/0bXwnM1WIAxmgQ5Wm0hVVZPIbsty5WFR0a8MZZGPKuEvVyCEJg
ApDGroJ6u3xgPwZ7UJzHDIkryDhcUqeNTzm5w63Z9oi445sJqJtOhfOAZ2zTS8GNhvS9j1BmZjPn
PPxFGdhQtskrpm3cHnB8UTtClRQB63A7tHG5n+ynng7KGzbpmE/FU8e2AmfTc7UoZ+DRKBwjmcep
DzrICd45DxqedNm+WuMn6Ev3wRzeQnAzh0ArWC6quy8L9wBFb9gV6VRydSYKYJNHNWLDPTFlrhq/
Prt9SJ2TqDlpO6goQRdOy44xWxcu34DWUuWJeC8IInMmv9uPeKIMMhd02G+SpowhbA4sdBuS4Bo7
5rrQ5wSDF25nTFp+wLWcJezLFDiXbOanqOixDlWR/Uz0mabPoZiPVtx+KJI2q7hndinxdaCTy4PT
12iJhQEywvPx3HsbnDPhg7XkWZjA/E1aw1C1xtT5bPB9KRh9LwM9SRz05E1ZFrKKsc5C4S/pZYNG
nw30C08fVlR/Cct/q9PUuVZqunYoDrTZpy/wVt7dMom2Y8caWki+1oSDEM36KGBp7nN1l3l4N4bz
mxzdW6XQN/yF6eFCibR1ldGTaj8WpsshC3U0GGjbsiRbI4q26uTRontpnS+mPR7ugLSN7XoFaT+w
BV3ML4CeSAL7kvUyjY9lSuiNS9O6dlJ17DPrvUeyP7iRxZ+JfsbKk3ytsf91b0Vi/R0osJg6f+XW
wAEmr3ycsXejpiAqjVPPfYFXPht1kg/ewe5880RR3Srn5X5BLYhz/x2RG6NQX+IiFHV9GSyGGRfe
By532sDqed3MxbbjPoPcZj12FK9dopSPmiist6JXhaeEPCi4/o4gZll51GdmySk3n7xEynvAQtMl
aU5Tw/0qIE2zMWA7PCQTv3AscOfLv8JKN6fGDOwXT2T3oRVxCo+g06vejq6DhZSrjKH8yj005Qpm
zzoi1b8NmzyCuzz6u7qKKCd3MV5Dg4uwx5Cbijo7WkMgT89hQcaBxr5//e7f/zsuSONpxIDCF+yM
g/nMN1LvxdRYJoci17Hcb6bTaPGuMF13hRjHgx/bUK/EMG28dLQOFk4cQ+Ovwt188bRT0XagrD0b
+5IaYGjmljqDMf6qFB72OnWzAw6Zxah/ac0sezRZROuqejfmPmcQBuUgGnc8aJp4oGHjP3Mt2mTY
8jHKvoSj4FvBfF3qMz1G5PUTsXbnBVeWE8KOiC+CF7deZnjpKNf+53LH3zkpFkgvjsSOgDEfGHTt
MO4vVNsza3f9dAHMB0VfEOBpRuvY+tXFoePmaFrNOUyCByXG8L4bKir7bC4ODuSdo+URmbOz7kF6
/VmnFXtPk632kBBIaIlig7qYx7OwzSvM384IrEtPsuTStwBEXEYLNmI7VTnqQfXNoS/Zjs81kUNp
Bd4upmASTSPAFc9QFcRbWfaHWbUA5mrMGkivJBMCOLea1h2vdoDgUdm6KYUL/Xrq+mPmqKNXkGUN
XD7Z2IevLGZUdSONgo1h037MdaDdGmSPocP7DhyCat8ExWduMFEnk/L29rQP1HCe08g5jTBS2LP4
Z9lCJKqJchbGAcAKs7g2v+zu1w4LA93WBGg6N4zaSfSQQ1zbMtonhGmSeFclg8taXL4atMdilMSS
WwOY2eUMEXd93zQPEdoE4+ZrNPrDQSXqdRRARHRPKtXTY4P00n0GmmkgTu4rU+/NRvuvZWFWl87k
pzgkNDVVcfpYjQ9NBZ4DjIoBSj3E3QldKJvcRyd0ORS6r3JyeJKRvUoUNcRsUJfxZDFhZlRH28bW
K3FOElh6cC0897rAhmD0RUQ1u3yfaRn2lv4Mi3uxHbI8zQT3SiV+BP2vd82QvlnCuaOx+9vQ3uuA
5teoKL9MufETGuI2hzLfJ24MYrd2nxzmHTMYNi4wUrZbbNNQZVZhM1isM42/Tdse2WKR0so1hDTo
fHnEQ96CiuwbzK32lNHx4Alqk0PgUWva17ojm85mRfZtm7QJb9d4D2c33YYz1tckjr9ip9k6FKxQ
QE4fYpr7oHxN7zks5NkMqRrMsCMDU+LAJKB9CGSLoRgjSgrJejW9S8JFgP/QosSBqTuLAcE7I+hE
B/FeVziCiFYZkBf1FwB62iM1odQKA2KFK5OWboovKaBmvcNthaxPsXb5NiiHCie+jCcDUMW2N8yD
IB2CO8N/yJLxEZf2QPyBoBXWhkldRzy5YvnGgIr0NbxW22fNxbu3qQgG2jxBhXmlynajs+42OQma
7kyTa2KX79yRf7QYeQ2Nw1sManUt5/o3yQafzSVXj6S6Qu80rx5oEFD4Hq6CTGDP9ipI8Epo7EZ3
XK+mLcEazGKWWCNdDlsGuXFnJ0SpPMvcU/wFsDQwtpHDPbq3exAHfRdsE897DQizQKSDxEHwHBTz
7KycgVMRZemsbFhnvLmvZD6Cp7CdjrmmNdyw6q8qs65+ESJclRSzDaz9eq4/XpU7Z9q+b86Cx7St
7Ehcmi4y9cG3SWJBxOokEw9YuBvw4zPsiW4+VYJEtp/Soo4NHG8NEb6VUoOBcImjguT/aqh6cDbp
opIhVgXKr6hoS4IFHACZjZRdRXku+NvmLmvtnT0QjZY2ySQQ6Ox8ASS7HQbdRrHXMOIEF9hI3L5L
Jqi2QboW6a1K3QFF1HqFm7+2OxdOh5PytqrpMjfxEXd58UflgE8jDZOR4B+gCXM8quzbnHrcKkn+
2fPxs5yge95JaJY2UprcqHE2noNwHfgafbsvDkFAGCewifgSGPumUYVWxahG9wvkpeYHE4+6TY6F
wpQEKhmb/6IhfNWUfEARBRvVwOcDQWWB0HAJwtwzrJOi9XdyiB9D537Cmvroi44Cn7k488mBQetA
C/k0LF7yKX7NBxRbhuGVFWT0u1TA2Oopau6xRmGoy859Zvo0SbLW0Xbjbuq2ZL/bEMCRcjxUBkG/
2W/cdd72Gxsy/BM/FIDIjJBwmM8jWOHNM0KoCiyZc4MqeE5tf1bBzgGWeKf4ZK4axr2a3iikhPBW
UVmfemWyhUZO4G8ggZOazUE49nQDx+mA/D0rNsI5L6tfF6lJB9pbzV1Ox+Z7W/nXVAmO9ualrR9V
Nm8q70MajNOs16IJKHH/4akn0myPHWep4cYrtOAGRLYX5pt4+lLRl8VHPdvbQQdrQGtbI/wbFRir
oCOH/S0LZsbbY156awBrrB8Alvh/I/UYAL0e6j9jjNxSdrsw+lOz1Uv4YgTUx40hyWGtjzoGIFE6
lEdA+VnKgK0O6HO6ahJ9eOhq3v+Fv9V84n3EBqXGKbrFXuDhzC6mZ7pnV6Z3KamECHH4D7Z9dfB9
pB82mHuX2yUuo00U25++TY/N4vKm9GZw5IuO8XRkxn1AQaMHVyT2WDu0ArBkRW/phJrY5t+GUCCO
+ncPF8GMGp/1yW9FNUoQ3fq2vsbEctPRPIAqpK2wfqLN6K511Z9e7Uv1mhc/Zn1O2YSEzqvqT72k
2jkUr9L3mruB7XpRxTfo9iQT2YNLkJ64Twiu0gjBtvEuB52og7e6i8FtRVs8EAdl5oSR4SrAGxib
ALIblSrrpKPwHEJEGr/7GGF0jl8G8I8SxjYM/lAMeosL4ANMHdK0KK/VR3SAI5mbS5uw8jR2IGYu
S4jCYZcBNnL5eZl5QxJtwHXkGRt8CfeacXTMHipN5fn3TBDa7vAkKwT/ObUjkqgVTozoKVcIwC3k
0CCID6iRN13Io+P02+SpGBn6G3dZWrsohn2OkTvdd1O7my0XzS/zPtugPXH22MeBKpoqIR8SBQwR
Hb1GmL/2IyHlRM8By1LrIbLZXzQmEKMEWIYoCBEWzpoL35bhwWQR3bLKnKPtLMS1ta1vr+HImEKx
Y2RZe6I/SbXEZsuvCOO30b67jFDwZ2GzXjynvoySdDh5SqruaPZhtcDPNDx5t+MfPedzrDA627pv
cFOtKPrEy29W77FRfA3VdBNwT2lOuCu5Ktu6+Da67BhMxTnT4b60+MHq8bym3kPPhBqraW9rEnlh
igEppd7I8AMWpZw47AJP2Ic6hvUZBLzREfvAErCOgNtTLPHQNpLA8owLuxXDSrnDgZIBqn/i44hp
v53qKyrttsAF5pbTTUfJpxlOL4HfrRE8CBS49mpU6pI4DQ8a456NDpZiI1Fsp+0xPsihWUnHeDNC
/dcqMYyKPdZJ1E/Mkou7RTX7sHE2Hg4sm/6CDGq85xr4Vtlx0N2pNWdM1wONwsBaK+NA2RDYRu63
RBOM+qX0jui3p5aKzbKLocalDMOsbLu8vaVMwGVPbL1izg1pblSue26V855PP1kVrZuiOLg260VQ
8pH1TJvtic5rwr7GRz6WiIL+xeCs5w4KV4t6lzRK4F8n2Rm74wpY9zqdeiL5xqnCae0FBQ0CEWvp
apVn3tERTJF929+bvB1XQbXPZP3VjmwNWgmqciqtVaDT93/SjP8zKXiriymuq/9SdeUNdECr//t/
tZz/Ix3n4J6yQs8NhCA+svzvP1+PBNeW//d/q4vMnmTlzGu2UuO+yF7ihMRNE2HWqknV5+lH6/DN
R/oN4auUSXcR0gfRG/LEm1O6/ufD+f8FiP+XBKb4TwsQgR3EX+p/zV8uf+Jf8cvg3zwzMGk49F3L
tk3yjf9KX9r/JhDL3cAlg+QK1/r39KXj/Jtt+Z7ju8xYoWkLvu3/yl861r/Zjg0DyXYcQRjd8/5f
8pd8VP8xfMm/KTRN4TtuyJLe8Zeg6X98vNhMd5VNoGeFEP0ZmCGchoXBAcHuP3+OBZ/R//5XIUPh
UxOm49pCeEsR5H/8q5rJnWQ3DCDdlh2Ssa264TdOWRhR+UxZgfxJy/FvtwQfuQP+GcBWlTkokSwj
gAUG92ao7MJUt/SvAr2zSustno1dMqry0KSYVaFzw/rC2hLJjXWdaIRZYn9Ujy41xMp79HSDul3i
jIR+gRhOsnyw3qEFsAb1UgqnyClFOFSaHrZN7o8Y8JV4G+uHOYKsrurgZ0bXnseWZjfqh+EoTq17
kgDICj21B08gsJU5MSs44UQDHUqt6JfIAnweHrfJHiJ0KAoqINgRuNLw9rHFaQg3FtJRzAaG7Fbh
2wz2HdSDwrPYbsfToRHDe9X0ZAigHA0A7HlZlqu2wNYovX3d5R/SdP/mkXvVIYdohgpAc+x7FRRw
u2qMB95IPmS0OGdJOyAumOcumx5rLb8w1R4H4wSYHMhnGTLDeunVtPKX1D9J2//F29TPw7cdUreC
VaS+I0sGaCJZTwWwln/+xKimSzFYr+XyQSlBziy1YIzWcGEBuoOqJEmDJmOb6jpP6uDF4mvwuSMt
TFBj8VOJ4lMWUNE8LGF2t6PvAn9bXf4Jabq6iwzz1vbI6AS02MKO7yR44l2czh+KixmsqfpH9SVJ
u4nNkU3lmSIC6AIOXXm80QF1LINMDnML9MbaGHBkGwD0VjqhOTLDb8PbPEOgOYced4IkZKZsjehN
YdUSJbNH3ZFUKwmw8pdANHLzgfLuF8rf3lVJq3LRp1i3SiC4NjYcmR0xFFZkhnAvOfPwF7/4Ydal
t8kXeTnD/IlswG0JYagz2m+liAaVNcHeWgxrXyn+TrWxgSigW0EWKKaJUntqvOoB5y22lV2o55cm
g3DRYl+HW37vQX9aoXRhpaVBPe181qaa+3sT0qRHqRGrn+WGmR5tb4FtqPxXm/QP3JySJHDCP9p6
aWZ3XySC8jq0WLuilJ35LgKkKHxcpe51muBGdVUF69YYTcJv6cEvNOt+bNraezJU9d6H8Yvmm2O3
xcEw7VORAZXg2uECbmXsbGvuBuZfXwXkbvRf19dPY4oTYp6wbbMVBD9NvX0j1V2YjHLBox3BEd/Z
DsZR6dRPOHd+65Ef7LzCNKz5DdvyiEdiJ2088RFJZN6E3MsH97VtiCBrI39ouobKdpPp2Wx/7Vbf
V31zGpsivZSMxD35RHBBcGHYLqMYQpDUCDhhKws4aponeWmDDRAMguo4DI8u8jdFd2gesLB6Cs85
aYYvNZExaZWcDsbE/Dr48kVk5l+LkkkaTkv6r3Ey5Bluay+K/tj5uLTlyRh0z4YX81PXppcYq+sw
gogwRvLtEaDTsLRwE+hvGu2oBE9XUzaoHQy/B868hxpJQzjmSYQ/pY2pdM6p3amJC0lPXAcXA9f8
RLHZJ1vT9E7o+WEYiluPo1qFDyKknFoOu0YiLcTGiDKRRiNIObrEFDUSGPZ3MVRLPaY0BTVYDzw6
0gfwZewMBDlGLjNu3DxZg99u4apvvWbiKc06/CoEUiR4tLvCUtQ54J1gs0b11zDKUwura+eHHUAb
jEleh7qLaH7BDVXWnnEHeYY+AlpY93N06SDAQegGgPnpCoogC/eW9Tta1R+6sXnjEnyWTv9Crcna
lu1usFhKATU2++4Umf22tTbahxA749cldDMIiP1Rd8vr6Cv15bEIQa/Zzlqa0YfbmLR/s5Qy6QQy
x++mrfp1Vrp7a8xOZhbuaSx+axLScA7JXh6VJQEhuNjY4BAx7NLhAJWVTbgPHHAmDx2SSaEAOd44
DQBLzn6O3uQEXPY0BLzwst7fCk/lZF8kofDiCIP2uzIGc51MuyQ09qJDHU6y8EJH0pVqP0B0ROvZ
HsdcTKyYYHq686L0/A+USczPFJTtajz4NnR/bCgAYJrC/EFKoG3CMlaJbuyV+NUGGN+hMX6DmYNw
weySaO2b7B4y4X6CxIPd111xUN/XJqZTQ6pfuw8IUoWfZfsF3gp21MoO8AXkI43a+EH+0U3c6qsl
rSiMGAFxZBkSVb8dgq1phDddS0QD+7UxxsdmUO92P7/FUh54D6H+ffRtKPb/vEjkTuMLkvabfR+1
kEKlj1bUpW92ijLs6uF3mO11jxfO8+0XJYINyITen+GOkcTMjUe6kK6VtL4tC5R/QopbUMjbXVXo
nqs6eEhCto0J/0F4MCHVcpm5QEBZ/FCEHGzzyJL7N4GNMzfVJfeiRzXf201xr53wsai8jT+5r4ma
bw3oAOyhpO+3qZ+evL/pII+ulwFwSsMPq2ufIMNnPh6mGvXFr9t3e3ZJVihKaF0ElfiUkCyal1si
plWHxY3046/Gd79s1+Tbbm58Me4oUtpPSbbVXrBVOnyu7OYy5zH1V87wCo5mZ8z2l+7icxa0n0HC
QTLO1ms1v8O6/jTG6o8YrbNZjsvbZ1W06tFVS7gxnd5L5aDqyXwbJEi6Wf6SaO+5Hfahsh7hxt2M
xHhG9ngI/PtaxM/xEH4HVFasqI3OASs8+NC7YBAeomo+OYbLN7myHnhd7tjVbWPHP9uR/HGr2Lnz
6vDbasLzb+iUeOzgOjtkPumdANP92doskmzCeIyAvDezDezTT3JXvwlpbNM1oM4JEiiAlaPAebAZ
gvoppht6aWJA3N/VLKmmwH9JKyT5VNO7E2eHRJb7our3RH22tX6ucXO6uemszdEuaUTxLsjU72Hs
EAeXD7PqsfXAA5iJwhVG9QIz84OyC9ioYXUqLLkd84qYundKY33xg+SqExruTO9NJQ9l/NnDyFN8
+/opegr9+JRqgFSZt3dNCoYnH1PB+DHk3TlVkLWY995Z+u/8ZRwR9n0N0h9KE50VkB49zhhcRkx9
qjspEvABYYpmeNEDLgILV7tokQgbwjQ5NhW7Mt+skls4678Ya9iwpiaAdxjWjeDi2P4HjjLi78M+
s6yTgyFwcObXWkGitwnDx4ND3VawrrruceymS017SZ+mRzdEHqM+0KERrhQDWAL2iJAsWZBnxnNs
B5eYZtVsjnmrIPHy7n60EdawVjhddLCd8epiTB4C8T84Oo8tV5EtiH4Ra0EmJDCVhExJKqMueyes
son3/uvf5g36me6+VTJAHhOxY7/o9m69PaH2botcUI6vgInhwWX8kDE7J74iaDL1kkNkhVt1PxTT
h2vqw1gZ3zTfREaV9qM9Vocez9z6V0pF4flrOTJfZ8JBLOUcTM1E1cBHxda1Qj5c86Rtpve5Ogg+
TOEsd0WKQQ9pyiAQKQOAMbUF/AWr8Zw+IgNg1z5sCah/tlzSvA12bF6yS1rkNzDntIkT1RqfjDOJ
f7vF+mbjtvcRGLqC5M35vtRlEELaEDw95EeWc5a55ZM3AHmM1j2M3Hn/bALlMn++b4jfLpfytYex
mYXA2aTcZWkbxK06mNIhsZY/nSUXBKFbktzuxZifYpEHFf4PtCelilHOrTmF98voBtJMg0TD7SRT
yHeiAC3DXcMDMBSguc1rm46H2HQCxJoXoGUbyfxu/W9Bbuc4FaxCxo1yxD5lOkVmE9lN5jVfyDyc
5SnxUNg07nV9cbjq+fgBMlrw+VdTRJvfrX9/rrZziUgjR28dW49e6ZwbObyu34JHxWCkoNdyTtR6
3GUI7WvHP7r2z8qAaAk48nBjhGWIQxTVNTbLKCv3o5xJWXfvQQtsGGM84YyFxIt/GaWRqm4N3nZY
W4f6NUZJOtjdFXfZa2YYj1yS+5rKRDN3ZJp+QGFz54uGdSi+zwHz1BT/8Hg6+tg0/MDCw6yY6qw/
pc3af/Oo/7ikRGUfsrpnBUkQDqLtiDgStQ7yQlCgumZW71dfLtoWhAUonNU1o9xr6k+2iezH5+Vk
LuGNfCd2tVFAmRcIPTyM0XgeAXgZyt81fOiCq6sFBtqua7kuvhcp5JCZCykPJIDEgnpz/Z2LC4Nn
/Y59TFJDy5BT0IC1gEjbicsFZUibLYdINkEh+AbJOGor9qFcNnLK9xgCdzVVKCaP0i6f6qo7Eoaw
mTp/mxXxpWksDqTw1IU/7lSeHBmdi3qk2N2wOQwkMYHeY8efRxqxT+EJRnUB6m5kj0DUC5sRCLzb
uvTuwxn9M3ICn9yaKJrxhjhoMDLm/dWpj5CPmdOlo96iN7y62kKYFL8yJQZ8UZ3MyX7ohboKZEiW
be8LkD3gKAMbnXkvp7NBTvu0DDsIIZuocw4NITKOER04GTBUQ+au91Ut2Hlivk3aa+lzshlim80w
PrnxI/wpFldODmV4kQi3Y7hiAIUxC/tYaYkqcLkvNhzXO8F+IJ/ic+8UR5u4FtMlbAtRAySqQ5/5
5y4aL+v17PaElvMKQWkSr6yPsozhDfjB0jiEibE30/uZODyJK0awIhPIDPzJO+Wi2cOq5FDZ66E8
puF4TUnb9Sr35s3qqnhgIotAueiStDfuo9596MHiOP6O1LcTG7mnosCxl8VYKiFk9E4T1HH+5MXZ
acD8BRv0bs5SaKnOFmbUiYHRPtQYfHp5Uk2zW2d8bQ8atFJcR2RqAB5ZYLLg9gvW55lFizuykm9D
ooASslCbrwTLwWy1dyk+1vWDYFqzRzp3FCboFt/bFz5+5dHM3qrSus7LPwVUCN7tEffjdv1RaKkR
DSxg0luek+5BpiYrNPJmlD4qWd0y+ZpFJutVEdR2DKSgu1ulngLMa2zHVyYpT7Ja3jEx0gq3Z4QL
L2GHiHbM3ZeJUPtWe/eiNW6dIQ62JOYx84KyTS6dR6EobDmcosynu4i5IVa9cNGcs8b+VxX+LazU
K6YHZGpz+dv4c7glW/fi9OrHHsmIrurnEmfhhj3hsFvmtaINiZFtE/80F8O///8zF7YJoCfGxiXz
+nR65u5CHLzIfjtwItRjGiMoMFqcut4bUdFghkf5qo2/al09ZJ7NeMhCCCwkKNcpL0ZCnoxbMS6v
aCz5FCZ6vta/MaD5g4huWAW7IPwVpYeH1lpcIiJppbYzyTSbhVfaHBx/eS3KRW/h6h+sGkMSpLe3
xCFaREc43lOFw8Rnaoc8XQRkTBOZMwwM+T0E1EStu2ZTHNGSHkwCognNafZ9ay2bxvwPpfmfDVkV
1DxpXeVM1AAbk19rNSrMsWRxa5OBa3Br4grg0Wbqm454MrXWXzXnvwtzOqhGRr6bSpbOsytRHnaf
jbGbGQkxq19IP8gEB2nIflwPetuMcPbtAiuYGqx7l41GqYCK4vQlXnC55FkdaLIcoEvO2YOTd+f1
O2VFx1kms99I8P07o3uzVPZLojD34MLMKFP5nxyMfRPxTpaGDyojHKQZJnJs+gdY/2uML05FoKH9
+rxAYTH4L/1gPFADJhubj1dr7UMEid/degG2bPBSx06+2phaEa9sk1H+8+fhwXR5NXb6iyDwoZa+
g8GtIKcLahrMZ2yt3Wfn80EazFcYDIXP2ga4UfKM14S+mhKOs2PFeB7vTWlWZ/yjem+gBQiBnDmd
YFagvxGMNvvGzG9F8qAomAjzMqF+82m3RncEhfnt+xwCKonvmOgWWOnIZphHXksze/Fh6ruDcomN
SAyOnISEZTqEaqLXc3lzTAnhRZmbxST+hIEZH5St99ZCR+b0VRwYY7RXM35QZ3xvBr51S8GPE2w3
tk/hzCCjqTLY14n+GzU6VJPn+dati6fBeJlZWJ/aLn1tDKe4w2JUcgcdSjkzWRgAk6XhRL6wpd4N
zS6zzH2C0Htjl0Rk18JQj0PeQYVCD9ZFdTZ6ooW75suLl2/Z8u37TX0YNUjO5GA1qDXGFK2Z4mWT
6oUZQ0zPpUI0oeozUU1BnEn8GojaGYYCvgr9ag+m+m9eiEnp3Ccjp8ZpfRsGONnQPcm5IYq6A7Id
MAFl8lPHtM2Ddl6AM/CWMYZtag3wNam/ZsdAsgRPgn91ieAl48ZkMVoYN+J2BFM6SnsiGDYdddIu
diGaQhNzO8xbjnZNtPpxTc42g1RMb9jmQDkZ+7Z2b53D/89MfLRLzx8fdSGo3edjEdEELiSlbWUu
kGC79bsSlXtnPRQTWJ5oGgmuylCZzRUyiwpFNCkczrAbCgqpmrlabkCgXb/aNhzznWO6J0hkDuSB
6teoit9KDA9VGcKjr/gYADx/xMgfTrIxckTPaXhu64ZodYDoCqA3Tdd4J5rkG02um1PnTJpn6fpU
ykXV7rmZfuHx8tDHUZ06lnufg4den8yTGBB2E3tgttk161psJt7dkDXLA2Fd7p3op1vpJJ/oiurD
MnOWaq8DajYIczOhnt8aAqqbeooIBXQchq6Nl54l97G2Y1qljIS89bf0HU+EclYQeQnhqKt7Y+Q1
2hRYW9mjo4uLq/KrSwVqlTDVhv0/qOVq2pg2UAYM8v/hyMa72vk9YYTDQ5YrJHTfnYUmvycFLUeJ
KmJ+WOLw6BtZNxTrUeI37rCb7b5HON/8q0a+XdPiQQQ+t9nb1np5lOCoDKjbhLLxYOlWNPGgikPu
McvMOjz2Q/atG55QVjqwhyZGwjPvSBTOtqLHghDlv71Z/YIi4ZMgGo38xgAgDwNUuwFSQphfV5rI
39bI+Q6WcLZOBVm6M+bgIOvoiiaovcTuPJA84ty7bSYPTiefSoJx8XZ3t3Jdm4DWaUaimRYwujvC
CNQG+DdXalveJb2Pl43aAbfKL0FS9s4wsaH5A48sqfHIwolxugTss1RHHCsTA3N+tcKZM9cO2CM+
phoQ75Y0wIM9DP8NmccTj9vHXsz7KUuvnR4f3NK7OSnhXLHJbacU/5HL6YnvI90vKxl4tvUrvT11
R8F3H2Ic3MyTrki/PM0+7q6eff42rIe3mNn+qWmZ0o1bxwUjaeas44Hl/vpI3Id2TveqAelJjObX
uvZaqlV1l5jw41A64f+MyamxVRC6NpNZSa+iOecxQDR7k61UGyc2qd3jcztH76P0QlQoM8UrC/W4
jJ59bbLJJ5jwLndNChzHaJlmtJ8pMLFd0jxbNj/eHRUFiJquXr18d4LDO1SkuFQNXv1ZHmabC0WV
HROJ2X1bcvY/02Ak+4p8kk3J+As5IJxIAx2Ihr9pOad+5CG9XiZEpz04QpHlQ3wDpR1ff9cRlKer
6L430mdFTuVGgX3pfQGNA9tUAHXgoFNBjLZnHvMEsbXx5ZSpDCx7gqhuQ/hyHIAUpMeUQdYTPWKO
g951FuaKJUuOY/8Mobi5IAJ/s7vUPjSL9W5IBFlRqFD6LWSH4gl8zzwM1Kop1b1u2q9QTMbBYmV6
7LHddJU2L3xEJn40943AjP/Gkelq6ufxYcE1v/Elgth4Jms31gz1gMR6+3Q4zQxHEPS0jFJHKmEI
QcScx/X05I85Cl4WcyABGItWFjgsEfdP1pBXOwOigSwoNUVkMRHxM4WJAN4btsYtomouDWLCs6jH
qCZTHHPZu7kM8rHIn91lSpk4GQ3BnzALJd1SqVz7rjG/sdf0F4l5bTPaMzV8BGQJaRsmh27HphKx
yhjCax16eh5c+mxdMfQTJ593RfJkx9EZuL9NMhNyPuEgH7X78dk3iNWjHvsklPRqxywJHBwPKJby
dktn9jrhH6Z9IrXeMrtbRBQzylYSyKOpoI2N6eDLMMK2zAeo9PhEIEW9jRYPyYKLrVXSdxD7SM+g
js3AtCksQeC3Ne64aUCWg4gZi3bNhUa4I0InBStAPwrHflC1/T6lWK9AZBAK3Mhn0udQdVEsNYtJ
qnENiyJ2j5iX4vNgszhTXXnHY6BNlkuVCUI7ZYiI0NqPC2SzIV34imjFxuylG5iNzVV3yjOJ8MZH
CSS7z2SBDSF7Vom2sZB1O9wvaOACHfoeij9azmxiH9IU8rXxkY09MWWPj0Na2cep5cAQjnE2XiPG
PVv9AlAh3t1IubF2PTUHkWkFzjJ6hRLR/HbQ5XonBFpMH9RB81j/M7L4ca6Ic/Ir0BAWVqqh7F4c
IqFO0fDilZMVpIb5Jttm2NI98hRKl3cf9vhe9vYhbMeY3nXqgpFpquFkn5ZgMxSFDmIZ9zN0FrHt
sXkR2de9S5yIQcRobgjxLmBDAnmeISNtai6IFjs60X3owXwGT2lDx0iC3WZsiNkVOiURwl4IepzX
XTZFKcZv/hlHZ2ykdxSYOC8FzyJG4KigsGN7PIMG02X1OYkes/GuwrEMMljIXVMQ3BUKDCymMb2H
Cxq1kXgZmATJFVnircTDzP66/jAjJc85v23jFFy9RqXDvUdjBgfLvybtBT3ccmFwukntju6iTwlr
639SJaGsEXm087gEuZiaY6uiT4dPVtlpeix9rJ2ek38OSecd6ma6cvRERxJVe+lTsSrMyjw+5Enm
6HVM6IMjRrxtG4tTZS7l2fAYT7ol+79ZRDCgrO6o3Om9chImw5p7Z0k69gTE8swV1UDFGNVM6iBr
0ICH/u9iZRyxKY7Frv7SQ7aQUbPuubRxkmIks05RLanhLCpqtNbszuRgPLF5QbyY/5HD+8F2mqQ4
TretKAR6dUvv2SGu+R3l1+xfm5GNzeRbMqjr5NFKCAHSp7T1QJuEM94DStdJxz6aDHy4lan3oeG8
dR6BlgkiuKY399LO6q3GtnJRDezOIK/S4trQ2+FInKBzyqCk7oEfRa0givjk29GtgeTPoI4qgcDP
p6lKvoolRdKLNYRJtjyUyNV37iLHu9BbMaeq2TSSeTtkZLKsS+GznS48IvEwHzgZxOL5vxAZw64u
sXMVtWtvRwLQ2YfejJrsdF9kCkPCUcRMNWzXtIN5xuyR1CY7SghDha3vXCdtN7wXIJXhTDQZnQ30
Q5SdlXvu1RC4nHygWFqqIABhRoUmL3GKXSi1TRBwctOufPBdImj6tmsCSS6HU7vPUcTQeUyBCYa+
cYmrco3Q5V7wJthsCUnk6MmxJAnwSBO2oUU4LcK57yRdzCBRU7T1y1eOURUIWOMmEVmtXhX4Cdl6
ln+CSOC+kk36JnRuQaO1MCEXabvXq1szJyN0r4BIDn1uHLFYo2NL653PM3GbQndOhrJmdKOzLfOx
q18P515TfExek/LOzUAh5eQGdEB8hPeex56uJcFrV2UNPmKTtpK82+WIAuISEtO0yT13ZcToegd7
+rkuFPCzwWVVHnUPIVSvY60RyudGzCqC4Fb081vLqptt47JDZKFwsaJ94q/Wm6ll1I4FZddA19y1
WCxlbu5GANY+M4ygYMZqJ+aLwMWzwek97MyG/1VHzYshU6KtGRZgBJ/AhzP1IOERIX7PT0trjiy7
Sa/RZGBuCkne8hD44f7xmfSz0WCehLUyIaY3czjgO9NBfQRYpzHwxDhscg4ChxuSIQcFnM+JTvpf
4DU1ayVb4LBJoqAhvYsahzCgkLOC+3ydc4W7yAUQT/e8qYbCPteNOAxoeOHyhSNRMY+s1UDX4kwp
3PgYGt0pmWqEpUPebLyOvLiGEPjNlFYfjjU9wl58ZhqJoKglfisPBaJwRQjciFKoWUAyUcJd0Qk+
+bpB1OzinBSigp9eL6wlsXhOZHqt1XGZmDjxu8hb6UD9fiw9zHOdMhjDVnh1QkxhUfIVMksu4I1s
PEP8YHfnLC98+i8qdpouv6XpmcpdKkqHMcXsEBO1L2J7JPC6BKotL6Olh3sHVfNol/I/p1rpHXqv
1763JNka8qHpko97jcUCO9M3noXCbZ/OrFPt/QQE0telR+J0enQS4sdU+0zRLDG+u43iEbTce9HC
SzLTtyxDW5SJ6mJbJfH2QFaI9lJkcvS/scYSlCfT54DUaLAhlZIOs9M59CQ/RQIkeSj67L92ph/H
QTHfGhwbcDud70haj8niH6jMnezddRHdO71AJGMRVU8v8zHVFfm1K6rAdTu0jgacrEKDvAoR5Nh1
t1GKew7V1q6eIlb4wxpvSoeQrVFGHHj/CZ9ih0CKdjvYLezWvLjLsLkw9+DPFGXxUGmcEr4mlcah
as9LN8MOuuKGFsYLEJIfXYKN9XTKTcdH702ZlQ4wCgbb3Phe8m33LY6Kmbz1PH3ul8aAJ2jCmSCg
c6uYrG1iD0SS9JxzYVeYb/yzWUgY1UbqbXtkA2BUvfspqR+GxKDa1s6pziDSJ3WNWYOtTjSkzWGR
8XctCJyrqGpcPk0en0yYSoGMSJIuntt+c6h8hiYGvyMCpHOyOxdBVtuwgArDLyBw73pBsyXc4SmJ
YYabWfdLDmkW+BGB1t1qiQ4xyi3gykhu2NXDqQXtGSzW/Gb2wLgsOVDSAYVVajwrh8xBomT35FY+
2oYLGIeHTz0y+s0VrKiucveWiVQLYQfcEm4xhMWlsHm5kfUCtPnA3IHggQy7LdCT39aPhlPnRdDQ
sNYTC+5LAgSGBhz5rCVkSTCuDuNoSkB5DElEpqqheFoW/4icD9FxU/yNwr8rvRpaXPI+EPRAMAH+
FSj2oVnuvQxeGayy5ogG8BgZetw3xStxNGwvcSKiuj0t+OAPY4np1Qw8hzW9jVSKmnnM2Qdk4WGo
DWurjNwjQsI7zYvJdsJ3x00zXUaFYzFktUHvn6UMcDx3K2fjVtVdkAKx5uv3cCzM8JZndossjhkl
RvIf3ryBkDH9mg3ROeuEc8EU8OsiCN5lc+gQQqZfZIe9BpNvhZRf/SfqX5SXxR0Pz2M71scqGW9t
hY2GTMUiYCoKmQ4kbu4iGaIp3GU8nzcWIrMgY9FF9FYfNKn/4tjqUVrkP5oNB3LqN6ci7wD06Hw4
NJ350nlfUwE9U1umGZDEFSr3r08iWmecfNtsiU5m58RASKBpSms5O2zHJKaPviEYMPSo+NyysBm9
aG/9t5+ijLRGq8m87VhH5CtE7mZylpKJ8s72OI7YtA37Rn/kRvRhUgZmUWVflG3hf7I9tZ9rYkTF
J/PBOWgIPSGbsbHOc+K/VyP6bJ92nd/afADc20osdKxFSTVWjtltI/8jpT89qBgSYOhP6cbDd1lw
4m2w6aKik84fC9NH5bCsQutnbMCqJDI9MQQJarTozhRfjdRiBGTxq5Y4BuPSRjZ3DEMeJhfrDGOi
9uMcj730iFuNw8xFusC0fAu0GoIxTCa7Lx4ly6laiR9fc0m1vcO+p3pi/htvLGHKvaxpPIyPEBQZ
GkOMQYU/PROWihHLebAYxUntvSY6fnBaovs4EEX5MRkogwAd/GcoLIL4nMnn7b1zKY2t31CEUnkw
AdDl3nSXG0+k4QQD4eDEw0nyQ0LMCdpZgsacOQ3ovRb33vUdKkQqTmD/PK/7cvUByiOJlOvKzjhj
P/DJjOX+N2aI9nZGLok1AFzn73Rzcjeb9b3ph9Me/dSwGT1265H//982D+533qhpl7GQ6GPqSN19
E3WKGhJiEsFKCKHEFTwBGx2fYA68c3yRHInSr0BJ9Yj5NMvL3LHZPhUuPXG9RuXxK7lSAxPwHCGM
1ntB8odRzzeixziwyelm2wDmmDhj1CSTRCWIvIMVw6FIJtSmZWxsQ0rDjWy6N3qiCnbPsyaejAVt
aqEtoeuvNOPZyQe1bH2SvsPYLRnO89xzguuaVLy0uUGTQDpR827TRKLdRT8Whwna19I72gYAwYm4
9MWoBhAEIe7SXAYjfe6+ak2o+5QWVvydGw6EYuHemFFc6DsYdVpwz8fijccVIJLlj0ITOr5Q96A2
WVl1wQSzc2NG7ICLoG6NAlIQ3A1vuUiNiMofbXq8KsTkRsoVfIZd71koZ2KNw1mj5BvlwgMe1SGX
1rmr6ZighqkgC3mSuTPZC6DNaRKYOiYYoQl5gG3GQwHtEjggpk0MOY7mkL1QaBJh6/4jX42QhqR+
7xTCUDXUd6zQdksXgRcvOMJD6quhpmyW/QnLHYXgQDwgkYGM3VrsQFYS7qBonKx8ejE74zth6bJJ
HSLCBEQqnYKlLxzeJbjEoJuLJ6ZD3c6scFq7aJ71T6OYv1QdqbmRjj9ah6nPvHDr0iweJqzMNPwe
fiTLJU0Ui6KfGK8wxp5yJx1YmrYOG4L5oVQYtHrSAIunGZ8IJSCGJOCfYA6YCPSd/OsW/x1g4m42
Rx6NHnPCrgBNK/ELGSPqPnOR4PGVexxGLFeq6i+CfER+EAiGIil+bJgg7IrAYrYEfOI6aSUx3Wle
IZrwUaGnDE8Us16mDwZBnXwrkf002LCU3HT+VEP6gsBoK4Y0qBpQwqudx+mWd5GitJswwzvK+4wM
aqNwIeqxhwXIgC9X7jXNph/HuhrZm8r9fyAfXhoo5ejqfuaMnSdDojd0TBGKdPRzCZfQtsvf3IFx
I33TRDOw5Nva/yKydT/n0tv5g682RTeyg/qrkJgGZhV+wLzZ1RG67D65iaZkH7QmiowehARkqnoh
Vpct8r2HAIT0N7BAEkOfQWaBCYckV96FlhDWaG29pWP5Xg3m+2h6NVqoL6dynjwMnpWixpjXv1nR
2eKtf9UOIh726+ewRnUmKu4Or6q33sJgmNuY09ZMJQr05sdT1gnwwlOILDWqYlJn1tdA3M55LrK7
YQqRdSXt3o5ZapuM66HJLx6Tu65Gt9FYhAz2rNQRf5B+YfYcevSEeVm8sW16jsz57CQOLQCEYtpU
KsooupkGZTiGBAQs6hHkOpge1oKuIa69XZxCW39LD52O/lFAbzZ9lD5jbTfZuM/7PJZf7lwjhzT1
6whJDbPtfB9P01uhuQJahxnP7IuTLYZo11py3oyPahXYpANvCrsbvX0t/lMmuUQ4mTExAxOR8Rtc
wHcAL2pz4kD8ygWJr7NGyx7iWNXF8CFGHL++ZNFhLCta0M+3eRO/FqNzrsdhYQHh4pRoL/NM0RBl
d1bhQ9xd5mPmmKeQt0m8Hw2BpCmhEbYqKClq/q7K6hPYq+uj8I9NWOFz/1jgRRf1+Fn01I/tGhpU
xDSc57BDM8r+FSXLEP7rNNvCuj2XJhtqpkjCi5GgG984GqntE1RUSlVf1odDUVw1mL4y8a71Sqg1
6eYJqThhugWOqa6ek4ld0+EDEVD8UXldIl+f4qy85Ut6HulKfPPZRmXI7us6ug1ddXhQVvVt2O3N
RswxMSCPxicms2/lwLIPX+iBxsea6wfb8S6kf76oYnyIuuSLAVFtuUhy3P9qq7svrOFQM1rXBF0t
SUIkTzv4m5HUw9yKqECHPxUSuulOKAtC0trpmf+bkWMbVv6AooQislDvrE3v0WA+ufF4ASV9H4/g
V4kfopGG8MEw/lXV6nMAQbXKlqH3cCoBpeudkDS/K/cMKM31HyZ4E9hu0TocKY9eEbGCwyl40icj
JoBWZwGon+OSxb+LYf9rYnUZ4r++sO5J4mo3MZnuxCotH0aaHHp7XfJyYLKevq+dDtl4coobqsZ2
XIHR02cl0xzMJm95xC+90O33bXzKOyvbuJnxksfiWA5/hj1fTd3t88I8dOZ1Dinmlj5G/l9iXYir
7L+cfJ3F/YxpS/imiQ5jEQZ0ISZIq7KoNbgYCSpItvKunsAsiCT/ihoS4mqM7G6F6HHq/KMEwUZ9
yKBK081QMvBj5T8EtciWeW54git2bclm0rA26BKYh4R8Xrb4Y5XFHICk95LTaFMVXERIRf6FDA+x
/kefnqOZr3rdDyE05zC27r3p1c1MupaKffo82Keid24+dD8+rwbLyzqC9KfyNmQHS+7zyPvnJDpw
G0BoRbT8ys5GJ20vd22cv82R+mlt+Gnxwo7aZahMdDmXY8ZJCYU+IQWOjCOmX+UMbcKYvtiMeATT
lHgafWqgte8ANfBMvuNpBDw5zNWD71vPs6i+4iblbmXIYXb6L7STh9yzPzr2QJsV8Vf0WEQw7vAQ
cq6g9B+l/g9K5DZs4mbbFQAli94I8d0UD+Q+vc9JXTHgHILMMoYAWDnbQVHfclFfOm1xRVJkoVQn
kjcjU8VwaRgodgloUtlfSCSDyJkX1c5VxDH+jmWGpVw1D/0Ey6dtwQvBZv6zY2KH4texTn8qRLm5
nfzX+8s3a7n9aFZMbdREF9v9VJwmRZVD7TPpmBek56i3glJiYBIExb67jHE9azmAXACYo062P0C4
jJBswoRSKUPstBZ488s3AHFXTR6fylS3QS1GT+jWSIoElWsCa97rkQLjqdu4pA3RGruIEdPDoBqF
2419PQwK1D5vYeS+0Cs9SX5sRi45VUD0XCDMDwGDsiNylH3nRsvzEMnXTi9Ha3kZ0UQjv7+Snnkj
JTrZern47YbpFT8L/ikDE1U5uU+jAV0NBEqtL/hFFCzd5Vk72ypfzp4z/YObhCGsZWCMSvTBbLqg
Lkkdss2oI86blbnrl8WmalHqgYIYtzZ1WRFnZzS0FvMTw/d+fDa2OPYrrh1W5FBlt5UaSVuaWV70
mX11pZcRs9um+9G2gSDx2HGwfVtl9xzbAKKwlL/AV/wk4iYAK7Dq0nKub4XRnY723h5cFzsYxlaC
n3qCenAR8Jqd0tw5DIGg2rY/fZuyeI36Y9ROrwCAeOYg1yRnIHsZI4Le0269U3G5KCO9GBHMYl1f
8i7aS59xIDFTHHGJyzVYJD+eXTzHdQLI2kX46ftbmg4+ypa0G2d5bdsPP4FmWfbPTKHeKoJXtmVZ
/rNzkKbsowMjdR7xlL0X+oGgll/GNolov1uXxLDCvVBEXVoJ5dtDnU1Sz0UO4X0KKBUHeQie0nZ3
TZ9RrnO++y5oYwpOSF7LA4PpO5fBw6YcMngMzAmqEMU93TkI5CXkDn3PenKIWoehSkV8Xhl9kKlu
7UDOPPdrKsYUgnmZnLAMen8vFWATbGt3OfOhrhkPE4cTGounGtP5tptmPuAFOkvSTi92Z18yBCh7
V7SvkUIk4LBP4lMGqzHSjlpzC/fdi09qGX7WlzdVmqS26dcClcsWr7+P18Kt7yk90BU1MuoZqrbV
vqn/oUIqz7bgEGo67C0msCGejDXq9sU4eTnxfiyPEQ+s8Y9AwmrsDYToQh7MhvvcRDtmZ1CxTYZz
p4SV56BkcdaZS2LQ5DFPUdOL9tC+E9mMiSBkM2oSrHdw0pdiAuo19fmKgscaEqX3AyjRrSG3kelx
fzc9epDpQZAlvy1jQkO8m8bRBzYsurVD+TW4jE9Vy7RgoK9i8bmr1y7NtwkO4GbdYDaPO1Svmm2a
HTWfRpM+Noz7E9U/oaZ1wgQojsk+xbxDbxSdppY8HjsaXSgUfMKyhoUz+yQ1WkbrBNr2pm2EEiug
fICnA+59DL+mAcMa0yNjF4kKYG5nLoHLDtGr2RQwgPa5bXjtFdWjWY3nhA/XHwhL01F48QE7ofNQ
ZKd65qUKbe6Awij2+B3XeRhHRZXcUDCRT4iarcUIBYx/VLtlJObPst0nmdASSzVdhH9BBGhugQ6e
B0F9aM7TvGcNypCAMQnmAYQwbvbnFD1zXODgduq8q5I3RBPuweuT+8iyxSEv8oviH02odSh0ur9I
Aobkr8Xi6b/4rBp0aRYHb6Y7pI0oVs1IIy4Z4F50e96Nc+VKT0KHCiALCTXKh0n9yyyKQ5LD+90A
JcXq7L3qRmtT6LWwWaGNsr2ThIWAgNvlYt6j1kJNLHjGg1A4Ncl8z/bnbmzNd5suLXKGC4pZs09/
5optMynkhKHlGgURnTe90i5llz7l1gTBiG/BmWQUKA6DdKy+8xDDitBfkEh/dC5AkbjfipF5ViXP
OXkHmzhCIKOd92oCYclOnYBrEDTuJYmGvQiBgfNr0Wl/lR2tW949YDJDHdWOwQiwcjOy+XBAf0CC
HJc+Z79ZgNqb7W9dMKmqsq8yvkOHlwGFoVQTmfneafu8Vs2N+DOW6IWI2W9fs1FL2PuiF11fY2OI
37hKDVZlTxUD7GOXvBD2DqPZKI+xM7C+I9NGmOivhExxyMXdg8F0HV9Cv7HBpa255402XxImsLqa
n6Ok/RZkF4JR3WWlxwTGwjVYRxhP665jYyguyyQfaxR3rVV+cQtv/8feeSzHjqRZ+lXact3IgXI4
sKhehBZkUJOX3MAoIR3aoZ6+P2TW1FTljLV178esVBbJe8kgwsX5z/lODNEhGMxrxqc3kYxORls9
2Go5ZTX45fU4X48oStBe0grOp+IaFvM40KDHrdrvN44NjK7x60sVUSpEpYe26HrBcg++ColN5rvZ
opisK6c3AhYfTCK3nbaeOR3tjNl9CBAEmg75oGJrVRbpKf1r+e/Gbi68uw9tiW44hzi1NWV8IWRM
OU8kK53211AFKyi/4Wq2jIeIaSuWb6B+Cwk7Igq4hkvBY0RfNlOre+B+I278ZqOQhK3osvwMIDjA
XL9kZfOrlfiCplzfdLJ/dn2WIkGrFj14n5w8CdvmLlm5JueoQrk4xw6NCCvuuaF81Mq7t0s2P452
JvffiNJvUEFRfGMqH3o29j22e8rFxYFyKexzJitpEzibcsZturzOgR6hiWjS2EMLUxMipDNZV4lv
P+LYeXKIrBpWc9F1c5OPUIX7ML1bfqLeo41miM99PH9qe96H4oleGmr/jI829R5w/R9LBT2vv4PH
dOx947WdPmuzuekM91frM20XtXtbxv7BB1HeIvSv2snHxhTgwdbhqxtALxcuGfPQy/j+snuPJRPt
o38Dp7KfdHQNlvitwp2/mtBqJgvTS+vQB+ZxJ4o0m4lfeteJWe204+2d8F1KUgXldCWYCfrLMx0b
xcsI2TigTmyW3q1lkQZPYVbOwakP9PXAdSLkGOWZ7Q3zlmPV5Tj3mPvI8cJc3SIHl7UombHVPA7M
lDrE+y6mUc8Dw1sn7LDLVT1x4nbrehy2Z3KVMecmVRtX1ogvpezRzDEp3Cj+3dYLFY027MJnwppx
z6TMxb6tOuuUz+lL39Z7SPzkJBPzNhkwITHZ4t6urgUkQWinEwa2Jq05MVS/WNGOY3Y/twNz7vR1
wL3j8qvuaxeFR5Avu/OxR2IWerRBmY2CPgws27B4KXU2BhwPIL9lQWVPXb5XHNjzhGdksHPWfyc4
2EyUYdt5RIBwOJIA/yF19WEWzJ3rplGb6SPBVLKOkv7TxGWUE0APciSsEA55uNAUgb5uErt+UciW
WjiomxIvO/D9fGdoovHM2dG74BzrZ/rvLGRLBGmrRWV0aAvAVv1YKFGfq+nkFgXZKmILhc25Oslj
gyoR0uuO851yQQ9Zp7eI3/M6wPOls4iMSbZxjYUmOPpwdyp4WQZtH7FDvABc5IqO7zuwlstyAorJ
hTsZgUaOwdis0+ikHCxJjs6ZPXnNnoI0Q0WnBDIrv+UOoyOTT+l8hFmMUO8YB7PLnHW6XAJih+lv
ksHuztKnMrAOv/3b//pHGf3fKTJU1f+luf6f//E/mOfzrz/a7D/L6s92+3/9iv+4Tj6bEst/919+
1v67vLxjN//rJy0MmX/8yXwzf2fKbN6793/5h+0fjfd3+ruZ7r9bnXd/fBfRd7l85n/3g//2/cef
8jhV33/77bPUBR7qe6oNygLqyh8fOn797TduWn+8UHxnf//z//7B5Qf4228PA+Lkd5O/F1//11f9
iW6xzN/dwHKhRXBKdGi9h9DyJ7tF/M5yDTUlsD2qCWx7+UhB7Dr+22+u/N03hQMBxeKLIKzY/4fd
In73beEFZDkolw1Mz/6fsFts1zL/lamCwx4HDjNmvjUWMNNbPv5PdCCoXVFtJQDxeCjxmPOo+h2A
DjHzv3KtLzg5Ow5Kqw405yn3Oa8ql1rfObQnru6XxH2MgOFeasyYZDUaUHUjGk3gDdfSvk+7ZY0t
FJQl1PHaZQ3ITP/LT9kMJVkXN6FBzwvJAn3GM5F6UmlQuTv7V0tw+9hUej+k1CcYI0fKtpLlPjfn
FFvBUEDJX9L0jQfKFTLOyiJUKVwNJj2adwBzso3gJozXv+CircZ1X1J1owpDbJMRAr9t4GXruR1U
hXGLxizoMkOG8+vpUDP6xbWuSHYl13VEa1kPFHUjqJBZl3VXY2MjTGvZ6qno2/6EHxHgyoSLoZLt
yqh70IGL5/5s21mHBtFpEq7qw/YWakw47iMPlXec3fsxtL+rGmBBrLVgIPmoPUBiDjMDr6LmjNMn
+m6efvdu/6kozDolLsLYleV1bLAto0C780892uvDYMEUqHqSui6gFtkNzgqyZXSqjOxD15WFfWH4
NXpGtW/C6ehHJeC4ln1SpXxvS+GNaPJdrdtn/AKvcYTe6/GitzUVrkPWEcUBEtJVCZAQLH+0uF+Y
RjVb0yXC0HfzccSCteNC6ESaakCENLt3ztOcPCAShxSsBdemZNv0E9ps0AqAU+T09S1uRmQ0bxv4
w5Nuln7bCkXMHDA7zw6CAm0+97yxmBHgQSzFzF2iP2ivPONCYTcOPCbmnLcaNW0zy72vBZW+dRye
uUrvAgZhyWDtiFERq4sKLgms/SvXiZ9C8k+HHGMTQod16brusWGOs6XCcSfIgmyjX7UQ5HKc9kiD
lb/zGyZMdVE++O345iu0ZEwFcuuSyjRoL1hFE9boUJkk4XtiG0shMoTZtQHVeN+P7rivJdXcrQrO
1UimIg+nCzPQA5dSJg6DE1MkyPGkhKy+dwYG6v3wUmlpUcZJXLezUvLf/lSfKMV6sJyquNSVyZzO
w6Hkwof0Kr6DAXCAm4XsTmzBZkY/m13Q0Vs3GNknB8I1YsAqdmHtiV/SHR9mVzjnrgyeMko07siV
fC4DaorVNLZxex07EETqbgkoOpADcbnSvIZgeB6lc2ca8Vtt3MEomLZYQJ/tXjHbMIcHY+p3bVUM
53juBjIb3gVgHV1aXc9tvx1xrfwy8wK7zBCwmUp/3ghtcNvsO/8wHEcguutYIQApbHptP8a7TpfF
tQ2I2FLZjqsf3c5SkKOGHBwW1XSnChS9mPMblc3zJm7uDZ4cpi542jBGrj1BBNSsGSQZ4JNLiD+h
6aR7HICv/eydXbTEg9tVdzJtv0cM1FvkAeeKEEvFNY8+oM6NfTxk/CqJk4JuL2550jjbM1ub26K8
zklLZ1wXq3ncaNsDZysonfW0vQdh7DgQmpuCHITlfFXE+vh1xuW5bfErzAbJiJqAGYdoVCaMwiyK
USOQQ4xs67d6ce59OF7OHMztjtgznsAuXZQwpgNRkguX/3jtduWxNbH5wLQVhFZIsYy1iSauDdSh
einKgCG7BCQgVSVU8bWrxqX+rEHKAuBL/VxCxt219ItKqw9icfUxRhUqo5vYYL46ZIG/94S6YdIV
bGKreyMlAEmjsxyMdPQUBj0LrM9xVPNrm5p7wek+KTiM1AnnYqNPD6a2n2uYm2M+nAwfDn4a+eE2
mEbqyMaJBK/N5dNLBYYaZmvOsjYM/Nqszk4PUjtf0qL+DccAFxp0CTpPTjxhzDDITJelIC+TMxof
iQvo8C7KcI3bsr226vGUqGiXSX6YJkCdAnp1mySq2HEwp2QT2j5WSoHuIW/JOMewU76rlM8bLYEt
QM7vgSkRmcm6+yomcxS5AAZoKSrCQzx12MGqEKZ7Qru4lMlN7xn4uEoMYFWOdE6Rrjck6D2ozDsJ
mXnr0uEZG12/F2yPIf1XxPc4StPwPrVcbXEZdsiUMy1oiLZLAUFp0BPo4NyVXRqecuPcYZLbTwVW
TTqgaVE0F4ayxPIUh3jVEFNxcsgOnCbF16Jptih4hA9UA/OASdhaUegcR4wlwJEZq7T2glev/pwM
IsGovyogeAZX541GQlRdB5c1RNfuISsxbxeBf8VNZRXwMYim7cmdwwIq/N63JQ0V8NE3SJXNOm27
X4jBGNmpPzZD9t82N+57a/ha3u82m8sB5uE6dMJ4D22QShdaQ0fLfVR+m++mKLmWBmAsd4Kvk6Kk
wxYqj8R8MQ61Fkyj0nkumdqsTGhJu4gx0NabCxymjn9MS4Ri57pXMN7zmtoYrRhucBcnkWvxbi6B
ytuZv7HTCn3MS3rc8TRzk+PN5ItNzgBTDvCnplouFg7TGZrkBLPuzdiaNJETZz0aM5PXvBDvM0VG
hVsQqR/M7yynWSQDSxtSnoUVa1uEOCOE79t7E0wyE3KGkfbwHJe+fZrsxR9kN99Yi4fDgIcyTMRP
2nR3Qv7RNEdFS7GEl9kHmLhvEMhmVFRHrS1AMVi+gYjFWATRoNKPNHUPTTkbB7txwgv38bO5pBws
B+9pNBZ3I9bVDZh05Luu21dGoR8nF+CcORv1DvfF2pU8r3o8dZVCOOVE5nPPpNQj8vaa6jnbgHTK
WoNZ3RJHVRr9fkjmhwk6Sc/LVbfZ1iE2hsJeXvE3p7QGYax0mfGux8G09nbMmShjyJXK94G1Z+Nw
OhjwHoODV/TebWfffGp7MqfdkJzi1tY4qkHY9wPdilRSxHuVW7ezuDaNdNnYa9pUmY/7lX3tK/+W
mBaSe3B2Wt/fD21AZ7TErBRbrrPtJ3mgHNJnLM4Gqbpgm7AypWo410Hybhk4w/h54420D0KZH3+E
iSggQELDT7CL5bso8HwMFRk39n8G4hCmbZ+CYnscDz45cTOegCMPindzQpSbzLtdtWdroBIDEc+i
w5lLXDGO155RXtWUA/WY3wmUN9B2uMcOPeu9dNnp/cUWF5h0KUQRDXbjFX/zLe9FltiqxzfgDu7N
3IH1Ud0mS9olhIAlIlelWuzbR092yX2Tm499b3xoYn3Hbja4SSqI9KLI65Xbt7fV7KBX4KAfjPon
1dK/l5Xh76Y5sjfFFPA5cX7HGS9BU58Aoi8zlzi7DrKr2PLjY1KWHMWd4QvGxW0urS+6zlpoTf4L
kK1ibxZ6l1XDQ5tU7dGGph9G+QtO1OIlMfoHt6BOZm8t71JuzCezn4BPAd7A8PZp4ZWvpTpVgXit
4XHDUnMISQFBgkm+bn2DDdxz+m1G5jcKZuvKQ5DH9w8I0S4axK6y2kvvVNLNSgDgSSzq+eDxVY4H
CTwpnEOV46Zr2Crd8M1z4flYdgtLn3rHyZxzAvkYMOuY7hyj04uZgP9voa5n3kQLtAtPuqf33Izw
JjkVv1HGMpVwxZ7DqNqXRUm9Wei/t2VM5Y5lFufAImtbWhAqKlQ/NLUovnITJIFIDd6BscZ6lhQF
CzyTlLuX7X1dCdyVuT4rzSvkkdXcjo2Irp1hPncofnfGpRPqWNUiO2PP4chEj+koBghu04b5hDyP
TESMXpnb0MEegTfs0+Sg2EvAN57xHUjQeeDeWYrKd4sihVPTAgUz8+nskg6p4+JD1h4iqhncNsDq
DvNYv/ukJXaWC8QFzM9jJwzUX72OBxINndbzibadQ4HiN6souq1r+P+cSu6swAQIQAsQggH7Elzf
sEovVW6R0KQVQ2LRChnP0l9JT+fMEdxPrRZ7CAzOSkfRgR0tgfiyXBd1U55rOCxTMdy5kujAOGtu
NFaIzAHJx6g6oHCO81UXRn7xLM5AoX1rdbM8p3lCuChBZU0GPJCxbb0qHnO8sCWe296QBBzsVW0F
rMKaHzbHqVvJq8hsKbFx4BsOfO9DAuIqr82VHpi1lCYJoob4YQnID38Z0YF8fmp4jOjk8bj4ms+x
ldO4QqAiQSteaS7N+HFJDM5ybQeyP/XRsM4m/NZ1Hr41glRzi72hEP0H0gq5FnCFHlx9rn/xvMkg
XXCw4s/pQx57N1gnenD2Vj9jeBdbvGr9WhfpD3NVx0/PTp9d9RKFET861aw9JBgqOomeMPqPI651
iawhw03tHo7/CdOfOk2/sB/GQA+Z0udyfGEec5LznZ2z7DUL8iqgGJU7IvfmTWLRsO6UGMJbVd5g
8VLH0OnO+E/5LnjVhYYbThaSxuvCa67iST6XPMnJ0OIlZ59ZV9nAyFTwXNhz+FpDY7zqtIdgwEKB
0Lso3qziXXXjjCbTq5DmNNu79834BXQFlyhX7qpG+5uFJ85AjePhA4wuRm/+aKzzPD15/iBXveF/
joYJc5PWJKLRPAlV/sVUuyf5VZOXaLojvSWaylZEYNc6s3M/RZITQs+O2jct1o3WwTYwMDPLeHFI
r7hrnzptwFU0d5Uly2RtRGyeTfbZkqvYlTTVkEcml0CrBJ2p6wyuH1LIuBeCqbVjYC3nBDSy3aVn
3bg3ZS1cvMEmwE/92CRtRk2X5EylvR/DZynBlElqzIt/GSFGm6I0d54YT0Me3U6glEa8RV4R4LAk
Uen2+ByaaoPUmR6qAb8yA/OckOw5KOVbpu7b4BvzVdy0w9FriX+aCTeNqptTOijnr7TNy2PuO+5G
IELhABEAkTToDJPSeFB/vvOjWNjtuUG/N7MfNyNGnDpszzHjoJajEavBiBEK1k1l7gocW6QvvBVK
7C6cvIAgSfDIy02uzaNk0PLrdtPLHMRYMm4piOkIhJFQsOb0xpfjoayi+wGTUyC6a3qYTkVvfE2u
9eoY/iNEBdTvxuLij96DbB+emmSpvOk+J1O9BzimG95KaWfxzq7ecoHOb6XJnuFELexbrBEbqit2
NpXuk2ZI5C3RiST44SaNqbKLgCiFSUA2Um1dXT3wvvzpSA+uzATiFOWru0ItgDhJvWGYIGSa3ueQ
FCkV5C/EqGhamai255rBGLDeYR1biPPj3hFzRxg1/LHC6bNV6Vs90ENbejgx2pAbKM1zXnzknFjt
+qFhLMQs2Sb7tI6i0NrOl7biZ808dgOt85t4yg95whKceC0nYSPOD/jnrjKae/ORS2+RPAU+Vg2Z
kMx1VP7cxwElj0P/5WGG3MxuCE+gfXNa2LA5LplRUZoxUYLTtBqHhkXjdWpc1drzrtDDSiRHPmo9
9Ub91rj+bdQV1wGVi+vUwXNnd9LeYBuAS8WbBh+n2GXuZ1741U45+so1vVvQYOX1VLAmRGC1du4q
63P3pra/6J56HA07o6S1hKs5uVcUxm/mskVogZnisSQUCm4YBoxHmrLVfCIWwTIH5BRGyH6a0F+w
zrGdNulxACoEULLBPVk/zrnCk5j1xY5atFtK0d7Ydr/zhUXgMSVjeBzdQN4B3rLgnr1GgyUBHaKO
cYLIX2dcuQ3jimMXwwKCUDpiPCD79jgyDRhNeFwhsUYzf9Yu1SmGnt9FOKx65VhX6FF7A76hU8lg
X4reBg7aY1IPqXkRBn1MUXqWlCGdOgrKV8WstqXs3miImYjRzQ5DAH7/FPdxBbbDDzggt3rau3Ol
HxrVc5EbXYWewHyny3LvAFCbxruUk1Jo0ZSaSEbPgJgxav2MbP8JdDWZJfdxq0kbuiBVfa4HtNEc
Y/Z8EpwJK1CPpGSbzX09hrchHeJb2SM71aL8cdit9/gCcns+IfuVHVgWeiE2GV0V+GXL4IqGDF6k
4EbNPa1h+lVObkZ6TrLmSmvvFY9p3c2U0XN/LorrLD17XUFfPDG5tTCdX/NIJzp5VWw8DQb7aRh+
OoMarsK7xy2BwKcfKDpTG3QdOgtfVBivsioj8VmTVZZYE8rOvw/CGpJTMNwu2tCK7m6xsSnjtpTZ
X2cFm89Ar+zGYBoUj3HDeXnmTcPbrRI+TZX5RBxurGnycPAmBFSlOXn0mGOYXyPBR6diMB+g9aJa
ckIPfUBalIOmXDYbsjfM9g/MFO+S4YUpy6aE8btDAu/Xr9z6SxxbhAmW58qiIAN6ars4gr01TTII
AVN8sXIvvSLcikqcDuwu4DdKJ+WhpJJSAyy+wblJp1eH92Og7WKlZrPcWow6udMBBhEQDdaMr4Bb
2ro4dKZtb/tFILSBEjZDRLdtRmZEV9u2CsnimCLcBaOxUIOStQAMNFfxoxUkZxtGLRqN4a6tqFRU
lyeYw4tby+lbFk44yEHa7NuBHH0VVbQS1Z8q9l7w8e9GvNerNl7g1aU6MEq4ljXivU3p4yrq3esS
OGDj/0L+YWRQ32vgWVYhgzWMmAntL371ENSgnc33iQWlWi+HHf+GswquEMfdxYP15llIVXNhMxIb
aiLEM9M9XDxrFTu/svqOG+51MTvZI34BxGCOOwMlkDxNPyPWMZLr/i9thQ9g4fH/LWTi2WS+H8JC
pRaR0TuheU3umNjzHLSnwrombGDfzKO6ikpMf6JXEfVx4hIiijIPLfEpyB/SjBuzZkHD/o9Fir6K
GVRJKMDmcE1NaGL5pWbAjW3xXuEn7PsalprRv9Y4pOxAUc48+GzHVs04NJKnsfC+yw5vKBNmwQky
HnZJ8iSrmfOZvnBtx9FJiQ2Kp1pXAmawMdM5Oc/taYZ6vZ3Zj1euiNXOMVG2hwG4S14OKLasPL2F
IYZzUpUDYwOwBeYlz+/bMe/PUe/fZ6VsNoPmqEJ0g7WG9qWRaDm/zurBiuyTVcW/rE5eOZiDVkF5
wgZVlz0P7OCfjcmZfplUHfc5YKPGlw/Q7zR45oGMGupRFgXeht8t8hfsIJF0wwcCGu7drWTPgFRZ
X/UuKZnQoFXbKdJsL0k/JxSc6CJi7/NZ0or5LR2bpXFwuInqimCapZ89WCLstBSVZbyl2Q9ARZUp
ipJp4JPlsjjf9NVznVfDfrDj5zbFZ5fINrundf6pLZqP8ceM5a6p8uhgJk/EGNVVsdggZotY/qT8
cjexIEK3a++awIt3wuyxE1L6HGj90tDYczK4DG7tOd0pbzBepmQ8R2Mntm5EzWKxWGyc1h2uq4aV
zSESGIpBHeQ4i23Ww1qyDCR0F6MA9mpYtknyTpvfYXDz77nFPsTT0d7Q776hE+BNldYG6UtdVa21
S3paqSDO7Gsr7K7zi8Xtkxx0u9hTBvgpUWhc55RbOSUvSUqv2DpzBhAVyFggyub6AP/iuekBTgqY
xQRfYlV+Z8EYcjHjuRqo+dioxiJMRkRk2wU9RPb0Ekq8W0Y9eKeCrN56TLJtHtchMn3uHttiSei/
y4XJWA0QIKd3Sv+GnedbHyJ1FiiYsbGWsX1bE/nAk2hRITYuafgWcly7y7hhuag1lbXMkKzpB+3G
oCmmPIVcxdd2ii5smvW0ljkac2JRIu3ZxgHxpL6m6uUhj5H5sKdtnIlKG/TyZ7dsPjMSlhsNSmIl
UgSWGtwXfd6cU7KxulQha+7oZZS/TQ9OT5ROpEiM3sAalIQVoEp1V7mAZqviseHtiIe45IpZFtXJ
oWyFuida0SubNm1ag5+yHMBJH1LSMluUL9AO17IHF7ETbwLiKb2BEm/0mFnKXlEQxTyp4M00ckpL
CIq0pvuVLO9gJ3UGVj2AZH46b7QCjJDLY6xDtce8/GiryQN9P784kqBJ/ZM51X0s6ktBiQBLIw1a
ViY/huorXYQ/jDhtnNDfbhb3svfQ+4sLoMixtq9ohbyvRvXd0ztcdCXzHywv1hJxTSSjTwfAhukN
8I+c6lEHJPaSWVOo4/hXfod6EkT9c0txby1BXr1yAbHNQxP639pCVeCiPBX3fS0+a6/ksB7uzGA8
Bt50pGzu0MVA4YvG/XSg7TieWHVbZ176b12Fx979xSM9TSUvLOE4R1w6k1aupC/fQz/oNg3MUKva
uoGx4f1+0d38YU3xpjLTS1kQW1Nq+MnnEbigdzvOxS2FfyyokPWIMVDza0TWBWqlaJnOtFkf7/K+
Sg6ZaIzbcPkh4YTvHYNihsYPBKtRNT/L8DT2WO0t1QskbKbeY2VOpyjrXvuq3sxpn546jGigKonW
8I3uTZUeGSAeJyVpU/TbVzNo8lPMFaMdpmBneHGwocpz4mZPw/gQ95vIHRrKHaMWtlXIMZ74vSt5
lUz0snPT+MW5BfiJ5A+nwHAq7+T0ZbWRLZkBz5DtyUu9cu0Kt9m0dW2gfj3EUUnoxZ93tVM/pjIG
Ozq7FzEB0XVd4kcSWW6V2Vm7N12PBz/U5zJzrzmuepTXO/TKbwM46dtYmOQf/ezUTOMNaa071+Rs
bHIWP9aBvh28/nX21zHBO0JHYHDKauQE5PDGaMWhnxmp5LR0dB1G0XKQIYcalyZFQb+yGV3ckT7D
0pi3xPGZ9AmHMC4hBvKwJXWdrnVFHJ0yg0jq02S02KlaTlvoB4eqNL21GbPNt4BiLIyInQWcP4Jt
awdpd0qd7olC0ROHKRO8DIkOoA7UVzXjQfXSwMZALKEZY1A8kz5jfJhYjHg/TWwNZw6DYBnorIFk
gnkGQMV1VjH/DONQrmRqP+mxZHKQNRAHAaAENhfIehyBQNnZVWT3zBegnOQmQ9d66JjY+IBauFdz
i8Erag5zugCAokugWfVHukNLXz0kJllQTNoMWQD3bS2POu5EmB+jKMqtUzAjZWwvDzwUByc32PKM
8Do0bNyKLCScsg/upKzdYi6Qc0w5TUkNcKvr53ySDyACH2djSevhP0xeatUxZXX8Ba0/YuAyuXPn
2YdrMxwCD4uTK7ZfRdscgYJtQ6x7jHzb6oQtwvuyjJ+sNH2sgMnEm/zLFsEL84KMGdD8plvaj7Hg
Yi3G56Zh94fxjPu23BB0FHfuSNRXj83GhgDO0zDCII7qN29hqWp4iowzh69J/ZR19u2RL7HY1GeX
eGYXvlecL2giDjbEjLjgakD2MXyCvG/vzZAXuoWHB0E+e1Ze9Y5/XJ2cVn17Xn8qyVaubG1Pm9gg
dhqa/DSmUz6FwLFYbFFhk/oFWYZbrhM9N2bxnAn5aGTY9aeMkF04jkeJqZwzZBqvUpSnFVaV6Gim
Bht642+6PFI3Bf3Mlsf2FVrOh/blKcu878Cd3W3WgSyCJHawAyaFTB19cqdAzdiNJl63YiSpLSoc
Z8Rkg0yAQBtd8zALk2HrnO3SpXfEQOwE8oJE2ePQk7P3KDIQr+Sm060FqG6KIgKxTbZ145G5CAE8
htr4dFOIoRPj8lpASCkiZv91l6FahUeOzf6BF/2td3iLGqnFdBbqUeYyhB9aWGoKr4Jjfw2M9E+p
ohBmnH6MoP4gOILGpDn59hFRxmGAp57ob1Xab3hqi6Wo/JaypYLh4Kp2CLqjv3zoIrxDKLo2wkzt
p6pFq2PwX4WIarbWKwIyqQVLS5oRA7og3EVckmg64JMp+P0a1MLHkMlnhHefOWwRoSynJKIKUnTL
f3Duyq/aHsfrKGAAleGCbdBNe067+BvYDye6pkq5KFHT0yX6zRbR0bJT5yoJbHiL1ndgW0DCQ7Ia
gCzTjdsz8jOo0bvKOqay5oCOzpys2w4z45o5s4/hW8Jh+apWBSPz8J3TzGoCt3GOSvFuamcl6/Ah
BpvNNjdyMokulcP7NYFdI7LntLNZPyb9WntyN/foS/30rKUCcOAPD4XtpncY/yFbJLcdHTv3Q1Ve
QpUUO4BMxi53/HuK3tlz7Npe5ROrsSMxfXsAEqahgdDHeWkzLwHoegB+PWqGmLqQF0Go9BwMfFGG
BFBSxHRrR6jTvUiwY7nlvE18LA807Z5tI3vBVZSexrrV28oDt8IQjbn0nBF2d6n/nRqay80GyBn3
7kMv8ruO4mkmJM7XoD0UUxXpHUUaO2bUCOzjNeTfFbN9FrqapqxE9izyvGq95jrkTS8WWxGx4Sw6
eNPaTpxxV1ukg+jaeMmkYjNxzYfcWZDHnLGOdYvwIfodoKZpkzNPWiubBklcwjbySXR4z4s0vWnU
izHelejFfWg2m1hNX6RvIdK2jNJh/m91rT7TybjUsGTNJtZbsHYEEMv5lhA/PCpJBHpm5qon5B1L
07keJze8yfO3hlQvxYXhrsrNu9qh47ZyzK1qjP6Io9YhrEB4pjcH9wCI6T2Fzrx27ftaOR6G4oQk
k9GDOKmIyYd5c/BMiJJiGeVnkvQ8xQKcgseM6nfoc1N9y/X0py7jZB8kLsnaPEaiUobN+hC/gPmj
HJXqDDVqHzdZSD8mZi2Z7ruCNY3f3zPJd0oiMdmtYz1+KIdL4yDzNzxwME3m8qkbL8qamrusBlGr
XdPkFFS8624yuVhO77Pf0R8ZTs66MqHoVpuqNmjOsdOWITiCMYxLrvUEUQ+yH94YqWQ73RVodsF8
bbOnmjaIBblA8KDZEgPp1CGtXHuXdOaznvzvsenck+UE9hb8Thrwsxl4sqhiZRKt3KNo0viaOo5X
d+nY1aEcTv1gVIeySIxN3z+6i4KcFFcGxhGygYQUxo4VJKsLRqUAzFpICLphWhYiM0j0aXDspRUn
b1zSEHjFG2gLHPSdR7fstKpNYuLo+DctZJ5114sfYS/BdVp6wIhcgdTnjibMc59c3HTBEiwVTkGd
b2qru2uDnt9vPh10iDkaN2K7/vdSqHruAsZLcA7iteEGXwXDTkcPD4x38Tl5L3EGeIRgE6Zjg8Sk
uSOz8pgGxdUczajnPQ/7uAxQ6Wg2auwW/65lOqezhx4ULc0VY841mPssjzmUMo5/6YCWbpjRK1Te
jRgYKnlG8kHV/IMCm2P74PgCn9+lk6iTzGmjFdwQNVN1jP2SW08MBsYe72wz705Z8WoumLP/7xb+
77iFPf+/Mgsfm++/GoWXL/jTJ2x4v5smI+jAl67E2YsZ938bhY3FQywxAweu73mBS/PhP5zCQvxO
g6OgwsgzpWtbPl/VkrLCRCys3/lUK5Cmbbk+3Ujif+IUtpZuxT/LRRcfNOQe6blUiP7xd1hSuH/x
CYNO8e0A+MC6oMrqIZr82zGe8z0wU32IKkecS7hh2MrqYm3ZsAV8stAgW4LvSOWCjIw4DXIK99Ei
3kQecbWW2jrkFkUDSbP/p9f1/1F5Giydk//6zS5ZMNzOgp+cE/pfKk/9XJkFWw5hgzG7UWputpgd
TmYLLqs3VcCIO6PSOR1vhxhLvR9SYuPXayMI8tsxrCtapu5CmSw0Hvftj59LGxQkSBPigWHZhzny
bqOqjfcwwyPBnFKkGaE9DodnWuzJ8SkF/Nix9Z7d0yxGcZYepEbjPzk7s+XGkWzLfhHMMMPxShIc
RVJDhKSIF5hiEObBMTmAr+8F6D5UVrXdsu6XNMuMISkC7n78nL3XRlcZqco/9O4RPVV5orlwJ9BR
p+Gf1CAak8/WHBgom51B7aoo/UxF6SZC/Sgqbq0qpejl9D41ruqPVtwwAnSv5shU0hA5kUKEIW1t
o3mDaIPPrmMig/zcf+b+6x9nlKFbjpOffjaxQ8XW06C51iniLymkV6HgDiTNvAOOpZqRm3IfHLiY
xABLsZu4YuUhCeOM06yNBTHj0sxkh7uywHsJIDNMQChqEZ5LFWN5rM8zNxkts73Xdip/6mN2JriL
AXU/e6iDcKlrYfwVLPulvP+/PPRFmf/vDx3Hmus7pDobluGQkvqvSnbue57mZzx0Y+DiXA8+jRaJ
NkiSx3RZ/2HWU4vwVafn5NYX0D93VQLvlMDvt1DC0mMYcosvs+ZdjyOHWA9YU7OMT0wh78k44S3L
aeh6XvhAu2nzv7+zy/r+z4/vGj7iOcP0dHsJP/0XIb4U2Ehnk9yUBBbCqcrL+eY5aXJboCldSrwq
L+RhAki/mYanlsCJA2ka9d7T3FtV1BbqmH6TZ6bLbYgJlKzybldRsf9/fErPE0wwPJ2ZoI4z4V8/
5cBMdTIrEoVGOT9C6bxyFFsIByCLW5OZnEb9A2mpec7omsmxP5WMUC508fJbJ7MbwT8deuyOY13d
8twuLlZod8f/8hn/Y6sSrsVOuSx8XTfxVvzzM8JOFDJHnL0VU2zsRdt/OH0R7hvCkB4YZKa0l/m+
RpakVmUIsDVqVnySOVLAYP0qJwZzkQAjmqR5d4jkkwle22VoF/y/f1KbUhSDByG9uu79+6bqa0wP
mPJuy1rvjlaJJrZnM0cfRbYSKYA7MY6/3RiNYdy8xDUqDjAaszsgKCNm/YTE5GC3YOETjfjNyGKI
NriZBvOPpKT//aOa//SJsP8LwGieb/C9Gr7FR/7nlzq22pRaI/1No43+qLZf7A82qEuT4RtfIak5
bVHubDP3D2k36L/acG43I9JDbq1sMZUcyddYNDLIMZk0IVwuLTrNurPJ5vwtogf5Xw4B5z/2Ay5F
LlRWn+WE+0ZfFty/LCjwzZHlL5FewvY+paqt72F8dYyeiRyazahHBTe8D9R5rx3c0t2EzaxC38YW
rTOSR85O4xaa/wAzoBTuX2NuPmlhzZxl6MWw0Hb93aaVur7hylw2eTx927j1003awZRqPTLMewZM
t6QsGXOJ6BsK+APRRO3BwcK8aWv8ETMxbBsrzNt7ERePedZPqEzV93kU9pNPx/exaC6JU1lHhrZn
Q3wi1++fSbSA+mmnziUm2mST46dlYPq/P3GDquKfG9Ly/bGVwuvwl4Lk3/bTquqy2ZJA9O2plIdc
GO4FfQx9i+Wg1xUPFZ/w9963F4qKZBymo/txxbmyo+KoOz0CC0P5gY2bW5tu/+XDLa/bP054Ppxn
cN+n9LHR8P1b6rSlAXp0iKHdMgwk8qkXeFdjIFWtcR9Ko8Md7wywn0y6WB5mZkLNzmTY0npG9//f
Dp5/xlIvSwOJrC0sPPGmheTv32Kp4cXaURjB9vDh0MNHapI7FvAl1NV/Xf+NNqV50cb06NbTdOtM
xGuao786C1hifUEKJ/9UE5gy0qaJt7RzQtx0sqZ1rqYwb7X+Egl1ipiy7nrX8PZKMuAv6/i/LBlW
xX8+dN/WOUFN02fx+NayqP5l0aDIaIWbQpvsawLsuyYuH0TunCdbP5mxhaHJ0fx9MruCd9w8kGvt
XEynRsUIWB1jlXOxQIblUYS5p+rp8NMR2Uq9R/ISViCSoPeT/3zOp+ZCoqA8p1F2ASRePyrI3DU3
QFH75mWoBvdEyizO2qXuyjvOOWzkEPiyqDu1S+VhJcl3XF4dJyIW9SJ9SFXu/VA5GmUCCwAifrRN
SCRLOPkoAqJfJiExDL49HM7Dsz/P4o4o2tjnVYr/NP49zCb6GkFfe4rRs0i0p6qyrFOSEcAG30Ts
2rBnDq/UsHV8HEawAJmkdN41JIptrcRcT6t/VH75A0JzHEiBDzdrkxc5ekSYFMx9G4c8CPqtfq2c
y6T1yQ2e55Al5hVoKxKX8Bqx8e4jratRIxZjYCi0O02VvawFKvEMyQ0Nzh2aBDm9VfIW4yE4Ml56
A9Wo7Z0R433ka/rXF5TMxaERQ3XNMIOaGu0BXbcf9DaGHIFwZwNiusKik30k01CjRtTu9tKFRqNw
hMhIGVh4T5YADez58jc/Q3xiKH/wdfIygNPH37HMvBcGCKUc4y8EKh6xcCuNSldsPcEZFlflr/VR
KeVeLd+9FDxiNdVhQGTatJdO+cu2tfGx0kLITKr3NhGOnoPv4iJIZ+dbG5rE8jJCdB0V0Dl3LkVC
SuFymIwmZUQWym9Wh/6D+Q/pyh2ZtwfIqTnG84xYPxqUUWo2Ry9SNBsd0tmEwV8fx2TYdWpo9+te
n8rpRe9Ib8m74jUxkxkSkjR29ugEKulxgYee9dLP44OXq1M7htOeH7bvG9oYiDzRk6AMgFbmI+D1
EerwTUZOs/fwut3CSNX7rKVZ2cSTdo0WIUqVIsqQLYLuepQnwsU0RG2pszcauhiWRQNEjDyMFrnv
SM6CVrfRu/qUHgNrnZVxUMvlZYD2FduQI3oNuaCnwostUWKgvIOeJMh2KNGqH4omtU92jhksDgE4
RfK3N9iMZhVybJeuYusYv9cqMh2KgL3N2tVtD0O1VCTT7iXwuf2kIVUD1fbLaF30oMs3H4ZN9cJk
fh9Lw7kA9T+vT37K3HMdOodWqOscgZik4jGOSY64XHCpRDnKgnIhNoLBt4rjeoUE+3kEgO4clJje
TDnop2w27g3OnFMR+n+GAZefW/Vy4VkTgR5zR5uYlOx7972zi+9V3cB3bsWzkU7eHeEsCNWHlPyG
w/rt1zbJvDWSgBlTzKG1mvBF4DXP5uFWuXTvag9JhI+XmeWINFc0Xhd4yjlG89IRryN842Trbkui
yExCO6zaeEVhmHwVM4ztvoGUsAPaZvmmrIgDwOrSwrsM92lrb+Y2wUOFvsc1jPo+RgFOyzeZeZ/c
HR7ohZd7oE/EXAtSAtkS8VGRNF2DdM8wLpy/vp0ROXbtR9O2mtj4Mtt8Ncc4vucnJ04LJBHJbV2m
e2tB9jgN4pxQB3VE9DIaXOXMF/+3TOj1jQnYNJNJRRSqxRqDroviVzB6vfQ6qqU+xsRYT9ULMOFA
loX1PLXiBuNhfMzbhSnR408zQ97lmN7xwe+QfeTFr/XrX3eyOXT3MOkN7AUhqH8HfUlBt20MMdnn
octMrAvzEDZaqq5DUiE0WmsHIL/B+hK5PjyZGmvP12I2qrlACpnsEpcX2IlQmsbwk4nWXt+0ZrnP
Guprd5ase58WQJC26c9WNu0djA8MZ+5GbVTcen2C0uMn/iFk+HkirtLW/WFrtZ62W05cD6NyaprT
yeF+u/MYtS5Dw/6EVk+gyJYbD5QcodkNJL+YIB2Jnyqzh3DvzAvgZezvDCM5ngS6wVkjQ2tdIknq
T8fGIYFBQqDDFMousiwkxyL/0MJq09sxFiT4ULWnnSegS/nkXHCrJjvXIEunyZoJJQF/jMuHDXOn
8g4tQnCCzXtSijFMAW3OFlEGAY+fZBgF8AyzA3ep9fxdT0y3JittAAcqJr9YplHlORF0PBBEJFpH
JmBMpmPLTxeOabhXZKDu0E68+M0MRHXdU/vx2QeIchkRT+yixUXKjYoQ2mj4JrqmeCmm32hxgrCa
0lekON8y6K3nZWwVlB3yo6g17AsJygcccg8kwnpHjRBYNlc0PVE2FBcMfYg9BaDr2n5s5nw4gYR8
mLLev6fJq0mM9HUAssRsKzSfvHfb7BDZLIWnMSgYy1HhbuuW8bqGnMRrNM52kmLPVKztwStRxPqe
5Pnl3fjYJvZHFOc6RRNTbD+dRyY1gLmNiiaNb/m/IXggZGHZmAlRZfEcBpY1YShY9trITqLtTLg7
gtMqPDpTdESdOu7pniNuzBfW//qoBosZFqPQPY3pkAcHltNgT4wIDjiSrAjUR6ECkbVCcdwW9Slf
lpBXmEcAdMiwgVduEoOf1B2JXaq1EFb8TDmT1ZRB/UHrovTN8XjIShIEozfRNdUJl8dXCSX0kPvm
h5bqzovb5J+EHKFVwO9X6kNQLo2B9Ya+vhEOC7hp8vyBb4hixm9PKXERZxGV27SyuIW6A6r5gtko
J8V06l1TgGtrficVGtue8HTC5YA8p/X0jvTW3M6gxaYkcw/r3742ASqG6wZW0w3psZSGUI4OyNUO
mSCGZu4jWK7a5OHBT+rAm/Ufledhww2zozWP5qbox+45zIDNYHm2ONfxPE15Fdjszmj/TyqBRG7E
7NfrOVljlLwMYfiS49eRZWs+2E4bxCKFvJ6l8cssx03eZozpCts6ZU30U1c9KtUse+tz6pW8pbrO
FnRZbNKLjLv5CeYZzuPc8VFZ5zsNzuGY1tWumOFZM0QjXERESAX65gSU3tpnJTqa3iyzu4MjMnoh
9N068e0zyHLd1/XI1owP01dEAdhiP9Nd4EBldqFkWCA4nqFcw5kmw4JaY12+mYjmwE6mI4qocefG
xvPXLdQit9vBvbTBYxTfnNpcct8TJFdRcgDmZOy0cqmeXVY5Sid9r3mEHHFbkadKU5B1EDi6TPAs
OlnVzMEWo3/bYaRlK1qKlThUzl5EkJBCy0ddtu7bco4/K99iQG14gEtAB239acqCdSPWfTs8+Kq/
NS27JRcK67Tsqevd34n9TysetGtFYrmVpkPw1WL10zEIcwMIoo/rzXGTp64HA0PLYC3GXEO8oc2l
DvT7i+PkXBqs8mGsSpwzAKnTkMCzPFSPaw1otW2DIw75/Ho4OdOA8bk3DnPrnay68vdEIbp201yY
s5LWUlzXjzjk2QPXK/wX+nRfGq5ZVcFKJpzBXzCxeIzkiRjjde23aejv/dSotqNhnyiVu29qwvku
xU3g4ybZY7NuJGv3YH3dq6bHET2jkjCZUwMvelCejQ2J3b/IwuZWzskVI4S57froXtStd9W/r4WN
UyXZOTSrPzo5LzQgk0ePfuPJ6SVUupGZqRGjLIKoRcw0OJ+gb5vrgHhJw7GEjgOPsTWckQXushQe
P1g/kgxsZ7piaEGDYJTU5kuPW6aMwAav2Blwi5nBoXfE9oAcJa2P6yuoGslpNVWHNtQJdS4ljWqa
z90AbHxjEPwI8shhETgg9wceykm1MdYwy7p6dChCHCZYsOPf9SwMWFGwwPdg07hVkI/1bs/OnS7s
t2loLhiCwu9jmFwNuBf2GP7UIi+GHgeljqhyWBJ4eOznxh+Go9n2cId8Jry06LDw11evgF3hTKwk
2I87RaN+Yys/DWzReUEHDsxzf5oM39FEg1F0SLWRJPRy8TiYLpL2TspPJ2MIVjKP2U7ufNQtZmhO
xdUsbuN+CysdCHPzu2oZas5ujR+/bTcKY+m+ZOyBANCDhzAQspoYpCJDlOvhm5AbkeojAz7jR9+5
NPqrrN9Ffm9cNCAKTlpDpJDIPlNUZ7uoKVAXiQJ7AX+ElHswGe78koMxm405OZFBSo2mj29jF7Vk
GZjv1WyQjmQRwoCxzUfwzJrod5Y+/IVWwW1yXBYaOnrEMsYChtKdX46krJRYczbDjJ/MZCaduRKK
pYuEZ7TkG9kO8XnAhwcCywui2rMIFoK26YjmLFpsXCkhNMnfyrrk5TRtW5M/DLxAbkF95SloDK6J
UYISCSwu0Xd+Tb8CaXPRKvRoVYQQQ/+0x6G9JCiOAU45e9YENpPEzDeNsZzPlsMJCO3dLHEMFT2S
e9tzL9hL8iWvZ+M2RR10TDCBV8Af1ayHKXdp3y26TCOEbOUwtlaysYnsMInuTvEgZc80Lj5T0IUb
bK1otGj9BuQYQGBro61PckTquiEjGuNDiKk/+D2VlT1o57n2f8Qpyc15kix6MeeoLNKxsyYh4MJa
GHwUrJbqL24pLFzlGxdA4Q6WVrex0/ZHppPFNxIDJ4jX2Vh+8sMd9FcCO8aEq1VI0ULP/9SVhXcw
bTo7VYxRNQQyt3wvUeeR/T4LG9ZyjIJrOugmg+ZZ5vsoV7+S5NFuBosiUxoYiHlHh6xHKYYgb/nl
krzqo6z0ixt7YAjbWD5aTTJux+qT2252ARSwb9Ly7uaIlzuworEEJKAYhfcZRtJRT9CMkqcLlYL2
RrgArRwehzH91Ag2pNAdoeXHCFHcNAI3zu898IF3kDsupRFf4Smi3asPY5SWJzqGXOajN8XPMqUM
AKDDca3FqOR0XDTs59nZOgDbrk2C5kx9hngU3aZ5GhYtEYXDBvWMvYP4e4mvUZg+GIamP9D+fHH9
8nnyT/HMLtEX86c3Lpt2j4qycJ0Xzw/PTpnlp17wYGTWn/CkBJkX/+mk7hJCZP82jWbesFhwPgNR
2DQ6xHnH/i5bnWSuQbzVhnbQSel18h+OU9PMK/2PPg9fI0RtW/R6p7CAU59nsEIr67vbsQ138/hN
F+ajz6FEDu0TBeaVcJVfkAzUQSj/LMFwdzqqZWkoCRbBQb/nYUIQJDtik0Cns9jTnNIBQ5Zmewr8
AZUFR0t+D+P6k6P7ToRiyDmHllAz0EhCIftr9zyrIqPjOtNjiqunGAcRZAgf+dCIfdxHpuxmuvPW
mO1rB4iwcfgZq9wOd0UBY1h1ubWLCMTIEwy7tUNxX5ryw3QqN6CrTfgSd4GirLtt1iiNkAkU14hX
dboO4nVQIapsb5dpyXhyeXPSUByEjB+aEM+gD9F1To0XVB0Ast1TJ90BcZD407uWvw07bmZiKD+j
DH08QZvDrkKJuO0WmRhvM3nEIQFuwN1emLad03xuLhGWZehDYNQQMN6UZZ7mCE9Urqhmaq/GG1sa
CjPWJZ8Lb9fZLcaJ7N2ScNkcPIbHxlcc4pQJRTW9TaONB7rPd/Vsu0egC1tSkOsN3Xkt+2yWrQwY
K8cAclsfo86Np01LlssrJQqWHFAz+R4f1jSuV8U6C5JQ1OdCoUhtBdoXga6rgDbfht+ZyCNHk0g5
UV4EVQenIx6mSxkS5JG3oHiLuX53e7s/Ur5/muaLaUr8pYVrBjq6Pq/5WSnz7CeArOdMnvQ2ZNTA
XXlbTtW07+zxUGaQGsixI/ekiKAjeah22Gd7T7wnIE4ZtiZBXUKma4xTa1mP1BvY3hpyJSgkz74X
5zsPeAZ95oAkb52iZFIBk/ElLI4ZdyUfRc+O3xWCjO4pSwCicuA3nbe1W7oAnlV+IqW7l2Lf1fRq
wpYMyd7YLWQSc5cUvXbM4V6wR6uXnKAERClTtavpGrbWkgIFImGoFggqtyi+mprtrWvQKErc+boD
PMnBE0c9dIrI4SICfPiV6nhOosVarRguFN0zfWykd2gNW0LA3Iwrd+aaezvCBZYkzbvJWs0iszqD
SyiPuucetfqptDQA2GX56Q0YEab6Y0rrb+CDPzEvOKSJm93Z1AghQo+RbaSpIxTT8d26uVMHjf2X
zmbyVHmOt03JDnPplSUkOqXnPjvT62NcZJGlkqXuRyHY0VRlPuuJhsusQ17p/+wUmQeD0ZBj7TJV
suc2KHwQHyPxcRfVywmXEIaBML2E8DX9EPADvsNgBC/eavnPGVbsjuDlGQrC2G9dFLeI4scdS8Cj
gjDJtndDtg9obvo0XVbdIioAYCuKyzYAAc7KaJfazmvruJA23YFCqnDOUvgBxTC7i828fIq6h1ro
4Tb2+NQOmfB873tcpZdMTH/V/K7BtD05unjBlzujAwgc5WDCrindu4J8cjPOL8TaBwqhwD7LdUTP
F29yh4eiJouDNsZVsylrXLSQm1Szl/SnV0YeS2S6ZAPt5gdbhGeJJHM3ZdBJZyA8AerTnJINFhBB
HnxhRMtrDXh+hbi2mhaIiz/vR8sl0eTuonMsh19kGP6NTPtpKskskpV462euENCyPir3Urrsb8BX
kWCpwjqaU1ARC7wboc3uRS1a7iguwy3kcoXYZHc8JvXNRzW6JWsLKG+LqhnWD5Tg58rAHmAzxdhp
mgFigAtVkBrY6B0AxGPC/Ji4VHpj/jVuFPkGMYmJid8CuBDUYdLVz3Xc/OmHBDH1pD0WEoAvuL4n
L06Kg2ry75nCZlXDra+l/Ul2DQks6NizEuRQBbGIsukepmYejEK+2bjjYIx27m4aqr8NyXeU7KRt
Kcx7pY29BqzAlvBY55AullA/Ve4pJ+hwpxr9I+3D+aB58ipmaN7OjjR6nFYV7ZEikx+1wLzcqyDs
PPbuSCchCnSy9RHVRY+mEE3crA8JnWEyCLNOtLBt86Nhqd+zNF/suKOcIdLXimgCtJHDZsV+7UXt
6wAQNYpf0lGeAQTiGESEyP0f7KkMwRmAdsFnCwHTqcixbKQFUsXgnmD7+i5jmjBllKxhkQ346Io7
ETbFLmchFFP6A0EnFI0ILFwcPbn+IzOZ70Y81uclnHyoc3j25kxaY59RPUsCwzI9JGFbgt40hLJ2
cmi8bwDDnTPyTIjCy78yBddusZBP6y8y/fRfuvTBaiWEBnw4Jw+rMiZVfmdTQZ6GZdAiX8XPKCls
HtvlH02GicCviKxNyTp/hB9tP8I5jBDFtsFIBubJzHPvW6litWtxkCQJpWKKsKqaSs6h5ao9YINO
Et+7ggPdS19iaEl7gl1Br1XDLPZutuhEwhDAMP3C7TyGqJvz4jCIfZJG9smc6vfYK/09W1XPJTCS
QZpD7o+XVKK0drfrrR795iEranUPeyTmbQmtTmAX3qRjWZyM7L3pxiVsp3xE2g+sKJ/U3l4m2aUl
9l+Db4bIB1O/eCFb0jTOzYk4Rx/PWiUP5B2T7tlKKHYhOgeOpWxGfjRJG+smavpgWC6j2ex3gc5/
+lI7YSGykvRAiUscjjXDJpKW2htIzAeLcUzGl0iUAuoURQjrbHfennkfakk3s49z8RciRPOdg2nV
ni3X/2IESZCFudz7NQomkkXLgzLmH0PKT01rjlvaB9coeEC0zeg+KCQZ1XiBeAKyAibS4pxFV+xy
Urd/oiYxqZ28jmTpiAo+nk5zh5C/lBR5ZTgkD0TZCpILVUzjeQj/zqbFiYGUPYg6CvEKOzAgP6N8
ABxMPKUWFufW5ePbhR4HiY5WGCp4BCzcJaBnem5yRxxA5OSHvOu+U7zhqtQCS5kmspv0XqIefxXj
GxcCJmA2EKd+Tq9lVf1plsgpP2/eNdGrJ6vj3V7bSjV3+yyKXrPEba72RIqznpjnaDa/11nn32oZ
gwj207/dhANGy0PuU17vnefxTeCc/ZpOYeIB7x1HOq1yJjRx6IPKjvvr2oef3Mig8Rp7p7UfsXZ9
SEGHDAzR/mDbkvDDwsCcrOm3qrW4XjrJKYpxOq8dRqNoeYXN0Li3GXp67g5bWxrFsTaikU+hwEIs
zago5u6g7OxoKBLvy7oOJrN/T3u/+YYE+8Y90rvOHOIUown1NDnYx4rgKVINo/agSYZts1VzJISf
eDrUBfCDiJhzhxHAymi6DhJRsNCGfD+4XQdZ0jSI9uD+H6npgZI8PtfREkfHy8xgbnzMzO49yYxv
oSuwF87TfExs8Unrez83yMDXQV1NksM+RzMgzRK7abvkli8tUDGwPK2J8gad3h9UTdapoTJHTMJI
PO0qBgewCmlUeac8oUsNsTUmYnbkLY5fBNr6TUdgws7oAaQ5Om2M9aembsYryVRQTVMeVLWb4gKd
xcapMY3R39rhmu/59sj8XP4/TprO/IaMq2CST3Qd6GbAuSIdtk2Ghy+hYkXr9eDFuELsEKDj0juv
VfQaGsI5N0xKMWY8U0T6OOmZ6Pt8H1ibIgiYBsOsMSXM1WnNPb1Y8lgW9OwEcCQQbKOYG5oKPgN8
u7TAQND0dC81p+QRAIVdYg0DvQYVmEzMeS29WU5v5uuIC1BO1FzZ0ybdh5n3tzP0xxiCzQMxwTRP
XYIk/XZ5xXuOoUVrZfsJCQ2Zv4eS+uBk87gXevcG6xHRvhdzt4j1J5tZ8ynHbgStVD52qBAvemPf
iBckHk/5p87XCJiqLOYFAzTczZC5z0tb1IyBV8QZzW64h94haa3PpoNg5gJbOiYdP0gcpjBv6vgB
ueoPGPDezfAn+mHvyWya98kk75pwR/UlrqIPJcEiNCW3fXrYpO45B78iosab7ORQVsbRHabsXGkO
FocoP4Y4vfdS4xBNufc/Ook73HDCMElm9/UzfBz2Zu39MdGtQVpyoM85YqnQfiJLGmPjsqwI4mNU
e6lMXOqV8B4aiRgqQ/XTKddmOy/PzqKv9ForpXLYIUAk/XxS6aVLTho5Mxeu9rwevrgDVzgnaVzc
+7kOUgeT9WAVMHBbkkgVzVIiKP60LkFb0tXugni19aWBuF5tiUb8Tu/+LRqKV18N3u5rJTTwKsNa
k0HTRDgZ4vps994tThpUXrhn45c2961FY/FmN0597pc9RIvyaGMhuD3ig9G30rLfLIFrAPid3BMU
XO87EhkmgduUtur/9MT9loI0qcc4iAsOWxe3JUIsppe4/DCLOb/MJc7Sd/Gch0V7IoyIGHhwTqXL
nZvLt3Mg8QBlf+FdHbxb8HzCX1XGklub2mWG+MHs2+hu1fNT7JofBrXvzTOS/lyGcf/1kGiaghhV
A7RMRiHlMq205/SbAQcKWlDzx2qTI3T/H6pi9A2d+oWUUrh1JGvti9Ewt+CQvF1rm9Fj0lV/hHFe
pQrTnCMiQOjzIGK8isOs8LJ3Nu4z7S8GsvA4C0IctP0kLPqTiUIzUmjAZ2kORE097vOOY3JKeu+6
/iiRjcE+ooKJ9Iw7mfBFYEqJtX9K3aOkGXx0GlJnWGtPWFWCSZZNUPZIj+OE7BaLYf4w2VeSXjTS
ggS2DPdpfQvQbzmXNCvezcr5pqjnpZ0htsiKX9GgMvx458oh8kgu/IoGfPCQlvOuxW0N6yn71C39
W8cT4tskYzX2iHJXfRz0OP2OaokGS7Cc7TRY4LCZMhwjliey790QPpQWIiAp8AGaOhYq/7zuQV2C
u8QKZ/BuXgXGK+ZiCu/o76yyz9qN4aGiHqPoZuxMQFEcMKSaN2sFtx5oRd01AdMh/MTyvhYlVas1
J6dOsSVVQm3MCHF1YSI3FEXZESTAVEywb+iL8KpJwqvuT58RLM4fOktplSKuhdK6za/HRd3LT0OI
4VFNjEp83JWVCJ8KG1u7NbJqNLKCWwjUl6zJWppe9GaLtgtcQV/BAI6IeySlvM+hkImeHJy8rt7H
diKxEXU0gHMfOF78oyfma/l+006x/w7jbn1WhcCDhFP0ZNdCMRMuntbtal6kLDEe+LLTjA2jj57m
B1P9EhtPxOgEzxpoM2Wmb+s58iWgRxml/TSSRDtr2fxjRqBAQaexgy6jbs8RROqmyr4TGfjDn+ip
6X4PahPkxdBArgsb/4HefnRONRBQGpytQzjEf5Je3zRJbz6wydzCWmS33vX/wtAjp9f+ppkK9QL5
QuU2q8m68SV0XT3qfaaANiaBpT7Fs80YqmHHVTZmZEVlZocY/pKMHXcVl66qPUfXnmPfaOGN4sJS
OW7rPl3EobTr8dVy0ygpQbk7p7QjdmH4M9fCv+t8sl+G9rVq/owJWe1K0PfQmoeoJiA3IVJiMPgO
vlRDFBQVvPOL2xIz4JnGiMEJ7qBVaupUYcf2o7jd5xp2Om73aE4XPQ9nTHTwav9eqTdzai20YyZ+
gEbu2JEBBMMa4ynl1QWZNiPARczdYR0DU6dzt8kmLVgfQm/Rb1K+/V0BjpMplE9Vm5BI3Paw/vpy
BFa/WxJvkf3h0F2fq0tpsm+8MAlQf6gdccrxzVQX+EFpZC62ieo4FISccWOLg3WUn/eUOWni3u3R
O3cRwlxrbqq9BVJs/RsjxFCH0uTFIswKDzxDnkqSTT3jPDm67RTvwTnWIfoJ0lAL7k0x4UdGbVNv
chLQBGMsyhtJvym/wZwnCEdqgA/NGzrz71aU+8eo0h7tvjCB8mWUd6jibJXHh/VBu7BkH7yR0Yy1
bHRjXB9NSRSWYVoejazmlFXmEKSQMigy0UDyIqzl6lp682wyNtPqwxGV2vndmNPZJc5tdiggJRYT
KuEO+Yf/XlXFS4/n4gbMJCe+cswvmdcRpgvfl8eMyYLtYJc7RAgjCWz2tVPduhDsm+RrXK0bs6T0
jHVaHLn0Lhp78S1PeRO5ltV7VfhnknzJVqfxt1ufXmV1/GIRwnuy8MKt0nN7fpnobjxicEa01iSn
sNVIwh4JxvScLCXIiDMt2jILgl854cKExnBOBuOkE6y+XWsNYPyE0ZNNSMHBLAdE3Sq+Vyg9g8pO
Hlq2TKpPgWFIh/K8X79VoIsVeQBQO1CXZprY6oDYqL1sfdtk4MCkYU9nx64xJoXGESnFU8vpeTbr
+i0dbFyJ8mecjFcD4/nXkcvyBhGPBCZACFbg4CvAp07ruOqnbNz4sJ5mPndFTY7/o5xJc5q4zsQg
l8ILZBtmv8zWvq44xSKMSDXLQNmryJxH/h315UE6GaAK6T/Qx/HvIn1yMqfael1Nw9Zv/V1Lb3Rd
kVOFEdn3FqIMeN7lRSpOs5a6h3U3j9KGcMkaiFEBMv8QjsXFljGdQL98WW+nIwcYHcYQnZAS4dbK
qw+lsdC/hLQAjaysu6w713qOTPViMayYUlPTLg5o4LK65GoVz36Qlx/0ja1TL9XEGUGP3cJ9a5ow
pxgTQENetoNVnMv2ddDJb7ANZwzk4PwWUR0MGhCJNPG2ODa7Y29PDBYqZW/oh9uoNAhRKWP1DuCI
rOC5FFyaD+M0VicLKxueHAbhcGu8QxpRhBB4PQVJJBgxJuCZuaS+OSQjHzTBzbhxEePyrlsHNcS3
1JJP65us19XRrPhUtLGek7mWX1etSKs2OtDum2ouX4NtjR58b/bX1Q+1PgSbYSt96wCwonlBQwX+
ichG+h6kv8gKxHpT+JtG5O5Bs+i0eWF9Gob42ZPkysW6GYQAC7YiGf8Pe+exXLeWZdtfefHaiQx4
0z0ADo6jN6LYQUikCO89vr4GoIxK6ohJvorqvsjGVdybIghgY5u15hzzWZJCZbuqYJFiy7eAY12j
1WgoKPBmUryqyGAv4bHjp10fpigIblvKN+v0EhskSEwmQIuppfUTxinffI6UtC6exQYYmNCIykWW
xk65CFy0tHg1FlUv6GyGZ0c8WR6ExUFU6AvlynBhTXsF1/c6JtNlx2wsp/b1S9UTrLOdSqXPMKCR
6YkBCFtFm4gHnr3tImaryU1AH0FYXzQ+WgHSezKdol3cjvBglvMx4NbXtKgQTGrU+ciHRfmoT16a
kFhLXZ6hsvwJ9PA1fUgmSYvtr9/kvzSwp4NCb49m2LQR5Z/FcjeNWT6EcTtd6ojtNgUnHraOhtO1
zY/1E9OXTfeyrsyI1aNB+VEyA13UBW3h1cJnonE7itfsiREOV0W5y2NsND3ABac2sNkOZjIdJwh/
BnPBgcIxhM5w02jBL/S59H5HfqqaFacM6bKj1LITFhzOBOBEQh/UF5FlbstCegkEACqELqIFWWbP
mXoCaYYY/aKJgqgwCBxWhfxi9I36qIwtbGephz5XajfIbe+TAct4MBYkcCGDQa6LwKet0+s5iV9o
wqSXRVX72yJLNzRXLC+3yoeaL3Y71IVFK15ycOQf1FYo3cSUYO5zRN0EivQS6zEFI3TQ7Piw86cY
gzkD40zUhVi7HHwL8ZWKlTPR33LUSE0wpG6jp6zm0BUoHSDDXhSZvycNuFi7rBlrGx7ik5rSsqGc
B/PLoOVFYqvkDAuAaZ19wiXwIhMla4kdoMfI8Efm4y+yOCLtKLZCFkmYJiyFys6iy1p8WItA0xzr
bdPThgiTZNgRO52AFnLSRcMctBlifD+FSqK+ZKNvXQlySzEGRWrbSSAGEMJBOjI96raAPTvOZ7+P
i0X9r41GaUWvWiUACY2fkYCMmz5Myp2Wv1ZhZ7BvC1O7KQJKKVlHOEDT3kwtGcQKObOxRUVKJi9M
U7rwDtSHWhSms+7LBLnZKoSnANagQ2Pp+YK1ym7TEHZWpxAUWKnpszXg2JhF/06VNXC0VXHRdSRo
Jhjfgw7eCPwNCuJi6bWZXrudNJwUshEOczU9NUURXrAlIecNzU8V3qkHzFLmPpMSCflujY4N/gJo
VOG4MKOKeWgdRabaCmEKXg3nq3ouvWpKbiaSiaPUuJkkzUee3/celMNb0rmnyybjJqRov748IQ5G
TpQIZ6g+Nl4Rt5yakabKfsVJmr7qlMxAx9gtHuJDSR4nRBe5YRJiYmV2BV3mQrLbd6EWXOP11LUL
+ErVvkKJBvZZAIimoCrQjPBKEjTr8Ftnumr+kVMhPOxH0dprlR8dCpoSgop8MSI9A0iHW7OEcmKl
xULPCjkgOEcmGXZqY9KhYTJaJEXydBB5jF5cSObBR11z0COyt/BAHoAv5iRNFjhy+EZbZbwT/Va8
4nGWdOZguMrIOIBkDPg6evM5spR0H44ssQw/p0si86IrWLTNMTj4c3jRNnDOhKaFNq4TtV7GhUsD
fsBzsJjflmmgzuvmoHEWt/VWwO62nJZD7cdIUeOiohi9bSTdJW0OVXaexc76dyyqFvs6QCC8jpqx
24lQko9VBtt3LZA1/qvpl16EUOm4bodbsz8gzxQcs0ZXMQ+Zj7anQsoE8hMOd/Bq+dcIBbP9KiHM
zWA4pv0cnWCA3iTkbHqlqI+7VPKfgMrjlkAgZIEjlcQSo9ck7SaDlAIzUo7raXOc5au6LIzrjCCB
WuzwWMQIqAMruGof1VyprtdRpDQWykoRfq7Uot80/Dw+pEaJiYdiZf6IufYZqYRx1ydUTsY+21NC
aXYR+OH9WP4SiiNM7AgNfEJ8K2VG1UQWb6gq8syFGlZHLeysGXgXb7/Op+4wImcuhFFBI1S4v8cr
iXsaRaiLofGpoAbya7cYneu+eMp6pXIQfMhO18XeDOMTLJZ8g/mHUwSCp3UuilrfEY1A3SpWSUiU
rMJvYPfFttVHTwiKlwrVulPtcALv0jh4aNSKfBY5uVwfNHlOPl6R/ruVGDEDPqpOQxfAwGGyIwnV
OpZsUWzBj+6KSr/SqZKaKu0UTUAitNQho1GrPTpGd6u1N8I5ZLUcZtHte2vpWgRbVCX53iwgohcE
Kdnrfi6PUP6iiKUwuNaTLKQKNJM8KEwUk/t0PgYa/VopKX+bEtsKMLSiTXTuCQ49wJFGodTQS0hL
ZlURSbigxpg4pGm/dEoUsqoAZbbW3tdQnq1T7Hq7SSseRvqD7qQI4s4SSdjqxsTBYDDuAqvPLij7
PVbk6PCShgvUnwOKhKLYzmTdXYITfphT+vJ+t1P5dQ8ohb6F47KlZ+vrEsceXsnKq56B2I2K9AXQ
d4IuizaFL/1EzVb9fuWZEcfbelBoCsVqfsrJqo1p9jkC1Thoyj/kDLn8ur1LOglFhBS2WzSUZMGq
VnChBcVhGiBy6NhJ7bkJT9gLTXofJWKVWbwCoqoVPDt5qQkixHuOJMxwlLH7olV2vQkifj2b4FWE
BqYJx3ARXCWgR1eDhI8u0gYspe96yDSsK8Cx4u/r5NIu8yul345/HyCEXo7kRfIUTmFxyT+xcdxn
w0yqocLH0mSYlVc7vhwZ2j5JCicwfOVQxr/dGA06QUjlOYE9kZo7YkpEk6Wg7tAFhRa+f1ofAIKC
6HL9U92LaHYTzjs9qns9SqE+h+md1RnJoZvCE6E76lEPJv247gM4ERTHEu2RbRic2QY4hwcUu8ck
SRCGr+Oh6hVn3YEieSR0AcLPIHazE0RkhcxkGMl4vTwBTwx9Z74Ry5jv6g70gJQfJEOmdBxXyXbt
maxLrC+K/eWIJ59mSgwdfWxf+SR7Pj7oe0nYnwoTKVHIU+UMh4q+ZUtjlWh+SiNy1vKAlTKLNEvm
sIZTV0brjfO2Tpip+c7yELjVug1E+nCyIiDd4yyelDaho7g0WRuUP9r8XIwWLL54/F4MYLRicbJp
n8U7MJqwSPM9FHIoCjHYn4QygD12UronDueXGQSoIxlHuQVnzh9n46ZcpO0Sa2Q8VCEp4Cwj/jBP
x1FVPEIrGnue59HxLbU+IXl31u09pMpwpxj06iJj3q21gr7WpCvsb9d0/a3N+uR7X6Z1Sj5SJ1qs
pEIcbftwibnoJ2k7qsRko0qILmeObUhGUJSNuaLu/UEBl80iJ1REI3ejXwMBqqFnGi2A5zC/XsuI
oUU2lzaX0xUf94Lrk3+faKq2e6SJ2OxoNTwjKCnp3GjUEfHTuxr9OQTbUNCQD8Aq7lpxG4baMWhr
dFcFgiIZaWbP/YDnX30dehG8UOeUH+CGUykm7duYlzy8HlB7Lc4T9feBWhw43MrXYQvQeYmE+Hot
UPSd0F6PQX9Vjq3szK0QudIoSLYpqN3RIISGjJuG52N1Odb6CkappR1RNEbOHLbf17U0oy62G+II
6NtE3yEiqq2QwwhpE3WrJFUvTXZRAN7lByvzpMytOoMFa2GFMIUp7vpfjOzNqlnNxRTmZoEBLWpi
4WB2WPNBUgeDaFIOJvq6DdBsU7YrSENd+yGyFewaP6E5JMGpX1zneRQYRwLz4ls1GMxts/Rfmqx+
tATm5a4ZfgaSgI+uZbYPEJIjqM4gEAeArdWBnJNw6fHXjURBkq3WVhjT+7DJX2lJguMUp52hift2
4MUU45Cz1ULxHhffcP8nQJgF65SHP8ug9uoFFcq6K94VdSbekWM3ZhS0xJLktc4K2HQ14njp69Y9
nO/hkLRszgoRoQJdFaAoFuXiQcEmxxa9Po15/GN1DpRkha18kUoONWf9VwHWbGTrlXisRZnwYkrp
NFOZgpeGe18Fty12b8RsWIhJPL4MLYOD3aJJ7zHLHWKt4gzWTM/NMN9HfnrR6tazzmaV5O6otws/
fRrNPkRL1WtsILvnISjafdBDYAZqeUWB9UBaPZGwmR64wszJTx7JnlcEoNuNqKdeW5JOu/rLhrkM
bVGngSgHtXkqlt9byxS70E1nzE2PrknM2WlKHag3wzFqib0MlfgmzGP46T8VUwTjKtGtVOltKGqz
7cCpHaP7rJ66fSlEfBgJsgg1lWkHD9lTqJbFFrfMm2/VpCikIkIpXpFqHuW4Fx3dCvI3nC/ajnqx
ecI05AxBeVcDZ/YqQ7V12TDuFDGr9jTeL9Z1tWpK45iK5jVdqeCCMgIgAaNu+fotmma6vGtm8dBI
kXa7Drp8mHKXt/Ato2d7qo1QPmiWVALfaiA6LmlmOdgHJnEFgxAQq0X0HqYRcI/U91JjukTYyx1n
4kGZ9NiR2MnBT5Zmt6Y7c6NdqLPOXmFMviHcfEEAAhIZjX4ZmNPByMrCnjsh4jzI6TMUXJRpmHKk
stmUYkcRd1igPMu8RsxR7KTxhMZ+2X5LFSpfJZ9/zItXbj2eajotvrGg4wf5oWIHgl9AjcuDiepX
y0XlQU2lZ6IK7mLcEx7ensilbGVt/HgovEBJJcTCMkbSJn2URvkkaRVNp0p+EUM13rVyO/JTym0j
6N01fWn5pu5lepRS7qqD8RwI5mFFPEBGO+Y1pZCZGRaFNXpGtYhrTG1Kf5xn/VA0SK+CKc+ZVLG6
C7BmbWkSiZRBocCXgAp/IfNgIaNrE9ORgqwwh0pwFc/Si9QOKBkTxA31xEAONOYjnbJVSJd73Ynk
NZJjo9sVIgccWbReEm1CyKsOd+ZkKypq7XUDWofNN7My6kOnApHWkXnw9wDIKaSfq/Rwya/ZRoRN
sX2SfSApHesb+PDmyAHppp+agUyALKPsVsFjVUIKgBgldsaMqFzC7O1i0k+O2tC2tkTIqQtbuj7F
k38b7dVl31UbWXXgreIqD5MCzwIcNVk2b4zuBwqkwsO3opBdIR11k15lAnBuPZ+sIKY8LR9KUhgB
a2J8LEO54ZDK1OTHBtUeGIQG902TEfFYdp9a5rifOzgLKlICw4RrPcVItHVwa67at/ym5lDvhICk
iDJS4VIqDUaHkkp9WgKOFvrSdwYST9dWoKLEvwzEniRA9A9rQ0AY+Aw7qSlPzJpLboABsrlBPyGQ
v23o8j41Mp+xG+HoaITOlSrevY+TF49ewXcY/FSNptjNSk3szlJIBltIEVLr3wawggLdBNCeQrCd
ckXCB7yVIWIdrBmRDjGWcBAUpv6qgl6qyoZHdujt6qKXsImvB0698q90qme3Mb38ZTmrldIblu6g
EtE4zcABb/GSnCjO4ilaqF/MlOgd6LJKLCS7MoFJXSRDfmhRbtOwRr3axk9WnKZeTKQ6QsWX9a9l
8vSN5ArxULC9zZLGv8wVCE19IEtbver7C/SHxLEFnFPalv5zlTNS8NmPoc5xXq27x2EJFYrS/M6f
6NaiYWbiSE2ImWKKKRDv3HpDo8z+XPfVym4twxFLop20Dlt2MjXQJTX1Uu8SMITtrNsoQY8FGv4L
P6T8PIzSyOnV8Xx6+hfYW3khhHSR12meEpohF7U6ECzR0Z/L/EbzYD3j11xWZ0xu3Y2UeWbeHYhC
M45aMShH2obHSSnCuyVfxIdMbdcZBTm169rrSePWaziH+0C79Ru4JTVJfk4b93Rn9JHw2xSZZq1M
fJKIDX7+XudQWGP6r4ae3gDyCohvv9ejfG56osH4kazdHf18Mopj2l4D0h939GfraiZATFkUTypf
rQI4ndZoFu8EcD4ORKTZXUEQpnizkjeApeh7BKtUraZWhUARx44+otjM04AwN0p/FUa0VEQgT0cr
2YsJ9q7QwpNh9XG1w3KR6cW3EmlQbvjiLa/tt+KjH+ODpIrlQRLa+7o3sXOwaOFJVsiUpl01PdVm
O12ZAPnXnbJP3d7uYXYTBhmUHiRmY9sR4u2GM6qlJHwD4NYjE1cKklWYpMh0UkfhWZUjIFjYmmhx
0r36v0sG+n8EjEl/M2dQc8oYOuDqMSJXdso7NgpAi2GsWeBtucHS0WQq+3FiIy+yfCjwubB7sQyT
6rZMrXJodcQdkxh5xjBLx+I34+pfiefXv0k3/z+P/a88dg22zn+/syXu/Y84dnsq6655n8S+/P9/
AxYV9Z+6SC1poUEBRZR1yDe/g9gV+Z+kbyuwCC1D00zNghb4ryB2RfunIYkmnBzJMPnT8p+a33hF
fp7GfCqaqsoP44//M7zin8RCiI8IKkRVEUW4Rgwx5Yy7M0m5lAoGoSZ46r3cKbwIeZZN/tBx2iF4
e/dU/jV4/k/eZaQU5G0DvfEPeNK/LqaLyD40WZJ1yJB/QH4KQ5+GdkQUH2g3GfxkrfAmoP//u4ss
pKF3X8s0CFIQTppMG2Uk7228JvebVTX6ggT18b0ssEeV7SaP8M/LsD9uOrnmMhLM/5ET8GIoqlr5
i7uRPnpBpBkyQjTZEPVlYL2/HeLIe6TnhWIjdbuE/LGfvWKv2QgznX/hU//zRPPRPYFWVzmGiRwJ
5DO4lUgHPyfhiPYFxX8CuW2JKorRbkIHf6g9OeNFRiI9oogvZjhG8zuo1u9x8f66ywT47pUFEL1J
9eD4KaQhRCcq693j54PibA79+xJnr2vyFbkeGzrng+3D495KO5wjGwHlmFPbIPy/GOkrpOzfnLC/
r7fc8rtbSg3Nom6/PsqRRMktjUwbdyzJ9eUeMbPTOWQULF7o28gxv7r4nwvG3xc/+84MWQ4XhBuF
wq2yHfDqUZG0exsnP2dRO//1v31/Z58cGSa5Zi7XE5RHjapHD+X98/e3Dr3PnucZFK7RS/Rvi8Rh
sAdXvAkuZQ9cy4bzrjcfwWBv6FxtGye7l08l77M6fn59aQW7nf8CCptjy5Qkumby2Xco1hGJd2Us
L+IVzOJSV99NLbz0jPSZHs2FHhwo0RKEo5m/AktB0iBOxHGAwoHvQp8stV4smgMeYT0BQa7FW4tb
8xgmmYl5KhhfGyPQKf3E8fepx+Wuk4y9FZtc3AkTh6UGOIothMSXQpOz7qUewwzNd/qdGuU7UyDX
VhSMJx+bTCR1iPjMCUcCmd0bdHiLPLKZbD0x4+sUoQYsFiNDoJmG9qgirMmTztjCuCcHeYz2vaSm
sAgIEWjJ+fnO6STaznOGpoO0P3uOy8qLJiU8kvMr7AK1Nh99Q/9JLgJGXE4Uk08Lhq5MiWgn2Xcx
bylNtRvS8cjYUhDPYCik7J0Gs1dVSgsqNcIPhdHaSQuEUDFdGKBX0t7KJbpuHDelqHL1WDxEuBvx
HkYvy8nbBtNkbET8adZktju4m9KlISo/wk7YIzHYLumtORE0Yhddz2S9RTEUSEvyqkFIbRSydw1q
ECoomBx7BVaX/m054xOkQhycKg4/5qn2jz4iyaZv9j2HUsLt/MdZUxEYycdw6i81y1fcf6iC38ll
Z0l2VTWv8dS+aRWhlTl+rKav9v8YqI0PoREs4tfcJU6dU11/24mAOShQnSKiDJymQV5shg/NrIJa
14JTCRuRRJAJl6qSvQqqdvWPujTY3NfUFtMGH5YeK4njm+qPSkdWmCNS3bQ9aZlfDPqP1gNdgbcq
sg2RDP1sPfj3L4+8AHNN9mouvxRaG4vTYHAau5p8bVl+04nOodoUOTL31C4353OXExmBFXf9xS+1
TCZnH6LJFoI9i2KyiTinHia9lPU0TQj4fZauBzul77NTKZC7lts4aXrwXxSbEqjz1SR3xvldZ9X3
F5bOoKlVQ/AnYY8ENtoopGBabU2PULtNcJMd4ivkOE/NSXQGZz6MLpkFTrerL8yv7v6DpfKPX+Ls
lVQarK+Sg6rdHYBoRbfLuhI67aY/TC8V+wLqaF9gbT8YBH9c8WxxloNUqQqp1OxZfZsQXABpdFoK
jZ+/1q+ucrY+q6R20Nig4JE2T5Ls0qDllHXx+TW+GDnS2ZocS74lFjUvMGcmKY3bOLyKh2ibV7ef
X+cMqfz3SDlbK7qhllLAnay22ia6lN8kR9klu+jAR++ZL+FufNMOFLdYp74cHx9sF9+/LflskGY4
TnqQ6Rr7ee0JGIyXHkeb8OOrr7cZyofXgv2u64qmiZZxtiZHKdmBLY1HdCKbyu122l19Sq/rU7VL
HinLegg17PYt8sq3F8qCdrKvnPJYu6OL3dUVnWxb2sr1549+ebJ/TQ7vfqUz9m6QjG05RxailwZB
EFqCZoQStbia+j3CQ6gcVCFxbn1+1Q8/yndXPXvfClh0ODtc1TAe2vYCTtYXM/HfF7A4qQEvZAdi
KKpx9nWwIQmXEyG7H/lGGl4H8/nzG5CWH/Dnc7M4TPIaLdhnnGbOppVCn0twq6Nqt46euXSFPJ9j
YEhg22FymE23X82mH5xruCKHWJOAcIkBdHZLMIRnql988MJu3hrbymNvjC37UnaAzs9fbB/XT/v8
/gCHE3NAkAGn5rP7kw3fb1sRfz7b/8le7w9bzh0p6LvSZgpwQ/erXfhH78wgCEDUdYn/6cuM9+4E
gLvIGgOJS9JgiKcHcMqfv7MPf74sy9Q+wY6jQfrz59dTFaRaCKrOaG4s4z7FRfP5BdYF7eyhLVhh
TVUIeYA7cHYHkRb3FWLe5eg5udyHVx8py2/Tw1dLzAenM0SzlEKg6BsAydbT1LtnBZCds1JI0kB3
KE+kF7GjD07Tlpg0Fy3EFx/Tl1c7mySK1BdbH/yIrd4MruRMF5lH6w078h52oJP9/OIxLtPgX4/x
3c39NTtg7A0WASdRyzckJzm6nV4lF/rrfCtBTeNYprjslHCLfnUK/WCIKIa0FpAMXZPOz/PaHLK7
FTmXyeHF4AMS/fX5ra2ryfmtAUsCg7WEgVjnnxUHijQvEWjZBHG61L/RZnmyO++wWr/lR+1S8QyP
4MEntkNb9H3A9774BT56tuSPcC4zLEVh9Pz5EchdjS1eYWJsea6Uz+v9ROkC4BMtF4yLG+XbyC+T
7dtLcwfnhjWXslPpaXvgSjcQ2r8YWh/sES3l/e9zNrQyvyhN7NHL74ND7HZwkx+qnTt4qSUssQC7
0m+NQ0TpRt4tW8T6AY7Az+KLEff3ImitSwUA9eXtnn9Nw7QcDyuJs8Je29KG8DRP3Yq72Pv84Uvn
+yn445rC1GNCq+SMcP7wIUOh5VRkdKdshmsn2OVbn61o/igLm8imc42qcoMz3ftq8Ti/wfMLnz1l
NC912LWgDwl23Ddev1O4QXn35WbqfFU8v87Zl9tpDSZrkxukE7jPGEfspzAGO+3ocLC2Oa1+MX7O
P9jlgqrGF8tazNR+vgyTz7vwxThN9rnx0iolEU0BsK3P39tHT+/9ReQ/vxnJ8iU1sIxleAS77NDu
kv3y9Jov1qe/ptn1ZkxdpkbK0kvY3Z/X0Y3CRGkxSvZ0WGqJCSLrrWVPrCAGVYrtV8/urz3Mcj1N
xUKmGNaSGHS2XOlzLYxdjO8HELFT3he3DYfC5KJxxK3eb1rvq/EvLw/q/ex3fsGzslc25rnPLka2
zQc82165zUlRP4gXkYv4aqfedQ7keRt22Kb+UW3Li+Yof1GE/ugL1LhZdHginaEl1un9HuPf1YfF
5tUuVQed8kOvVm8l5YjPh835VLvcrY5PFX8LFEVVObvWvysQmoQLs45qkp+X6kNWyT8APCYwNahM
fH7Nj8YQnwIAaZChy95g+ULfbQy6vE8hG5FU1LiTq9vxlloYlnEeLIWxe9j/X1xvGSNnr/SP6y0f
6LvrIX6AGYGmwTafR0d0cyI1nKX6LUFktJt9taXuDujpq8uKfz9cS1oqwkuDj5bO+X2KPbDOzo+Q
iMbStyq2rufWvO1a41sZidvR1OCzUY2fxnxTFyPy+OahF0SRwBWjvdFQ8B7HGFcfFGWAhL0dKaJw
FUAnIqUi+x7MxXMnliXEQtR1OkWKqT9GdftNEma7Daz7ciSYKcg7xZEDpIl0b0HKUPbzdHkKkJgy
22XS+N038ERbYXUrJa0rCJh+MhZWHXALSupLvETk43Xh6NZGcaTrT6S8X/S7NJPkq4A8A7vMqgEB
sTF/m+pZd+EbwKcLmgepKH/VoMs3Yadottgll31T+G6vGcgCI2FBeenlkwVPqo/lk9VbD72OY0Ic
a+uiwJFC6RIphtxcmjKSDbMraefr/Qv5MNSGScWDuWi+1FD7KHIBPUMNbaRsDgpjzIhz9lMPJB/n
4ySo4K8a4zdMuhapVA34uxl0tmFsgS7dzwYH2bSqNnFgvaYSGmZ8eWAHMZ8nNYreKFfVXROFN8U0
SFislPICx9q9r0ye1JJrKnQqiccL6eTzIfv3iLWozInK0ofS2YmdzbJx0kiE2zezrTc/ZZQMVvOz
G94+v8YHK/2fF1lmwnefRZhqQAAKLoJEYHBnfK4bwH427snUJjZS3C5wRVZEory+/CT/XoT/vPbZ
FICEM85RnNN/olK9l12CnpdKihg4EC0djPTR9qt980df4/tnejYLGJMFd3EugVEJ4T4K8fwjn4v8
t75tX4JK3n/+dL+62tm6VUMWZ9/IDfaYIMtbNLe4Dx5Ny2vBIH1+qQ/m0z8f5tmSpVp4ydt4eZGe
sg1JZmR2aw+zrdjjAxy2//lG7c/LLbf+btzMIuo6Y7mceNC2ySHyiGfZfb0T/XtH8+dlzpYmcZw7
s1i+gUCKroS09xoaMU1F92HRTN9MNdm2wtMXj3L5sP5cKpaLUpARVQiqsnZ2bzViaN8oGCS1w7zd
0tXLv/l3pKc8iruvnuN/eG//vtjZHZrSBM1n4mIt8tZNtMNWxzoIgEz8f2tfLh/0Zzd3tvNVM0hQ
uF5nmxCHnQmfcKs7+oYt404VqJd8uXeTlY/nsf++Q/2scCnoUiT4UzwTNlg/A0/8Hrem6jR6JwKG
yKXKLXQIr4D4NqXShJgQ1VszF5Ap1cREVMz5YAR0NwU2kUiqZ4i+p9bJYfCTmwQqEQlnuNeaNnUz
YNH7LqqTqxxZzY0F2sDVGlwq5QyXLlBAlGCH2IEqIF1R/xYLOQlKlXo1Ex6zqUAc3VpJchzw/9sa
aju3byovKyp+SAi6SAOnVc7xM+HGt0jTt7oa2Gqou23X2/TxmZ5NksfBQpFRrFuHPlRvYrXbKwZN
MKBPMHuIYZqDi6nqt0m7xGxZz4XYxTtCQbZGq+2aODqVuCbhRDhl0FMuJ2ukTcH3K6jeHctEjw0t
inTfmfWmaqNw14uTsde6MLmUYhqIAb/sHhW+O/cZ6eSmWbnJIOc7bSgIvPAFyQmbQdx1VS661ihM
15Fh1he0sH5OIGHaLlHcutLIRIIQaYe9eNvF4nCdy1HvztOA5FFrBTdXIxFMbYgnsmiWlHCMdTMC
Lr2/1gpsJ6Fqlju1SaJ9EmMIzrVqukZBKm6lJJl2ZhO53dLgg0QW2QU9P/KHfM+gCyjTDURm7IzU
3BxBlPfJ0jAkJzyHvkMT0ZczvMuy3m6iLp/xd84FkNTFs780IMVJowRDT5JO7j5bmpT4C+fNsDQu
58WKMADnFZh9i6W52QW5cIgUv8EHQ+tT6GqfOJwi2o561j6okbQdljYpyXkctOmckuur2LUgGtg4
MNsGAprteGm1FqCgh2k+6QJY3iS4TIJBP2aGgWhu6c4mS582jgmoQ/wOeon+rUUj12z9JznXSbu5
jyvlBRPEwpnGKxEFM9H28TUk9CMi8NlTlp5wPAJMEnVs+HNO63lQcI8jbAZHbqJLSyvlLTXqt04U
rgO+te8lsh8XdakFenY8ke9QnIKlGd0sbWnBKt6spVFtLi1r7IUvQ1O91pl53y0dbSA1k+OX7ZZ5
4le+dL1zfX7rIGm4mq+Vr3WnIsSTS5esMBxOKZaK4WBq7UnImh+mOF8SyjcfMvR3wqRugfk/j3D8
LNDZFc64hmHQ4c2VFv18USNXzuy8CLeC/lpTUGiayBm1gr/W43eHKJGOB0Ob7HwAjGyJpH80rhw9
gQbaqZJvU9R2i5r0owp9ACGdKCP2SZS6lNkvgAN5Y4piuANvmzVeOk1u1knolBFNWtYdsl/eLj7Y
SbxPMV15NZacNgguFBUAh6q95jCXopHfCV1spdWgLhU3M2+BgmMjCb7VLRLf6kpsjWdL7byuAi9j
jdRLxtwpIdtu8iFBSC6Q5aROe6D+eFWmY8u/LPXsscSsXsj11ldNoFbNk9hGjzm6az8gKKrr7LFc
gI8sAIxBYEnbcMbFnsw3UaTvlULfisF9DjcpVP19aMnY3F4qgnL0wTjSEEEfmSdujIcuRG8jNgAV
G/OIl1Mi5HveqpG1k+J0L+JD7rs7iOs7PCiE3rBL6TtsvR2j7FkENprQ/1H5Oiy53ZhydpNkPbry
ha03ZsoBtjMljNitm++R9rNqpUPTAKMZ3kThW4KiUYtu2b16NT7F2Uerkt0ZEVg0DG19Z9Kbxw2R
+MikcTwFmSOEnYdB0MsIvoqReOrDD6JjtmhOoY02D2ELwLgYbM5PuyCZn+qBUr8YO6r5NFecP/Bl
h+lzi1GrR7eZYeeZSNbdmJws6hwgcKKf9DYi2c13wh7DSmp4AKG4CvcwGsvRetv2ikwki0T8VhmR
uFRaBdx+jvkmu4AYKgE5W7p8LavXpl56+kDWWEegwSww9SQUAcvv4KPEjWwGuyQcTpooYczKQke0
7kIybQWic3KTH2H+4qcPCL/n73HEVluAi8BMxNF3HL9LSXhltArJS2akknqedlt9wPOq5Q3+EJAV
x7ZUo92steTeS3oEwC5ot1ObwbjoLOs0EzMD3xtigSb7JBVSitqnsh49BGXMyVdf0gXkpCYVvYKE
C5UNvpT0poyg8KKmOXbl6IAuvY7LnN90Buk4wXByk4CQFE0KhVuFHPF7vWiG+7ho6qte7rGpFhGQ
SRi02RVhKCUJfUkOOkk3sq0/cHziXAmRILNGux40r5PxdRqa0dq6ELXI4du7VNJ/Nt30QMwwbruk
ITN3vhyjOrgequqqb/nrYhHrTmwpV2HQ7dHGE0Fj+DgGehJr4wsozydcL7sS0KxN1M1Vahg/psB/
yvzuDjBbuklHBY0tMKgC1Bduk8tUMHd+lr75QeomjYgW7ro3fd2dtewx0YOt2FrRRtVGW1ZI8esQ
YFgGiwgKSfiQIW8M72Fpafu6U4ZN2BqvYxVajj8b4UYfcV2ByPK1vN0j9wTQK0xbGYcfXGCi9KTg
nlcq4kgJrmESuhHLR5knR6Mc8PF2oFcIO1lQQzJjtr6Ma1bZMJ97r5QyaQdaZ2/W7RsYdU+PlANV
qmCxY2xTCUF7BV+0rUqBPDp/H5k50D55pwjyLiTsHoy67+KtxCWG2RHF9tDEySlUkMH4xRKgEXHV
+DWSscuEmDJnRNViJ30Hr/NIetKmVstHcS7QimMbGyPdgQ30C2Pw0xTpl4MkPsijcijS+TT38avW
6SHZ3VDYo2T+Nfj6i6ZNhDTMfbkxGL2gFZiBk9w1iTYsZQghfR5dx2rVbHKiHv+LsvNajhvZtu2/
3HfsgDcR574AKF9FU/R8QZAUBZ/w9uvPAHvHva2STvPsBymkbkllAGSuXGvOMVFwTzSfq32oSQoh
YgUe7boMF9/PjFBKfpQs7UhUVOf2pAK5EHI9vS/uK2n2v+qIYrxVNMig5WTjGLPGQ2+KlVG1D20Y
vAdVtSEbfQs04VbpSywHswVprRUgQtRbYMQfDQsCcnOgTtGZAc9JgW3mhMGJP/3eSM45KrKrYWjW
ku2cmK89qU6yV5tih63+yhAIVFXnPjVKm/Q85T5W7PduAsI/dO1zJSRqAO4YN4kyfetYAXFdSv9Y
SlRNWPcJolKSnWojOZ2N5ooobzJkjAkuBlCFIJp8Ze5Pmc5GOacPWZq+DJO6gXFDt26qfdGjG+vy
T+xB5zrikbNL5YPN+97MubpFKlke7yqiZVGeFJVe0VSn+Cwm8dR0VbibnOkVEtt9OWibyTT81iS9
UipRPEnJSoB+ckVCTKw6AYHM7OIxiWufGwH38QjmghtxHKRPYc93eWcNANvrK22ePjp1PGVgnIiA
WqKcEmefy/kPWR73jhnDFNExM6TZ4PZauG+jAZ8DDmSR7kcbq16AyYfUQhZKtny3h7S1AJDfK1N8
9ixLQOygzhUaG1M1HxD4HfUBGi99ISIRYr+eeHgUCZinXk9HB4+BHY1b08wfsgTPHHC9gyI1RM3k
G0PKTuTp5SM7U2uU91kDVbWXOAtUWk+kn8rx3V5bdfeuVNajLYcfUYharTRlFi1NejQiaFZ2Nu37
UTs6Q3GKQuJOsGoZ7L4kWn+CqsKt1BifAJHfCEZ8HQJOO4lCT8kqpAdtIGJLFfGpWKoEB2/MEvUQ
mfaNRNJSGcWpn7RGtq1ayOs5d3TdmYuhN8WvWau7wArBEsUZtJYyI7hk6B4TNhWpE7jYndvZGTGQ
RTd6nbyKLnvQ7bp0beCp41Qe1Cxd5TK02tjETostZFThumaZ/WIVMPtw9cBW0T1dKE9sJiTwKLyo
nRuPDN9hQ7SoQuZkcJtxAhaZ3EMIB/NKUtuo5+sirh9l6nw3E+AciuU5n/MzS/1RCBJGccey5dN6
zcRhqiTc8fa1bMuwC6izEgM4AjtOCaa6D71ermlsoLShvJ37YJto/TNHgffJiNEtKkRnNZzECohq
RKrb7RMJKE/MpX0FL6eKXxnU7HVbqa/6gH1bs7OE/St6jhLSKlsAB25cSKSO0vnqNAQ8UwDedOzh
4VA3jOJQSfGb0kUkt2vXmtl91IkBjk6yIbylWuvnMgGl8UhSIwChiGDVzSiFz0v8a62364S1QheQ
HK2AvjqsP7bXnrc7lsD+C75ysvBClK+T9IJaFOtbc1WJ2XQLeCuS9BLr0UsiUm4r5TMGpez2dnur
oxXJ6D+uky5bKzD3Az3by2Jw0DlWASnFksC7ThyHTDa9L5QGjBMhvV5dYHNq003Za499YbxOynBf
jTkMPxIg7cp4QqgpedKQY/Yk8glQTn5P4FwOs0P5VLmMLoOrdRxnR6VBLliCA4KmlCYNhWdQi7um
Nr5gCwUQbwlOgRz3Vya4OJgAU4RLyL5VUmyGEE+B35RN7gVN/I73XKxLmQKpETytqTnOPokf9TFP
xMsUduoux6rI7Qz2XIkScTXwXftoM8prg0zEkJPDNOs8Z0j3wvgnrLonVs0n4gFOcxGNrA4kY9nJ
mshrpAdJfFbj8DUEMJwhXfCtql73eVJBiOxOqSGxReX2Q6pqAOOiBGK83UUbs4ttn4X5jDV1E1f2
UeYTWkocbQh0uwmDaONEY+Bh+DaI/wDu0sobM4NcD8DqVm7aA3pdXIZyGL8ZObfiWGbluUkhv7lQ
CaijxvlVth02Gb06w73dpdp4HTmzvh1sKfQiA3gyMSsAGVoG7v1g36tR9azB5dfHbWtMWM8NkOdy
xzXuEgm9bVYT0qqu1CFcjyNnbtuWN+rQH0O92FF1PPfhfBPqVrfSJPseCvsjpkU/HeVtPNhHEgfP
QOLOrcN9mYubaEy3uIkJAnEc11AlKI6j/jbpFKuwI0rs/8WtBjYqDOZ1ZXZnq7dhOzRb2Q4+WiDx
kq2FCy8B7l+f7ZROuU0W5LqQCWFtq30mUC9HcIuUnH0ET/SxI6Y4M9pNGQEQ1koCjVPLerUVIAV2
SjiDFV/X8pisFGVYtPdDBMgt8KrOIL+nwEE4NEcB696aujsR6M940+HXA4zydI0odTKVZNdJ+ze9
UK4GJ3rTwwIOCcmIDavubJKuy6FPrtajAP871+ltLzSPqzFxcSMQwqS6ZeOub+HhZuOxn9MbUTor
Ra/XrTyA1nD0XZSV2H01dAkUj/eG0zwpaXGbSf0JlFjImjTsI0W8i6w9Tm20a4z2nC1UUPxGgmp/
YjoNColZhXoMSJqaLRsbcXNbOf0mwaZGXtAuDGcYeK1xUw+wYuyZsGn7mKXV0e7lnckOCiOfGyyZ
81fHas6czn00FQTaOEGxScsIZZYurfreIQRXg7FnPMVjhxFkCX1rRLgh4qcBz0YvQeeg4iEoZr0b
+EYKudwZNt2P3iH0UymTeDXU1s/MtrcmXKy6tt4a5lReE9TM8xQMi2ImWiujwAY7kgTnmdBScLl5
sSIEVfNHq3B2YYG+biQThWHNLitAG8pq/1Qvn4cKKztC1de9uYDAInVp6AaV/t7lTXfK5r7B49zs
i66onknVhSC5zJgsHncCJmmPZZxlxQjXwwibzzJsHuq5m/yyjzn4kfwBpJXRX6blgytFDLTSZbRF
/me/dXRaLMmyguqdIGZimYUV4KuaZTqmAeuY1fqHzNgMrvA5EKp0sEs9eK9Uzr2keQBUxLwLkYvp
W7TM4bKynjYNozmDXTpiVGcH7SFidNczwmuXWd43zew/93sxqOFU01VTv+i+ToqsdWNHv5d00Q99
VW2UK9C/brJV3Xj9rUrmj61zDHGI/0wF38bFzEorYL7NpSN7ce2OH6C295LLIrqYVJ44+a/4sa2I
3PCQrTBVsl6+6zf/odmsqrKsqI4C/8a5HLfWdLNsNYBzDpwiwZDj/FDFd/OB32fzpKYzGtBYjhXo
wRct9NZCNk2M2eRNyBG6K8Dkn8EGBYmXe+PZ2IvVqK6/V5D8pqs0bfxbloZM1DAUpI4X3y2I7lJY
VJhcSdkLD4v8J2N2PezqbwUQf1Bc/PpaF2PBMILSMFqAaXTMOMzKGw9r0w6KDUGXj7Ib+/nTP9+n
fxj00HezZAV8v7xIZX6dJyWW1iqBxguO6/4o1hBRNtUu21u7f36ZP32JBpomw0aLiHLl0hWJQ1wD
Ft0tMq5hVb40G3tHReFpb8n32sc/PAyGzoOnIaNGzHnpZ1CUgkZegMhIHJf7Y9w260UdvsiLvptr
/mmMhIcQC/GX/RLC5K/fXx3axIEWCKcI1ftSh8u72ZtxK4CJ8b97yP5wsX55sYuLRbQm2rxBJ7lo
r605D2zDnbT5X+iM/jAg5nXQIKKBYfUyLmZjzkxd2uX4oxa327yD75TvOvkwNNeL1pwcm+2cCf+b
O2SZ7l0MyCyF9ZLmmE3Ut3OxYGb0tPLIRtwET+VZ3c9+tRd3/bu5A+/3EZ01r91Et8nDd/r2P15B
dAoondCCL+rfX68gNjMElx0ip8Wv23jl9bKeaCdn02/kJ+f4zaf8w7ZgsZpYNtoCRVYv9Wh9rttR
NDNYXVx3rNFu9bDYJnGd++XDd0PO5eb75St1eAV9uTtZl3G5XyyYiVCnwEmc2atMhOAmsAy6Ud98
oN8uG69hWsBHLV1WUbxffH1OBYanzTHDDd68bq6Mo7FN1qA/VsPRdLtn6OSoMvG7Gd9tsMv98OuH
U9gNdFTUpoqdV79QMQxmYtUEHi5LZbsjs41FefAXVea3WurfP+Kvr3TxjFdDXZe5+fVKxvqkbSVM
kuEq9ViWV6RMeh5Bv5vvnvXfr92vL3rxrJs01aW55kVF+yTn18MYfHflfnvKEbP+/Qu8UC7A69Bm
TeYVliUZzO0KLFd5oKLiI+kHstPLb17xj98jq4ppqgjS7a/N72/aBfqyiSZXvGBKU8WOTtF81obQ
r0ETam//fFv+5m41+XA8ZTJ2CF21fyM85HMjG3He0sz0wjcTCaG2xsN4SGljHPLNB5GquQ+qeS+Y
VR61VXqtn//5HfxWEPEGMHzLDj4Fflx628JMctpg2cmj5LUmp7oubuLiP66Ivl7ERjyz+Am0y90b
9tQYTXDnCH13K5jIPsxiHvV4JZ1jz7pVn9sr88NUXX3bbb8+3n+ErTjFH3XR4Kv9r+WvfaAuqyFQ
tl8gjv//u+vyU9y19edne3orL//kL38RSsa/X3/hQfzymxUAtHa67T7r6fwJyeqvFyG8Y/mT/9v/
+W/CxP1Ufv7f//MBY6Rd/rUwLsTfQRMLGeJ/BlNsPuv8TUyXf+EvMoVi/EtmPbKQVRLd4Syir7/A
FMa/gEGYqkMNKWMFMmRe499gCoO/w+3Bn1dU9Qta8f/AFLr1L5WRjE3hqRGA+R+CKdSL8pnBF/Yg
sFy8L1I0DO1iGZutAEhzO8fQwdu1E2RqROwVvHip7EBQzYxuPS3B8El0y2kGhbxJMpu+WirETajI
Oy0nny5RG1K2MvOkQfdlGpxER0VSKlemUQsznt9acZBuunr48YUAmyvkZKQKIW+ctW9qSk39dQdY
PpAlOzzdkBwo9fTl//9tPbEGujhSGMWeKCE3zXpwoE8QHIzS8W2HrUclCYH4pfQwqRL0qDboj0EI
+SqYU5SP1hJmn5Gv0zrHpAn7e7koSJKvmmMb0WyfskBn9GPAn5z7hdrFAV9bSHEc9ewjkTTltiJd
dq2Y4XDK46Jiaplvol7MN3+7v27+2tH+jviwfv+YjAs1jd1VV0zdti4KowKKid7DWV26ilCEy0qi
CivyH3XTJ5s4bpGsLK38EC1pnGv6xqim0lOcUHvoYJVft3121EQ+ntox2iqlM13FuhzdMa444hi7
tgk923a5NN4kxLH7ZknvzI2WWMAsAK1kBIHDpL8mjplQejmW4QkaG6HvTDUIr/vckLYpk6CDM9UE
hxfyZ9mHyktLFiFo9F5AXwfdZApx1VwlaL+8fnBoE2dSsoVTNa56te0PDU3ocqjTrRwJ5k2dbh6A
g9MzACT13PQmBqkmwVu+/HYUTLPKIDMAWQv7YNMupVFDeKdWSnTuzKculkvVVWl87ngcrwiJQXTY
ZhIuNT0lDKz/90/AGTf/fKHUpSz+W0XC/ahx0MfA4WCfod66uFAkFpcNCWyFN2ptvgbJlB6zZSgg
xX22taWt3GUMnfNEPdWmla0UwtjAiOmtm8YJ6TrT+JYDiGPmXxRXNGfCtd1P8pk2snbqG/MEIawh
nZt7IJYk5k1ZEe+ESjQwEWLM3ONGOViphvUvs7/zEl9up8tH477WSRXCBoD94OJRK4dymHupoV8u
a/VW18KyctHs0A62gk20IDytsbaYPMBBc78SAcMcCQGZCeYevnbpleUSrarHQGwLp/AJts03pq0+
51MUXMmDoR0ZfmRHR5q+q7gvToPLWycihyJR5tKYEIB+XSV6uUBjPEmJV8KRQ2Fs7hCZZY9fLEEx
0CwFG+F+8Q/tqQwPxshJMY/Sb8pVIEK/3RycLjjXMHqm7rIuVt+GHMu2kxOqxpqwoTbrbUQYWXtQ
Bv0BjihHVSCbx2j51SSLatOI8imCQ8Ylt+4c4zaSeoewNt3Zf/0Kc1/w169C0yIWsDdtF4JZfVRq
2Ga9yfUBLjpvyJqqv/sof/pGdROEAW1HOj1fwsO/rbuNMK0JW03qdVI5rUiN6A+tdoZ+p+y/ftMt
D/XXr+aiqLfUENP2L8zrF+t1+WlegOhT4nD+iWN7/bVXZDWe5qE+CDKmXNGk36yjly2I5UbgiWff
Uyyd9315qi27VrOnVMs94Ey+kMIGoreSEiQxpisAj7CJw+RHXivOLg8kfWPqSGrSb/asSwfo15uw
cO6wkHMP0Mz69W4ES9yRH4elZCwDYz1X4Ydhp4qPKo1k0hZknhOqqJ9iwsKCKr6xoqr/5vJdeul5
C7os44aiRmGV+s120k+kI4xpnXkpGJFDpBDvwLyoOMVEBCuZHBzsonlfeBhgdqXwENMKB7x4q1fI
P8a4vBtFNJ5MI/DUKuyBCBYp0h+nS79hC/zhq6L9oFmyYXFgQLey3IZ/u80gC+IUK0f08BKKH2Uh
39WKOjPwX+6RrjpWVu/4etvpxyi/I7gr2v/zgv61NPy6oHOf8NKYoGRKtMsF3SIEWlSqCru03uLw
iu9IgvIiXX5MaY2/mJyvvaYCJV10zcNkRurKnCR1Z8B5lwgOOVpNKtapPRduADn6SJAyz7ymRiuy
iQuCJlSET4bRuGQ8n+UGyLiOlXenGg0kWmNtooR6tjhdu8FUIoJeNvS8JzhFSosnNWVALJuzfqXW
Ft7AsUlXX8swGM7vbGeXnlRuGIviY6FX8QjZEAl/vRApQ/eiJXjSs5N9VFkzozBnkK8iZIVXmtWS
RhP1yGGzfdc3uIpM+Z7wMu1BUabDnNU0E3v0T2oe9ms2AUi1rbZP49HatS02pDgmo+Sfr9vS1vj1
stEjVtiFOf05Fgk/v77feZL1aGR7/KtgaivQfeaghsdaIw/JTpxnkH5M+tPiKqv7n//82hdn3K/v
ihWGGpB1XofL+etrm3mgJ+iPC+8LZvlXoirK19BrtC6/5y3zMMnp8N0z/YePrFB4cOpFpUtBfPGR
20BBiiLC5WUlyHNvhKfY67BE+UcQAkx6s5aPNVhmX59Ig+q0iWG1mRwW3YJdL1AC8njBncazPzba
djmP3DWHPqvrb3bjPxQSNPl4f5wm2I1146Kt0YombMeS7+eLFDqUiQtR22VsYz4kWoRuwYjOhAs1
t4kEARPmdIP+t990PYY4V6bT6qm50a6zeH4vzSo9QcwhfJRsSShIQXsnz2ggRmJg/uOryrxBxxJt
LnCAy6WoUuzQFIFJXzCXs3UY94kLZf/UtBXR6moe0Q9FM/PPr/l7xYAPgrMkNRfLNZOd5Vb72/rX
oRpNZr5CN60UFmvlpcNpsk9VJPZwQWPbsrzcKhTXDGzPzkJS0OJ8H9gyU1vbYlxqZzetnNxNTfiO
ug+rdBuRAhc8gw5tUatJG+xxXp0gS0wD0oYkw/jmOTS56S8fRXpzsoNlS6cjzzpy8TgkXJ7WqSPm
Xjp142TrtwQlAyCIpTUR1uz3dhQQURahB4hVYrtSf9Kl5NyvdWy6fjiT7wG8VNZyML4GXFeTMbE7
L0nUfQnatJqCIzB6E4l3Pq9jkd2ULYpDw7Qrf7B7sVbC+naeOcYajFq1QnFO1NUAueDgNrr0aZR+
LxTaJcxOGXCm9Ifas1AN+0wEA1+jaru1bfS4pIoEHDAsbaIECG9tJ7VdqVnQItZ7rCUg8mJuD53B
hNcEobVh4wA6nlyBZGwOSvfcg15e9YWurhjjgxQtZ/JEtcQd9HZGRAeezxkeRK2rDNyjz6bUyAdE
n4T6kDNXaFVLKMNPEx09in1xneWu3jjTynGkw1BKR1E92EHT3N1ylCtXxVAyCXOwPwzAtH0bbTN2
nnxHAtHk2pzMScd+CxfuLeWGSXKwaezlIN2Sza35hcAd2AzmsxqTIdUsOpTEWkFkE7uMl63TcDzo
s3IzSnp5R27YaQCWfEvmt+WFmtYQ09E8aTKioW4ym1VaI5Yec3ivMYlNhC9Bj2bMHqDQl2C+Yyoq
932Rj17S3Tbm0HmlopdkcAbdJhCKiixE7nCM9oTTlgRAK07OqbHtV5IzPiX59D5GY+8OeRf4kkgG
Li2rrPVWAw+vxwzkUWoIf+rnvR0h0MhGgwC3/eyk1UFVpasxS8Fm9qMLCwS5OER6aGLSB/Fpx6At
xutQyaaTXYAWqKb3BjcGvPIBuXNmAd6GB2dGXs7pzm3zNPYRfpReK97agMJtkuaAILeOeWSAvGCM
rztbZvibUplTE9Jsoaxxm7qxCV/azbWsk6oluK+jiKSANPHIiEiJZFwjefzRIZJGs9LmrpaX6SKT
6PzERunbqfs6VPZdgEIjcrRPJ7PP+QRnN0vFoTvYbUryajrdFnWvnEKHf6AV463aoh8P++o9ImPa
GINhP8ufpjEJP1aJBc/SCKjDyC1OzspTFQrDRcofoUEjKpV7bzcYkDJzfxyz1peFwWRtzjEUwKzm
sNpsDaR5oU7ILaGwhk/i3EeY8N07PMmummW9J2AfuYnspGuFb3sf4+9ou7CGqMw/gwgeO/sokTA7
io98qrZOmGD/UXJ1Y3SQTFSecobf8lqa09nFlzZvgnbWPcD5+BHqVF+1bT5s4+52qOND07CeOBMZ
Dx2GpEjdVk27qWYF0J+V3nX5TLxCtKTF73KVNpVENCzw/HxXwzzyJ9Xut/FIdplcDgSYRXDkUeOS
Qtv1xKXrhTvDDSKuhnhIEpeiYgUe3HSn2Vr1KXfaqEaPWRfYrmUWNRIhI9+z2E9+Ji9CGfDxLuK0
zqt7aVWbCpQ/R77ThGxQoMCkmxW18PMoIxcxH+4j/SNonQp3+A96hYrn2PI9vg4JVJsdwddOzS1j
yCVGLvB6sDV+UNR3KQsMNG1L3tnziwyffa0l4t3ko6klBHSgpfA9wHcmBDd7tt4EK4rN+0hMEcGt
QItihPRNraSrYML8EAVH/AFr0tGIB9a0aT2QMOSpgPdXsY7GNJcJ3wyU9odDB6LM89BvliQuU9zU
DiE0cXavIn6KwpdcY8wgeotI6SWDUSADq7E+o/Rcwm4yP+HIS1rbUPkxKlKv1bPHAJ1/EpXac63x
C4kbN3f6I2QiNHxF+9EuK0XB4znD2U/HmrC+cUh9qhBAdlP5NpVJDyhl6I56ayIL7fJ1NMyvUfQz
SrCvpGk8eVVj5nyRfYw0XLrJ6wGw1RJ/UTkJQL5RerGdamsXpX5jIifzgLRka0Zu07GO1F2JOWXP
4X50WyPp2Bfic6PIx0CQgmfWxnOb4A7g+rIOzqBLI9qSJKs+y4NARDi8ZG1j3pZZQZggmVJrcs7c
eowJ+rRR0g69/DSrk+WqCxVX72dgq1KPSPQsmVGwIXo9cGcpvZNb0PK2nL3mMdpHm3ZmFV1H91Sj
n7llN7djYxxxOm0bA5OV1S/ytC7L3KLGme9kbYRToMgxt6P8XDQQnCgchDmEZvrmHJINNur5ErBG
ALeePfXGreZAA4M/TsCFvoPH2OzqAlF4V5KajB7Pj1Obys1I70hqMD2ritGfBTDb8w4Br1aj9+lz
8mKQ6SKXtKOmp0t4zDtsHZGq1vuGlKZVmBDsJq51M8WV3GU/dJzmt/T3aCpKwAGnmKRIbo2qU112
dOLeO9l4iUKyuTQ13jlKd+wSYnM1g8RkR9rV6HLLFvsgNqznSCHfJSu0AWNddG3o4pSbg3EE+/3G
ccXwuy6t/Woc9lndkNJgyPj0wvzcDAHFKu+rLoWnqPWR5PSnyA7uOWzvyNWK+WMWcWNg4FNH36aj
sk3jGkerPuBTG1CBYfrA6ELNW/T6VpRlvKNjeFIyI4fnIwQhDuYx7VCJkd8H0pbYVGIFP0SNjtCh
Xhu1qHXz2CJFrUieWrS7kC7576wVb0ohXzMqHVdR32zI7nPnWrwJfep3bSF1GNYwuSnuUJetnwiC
JptmWAVgV9d5rtgrfQZUrS5WO2tsrokbRX+VIXLXK+ITGTJ/TF3NsGx0yLGdLGur0irmQVYfjLwn
8IpH6RijHXOt5R6VJ3WLKOxNlX5mqBC9nLgNN5uIewAXSsBKnTX0fu0zBeppVgL2VTIk9HHGzrm8
y6wz8luJgABNI2ZX1V7Y8bKV6BPKiKr3ByvhWTA5xFAK+m1Bej3WxMil07cqyYhg+JavOX1Yh/sh
ycU7gXF3cC9qV7bJXyZ7mi5zVYUrALNl9kzmwl2a4hcpyAcJ15Qj4axt697cGWryGevq1sikN7Rr
o2yE60jbTuXE8jbZip87+irPQoCzrNquatwQIu+3UW2wB+Qk4tAmXkUhyzwxGSbDQq9PCpa70TPw
0ZwVeSE9JO40me22QshJFeJEN2qV3ouE+79SBMmJxrBpG5uYHmoShxgNr1PUaavW+mJsDGHaYNvU
knwbhtW1yGRi7ezgSJ32mgy5tjKb8qSFAxHnnUJvCUBNXXV+X1Cb1gaiv55r2hD1LscmdSd66mp+
6vRpOyCwd5Wx/dnp87uTRBYlqkTUB/694S3IcbOMKfERo07UcNOZK/w4N0KS9CMWzdVYWtdOJec8
adFd3YGfKzMP4mzg5wYmGalytCdOiffort20G7VDqZkkB8gmOd2rxMpecieiuhKaIHc1OWkjaGLZ
6k5WE7wYyyORqcoVi6nYpDGRlKURqpyL2huAreGqqc2zcEL7nNoFllK12gnqDsRrN0My235nIE6o
bXGQy5k6ya1qCu2hjLcsstKqSLXprKi0KqZYHvypuMntxtklpPz6s05ynKVTfWLrTRRQ05PW3kmj
8JpYaraw4xAA64mz0hLpJUXPe10oW7NDRhP2c3Y0a7I1UhaTnC6kl8j5T5JAPMySPB3Rtqiukibr
/cjoJ5cjdHGnNGJD0si6vqHpq7ptLGELU9r1wI9RrnOfNM77QdffR0W61vBnmEp9IMlrF2gVptMh
p75jmVea9ieOCFNOPhtWa7m5EqnBsYZ6UO30TVbnbqHKx1QZtpxKbnARu2V1T5Y3jiqdZOMm3giZ
OMpkOmBlfKUntlRob8gAOxcoZW/dTkS7KD0gCZV2TteWVPCadJ7i6ISmziUIIvMnEyFkocxXJRjo
jSP63tXTdBcI85ZKJ0Zai/1WFngZA9QOpp/2RYo7VcYNQV4o9pZg32vOfOhzZS8cQCGmQ3ILntXN
EDWvNWZe7qPJWhNs49EKvx+MfWZk2krLzNzXyO66b8RwIPCDuyogW28KZs1d3ilZ5eHO4ZnGkuAP
XSp7thHwfoPiKSav15zUc6QqR5EAU4xvMl1V3JLpWtHKP6JCuy1wleHXtFNPh0i3XQDLHR079ugX
hq26l3YF5hkjehh6HzsgApyQoJmusgriyT/l1HiXga6gv0amryTaiC1xdANHnDj5CIITnWqZfd+S
PHlM0POv4Bk3biOesjR44MnIcAnLL7jJ8UQafqqqzzrfbE4lFuUS4W9B8mCGwdUgtfFKjm8aSn/6
38U2EjrJPlg5wyfOllNdvXbz9BKX5W3bmmh4a6hzrV7tU5uEbg5GeMrzHFfZ/Jg5+lOeqqeqtFRX
qDUBV5URrnRtb9WVcpoCMtlmXdkp8uJvwkiTy5yJMUE07JbXcWyx+WVSRHMzrjdzRQBuLUpwBLAC
KRTkvYR90pUUJOOd9Ij2ujTW8VyHu66X7wOh7wsFFLIZku8sq9FPEQeTLxXz46RCDLfzZGOrzrnU
8s2khGjNI/J6ON3t2XPXutqoV4TwckKXQnwZFH1mAUajdxz6hNlb1Ugvyhwkq7zVPxMJ17HGvcM6
FxT6U+pEH5bE98p+fTVZBBBSjzAlDTl6BBwFJHQlxCmXvGuJDqgTb3LtTrXI1OUIfqelyQ45XeFh
JQ/dTuPSWGE8enKG7FjMFDp5I++iOD5PTfsW9ye2brMfCk8PgnBXFuOrmii0gZIEs3Xh7EUtHdNa
+LMUvZJsVm0j1QSboAUSB762Y/BTE2Jinqtc5RhHqV8ip7bsFadOvjxSma2QqMqGoVwYrWEaWUjc
F7adiM92SkMpVK27iZny1oyZPkxWxirZxHhbWWTyxWQdpGP0pOt1tMmrLFwvrZiVGQgCabL5ZHeE
N1YTsQasmmCm6Nvw77saNg6MwHnuYz/gwQv6W6LEh61K6KQ3CFApkTqzF9kz3muDM20mApYicnWQ
wPc3er+NjEj2xzyeD3gsLb3Za33AqARxs8b2GDk2tHy13zW9vpdoLzMvjl8rtf0MaqolPZCvu0Hn
No2e6rGmigOAjzODnxw9EL6RWZ+YkRDOzHR1N2WgJm5FV6NDNus6WkymnA3yzIFGYQ8W9uWsu02L
fh8VxB5WbbEbps4nhKugVFKyg1zltZeW3EZQP0zCnbRg283Fz0ypx31kmn5oc1yYmshajZH+oidM
gWeF7zkLHhFSk2XesdMMaUFWUHZCgVxy1xMFSg23bQlHcbsej7ItWmsfTM3aygcHJ/JwSrvmYxyw
2pQJMLFRGfjeVXNTxc2NHkCqkCxlHXBxANarT3E6yBu4DZrfDRIwsB92DQG7IkYbXz8Jz3qftLs6
l/AiWtGRkeKzBCHKl/W49G0jPNuVbt9XpfADg6FaXuMIY20VZPF6QRLnq6YRZHZZbG7jyHGmVsmP
k3bV0kMSpDNFeU4/A98zqSXoZ2ubA2p/zOJk3evSGVC/X7Gy77OBoLxsOXY69Q8npNnXWcGrpkWb
PlNxnmXmD9GgWRgEH6tLwtsqCR+zEUuTrC+L2chGlZPFt2rG7hW4PAuRspuIs58xZbCCPEZzSyp0
hgfOIkOYrpLehl5cpo+lqA5tnnF1Oi6hFj3ZCpPJyCAF+JWBMsdfQxSbSCpWZZ1iqjCVhiK7VL2R
RcpyCoKuLXuX2OU7PYNd2OJoYD4++uhM2EQlR6H4kFLYHzZRAAZfSDB069hgQpB1NvUei+JEfIEL
AvO/uTqP5caZYEs/ESLgCgVs6a1IUV4bRLekhjdV8Hj6+1H/TNyJ2SAISt2SCKAq8+Qx6Z3zQKNX
I4RGeoKAO8Pdvlg7GZ2wqMv9pO69gwYitRNi8woUp8mAb7onyCId8JPIsELcKHoOklEIDmXBisfa
WBNLSOEbzv7C0qvCAf3LBXmU5uQQvEBF2odmspgj7v1MaLWaOxwxHGMtS+spD6zokCBMZHra6aVp
UvCN/fw6yPhf67lv4CPbVtifgT10NIUYiDg9jw9yTNyY8NyZk+I7j/qt7wHcyWGCEaviEvQRONSO
4W+5P6ypCiiRiwZbx76YdKw4R5AIKGxaHvXaDdVjiZFkyO0RBCYZzchbKBwFOjP+krhp9mXYb1Xs
3pIy/DEmjAd0XkqEVNFGGxgixHZ7KCf0OnlElWOCW6BGga1XjPBKtIzWcQvadb8eyu2Yk0pvPY7d
bbAUujNLPTskzh5o9aJjP+VrXYs7mt6Gy4m80j4p0xUQdkaiDVrWJDEu3nhOUBlxhYnVS0PEO11Z
MwA05jX5zXIzTDLgVuPGREe1rwzgyaEp2oUG5kH/PJbQoqfqZviy3o/Jhy7j+BSVzdpr1dYei5AF
AkHWbE0HcmXeguzNU8/dBNspn91HaQ2ALOZirkS1L4bxDYIPlHg9wT5WxkqPzj5xct6J9Ds9ZYpW
Mq6YFOgXpZ1FMsRU63F7nkODcIoI47whXc+orpYmDkOLtAmx9Iqk3pRjtculg+dBvAMTR5/otC+K
bqwWQ3OQxA2zLPQbSUoGzbQJfqJsUsfeAkjhB8yHgiiCDS1B/tLO3BctwjcZkEFpejUbL3wGP0zP
jGOQjMZ3IxZpP7R1++bo+NsWmPV5jiG4Oxxvn+RiJcYhOTko1mcrfsAu5anCpsKA0Z6n84sjqnNg
I4LOQ2d+QCerllE1xtjQWBu/cR8aaY1rp0BinA4e+jsJY6Hy6q9yQlOJMm4jQzxk4EyRCEL2o8pW
wlTtAr1UeepGSj0TXLe0eogz+NThnZeQITI3W6vvTp79MbqEo03WjMUrF2iTl/OlLe+IZGB8tdQK
qoCQNxeVvyi6fFjW/b1gUmWwyIOcvVj17+Y5zEM23ogxSpGBCpiYQmQQ2nH/SI8GpkztnKNiHFiI
aMoZ8KO/c1IXvXLT3YwMqEeofM3qQutdlAZDJGajWXM3vsmwWIjzkWjt/gUsa1iEWkxb07SQQc7F
lxHzo1TZPhou47fKrukkCrLHvcwlWeXCo0idNAGvc//6Q+tvPS8t1m6DlDj5OxXzd8UVWCqL3HLl
g9QmWKQs8H7Y2/OwrQiARZ4NHNS3eze08RrouSvsCIub2SbwTtMXtG2IP4n5xw6h8RaBhSdQlx6B
MamRiKJknJDih1MyjXDAW8e6v0X1tDEHMix7tLDrqQpqEFgLD+N44JElMz3LQRMJersHH7bx0mDi
DgGnOQNb4FRrDn+NoIm2STwfHJt7apJ4NI8VWj7L879prFitXees89TYpsH4zZi6eJoiQZQqe1VT
p2wBLkuTzoT96oH69jjQt3m7jLIQ3rUf+/vJqm+dIlRUE72hA+9JYIzAJgKS0ONlI+3oOxj0S4+i
YZ/YxgFm4AIsrWCq9OP5EliyenN96uI4fG10+t0YxqczDQ059WG18ZojAqNuG/Fn8EGS+uq2Yt7E
PnQY9jkEYugTlgie7FVFMsYiRPyExI8Srt6kPUNGLJyyTYWFGF5dxfEeQYlLkreGAPKnVHQJdnTG
1iRaDl2CM3TlPjtoEBZyKh46CxqQXy/Z0G8evQjCZ4K22+c57XHpyYIDq9rWSOJ/0RDfcnWfoZe0
gX5oW0w8mh+yWs5NePeUNJyXRLUHRcZ3jR0l4aUKm0poUGE8f+fTg9SF4k7v2PoKq19EJgb8Xv3G
g0Q9kP9E94ZttJGnFxEbXwztcGX5d07OJsdubNlLRhY6mJCwa/elHTuqzJIVia267cNzGZQ/c5O2
y7DzvifQiLBO72Coc0byeK0dXW+c2NiWsw+f5m4GoB3gvrYSp3ocN0QZBCe3J9vdItJ7UY5vfasY
ILYxMt0OfljBo7J0OpJ2ernWU/udG/VrEda7LEijZyIcD84Fl64x+Jaq5u8In4F2nhj4V/i+WLew
c9+7kJUZc9AFaONh4r4VXC8ydc1FWpr2chqcB3P8lET9Lj3LwAInIJugXwe54Dcf/5QMii1N7Ghg
mKCr7Taxpi93aumH7xIB331tbfFgh6TcMsjYhzwNENAhOmbpbiRR/pToollM91IVueei8HDd6Ivm
gj/PP99hkaoMq1mFQ3sTzjo3ypB5SP/Wap5vD2LMEMfPKL95ODguS4vA7HmyAGl8Wia8D5fJzKpY
jGRwsbYEK0alelkVGq823HpGD6jTjy/k5YolVzVlKoFQw80xDBKNu1Kp/1R7GqAlGNax1N0ytfJ8
lYSEx/axJG4mcm7m1Nqngf2sjtkv1YBxmyiat3BrN/FnYxnD1k1a6r+MwMo0wZOtIQBJjc68IuMU
+TC9HkkMIZYy9auDmdIy8O5eAxUKd2XIYZH9tXVAUVSz2BgT/Iu8G7e0ipieKiKeVcowH+YT9ycB
uCIYrXUIdkVBo7GFI9K2dcxwqb3iDcTV3doSN51SSNJcacCXYfWdgxnvGkDjxUCDtrDrejO3DFkM
HBkSIPEUu7FFa/QXSZTWapKAlwWkZ9oGk9u/tP9ISrqVW2AMhPIH1JiBOmBI/y6QbEOdNsTKNNJv
b2Z6IGqyj5u6OIIFUSpqnw2Z5niOmJYyltt7rX2sC+ZUeYsnnD1g2xd16uiajsu4MYuYVfvx2lLm
3RzCPXDRv6Ym38PkrrA9oRXqsNSM0mghnHYtfn1mZ8DidoB6kZdXptFqiSkG06fG/Tdg477Oc8W/
8nY20uZuHPRax6BW6WpqaGeJfu0X9qEYUK9jDsM/G4hap38QKK0X9wzCtd1MG5UZhyjUYBdTvJry
9OBbgFnSyS4sB6ssEHJpVvg4TZK7soEaIDuIGG61S11w4CjYamG8uU37JUCbAQmCmRGn8R7RlhS+
/9rhluSXYQcHytwUiCzW0CCpqJDXrtUYkWdQY0/YBbAdKtmeYrZbstKqHX3lEV/cB8BEHJ6o8LGu
W8xena6Sqfsi9nkuwbCG6dtqWUW0TeMwjoKBG62tdvDSU9PZziM8ccy8WKpZvVdz9xqmztHXyb80
sN/khA1RZ1evXqCGvaoya2mockWwbrFSs3gakDsuZRzStSVyqap4b/ZGsGAaSY0i9xC3z6OLRYft
mQceumTZ9imPC3Zrmyht3oCgHx1tX0awcXyZXkM3Glchi/HS1PAI1UidUITBGhg02PqY0UVj9eWJ
9AAhgEddyhP+PUuAp2nb+e1TT+GJmd49dAw3dICPjz+mbywnur6tf081NuseLr+ZPidV+Dh56k+i
8dROw7JfeOg4YB9hlWS49iOjO3w/Yp++qRxHXmXuCqXeu5gKWqXK/+pLmnER9fuxD75Vj22o1bzp
JrTWeeK+4/OVr+2WNSkkjFmF9iqljY6sxzwnCLunEU+tivaw31EXR0n+FjYFmeXVP03vv5zVs1nM
UAfT8gVPCgh9vjiZlvdsBcY7NLlD3dsYQQkW5rIBYO9Hj/KzGB+nqjnb2vR2WQdU1+fkSXLL9Oq5
z6lOmPHCnc8QK/BxLivg9AznpTn0DmFUJFjcYQvj9xqLxykGspkXmd/9tNMAlSENbnYKaubkBaYR
OGwOhKnjfZgsBqN4Sm3940eRuWJCsNbS3aJbhnbW4NtQZNxudxNX+G67oPH0NhqFByCZskXb8yKY
50eJrcyCO9XDI+OPyOxibRrV0cqtBmsI6tNqSj+qrH3EH6taYRXdb4wQO44Kd9Zm+m1topVTYfHR
gLFKR5MZZmtIA5N+ssybyvJPUepd25QvTZFh48TvZo3hcYI5TV48n5+fUHvoClTnPpNadJYM9nXR
v0pmAkBFxchGObAc0g4QvRwtUr/HFrNMnivT3JrFBA2yfAwbRk6Wpf54NUBiVUJQE0JjwOdorLit
aTHY85cdf/eMOnYZY84Iaxe8AZ9Sr1/XWLtJDBIhw1AsWzdypHcpWC+VhkfZNzIuJBO9p80TOEGB
KybfWUlMOKgC20KWAA5O+XVuHuuRDsiTZ1EWV3hwsHpsWlU9LegBtnEncUcxiZJqvd1sMiuZKLjK
MHlPa1xWbXCrwM3B3yTOF7mzL5X87Cz6M23Nf4TcFKH+QtA3LjDxSFdNNp2gx4wruk7MclLw7NyY
XiLCkTcZg0PVB6cubGt2ajivrlE8ZKM8OlH1lDbM88m1DhZtmJ0FcMnO9ZJD4Sa0C7WTbyqmtinB
4/TceGzwq1V93y6bDGYPP68uo6PbR9vMBV8TjXrtE0+vY/xSF+Yym9kghExJIe/loam/E3daVVRY
zC7EK1VhvC5/dXiT2I9dDsBQmz50On7nzMJAL7ybf7HSrJK7D2PU6G0GjR+zCf3ouSPOghj6GdDw
+ZAvDUYZC68DtWuqP1ObWkx9WMfyNH7pvN44sAcTQYI4xgJI60G+dVM458ngORMgI3Xuw+vHQCb5
ajLrZg1Vy9LScsvZwJ/V6GyZHv/EcZguDW94bzFc56/K1w395AaLpz+3ovAp1aRzq4kd9UIMk/Ky
ee/N7oU0a2gQr/BLqyKgiejR2xgbc86TddWU5bqraYe78GSHYGYO0yPtuzsceKlxHAyIFYZdsT95
6yQw6Ti7zwLDedgsFCiqbf9GA3QkaGHcrt+yBxLSrXQfZtqdpElPXjzgHNZj+mi3Yh3nyWuWmn+i
ICsWwrB+hgxPSDHYhAf70b/WqGe0LxDi3KBkEWM7TSdcn+RYvU8E6pgYcWrZunjolHAUc/0PrMfr
85sy0wNGbw0tCvs4MtNN5UNSmANMTiymnwuzKz86WT66Vr/xepxRsILdJFnO4yhcHFOsl9n3V55y
uqNX51tBKii2bwHjGhsKXkenbhcD9kra/jHDqX3PsICf1k2IFUtkuE/JxPqTVNGqF91rl+bvKqN8
YG7wXGezAQcJhvSIDA48BsSW8iL2ZLQV6Ycjp3zje9mnHKGUJCB6YAyvpo9vPuuWubIly2ahjWWD
L/uyFJbm/wBWqJjEU2zlmJfa+U47yZcorz8V7M0uxUW0FVDhOid961FBX7s1ZOaRhE1rxOdOkjkd
qDeNKxbrWZmvDK+ATwiRwC6cO/3IWdW0UfdH5F+d1O9WhmhqTrtr1IPSy2zeZqp/GtVgrUan71fw
iDAINIiNF82jOdabqbgvYEaWr/yq+wkDvII8CD04+TlbM2lYIaGSrexp+ghm82jm8uTzy5zHpLBX
USo/Oseut109HTCl2Frjt1+54gjL6K/CZXlbBpVambPzEBWOvx566S+Mhrq+18XNnjTV3/QVIPcB
U+fC9YCSo49cmV15I6nhl2OMYc1Qh3pVeUG7xFonZxA5/rXi8D7xmP4MpuctZ+iVS2C1DfsmElqb
+gq5y9pIm/469Y+kg7ZrJ5ThAhXGl9WqVzP/m3hjs3S8vmPFm6AwDHgjW8yligqOXQploLKgTnXz
IrlP8ADikqMlSURAkQMNW+HvJ7ioqajK+wDdWwdOvY8C+69htdmhMf35Wnqlee0dYg8sC787Pz5N
+VA+jWImnUPkjMBMF9bmcCgabeytAG1CPKQXKxANSDAMnShlzFMUzUFpENsxdC5dPDxlZrp1ytn4
MOP2scrj7SzmeuXMmE/f1U6hiNXDnOlTYrN/9yL4wJYTF9WkhpZHU7PRFpWeVjHIuLMplOj2NvgT
uC7MYiHBSH3RMZnq1TYyyxIIvPAuo+sQUWU9WgbYqBtNEYN21dytoB+QHTanOZ0e4Ctnj00V4VQr
jiZj5WMcNDgymyn16/xmKCAzE2M3LjkUrdADlw3H+UdSlo+p8RRX2alvY+p1H1TXx5nTFCmkHinP
5TwYyyqBgpEJccvHNMD4GnpEB5rfT5Hez7KpIc3NxRLgBrNX0QNUueNllNNn3lnn0UawSHbJWzME
ODsxyl8OUbpvE/uvxriy1qG983zjWCkQVifNsVnS0R9hIpOTENuWaohuHaCwNoY1Nz50wPKk5oqo
XTOJj2721fcs8ErmF4lOhzU4NReUYu1KA/jaV5if4RqAkEiMLF7qy0hJfLD8pD2Iuu+XjJ0vSA3u
mGvirFIBxin4C1NW0iG8WEYKD1z5OOSSAF7NeXcux/YM0xu+i1ssShlsq3iqINzjLDcStJH1OLWV
2aWb1U4M8rHtMKAcMic7mFpvrHa+aEObWFcWHXZ60IkyFR6KepSrMGGuXqu1A+wFoICTFmzH4CkN
P0cseg/FrtB6bybRs2qDm8OWtKjaAHyVsYfu5p2aI9gCk7iSh3us7XZvwb+a0uniu/0mDJtpiyZP
7QMD3KzNxFsB+I9THUnRrZFnOxXcxw7sfYXfrYs6cV4sW8FSkWX8L6s3rte9A1vejTMD/ziMlGr9
UPwbgiRamSnCSRveycItjHhRtuqqR2XvcK7EhhQ2aTIoeCmUVqvCpeOLwWhrHIWZl0FMDkT4Nc7z
oZuK+IrZXcZjEXu7btpKPtkfX1s3XyPGD+fmZjH0vXVOi3GmazuH31OHPR4bAqjiIqyMox2ZkL2r
iEudoQ6ti9C8YrXUnGsTF/mmtq7d/fDf+4681rKbjtrxkeW4vWDoXHentEp3hNMQmqTG+EmoIH4K
WgPNqWcnWyWl2FFBEVIh7QIf3YrWx4qnYCPup3I0o43Rg/6xABk2j9rEqhpkZ9Zt5+H30ErAIt+N
gL0ZBJ3q7qUcQsreKG4uY5KQwzc79Q0Oeu3iPu6MfnQ0Qn9+RYr2Bz/58OH3LIe814dF9Di05rK9
y2KycLiwgbsPCVjJsz/UGet2521/v5i4UblPxdnG3I+iVoun1purp85lYMFJVLM1Fyp7yEhLLtGV
3hwntG5mnWOtK6oH04rzfdhU4zIuGndbws+ArCrGq34qNNPQIZnuRsJU1lNcfgCDP/eDkquuDvFm
M5hbMm2NlzbL/559H3j7V+UOXS3F0wRTyVLV47G5zzR/Dxn+TUfeE/uUaPVfRaY5uPo03Q+/p7+H
onPPJh7uS24ksMG0XHqFCA5Bi5Z58SseU8pgDC3Dr3qY9KP9gc1E9tiFgX4ksibYpgOyL/tjss3L
3AKlwud/H2uiJCgNusMQZ8l7YlI5+m0PT6OJrxOV45q/u9l4YsiPwmFe6MT136F0sweFsuOFiI+/
3f1MTnOwGj0yi9x5oGuW8WvBXOHYV34Indz3HuFr37/ye1BN4x7zvHuDnfttwmJ7njrCgCzfc15V
npSrltHfNa+HZus15ksYzfmy96HboS6qNi6gwB20eK38CI4ZIrrlON4tJzGQmefgUgIoXEAP3It7
kVYVXBDLtWuaoBIsw3SOqLucoxdr5zh63bcfO0DIAuBC2uo5meLqwZK6emi6dFkGXXAsCPVqItiZ
UxxvyIxrbr+HJqsO5ViDUZt5exubEFWPn6yLsBVb2FzuR07ghbKnT0SCBvHG1v95O6O+kzDGyIt6
1FZuX5MJMCoYZ5wRYUSv5oBnCn5WS+aTyw2DEIPMealf/EqWSyMT7WudxZAXMFZkK17CHo9Oqiyy
9yA8+CjJ9mal8ld8wfW+RzhzM+bkiEgQr53CYKAix3qfe8NGBSK9GTKUGxKfRkaENdUjQ1L2BKg0
cEKHZRY3b5Yog3/gtHpAwDSYBVuAJfvjvSxYIB4iZT7zhkumvB/ACncVuE2zGKzSgEnAk0a9JZ4A
T3LX6p5kWuCUVI8b6mfraEAHwp/0/vL34GQuYvQpR/SQZsF2DN+M2Lef6PJj3Kp9ZN5meKkqC8Ox
ltCB3Ee9PAza2bvlJY6Hb1fZ0dHvx24tm7Y41FX7ZZrMekikYZqvKsc+TR3uqF5316hQystWbWxd
TQd3EOnJHtttId1rw456zUbP2fL/NTu3G7onmIF4Ddqb3A0iDJ05ZFMZ//eqrIbvykR24DW4FMtM
JX/RZsErZW29FU5qHfp2bCjOneiagyAyHf8zwJ/5NgPymyxgnScPWuLWs8x+iyI23f2uw3iUFYcI
1dhCm7m7KRF/r40keoh0L26oPaMrDP6fEfLKwxC3wToKiGaAwHeUDSu0GfQe/YTcUqkWW/xxAcDH
HsZrRSLL7+Iw3FeFeeAiMnrHKi7aCBOAHXWGfpRCZ8t+DJoDdgHwS1P9apcCElNAQV9VSfIemnGy
UbEatobXJ+8y8T9EXhUb0di0b/XUHKOibsgf41WsiIZCE3CNaPeZVdcfUsbtFro9oRMS7iFZF/TW
xMisunYw4Ss6xe334Ej3zYAde/w9Q0fE4xzFWCun5X/fgIqBcBHjqwkdJqns2iSKbIdWNhc3zJuL
l9yd4zP3h6j2g1FUX0Udd4ytk+Sljce7B0J/00Y0Lmz+ydFAgr/ydTpSHQAMDbXp/DVxmoTLZH2L
CAJ9mWSQ2JU7Xt2snh/6icmMGVSfIsaLNcjHfq1S919uBznJBQwUl2KE3RG2OZWu1N4SLVh81jWO
pgNDu03D/g6W6zzUZm+ey/vBzsCqFr/n7lDGGyR6zn+nQYE7NHNN754m0lz6mVQTnybt0Iu76ErW
N0Rp6T1bI9wazt3CU/swdu6uHSNKjCcbIvTCdwLGb3dRcj/ZyfH3W/pO5qfEg6XC7VB5b2Cnb5Vv
N38rv3qurGPKEODsOV385LjK2jnSIGVChh7RARWjfAGq87vKwZmAT6E3QQ2PuY5vdlvmOwc6zS7R
wd2uwckWsrkOcT4dAcqHFthkaE7/vRxGgnas0UETGcM/6zLrtZCTtZvjZlxZFTW5FVrk2RRwiutc
WK9kArDSsm5mDiVWaWbboJE3BhMpKjBmhyWuvW9NIJkV5YyOCVFeU+95TxMwzQPsv3MQ6nrLeu0u
IzvrrmJMD4PJjtC3wy7vRbXO7taljvlhprp7uLY8GA8ee87Kr/XftLWNrTE341L5fneKBzRzZLPP
DIi6vQzGVydQ5S7LEVhbdv4CIcQYjGtKzMqiLKcZKLaD7UfDuXbwkVvjyhpdu856NRoBvtsywZ5k
B0WmiRX+63RAZP0dqsH+wXiPka7nkDSoc/OYM+5oLLd46I2xwDiWyiRL9d4e4dt5ZDltq6hLTr8H
mwSlPk7GbcoSw3AnbDZTn75buWaXgwsHegvuT/1oHcsaYN1kVmnE7jpH+rRkafrRKGu285BcUpGx
gQhxmR3F9BkX1bo38bzP83CtTdjpNo4kj5Nfbh1zOFOvjlvHI0QDbjKm7S6XjnXOgZ07dFb6orN2
N0CL/8gjMSxJ7YGHx5hXjnARh6QN10jA6zMaAXOPQ6MglLzGb7sfasY6U/YcD3coLbfEQ9nBszUM
ggOBRv6Wrv3fi/s7RgUImkRINRD2WZsZDuAOdlfwnMfjrUN+BlkdrmQ7DznmKCjzZO9Hi6aw7RfC
H4azysInSPKb6V2Lun6vk9I6NnTTS6+up/fRNfc9ctEYFtKMqNMfzjqVb10ENEAXMJ6pb8ftnOhu
kaoMowjr/hC3uXgieZ0d0jq4ojFuWSNfXWRjdJDyyfGSAsCGWURhqfqKTO+DyKlDkfTRc+vZ7aVu
0cFxFz79HlCrPA6Z4R7xa/LhF5IZtvj/isffCvL3PSiTEsLBj+qt+hE1J2rEJCu+sh43YEzWNq0e
2o0z0rd6InmN78ziwOJTZhMJT0lrSSLrbEwnvHsD0LNcPGRm+9e2Ki7r3bLg9xBOzNknQg2c3hku
46S9TerSBAWTElcDB551UNlHy5LxUU8SU0ov1YT/wCVQc9HupvuSZRlld2b9EwgYDrHZnoaupw9h
jvYQR7F1DuDohPjGfKZzs4s1l2XNzKXZ5U05rRII6J/KsvZengUvRZPO+7JL/paiOtspu7DZ99bF
9g2G1ziXJ2k7PaCBDbCPx8x+JKhsnXvdRCZEwg4oyVv4rSxrIx4vKaYHPGwDP7gDA/Tgx18xeSDc
eiCtMrKoBAtoR/vWBGq1u6mlEULkM+maEuxuhpRx//VW7O4KA+ZsU5nVudWqOgulNqarpsPvmZV1
h8DMM1LInoBo5DUlHuXRkMbTCHnbTgLJDACL9Uak1lUXBMAEWeet1P30972gZ8sY+rsoebr7beW1
so5d2vKSduVPbU/l1mWgdfo9VJ5XHQhxgVbhq1PTXoxYUdzBxjhOXWvBehIWXFZ/PAY1A1jSO9yV
H3bOHs4Q934dYhNZd6RT8PEwD6+mzySNBU9pXu7DfmAY6jFMHrCFXPGTBCTYVj6n3nCqQPQ+aXxs
+BQ92EoOVQjjr+icmBlJBX4bx2eJA1nRDMlHqVFXmFYJWdMstq01+Dtte80T5tM8sVlnr0QNQcio
/OKU1O5hRHPHTNI/tbOXyQXwYLxJmhExTTkUl7k5hignXx2FtDvvp8/GQdwV1d60j8XoPnp18JIg
W8V5YA4QM3few1sRBJAmLMHgcRbecAYzfpgIeIN86Q35LgvlD4zEctM5kX1E0PYOEQnKRt6nG0hs
tKt9AvjVzCZpU6HaNx1Sce3nKFktx/Y2hXgIumj+cXPB9HuMkgc+lZbxuCKw0QyupXSjs6XCcjOH
Vrkm5pTH0cvlUaEwAaoJZtB/PnynZVofTE53ubv9X2Sf3tyh6/5UdfhgTVn9Kayejdz33dvo5liO
kLp1KkOgidAX9jaaILDEbW1uI3xLNtVANuvvK9x5+rvTPaFW9XCoFHCn9FI8Ae7rXjPbw6nQ72GS
uQ8KCHAnvP5flHL2iwX8vt8PptjGMZEyTI0VMznoTGbFXJp7CKcPWD5lg1Dv/37JGIiZMrFMQdku
7YMLEe/XGcW4rzC/r5zE6bc4Mbw2dTQd//cw9/X/e9pkgiayw73nv29JYEfVgWrIuQGr+P3Vfn9T
7z4miWPINr9f6BKKQcua0uOgwqOq5v7TclinMgRWDHuyZBuRvnQMdTudOk8z4kfNAwNqepzzcHws
ZrWqVBdfwravk+X8p1Kteoxsvj46go/SKJa/3yjiQXAH2/i4SDs7+JjQLZ34qhjUn6r7ISklpLj/
PS9gAAZefjEQw/8hzBztgtLNYxuAbo59U8PMhYE1x/MaO75v03KfY2L2lj3b6Caxh73vuh/wZBDr
u3BTfNOUy9RFGu+kG25nVulAZAtlJ8kG8GBveM5TOj6KKHrs7Lh/bozxM2FE0eoQlqDaRGxoZymC
d8btxpb84baW7jnw0miLqZG/dO1Vx7h6WbuZsSvy0Xqe7B7dGwNkVbgw48bc2wx1daK/uZdiKW1Z
Vs57a+CT993qcyhHfKPoO3ZR20Io97RFpln7twrzgfSyThBZSVKanfvrZWFAqIa5k6DjMbqjWVEt
Bj5kaDOZw5ODr9gpGDXtdpHh/McZRKodgtvXUEI1wT9ErIaEwnUY6kNGtlVN2t2yJlRrZYP7xaoj
pxJhXWEmm05BqjRHXBi0jJu1W/sX5c243VQGSQLzmy8YBwqH+WCqD8Bs/xyTgbabt+NCtNFrXeQW
a/5IrkIHh1K22cqJRuKN4fzTUnib1h0DBDgS131oqy143BLhq73M4eJo0h9HqOgx2nKDgXaaH/I4
qYDAEHPFZXXtrOIYN6CUhV0069pWuzLK/squuRaopI00uESOektQCBN6UZzboD/7QuH77oFZsYWh
hzCqvQJ8wEgArlIXLvSEYh9aeg9ryxxeuvsIxW2gAdnUUasmH+pTOosD09N5EUEQvDfrS1NNwzON
4zXCWe+OnoGom8OTWzFH0VaCmMcIzHY3Un1E40mksJiQoPrHZGbHEgZQms7b9azJMxy63DlnyZuu
ilc1++ASJuw0ZYp1k5in0ouim1IMdkumN8BJR3DoSxeiF6gsn/TDgu0clQzujv/D2Hktx46dWfpV
FHUP9d7w6GjpIhNIy6T3NwiSh4T3wIZ5+vlwpJlpVUdoJqJUilM0J8kENn6z1rdmM+DoXq9OYxPG
vfJDuy8OdDEiaCr53Vh720JKNnW9cVUVZAc0JStteFeBI+rbrkASrUX9Jezar6pLPjTsjdshGknw
jC2TBjxyESxPZKS09iex4JgVVNsGah5b/Gep7mfJDgVwQ2NTfEWLR54biRi4FulGoxBbQ4wsoMi4
GhfdPbjuj63mbx7wjAx067v+aAr3dWJKhheK2Xs725ecKAs/C5FRYX7laWQumLWalJbY5lWKtyiC
noFT4HZgYYJ2vngH/Tmj8ByDSS4U+VE7bREUhUcEK4HWDL+aQdR3LE/5hvN8RvmxpUxyMQM07Ima
pTutVxAZWSetaZ3jkKPeLJV1brn9UdtGFriFcS7UpnJjvNsD6xLZQNLMJCmLJPqNq1P5yR31uykj
9XNOmjdVzunWkEBHzD4cfDS6lR8Ou5J81GvYieweBxtPl+7t9Fp8eT0jDVbD9FdjDlUzIwIixcW7
RFkwtPI65o0MtCJOty5QEdwW8BQGq/vIGnCEyNjRvCwvrV7tu2L1Pj6rkswmdIYeIqPaDLyhfLBG
qzsWKWGhqoGoogjd60xW5E7GKpB5ql/nJueiepB6aBDEQ9BaOL2a/XD2VLEf2+qouoLHf19INCCK
oAUCQvchGoLUQ/0l3HGGR6Bpd9HR7ONin2gph66aFmBp8U+IXeqEZKr0hw7DsDuWgYqFccwE8g6a
toABnbGLxh6eRI+tNzce42nR2I/aO71qUdDE+hAQcof5VdDkJ9auNr2LUuTRTWveYT8mDIbC26Ym
sAvXj4XsjY0J3er17D5qIVXxA6QNHOseoR2R9zyPQ7GJSrxe7mhvbW949wTtWeedTdvsD1GHAbhi
B86dzUM80Xp0ova2zqPlJKP4mI9IC6SEOzE5lB9TWwqAATEKpRmFt+VZZzccPxDNEKDlmne1UW+j
MfLYNfW4EHR2drhKwk3Yuzd5qyVBXnR0rtgCBuRX86QjkzKa9JCTBIjzjAMRlRcCQHzLKbIBjjFO
DKpLOwFZW3BBOPQk3CQz/oE56s99b11mIK4XfVC7dJZBpA/PyjOYB2r8tGYNJqKprsNsJM/Isaad
XpJ4axQJjsd1pK8qdkN5Z+D0Htnk2nlPh8zibstxsWbfLiQ0NXjlBhRKdpSdYlWTloJqoJ/VeS5D
baf19YfLLqYpOevWZ6KfMeLWcJuyxyZwhZE4zfNbkaV3WYwPbVhcjZrgszdtFji1W/lOPXyGI8rr
Yi7PbM3389g9GG5yMjWyO5VlNmRQnnCaoiidmTzDCPHOXjs8ZoXzWs0xKFH1WHdNjNTFQkmUO6yJ
+vrOXRY9WDS2Uaqof/IwD9JUI6NQKp2Dzm+0Gbdhi9GCkdChKCEOsCymppvX5QhtTpU4N/3oKNyT
jdi52aqjSG2gDrqUtxbyWOKJF39JRpam6bRzLB0Xg5nuvUrig+VYprmHZcr/odugGSibQG/C/CyT
X7OBEkfD0aFKsvRIAWEDj+2jWgR/sm8LTl4/GaVx9qAYIxHB1I8vczdbM0I4CuaSrN25RdRa9KxU
iTZAn161RlDb0QtphS4PsqdEoyqdmJ1xm4TTsYx4UyjHuoltaRVr7y35QSBIcAabGflxFnOn65qM
qUtKYkxsb0UcI/6Gesvj775rWjraBM9EYQXAwxCBwWoVDGRYBKA3T9ymQRAcD0Eim2NWjRH3omQw
noPw0caXymral04vH/PBfIgHjXW2AvBbagae0egmLuTCk2w+DyUKZitlh+7O/aU0i/pCPWrhY/Q6
ojlX15C1R6u7Lks/jTGl5ICwA7hjIDhnrD5rsdR3jcSg16cK5kdE3NdYMsjMyyJQa39shD18BdsN
eok+3tKnTy+R91nfXyurk8fImN5bWMdD5hkHJ5bv9gOhq/atM3moHmxYRvSkPHnk3YLc3Hca607L
9M1ULBZrWRAVyZVeL9mpibimujYJDEZn2zy0Vkc99sp4ELewWQ71R2+32g0PY9yXFiyAeNmw0aMt
qFt7j+oc5dstSFfdR7bMSRE+1z3hhY1jnuBEN9tCdl/cSr9U9pq5fRvkGoDjaASgAPP6OkfEiVWO
aCE1cDMQxCB0hr1F1bK1zoLFc3Jfom32TXcQ3IWThWutZDnh/eil9lJ0eP9bk7iDyQxX7BPrIGUx
osXr6PmDPmCn6bqrZEgGv7UHhVlO/ShOg3OOlqk2FAABwfZ9jNCzax0Kq4Hszl7fkzD9MFocU3YY
uisMyAkSTPH4+anXDLfFe0NaSoasDGW2sdcQ5nn2hCIZwhiKtHJXZaV5rs30Q2o8PsH2LDMtiile
ex3MRWrehGn8jCM63RET53fC7Eglzw4c/QjJCA8C8YRZxsLoNe/MwgMnWbknhpgSY+C4NfOoJffV
TlBCxafZ47naY4zY0vx+1YuL9KJlw5y4+gdyQUmm6HAj5tjBgAXr0IYAno+Bm7KL1ATa4Endjzl3
pl3MckN15MIuSLwnz9rypKopjhEFxh8qt5Ayp+p5DPNDWVRrNJV6d7t+20LzjVjpbGmvGl4ImvOw
MI9If4oNo1iI03n4Vg9vIC1X4yQ/s7OETESUfi47+EStXiNMQ9wJNm3hHK4MApCX8KiS5QH9C6K7
xHtNXe2nL5dql5I/Zw5Qr8MUwUedum+zndFyFfd2SHYkmYOYv7L82Br5jfK6H4a7TyRMQcVaCK1q
zm1daVeNDXoir9+AZR+UtRw85cHvsAa5LWoqDzHdq3rpd11RnfKkWDNYkz0sabnDAlBg30MokqEH
cmL7I0Fl6OdhzOBDPQ0LeNI6Mlo0Ccw2hii2rhZErFHdYoFpcwMBe/WRGxg4R+z+IwyUOoag/bQg
yy9nhImzdnLLo9a4cm86FbHpc/UyO/KuwTOi0Fae+yV7hb0n6TxYZHrz0m70xuKtlBUeObxzTOmJ
f31fIPfxLESU7BLlBfTv0qnyptFsrCx2/UQNsws1Iq9zx+W25Z0j2vQJchYBWbb7gU5AvzcT9Rlp
OHiFg4wyMTjAOSGPubJJhjTDzhdrTaxbtXHnlO6b2xUoE7ubpOgZ3xd9uF9jnbdQUN7t6ZdgrpxK
+yWV2F8Nz/1sq9oHu/ubbfU4NsOqlY0eXTn2R9yGLA9GLGGLvd4KXdApWlStMI6umB8AKGyA3d6G
PGu36ao6HHtjm9jRA9F/IXIuQIIyQ0RNp1KTFbedwyL1R2O0dhVFc+5APTEjdK6tavdDzg24zPgd
kJ7iKUxxkvQYl1QUI93unR+5uKd5yB+GWsfK0lnXA+oCyVQRC3QEJg7IN+AdorXP/L52A9umTcpD
DgQG3aFmUeN7KH31asA6X5k7JWlihqxqgsgiQF7WD5qLww57Gdt3FH0ts1kqNwGfQCJh0g2oJcSH
0j80V3aqRt8tkPxj+C08qCNaiJV1nM5YV3ze/bfEgz8zDemHNjT7MIIu6GBIY7HwxFIwcAoaOpWg
oK6XTzrcfkPINF/f5iebQe/gR7whWxedPpHtJHZ8jD2+kyw5xV373jf0K47WIUrNsy8IP+6mhjhX
N/G1119xc++doXrTB5xbbFFvEzf/8HKSsmSPWnZYdkuLyJ1dxWcxEWicDVedOfSbqVMXKBjUyHrz
sGhmYGoknEdSvUS4UTZklf8ky0SYOGeTq3Ox4DOGLr5xnPpl9MxLqFOwx9LkoJyuBmVGO3Ps1rP5
y4mTQNVXi/YgWkZFul5S1CMqn7L7evSuciM8kZ/qbq2heuws57noEPssE6Xr+qqbvH+yASIUjJOS
L8bjNtIkHeqTVj3XE21NYz5pQ4/nsGJcootxLz3VselQe9AhrIyivkIAs+kn9h+uXt7H8zz6PB9O
kMODxjx61EkR764vEDEc5n55lkVb7gTPSbx7RnE3s6/jzg/qRhWbeT1AIMOklArmxmhFCbsPDUON
sx6mHQw2kWOtK60nLcb5yQht4/U6PG9O7KsBrKVRwjV0BFXa3DCZLFZPWI6182Jqfb+htG23fVQz
eHbq28lDi9o0w0cday9MBZpdWE2Cnavxy3YeUewDHBh4lzBeyGA9LUrYY6DDo3Y74J1bbVQlKt2Y
3EvGqTfoiX6tepsIosSuNCzQeBoSR0dFAfWGjngCI2M72c/LMDyi7wCY5pSPjiyu8ji8iRqeR474
NOIfJ+pSf2gZnsdFfJ2xBgZC8sr2etwW6fWoD1dwLJ4MoW2WcbK3usPthOFonc94X1qLiTNt8bu1
uIvh1uosKF3oc+zkHGlz2cvkzsADxGxh3Luz+DTt/nHC7bDQm6TMjDWzuo8j2ClZHKPaLSFsiLb4
dLXOO4ylpXMSyk8tYTWTsXH2rZmf1BvNX4xhagIwcRGFKaHzBY2jw56GS8nj11CNPG+oQEvtPi55
CKLRqQKDdmAj5QLKO8GMqLZFryVohMNXXeBQiFoMM7VjBSFy6xvqRoJD1UU15kErSL3IvaPrMDuv
x7eiFTckn6Y+cslrcBa3BoGPTJYeTQ9nXAJHhHa5DGpLYXW0NWpDCQdQdwvOPtAh285mSWmXSLV6
Q9/90mExBq4BFabJUS4Ps9XsKTP1BfmJI9vrxAYp5kTDYSbSfkMNOeNlrr2tnN9XxIxhM5u2J5SM
FI+PS1T+wqjCcDRVmM9ySYHDfr8H0GXC+qIYy7+txfqQef9IUweLYUx9uKVXYdthMNZw8tg0f3h1
WwghXPUaY9pNUXCbCXBLcxda1wTvqor9BYC1Whr89h2NmZmzx53n4e24zYX2s5T3GQTL/WgiLnbH
hHlqT5dXa+ldioRgdnuGBLbaNNZs+l1p3Dp1+cWyoPYtFT9EyBcjwOQcQknQLySaei6RpB2clbRz
Xtohe6/R780sNP3C0S9yZtk8oLIZLwmW3XEEJARfyQvaCvSNi0xJTOiBE+zYIOYgQs51SMUTP3bE
tG1FyY1YKYdqxr7XdSsO2gFKQ+wmz0lYZue+suqdl8AHFaPDNLG5SbxQbYyomINs4YLMifMYQxwd
MwCSstG+2IDWfPuDFluH0uvjS2MVvCUhz+MkHH1oemxs5nxrjmEwLdxzFAzHxYvYJ2kuO8NseBFF
FV2hpgJhRfUCaVCuvB9r0s1Nw6q8dbRbG+XBCZn1iqbsOMWHhOgn7zlhIhWAMyE6eeX1NN5b3CK7
pXFglD1Z36j4l43D09Xnbt+hMNqKRdQ7ra67rb0w7Fw8jOWKbRLACcmntt6HKVBHJNUt7HXyuR0U
08BtIVpi3ws44+HlIDrNwyKBg8azHh/WQZfq0OBC2mZOiMlaXC2ufl8CTdhEtreP0VTwsp0RTZGh
1jiCTQmdAYIERTNiH44+2zUvVje+FAaF/FCgeccMgik7YxYwk/HsNy4RnBHsMqNpz3Sj5amo5kcG
fzUzUf0K9O5bXc6st9tjLWd1W7XaaZSXhnsn70ht7RcB2269XbvBm05iMAJLDjxvhvg5EoRe90/j
xNXf5s169V7HevFsxWDS+s5pkSML2JVZ4l7w+KiNxJkUUHw9E7Iu4NDOO8teXiNTZ7Jghzs1WPeO
jND2kX6hClCgrlCnRRNnzW2vS01ZG0+wP04JWx4EU+pkxJIxU2LPWJsJ6IlvC1t8hoqemuPqxC2A
FtQcLnKo7nWhV1eFig705sWGEcCNbNIPy2jYjGn9isW5w55Qr6+2Z9B5ypAqBL0XEeqGDrRiIXcN
/zjG3Kx9tiW1jecGiJE8HrjJZmolYCxYptb8NDpuf8SPEKJS26bQYPxOp8gb8oiD2k5N3xqsi427
ALhmxRzZfmyftLRc/TzuBLy6uBIDSiBtIFQXL0XQehbb3QnkeeQAPimy/JDmZJrzv7bLrtPG1S8Z
Jn1/yTK0x8hUMLfrd4jDXITu0zsxCRb7xx0IsKCMzYlSkntbt1hUTgwtGZlwnmZWHox9y8hFg9zV
dDQnYbajd9ujp721Fu2nTKug0kF68rBJ8d856xIhPhfuW19qybHtQH6B8tnoWgQd1EFhb8TeBTV8
zGKZd5qR6E638UkIu8TyWQh+c64o7xZTxVvhkp08lPi565hhhBM1NN0DenYMFcZOka8ULv31jE/K
KkUNWqx7qWDLB2GySou0U987Z32agqjlhxQCC0IqteXUdAb6Un3vOn1057q0i01CiZXyrP8wLeNm
igaaXHUHjro9xoZ71taqFzD6slNYzDdaP956U5IHS2ce8CIN1wmXVtowWVc9JO9IxEdpyp95QV4j
CRqeNNHzVK2vIrHGCtvQhD0mDTqRxlX0y+7sEAYeyBST+92v+vYTOQjDuZQF1nI2Tdc6DVip3ai8
lZ7xsgKlCXgyJU8dw3SmbX8dEzG1Jb+82i+9PKgue+7cSLxSAUZ4MMLb1taHa9r48aokJtjP2+yZ
pa64ZO7knrwVIGSOD4ZVfxQj9s+p/QWpxkIa0N3AEGbbIcBeEu4WXZnDq55L7cqMmwvAaHufdjFb
hbrm8NazQGQcwd6MC8NZsIxlCdIZEs9v59dKsbyJO+KZUpS9vqzZspdGdSnvRd9nxzJTfs9Oh84W
7BCq2WU/zXoVCIK6OFe2cUTwTjcBZYDiea7y9tsoVYmtZIxXlhKOSYh+AWGvjwmsk64peAaZWnsQ
Ls4JVCWBN1LZKdN8qBNzn5iOt2umZO8xdqznyrrJIXU8cG8Bju1eWw0lc87AVAY6Skmv+p449nXB
6MKSkk3gSH8waAPCyHLifA1ZIzeRxSYU1ADI3c9saJ5r5V0M9enUYk2lPkVzU7zaoNtox0b6V7NS
7Lmb5cOImCyYyQ6k0rzVezUxDlEnHYbwObOe495OT1ZU2dsG7Mq2x182pUxEwLvmOEQBecwwomas
MT2jJreWQdK1wTRzjIg5cnwZx3dWmj6AIbf3rY3Qc8IQkfcMNJ0Ib3XTti/22MU+v07qzqw+a82q
ba3PXRqbD2MEF2F11pgiDQg5+9Go5WyaukBfrjq2Q/tKd26q1rseIwbCUs3GOVHmcgRownwYtA3U
hQhUWd8+Tr1J/dln6X688RajPKqqehtzEUg56tdYmHVf/EZdWtR2CjwLRiWf4woULJ6mfd3hLImK
5jbzhuoZSuV75EsDcCZtEAJYhsxRvfBkGJ5ix8NmyBVFn/1pR3Cn+rW5jjkqY0majq3HFwngfNs7
41Y/kYdFczGDCLMxcfTs+FHhJTeJReFgtTLa8vD+zmznPWzS20xW5W5mGQFHtXmUTN4QOeRbuAfH
SLBjowag7TF08C5eoFGxM5eZTixI7PbRCVeowIxNAQIAdJkOSf7sW/1s4loHbKHp2W4y20c7/3ab
0bxhrjYgs0yWnOcgAsDLKNxbhLNXlpE05MD/qoVn7bphldJwlBSUeRj5OM2sqmKbktfMgcPbdOzf
p0g+lZbNCJLWN8+cKw0/WgTQtOnYl04Ro2rqIRCR7Cg4G32re0eygkMcNb4/jurXAMwn0Iv8GaHt
BPaH20tX2dNCChSUvG2Y4/Kc6vzQVKPCy0rFHM35oR/ym9R2RdDWq9QKWQmI5yHjQDE6fkMJuhWq
43onyvQ4gpcqrC7EHWM/1uPgs99/pxH5igZK2KWz+53Q533bNaBvJngTBnsLp7eup45c+WV6MVd9
Y9d4X6FdfZur2MIxode2zEBEKxSjHdgU1D8/1dI+qKXEmM54pc7hT8PDSSAE/qDTxyo4uMtG8nR0
hLar2DiS4H5LZFolmmRvmZTobv1eoK3aQnKquWnmov5AJ/+FZHXXzqBIBT+saKW70Ynr5sHnPk6m
fCuU9ks25inxrP6ipn1ZR/eOMx347BuNrsMvwxQGmp5MATrdSw3/navG0uBGsLiIpPYIcsbbLtq0
c1tMKqMiy60WOyw6V2hQMDqz4ELjXjAKg8isUCIYfflTjOvYp0cq4Bo/oTJ+KfHUwptTLD92dgva
O+480y9HzN6tJn95GQJa4aLNb4xl8vNFjMcUMYD3nRb3+BLeMyPvGO+cq5ElrZvP6aHBKMgUCRTY
RHNgUuNNwr4AvlWIXZt2OUGyEKx5yOEos9cwtxk1cWRvAOT8TBoSXqMYsy2S9kcnEa8mqxcED+aN
nac8vNmSpzEoU2wp5NXr87QHCbOpoi36mZvYyLZN/VM5B7jYyU622Rd5jayUmwEpxeK0gddbDQtA
GmwXij7D8Xg7dwZQ9IweeAAUotkm+opyfhKZOCs0zAuD+X3sYUnTgbJEyLsR1SW/WHqdsYdikdeE
th0196shnwqAJj6zqOe/UGqCfXmQcDrqCfpQO6wjXdPZpcVIfRq/tLZ7TzzEbpnd+Kj39U2JwkTx
eVsnZEsaASywq4Y7MI3fee5PXIQL8hB6dGiAI4dBChjN9Z6BCHdXYcwJLlsZ7kLPvJUNRYbeqrPu
EcLgJs3NglVkl4wI4Tys9bZW+0LFHL8k0hi58yGsO1Stp8KZXuYEOV+F9WKTsFphb960ILLRfuxj
p/GjKAU6aEOlQE4NjDKD9LcuwgZn9caRlqi76RnLcV+mPxyninVwYPVcA+kwGvvYxGpaJsC1upzG
3sD9PMSLb42Qq0MaIWj8qw5OfXaAa0scMjzGw/esxGPhoBHWiUI6qcin/feCvucl2gorTGj85CIi
C6CZn7WBX2KDdBzA0JMnJ/ytVVuyA6r4hu586Mfs1skpGxWKk2mckSRGLG1RdPsRtpSrecoPznCo
pZexGzA2XZ2BV8oGEdDpRcgh5BsaUiyESd/7WU5iUkwUz7kKzVsbpVAy4grqDeNXWDPhws97MWSo
HcYF/5nhFMJ35nK8Y4zVt9XZRUNop/qvjD3uEEUHpjbTxmECeZwNyIXsd05eJK2t4cQWfUHFzyQf
wjS/HmoUszWvvZQzYqLBeDfM5m4eRj0o8ZTeLsT+wcw4xqWxnPLFEoE5Q53Dfd1L8ViH0UC5Ho+7
eWo+mqgrDgnyQrvhOqes/jRCcgoIej43XXnDyrY5LUn14QEyxp1e7t3Y+8Y2/7qAO01T42sWxnxw
ZlhKkutgVJnLCmDxpT3ftboCHcaIoGqs7NxZxTG87kTu3unjch5bK7pYWLsCjK6539b5cK5r6x4+
dHdvrpCf2Wl5HC6KMflory0z4gKKzqvK8mD9SNPcubLUAyFFeW4rstY0jINlyUmC96DYV5Zp7SfK
lLrQtkuEhmUBB7er49UrT/G0nxoc3547Lv7YKcuvdc2jn+7Oll46e4WLOdC43DeGtlZM5mlF2pHr
oJ8B+QKbwOy47RM0+b2o90D1vQ3C4/J67PABdid+b95W03Q+zixsS1GHxN5Qh6KwHjj12cCz47DM
VhxL1Msb15bQ88B5ZSF7qqpMTo1BCyYQfG1MGKBDrL+3vMhACYa4mkzkWWrorPQls65rtMxhUit/
oW7kPbmOsy4820n2nHbTKS0yBk4FSFjADkRrJI+5y+JwSotPSGa7Sal9Nhf3CZJ1N9YOXs4sYrCm
6sZtoCt58Xa0ubVhTOGk9sZ5B2QNLPDEDLs04bvY00+Xm5e0hbOtkA22YZnswzC/GysQdoL7wJeJ
+y2j+mo0YwMmdX60jOqjAg++dZlU485j+e2gftB7+eWE+ggyK2Mc0u8SWTtIw5UeTIMDvrGOftys
fMgXtmTtulQ3KHWsyXv24uQztIjCMSTqOm/irihFSr7PkKB04bwhvgFgWcq7CXGdnThHY6ZJDJT0
Khr6GoyEBwILgE2p1OKgEJfO4Gij2Abp0gqG0jahTjgwr8ZofhjNBJdQ/OFFaHaXrICpGQcxgUl7
hwKelDTbD1Hd9rZEjD+79mnMcI13crqIqjlDSkSdgz51YGX870PAzP8R7EZEo+O4trEGERIC9qeQ
dqYySvu9KC+pph49ruPZ9JaPGaX1Blv8uSLp6FqktndmV9UGcrE/KBPUYebmv6MNeehrWb32Gkql
THdZSq8yK5JvziZ8GZ4mmFG0nvG9Vgvu8uTBajVxD5bW5kxuq4shTIBURIlg9i+RkRaMjefMvC0j
5rVlBTEIesuzlRoVmxyk2TUCxk1cTjeaOZTbSsjmwEaru6md4B/ZsEmPKSrSCcfemHN2N4Yo4hpv
di4h3sjg3//yjP8RxucIal4HxLehm7bx54BogwsbNY6Gds5s7DVYxwnCavBOncuyHtQPuH8BMWdp
/bnukDzUhrcrkdJSYM6nNgNRYrDQQwsX7TItphMj1G+rN8mhbTMCMyKIRiIxj2lNOEc6MTQ1OoRq
26Gqa78BmHRnDQ2GaTntvcI0z0aVEwI8OuxVi8h7dGfNR9Pr3jXD1OxcANn/j/w16f2PyG+HAYoQ
hq6vQZa2+aerB80iiBYDqS5pXjhqKlveVmF8TnstfrFYezMvjNjrFezkaywzr20ef4/dhDgooV0X
edIwuippkzTAyAFq6pmzqZyvM9AtuIAiXFWDhTaV2eHvCOkFvhhK1VNM5MwBo3x3F9v8S+/Av5kV
iJGMdJsrKosPoy0/u3Z8Bcq8ggE73Z/ascG7yyZn0NOn0ZNo+npy3Ire9j3RDftlruRjr0l7t8oT
gwgN+8Y0eLgatV495Gn0QNdO88eQ58qIBUApjr5N4tTRCbZVTg8DjF+DqHhtjxunIaRDrl84jLDM
6jQXR0T/a4INJp4662DegacpeiBHc9iLG+bJy3FSFsVIVY7bhj55jWZWbB8gBy5DxIy6pvgrXP0T
7q93YyFz9chEuITxfCoIfzg0kuxmy5g8lMDRe2XGP7pS7m5yoWV1OSK7aCW8lzr55b8DWfPMzCAu
K1Avmiax3Ul53QpqsRZCE3yV1a90+J0z2RgAUmeHCIJwGBKA/+7tFALzAXlQXccWCxxgrp8zkWDz
zl4Z9DEMHPwG8ur3v6bSlleFJ+7n3InfeHEgygdOVWN8Crva9sccFtDvgPWmUuG56j+I5LnWUUAd
CP1K9qxxvA9gq5TkM3LVukWOsHQ7vebmDCJHF58D6JKt2TgXg5jWa7ZA6OH17oYNueuPsXVCTmed
Zb2gyLa78jZWOhqfwfx0qtGhsGcXM68LPcbqv4x5kvteiclX0MnulvYLYuoV12dBaEG5XHQ9qgOv
QSwAThDUW9XEd4USL0mVZLBdwBvFq2ihXUtn9nvQLSFlXlwb3ZuYWGB2RvuYLc0Knaw75pDQx8GG
NG+CIyRLp+tm9UIvM1LoTCNEkZHLRo+F/mR3MOdnNNf+EsNctIylO0I0K287BTS6xlHst04qaHKV
hXIfw2BojqxWojHDD9Bku9+H3398Tf8ZfVf/zI3v/v5f/PmrqueWOqn/0x///lgV/PNf69f8n8/5
16/4+yX5asEL/vT/9rP239X1R/Hd/fmT/uU787f/89X5H/3Hv/xhTano57vhu53vv7sh73+/Cn6O
9TP/fz/4l+/f3+Vxrr//9sdXNZT9+t2ipCr/+OeHjr/+9odDovJ//Pdv/8+Pra//b38EXU+t9fHn
L/j+6Pq//aG7f9VJDcMng9XRAphj/PGX8fv3R+RfXWG5jJU83fWwfxIiziOqj//2h+X91bY9EjVd
3HKu7koiMLtq+P0h56+WJI4VGOTv78aH/vcL+5f37/++n38ph+KWoNa+W1/Nn7I0haPjkubvsYjU
NHXnT3mguD9SeM2R9Gtznm4RIHv7Wg2vqWCmsYBsYrSE540ydpM37jdCnCezdV9ARxobrxsQAinr
ZtbYCifMU5HbonPiNmfYzXA+YI2hF26/M39botE3IWFTx5LcGvBX5FMPGoMw9lj/uEr/5SL97z+U
Y/w5IVQ4hrBMUzqEolMUu39KeR5x7o8gNYWfTuJZr+EU6l5Lgx9L9DG4p7cItdSVF3onk347Mdjf
CPm2AHzbq8jV/Kb8sSsJg5dPbTR6xUomD6TaMMlfwatqJAVOr8eUdU267NxCv8wOFIbak4FLFBvy
q0bbRZAMWNWv1Dolo52js+jSVpWnm7MQMrs+KCPkrr+/rbXmYMNEW5gvr7DxUdSHCshk36CndSrG
xVZJuUOQ9mayBoSNOIm2DCig/gBc0A0C//iRxUHo9WOYkMZWRhNOkRC2VELPa3e4sDPhdfRmCRKQ
pn1gldJBhlVIH7vSufdqUqIbdpWsNBKq1Ln+x98t4EKVk1du+XXzWmf6LNY/qBXRFvdNvexsG7j6
pJffmcreYgswA5qM7ZxrsMNoWnAjTIpu48otMSA2dfGihz1P8a4jlI9yE78Qqx0EgiXzP7/tKHLm
Or+uFmbOXVb8qDRwZu1xaZ/VRzkSdlR1LvWpjqFI9s8QwAmxZZ0L45Nf29xdUfVpfrJegZGVAKZt
C9tHdELiRYX+QGq5uZ3SmdFKwzKnCNWDWLT3eCbUqimd799vQzrw1TXSy33MGpUHqTq7mXfXcp9u
gKCpPb0CS971LyR9LgpC9gQdArZjTsJEWSpWhm7kF0mz7H6/fSl7pP9F2Jktx40sW/aHGmZAYH7N
eSKZTE6iXmCiJGKeZ3x9rwhe61ulaqt6OMdKEpXKTAARHu57r31c8pbpDWIdsCLVmUnKwQaDNut0
zAp/+Jk5Cz65gt9txRvcQpT/ba6f7ZovzzOTY7gsP7EqbUu/JS+dcgveMvYuu+6ddTL61cmS32Gn
47YrpvyFEqvZiEw08NmJDLMM86e6fp5IPhz+N2Pu4zrCn01p0MqfM3IeQ9HIlJWRYEoR+nvEkNVx
MYeX3EXxpw2lv29LQonmyT+lzMGNpf6JWu05ZnTmj4EBMkvIZ54XAj3VMYQBE4rtIqvQwuht9Com
KrZ+BLUSDQW3tUmqeIOW3UjKZyfpaIFyL+O0HJPi3odLtQpH/s1ooqWJeodDmXx8YyCTG/VgQp8M
DdHvcQTwYSrimhLSF1Z4m7hlC/51cj3WsRlc3MT7pW6JrvSOI3Ohr7+fiMXbf5R5RZBLXiMD7Hj5
SkKkSZbc+D3/ThTwh2X/oyUSfNs4M0d0+T3j9touXn/9359Rdy8HFsqttGlXFMDh18X34qDcarSk
Vs6RIClGklpGlqWZPOYZ6FykVxaY6OzKpJbrhzhiQ3hDv2rCgVsFWz1jKOQzS0GBJC+9+uDqv7LK
HNZdAwCOwcqdWowC+R0AveL35bKhPpn6sWacizWm4vVoYhufxmihYEAnFDPddWc9wKZp3+CMtwiQ
aHXpjbZNTErCHkbKVv24emkc8QleetiGXeM/L/a+pNpBnwDSKUFNkIX5Ly1snnuz5rfj9MnBx3V0
5YcwK6flJ+EUq1/qLM3k34gRSO847EG9qncdafp9aFsLVXiIXoxb0CdVfJ223kdgJG9I1MiFK1/C
bg626pl2QD7MWKr2lJ4TrpSypDLMPhC17wqN/Li5IFkubhypLfV37HU2T3m8J0weykdOvI4VsmjE
QBJzx4xIiwitHRvTyjEdoq2qcq+udqmjCRgBSoBs2Wd24dyl4blVcn8XCi+IoD22K+5n3yUb0rvS
EPP3pj/8SLv0ltHY9YM3uvEyHpCnOevTF3OZn+OCuzbvqvYtr/XmGIZzwL0z78vYxrrru9TO1SWr
oM/P1UMKyGiTtOdCPonY6tlzjNbgQMLNaDRAQsLwk3brJjKFgU6OJCsrGpm6vCR1xZweSh3Wg474
Oe6NekZZPpoIbqFj1dsJlXaEWWlgORkMSazQFnzcno6AovUg1fJkqM08GNDfJUv9hofCY97S0Y7J
nG2a8XjaMAsYKTI/Vx8eyEolieTqIlXZmBwWVC3qEZ1jDoi9DzbPiErWIT5AMgTPk/xtOkg5+Vmn
lrsLjRwqu5htwpJbY2vZFXPP6Qq3jJhyy7pr5Po70eXYt2LBrojU0+ud+6LhTqt6VlOnmFG/jPGd
ZS3XVm5VjRmi8xXaQT0ZauNiHDLRx9pGCEhx4vnP08JUe5QLkVdHZNVuZh9Uq+uwGAie2l3gGHfL
0vPyIdOmEN61AUeS9ud0X9Wxx9iTGV+BFYRVe9nB7ePU0kZsbUGafywC+bztt9M9hEVtFbDBrcEg
O8em7vdI255IVY0PSRPTinPAzc0al73LUnp9kBfgvLTiGtl3PL81j0bXbobcIZvKiY59BWuXooO7
mUtcAYY/agUNBPxGwSnxgZyjmHpWlVk5DzpSIZ4O+aMuDBSwE/nN8ABNjCn8utp906sax628u7J6
fihhH+r120zILu0vXFWaNx1yW0LF54OZcHptBp9hj/GplifNIoQIMwIRACvXYEka0G0wy2ho+0HV
35oVw5HJ14lTwW6709LusRkqkLE4OXbyGmjPI0q0LT621iJcEYQ/Sie5nQ4mshC//R4Z7ChGYo/E
1bgIGTuqjkhPJk5A+XMvN8HWAjlQe21yblnzy8g3LnBPzwbJZSuQVwY65PymW8kNkBOzDL6IklHR
jgylF7X3IeZCjFruUm+4FlXHsprxBQcWlJuxntnAZIVRBHTSnSbaQUWhFemBue9C3d6F0fStEsPO
6OtDCh1tIz8Utzpg5grr7tgsFpePSWDGdYlz/A+WRxu5yLkH3Za7QbB6y7/DEo+rVVbh8ldhQqXV
h/PajkJTVWGO6yJc4D5L6xa2TOSSgyELidzsG2jLdsJEzH8equ/pFNJaktdTPYTqvwghqFizBD1J
+WHGkR1WACgo/YWl1oFp1vO10OlhiFk3MjTTVEbLYVMBwHJLmqMzelzvWe2CrsviSILsS9g+xXhN
yfbeu7I0xNULayiuaTfXgO0alwrcm19yk3ResnsjtF/8M2r/RNCHbELW3GV50rPlfUDRsc5DpIxd
We9bug87dYfZ6UDBGNDj7sRTO873tdd81JhxuUObrQ0ZM6yZDabWTTeH5RDLMTBuvQPR7pT2Y3O0
DEIssfp+xnTo4DeM6tkXiQdgMInvwoW1Wd0VvXxzIxPHMSVmW/2WWkrson+rzebWLuzmuHc1bvLp
Wlu/5mgyvz5DHZk/OjPetQ5Lm1qtgrSGMifrDWZWDTuQfo7kok6euZW1MITZHkxVibAT9xZAZLVJ
qEWfUQsYHUa6Sc+aqNYukHQLkmZU+V6Xn1NZIY3u8u7F0kxbkqFalRyAaiJp3Z4IhMV7bmVVUcRc
7b8cd//nVPnXA5f487zFaUu4tAJd0zAcz3U541Y/f9ziIuTMafwfbLIVVj2UrKqGUjdyPXlPIfyP
zaRZb9GM0gmsYLBf8iDferQtdIfigJiLo19iO9St6F0jLvyU6PbnUos3IsWJ42gtAubD4hDqzUPj
Ipv49/dtWn+cfk3dEWzLpiEsmlmmxzH/r+8bhoNFgLJBvmuPzynHtFagBY0c/LRc+J3mLydCfLN1
aJ5VPQ8e7DGtefrajqSgKmqhi6WZvx8NCg0bGC65OHfCpdYP7DE/SHV66/WMbNDejBo9tx4z59bs
iAQSC0meMSHBNQ+C7/8a2G/2c9S/q7IYrtV/9K3Fn21bPiuNdc8wwXMIR1j23z+rz1nFbiKUgbDo
qGxzKnQt5ExXyBtSw0uwnyKNM6x8v5wRvo62tkOqYWhpV1XvwPGxmHUmtFPbytzmAMScsGnw+ZAy
gagQQxVLmG50R6rHNY3WbBMWztnJkVv/x5WT77bM5rAsvvox6tPYhu0CtKIFLRskf71yqP5ioP8E
I6ewIGP7E+PmvMZjfQB+hmN3DK8GeoW13roESJVDfFQLR6V7NGRbFJhz9oDK7CXXhv95ytSznWEa
PJBRsesyMJgwbj24/JR75AOZEYPMtsOKN5bpgUBs9lYq1A4SEZ5B9n2+VITiaIWt/RD9/I+PKx+g
Pz4utjMDwAuJII5tyTbOXx6w0YPbNdh1vGU6FqzQjWy0/MHEltw2OU3XlmZCE1dbQL33+ZxMlMfU
F+iBI94T26Eq4OQeoi5F7o0713VxQEOaoWAhXqpnpa5nfikLg6UOjBXw3spsjl7mY3eBYA1jggWG
RtK8dob2ScTlZvTE579/TuMfn9PgE2IdounlyzHDHzcp8NaFE3DqIOVms/LmuoOUxwY5syuvTOJF
UA9wpIwGAJg4BtOnUQvn1TBjNjAy7fXf343pyj7R37523o5wkXi6huFzq8n1469fe6y7zNYJ7cCP
9IvmNYJ2lDR09mUNHYxEewFI7LfGRC5GCqd3bTHNQN4XOls7cK6+bmQnbKb3jJTpaxC+dmg9UMxE
nR4Dy0IlavEXh/ZOLZtBGn9vE0rgQvcvHFOpnuQGysnTa3Cvq/IIa7QHAYu9Yp/MPLdV5c3bHjK4
Oluoag9pDK7FoH+0/Ib9QZ2Lx3av26GATlKuQSVLJA+vrB5/BkbPXg4Ggwy0ULb1wgS/Ky+nY9T2
fqQW58DYh30/4Suq5RFY1utJghyhDD/bYrrx5JzVgdPrTJDU7ofax0u5zRiC2h0AzKGdUjk1Z6sa
GO/hGVTPSxNTrNQT51rf8GbYj/jfWlxkQRMHJ9Vj1BdwGJZ3UV+QajKIIb4FiDVgcDFhBH+4TWq4
UdCMcEQj1Wfc9pxpRDaZ1B30fORhH7IhNAdWuYlFT5ZE4ZhAnmtqVDXdabQ42NRt+6oOYqqvUwzk
ECScJMacvs4U8IiUY/w7TJ1LZ9nvph1B0kClv2+T8JhFvthBUM52iT10+7TE7BcK5Ntd9BKSPm5x
JVUJPEGbkPOHgj7xJddn44KX7NoQZcIsGTnznOJgjYhkSefpfkFaCFcak51sLSH1/rQM5G1M0JBE
AMJHLCM86olAfqYQ5n1iIof2SCV6zin1B2N5DgUVoLxaFNzDIZWjQWdgb3KBy1zJWqSxqx01gLaS
ALjOBm3cDS2+GYvzwDrQW0rwqz2zdjO1osohBnsE5GRUw7qRe0BGCCDWdjwMAn8OpmTnVe0lzhSH
3KMJ6hZKudSd6Slp9VfxZAS83O+8oQ3XmsC7UGWDxSOHcxPo9SMAEsRcTOvNPIUfTjb0ynXnG7Ii
92TYPWkIxOmYAc6K0W6Oox+z/hI1yxOEocAgzEbtUmPJiW2h56Y+bMekBD1osnOhzZ1sb/Au1i9V
ZMbaWhuwKqn6VZXbcwP7ibXVpMeYFNHtq28tz5/kK9ZHFhoLDZ02ycAQ0ndXWb7sjQ7dQ++5R7WB
OBHoPcpyXGbUL7Y8NrKqoE0hhYESmzmuDztzT8QuMHvaMOkUH7s6GI59WT/5EcTTwKQnETZJv0WT
TSfH0shwtzwUZzTUNU8j2RIF4ZwX8BGj5pTYLlfNSH/n9YK+I2T6FixiN3rpfK4Y/KlmAWjTQ4HV
585p8nU5u/NOnR4RvkGiRt+iTtw6Fd7GNRK6niwsIMKqXY/0M+o52cZo2fVwG+Jv5YRSWHjYOROp
Z7gI6o0GrP6vXVwGYNso6d4MAuhWiwx3tmbTLlZ61S47dUJJKJgocbEnGf4LZ1fYabQRysR/rEp7
2bgFfoG28t/VNgAgG6NaTAu2872dXeHWbbskP3ZOvNfypj04zcS362u8nH0VZQdVk1pRdSwtBsCM
yHJUHgUBjnKj1DibILqJePjZs0knohcVIaWqfN8HAMQNGk/0y6bQueiL++An+Dns4lO1GXV5//Zs
8aFHxobuTAyrh6M6KY9ylYhxCh68hPQJPSQANZi+7q7RbCBC9tf2YwiuXtJ8xLL8wqT1NoG3VHet
qgzVExPOLDwIL7Dgi8najZqBy4RZqjoIghj5ZlrJshe1/dEvQ/Zf4305dfpzz6NIZIjsEFTt0+r6
+55nQkTPRBHJBDedkHprb+RezMiSyq4rnf+Zn1hyyxFZcIk2BH8J2k1s10XEObx0wYdaWQR7bctS
VtJmLy2d/Zyb2ZtbfoBFeunjOxgrr4PoUm6o+5qD90Wu3I1moUuPqotqHWH5xt3qsT4Sw3lYGPBq
TvmiHrQiekrTDvcVB1B6ZzA2OIz3su3ZuwPt7ALdT+LB+5ZXBbsvYadTtTJqg5tdtu5ceZ01L9sb
04QqX51BTY6sfoh+o662RuoeBYRduGRvejoZF9WGIvaMrROBq2GUd5MxonJoX/zYe1EHMrOgL1Sz
1n51idUZbKLdg3IxWY9oKvBeEo7YR/GdK6KDW+XH3iQSrwPjIDhR4E7HYEd7Wm5R8tuwRu1bGHs4
tuQQ5f/90dmg54q8kg3Wz+pVELsGUjWekawPzZUba0d1OeLaog3VEDuZ7HVZDHO8HTd4e7rbv9dJ
xj+KcUN4rlwfHJtCCDXp328ZA4xg1mb4BkydSZU64YosfnLBesuiUd07mTd8H/T5p9ZD3A8gAIx8
Hk5GrJBxQLOlGbLjf7ytf1ZvJjIV+sjoiTwX68zf31aReNM4uZgzgPJhSoy07TBYz4TB0oFUd4q8
6pSja4SD/Q6izbgB9d/v/uNtOH8qhkzD1AW1nuUw40U580cV6Ufe0mQLDeAGNcM+TwGMdtpGH6Nv
OOJXuWyVqKojzClUghaNRNGjzPVR0o8cLoeQpI4RZoYeMcaSJZr66WUyjqbwXjXPKQ5W9EvTGPcT
cv8914kQy7g/jJcgJVQKXYkY3wPZoCGrms0bq0u6VDenFy8cXGkp3aFn5K5zS5DXCPVNX7/vPHYn
IwnPQ25U92i/FAE1pJUaE3Z37hhtxrN+GHqa+JMGmXCxY/tkBPNLb+isuIXvYnLV7lVnQz2xqvOb
1ByCgTmva4PRQoyKaOejIXE7Z2fY8+uUmy9e+F7YGv4JuaQMJSIRUtBuE5H3B+Lc6Uzzxmhtvna9
yZGgNN8hZl2/zqmAajJwbCtCNnnz2rQuJsSdXzMzo9M52ZOelcXzrR7pynEEek5SvhW16vYzCc1s
vkT8ENcnfLbv2UzRPQMjMnT9NxXHJU6TXcHMY6Q22vMb1HhkTu3UaC0JqJeo1b7my44HOMe9iIk+
vlobKpJK7KiF+W89qlPy1yNaDR8IkH7I5gyt6t9aeFAfW1WAauzrR6h7J1bZiV6hFhD7qLlfbXP1
VIG9QTJZ6jxT6rGTB9wWyiP9Ywp8dWTT5ZoH0a4KZkxmFCp9T0NK/WuJc0ksdM8JuXZ0poB93asH
Uk1A1dtuJZi5sYPNWDK8aUnTUO+vd8MPbMR0N1ip5Ji29eDK/Ptz88+mkmEavu+imrCl4k7/4/FF
QRwuQ14S7SSnGraTfFvS74bWvEnx2c6UV0hdWrVVqBWy8uUQWHZz1bsMl+i3mOxL2bXeq2eu/16v
DP4oTc7J23+87X/un6aLngPXsoDX4Ig/ekpBgR1BGwdzwzSK04ZcaERrcz53KjBaIVhEzDNf0y27
vwH6lwnXbK6QHZjtdNZN9GSZRW7wrJ6YahnOhMI0ZAvIlirtYTcn3d2Wq4QcmXf++FBZxUuQ0/eV
4yHms//Vbfn/LPCWXNkdDIsu2E/7j25L50PzQOTvfo2w04wSPQKcRUz9srNHIjtTq9E2qi3fFvZ+
nCj2OsO64mlnbCPnRdosXloKrs2/f9um/Db/fkK3HN0nbEJnQEEX7w/9ipuhC47IvNqEQfkC0fAZ
QR9riqcm5HjIl2W675j8JwONHnXeTJA0L6nUS3BllpGFtigRGXMzHnPmyfvsU56f1Aah2q9qilm5
7SNURhO1Od14VQqqrrmBfSP0UklZ94zLv382Wg3/aIfQ8qEZQhdeNrqwDP19BwszMLtkX9CfJPbi
Dk8HI75yPFYLOCdIXJ9i5GDnMpLS/Y2IcCV2sfvotFa1SdMTeIX8aZxeHLd88TrfP5f91N0agb1x
KPtjb+vWWf1fSBYaeoINh7N2V+IjyUuDsKcau2UzX0gJ1PGgTllhn3RcK717T8AvFCkHGkUGKiYK
nBvUjg7l8t53kHRadzMzqR1fFej4mafMyGGlQoXZBbl5G9htec8B8fQTcCYJJltb2HyPLS2CxYCg
FZopZ+mRwQ5zkefSvmMez/R0Yp+bAneTkdv8rKdAxzu+d60hEdrFG4hh/lzpnX9xmLgHURAAjuYN
+Br+KL3GRWUPj0Dwwn1Qx+eGxOxD6SbkTEFXFqDpoC4kR1yRd/FAPJORke1jafa85kSub+p+x5wO
hsxGS7UN7bATx+49lMVToxGiB1BlGF+xVWKX6umW3CAbnyCBrmc3YB9aHtI2BZ6KGIZYK9junEZi
qBGAXHee1X8uLL7W1G8QS2aAhTHbC1TAif7padpzEnoPcN7ckVvTHICfGJcwsTR8IgwuCcpNOu7A
eJ2hOwKx3z0WmK5RMWC3m8IVo6pVFGiXYjYfMLwd4trfO5ulEfRucGYnCYQLdKTazy4/1jkOhLbN
vnu1o2NGijbkxX5j+L6L3OIN4YRPZvGLmQI0p2EGKTd/goBP0LXB6fht6jp8LzJzOcSOA9cqKt27
5iw+e9skFxyFTltdI0zVNYCSVXPgra504w7TQU1ZXzi/6mRAGI6waVnvjJxhZmqt7ubkzq++jXQn
13EPg1nTN2bYb9wJJwNY//B16Iiod8pjQb2/eORmGMOnO1bMmy+ua0H0cNdOjUHfFwcrhe8bxfFx
gdFXWgbf5vDBvwiwgtu3eEmbfX7WSljSIxh6WTnfd0z0vdkE3y0pIMOOCR9ZstqBrzjako+9CVAx
F7wkNpb7BYcHgx3A9VNMieb6d2GdX4y4PzO4Yo7unKVHMuXFy9r6sGviE3v3R0aSKNnaA/C3zEqP
M7aUIfWvi15xABWMWO3xCXen1MTDZDWGYyWiDc7vO7fJd4SUPDiiO2S+/Row59Hj7Mzbep/T/mbz
aYEwIjO9ZslMBIf9OtvRN621aEZ5h3KEtroIcAXlcC6mhjq0CslMb6FHBBYybIjf2NSJBOanunti
MveTt5yinNhzRxfM2sVeL+fNaBcHPQ++ZUFNFysYT8yEtyKiW2un1Jb1EB3KgODsJt74or6RDYcI
6GJnEzx1H8y1fsy9q6bND+MYrKv2GyoxsCnlLS3N9STSd93SLkkVnguaaOTEQ6OXMLZ7obXXaqke
Aq14t01nFTaAqycmZlZenCanJOSjeBAZ89eyvSOTHEnJYxwE90XInBkoGRj7Ehxw5JkPYKAelzJ6
m5zg6hcQFXV94/jAMTglWh7uvQDrL6kzWrBL4xphY3SMfDYTrbG2YXedxUFLH/0m/p5WBnBDW7qe
u9tY+efJv8DI3+oC30P5VBq7zEy2IKHM6LcRvZzxIK3ivsUsjugiszb6U0wKVhFuHsTwg7c+BeGh
Mml2v/TWSwDyNnM/S2vcFLQbs/CwdNW6AhTqmS5lAzDKC839DZl8K++ui9u1L550c+1CI51vovkJ
k1hvJqRI96HGI9/NRyY22JzQSiGPD+bsMQVXlpRy/QyxreAcpz1HqRL02OCXZCO65qmn/1b06UMN
JDDUfYSQ+64rzoF/Fs2pNcpVgDh+kur2KqYxkK68ikxfTItTi/WB5qyWIwnApYFYMh0+utC+uUt3
buFdbaIJmmJw9rhCHrEsY+ceogqZn/W4mD8nrT9MQ3OznenQuhAneHOjhe3cyk6hHK6hzdOM4eJp
5b4IPzF/0Im+LLW/MQYYc0238eMGINO71VQ7D04iZAOy9gQKMlDA3n1rxqBP0edzTF6Eu88K9BFu
vm3aAnfSNQpA2Jpo7bERi/SSzHsdoFDgVdfeyo8msb8tNGYwq0MlLhO5WiYNT9OxqDj4Dpr0NE37
2ja3gEArPJ8Z6Gd6B/S22cWtfRJM5Y6j3LEps33NnJrYhk2Ct7GPOk4PEBHQy1nABY9uod+E/ZYw
fNEYjY6DTEDcBMEnhiFfriT4yxazW7verwlvtzgZgtOfVUh8yIqOOFhDppK287M3nWPrlWcOz5iO
Xw3SCRi8rLL0wRjpiKO1dJZ9NL91wMcgBZgBab6xfnSnT5vmFwkhW3uhw2J4b7FPMWqT7FK2zz1v
0QgBFXW5jriDxoo06TF0J52X/jEWlWAhvql4CcHfNTrqSp/sP766kz0sp1GbtmgIecZoGULq0ZsD
VAFSjMxqXun6Q5n2OzOt90YTr3Ws5JbX7nPt0BvDe7fAchJunWF4HM+Bnj1gX/np0K7XzQr4tcXm
nBGcxvZiwob1z5JXVZhucuqtaxWlP6cWh2hedsh5CvcVnkaEP8zQVxPt2/KXpUeSSlZsLMHn6V2Q
beWLS/yGMTlr/PdPhLccxw45rmEkV/Ga47l1tNvSwTcJzHuAxNYGcBRRLuG10UcSMH3rV2mQ2Rth
3y1sbualhdGquwS5J7ceHirQvMh8GZxf1VCchQZQixpVYG8biBvvLOoaeL5GdWqLtx7WLNlr+6gQ
7Jy7lkYb7sgfmKt32DXeG8/Z4O4zuV21g0jTx3AgHQpmPgNNkacHxtXXyLKY8JKYjYwkN/2rwV/1
iOGySTmF8KX36+iMou4uNtO9w1efBjVpXUyQGIEQPvoCE/VSCioQlNEfded91EF/IlAxPjvtgBcX
DkYdeWeRUelQNS00aQmXbELjxgAewnmmv5OiDP7DpGyD89k/JtbBYA8aMZZTP8bzuhE4hwDvfXTk
6qLuDQkjKBrqgIhAX3uDF4ZwaNpigdMH0Cqy4BS6/FcyQ5kquqK5jJ03sHaMxRkHSXSCRjATvw6X
o5zD+iC0QHtqvGnBktJPp6puwmcHe87elGAp9adOpo0PXjefhnzGJgp1koZ0VrAX8VcD2yeZr5gQ
0cpfRmWpnysTNtDXDyfzbycuh82A5GdX50v67LgpG7A3ZSe/DgUKA4MoKkqZSxt4Nb7PczOHxetc
+NmJh5cT7Zjnr/rYdwevgcQEvrQ6BjYWcmkf2jUVGdnqRxqj7XGbtsVevcBEL5cFYnEP47Tkr27C
gtaSZHZSf2rKkS9oUeOi/tSXkEmJQOi2wknRywVvpPBs07FmHmwFJeoigrJJDjokJhVF8D4H80cL
oSUsQHxO+mtVxkezfcqc/JbEi+Bx0CB3I93r3fnA3GgMaefMUDqsId4aY/YzuRhG/RglSMYTp9qT
yA2fpBx2Y2uTSdztCq/ZWIP55LmLudqR+RTj87O/wdwhlmKI38b2F63jEwmRTyC+8L33rKTTKJW0
n3MCfh3BA5ZZbdlb2vIb0xy+n2ltNMRzVMwmRm/Y1dBnVlnl4nWCpjwfGvReaLQa3mxGCLIYd1kj
tgQ1heACydCYjYfWmTfZCF6phBAxRuGLb7a7XrRbAtMOsRvc6hbS+Jwsp6F8CHpAfBpSCUD4ICvD
cN8t/WkW+fdI3wX94uykOi0CyJfpfQW2ch0sOqUemE63QqVJfAOqV+MRC/IaSvkdfBw/iU6DJEa6
TvjuRi6q4wbNv0WeBUQGEG/ecj+nyTtrzskfi0czh3ZNz598iAaPYsIaVTBUWJpdhw4qtlhtyzK6
2ujldUgcMfyfbVk5d0wxkewx6u5Hjy6p1icniAROg6d5YCaFkm762esMbc3Uv0zeg3DKM8ina+l3
3BZkFna6ubFaFJANsO6pcpt9tky7mhHzhhK+E3B2S8gozez9LigP/DrhzHlso+yW5N6dbkGlgGZD
0vK2HpH2luNuFM6lsU1ck/bagGbo6t2TVV8j91fFi4J+/M10eTWBRohj98CB96Uo8p1I7GCXp9p+
CmlIjFm9dbX4IIS57jr6Wti8QFyWyyvRDJtGr3+LBicWxqqA8MpHfwTOEs3st6bFAx3iZoXExciK
Dc3q0/tRog7tIM+3pVl9g/ncbtHiXrV5g851G3iwsBygzblDZRMMEANIFhFLe1vm8GJqSFKnOnpx
yTTDGnaykh7WbJIY++rVzDTrFA4gkoryPu4FcX3RNk+FT2gaawSMDOsOtci1rx9NZ0mOoBqBUuD+
wH68UXM9RzgLfYBsU1fCwQsuA2ZkxmdndPHeKBwQdHl0dAX6HVFkM4jWF/JRpg3a1VvZaeV89Du3
Yyka956I6hNWvzulX13kmEJzlrcgzvNz5hF+GISmtW1kyk9IdttsQt/IhibYuKnQ75HEwvFY2uC9
RmdIxJkWnnWyrW0qqnifyS5vbtr13djn0N9U2hF2C4CYWqWd4OfXm4iz66qdgydytYp9aFT1oc6B
0M0ydGdwzwYTFM5sjL9pN5n7ribCVfQe+3ZfJzuaa8MhAkm3YnpTHgbPgrRfusQ+l8nVh9s4wti6
eqb/O43IwMJVj6ab+nyIY/Oi5WyLcWo9jlAaEOxi0FfC5SEbzH1ThGf1nfZilwAGrKRjurcsQU9/
gVaYwenX6TKv8MKKLevYY+lBvvLBKivRuupjem1/0AbCSjg2lHgWtB8F4UHFHEDdTComkygfl1D/
DWvyidrE3qivskKcvZ3ptJRMAeR42JxLIqu98UXZUVQjVAkYXOJwZNQCdjrjgB2fUE5+2kudezL5
tG3gcEAkUO1rhD0SF0RzZzJB2NiU+RbplOStvo8DPIIF/+EgNWzQ9drtz1w5GlLwrwtI4q/Jmh7T
RwhJgN5n4K9PcZbzGKbDeYDwnpnoSvUSG4Re+9uy5V/yUOcrT0fbIHZFFNBdUDn6cjxnRf6hievX
3NWOoa+1oN+acafl3osSNakGdR5BR53BiWyUTNenw7Si2iFpDu2djV+ftZrxu/y8bhf8FkVanEHF
fImb1Xze0abfbjJyLmzBYce8nPrHlUhDyRX+t1GoPnkJV9KLEDyo2ZZ6ZbEAdzGhk6j3lYhCe9bD
6c7ubG48qfn3fMYuHK/UJUGphs2/xnjDuGgfi+aR/YmZ2JfgQv1IZGDuWDxUrp6UeWtSnoWxBLBK
Na1daVWABsFuaGwsn5lRRpbvpnKyty4AhFfn7eMge/xq0l+a+mGMIoBQ49Huw3g/TT87OSEACP38
5Q4haUwuYalhH1VnU85UJWaUASgzBCu1tgjxHzUL3L36zkMRvou83SsBhotTjQGpTrOOkC+/4CGc
0pOLZBiOTVutEle/BrmnpLD4pIGLIAllmSLH5JjKotalQBnbb0qR0PbG69Iu58Sv8y+NQioHNDE2
q5Vw2jdlc1mWm+Mky50c0aqPqHq1ooGeKRx9r9YnNQkgJ+mJToSjNDBjjsYyYfVX31ho+sTsxPVW
CXiVAkR120O8D+YAbk4pdJWCQE1rZh87f9NyiPH1rbJZKQmJhngfWwLtQRcxDHF7HNMqX9t4o/2q
abTolZJYfd3KUxC4yyHMl6OjWbCYPN1BQ+nv1EBa61kDJ8SmG8eOmEllYl61g8bZr88vUw/QyJDj
ZTXsUDOwL1+Otnw6QVzQ8NKe4cR/uSGKJiHWQaPtTbKylDomFfFaWu3z3MJsllvUptKZ5ZMfTB4N
8qeBZYSDmLOaogwHsxSvjKUcE3ncKaVXjLvcHNdKXqJsn4F0RxVFdBx09s/Ky6kg5Kt2tvlix+QY
qWtCJxpUJSMnJTLkTLw2zXJ+oJ1PPDmTIzXRnjgs1TZHWBISt01fgeGgPb1W90NUbV1uQKTtA1kr
obb/muw5ogLtV2+GtzYmx0zNEtX4y9FLFgJydTScKjm8lTAlXTYX3DA8QQ1njL26DlOPoqaJn9Xi
QEgNZV1Pn7ohG8jXi8McNb/ajjOxFdPTE7AEpL+nGZjsywFbNeXnZSm7XVaH52ic8cvh6FkL0z+o
y5PRo8P0g673axM2RbtiM/O/Hn+7omaf3HYHzVasfZQrYRpqzFPCcWW31WNTsRaJNhS3pZlZZVim
v5Q2aqaVTngqo4MaBvlT+6tf8MDLKVzp+896bz97sbsD1kMpLPVpqQstTUsnzD4z4mtpXAnGskXI
xWsyKGHqjrJTam+KGf28TqDUzmJBkWP7r0VTOvnI41x7Xdlsk6ynNjZIh4hKxoYdi61a5K0GrnfW
uu1e3fBNzb6/RA/q1YMYCylgZtj+icOAmfDflUiGX2FpvY8hQRHkb96pYUqSzLfGGmHutuWHYS73
VV69k3O2hav1rYxQh8cQCRqIoecgNZ/MAe6fbtVwkYEYa3pVHWuEa18GgjoHauu1O/V8qwdMp4I6
CkpOdQ/pILpWspwZMlBVDbVfH4o7F673XS+s733opLScc4YD1VihgpL+sg6zELHJ7kqtkkrSr5YJ
dZv/X/LOYzlyZbuiX4QXQMIkMGV5T9O0E0Q32QSQ8N58vRbAG5KeIjTQWJO6Td42rCpU4pi911aC
msvHNqu7xnVRnoXoLdYtsLVVk8iJ260sV1F58VMkQo0Zzsm3sxBzuFkOHOXZJNklDlYnpM13poSz
5pbgeJYjL85SmM3SwdbGJYz+dtqXVciW0wqJ4yzi9diV58XaMesQdmwR34u5kI9dXKmziWrojO9e
PpddxYihsj/BpYMt6duPyo22meOIrcUn+s5C5clUmbVi6MJcNeDZrCxP5Gs7dFABmiBLJloJNnSM
3OLB3rlGwupkfiLLx3/5EOoapsFY3BZ5lTbuWGbvvSDPfwwuKZzHuyKwdbYX05p4v9kFwCVOdls9
p+pwgZq/wWLsAJ1HP0YH0yDuKUi38ext0TuPsTsfN15PmBjoGZYl8HJcLEfe8r4IXB4bsyqPy/uf
xsGXRizaT/G7aK9MB52teM+cXjssVWPTIHQTuMFQZsnr8kSWtex8M3RscSiQmqDAiP46jo0qiowO
ffKf21lFWTL6Htogv9R1CWiIs1P5IRYjGCd3GJyW43+5Iemxsy8Cj5g/fuxQQHWo8FHxauNUdwnY
8jJ2Nvm8xF529LGDP097YKMCdyl6bcm331pIOpcSgfAl7l4hMdML2BbJ3s8hZSIb6UcdyC9c/43M
Cy54AmbuAvTRyIX44ZaLc1ExJRmgV4iJzbGt9ktJuah2+yx4i+z2e7nNLKeOarwHHeXGz90HgVbD
BgueBfNepJazjM41PpUKGHORYD15hPlO9LmzvoYgt7eZsrvc1ZZ3cJEyOEn4JwsYOS73Xn2wOeSd
K1X643/djBvgN2MddTtVMW2VVb9fzDvmLCVz4g88iisJ+3s7tR6j+NmrPUsq7cg6j3Ps1iJvrLNJ
bQmsuMxnpKxh8ZbVgA5L8WcXDTS6hrssUEdIWzvfSd47THe7lM9xSdLRfnmtVNGNKDX9w/JB75ih
cW4i8sW1l90locVaPIuRzs9ij0XdWA307eCA/X+MynnXrvqxfV6EJosGkUwzNlOVfTNC2z/Gs61+
Ya4QazlDqIESFoDPARSsXVM79Uo8jjj7l6PNnvWoi7twubskNjhCcYtnx/YifXML3mi0wF9SqXCj
yxSlHVYbMp/uyFZfDbzq2+XuPFUtk2IdRC+u7kZy1lgpwXlLHYSsvab+1w7LJwwtZ7ERn22BfCnw
oxdTUwejU0zXElI2MtOC9DN77BeNnDSw/IVEo+yWmy7Rs8ZZl/29qsPN4nKedTdTR7UT1eqxjsNn
K18PU8yIZlb8mIPCoZ8SUo+JYxWN/q2cVeL/WS64KCAmhOlD7W2iLnnmmfpHAJsH2x5+1ZNqKAf4
MR2/fh3pukU724zQQJMzg3412FkCRndXIXPW8k+zMZsHCauHLR6nZOCiq8/c4Ao4gdB1HBK9iBou
gq9FarG4JJYXRHb+zNVmzhS/TX3b72Ea4uqeWw3UvOfIUlx+s3x38ewtF9qCeVgUKJ7A+5fKADzn
QKQQgOt8rAAXWx67rar9u+g823D2z/oo2009C3elqd87kukpCQ6sCirnPMbyUvpcqzmRJTW5qPGo
RxulnDVcpGk7P2WzAY6UzeHA88HZNFjVglL+skFm7KTfrJbXmwSFl6529ss9bf6QLLLFpUrKgl/W
lHOGGZUG3OBjuTKW0mB5EZZCu5m7tuWTBg/50fUdZ9EELbcEpnpMpv9RJgH5/3aK/G35P/7IFH4E
7hh2pbHnDuVvlkOtmiedkzvfCXTaFiJOdc85lrJ50o1wpwwXtB3lZAVCjwKy/dZyytDRniWgfrvr
QQrBdFD1lkUAH2FEw7Nm5ucEmys4F5Bt3ibTSdPFuWzHbLuoNbuKtThoTejfvFg/hX0/QAZuG6LW
1Hi/9AFebBEhWxJZsXwClzNcySXY4qfsq6P2otV+jX0BSyZckzMNHmE36dWffVaL1MQS6sW3WUk5
zuyvb4n+W1z+veE8IKF6y+PmzBzgR7PGuvGt9ImIsm1aSD1fL6cD4V1/lndOpP0jObl70yjJxJr5
AYskdLZfeVNuYX4w/y511XLsLHWEaqD5OllzzWsWDyML8llFtWhzp7EGp9Hjl58NpYu5BI7XGq1R
9iMmW1TYTTcbcPXytPS1ywW/3MCyPLh3QST5tv4SeX2xml6Wq76f5lS8YBCrIbF+DoQeua3fZJvn
ciBQopqvH3hvVNbS3hGhs/M7E7mZQk4T1fpr77vfy10DS5pG2D17DFdLN0vnvgjVfT29J4L+Y8ow
AoDbJAFbbANkhIuQW08JQiimS+Q0j1zyxV2ifVezF1yneVzexzF28E/gSezGE5WKtlqafL+TVNRI
apfXLuq3bd4+yFmO3LYadsWMEdac+dDRnc5HU2FU/lHEiArC8W0KRs4SPKb71gwfSCTHO54QfKmS
+LQ8VVBav8xEvThhDa2+YHu2/FvAuXXyRx19Vc2e0aHmr1ne6a7RvyvNo3VmZr0c/cu3Sy+gclUS
AOzeno9BAhCJW+usN02dtJ7MgqXBsocE83O0U5Mutr7FwLHNkUssPmaLg3M+KpY3a/6FmnuBYXZW
FCmcUnZelRU8pQP5r8u/qQvcE+w6fmy7y8HSjkBHLS/+ZiB5Qc2THXTHOC4v3FJKji0EC18vWH4Q
VjNvq5ZnGxCfQ61ANGk6n73+YGYrpCdnPbWMM2nIOFDm5N2AW7aNZsLlvCS/Z9xq3VNH+8QUN1Ob
xu60rdUVv4KuKE++azy6kw66eCk96CjpW1o4tdGyiKHUXM7x5aJffj5lQ2omhojAoNhiFhXWb36x
Sb2RYThRD3Q41t9git+JnDEeo34XDF7300XZTv4wTAoMuIO0fCYD9aiUaPMwPsZk+XFjJV7BpnBw
EE6xloclXLYi2sgpbbYAgaeweZ+aOejMIaUlsJq1Dr9Vg6pNkkHxuHAIaBX6k50wXF3eLEdDLmPU
BZ06l9yiOm0VPWnnubfYkpflfotzkbZ/MWVgB+8BjVWT+au0ouewFt+hbp+WY3zpmeUYIZqPkBYs
x0cuRbqR4XRKoH9vYpdngSU3YJuo3Vc2cx4tLh5sizckyXT2AQX3SQdQ/lyEDyU7du681spHcn2X
K+4x5qbJsLrK4iXMjDmTJ9qFHX9z0DLySdlrLvWYdLuj6zHat9FwDNTle81MMWh09aNq5BNjKl4a
+tXEb/0bON87WN7F3jM7XM4sqEBI1gfFaGziXlxnfro2E+RJIsYOCdjWWRMtCQIUxL5thO3OgHC1
JbOJ0B0oTDa6AvItWjLUUiqwnpWp6XYFXhGGfEI66UbI+j4pSn/L4vi3Bm5yWwsm/ZncZy51WNqr
P75PwAxm7Hdpk2efifTYoYFpS9BAsRZn27YipxE2JgtDRtuKqAYB1DxHfK2FMbEspAGl6UqvFJEX
QRPslMnHS3Psdm1YbbsuwcOrtkcQIAlsxNIzlm15IkiPQKP4KCpmwEnbsbPGBNVqccBwFzO56QYn
dwQV24PseHQDRx7UVP3t+9FHAAC/pK+jUxi4d/FYQzBq5/QEF0LjwBLLzLWD4EoklwonWwPaQ8A1
WTGQigBgn8HMYTSL54xr0nNbUbgbFWzaXifsGuJzbvtEhRX2Ax6TlMaf6dKQQfcljY6hI6RzEQ5X
NxzCvXEoqzJdjwQSOzlXdReaT3wegvq7ibLPsOJT0hkDiMveum+G8m3ydX3T9SAcloeCCUxeF5zC
gnTKLOzvmTAxsG7N72lEYxgD9je1oTz4Ut+mtYHODqWq0xKrjFUz3dQpVlpemQwPMdEvYyDaw4Cg
NQ0Lxf3Wvncs96m2C4l3eAQmz3686frXsk7Pmc1wSEhU/LXQ3goZQOuyC9JV8CWCqWw/XK+E+1oX
20pCOAX5wyQQhbRoyRQuVZvsa08QusZaiq0bIwcT3Umfh8/A2vmZUIYwYhb3cabI6jBDBL7+SGUJ
90aSM+wOBRyAuZ9j/fQ7kMEDK3HUgCN+mKxOn7CufeE6XSce8IMqrk6VS4ichyoZB0+f3Ll18lIO
bUe/oAaykk9h2jEvbD3WzdDgk2anLs0AKEfRZ29MZcX7sJr/XBmZ845kR9JVs+UPp8heNfwbHt68
oU/eaTbs3dRWLxpz1qkH0lLlbxYrnS06PXIBcX5q3pMZfEnEFOdCmcgH3eEk+xo+ufjtleYXnF5z
GwbRnwhu4iXCYCcmP7y+oDSeTj7mSGC9F3BcjLZMma9hedqU0SEiAxqXmHU7aqNDONC/TVJ4u0yG
Ty1bAIA6+A5kx6tvCH2NuswDnjK+tEYlNw16xww408EqFKgYHM59ZXQkzBndxQAN0eNJihWRBYog
6sSzsrMsLMLVTUQR3TwXqlmRAOwbV7WvSKIiwMZKG/cozf7WTr3cRlRRCEJoOfr8d1rAbhYlYzw9
ZrEc5t+xHBIsDe2B2Zg6DSVBeV00EvMNYJShGWcb3Sb8DpeoG4FWa+4KSJxHzRi4mB9j/ZwDq0XO
aVPkt2JT2+2LP5T2rnZAK2Eq30Bz8s8uMyILOvuhl8Uzo7idSdTJyrExqaW+cDAYh8Gudfv6opjR
a7U5Hh2ZNmjC2NzrTDuOlUu+eMdVyOGGxgJYd0SeJ6YusU29DhWPzQtRzKFatZbiDZ07IwmsdtFF
/4N5vP9Rd/8P6uT/+PL/JYRSGIjb/3cK5VPxO/o3aOXy+38glNa/sEi44NCF8ODQWA4OrR8IpWa4
/zIkgErdsk3APMLAZvEPhdIy/0UvrtsSsAf/0SVWh38olEL+y9EtHdYHzkPdtA3n/0KhtIT770p3
25GmhbfAstA1COnqYv7//81pX4wwk/EVfIMkA5wjQn8XYbBZdXrSPGbeb6bz/RPp9GOTZc8CNVBm
VQ911Njr3IzYimjDdI1ta2IRGaWf6GNHwk7TDJE7co9wDAHWoiBTGVmTHhEDW0JqTFyQx1K/dKS4
4UOe27FqkLDmo/KZ2n5F3WUycyMFUjL8JbltcNcx1O7f4AkowPrsHce0tq3h/wZNaW4q3RXPlkEa
KnDwmBGDWxIV5gzAoSQBy4MV/xo1wNeT9TlUEI392jYoA64L45jz8SUmc+4IFN+7lQH5eTSz/Voo
ER2TMnusTD0+kzwfgwWrYnJKj25OaFTdy/h+qlxKLY7jNfXJnDHkN+axgSQC7PyhI9j14g84SDZ5
4H9189/vGLl3C6P+U29lf6hrYBZZ1DWntOwjJuppS1SZVIdM9s26q6ncNTLW96FCZGZBtKJl5c+7
Wf7lh0V7WH7kQnEahNWw1xrX3etmWhzaoomvekwcE77uWzFpI+6iQOy9cVZnjK13CMgsi7eqsADe
SakdKbxR1M+/KuaHQVh+dmfWDTIMCqf1BCkfoz7m/mLmRTszObox3fGqN459GoKUclVDNlO29zGG
MmCj41s/RclOpZO5a3vEk3igTcSJsP+n0bwPoLI9jRFjMGChzd42wTulWj9cUttDNd0YuxovDktW
I0CLOFn+aXloFBX96FvHpH/QM3I1bcQBry5F8y6vR20j3F9KSx1CLgShUYX91kfvlr8WY5V+NgaD
hZ8fk0ntuXSZnWk6si/dGr1tGBNhbvsIdTKvdHajoeoHEZHqaUdkBIBHFxtHi1xgbbyLppe5t59n
43rIOBYucFPJYeOUE2lvHM4tUd7+3itbbR/7k39aHhDKzFqh+ZWyJlq3UiEzUcMYrMeyax9765AR
kUaoQYSiH091ZmnGH7TYh9wOCE8ZrEuMAYGwPkffxxTVKLLmuOT5QeJDE0QRU8NYBGoODE+OXE6I
h7Ew4ePrjXtEHskYWl9EvOEZGU4+epBnp+zDXVrX5roHehqyu/u0sl0BJxl1KrlwU5xl9540YL10
xCDe2RbYKro1nqDxZetldAaZma6q2mmPP68IhqVNR6oh0u5SbisH6yR2vvfeTtBKdCjdkVt8gitw
rz9fWQpBVD/57HBzbW35TnDJ8lauZGQ8w80hJDUsDftUjx54wk4xWRdI2nV70p/6Hpw0Q+DlC2/+
dqcbEYCWdh5hUDV5xi8jt3+1hDnf5aIO7zmqi3dodR9Dk+UPbpR8uwNr/G7+yiboCKJ03O9/nqqL
y6Ee2vq2PHiFvJfV+GSYUj9mKnMe/KT98pQmYc5a2d6LZPWQFERGTrNVxdzDk8ru81pZm6mLCVom
gGE3TDnu0vl3appvryP802sRlzlCVWfjgGYYpWz+utl3yICeos0KAdB3/QfIUbKSHMMH/MTn1mGQ
D6ekeOUtSnYe7dlaZ8L3h6PFhoKakJy1lmVWrXPwEZBYM/OZrdNXqAjpjohPI/fLEc9t4n85Mz5w
ARBLi9ESALlrRIN6Gunk6Mbt/pX8qqvfh/dOtBivB/uJuFwUfqQl9qLriHYjehTmhbzZ4MnpMCNQ
S8yjhiwcLnrRQzRcLpym86Jzzf1hJYcqPPTgHIjdy+5lX1151aYTB+ULOj31pAXOQcuhzFQo2dZ+
MoVswyvnKfeTt4FsxE0VjtplzFztgqPbn+50tuBEPTp75VV33Glagoz68Q0UIX1TpLw9apT6NhXT
eJoyxKFNUB2TuPnW5w95Zbucd8vpzfal3lvDuGcTmqLtCrNfkWIqUMW3dBTQK1vWA5YVFa9el5fI
+vR6T8rO2gCCdl4ehOO7O09/zfR1aznXsQ6Q8xNYrI45giUOkIOVFPVNeVN9YxDODS63q23rtMMl
LnxCyWMSOrpgyK8Li3QYfbHq68B5SivSSNKmOxYDye2yAbmy/PRBo1NYk0jGjAimFevjvkQrPj0Q
kaGjaDTZD2VViAVKoK6w8tty8VFMTjlHshHURN+1rzNv9mh5Gmu6Hix7NlU1H+swWnl0DlTVzaPZ
66B4K5OTkaOR9W2efpB4d3FY8Hy3BE56zidiIaYRInLXRQ3ooqiIaGQ4gjjKHbRt2Rfmc+FWPCG2
R62KqvuG7J2V7RbjW26NwJMZVnVJ21/CPiKwGy3C2uTDa0khj7Oz9mab8XjQjOB9KB7IomhxxPK+
Dh3tGMyfapf5klcgHwY0zJgxdFnlVzJq8iu5l8l5NDGJTY35MoTRb6OYyjfd6k6FJGWMXpU1VCGN
UzyQ8YuMRkHkKQkSCfUr+Dkizk01Vl+6QIWZ61vCUZn8I468pgyi6nHTSzN8td1cnVI/HFbEEWKK
6GpcEUmBDq9HgJVPWbb3nbR8p/8T56B3P/OoSH//2y/Ar5Iw1Ihq59la5t9BLGLM0G29EDiRms/5
cH7ouETOhmAnPM4BSdgAGV2E7bkalEmYl+h/h85Hm+cnML7OmzdolEKiNh+F4ndGUEEPZtVhP5Fd
sqJwJQp7dubTr5bvRPcg/SReTcd5cCgjZT4bCT3l4Ix49CqxE7qrHpeH+VuKVL2DVlTYcOjfrcB5
I9j7vsgZqJhR94s1fvcLGTx3TN+7+lAHVxXhrEfCX0708M2TlUzNDe85ftCoio4yLHtCdYrpfiSk
G0dC8ygy6zefLZYRARuRQz7rZ6lPPWoeS99bLfuxmJJiW/s9eZGpb63DXsqLF3XWqbcZT5KCuF7O
uxCc5TpkTLOczMZ8PBPwWrcXRTzeq6bH7WoaxfTgiTHaoeW13DjGcCTkcwQu2dL86rffZoC/TXYY
k0/WjI/weAjyek/RVLFJM/Ho69rH1IX0kZrvfFUl/ZvpgtXph/QSzwTbvBE0aW1RvMLiewdrI1Z2
bxqgDMfyHSX3KWKCA7gtLli8F39L2ZmvyCHgmgB6RhxeWq+GaWCS8vuEyCZ7kzuVu0FUYTxqbm08
Fo1a96Yb35tR0O2idgwRffVUyyUFR4SfAhlna1xCLT60qrjiFLVf3NwiUpGxwp1Z+c2jk8FmtGIR
//Yt81CE7IMQmPweiDXBpU+6Xy+qLdKJu6FJjK+Ob+dtFxL+AmnHn/DcdNlIdN+AGi7yS3/XBAO5
GvnJjDycC/xCj8LxYvmFu+ULe/luR1zxfDuRLZNQRU70Jm2xERrk5JATSbZpKd3+zIUfcsKTozrg
mbwMdZWjjK3N3ZDzEpbu8M7Oc74jAG094jg7L7cKrXOcc8rqbucLjcqpbbobt4VyXXeMQ4kQEofE
QyfIImPcp+Tx7DLPG+4Hr5QbjQLzCivMukoHuiMuCzwYqWHvR89tL43d8+TZfT5I7gigAtr8ucVb
dVcGVXtqyJEgk9QCGjU5x6VoXh7GBpKBHKtmO9joTxo49W1v48HIPX1rN5l1Jcug2DaGy8GTBw1D
6r4+T9wNvuZfDK2q3wgafKos88UPlXOw/KS+mUohYK30mTKVAS/tVHxuaLRio1FfU918x8i8fjmz
yseaAfQqHZyLK4p0l/znr+Y3tp/c8LR8/79+hzGcCB/AJmUa7WNoYTfJs6EgJ7UlaFknUJjDEj3D
mCJlDCe0Znq7X+5PQnRQmBUvGgKfcM2ssaBLGouckoGgOKMvVwFKsrMd5sefOqHsgvxjwEVLHMf4
WXtkRi1tgz1jPJSaM5Y77tpzF6qG7JshdRpCX6ZSkDUZsWoiVmnUul9CxyrmJOLeYjLeOEIjbYS3
MnOVu+kzIi0594mGDs/LQ9OJ8FzND//te41T7JlsvYXsmFYWlyJGKbDawJIv09xHRpZz7sjCOiej
F8Cd4g11oD5dlwc3mDUAPaCVBGnUcv/6uYnN96wonaM/FTcxAhub1WgNwVH1vnnxa9284OshsGv+
MuQDRr432bDCEzuvsKhPQi/4FfneZxZG8uDwr26jKvzIDbrcqoDMrrxZ161X6atn0WYHpfFHd3Gy
id7/XcRhdGNpUW9Q+stN62fd05io6WbjTacMbZvI+KUlY/qYBtn2p3Ccv5JxvnXrUO5y3C4ru22b
+3YIonOVEkWH5ZxBOG4V6EGHCkLBSaGeVKuuIkhhyB9iv4v2vmuDnRJmfUW8RCTcXHnN72FWNT/f
WqYJaernTNHx4DRBYqxNRv+PQZB+dEPzwRvXn7Umqp58lNt7R2Kzw7tdPU2GUz256GLUvAeiDMof
sc0zNKxRqDAr81auxY/RyITeSxq/CtkatAT6Oh269gzjkLDKAU5fmWjpI4YY1i6UoKvJG4p3SSzP
DcSvs+0DU2Nsq51wLPtbfYjK99Q0D74mnKfOAwqG7ZZVrJYnyUYR1YvMb+qqa2IaK70R9qcPxhgL
s5xtEcwkA+0bM/v4BsB114p58hqFAyLg7CWf9ODUGi2XNUpI6MZdASiYQeabpeVXSydV0CR91MpG
uVoqaDPB9ewVRr9dau6wdFC/tmw94fSWu0lz9OMotL9jECQ73e6IwzVqmmZAxaPs1Y2JsnusBj9l
JSjGdU2K6DYYhhoeb0/DV4decyz7Mtm1Jmpb1qAkD9QPRqx1N405dIzDZZ1q8boYHzOn+822+CGa
2nbFmhbIsfRZsybsF40nHKJPdWA860vEBWX0nf0tiTRWYfAKQeEpVeqZjeyfwBUb06lxDU7lufRQ
90Yp7b5VPwK2nhmVK2HJkwpxh7nACFRYPdYhTDinHzddsSFV5dpEmJbcTg83FpasAjFao+/GSj0T
XTynjlTOPp3cDwUS0VPusz4LKCqU5BElue9DPugicdL86eyTRUm2UDuuJNlZeeFVDIBYDhPogZB2
UDvNQM+S8cqcvC7eNF3uvyfsNZxs+qaTsOCkNOGqMsY/fuoIsLoguOLIk5epp5ttMBCzWBbED3bR
JSk/DTwdF71yORHGDwn3+ezoWJJ6dW5DnWT64go12tsgb4PFYIudb0ww12MT4PcgHsxBXiNQFxw5
/rguYEanjKMylN4azqybVyggz4Gj1q6DbjlvyqsDcfIOGpm1FyX5v1FbINlm4cpYhavDd17DBLmd
bdQNBthee6qt+COawpjB3vQSIHjFvBJvfakFx9YFoaNnqxIk941BtHHrNP03mZL9wSvI+IrJu/RH
pL4IhduLi6IYnO8urvPw7HFDOZeM24YSD1LPB7DIED+nsQ41AJGC9ZloubtVNQZVh7tdM9ZX0/lV
MxQ/tUJscqlnz4NTb5CjPXhp7X3V+S2ZtDvZjs6NmN/4zq7c6ayhQ7SIrRg0ZRFmziClYmesjNZd
KXN4SJjVrxXOUZpW+PPWWnMn8eiSyI2UJx9XbTEcLJvukiKQXadL1KlXgibPPRshLzvAqHMfkijB
RY3XYT+mNoo43Dwxc8rU99W6rA62DIkHmbdSkKRePaLafsXuZG+tit1a6eFYqcIEwseYehdCRryo
OAYlYP6pMA3wBlBY7coI98yuKEPM7EEbh296jG+lBoIxvGpWreLRdK3eZZ0HBrQnjEMrCxaOwalU
aOQjf2MGZnlnQu3C9kXEPTLqqwQx0hFGrhKfnrZAA6bH0UMS43L1UBXo6LRrRg+rkBEI+lPTpens
rV1VdFQ4uZ5fRqRmHe9HmRYT4Sa8IlNrIBsQyT6R/b4SNt9qB0hGHsuwUY35ofOrne7KbzNgHhYp
+IeS3PANZta3wm2+xbM/5fdVpOePrFNXiZ3uVM/WBTOyz0r2l5LmS9tX5FVUqOg4yo+DXW0chxzA
WjLqE7q5rw3rlPTNyWNfmOjsc00Wroy2Q+bJmfE0RNra96L6KRPRRx6GycGrZcbkKTNeqyrYezVr
XvbFFyK7b3oAe12KL1QjW61Mr+OcGWbGJAric3vErgSpBBzzcQoqJFYaEe0M3Rghg6SUJhYdKftr
0CTn2PTtA0moOwhGPYipcMeSmTLI7T65RWEW78XNHuonGIXGKVMFZhzZAJH8iBoE8rwmxgpR6nhE
l6V9pH3N64vCewjRgYua/Xs1OvLY6f0bE/tkTQrGu6bL8lTYqPu9ZItlnv0WfE2KyjzmL0eoK655
Nc0+ELBl0ff8Gqw9Gb+OYvzGzBVuy1DGuzFpbsGofZupqy6ZiS6gYLB16QLxYNN6MAchzg1vaZJ5
14JD+RwDiGbYmRyYxh5MbCm895izJrPnpt64waN1j8bU3kZREe6KhjAHb7RvbkzaKMwrbWcVFZob
g2h0Zxrt1TDd3Fp4xyGsn6oCIVHovYSGuFYTfUIqw9VgyF9xm36pzoJOpmrce1wGVW1U66RI7vjA
ZjuGA4jIEy5NWUeUizlReqF4DafxtWqALcrMOwUmETmVSr+nxauQM5VGSEw/KKaeNPQWSGbZCRxx
rs8cOtGOeQ/2JPVb7Lrjd+4EJ+aByO3ZPycmDNHRN7D+9Pi+o41O0YOWXmy0CVHvBL192wMW3gi/
+DARr9Cppo+JqhnmEqXJsUJ32qP0zOF8vo0pbkgLloDpTdFh8IL2Lg2reyKtx92UWeeud26trmGO
tw+iwrEuWlBCsmY13pADhmc8/mJej/JXmfG2mLAdKNMpSMDprtS6fxYWlgmmpPZu8VxLRdqclVB3
OAZtTLeT3xVbc0KV5sn8btIT5t2VB36UEEhWwPNYRELaQ/7utaV2Q8jVT0WyMRPxzF/3miXgGQzK
HFrDwdgssu6ocJj5UzmvRMOee7QTbx3J7A9Hyu9yBPUWAPkGBNNiR51Iv3G7v5NV/u0lFzu+OQIo
lOQabqA4ivyjnLyzT9MGeT6+3Yh6YpoP0CiJSywQQfMwJawawJZy6bsfbNnQZkfIjMhLXIWRwQLV
se8DF/4Q6px3h5sYs51a8EeJksH89gqjw9yVxXMJKvVFL5q/+ESbLTqQnUka8Q0vpbXlNftbTkxx
cv9N7w3vwIfk2THK/FhMEc2MU0LtxawJwoH8TCf1j2SvbE3cNxwTkHzsDEG21dXNyp5iY0t2DDIl
QJpGTKqYsL/ckiG5Kf46tvGJN4kBBKOcTTxGz75jHhucNnd1DKiXt+09zAuq3ICsE9FXl5H2j7SU
m5fOTng/IVWhjT84mr5cCZejdeLHOh+qDZHpxRwYEcgBf3Brkg/cTs910OyGwnnoM0nDkyLFCxwk
QX4XRNt0FbKkzxuU/62buEfbHco77hkt4vwiOmhBfqd5efcYhX8Vlg4iMfYhMQMbDEIrgFrvXcjk
oBgY+HEsJxRxc1ZyiYY7c8LDRITtgRgLxkEwV+nRbkbce4Smiy32ATABEW6vLmscauCx3/JT+feW
rLGdO/WOZdfaC7G6RASFPPfmfRGp9pgVsHNCokabCYhgHSJ8lrJdjY5pfViwXFBimp9KxvgtYv0a
pVu/x9Zj1crfpOwU7wwdeWqblh8OhedqMnq1lhFPubB1nERurW2LAX5sbJAw3+aHKJQTzQlDb0vH
7Zxmt5Fl1QrJK+G9Xg7FHIMDucDeee4gbBIu70ARaIep/RvLylnnWH422D7P4RzH6XR9jwUA6ExR
noc0OTjzKolu+qIc/4+pGGAmQZM+gCQ6hja67kKMfI7Sbu/UjGXYnhQX32a/ExX9+4QQbpMb+O4D
ItjvZBn8Bs3FUTJhhjfq5NyBEtJtePwJfuVNUkkmeMXUHAtllUzlvXci0bob7+bZw9rvcR6yMcOd
MqXl0RnQI9V5evD02DuMEk2Un9/7QZdsOz2/mfZQXi2przUfP3LjeoCYgAgEmfpyVV3eRwNU4Xh0
GRXABEi1meplj+EKQeIj8utPEegQZDJGbAklj/QhJA9a86CBFrojfC4nNACqtF95QGtse7gTtsb/
kLg0ilkJ2/Tj21wrpfWcTN7D9GFzdo8GHSe9NzbAl6Dq6LaxcngvdyQOEP/KUA7s+5o61TpIeuqq
G919EP8JHRz9bA+Y2MY+AXSAt4CVoCm0J6qDDseNo95N5OV3ccMnlhYxNQMPCZRJFpGmV0cLhPYw
pgqJVkDnIpJwZVeoNCcB/mnCRbMenddKN7/JxZ1Vjvew+P+DsPPYjV3Zsu2vPLw+AZqIINl4nfRW
SinlO4SkrU3vPb++BlMXqLqngPs6eZTSPjKZZMSKteYcM6VUJ0ucBJQ2pD9RFCR2kCOFrqS8Rh6l
IkEue6MqXjUKJODdkVjtye36G4w438y6Yy10kNWYsv5jYCQhD8cLDzpsJZyW44k5Mk2bwTOPg9UN
p95Er6fNG+MkLfZcHjICwI6+Cw9JxBCXtfT19umBJPJ9PHXPIb7ji1WNzUYiD11qoNAut8/lGBQK
lXiLQFIwaHojj6GrSFMfDaJKIvvMrJ96ZQo4t/KM4KkYH/SMgKuTHKE3D1Pcvuu5cLa6bxbbHBw7
R16hP6ZK1AdVgmm8PbXNYbpYjLjysL9MiUO6yUSaEP0LOlg6WA3fsTv0lgFIMxMyX5OFTJ/xLxdU
mQcPwNMqLVBcwVl19yJCfpCQi44FkWjiRaCj9EvnCU9XDPGJpLh2Xxi4+gIxVadCRgZPnU0LLWUF
MAHrX4NKHvuitfbmiXY1h+8WyGB/v50Lx20Nlbxaj9PQvdo4dX20f50RCHQNTnoReNHA9iDdcnrH
Pxs+7MAqHNimvZ/UqInZnedpZG59mOloL1xkUWvmf3KDWb14p92NlYC67WzVqCh9Aey1Dx9j5EPH
EvoJpw8ZPdLefFBVZZ3sKYlR9JLW3tiosM6iQ42fVO17MVTy6k5B+Wh6P7M8QzU2GoN+rIDI71Sk
jA17ureBBVe+V+O4l7ndbv3gNvgBMdczk9oNo+lfKKrXgVGEPWlb7lGJcNEVnNduD0HrHMEZIQel
R+Sbyj/olt0s87F583U//eoF8m1Ezc9e066LwfFmDcciHDKx/22b4thlu4KmQfFsn6P5AVRCciwR
DJZDYR9xjocLJ5biqs1ajT70dvi2qtMtmNj1xTIxSqhcOJVXt6vw9i3MxIdJ23EG8rkg73ro/bx7
zrDsO2o66eJQRIMpj7rTQVPAHoFzl5rF25huaRzy2i9JDOEh9qcCP/TQJivs6CaNaVoBMI5wlwwW
ioiVEQOPNpAy0HVhgJ7HEeHVKEzusmbw7sYSsFnJ4WuZzNqCG4lBU+0fKyRIANT3qsnM5JTYEJAM
NYm7cNimcg5VCfDI7bJ6DCEEE0t9+463B42256rwKgqt0kg8hoaufnK1NOaSQRg3IpQ15Vk0MJpz
RWSnX0B1ChyjukZhMy1/v3uDzrKUtbHJY8+4+p5Hb0C3J0GuKNeRgqVwvP2+ru6FiBvn7lIC42B5
e931efIIy2W0SMWDL5brNbX5rAuZ6DsqWx8ON5A+Bx22rsTbAKMo74s6IvrDzubWdMzfbRZEqMpd
OI79tcyMQ+H25b3noimMYiIGmzEbQOd2abxK+/7bJfNoPeqKu9Wv3aMY6Am3Ttkdyir59tuq2Mm5
nzukc7u4HDGByrp6aKHDYaOQ5xpp+eL3T0/CwlsGnPuPuLvfbndD3MhwDVPLWMIRNY5WLAxWSz4q
EEluWtiiC622g3Msvm8/RXCiPvv2PptVRriO0BvZQXzKYa/9rpaNrp/SMY35ZcmYvj34pkEiNq5c
bZz4YhxTqvhkJv56Iisa1b8fRb51aO1kfXsPbpfL7Y3A8Fgt9UiNBvEWnONKxJtZPF+Ois6Uix0G
pXPobG53YSMlRiumCeZ9FaR/VVmIO3yy4q4rKaKUA+xTONYD2eH9LlVxe2Q6RnfbtF6dXjSLwWrF
mVipH1OXw5YJQbhroxSOgBlrZ+p1ghMtGktTqLQtjdzxLauyExa85NrVcLSKKFfoHux1nWBprFHO
bG8XB908pvuHiOMLNhl1nwChVg0THV4josEbXe0AlgybLEq3rFTZZ0aWPWdJeNYoU1LibcZ4g7Qt
Pziatvtt3FKOnpo5T/y27HKgiw+/XyAN5ifWgnQrU79ZJU2ChgkUc+Dm4lKz0Ui62l03IdcfwJ4j
GSO/Kk/bU4GBd4HaRt/B1wRFwgVJuAz5uFj51BLXoAXag0Au+F3ZXTuP/8OsdZe11KDk1MVWE4Du
kV08Io9Iv4spX/8ucp1XvvWG4BgG/n1f33QWv5tJjTn7YJQuwXywe9lqWnOBeWRYVEjU/kTeFU93
s+uNuN4YupFDBuGE3XQEBXe3zjOJHcX7IItx5QgVPOT7kuTOszaO1cktw/FXx3bTQhXdIFb4uFb4
CzxeU4Y5NxFBYeuknsYsz0wjf3xr0F5/b3lnyIioiP70BF186ApkyYQjZPU75XFNH+vePOPGCMig
27IucdCddN5QPDzaq3mbBakg+6PZxUZi9Xg0XR95C8/IyCBQsZNIbxi8PXt+tQmUm1OtExtQN1BB
lKYwUGQO8F1j1YkOI4Cy72+7JTIWgqb434o0Grb6QGNwnBUstx2TNILhDDsM1IZmzvTcPgSKa5kf
rrKJo7UwpswFQW9R6d2WiNsNY/SojhytbKG0BrA/593l9oBLKV11LduGCrsJTbxebCcjMJ4HM330
46L79uFw+gOdOHPKmI3h3TGaeJM2Lj98XoImN9U4cwbGwqj7eOuJvP8tzEYy+dZNrMYtL+KXqJlq
IB9eGkkk920lqpfeJkkpZlg4r75mFV2U9NnH64p3oTKutC9//+TAV/3ObMfP37UMRPyezTLDI8+G
3AAj2LWCUazAXAOMMXnPw+5hGtv+m2PzxhLt8HxTFQ3rxikODVO07ypEVYB5gZmmoXfjnqXM3fc1
yUTExvw1/KR5kbZGoZIydJYVITxZxykAgAuEsr4L1uhT0HA2GgW8W6fYezCOHYAVEIJdEl8TWv22
4eBMAskBVwGJsE2GcSmprpppIFcbdV6uEIPIphH4OvvpHLEpRaSR2I1VHTQj4sgNeXDL4s8CDP31
lj5mzJdXOCAlimx3b6SWs4RJ4B4a0cM6jVHElP6EwdWSqCilk93HPVlueeoBqy51fVvrezrt+ddt
nNT2QI+lr61JXeVsVXv4rGinFTuni+1rZUVfUJXLa5wU2WaorE1voLeSffEZh8o6WUZ3Jd2BGbHe
VQ/xiKcYOWC1SbXmrcTQtMvoXTOZekv7BnQDl8wum58mQX8d6b6cb79DrNRbPKr4mDnq/TboFoZT
nGGvMF/Pw89ciPFNb7MB5b33eZvUKWr0VVc4nCLoI136Crybq2gyhKVdMlL1qtVvRqVvyLsOqQFi
HYee+cKwUULIXP5LQ2cwiKSVBbc1Hb84iVto0Foi6wCc+Hk1nImo6lAR6iQGS9Xz/rRfCj41oeX0
u6rSctaFJRIefIZjnk8Y0K0kCB2gtiIid7IpgxphCPZg2737XSyD4dL1yRMdCbpoc5WaZ1PN9J71
zenTYNMXHaDWL35rYs3Ii72/KR6jCBZHzKQH62sYnN0oRagnPCiuduDfq1x8G3Q+XumZiH3VOxp7
v3toNWXtQ1N/6YXzaExt9EdL/ecCb/tLmmWQahyMaTrm5pNlujs9yop/VUHCbKqLPr56pDy9SeZE
xqwJNA1TAyhg7u1OzA2wXmxuI1NWE3dl22mx7ntDQ0yR3N0Gf7eHcH4d+faHyiOiz8iTi2ra8CAa
jzU/HJ+DKZ0+dbQ3OJZ0gIKIHDY0H7NH1faYuHWwH4TA1xGFvdPTjTdm8eDQxszMY8xFUJyvwpuY
Xwb4pehFQgxyQBM6tl1cqv79dtRA/NziBRU6xtQJBDTalFNMAMwp1fTv/ia1c9N824y+c0YOZ5/N
xsRSDcgHj5AJEL1tu8Ngt8m6He6zirOw5TFgp1LGajM7m2M/6ha1Y9x7NsjE0fvr+xaqBs0xL62X
oEjAe1rlDZMRpDfYVE2sQcFLLQxzx/GanrDbPsB/2+k2M/q6IkdOJd0PY3ZNL7O7zsch0uGnXWsl
cYp2cpH+I+ErNGaZ7XhOfzFgZV9xjkgNGruFjze3Nfu+TlhaEdFsehp2a8gP9DJov4CMrbc1UMCF
wyizF5JDNtNypJ4JpF5VhhAl3U+U0cNicNUxTRNnpxiJasU5C2gLNPYe5q5JPys+ZyEJXGp4o/7Q
Sch1z1xp1tbHnk4dio4efR2rIaZUkdF/cYNLEoJbGOBWcrYaPhtfeatAmD91W/0t89bd6pF38gd/
paG0WwYeuiImB19q0rZdZ9u7qAaEFQbOe0v5uidZ/GhaUPEIOlggli12mdWtA9+mI9mAG24KHJ+T
QufB4IxsmfBaJsGB6vl+tM1DhxZRx+ZGQ++zTkOB9TDdGomDa1ufIfZoAxZGnJ4SSjPEfz/CK0nU
YPQOD7no1iVZfBEcScxbvmFcGne8s3vO/lJoHTwpN1z6aOVEea6vwjQHYq3y91KC9hBdFe2dot+3
ndQeC/JN0GeDn4u0kyyMHdws/x7pM26faclMZ0+A32c60GrvlIHdoOyrfYXanla3My/TdEGK6cdP
qnGpmzi/aVfh0YK5VZX0rosg3IyxbuwTkDNRal3HHQs6ttCk9vaaVX9XXeTvogqgqhfRfyA/7C7v
e8Jv55l+gXSrt7DMzeHyJTaFzWBrYo2OKNkgtea+VktfcheMvblqO11uBQKTjn7NsWuHz6nUwdzM
3N6eGtfj6l7oznisKgOsuMMbHBW0/VhH6TYia4543ReD3rZwX4pLN1UJbw1mCH2+aCdeoqDMl2ZU
nsbAvapMlMsMsyKnIjRLwfTRqPQ8EJYIDFK7mpraWhS+g11eRn1LH4tw+0XRMGj0E7SYLlOMO84c
wS5NZ9+YeO4xPyzTmp+VOxVKZTxlC6dR57ei4wKKYpx8NeKBGlPCwq3kSoe8uM+84NAvDaf0drLA
RqVE+sAxfS0yE7lgnI0Ai2hJ98km7uEu61isEBbKl3DEwuPNagXGrE1d/0mIGGNQ4aE8J+9Ob8p+
xuVd3MZdD5H/BjgRvbXd/UUR/dBkDA59v2XYrbEWsLFRBUVfpSzfjlOn3iO+EjghvAibtHczI5Sx
rR8EljAgV7uiyjaRJbdjp1ARA0uu+/a5m0jq0ZFiGBPrnVvGEx1Ld1y0Qv70VEwYYpJHaUt/24OI
XPZp+9pI8dxGJXfZvG3EmGYHX5WwC6GXgrF9aB2i/6yWOKDJQvYs1acTlSvaO0xbDHKsLPL2AqhP
2y7/JAd7Gyd0dh0yARYxpERwY+OaOyDeeca44v0vOp1wVXyvo5NUWwBgS5EZ26aqtAO4iZ9pAreb
M1dm0ZkC0EEEgIycMEJI26gTGJEnTy69wbUo4peWC2kN7+Foy8RacUW/iILlKZ55fm1GNGck7C3C
sTvixMHuYIvb2AFC+kqXuHt5hhz7viyZsJt5jU4KXmkpTHrust1Rauyzsf7UdWZ92eRRTFv4WmCv
WU9T/aR8BlhZ6YC065tZWQvrc1L7QQl3g+k5/up9vLOIGOZkr7PbV495p2cHKtwpvDDGvhaBR01V
BifKGejpk/elt3QjDbcit6MiZLFjCtc3NCcrR5ysjBO0I9IB8Kj5Eoxy1U4waHFzMRtoO3bNe62O
PxhNc7Gncz6eNmzcNPlA+MrSWQfAw8b2Gk6kAsSmexGV8VNUfrxx3fDC9R2vbUAeQcDxCKnWwSEY
t8043b33g7sswxRwUIFdtaLPGOGekW0Llz5LDtyvl5wskM1U3udJ3a1DDmSgd5OJKVNz1IqYXAGN
ERSjLD4pTgDQQIR4hto7rXYSIW7YkuPN0hmAAYT08sYcfCUDv3f+rHSVeExycje7jp6eI4IDjNaT
nppGMzyPa+aoshckmva6TLktzcjfqFKbVhk283UWHDu+T90i4JyB5138OBQkRFomjZzazDaFB3ME
yQ+eBo/pVnMXoZ4lj4CtqbSAaZSW3BXECRMy1allxLqJyxhLsKKSnG+kZ5QI0G1z/zFhX2KP1OG+
sEQoSEV5OYd0GZO2tGmq28MMEaRdhwisXRZEMme1RjgIAj4GmQ8EPHwOnf5pYVJdeeIkS58wMSTH
e9vVDo2+ziWcPw1eCF5XhhBajdw1LPNmQUQQiEag3FE3vjMZBHJYptu6YxeGAlYMZYdTuGdK+reR
zEIHg9F/1Dko0R1galAdOWQSyhJOf+zCj+/rvGIrrWAljmF5JN4EB513l5v+E2iqmIG6c6ebu4ZA
77oP+vUo+rWbQ+WbNPNKKOdpFrTtUo6VkYWOJCNRcQFoCWYB8nGrYtLh5Jx3rBjipYNupJgohcRl
6rps3URMXb084HppsDR4WGupVS0uk3bWZUEYQyNab+yWLo1xCWKIJ1qnb7IaAoQYsn3dd9/C99Kt
EGugRxvLjH5ixwwxViGtZu2/g5v3nkGPnQYXh7qGwDaDc7CsGjC7U6hRPEFFax7HwHjy9P61SXEH
6tzBK4FeYdH0/Asx0baInjKr7vcpwIq4Na/Me4xVDRaTyVq+UH2LHCgHtTemBP0Nf9IKa72NOKzV
EGzRTsJJwCll9hWjuXhNjJwT8qz1Si1mOmQ1bVMY500R2xstxCzMBM+oemQo6aFBl9G0ASS3KONm
dGn2+NUUrkzT+Mxl+lJlaNZHRF4VtCRHDvY+bREju02y1PMAKj1JdNa4R9tMkk95VoPc8T4jICm8
E1rhiRrWuExzunkRAsGGs/WHzA3ub/EcK4tFuj7lkYRbniswSSiLFoogsg2ZJ9Eie6k99GZR/OpX
4t7xUrmii75TlnzWRtpNuOI+OrdY1VrwDvPnwQ4sMm0ksIE2WIEIb7hZwo59mF/DsbE9OtCcExeR
3UTyckr5FET6Jwt7RRcIOLeLOWDoH1XOOZCrZlyoGENgz+iRaKLUeqRrAvnlwRg8xsneg22vgxgT
tlE26doyCGqph+da1SBulHXf1rtmkMELtpplQmrDUg8ddD1M/TejzzSszv+05qmPjIm+K18OS+AN
WZeMuO20M2Y4hxVJbliUwqPuT6faxD2tk65aRsOnPRO3bUfxf2nIzPL43h3fsZzfJ6YL8sSEF5Qi
C9zaYfnBasdUVOsTojX0DyYX7SqvjGXkl3RDRsBzeZCs66x8TjHCOrJrTknLikZnlzxrzku8mjRl
nFQ9JB34bmbUBCm+W3rhQHGcmF9JRHdI7lmUAsicbq0WoanWBYkqkBXFQmn9p5kGR1rSxgIKhDML
QdcWfhYAMAxW55yReOweep3pKvpqSlHaGwtvXopSoZXrkim8Xl6KxOQHxQYRriGwfulPS2MoMf/H
nB1Hw9aXuSbuiiztTxUTXzalKYji1WDnfzSH9ztLZL2J4QPCyVeHtGujNQrBAVKKnS+tIv8U0qt5
2Zgk+oX1OOjBt+eJCvt9M+3CW45Gvi8EkjoyDHlPsdsueo1c4rzLP1yjbLGoxHKpY6hnycJzK3AZ
CpInHNOHXSwKpvyzLnrS7jKONLuxRP1pvg7FwKXd9wtRuyFHMgtmfApvJQw95qbuLvC6UziVrx5o
gbXd2ZvWF9TUc4+Hyd3FGp0jic8u8hfrHuJDtFFwaZeh/RcGTYl6iNVq6lVITATlZRQYm25C7pwB
VgYQn+NClVG/cx/qEiQlDNhlHlncICm4kyFmpIGqyfTDfEPeCLRmbn/Bgc0l7+eozQ89dVJDpSrj
ffgHABvjSmMA5K6rI3IRsRndkTU7RWaPbAY5YNRvFcqFZZB6qIqcFbUlpedYDquGlQ/WFpFLCD7C
pmSHhh5ZtKuE9hyioT3nNdJ0GBnXLUklA0EgOthK+BgsiewOKQtOkPXfhhvNi84hajKQQROTcpyg
pxk6pTgLdIZtzrSQZGXZEK1L4eNrdP8Og7vuB+5UZ+yXyrWedcscSGIPn+SYP3k1WSa+2iU1HkpQ
uVPm78uW4J5eRohVJmDTTP8tlBBh7937Kl0Mlf8xcWJui/RcBvyDEOBsb5Uol7w3NoIYKk5Fs0Er
DgYIrkF53WUEOxWipUPYwxbI9byldZVAgXHUrnppOeM4mQYdKiZpKMk6xKuNCNeZZ7Aa0edk7NsC
dev6r6hl2G9OIxnYhbc2ZwE9qeZEU2lX0k+zJQmW0XrQLhpnTJLUfP2gGirrpq58ZAdc7MqgnrU/
DY5nBFQl6ti2Bwci74Jc7beKPLWlLLFmo1JgOrOwRrfYjBZWeE4O/jrKWAn9MNkDsifS0Gk+sqZ5
tlN77u/1ID6sDnhS82bD2iJXkYBgq4PJqH12pmpRhjEws5flyFwwGk1W8A7Xd0FvcpN1AJtsAfDU
s9BSmzUDf+evSeGwyBORHue1+DikASVmcQ3mw3mDEb00/eliWENy6nVyTcZWP7aIWH8fisE8IjhC
VpGa5tJLPwnnnCj/xBHgp5zTjrx1F2TODpzpBa/Hl28pZ5n41X3Vk0Wb6olaB+wAcTVsu4q+neGQ
VDKdabcGe9n4MQFxAoeuM8bLEY7ImZpmnS27gF2y62J3NUYUMXkWews78IiaStOFFtBgTIaO8rNy
KBFqNF1VXdPtrL/dGK1ASXtvUZvdDt3+dzfX0pVWvHluoR1DO8eo6tJdEq21NCX4riLxV11Jz5N5
59Ko65b2FGSOBswhnU5AXA6jXItTqczrl9Cb/KVrXaNRPJBE/myPjg12K/0Gzi830zg8Q3Ok3dTo
40pIwjgKjiVGQyquWQU/Vhama1pi/R1qhQdGVYCtcpc+qW2dGbwAkusnfkTWPkGLWid+Vt9n7vAV
d4m9heU3EHjWfTMXHRwHGlIb6mthSHoIRo7CJ0z3Po6lBTajch+EfwwtWDVBqG/TNLfXKtvF7Azr
vEZXY2lxfA6iFcGzBt2o5CHsZhYb1MmVqp7qpnTuXWtgF+JE41bdGmfno8EAHVHBJmWgG48NPULu
M1oCiMYbczhKz+fa5K7A9h+iNAiRPBqC83LxBDSZeWuiWt4q8ePagF488Lj3CSpKSrgKE26c/LTm
VG/zKJr2new2qhFgeMNrVQzhqiyMp4AIk6Z/0KI7huUlhWr56MbJc1RfCsyUl6LlPeUqWUMOj9/I
lP9xhE11neLEcEdy8QK/QhRIXkXusbawdRtMz/OBkM/+VRtJU5dpwnuA7YkJz4RQPbPWYSD9TTCq
vzK4NuFZ19IfYcoVotQSH4Uj6etVz5OfEHvu4Jwi04vYJOxdVNvN3qudNyzZ7ChIQxcK7pXRV4dI
3zaRBiOpMVqURtmnBcCTut9tz4WZw5lBwO/bgDC8qX3gnBKWakJTwLfJDMo/j/j0KcHBHYXOyezy
N9AXCFB9DZUg/3iiGeq2Yuc2Oa653jdeCg6uhBfJadmIfF+l3odmTdygMb3LjN65d+36zDz0FqNv
uGpyHHdDEKilKlkv3fYRJBcAYZllayMi6o0dAXfST6jWU2VgxIZBuQDqAftMIPfq8Nr3wZCv230C
MU9dwiJ5sS1JeBxcQQL6yASy8HvGfkgOY+uzYHVHveX0QHv+KwzaHWr4bJVPjF09RnFjWuJ0Zb0j
STwQSEbiP1PlIwLtce6aLfcDE9HqER8oUXdhtJuGbHxO8wH/nT78VaFGLKIjuo3mOT5jmpy49IAj
3BD17krGk7EzYvdzYDZHaUJHVffiRTKGWH3NSr8nLSjv7IduAHGQoAKCNZW/t8OPVhgHUOXFUtfq
duXb7+HQftfWR87otwvJcIaPyv5pb/vCfW/cAnPFc28442Fo8J2n7v3AxgixVSBceAFHxnjb2A0M
3wz2L3si/jCzPhMoJs0EfLNmyOVY1jYd8Njlg3sBT3NmFLpQSH5bMp12xUR3YExRJTbEQdIQQgz5
NWRXoza9C9rDueGL1KPIrBXBYxKCmrVniA0Ky3SOnhR/uR7LpyBvmq20OHtF1nRmrJq7/Sqw5Wcl
45eoWlb9NKytzEp2fZSsE34bTA1ttiv6xkYgZFZ0Vukd6hVnSl7aFw5vBlbralGW6IBFjTAuFtQu
TJcvjYlXyLSsg8qyad8OhCFI7H5OAaih4xvZ27LVn6YheWQNLnHqEMzhWr5+ZMz4d0AwatrIBSpG
4JrJWhtM9Or6WlPAmUJOz5l/IjUkx6Mxb+hTt+1Q45fUskabQzWVDdo5PziIjjzEPNgSJktYHTtf
Xk5ySbp0v3Kl3WyDkT+HonbfQIpeJqQVpOawrj3TfsYLAFIRwYyH07rlCx537SwGvTNxz238S6C5
7t4slLWB6BhtwDnuo6F28LFAG3O/6ppTsMM8a1F51i4rc/aW1Oai6MxNKbD7VSTWydFZ1hIrhCQR
fqf70UjWK0xj5kAj7RreTq1MXpFsQklNNeiq6FqFW1Oaw8ZilBSsdJdGoGs1W12jx6iNxUOYueck
oJZok2d95O/upitxoVsxkV+DYtZKh2dzzImX80naxKJ53wd0FDrFlYh4F0NO+4qKf1Yulx8how+8
n7bYS1VeS+0JNsObJrwX0BA4QSTrYB5fk7I0WFKBh6YuZmFcjvAAJrVA7fMgPOJZLK2GKOPcmVZq
IOuYklVWxs0SZxtm9tJh3y+tbV2Enx2vlWbXqKCTC2FUa6MM7pwmQ6HrTR/2vuid+yKpyKhKuJmd
3KeppcS2txISxkwnWtKf3ZYUUoRydZ+tD01P5j2WGivPl70VPPvx+NEjMuYa5TMNR7Fac/42P1XK
2X6w3DfmoO+4pFOL2j+b1Aca4bXj0oKo2G13WXyn+bwqiPOIdC3/KBfqi8yLJ8y0L0yDaF3QsuWi
JDnL67dePQrObQ7vXIFc4mYPtWlCZZEr9jfHKNuQRjeshe8XR/ZLTauANqAXwZDr1cFo7ProV15K
gO6MJNLYg9M8iNcpbmGcGSMTuNtDxTTCxdZGeijtVCwN6ljKVnuhfX5mlY8ekMVxMkAxjpZExy4c
IhifKQtW4MrDiA9B49R4lTJiuxjiO0takk2jByCoPNIle/qneU954QfErjZdCd9wFl7cngoGQvRF
Yu1KUtWiNTUsExDNzkauD8c6FfHGlqbPms2lVKH33jOR5NZDVZ5ahfjIJ6tdhSb0OGbA8Bw9bHmT
SeBTw1qu4NTupeOZK4kjnM6Ljd7SE9E8ZNpkVTs+DHX4hawuvLRRUy1dUJSnwSNoTDpkzlXjwQHp
cP87OgZYd+dRQx1Di20lmvrxozUb0ixJb7Vd4zEQuE3mdau8DauhpaptXIRoeeYkltsg3g+7F7BM
yLwJbACtXrGUgs5kLYMHQ0hwmMlNjY6vTLrxIxeFWFkhkO0ujEB+TMQSWFb8l95e+nSrTQEym0Cs
AoejhOx2+phFK5VOAkEgbSOVfpse4wDdZ8znZueydeR+fpG4uqv9DZAUHAzyexbjbC+fMabsf7jt
f4Gm08keapq9afiOY7U/MHJCMBxP957jjR8eAq+V6v9KlcqTRIW6D9qBXOPBt8+EAeN0hCW/Mks0
rZMTsSblRg3x8TYJpp4l9dViGGQEbnhfzgasLuJkO2le/jh23BQVQrTPRKceFJEzXib/0M2Tdprl
sovas+FoTPlmuWlrcCnbBeLX3++tcZqkl3gKDfOjJWjl4uqdOnhBY9DZ5Q/4H9C3f8Hx/k/Wppc8
zJr6//1fU0FK++9E9F+SmhRSSiV007DVPxLRy1zAoCDIynAFK+SoDnlgMLbN5LGPoP12U/IeAeuC
9mc9RUh21hI5FXARn7LkV3VzUxuleOGxHg6nyGF8ZhPMRLpGHjxwpy9GSCkrx3vA79CvHZXZq7CV
6f7/84cAnvvHH6Ic17SUdA2l2w6IuX9DwjmqY3POJ7RypQJIUOlbMy0fg0ZbFyDr1rSwyv0s19dz
/8kpW3/GgP0dJGXzGAJ9oSDkkIngIZOUx15HkQ+hgG1NmfdaqB2HgNSV//wr23Me+7+99soWltQd
3RVoDWz9HxS7HjuzH5RkM8lklt6KVKTbuEyzbZ3Qz4+xAL1Xjbl3Rs3CUR77+2wy4nPeQz1nbmni
saVds81VMSCZvEVY0u/IpHGtiSpNZ0kMkj/UkI55dGf19e2hKIIVmb3lKnU878DW193hGqAraji0
gmx6ArAlqlU4AcN17Pga6ASRuULFOBBQooiI2YvughpqhH6q54fbR6qxPiwgF7B3BE0n0GFnWtHt
sm7yYTt6wK0yCueJ/vSFiSquCAfYpC8n9AvCdt4IbOYjLbgvba16ndegAEr9tam1IyHB6DVVhKlI
T+bM91rcxUE/7IaBWrYo0IPZgtzgwHyhq60dEexEj50ym0tOGRRbBKz95/fN/V/3jGM7FhebgJOJ
lFD8456hYgzoemkwRdjiw7zcN8XkX8dGVeewGO8xWizMQFPpltDFcEmuSLosdIZsN4AcmAh59R2P
fjbEZMy2xbafqU2NJDkRueywvz1tVYE7sJhhDnrzWLZJvNcCDWMM/dDHMjTiZWSbzpbIe7YGYfTr
zqXvW9bY68ohuNbVdFWjHZ+rUKJsnTi/zhLNdMCsbLkM8UI3k6QFE0GHlf3+tlyP9tCt1GQkRwEC
Z8GkMjyCjfbXo+fS8XXq9IgoYxcnuv3iwIPbVU7CZZuSgbEMEo2ubgIDCcZJF/w+l6V1isqWiQC2
t2ulwnI3dc7rkLoPNx3q7QF58QP4NVQ7wiNkJqXU9Magfc41tO6W0ofnpjIuXmlxbB9SVBvCpCcz
eiTwyoxhR4ybgoz7iZS7TBYfTHNWRebKb2dW6XUtDDLVYUPrlAaXEGc6ponEPU9h9kVJHe/+9bnc
V+f/fJWo/7UguTMJU7oOLFf+I/5xd2uB4kBkAKnBm0pqFxpriIyq3miSLm8ngv/i7cyWI0ey7for
sn5HmwNwOAAzXT3EzIjgzCSZ+QLLEfM84+u1AJZ0k8wUeaUHtVmzisyhEBgcx8/Ze21xaCZEO74t
aDPAtL10zbi9N0cWo5E7zFwhcQPR2BW4bx0Ef3aob3SNlN82bG5bbQyuJ+vZxhp5V0Y05UjaoPqq
2PZE+q2oSboPpZb8KvrklwvSHmWmdrJatrJDxUSkmEiyAalbb4sAjfUCY5lqlJy9bu4jkjK25JmO
1w5WorBy8vvlS96SNmmhfnowCmqWcRgcVKTCWpugy7bNvBYMZoVuaorSi97Sf4ZJWH/WAKuvsrx5
8gH8wWBISX6PRPIIFnJcQ/KU+/dPvDTeLqsuy78rLNN1eaVx7l+/CUxzbC2cVcnKdlzcJqog8chP
8/RATrhI+y+RiCdYeoFYR1muzl7hgdDI6q+VjKurSqDoihDYIeDKGdugtaDHafuXtWXf+HE03JG2
GbNWs6+VFWbPmRrI4mofbW/4vIivly/koNNG0P1vzmjgGlKda3yCBLRjAC/Wom6HtQcdkkZGWqFG
QmzWy3466+xyqYPpxwT5lW+KdPP+udHNeW36/Z2D2Ihb0eJFSZyENIR4fXKgOU6JGxBMjgdN7hdA
ZTl7elDdTeuwqB1mAnZ/yq2WxrTMm+xr3Mnvfh586SyL7EGgAHjpGxhV6eRuzAa1G4/+sK8q0Z6G
prOPE/jEQ9EgGdcbedurJl7lVemfg9JM6aHPetjWyZmLfF5+YvOcnqwUntDy7RhG1bWWe+KbG7eb
Po6KXS2L/hwOun50rJDMhNGq57cPnXQdW6yjFIjpvrlogyD7XvfqThb2FWvuRMo8OsBO2KxMkQtH
r+wnQnI64KsaLL04D5h2t0fGCMW3UNKqCOiDPOJlzVehmK5Ryntn2bkPL04GDdVZi20AlICOCMrF
Vg5GLYvHTU+T8iiyMrsXSv8WtHbwbYK7Eo7DnpHP+EyzPduata4OTGk25J4xOwtEb2yJZcvWQdsA
ZxcjiLyhjgB0lFgOE7hUDHY05+pljQ0JwdyXZOVcu2j9ZmNVj6YHtjvAjIWutjzAfd3WJ0reGbwx
3NBprtdTQojJ8m2XasMNo/Zb00nPi1aTdPT8SmxyKG+XZla4nEGJ0Sh0m2vgmuMGU2L+6Fo6s5hx
uMELys5M1dp22TjUpVqPiTYCLko2XTRwRg2NyTEL9VNEW3KDsszbwzvk5m8jUe+ZoEzrqe6nz0ky
XCuzl7+gJq11VqkP6ipdvF0BYPFaDNEci7tdKteZC6/f8MA1+MXCIyqWNksQ7LXRFwdoS+wpg+Kw
YNUcTLGKvhL9bHttZcL8xAJWz3EyL0V4oZdrjwHTfWqS5uEmVnWa2sE7m3b/ZCmfCSKcM/20YDDb
Rv2kS6CD5q2PRqrXn7RMNMcBJx44P/8iIjxlq8MQh5jSp7scvS4jkvAZe18AzsxoN/TR00ujdxgS
yTy9DFuPZv7E0Mcd3YB848xn0uOkbH8D85HNtbsBq7UZRNxfEsjX0Phx1S3DdSRjLBuUCsbZKfvV
y906dd4EVz8PN8uNklggWPHD4E3IYG/FhU57v9PFeq6ETRh11+EEvSBOyn6nz98uP3MYbh60kjyK
2VvklwQWsaOYtm3j8jgM8puQaktLJidVi+wGxqvEAZSDPp5KpWEndYL+OEb0PqxGyYfKrK5YakDF
tvYXBFe/Mi8qbgl6B/oao3dfSLwalAckG8x61HSDXTi+K2azHwLfHxBIw9PynV+04QevD13OS+Dr
JVLavJulcG1qVWW9Ke8mf9BTu9TZBURxDGuwTDYR/7XHAZDnyrNH/wfQGgzOre2vbFCRzNJrvNpG
eWso/Xow9OhTO143QPyuCxEdsikAQsKQltazr8x9nKPTaGAvAIMGQsJAF3GkBZ2ViQXh3XYijFMT
RetyEtgDbbuDIhOGVJoMKyKjtm46y24/FTnRFjORL9Fd67LpWbRM1EFR9lAwmr2zB/1lPW2Cobl5
2S1Urrb2wx7HtDDlsS3N4F4RaI+ztjrqfdM1KxVGpBV8tpsguFy+LBxOq6FKYkEWdM3wMgh3FWRt
8TTSU9+lNiuQJNHgKW7Ug3KxgwUSXl+HMGOlhcSEdj0D58UkxHEVG8vUsJ/MSvnlS+9bZDDYsfny
M18fYqTySO8s+HVHpjYJ2b+me1kjWUWl48RHRPDBajETuEmNsqrq4PAQ7Y3ciwFVg898zDr7SgtH
5kXgw5jH3r60J8hzvky1r4O0xoNFjDuKfsO7rlJlk99QBhAw0EPkup7sHRCVcA6iGXiK6NTO7sO2
F+CXzHzfU21TyzLQqOeRN/dqdaRYl3dASjYI04xPhmn7V5VCABdXL85PpHPPzjAkJ8+DjSZG8TkE
JXfVzXrPcNShnma92x6cNGZvpniY0VMz27PKfesZEwmNNO87FO5o7K4QhGuH96sCAzL7b3e8bQhl
MJNUci4MhARY83q9DHp9HGXsoSzCAZIY1sGOUR3k013A41iAaj0U9IbpbmKRHZwLXebRofFvyJpg
Oho8BiinI3hqo05IS9+aD16SXbm+Q5z1vIro6K30GjrDgMUUTAF4vIKas6WHe6GabPf+h3Ffs+H5
MDy1yqK6MV1lcbLmD/vb4j8xVaWNVEcrN9SQjKI9eZIFg7HFBmIUvGz9GQYWmuUEqaLdy54EumXT
JIoSUWPdH3VGvjgM2GH7qYsmYYEa4tMNLybgtkgMx6fOhp2QBJiuTfUDtwLT56j88vI7VddoDPi0
ApBiu0t0r4JAUhqQDbtpu7gNxoEnp6UQCWe5U0gGu1kmSMIWW6ON2vFUWfreEm50rkMIvIWHissI
YUj6TDsf6KiQQzHE8uwM98nIMIcQDyIjGus+8/X+Ul+g2mXyC9cmfq4+JSF3KHFg8Kizqo7TERVN
fqX1+y4ga6XPYVfo/qY23PhyrNEGsN9stllvETghaYs33o8g9hgMExN60FzrYgL9Te5eYT65oOjW
qLmzY59m62Xpjj75ltcfBofJ6gJJLxPxHeyae8I8FEI5jW8Wo1xl0DGPKt86LN8W8NM+uLGd1zt1
G4+UaeqOozMgNtFBmXOh8Nu9YAUKNr5qfhB3S0E0zYY3Yzk3hTmTplleVoXwtZtopkN5DpGu2Kzv
JDLjddR11A/z46+NdHFn6lpmD8jAW4wag6l5a1yf8aUZANPu22Zf0g8k0p1CFJOCt06iqkMTL8cV
zI7uZmxnkSpTKZ3S/II3IXgdrzWPeYymcLklEI/9pw2vyhJ/3434FgxHFp9noZ7FGmf0ot/ygE1H
w03paPNDSP4AXYWtEEoYRjmbkM6IqTO2+iYh50O9T4a0vo0mYMpEcMI5XgzTqrhWjJbhl5ZAocMe
0E7kkeKc3HrjuM49U6yWXg1a/fEcGulDj/vlSIAZM8/53/xeyY0id/RucnjlZGdD1Q54Jx/yiz+d
Gm9aOyGsj0T/FRAwwqaAJLsIlZfrfQ2T6uH9Z94kkOLVAsZ1dgRbGhuwsm45zptdDag1O7Hy5Mdg
PPam3b0UeWy+CyJ9pu4QJkF1nU7UXCTqPNpGcAD5OH7RO7gKTXTzckv0Id6SqOnYeYy0paTiPHRm
+bn0aBOkSYVHZrSLz0gjYcvfVqmdfEV/831STnyvJV18LAbL3MLIWPssUt98vx/WsUnRyM6uWHfZ
RptM/3L54swvWKDj758FatM/ToMDGl83ERbrMPPsNz1QWn4hW2P6l32VoprT2XdEnTF9tRJo7J7/
JcsEgUVR8jRWXBvMYHJnGzhg4UQXB9SSOewCShdhogoLmYV/LbM9KL5L06mrz1bA2ylJJFDSoHgu
Al7IYxqON8sXByXoUQYTYC7vWU9zTIH8iyDSqG6U/zx/M/2vn7JXqLFMP/VZFaOrAXOFe7JcLwVJ
ONcnSpJOPrerQJWkTOgmRFv0C3eT7+95ohxGeHCQM+SUqH2AaQVRi2IRqnD+dUwRmOCBrC595a7k
PMZpuvC5JTEW40fxnUTG9to2tTuG9fE5G7znbiIWJOH6XspQa/dJw5sd02i9WrpTYermpzo2f5jG
BOREYdxGTUkvPsoP2G/lU+mZkPIUjqWqqqDce631qQsk4L8IKjoO04Ohnmg4/KhmE2phkjc0IcNC
vFjBVEJdeOxMzCE85KRjLX2yrjHlfnns5dgYBzIbiwsG/y+/ycIPfvTb2RQWZTcNYeILHpl4CYRL
cDsP+oB4ZOi9n0OTHuoER2pVgdvAFV2fzPkLG5f6hAPH6kV8ovVqHF72t4aX2/s0U+OnUKUbL+p2
L35bv4r7u8XTOQ3WtTuYV14YZ5dd5XuXpIjQh0wYUr/8HfFgX4s0qmDiPxVo3Z/Qy1wiF9RIW+Ii
QtEIvkG8KNyaJvNYoojyMwqw9sGgX/spDQKs9a1zKCReZdfMupsiVyMQt0QeC6XaC0P2zFnY/eZi
SvZZG/hrrbIfsnzMb00zIeCL+fwhzY37dMy1W6uxERuVzeU8o4L+G7tHzRRMbgaTTEsbSeI0kXoM
ipTI8RE+K5SfZENSqI32O8yPBMtQECqbYNnZwKtZmrgsslI8gqfoD1ZnJ99VhoR8mYx54nsLXBNG
Ytwc0nI6GKY1XnrT6F35PfxPafnmPqvldJRCW01+l39vWLYwJoyPkvr4qoZtRjJsvs/8EfNR6ZpP
CSzzbVmXzDUVxIyRXYU+PI2jV0FYpP4wO6J1l9yK0qx+ZSRFYe4DDuKbEp5jvkNf+s2foiswuM25
tkSzj/Hs7rzW7w+1FTWHbhTofsr6ggDz4bIPYdM0enJnQvgDz2XfVdLuNwuwNbLS8fhCO5aOYGFw
+svME3d+FLr/0I4NK1ljJ80fcg/eZNwnJOi60yPZcQTgTHANdTZMOFq8ZIAZBoDwXnSyuV0Wwf9v
cU/zf+h7XoxViBuUHKl//sObr83XV99sM0Du4237sxrvsB4mzf/47/xJ/2c+/87/6i/+t5/L3/Iw
Fj//41/f8zZjIHv3Ex3tq2Qmm2X+/xzktIMu9jX78a9//q6LH//xr/kPvCQ5mfq/iefV6UELZStD
ufRC+5918x//0t1/M3kyTGEIlxkUv+t/BznZ4t/k5LJjl9K26aIKfumfICfL/TcGItt0lA0vj+7v
/1WQkz53Yv9zp20LYSibaGdX6TZVmvO2VI9ag+VKymCbVtBNS8u5kdY0rOH0srm1xqdGLxwSReUa
j+unSDNbtJh5sSv9jqyZtoZjCo4GUzCD1d9O4c3LIbwai755k3JkNvpewZxfl4xF37ZJ2yGJA8Iu
gq0noqPV9MOtGfTXqXYj0fIRX2pbIKYiJKjNY0v8wBddgafxsL1qfAi8ztrR1FIwicAYCj/kVeH9
stFeXeInIndxGAhUrYgRFm3tANitip1hVuReo5bJ6ULevP9pzDf7u/nT2DqjUepgm7LgbXmk0AR3
lYBb5RTakfkZBGkPX4GlfULBMj1hYxQrsHAYNObQmar0AkBviXafhuQ+ezNkcG4RV/OXzDW/TylB
0lrR2Ne69PNb5VZ3XuNVj65sSsBoRX4j230qzG7XBTWVf6For50z6WBxIWHx0Hfw3CO3MC6Ug1rJ
aX3QfwG9D2bY2V5nQrka4jH5qC34uis4323ctEiupEtfUDAfeL0ZCAtfZp1yo23l9Sn+1xFuOiVf
plfWacmYxYPt7gezZPZt18PKV9qt7YTh1Zinxe79S6K/ng79czDE7rgmLSa23W+23FgvwzbOI7od
c3N1uaEs3yK2iHlA1AfeCTf0cNmCEPUCeREFubtvtNZYv38Yb8YB82E4POgGYW40SiUn5fU58TDm
mkNewlS18abShoOpyA56XYcB9t2uh6ckxotZGKyGwtzpEPm0noLfHm+SrorvRqlFd5oOEbUzf2QY
EPejBJmkax1hUmhf9wlRFzmyTcVyirKTx5Xd8ZdAaV8be1CbKiHuqXDxy44O9YeIqu8O4Y0nRkh3
dkSecJ6K6ZP0jBsrEvfvf3jjdaPv5cOzyPG5HYsnVrzpFJgFAxLuRz58PYcAu15/tCXk4C5N7yuO
btXCtXzE5LYTGLZo/bFVBQV2PwyiO7Yunogx8NCr9q17RXdFrQ0DKKGd1meDqMWrpkQi9v4hvwm+
mw+ZlZndDpsci5v57fVKc2w/tKGCLQu62PmjO6dKF8FOiUJd5Hn3k/c440MtfpS0ufZjRFxPclL2
FEPicBjY2AAUEjcS1/3gPBnj5Fwr1O/w8uOzcAAoxoamP9Rp8myMSbqjAU18jE4ECgc1rQjLiQ8v
ZWHIWB7nFcFq6UREeibNvalzGc0+l0RWoLYfjkupBqX6ws+d5KAlLnez3a/xAXsXCWLFvWb+xNhp
YQRvrZPNeHAdT34NBFXKVWOIcZfiZ6Y35jVglrEJyK7Y13quADuqfhvRsGdfXN82c0k4SZM5Dyfj
pE/RngjdeLfMLTqSo0n1NanxfflL66oTEr3cUNazOfOrYajtEy8rz8BNtjHnaZ+AOzgrD7llMKeN
qj7cZ2MEeWZpIsgckYvU8KC8f2XNPxcElxe0I3SUBRb/fLMglKXA0eNh7HJx26/wUSDKavSDh+mO
1dCpNlav5Wdg7rgtmuNyWLZHpthIGE1eNeE+yqd8PxEZqLoqvGuMtP5UAbmN6gGVF/JZ1ygHGp2O
cZsHeFPZwG1FR49KYGLA6jSVv5DpYhxbB4ZenKrW+vLBJ/zzbU9DTuiKG1hXlmO+2aSXIm+JCWgg
cnqKF44+2c1mSbQxum8E/60i2VlX5JdUq37W4ydRQToJOK48bw62Dhsy05zmIh0QNc56KbDn7NXn
5X7VE/zHpN+8t5NmuCFCy18lVWBuYpHUu+VtBXn11koBy+LTeHBhqV2jMCehMdamgzXG2R4pDbZf
XxP7Lm0e3v/kcr52r+scoEq261Ls8H9lvtmX57FT4IWLWEQTOwBtyCpIlkuwp5gocWSEN/SI2L/R
EdqS01a4+e3YVNeZ0UKa7OqzSdjPecK0u60nQH0cr3vspMS7UOHvToWkfwkEwMQUs616MvgiE30J
TUsHDGCONbNEkV3744OTGveN03wbWxs/GqBk7MfEczgNvnadTGcp0p2yY7UWCohtge+N13TEDnF+
CBIWt30eyi3oHvODu9/4893MAmxxe7AWSzYQb+7+AFFuTrwW8equcI8Q1tluTeWIA4xupJ1O1gkF
gbO1y/DZR5uL+nLocPCZAPLdBCJ/FVxXmh5c91F0M22hUxufSF3axnMioaCGO8VaGM1tvO37l/av
B27TXnMoF0HUuHMh+VuHUei1N6Q6aRd+YdsbJA7hOvbdm0Y1EXGdpkYDqv9huMhQcKq7wZx6zm45
ynDgp5rcT9yPn2rDuUuqFFjVdK2lAfzE+U3Pxb1PLgcj86/fP+ZFefLmdmSwRaeMO8I15iL+1TFr
AC+isAREazGwjNIZBvrczB7NIBqTLTDZ/pxkKlxNLdLpQifMkA3i2LB7qzG7ekPyoECvRzL07prA
/jkYhjiUc75dOU0sne7Pzun962b+Ir0DqXgUy+595uTpw1SkNBnN5iwytE2V9JwrEtlBBoE4RiTi
BXsX/uXoEGee+nW17/PxHKS8dAwwk7ZSzFV55TlVGZ3fPynGH6sT1T6qCJ3kCFMB7Z9bjL9dyJIJ
H64fx0Owmg3rKmUkJUKolryLD1bveKe0eSQVwToFne3sHKd9rmu80EtPNQku+6S/7ikbN041h4r1
Q7cuDZFeIOO6wXywXTYpZUv0gK/X19jTfgKetU7vf4g/r6zFlo7HFGEhcUuGMb9kfvsQbp1Dafb6
aWMMpn2uTAZuqJ6bM16UO7LkDnGAAsEteh6nIRqo1QPj0kVV1lfxbTc2l4Wb6hf0sOz13Js48KLS
9oHwSNnAH/qA+vAH/XR/Pw0aFq+mbo49NwC0mszZ15YK71thI+rD3pL4hrmJKvJioZG0cBrG4LJu
iXLsDeszUN0foJbI/1t0j3bWOZssGAn0yMvHJlO/Smlbn+z+g0VGvukSC6EQYJgShZhkS6zLN/Ve
KAxmJUAKN2ZZzmOcSlslMb1FuBF3GOHzg9B8oH6FAWsGShz1C196Ib8ObujuyaAcL6oAZrUciozH
OZYMcZiBJjYtkKx2nzyvi0/TqBsXZTKszUGX1z1Q4S3BoTB3pijcLOg8JWmLdg76mpLCc5UpraKb
V58QF10ZWu3tMay5vLtyEFDjEVJ9fclknWOSUfIoXXGZ2Zl2GaKkVD2HOoEN2XImH3iPu/A/kBMH
Whh+sNDpf548XSrUtQq1MG/vZez2261ldL2BwyXGGaar4YapJHPkDEBRE8qLsMse1bxfmcZNTqXk
sGX0p1aQJSueA49PH3fuSHQNpqWiWetGOuyEwYxAb1Lng637n5tdxZUl4c50bUyt+tvNrp4loyD6
xNq8qGrByiE77AG18vQfel7uwtEOqG7i50wDtJ+7w9PUeAW432w4NPI6U+24d5ok+MzE7GBjNX6o
yJe5JNXFWqn558TJArmc09ep9XdZEJfo9GoLjZL6qkXKJZBVwcUo03Nvm5iwh8baVaOATD/N24iB
gYGvGceMBWI9ipC4F1B5H20w34xBudnZ7LtsF9AW099ZRKy/XS+yULkvtRjoHTlHBNF+T8mK2Nq9
C4gdqsDabz32eh4lMJc8u48iFL4d/WFHU1f/hY6K/pfjYRbL+4ZVlhmNfLM09R3TkYHFdOMCqizW
YSDMDcHdxNig71whYtAPkgDnGa/EK3tw5z65SRBDpJqDF5Ks6Lem+GA7tayHr96Eitm3bQEcU+QB
MzR+vV72QTLqJnf2pokh0C6JxdGAEE6RJLlGhlPdRjlxd8uTBz3+HLsdhkhjDur0EPTWRpNd+HU8
7pHmxjhGs+ByRvoaIZShpUVqtwepBdMHF9f8o6BUjDZRIbNhR9/IaX193CMYHgavEccd0bFWzhCs
C1LTzstCJWoDaogtUHI3BFta9FoINShABvpxji+HV0DeD8RHeFp8zEEIFh5yfy1iDO5o5nHRZYDv
J0gzXoGHwEI0Bs3RKGS6Xd5ZIOHZdVI/QIOqESn3JF8Hrn3D6IMJYpMRYGXbd++/2bgsfKQ3l4r3
2fx6c0mm50O//sjkI8cUAkpsYDY1ZjTdWVHQsUUiCVnrNbAws6ozSsxnVtzpzk/izbIZULx11uhq
wqsBA5E9D9403DhrvZziDYv2eN3LfcZLbNnd6UDdlJvkh0UTFrVdu+lQx7xMN1pkDvWQFU8FW/AL
hEwtHJApeVy6SCzEIWaHay92vmXZMF6AogvWNFUkleFEzEKBMVTGfXnhzzrIYY4U9KBG+CRTXekd
xOUXpV+No3m9cJKJ5fX3Htoz1Is9O/OXwLZEjcBl5kyvOqi/TD0ohpY6YwfEyN7KYQof9LxMHmM4
MtBzm+aiQOQyO47qsxORoqKoRhtt+FwU4JxGAxp9YFb5GiiZ2Ge49Pa4s5/KuESI6ALXbBx1M+Uz
4Hk2T6lwb5TMvM0kudLYke+G1okvSlhKsU6oNbiq3VjYiNcaIPMTdixkK8We/MQe0kMgLoWVXTYY
vblZ2+RQznouzfZgWfDzZTeXJeRyp3bHetqKsxdr15ojr8BwORvHx7xZE3EmjeLJqHSQNIwgzFKt
Xk5cVTf0ihdFeul0EcIFgPZElCHrBGWxTzGruiH58zCYcFVo6RXJMi4kPXA7WTV9ewERWxbEuEVL
iZ1rWPWFi8qcmcnZkC5O4ND0NmFsU8b6kJ0Sdowi/pKNU7V3QVFvCqx5B2MAuzmpNj22MMv3JgqY
rPaykz+a2Z7+ibVddp6m7s7+xzD81lbTIx3o66Vbofqg3IVz1HKrJQcnGKYdrv9oY8qweBognMAN
+9ZzOzzR63W3dYjwRFuEdn2bPrQEjF/PwSeIDHGAYio7BQ2+YWcwrKPdNvjmq+HRgYh2aZRddaT5
D/SOnFBjSqwLX6vCVdSnP1WfD3dN1MSncG7BJd4dAznvWMT1lnjrmdtCSpCrFDNEULp93Dkn1coY
Dgtw4oZuQmi2Pf1e4ymYJ+G1Zz4JPySI0SXrZvm3pmt+9YuV6v1l4u0EnLeeYeDKYPqtXEn77s1b
xhpQTuUYejYmNgueeyILzMJvL0bkONzlIAx9HmADK8Vp+cWx07iGvfPZtUCxCDP5rFt3L4VDbZXi
YKWWi8u72nQiae58NX4XLSDk1CLDqihYR0RcNg/Lvet/krJBpNYpeRpi5WwTmyw9TNrhgdhD1GDI
py7Yts6EcHvAozvD7ecRxC4SUIVKqE0oZQf5bUrHRzSr1gMNbSi73nDfqsFZuw26scz11p41Go8I
2leKeFnskR0Kn0bXHk1jdDeN9HZJ6hnQe6pxW9jTR1X0n0MblAVMRUyaOKgu/qiic0ESnSZQl/gV
A/FZD5oSB9669FxQVZ6LOQsrB0PDQ6A95zAeyAAlJ42XEnlImgtCRNN2JubeD3rZ+h9TDg6MGYeg
h8lQiRrj9RtC9b7hpAO0PtXLYrtcsE4Lfr0MLQuVXURxMX7B9LuRHcEQBlv1RdGhGrETfi0upkUg
5Ph0OsfEwczQNf0qXppV79+mf6s7JDWZq1Oh/aXtLsPYtAESy02MNc6i97c2Tf/bVKvsVCSFAFlc
ZXdp1ucXnkUMQSv1ZFvBAVyEl4nq7wWcvpMYIufaqH2Eg0l4mOJKQ1/r0DQdxIMmm6/vH/TSFnjz
BpZMw7jm1NWUTG9aHaDQAhKdErnx7GSzNP4nLT+Y7NnCoGHZdjC/FhPkbDxT2FXVL1ngFq8j3E/c
IV5KvReHw/xxw6sPDu0vl54bUnI68XzM2/jXl77pQPi1Ok3e5XVvJs8M2vuTkyI5h/zYP9+NTgBF
CIXYbRpjpqVpaB57JGl7Gt/ayoQeshNOrF+FHjKmRRznUO59cJR/KWFQpRtMfOYixlz8gL+V5DIX
ICI9w2CoYeYXTSnCfQ5ta90JkMRZGBPBN1/yPHBsgiC8kxUa4K/xavGTbz4YsZUbMFVsqwEMRet8
5Gt74wVluMCqyZopbS6u4DDfLJ4+bfCxHaSxMQRxDsujHYTDVyNGmNC4wzYti5cVXRvQfVtOpG2K
CrN4YiXNfcorzNfqER96T3c3Scj3jfxLx0atJmcC92c/bcYzzQSSbaQbP7ix98XQy+JOIEN6/0wb
f242zHmSgfpTOmreBb6+H7I0yktipa3NYrp17H6bw+O94IfP5FLlCHMYcdY1ITuQUSmHgaDukYNf
lWBwEi8UF5ozPOoI2JAL6mhdLQHup8QnjOJTgwxmOi2Wrmy8DQqn+2Ad+8viYJqO4ZguuyR6FYta
97fbJKKRWWGCtjYTK0Hee+0Be/MZY6e7lk7UwnqqISRECDfDEBBQ1mM0nJAWjqIYMGPOFrdIwFUw
tLs6T5GckYIWRjLAPmqcXY8kHaeags8fnPL5lL5eHThqZkiGbfHlj/1mNxitaIqOoyakZjupBKCJ
C2XbH5p8Qxo6dAh8Uzpqoqu6hhGraoxtibzD9kBazYhypiWbcprJ9aU6YpJQW0NXGfzey2UnFdZI
Ut8/ZuuPrrNi7jkftpIWirm3E+GY2PohThy5KT3XOcMHLO+UcO6XWSgWf8Xs8CIah4rKTpWfUAwR
+rmoOOnEfA1qt9svf9BpDWeHzIrCJ5kldQ7IOm0arVWR1oRLOrZBY7h7NP3KOc/DyLPBA33GDARh
x+hn9iVuqdGroVTPOSp0G557GwpRqdOoI5X5hiDWOyy79SENLefsEwQyRzFsdFVon5qJwAAIhSAE
eCVP3ncS+eqTgSoU56z+0zGj+jCNbGeNluwiFeL+QcsoP+i66H87lXTVTNsVi4z8zcvXL5oI4kKp
NrHDRHgw7H1HGitowDRdi1RWRwZPipQoGI8jCu5DYYhnNfkAv1l8/18OxpKmsNGys5y9XWiBSLeR
VunkDaWExndz1io5ZTrXyGpXk4k9IJwHLmZHkFyPsvDQpLG77ZIgvsgL4Fvv32bLYOvNo8GSz7DW
UIz6xXLufnug62acfLaSaiP18lc9lOax6zVyEAiqDFpdQX90adFoghCK3uo2eRKW27p1n9MyvYcG
TXlOOxTVviByDGNVNJirWgUpAuz4UZuwV2SNrZ/y3GYgXFGzAi/dt9xZhCrW/SbUonNI2gaRxtxO
VmR81HX+U8vAY0QhyCCBatVifvN6tYWnNPKxpbVZNC1G34ZXS8sTrqF96kKC/mbRc6JD/SMn8w6P
M3ZWFd2+f5r/tm6y2itaIopigGf69WHQXO98Z1LWptJ7OhfyUViDXCtc/PfacB9UQDzdqNTpgoBX
ipjJbYeM/kWRt/1KoMXWXU/gi4YDx3rvnqOeMWKX+i47arluUtV/t7z0I7vRnwOk+ZbgfwzsjVmm
86aqGhyK4zCOSAuq6CihJZi2mBELsvNAkxtpaG8gTkGxieY8S10TV8GkPevgfS+H0P7pugBGpyi2
z4GWBWvDqrxzjTll3ygMZ66tpRc6FMSw9w91Y4xP75/ypa56c2dDZ2WYhBZZUXm/GemOeZ61UJO4
8rOSZtHPaGAROfhEPzNSYejTr+tcGx7YnTNkZHziBq571THNXzZN5Ezce3NuVzUHHCsAEzvuMuMB
hdDWYTL6bAti1ALVbaRmIVuaRVNOhLgC9Ih/JSUZb/UEkytwd4sOMqhJ0PFcoyPey/ZPlTMBd23G
K1w93gdvD/svbzyuHW8Pg9KTzEf39f1GOIlTOLX1z23PVLJjrQ/BP8be4KLjKsHHan4AWNXN976Z
6HAD/YC70xczOegTrZwWlXYbYdWa98lN1Ts73QkwuuvoglMtCbeEAXzGtxcd8zHqcPVpHfXJPD23
CDZZWl67mFyCVTI135jyGodUxxEyJ+ZJA0OXFXQo2SnrNn0/fkbKekKbiagGwSwtneJzNKcW6VEt
NoOmop0ZqvKqTrTrAgLgJQER6apKvGegePVaFL6FGm62HfR2tWlzR2yWKC0xDt/STl4LVoiTtyTH
jUFJ9S1jh2ghA0gn8UtrJqjibGSN8xgUPqYI82zpfTonT3vbRRrmA5HOjL47vn+P/mVbCKTBpZKS
HAGqxblW/G319Z26GPViIqkgGx0gCnSWMz+5iOm9rBdIBsUYTY4gpM/Xjp/10VI3FIqrKi6g+JNU
MmDtAXCFFzPdpe3/ZOy8duRWsm37RQTozWsmTXpTXvVCqFRS0Hv/9XcwdYB7ejfQfYCNglTaUmUm
yYhYa805Zt98TKO1/b+Uhf/WI8cfCIpFc5jMosxElfSvL3XAkxQjqYOAYI7qthfkyC9OqrgzZKdU
InVxDZEa0RIcF6t8hcHw8dCE1QgntrFNmvV//uj+6QtDnsnDRs9LR53pmI78j2N0KcPPqmQg4XGf
qZuR/4PATWsDMgsY7EjQg8qCaWAQsjMOoqxtsJLX9DsO56ycRLyVw/QVI7XcNQmZMHhNeFc6oWG5
oxymGVFKXcnQdOOH3PuLoSqAoMGYnrhTw8CUAfFympj+ywH7YYP436vW+rYYL+J+1w0Z1uk/Vq08
FHSvO4IXxrk9TDRXSF0IHm3TiVjVWKipm85VXm5hJrgcHoe9SC3M047qC7LBwl5yfs5JT57IuqD1
tJtkZlogQzNTu0k4tAkyIX8tL9NXpSyIt0ePuF30osQYpY3waOQZy8A8Qp9oDGNbikJ6AsC5lZ0y
oVEaL3tJ7p1rKfVw5HkQW6u3N/MSCQZIZJjKfOwblJM83gldl0c8l1Qrfx4Lala34lRI4OAACGJX
XcxDAmLYUkrnWtNYv1qRcVDDND+oAyw7oMQEbgi4Nw9/okHDSVTGeGwX/YdSxPjb1sQjJCEcNqdv
JYtL3lzxA8Zk7xGWyPhstljw1tRGOYd4InUTMr+uKX1VKYCQ5kb1X55ndV1W//XqAfdB06xi53Kw
ef/jeW4KHp42Gwlkm3FpkGeqU8SxYf7doemG7eoqOTzO8CDIT21CYG8Uda95hcKxbzgIlYW4A54Y
rwaATOiBFRGFkJxJIAkcrZl2knZ/WLIQE5F5pwPMr9bbNMvkk0JodIB5xtr/H9SY6j8FidCuVZor
jk7lx6TDWg/Z/2upKnigdCYUjsv/BqsR3v4Wc75BMM/KF4cae4Ex/lQJp9xrtP6Intf2nZM6J4el
twMNk0OganoQWutA3km1APFxfOJt7qoU12s6Jf+FcvJvson1JSMuf9SrlC7mPzZBoRIXxV5AQVKE
qu/EWRaU9XQrm57i23BeiQlwCMezJU/TWpv03s7TwJPtHsMZiUaSIRRaXUuR+NIczm6VFWxspfqe
FpN5VEkHm9PlllQg7TPi0s84oAm0bQhe+c9r3b91tx5vBB068ixsc8yO//Wz7zSa6o84nIe0jpwi
xe+SGHSp/Pbo1Mgk4o6D1lzVrFDZG3OkEFH9yv2ACgBqYFJLb5FFQARWqP92SPw3ARkvjlfFR23A
iULm8g/lAuz0TooGg0951bqLcAg6UJxHchXSHaahe1uTXhYRtgU5Jw5sRXpx1tZ3rneV68Dj3Pcw
q9MiIlIMqM9jBKhMcAEedn6iHLzMaaNzsZCiPUWc0hcdx5pohM8QyDp39irRpI9Xrw7GVunrA+Eq
ntXMBG7T5vQzwfksr83nloM+2FdyYHvWs1qtYwAgoUQWS6Sfack5HLKpxXRg9v/58q3H/H+sC+tn
RP8K1xud/7Vz8q8XsEyzNgVCQlk868RurpG2/TjH+78wu7ZniiXVeXmqLbv4+wX6y7PclDYDl4LT
aZccuLGM4PE7sX7r8atRJF/aEiaHJa0vyTQOzwO+tiOJYgNpyxeZ49M9NssLPmIHwk7f3fq2ere6
eD48vvUQeAPv+xw0qXdRzcusp9NAvLal3B4H2kjPpkCfa4K5JgLbik0qzXB6HvORnj7VenEb8uSg
i85N8PitYoYhsMfQDDqZtVuY8hOjOqLF1W44duma/gkBIm419KR563FTgXSfIxkz4gRH1tGSC/FT
xNUs6Lyw1CU7u9KmYzl+MhAjFpYso4tdCPNlYU1RSNwJ/o7ttcYKkY1W81HCM360UeP+zwu1Q9KP
9fxTcvQ2GCdG0M6yFFspNtR90VuByoH9f8CCo1qC6Y3m8VDpSC6aQTuHiWwc6lQJpJiMYkmdE7dt
1wy0tGg2Ri5pt2GqSOxRrO5FKzFuZ1n6gpp03pljF78yPBl3pDx3TxGxKdzZ1X0RUnk2svlDIFyD
ruUQyZNFCvmh5ZrnZwnO4NZ3pGvz56AQ0fL3Nkl1pfQIcCXPF9/SPtUxJOgWWj5Z1EGbKvITbd0v
Cam+l+NDdOT8paM8o3oHhagYHfC7IY3fDaN7rqXceHZq4w1ZtaczlHpT+yp01QpoVdhFwhW4MV4H
zvFjGz3Nkw7It8VRRTA0xeDQQg8en+MVpiAty/SUW66ld8fBYevu1pTcOhHxCXkwYR6drr1beChy
s32ylo6xUjoaPjz8hBAewWGjhhWvO4IkBoBkCXFWPqeayOUkb3qyEhbQpSYy7RmX3OcSmvTDNk4l
B+YSRp3fmEXrg79wEFGbAypb2W1MJb/KA/49MVTYQkcn3lq4245ZXLx3wH+HmJjftbzozGwMHkvO
qrzzkE0px8eXepSCx8PRz4MaKLISeYmzkoREfo6s166DJ2UNiECbSCWEfhVX1Pp4x/gv74t0CD1R
My2eNPMYz3XsW9r4ZhfVj9HJjrIzd3dSUy+PjkRKmgYlFRqGWmmOUZ2t2JkUnl/YvzLxJwk7TJRT
27N46xENI3Bq00nG2sN67CVQJt6qsBMkzeiS/zjyPf5V+6FjEQ5z904b4n2qqggMzEKCTk9PeTCr
1U48pQAQGH5I07YEjozyHDY0mh8YltZYHbRpsW5RIzHhpdPgCavUGUNa1PTkKm5ElCffKBV25rR8
DKs7xVE822jLe2SW5m6W6oSNFMCotqgQ2pV4OuJrs6AWtJGvR8znCl3yyJVefAEf7yKV2uLH669G
kzb/aCXxNotUEK56aZ11qa+CYX3g/+KnWma+diqdxmKixYgFxWMk+OuR2Jgv54cUmX6EeX4U3hVT
v8cBtJArBiohSUqxiP/kEEbcfrLjNWOSOayAhnwhT4nkHwGcNKfD6TkI7T0Z7muhGK4DEH2nm81A
3d7HLB8sBwxOP0wWXvQKpFRJZmEcnJDM3clqh5dshPNTLUhK5/hKvpB+1Wbt0xrbCpcxa3WhIXGP
C9IRcqf6MY/nuUyyS8TA9FwPpwfBRwL0HGf2pevIWRiBHE6jAAe61uTNqiooEnvwJm1pNo8iAfek
OLS5Ed4n2ZC5trAX2smeoJyMBtTxgDgm4m1s9HtTPOlPUpQEc0zId2vk+G9FRa6AjpYMQlBNCFRm
+2Y0vKAZonFAMvrjCzhkIGNd2kD4i4ftUKWzl3eQBzJnJoEQAWYg0NTSbY/M6aVU62JLPYm2M/3M
okL+jdr8t26F8AMcBzt8baMX6WidaFG4eaweUxaW53QGWv932i2z3AVLH4zaot1QXlebx/OHi9fa
2Gvj8O8YdWG/P9Y2krKlNZ9HGVlJmZOmsy4ubW5qG8vCqdSYNQPYqRhZGBiflPCaXEkivLJQsVZh
U1gbYv4YL9Ee8bGYLETlRZbtJy1v3/t0H80OyThN/EXYT+w2bUEEihTeDA3coCxAebWqCXeHoACv
kCTrUI9z0CPCfCQ5S84g+SXRPthVVhxRGf6WqteHvKeM5cGfakB5f4u2QS+Ch6Kz6RoAO1OvMLRP
vN7Ma08TJZMthZ/90DtAQ7B3Swwsg5idDUoXrFrrxxIOCvBcyh90l42vSiS4rR9Rpul/0rghLEVL
svOyWP6smbApV21OTMwHA6axuVYmAS/2y7Rw+AXF+KSJ2XjudNKLFFAd5Ddr4+oFIXZ9T72yg+QN
TaCGZvj4d1o79GOY40upfjV9SxmmZup2nVlDy6GdaSlw68EU73QnSjemUnGHxkLfEtKwMh2XU7ZS
ozH/HRoRHyZroFI1uT/MBDTtXB3UjjhxEmtZkTM/bvAkczTpMsCoFsWJdCjM/QjtAHo41qeuPlfN
C4XqtkKFYDCrrMwrCESvjr6XIdrYw0s0/Yq+1pkn/yIPQ+NLtetinaKhsWp4GKr9Nu9a8YM1iu7I
xoYcVqU2JqxJ5nwA5xIqG3nt0+dgAxK2avHN5hhd5VnCpZBBH8I8TTsirnzCk0/gC9mIAIZDtRJf
bZ38IO/jZ0opNBbCr2o7UELWFqHOVBnQ7gFq4UoHherXwEC8Bb3WbZ7aSzPB3BjCLgk4FBN5UoTV
fnRCvPIVe7hpFQl8bFk6kEc29tZlwTLEPr+fOtRphZN86G12qeMwDZq5KbbhMAdGK7C7wbnbTDay
aH3gGN2ktJkgdSFxwkWQGcuVMzVJqHT2LDG/F+GsBRPTaomoWAGZtQJ9Grfz26REZG1zyK8QY/F6
EhMrS16cZvoKaSVjlEhhPKLZGAPM6fLbpOavUqu8ddngW7oJ6aBm6GRuEZJKgQGyDiE/2yBXHfwV
G9Rlqkj9yRbzmODpnOPoxoLcbhgx+YBCvSltt4oyd1sd3UFjmLcol72qHZQXHAJnu7X+GOZA5Eq1
53t/5Bp3HKF7StLsK7W5Y/F9zVt1cec4vgljujvqTIqEwei16gaUufN3DfNhYzjj4KsNTXArqg+S
k180ptFLNZ+0pfDioZZf0k7Lt9hugayWXX7VRm0kxNOx3RCuKpHlGC8ctj6J4pIix0dS9ZyU4UuZ
WK+PGwWfCMq/NqH908mhy/plHxyE8FuyFLfCrjOyhGgRJTfJLndgI/2mDI+L8ccxxhdnAgcivow+
PNIp9dlLr2EMwL/uyEmYvWVAeKCrtPalTa2rAC1Qj9IYo0PGqGFR2+nKZdcThQzVFBzdiHkOhjwf
i6Z+099HGRgNips3zhdhel9I/s7l3D8RD/FqqbAWnAalkFJ7fdjvkaop2PhlmBXTvEuI/hUt4nBj
Q135YaxR7FM5C8+obfMudb0UkIyWgFRQmq3SgBgcVEXEkCzidymVPdOonG3vaF4iazjzro551cs/
hYXAu/gyU+MQ96A8ouhzqjNqDFU/O8QlWX3lcXLEMjDs9Pr3XKUbeb4zHTIk/dQ4841gdEQCf7r5
ODrMiLOAQL/jouJGKqC8QQYcyOkbg6nVUVqz5fV9RQ5YByZEray9EcvbZanPfZhIu1m133F6GV6D
3jtysnmfGR1m7LWSyqYjprFl2y/lt4PPyqbdpQ1v4rUN8ahcBEP+HKkuMsiQ0LCOgBOFwPYcLEtI
1mPFuZzHc6M7Hx2BpG9CmX1HIjogx81xhLinMNbMxx8qvBxCSGbmMmzpUj10Ny1qX5Iq7X6kg8Uw
R7IsfHVtfigaNMK4Xk8IdVK3rw3yyYif9ylmobjjoc5BUKi59WaApcn7NctKD3rMsKERbgeDh5VI
jBDDafNRy4VrUJCTcUO8QgfN3/RGhxWS8cDoQ+CXnueet2uA/lfcMXmnoda6YP8cjz5k4idivPaY
ylqoKrMaFS8cPElzsYD0h8QCY4old5UPkR2iCKZY2ic0rUh7MUCtC9Ki2xX2U4YDkEQ93pAxuQES
NzXLvWs6NpgZ9aPEh1eYDkk/5cWJbM0bjOx7Ho0rQjrsPEieunHyDWsXgiYUMykbRIYWqNp0qFA0
KrGhcyDqvukF+QZY6ZG5hTVANZwgT1lwP7UXBTLSmH9GyavimNlTXDNr7pvTIK8YPetqx/r3YDL/
rfvdV1JIrhEXP8Ow84lyTIJ8afR7rMzAtk351ZFHEocU01Ocn2mOmd+etwUQw1UfSCG6MTgIkDUH
622o5KOkiSWo5eR3Tch4v+yq0ngp0jo891GY8a7pS5LMtInIxEmaZ24YUNrcyBYt3dn0J/qa+6Ir
B+7jKTkIG0yPHhenzFwjUFUwMeCTdjIprK+5oFiMTNnyO/tVoeepVCw3UEMiEx+tipwVuo19Mkru
DoMzLSrmZdg6vUa+WtNsrYwQn2VWU2S0+T1L8i/CH1UiK0S8yTQIKVrZnPBlRsfeM5KTVQ9rEYif
8mHWeUoGm3NB8ZL05iaxiJz1Fz3aZqDRTdipGgqJKC19bgG34x6UWOMqgTx0EYDMGMpBsUxhtkI4
sOzJLZzMT5IOFFw5WpuaMNEt/rh8O9tL45Van6CcLQY/jnIuDds6ues+w2rMjAXnX+5ajwZ2MhFw
tLRPgHVeHSu7QwlAVNs3M5Q1rd2B7AbYEquAbZiYkKehfyr0Wz0+2dXrYKub9fvF+s6tSJxjxJQp
tU0r4vmtmIZmL4Xid2sSACtPKXnxneh9BrJnYbBcswE9NZGnSum7/GcY/yj2PWZtF9NXlqADnZNt
DyvVGDmjhwhtHf7d8xrw+zKnrK5EHNT5W97/KiXCj9kNeDyNKDtQQW+0tsZ7kHIGRD5aWMmxIylC
FRC7inao/VSTSy/qzGJjhU2CtrRfec3pm1UaKnJW1oRzJgPLzga05mC6t8ts/SSEhBkDPYGkxnfS
kC9/XsJz4phHbTVAle11JLSr1IrdYJYZiRza3ZgijKSV8Af0OIoUrC/LnrT3aKbt9a5VDNXJ/ZgI
STeMO0eBoKABepTJ8dsQworuUGuR+1DKFJosbYdp+jab9AvmH4VFB65d5QhptyA11zhdCzYcFY/W
XhKMOPR0dbjIFdphRxgbaljOq/UmcrD73ud52HYRy97w2iGMS96S4jvJP7RItzgRqLGXT2N/S6To
rYblBP5RwBuDVPc+jMm5qIqg78LpUpuJ+pxWePl55uWO0xd7fnrAKXq2E9hC5HFwcLZl9b2OuhuU
K2IsjsUyMWkRn01LX7NzoleCwATlPXDIEQRonB/NFH1WVOgJlQ+z0WgBdANpW6zeFZm0Mui4ak58
EH39zUimI7QDATbZYU8kfO+QckLJyRdxKy7ltBLOOQWa2hGQnsvrQLhVE4+C1V7cibDDL0X0S2vh
vCDBUVXhwlp4gQssAY66RmzbcvOKL4Sg5qq3viXzV8VT+ccutReqQipj9X2odODVR12n6NyycUJ+
S+cDI64yYXyV07vgFQy/rdg3c/ICEcocJu1m5ntH2lvKc6c5eNOf5eyPIJQe5rvC0YVuxGrCOBaS
z+o6Wqk3VoEyXZLmY4QjqdFWYedSl51QAyk8QJaY+1etBCHtxvUbk/4MQNTkkStlCRdo+kbIu4z8
GYkKrACPJdpf2oDkEeRp2Py2TGZe7DzKdbY/ZpqKhfETrQvDsskIbMKYu/1oHXvxIY4AZXtE8mhn
zYBtsH0LYSHYLk+g1bzTmNDJWy2PVck86xk2NNHyJh+3o0jXxYxcS+48x2HxlzWJg5OOCb33of+l
L2kpFqjKo+SBakL4WtgflTGdi7gCY2/lpldmovUyDI49iQ5Wx/UqqbgKgtSFwuLY3pMGAuBMxDbx
f7pbJrn6pnfLdyGnVM8GirNF5HDIWrQMUvk769bPL8sB4uO36KLM2XPWYVZKksp1olIJoPg5mQRD
n9FiBb9jsp1bSyvKNE8TD9QAvFDa5nQnF/UL5X/id1UHXaTR/Wg04lOOufkwQfgOtCnSr8sE/rmE
dgva+rkJdabLKI/ODlPJYJB4CRELzrYfCTsJdTA4cOcywgrsIxPleksI01nrlb2sckzOxNHEEdjh
Siz60CN4MSjKwVssld3pYzIBMGKT0+n7aJ4y9P4So98plU1YzdQKwGw1eFHvTGs3vGKPvjCRma7T
5K6l7fPhTF4AccjkBJa9pw5AC/FD8GzvUkjWZRL6dZQdOayQztW0yR0UwAQWF41Uh6UeR8StnHZZ
gq6W4BIMT08yZpuFNaENSG4jZAo+JVqHJKypvZdA5Xnp4NUu+ivrup0w5Mbeh6yJ0Xd9amR6fBB8
PEOLW1/uMwr2ivJ9ymzlgHg62aRVTzVQ+GZtbMOk9rj2G3lJz4Tl7gttgYCBEb+m9TDZHnkHJU0C
9i+x61VgbKg8sYK6VQtpczDOsTXtRvW5DMMg6nUSNiQ3XcvYJHJ7du31c2YeQaYc8RAD9x/tKew2
p369JmQlwwYgdg8Cfi6wAoeehRw/RyUab1Ubm3fxmhM5BXZWJTKehqDsZN6gKV7BMt+FOQU/QUHN
6MKJ9MwJb3vP/Zl0EBqQzifqdlp4iO1TV1JKjiTiEuTbokudijs9W494j9O0Aa9PFdi5MxT9utIP
7FQAw5It4A8a1mf+i/PPeH4uVdSuUb9VigXUOhRa8ZwDUMhbjpWMQBk19Yzfh3H7yEay9K09VkTw
4Rrse6YUCh7y3FejmOhMcAomjmgSFrRd2H6aJMS3FEewTXhK28AuIPiOb5zd2Yn0oErSU95fiVYR
hzQumnu+fmkL670Lj8hoVT/F1xM1NGr7oif7SOrcyhZ0SX/S6nCKgZUnlrByjDsRJuShOET39gSb
4XpOt+MYHmQjPbaZtpWKeZOQ91FZQED5M6S0hEVb6HiJjWsqetzwuQvBTWjtnXbcFQPRRYbkqoSc
5853W/gLk6A1lKeIaOGODvDNhFOy7S4cxKLQ2mqW5vfcI5H4ocUvKTyfhrBctBqbvMDgV+SoDltO
oeSE9AzVgVSls+w5pubVoe713TWKfrTFk+HEHpX7FhKqm5svK9gnkUt6yGj8VSj2pkFE4xeLUmze
uA+svSn0yB+n2TNiCb6tZJwKjUjmOVpSkg+bc8SLPK9bfc7xmfRI9Zc08h2JBwcDdaqD52RZIxSG
GCEz7y6wVRG3VhlrJ7/L+kVhyjDY7QWVP4HLdNI2M2pzftxI8g3xZEw2NvLwI9UYniZKVbjQSNW9
aJo94/XmnKcI7MYlE1RhbB+TpZ3NWYjfTKdus0W6iJLNUJv7lWE95SiByrrbzQXXth+sZwJELjz1
QVUHWgy3qem3oQ2gX5NPK2jXpndGWvGppEU54TFm4kPHeUhfwmYVYU1O6+a1SiVlkflrYPa5tnX7
ao5MYdS2OU61Pl/6uf9AvKG8EEQAHQOco/zcvBt9cZXS7thAIrREdwyl79GJfE3LA3yuAdPco9SH
G7Krid/yE1AvS2l7Gmb3QgbXh1y5GBXELOYFjcMJajzrzXOTkI7dD27DuYweFROc61x/iyRC3PIk
CYx+KPvk8Y7WhKM7S+pEmDxr+cQdEA53ejHUBvtc8nKYgdzM9MLxe/+U04CalePo0LpOPwX9sqib
XoCTn+JrG4ZvdQ/FRKOY8ZypdTY1CDh4XNmh1qsP20ravT7kIF9IqHPV1uAsbc/3uC+/8l4iny0T
5dUclOIKs728JnouPFtXUvfxvarUsS2gAtwaU7GH1qQf2rCLLxUzMsH4lMSKvpE50rU3oK8Vh3u9
ubUl09kGdhVbW/aOPkRg+3aqp7bu+x32eI4C34T22fuwahXPifh7UtuauzppPiMGBteB4cKbWt6y
yTJf+aH5sa2yW2nztJlDG18da5HXrI1jXYb6mXsYUfJyKeylcvF/FLe+RPiVzaSZ6Wr2agPc3Ujp
q6DVQApB0a6Fs/CGvIv9VrV6T1vg6mMV/phKm0S6XRyZexGpPwZa9udQb0vaOvjXwzGrg1I92kbU
uKraSk9ZXha+IvA02A4MmMjB3sgY1zwWdvZntNP5WKnWdHz8Cpm5EpAgeTNv4IJZldj79VrNNqQM
TG5mmhRIoKd6y8uM1KBzaui0L6+9nFRnnfZ3xWjvWFjVwkeg6pRGBt2yOsBRKhc+VV2dlj9h4HME
jw0KvfULrt0gVPpho8PvdInPLU6R3BcnWrAU5GvuZDk2ntIpZAdOZroVXdvdZUu6dWgt3zFA9fte
2lXMzZ56qZHcMDVjT18Wsk+iHPRN78RQsJKfEYp5BpuDFpC2B/YtBwIBjo+cdvMUVRAIpQ4KFnMW
6t4pzbcWLFCAPRy8CjpVC1eisjGNtiQdjt1Onqpb4hv0VKMIRX+tLh9Wf8mkjnfcvIzUqecpNfaa
6JdrVRflaUkdZGLKdMbt2W/H+L1S8rvZk/dpRhhvWo1ytLZBneqtbG55nskH6hEAVQqnx96Eo1bT
NInXvJBESw9sNSUUOQZCemyn70tW3xCCzsOPset+R9WSXsjvc9y6EvOZtFoZ9oeUntCx0u8y9TeT
7dilTXMWinU0x/lnTHuIU2PZ+bAP0oOp1t/ojMKDkLJiY8cTDb85ZfSV+E2vanQ/tLA7oIeAeRj5
bUw0NhzNP2MSmh6J9MdSIjp7stUSZ4tClygm3PHxq///RYuthqUj6X2Tk0wcWvWVVuJgkCfPQchQ
kuKCnSHWICVZzp3nINlSE4Rub01fqpzi7E11YkIHgt+xEVM+LHoWSGYjvQuVyl3qduRaLDu7YWBE
h+4aKdQ9LWFLa6juDK+MfF/JfMvsHQVi+6KEAF8bXfWaYdK4zo5yGXo1yGTokAtRjDdrUbtLZfH5
MyW4zSBXCU7hVAKHWszhE5jgIrAMm4FKJleHx69MJcFotDjh5iEYgR2euKTfZq6kj2QWowDMRs3Z
tbNiv47y1G73gBJ9lByBAeMJT49eYQZUTTKZ9W1P0mK2HxO4k2+VRB557bhS5qFmcltaRiabfTJh
Ouugg/Nk+G2W9PdyijX2bCvaszWKj4pZgG5PzSfr4eyflVqMeyuL9ovTVXcr/WCAQWK49mIpheNr
TW2e6U0uIELxeavdyRyGEBeKWXqD7mTUb31Hfp1Wn1AZiU3VOgv2RbsKTIeEACsbDtifflujGLds
L7hHa4nVhM/TLiWHAb0WuXaavilNqx/nwrpYVZzfc7zwvGeKa5Mh/DsdZFw01Ru59ulxVfRjKd/Y
o4nA4inPnPwlb/pyQ2/VCTKloQ/aml9EMTJPynKqjXLZxxClByMmLN7WfPykpSeWKybStcX3OirK
p9gpamzRTJW3ec0lpf1IIuJcLW91Kfwxd7ZhrNxzOeovwGRVKC3M2aLCad5ipXpCx3tX9Slzp65d
diRkIYjSkOFMFUVI1o70vZFb05ix5mdnVNTLeu6MRX7gGt7IV89+sLQSADHQhXTgYUVlRFUx72xO
Ev6QwReiFydn1aWsrfKS0fXwBkdutnjTUZQ/vslPN/bOoF27lgzlJvs1D9ElY9inNhr9ovUvP760
MgqJltgMFwmZiLvT8Kto8rei46GlO7StCaKNxIdetp+VJbVenrzkLP2hRkRUj7TA0zloDRZWpsUm
2EErLK/qCbhEHovYYajfZ2G/Thn4RGOsSVZoCeaLLKd0VWRNW2gamRputChicOfRoJQ35Pg1LvjI
S5TXI0YZ8XvOQrcV7ONV+KxyGizVLGj6Gkq+eR2ZqvFXKes7NTpMifgt1c2OeCNXBR63EeTcLNnD
2FcFPbN/dd4YBg6ERaL5ZxZwULJwadA8aWRsklXI6i5jqtG10dUrR7hST/vIsBjxOeeqX0a/dSob
2/gvVGHXvFHkV40DR9VCEAnL5h5zHm8MxAKNHFQSxByziojTm0ghm6ZfpKBQT8l0oWv09HaGyAh0
o56Q8VwWkkfdTwpxCQIi2Rpdg3efMrxM4VsTrbpGPJcbiT5v5qBGqKzkNBWI7ZLRh5kaVtKbXLZM
uPKh5ahY5tvUYRCvVzRJEswU7ppGx49X3rQkr7bJEh1mzfLHgZFRll9yGB5VEasvbDkMZQkxaBhh
n0wDccuQlCw2bfHBnExhNs64D3WXXy0R4UIYk/mcrV1qD+G1GvofE1W4lml/8iLX745M6MVAXlwz
hRvb8uo5l/xGEvpbUzcMo5maSFzGhdk7JU6pyp7CJRDKRzjLbEm/dOYDpvbRO+0O5aXXaqQrzhVe
kZuVvqDmd6PsLGvvMs0NoNpkj0ZoByy65gzEJWh7qhEdDIYXTRj/7kqui5xJb7Fq5sdOTsQlvYc1
7cd4XJUI3Weff8XTAouG59MMo2NyNWP4C7YSmjcWgquT2dmrKIZDMtr4bYqYsp7Jz0FPrDJwaols
VMf0cfAsdBwXeCitShUBa2efI2rfIB0W7xD7HJaqxdjXDcVzaaDHaqqq2I9SIgGLTm+0rK3hN3Ga
P2jxkCeg8xeJUWS8qdPUCW3KLo3nQr4RcVqAa8+rrxnshJRrvki49ip/QKT18GaGnSvHvyw+jCg1
cIw8zYYDHOZRCS6FjuTisxU08WNcsSEMQHwgeCF6aGA9KzjPG7vARtXR+z1B6qc3I3Ewrog4ZtzI
SgWsmQyzpJb2pdF6anqDkeoSvEz7A8sUjREeJDN7VygqO9Orm4ujaBRRP1tb2w22uS0W1OoodDJ9
r2VFRjq4bN2aZHLOeWDpbDpOJNKfDfeULaaneIrIyOpzBCCl07mpqUU/RWjvB6JhX2FX9vslVTgG
dZZLTLT0qdj9ptPRS0RGigIaFUOkk3FDDxW8Zz7I25SOjkgZdN7C9N0OxuFJqgNbHELHcAlS9TTz
yuRgmN+azHrRk1BzCVbQKFHkPymLbqIRPl6PbmOIHwj89jVRVkjfGrvf1gkNY+WLG1aavxcm1WW8
GXMmdPR6hxj0Jptm3oR+GZKRrDqTsmV01u2RBaBOFJ0VdPkkbRezbp+k8CUr2uKu0vQ9S13FVDVJ
/PiIPXbmgQp9MjOfOzl+HbQio0UGEWdYhvZLX3RXInUq4wAZVzeBCoHMczvZ96aCSx/UNi2jmNDC
2f4dIT6+VV0dXtWUEdbj+3EE/GNkdu3X2bM01udhHYRCSgbIKI8/OjQzAfGeCAnW3/LwH1CN9i8E
rGmg52ZC7dfvzyYqkr5lwVcq5zSn/4+tM9ttm4m29BMVwHm4lahZsmTZsePcEHbicB6LZJF8+v6o
9MF/0OiLEJYs2wpFVu299hqi6VaEA6aUJHldQh97R5GZz1k8Pi92l0Piw2vHvPXZJq581Yt0+MWI
Q67TfgIHbp9aP2PIUTPSf6NPXrXsb0DzFnzRjslLhTQydiGIO/k2w4YOto8jV7aJ3g+ZgoYbLuag
ay96nRwqtOinP7150w83DdezxwLMv1anC+TywSUi4jZz4FEgLAr4SAhGPNvuRWdQXA/lWlfMaNJ3
yAdrjWy2xlfU+jQHNRHJFZVhBaEQepZ/bpnICcbFOi3I0AFNuANtHl7bxPG049aMoe81QQUGZ/9Z
lN1Wz9ysA2msJ3TTADAMySJAIRETVVzdquivaZJJlP1aEPjeU5sIIqrOOFrB0gNIIupm7SrCHL8n
Ikz0QqyrBZbpGU7k+bZJtGC2r2TKETDG3SFIgsCUx/2CqBU0U3QswyFwedGppcRoSTbrfrJKpvoT
s/2VFG82uJdHuSXLkJ3VWLVMG/r2BUsg3nm4QmUIbP234i5Jm59d9dn7giFVt8ZUUpeEsdK1SOcK
QWk7WcV6ZpcJe84kY4fahBhrkA/h/NsCC9df6dxOMqxX4wwBtduZ9O2wXbni0qBnkV/mjWwTgc1g
jo40kCZyGvUKg6Vkfp/JHgQeQrr+LLBB7boPkF1G1hVg24EbYZ0h8zLHZAHhV1aTBKN9x9tv1Vvv
toNR9UG4XKdZsfcjeCXRi+u8RtmwUhqISPPCmVw1/C69bvEmq8k2ZITjcdWzamohyhnrF3xzPsIe
PQO5nvOm8oJlcDplx4FrW++POhpNBwKCanDL1u6WuV382Ab+k1nqMxmV64pSzsn+hp2DsZ7CGBck
BU2v6/+J+a+LEchluZ8Y1KlPx/plRr/zdjNiNDj+6DvGrOLJyw8mDE/5KBP+uvTW/B7pYLtOnlzV
3mDMk95BoMPR9vItcYwritGV0PCQpKBuva9Ua9YjUqKs/tPKHGlKsaqgHwj9uzZTODOE1MY/BuHj
tuOssO9CwSQ4m9g1N/wRnJwl+XYj0+7S/wqdn55HLBZ/xWpNrI02M6lJTs4VnyiYZN+t/jcbGWHY
RTDkFZW4sdHAfShydmlorSs8oem+h5QhpynWLn+BN4mr4opAh4AAAayHSgqNOPC9++SQrYVKy6lg
6DZoKEuLgUoB+2qblWm8J5Ww2Nql/0Rco/xBbJ/Y9zjqbN0k9D7C+o0prQkZ/o7qF2Z2M9AMGd/G
7B9mxi6vqAzU65z0wdioAzz48YcxG+T/gDLsdJwD38NR/xVyGd6S3mpfPdPe9Hb6hc1qdBNNOBzb
keFi7/SX1rL2w5yKA4vxUxf72V3LMotxrTxppInc06bQnn0/gNTcoOvFNpFJP8TNmN4MvMB1dwr7
1DtkwuQOYfFgRBG8vrxsNo01x/d6NrQnocU7HR+R++MwUIE5HTOMKJPaxZFJfTIcgQWKPvqvejuz
VbEpf1MAU2M64Veu8Ozi3qMK1cZ+rwP87O3R8G6xZ5AVmXTqS0a8YnAwr1L7tqr0o12af+eO3Aa3
bxOGZTZqAWXVFw0dU2AwO2nxrvrRJOM1zabwT+ekV9VzoTKlz3eR0pzLf4eaEK/LEG/xRm/+Pf14
5r8XWIurD8Ye4/q/b7C3w3YBGAcRNq2LWg7zmO8jVc/Hx1Op7BOunOUbY5mA6xrZz8fLeuRIYPq/
Q9VWDDIj7WK6tppYibyf49SU+0QZ8+XxjWZutEtFmnQTh80a5XkB9Q2/KZi8P6ts1HZkRLdb3Y7F
T7IqX2Vt/k7GKDvpNliX74WATrqC2tQ66YdwlB1UbkYkKfMb7DWH+mNepQW3maElLNqdbI5TPPzl
LXzYjXDfy+swfhd1+B0NpLOygVr7nLyyeb7ppfxrubL76IZ5B9kB9+zSSD4Mdn/Vtnert76qqQ43
IwE529ETnN4JnN1ongszvCsLai14mjymApACF7X6mjnAno7Qd6UDfJmFuvUpHXlEFy5WQwziPKc+
FqqYau6gBKqfhq8Cu6yOsoJdkQ41g5daXiOJEVgjZuY4vXHX/Kz5TDVrE2sxFeIozUsmUCgZmX4r
o3Bi1uzbQKndHhfU71H2w10JgAuJ9m8fyXQ+w4iYz3EEor6S4xDtMcwy1F0UyFQ1Dx5AaRDZ1jjV
UWUGyJnpJ/WRGDq1wzt6T5z2uu3rjPlws8vLlv6KV6azu0HCE+9HhV/YYtBynG1hPjnupi2wKreC
3DYvVj+IvV6H1q6rpXd5HJBMgWgYqKUVlN0HHPQ4iDABnfHmM1gpUqrQJrgSboS9DzuSMIwFNkLT
1XmrOSuLFQHrNvx/kKXHD9s5KAgequfZz1mrH78rz/lDg6vXDH54XRXP0D7LVOzaUjiACJa7hRrm
sWokIxbFTBuyi9vI4garmIut6g3KXnGyqlZ/dnULKhvtrdsNtwqdRCCLTt8w26kCUcNZ0L0/Y8u5
M4ZQX1txepi64W/pMBhvOxc3xeSZyOp8i2qz2yQjJs+eWDb7ufwbLY8eT0Xd3e92YIbm3UBR/eqk
9XfFKPksVQHlkfjFPcKYJEA7Vu7zJDZf27zCDLpLUa4sD50Mjm3rMuJ9PEy4Lq+Tr5/q2kY4VJNb
EYOovnjtNm499njV4iSMMZ1hA/57yVx8TDqpZnblx0fd6062lO01JcQEYbt6EiUsxYl+s3MLmIcJ
Ds/F5L5HxSwQpqzyAfB66iU8s9Hdws8U9KuaezEHo2O0aOHEW6bJZjKUdY/1wVtjgskG7FeQJTw1
/JSpBTDU9/OnU0EyLkvFhhR9p54ToHkEcKpy8+JauFFSSqGGap1uOHiD8SSXR4/vIsmDGDH0XHm+
KuE5Y+IS/K+fe3z5+GEu7JvVqPLweOq/w+N3CdcUR4jM2//vjw66X2wiWdfr//7w44WtMV3rKI93
VRftPNf6VWUwczHIid2NEhJkhmEUdraE8XDyGNyr5rpQvK6ztIhUT/iIlkeV2y/8FgJMmUHop9Su
n6PYd25WeU7c2X6uQj3f2zWwAKaU5t3pPUbzzZTu+86+lxiP/xp8HGQbVrJVa8ZUstVcPA8kXmp2
+U2wuf8UN34HjYvbn2yDP3SS8qjnIEoks0rU5pm5rf1f0hLTse8vzhjHRHGZDiN9GBos9HBwm/x3
a1HU25qxc435qV/E0joZqDh1SLEllrwl3wTUwjCsQF9ADUBOhZO7BfEp6mCRZkQ9a+FvJ80WVkDX
nGWTFCt/rodNi1Tv2AvQF3tqosAG6tl6/eisnMj8CZdSbAlBO8PR/Y1gNyQjkjFT2Xc/jBBhLdL4
aO1TGZphH0DCMg5ErHenJCa9z2gbooTblvjmSF61uZ1XVUtEwNQC8Y8kt41WVV8qo92H0MJ2UQ0r
LIkkZHUD1k5d/exYoreujxbarXczk9MPz4THaBJPfMAuOKzb4YzSwDpbhJ6voVXBKrFGNptEPkVt
4VNLpLe04m7uB+j5dRXhAGhHLcWOXVxCwpqqKkwgLS6MBNWlQSw7KjgXbisbmID6E4+sN9naTTz6
OtlR/Lbeb3OEH2I7gN+MtY8QqfyccYcuXTjwiX/KZ0ijJeGocVN9TY5oACWF2oRKVvsydw/DQJNR
5g2k1OilgRmxYpf6a5TmK0TfcluO1PPQxFYl+o+4wCLMxSUmxX1x39iNfpQtv9AIh3Pca/mTjSqh
6fiwMNCkPDaTXaLP8iDxCxvyTg96M21QWUJOQBg4nWXJzpiKEEv55aEzhsAAy1ed21Hw//cYqa4W
qBejSGeC4Wd7o1nDD+VDR6LSkls5w9URQ/rZdMa8ZpVuVxYiffI+Sx8nSnJ181pc6gm5ZKuUdTV6
a+O7EvgQdd44OeXzSIv9pEsGR/Xz4Mfj1QSewudMnDQsmFYUbQZhp3iTeKzzr6XsY2hBSK3SOFMX
PZu/xk4bdmSAM6pz2mkFcRrb6Ak8PpPjNhd2dtNE+1kzzD9Y+l8o0c05q/3uYqAg7D1czJsw688F
wMUBZhpS2fLVsGxOzMjIi5RCRi59RlNb9dfZN3eWLDT8d7SfzbJfumb8hMh8hRPvr7Bm/xoFvAM1
WNWppCcmCgKEIrnmVvyiDX6+V0nEbLZM96PTrHTcsq6k1giX/0/LYIC3S2Nt2WhWHPViRRvDiap7
HZKiSilAym7b73PC44l+ZgRnslhtMy28RRYy/Fjg1955iF4aKWco3O50Th12/BUjkX0ySPHkz8l+
kCZk47AjLxf4a/JhHThscauIbprc3WUnaE/eSA/R5va+sAcQJdUUG+jLgnZVda08fTR46q4bwX2c
1mW2IZ2ZVAIdcNYZET2NyFFaUHS3c/86YaFdoMdXTN/1rP9mhl4wKZqjRGzKCP+VYRYdQgbrT6HS
/Mj0ZBtnhFEQiHOqeohcXq4nOF7KJDCiqll3dENe2KOCC3F0hGoFiQQsNenP5eTcw4ao3IwCcelT
Kzhl8domQxNuD0az+ALq2xnmcd/oxm4csMqDaeVvSj2Db0RXEgHOaDqZI/5iudA0Nn3znGzRbBCq
VkYHCD6X3MUqPccXB44yyUOJxNC+8fv3QakNTjREhbnkOxqHMWRZR/l46D5HggwvcjLvVLzlew6H
ZlUVsnl6PCz1n27lDYsTJYZbnbnJcdQvRr97jpPJvmQOJK3ZfB0qZb+p1gF5SSqx80vjyJQNNA5l
ZpCQR2WglFxLP/qAQIS22pt+mqkP9kquYWAMfOJarLaG+8OrZ3sVt/ml8XpuaGPEF7G1EJaAZXSQ
5GrFxaylfkfHrJ2LCCOSDkeLZYYLRJ9IZ+3FGftIUdwKu5Jrf/TeSkWDzaDV2iigApIyiZZexBlc
6Ta9YGB0IzAiPscIelBexs5rFrkFoIP6mqLyh93XGLOVn0PaMk4HnF3BIVznZJBC2yZSSMsirp04
/GMWmF9byzQ6917IeJKBOx96u5+CGFo3/PcQRAWTJrd8GhOvP42D/xz5ctuLz4Yl8FzWtrGecZ1Y
lRj9TaWjI4Qdr440nVtpuhsvRWCVWqAggwJ4GTvdCFgYRl1iYqY96aiQKtBSckXrNUFJh6iIryoh
kl218YvuzF9JrEOG9b02gLeUpsa0537ed4kcD/DY7nr7B6/+HEsZYApMVNE+W/ToarF4GWMD5wj0
j1Wjr+TUk09eMbrARGMG4xv1jQSxuOqt945I3juyo4xHKeYfwo+g4SI67pHUz7Y/oGXFUaop0GBq
JdzplpADNWcHQ/yyiskMerAOrfpwSt89xen0arSABpMFXpQ0ZKFUdf/XMsr5ZhIyl+MaqGetOmZF
V2+tlhkBPh7hfugzCgt35t7xzYsxJe6zSFlQRXiqSBfFfjx0b1naeLe6Gf9iOxUekuXR4/kZMXAB
XaIdmrPrpznUbBbmvAOM7NL/e6iXrxzUbQOaEpDitFIsqhoWkg8fyTSO4EQuh8dzj68cfGwOhp4z
iB6Lo0w1dz0pfVoXvnwVid5vRiP/9OvcezZpTzCIzq+dgFFhyumAI08feEM9nDKd8AEaP2B1pe+x
Gofs6WCSzJ1N/vlTFmv5ySggjzJY4csixAXTZvgJVX5RhSQYS+CAPKBbBYqIFRNdEkyLS9VbaKAM
TnLJ8nt0ouhejjhxFENfnVoXpEwqIk9iKeSl6nR5eXzlNcve2nEpemb3E+FB+s66v8daEK11Cp4D
baAKVGOnbzp3jcX9ZDL8/S54/xQB4deA7qYbT7PnTieSlefThKV2SW7ImA8Suu3yPILj+d8rNF+1
Ry2lo1h2GFj22dXRV7MOEQtENr/+93TlN7fc9uTx/3ke+xMbWA+Hi8dPT6ObY/BpQ4/pjXdrIW2m
7Tuqx2XMCTr2eNpBsLwLsZ/c5qHurHVBBhcdn3Z8HHwRo9IINQ0Els8UoOBxfDydSaKKiyYDU5zD
+Om/QzFnKdgde1Lh+6W2GvAC0VYQl7JDO6uXxwtDu+CjkyW5lq1+nvuWVXc58V7eR6eiEcHjqcch
tRu8ajIYYohbyK51PLmv2WhjkPN0XBJjcV+vRb2rSuIgbKggME+tH0Vai3PvsB+X2Hv+dFQWridz
jk4TONXP7guVLhpan2FlNL2GoZBvVJ9yq4vwy8gGdYIIU63LSJ/ePcsdGQP5Do45PJwdxgUoY92n
EMORN4VcaConaMjKvEwehNR/r0IsB7eKGU/d3zyDWCocdGfI9Jg86TVCLFNNqIAarFdJYINfU3Xr
QWBQWE5hvkvnSP+BApXCnKLaokOIqKuuWUp958Pp/pDwSNajU6A3GjCAjJ1o+3h+BufZ+T5uSxn6
sQ+96jYZA5tXt3rXUFudvaT934euwykhiW34HCkZjI/v6pP2Py8hXS0PCtNgGE+zRKvMDz9+TVuV
V6tD4tDBjuw7ywXyyLybGdpIst1KBRn15bkoxx2KZKjiYRnvJreYntVyCMH/YNJn28GxZ1jsnf3s
K3QjriOfHZt5Phk3B6WVd99b1EXz0K+qbqw2eeODlQO3BXY2ST5Na/gdyfek6cPPtBivg8qvPQ7S
zzPhRc9GLsNN8S6dtjpNVajhsq9DI/W0+hkgBLzYhrGRjggNsOVynx4Hmph25wkUS14/8QEvh/++
W8Fq1uZUkSv2Pz/w76s+HoI4ZBH77xsYuA1Pfh64GGXdWQbi+9zld1u46twvj0A72luXS2B7Hj1e
lWrs2h20KCCX4d3KoC3lQ/9ih2MFYoO4wtFx6/J7DEGFrLMgRcEYwExsDrHfbx8EoscB6EuiCx3H
tahd7cBce63cLXa/3RWLzh9eU6UXO6F6ctOhh2GBR8Ls22f+18Vm1I1u5+TUr1670PxBIcQw4Kc1
GPme7PWZjROz4BTuEI6OTTC4TH5m3+PyVqnNUL1UW9XOxapTMJvyJGWE7Q9vs2YsHEYM0NwgVll3
NnJuXcik7mVIb6P4prHUdrA08rWfqa+8M3+14A1bgXcxbokG3k9+6Zx8KCd2yjXQTfSjRLoR1O4d
lUQK2UBe8pbsaBt3hEuE8Xke5d7RyrjLaq18TinMYGFSsDNQJb0bIZ3AUqJyRu6QdlyGYT0SbIuN
LjMa3CGX1EGr43IoFGiGR/+8wlkgOaLq/TBjbFto6HcecZSI2cBV6+6bKX+2t5Jrlg3INmjRN43n
VkHMh7v2NEk6EqDcOfLfI+Vo+5h6wllaEvCTT5IaIxwszCggC8PgorE3hhnq9yFmXNE32Z9ERsOr
x8godeIWMT+COY0E+LOFNuxUIokyYm/aV9NX46aHUPPbYzq8NKZZnRwDCVinu5TPebbuU7n1tAKy
lPR2gyRsqqo9oDU/1Y56Wry49MQbPnC1p39Tuv22GIzRGQ+FWntV9XeMJaP8WWeI0nTvGq1u4vkL
E1uz190wksxWY8yXmqV1xOZrTQqfd8LxD3CjxDZCjVZ+0iMYBj2Jq2xAy/QBEsvRZd9XY3N0pe3t
pp5VM1JxtytbULKhuLM4NLuoYncXem//qCx56KPmCxOaapXXuR+EVL/MkwTFmpH97kxnprFHBu8o
iG1Z+pLhr3o0VAIDjBUSYh0itGlC0SDnaBumLBS41+arwfW3OE7wqhEyasGCXjGb2CmLQNEqZ2ro
Jfsph4bVmeFpcpxhTxpfSxk1/oS7kTELN7VtrSv0h9m0B/eqV7iXQYxupiqgHKT3DkZ4UG66I3PA
vlSahXEFEpAURGOC77glTgeyjibdK7miuKO4errR8P3cuBRwa/hB9pOM0cf0uORsUM61N8sknKlE
zr61McZCJcvbROliPU2KaRTcvFWHpd82VOVxpjLXcK/b1MuOlrqgcWVJinPX9xsYic2a99LsTZWf
afHy9TBoYkvs03ZMcPWS1CagRJmJJ1Ys2ZFsoyzhpYbPBOHaWDY0P+Z+QkllzBanFcbs1AF9upfC
KbWbnLKvNlfVupfwQ0roqtxru2zMSfzM0ZzRCe1jUrsujuNEG8AxnFN9Fg03ozezXUYbAjWaqG1C
HTNf7cqeusaEPyhSfEMAsuAPdrm3Fm03PUkm4qk7CxYEkllov/azCiHKxhK2Iyj4DXftct0aXbXr
Y4/+fdJfaofJMu1FCPyYLvnFkPAzXLNHy8QWSBMX28nGsz/QCiQK9THMy5sgixCGr16sep2VB6oP
3kFMnOFuPI+V/G01/kfVzbg6/ih0yPE2CpCVg0eE5b/GNeq/LPO9S1p271WJO4wbJ8UlcqNPlRg/
LZlVOwPhxGVmcdXpke6uWrRKEsZa2eLn2+W5fwItKQ6plp8bW2LzpUU7dsaVpAb+ID3sF2qjH7Sw
ycVaDhW1Nu7k3lq3wdJMA0uXGdCirScbURSCJvxytkYRdwdyDIuNnR3xhmGwX0bIMxS/kVifPUk+
BCJpUXG1cB7QOiI5/cjFOFmZgTW5f+xG+07xnmS2l6xtP3sXdlPdPIW3RxwTYje/jx6Mo87ABwkE
/+5HeySY9ZFKks7ew1bfhXy9lw0wmKxEBbt1vjGN/a3jEQQopJ2TCbuHSUN7Us/RLZ5ISusdyTvv
JXhEKMUhLr5G99zFevMUORJ9MZ5CvvoY9AaKKRlKEeaUflumRJZCx26rFPnDu2tMHbTqaGGUQaaq
IonSMYQu65vGNp4LfU9K2i97npxjPe1LvRrpFpdxPpCuZZMEli5OQlXzmnkZNHkYoRJamNJO8wBp
pl/4JSRkrBt8XPg80SpoAswBA/AnDU+ZvZZVQeMw84uYe61aSxIbquoLweojrUtnrjsfWXAZtwrJ
MtDz4nmR5JTsYcugkqiII4p+/1ibFMKa2I2AqU8hw2+LO/6pRkOll+exCY3DZEMIKaM4DYSyjJMz
/I4Ls740mtTXUE+zwGIzC5AvGSsvdi8xcVnHjjDIPQHKMfT4ZkN6nxV4WvkeOi3U52n66JUEkYnR
vQ4Y8aCQquHtY/Pm9hlMhDz5A59p2FqU3mwQWc0kfio2Gt0pIFU6LvYEMUli3a7GuxziY/y3M4wO
/m9boThBFRwL/PQyT66SKflbRKm3raPxF52BPCyYt9KXZBenZzyVi+cKadSu71A8DYM/rCNMnQKp
J8+drf2yEPhBHqtfc+ThZ6XKHTyV34k2fuKXsRMVRF9sEo2gRc8Ow/qQT67axcNQ03SDVhBxir9G
dZA5mKgO+3xTxrq9kzMRjMIoySgo4fXVI/8nH84qY0fxKURs7kXi2O+15r7UdoqWpRIYZ2B0fbA0
Z94Ny2y7g9m0LSIvvOqmi7xZkpXVTfq0l938hvX/TYcaPERWtxlVxjrfdYsHJanZNawOEGjG/YC6
QVeTOjmkQRJjYY6A6bnp5IujlDrs6bAxbFCka+Q6VmEunzc7wg7TqGwDtUHTht9NDv0/AsWmeXpd
DzKyTm4u8ezTN/jeuU+28P54xWyt6g4zxaZRYp1p3lvYwAFIakEWGJxmBchyH0piJqr4I5vU8DSi
hgaem9eoSvQT1Z23hY8WOESzAfK0rxpiILxVJlSL000v0nbrqgLtNjJJb3z3y7QJikxn/IR1iMv4
Z9Ua86eKomkVyvc5hRbnZBkuFxXnbbB/TSiUtgSwtmtLGWj9MwNDH2Vu5ri/z4zpGLA5/XqSy0BW
mebK9pu/KSKjle7U33XFMqB10IvbT9Nkcg7dXW4NsjyA9bgMU6s7iyodVqZTQ5JLYvdgtlupmyQ1
OvET08UvKInzpqMSNLM+PoepdzBGErvawkPKJSgEHwcrcvObH2nftYERb9sC2Nb1G37o33htiLVV
pePWk8bOIA6R9QNEvDcErNIq2Yc2y7JZJAwz0gE5g/2WKMl/hgIMdnG1naPvxOn6y2gKilCNd2hn
fKZQWnc5XF2jGMQpZ6KC6xGR4jOLd/7HUuGuqnXKqLj8tAbjkyok2aQI1BmNleo0VMxm+uTDVvNw
bekwSFiItpaw5MnvkzNRijrkOCqqIVLkuVdPasLKP2vt4RWIk0lxNG1de8LQG0eMNy234R3L/q+R
9llQWJeybYaLELDt6RcIPhVo+ubkgmh9DmBRpUgUyK2GKhLoeeHBRrF/p2wP4GN4+HicO7MB9tFH
Zz8bNW40aYmHWHeIfKwYoYJOgRYRJSwa6J+iQndYtpyRiJYclW0QSkQ8fqPfWz82Ngzk96qJQiLz
8FwwU3EJXbZ3TNCYYy3RVckXUbgzA3mKRNcGAMZUE5mUpE1giV+5XvPCXoCPIgbdDMyrFz20CGpP
CenOKub63PIVvRQcVVpRjYmqh8lcia2NrHTEnjLUmR0OexpGhgcFeCzZANAQKGqlmoy15vjvtTF0
20rMOQ5f5iHuEVZA/MEQN/4KEzJ+na5Z0j0VYrVu6u7K8AnInoadX5C0ATO1vzR+AWcc0zCXhIjj
48BY85dj5PZOpVypi/sEy7f2klVQw+OZxSrDJq4SXoM4FVt4puQZqgPw/WwsjHVr472H2APd7Gzb
uGz45OK6tbezTbR6vXuPhkh7eRij/QvUy2wmt1ZUbgketneO0uHfTaDeVpz9cQjC27m+OlQRE998
YTVXytKPZJ/cp9zEs35x+zewdA+GRplbC1Z5ZjrrgSQ1rEad5FKUSH+mQcc5AqZ376s0cNJRXN2c
HTKrzfwtan6PJMG9RLjAo9bBmQ1zRXyZTGp3ZAPOqixMJ0g033uOcoCQYfmTOn3urnOh9RlKXg38
svMh3lmLy7FTMqQZ7bi4tjlmrpiOXNnBCmDFMr6RCvQLt74rSY32UdGbL6Szh8Ol22lVYCJeuTph
9d21/sDmK1+aKC+5F6R8ebzKjudxC78oPJWIfltf0E5mGcbHY03dJdLrw/Zt8sTTw6XQMY2jzjwC
2qZoL4+T/ogW9A0JgW8xTvSbSuCw5I+3MgasLvv63etJUfUTfFzCOnxmjVXMeqJNmZswmFxxarMs
wbmAgU9TM9N16uapk5FzAXxecjZRki2BtY+sQqCatSXwiGjssFo3Rt2ssVaDfdJDCF8qUAd1qs3/
bs3KSXuMs/WlxaReycY6iTq5Rsqej5LOs69JMRVmml7oVsk8QyqRWuQiEAbr5ptmFNpe1a5xcPQQ
rUki8ddjQzubln22WsE4Ct/pVZWEb3pVz+cZttKOAOj3luSHY2I7wH+ZRVZP3Y3/PCrVkueMvBAk
jl33/PgqjFF/tE5dPI+du4kMd3jl5Y+LKMSqHdUcVdzj0LNQlFW6ahY7dUN696zEzt4HfVjNA80s
SeIpF3AsmUq6dRAKCLKdkCudmuVZR2zEoMbRXhCDIDfT4yKoC5rPAiT+NHf60dVgnc6oTg9z62P6
hGzKYzVFsnNvfFN7s+bpMKKK7JZ42kTw1iImBBNShNXDkR2nwmmrdbBACgPecwdxFwJ2POH4uwSU
irTH0TFbDLbcSd+OFtL6xo8KhKzsKslYZNdIg0odpb//+Xka5r+ozUfeZpL5OlTYqTtocIhIUUdG
YllpEEWeYHun7PaG5ANF9lWYAtoa9+BleTT2aQQhmtnulE4YjEJnbMbWfpGT9+rjO/0kqRNRcdqn
GvEQQ+Y66HugEsSxIw3iBPtJIO6wClxiNEz1b7D4A64E6BuF8MBS+XHbTJOvOiHBvra3eghTphCp
++8Tj5PYpxHyNq3GPuGnWfkU1aH2NUY5SwhEvfWsYuwkLP9vXaELpiQPT4IIgGTSmZDmEpJno+P3
OMXRsJ2JcQCRqYoAIzVv7yEWeaPiASYdicNblbVZwm9Np53QynmX1Oq1l9pxykretwlzc1Rk/aTM
bi80A+0+0ZpDJ/v3monrN1Zq69BfZXODNUwcEWKpMu8CiWraGNpIHYyd//O/QOKhA3v1yonYMg6a
OZEqSeoseRt4G+Va8kTNSnE9RXd2Etxbw9lkw/Tzw7/3L6L8TbPuDaMRaksIWn6U7G38X4O4QyQL
R4BPUXbUZXGa70dydMkt1G/wrfMt3grtplQTy0grYNS13d4p5/BZYdZUoEG2Z1//ZN1gKDCb0272
7O++M8UPQH1MgJbzhStzDmjMNWwYL35Suc/ZYO/jPDoYpPuuEJM10LvRs/uxtTGTHKIRM/sn5vq3
ZQc/dBHWWKTSXU1hID4PhU35Wn83voW6nMv49jjdbjXI/eN2RyvM0HGBcmx28pr50CY0GDtDjXDB
+wu0dLBHa8/7Mfsv4dTHga48SYIapkhmCutwBeJFvqYU7u7f3hZCYKnWqLJvdNcxKTzQzqVhuZuM
cPttZqOkqRls0Vs7zV7w7T20Y4xL8LJa9zWs5my2d36OLnKli/QPkmfyRXzgCFrxGTpt6+VgCb2c
dwWs4tcCk+PDtASZY5GLXZemBQPiJjj5xU1bfEVLvbVPjx3gXwTfY5FGhmUelVdvSb0wnsiPIIGn
Rcc2uoa9NhubYIcm3JttJwKRyCGYkUVffal/89dxW+U8aIA8GC6E4/9h7DyWJEeyLPsrLblHNagC
GKmshXHqbs7JBuIswDmgUODr58CimlSOSE/nIiQiw8PcHAao6nvv3nNDsZrG0ngE7EA3ubHkXVqW
h3AwXgQN0zutRxRSGsOHGiLSa+gsdO7Lb0iyPZ+tprjwz0NHbiWGXB8PMPIEk87OBrixe2k6ROyJ
lqOp1BhM+kJ7grBerQZh79hkPlPE1S/TSB8b6wZJzgipwLDOq3djIuAkF+GpZFLSzaz0CTcrI3WO
zrifm0VkOSUnuTouT2kyjV+epi360UyQJ3+GYNBuix6NX69C9xS0CnV1P3PCgvaUuoQb2laIIhMe
FJxbaFdoHGuPb5Q8maXH4KtXo76JcY/syohhMzloK6tv1d117cQXxJQhSUALWhpGnolxLMCFSzFv
yWacdKsidtap9Md3FQOEigpn8/teM3tc17ltvxOJ5GI6tKDd5B0+lI4Z6OSMGMQ0f9ipwnzv4yFZ
w7wgdCHvD3jqOGSEOLn0ybIPkYX+oyKea2FpdJaSOP7mQlsvum1QntXO0YCoU9Hz2Wum0+90vcBM
n9pg7UnCjjAnFmZg3hVFiGfAbMo7uSt0Qo41xhJrUkFQGvT2wpo6egyWU2BE1LVdIKmUy0FD2jLv
0pUD1KpteS6UrcvVYIEHcWWzRMSgboRXH1u5zZTZ3ZJxkCzrOPZAV3NSyvHLXK/WdSmkIap/ZraZ
rPx5ZQiMHAuCcPoDmRY/tpvk62rmUtBXkehbJ/MrtIC1Dqsru5iPnbvO9CPUvCq66TwT8pjEP3u9
bCmusrVr7exRVbeeTvXdh9a6SFpj515Xqoak65qJ9aY28eZ4M1NWVi4cZCckP8Dzd3pTkDPVf44d
STYEzb1dv6thOv7WNjKa8HTknhH99mezNtdZwFNbGUazJ9OcfOfR+wo7+9Hqvf5eSB6DOIiY8SJ2
5jSu2lu8qTM0o7kx5bg3q0JsbeWkn2OLyDEuUvypQ2Wswz6rLmOB4CjWe+eml8GbBlPzU8ElRsug
D1uDm2ExNCrfALwHLjM/PIqSCWMAXtKkDpdROWT3aTXH5aHSKpy2uWslE0AjF/eeMQLVnDvDJF2t
Kq8ITz363hto5J+a7vf7CkAZTW6pf/YVZBNyYYiCnNQptX2HDhpHb0uyaQ8cFlemO1tzIk9drpeG
ESUKLJJumnkST+xQv0sxsh7DlKNQEtraLjeTEjsDBy6fUuCoOeU5qqGnqra9LcBfAwHjzRInMtsa
zpgZVj1cx6WTWPU+N0CeNgkc+2wGNU+4e/FdQMvMXF4izVG42GRW7kMTUoYsMtyx83JfG+4HoEj3
oXNYFMwimueVINhFa7CwQIs51GUkMEjUNiq8ymecDbt39AsbyArSMaIRBGddMS08r45PXY5bzzTy
Z2ds1cd1BWB4VR0Vjt91X/NkjHYlV7pEAN2ZLP9torxVhhEHj5/Ibqo8khypWbuyoUE+bpGrCkiJ
NdlEsUdwtZJoKwQiBQzqGe7joshPcRdPMDZGlKzhcKlmE1+BO21leBUv4WtQm4a6WHspfqSobNQ5
+dWxmIr0zW3G/saPC3dZpE6+A7ePQZptdeFjHb63nfrsIwiwVGnc2Oi/lgW+ng1v0djRt16M9bCO
XMra6xVvIrvE2o/3/RpsjxZDbKZC51Q6DeJMbxPDno7m0KM/s66aptqXzfhN1yZcloZstpP6hg6M
llGSNuCA+Gk8zV8HLrorpvM1RqkCK3/YslsExHmj7nwlS03fKhVLPJ1kneowuhAacEMN9xOZnfc6
prNNKU11+X21CqkiRK08EVbdY5UBEoBQSNrcByng2KPL4gtLfEfrX3EmgHZS2cUOhkJ4TD2bo9C8
9+ostKuWo/v6uh/jn+JFcFbqux45K48etaWDLLv7iHSatNF8HNedDpNrqyEcrQQWS9Uv1Mit2WXO
Q1w76K5Gh/duoKOe1zyA341+E3eBPDc1mnIfFsA1kmCyKa2nqgJsBVRkAeaHyQvFgm2Wt3TI/FXj
YyrV+Iq1ZQwReOmZ0qUHp7Byo9uyG3Z2p92BeU2Yfkn4JDHiF1xDtFUB3FZabj8kROhiOmoIxony
fnktOGWU3HpR357CtkamhyBrfy1Sy9ZCvBrGD8N4e73XCw/X7jBUcH8SdUuX1D1eS1Sg1EjBBMG0
xNfd8qQZK5rEDQkWNe0lV2NDnJ1i17B2pqH2WuswJ/h4aW7LIVp1yn20eIzubRk7Z8wA941u9Htp
GSd6tdWyR3B3mCDAoV/U2mPvhM91WKwrZ8TiXfT2yTOdt9JV3BHzEcoirAhjtnGE1tAcW9JnWxxn
oU03EsQIlY8ewTuV6lC03sUBprK0s1FfYufj05LaCfRifIbtRyMB8T96OQezi4mHNG4M+wYxvEQl
mmp7wlvssXdOUVbXq98dAoZgLhi0m6QznuMxB4oos/amYL57bgLRHdQbN2PJluZrt9FkY6awpmdT
ol1HwQFiV/SIzeqww0Z6CRsM+x6uhDAzV9KDsYDCKzgOKFRRk2fzJ5toFMv8xOQ6XLpy8NbYZmyE
WMN6BNvhNJl2yUybj8UT/jJWTvtyXdqnrntWBLYSOWncKoR+y9zAVVpN5Fk7jnVf9XCmRMCxZ6KF
c9BD7csr9Zcp1qNPx2PkW/SAelDXPKINqDvkNwIW9q1e108UVupk57LeBoQ7QPWjTTQmQFwMXQ57
s7UXY4sLe8whdv4+4Gpl/KbxjL4UtTct4rQVZ3qgoEPH6q3Ws+FmanqS+toI+bz15BIPeu7GPLpg
VHTXZkZvrJ/c8FIf89N1+xg8SDm/F/9UTMHWmkdzXtdm5+vv2h6XqcSRuQsiaV+0pnzpdTN+bdGQ
umq4TW3kmz7OxaYEmM+b1vi+3moslUPnD379QLW/4Ss2DgfGWWsbH/EX7ugNlbsezs5RRVp0pPoh
4AGVizT2amrie2qB5JmAX8JL9Wc3F7sY7JvliW5amHRXQ5KglmNqqNPgjMgbVKjQr3WPrWdAahnq
BwwpzBHwmkKzCIdnWjBYnJthnwQAZ673iRliY+/UStRpQZhCBghcBvYiTcOvayllx81nXLxdvxPa
JeOhsFkSh/4hSibTZ4lTyRmd9ZbmkrEiDY+JgcbAoQghg9lFrs60zdT52kBgsguEg5ttkVcchw1Z
/6oNRnGh2SU3Y1xdyx4KD8+AwOcqWI+sfw8S6dI6SzW5MdQk738vzJFYmhbO4uvNpcEnzVDsDzUO
fvS9Vrg3Ok4PiJryR6zTNgfcgWp09CdzyZEkPBf9E7O1RTgE1LaZ8R51oM8dVX2L+TFMETFtSSaw
2GlJNISBsVAV4aqcsIBwSbbsqN4rB1deXjsvWRhoz6PHwSLi00R7kPq3LkdR+HFm+DUlzyYxPN9T
xxKid2lx740pZekUpbvr4qgPXvAyWsWzKFV2V0VCuwM4dteWQ/ua1IzZsYCFGwOrxWvsKYRkmh6D
kxqoGxGRzXs4uuRzAghrvBZo8y8lgJMRzcb+WgbqJvlFWWENZy0aQTn59bOHF+S6zUwJvGvb7huN
QENiCH7HfXi2/lIDjMuToFv7WYx+bMzKjdMyFKKAXF9DL7KucQ6lah/M8Op/0A08XhjuZFUf/+uX
KiexQGfQdUQJeosqxaRPEaUnksuMbSoKFucR4CwQ0ZUXMLi8bozNSNwdp/FmlxOYucyZ5f0Q3wWw
bGzAjbcTgP8IdqLHWP2kl3bMYDlqtonPR4YPZjiY+lxftahqSz9mok+Pi/LJLpfulKCKoDNNOPF8
oLO67iCjWINEScZbwRliPekFY6sKc0KsV+m2sOlBlCWH/2BuqyaDU9Ke6i8Zmb5b6fNqAhXdwhRV
d6G9Vd7qTc/bU2H8XkyQyTSJDpEmM+uN1d0nTXMmNHe6BdYNmDfDNx6jkjowzbQf2XeClW8hOe59
h74KR4Zr6SOmbhfaEzgWfWx3ApoJDRGsImUo1K4dsHxUmeyO/eRFq9nOialWQZ4uyEtAF/fZECa5
lII2Kfda+tRnB/8aX4SVE2hP4kIRqmzMNpBnQ6lN+6ocqt87vFYghe1Ei1PUNH6uN1MrIMAlkufP
0WVzV8jkK6NEXVk04VgQrJc0iOAacWnZWVeJpUevI7CpyBpfWc92kdMkyzDVnQcrnB4zMAQH2nfN
AxrS4HC9+XIB1qqusufUdEzo6mj1DM13tk2CzAqlcG/q3yLNdjAhMDSq89wq/D2RwDML57EMo33b
2MYqkJyE43TqbohBv/OsMt0boXTZ473wbHvgbwDd+g7YNEnOL1nRiQK8YbWLPGnzsx0g6YF8c46H
MtxfP4ZGQ/DtKOPEBI25tGdxOmiIg6VUXhLdGmz1IQ+W14i2KuaARgvhET6Uu8UBES1F5+D2onJ0
iRPe6fhCCKbM79uJOVVc6nehKMS3Lpqb3gKV0tGAW3HuXFKpmReOoe6+LDnkkmFNZk6qPVYM6ReF
QlwBO/WcVt6ltiQtxpgW2LWXCuMwKi52q6L1WMhvIFYzRrMjhinCEYWMakBuTTRbnsm7oaRqB/6X
IjPTzacgC5INPyRpJPNrePpysIJ1G0jriRrkO83pIiOBn8BtUJjrsUZn1+/D07We+91ZqN9LEt3u
G5usoNnGruXm8dp0tTgAz81Pd3Bmr0/xi8Zmjwrd8s/jQH7A9Sa7noquq6NmE9c7mGi3rv8vdWs6
Lpm4m2r3Rc2dfDsL672XYpcEAbyhGHhmGO1xES33hjYceIwGSvj1j2bsET2T6/rMRHxL4RG+9BSl
uCnHA9K9Iwbc4iKIjrkYbPbX7zd5IHnjxK5XQaEPF6E7MdIkAg0Am+uLsieFRyRjfB8X1UWYEabC
3OfTamdVrt6udBF363CU5Rb1BUHjef6KVB4308g+f32indo51xbZYdpETnUvvoMgv8N83bPp0wSu
xLFypfVCEug9FmBYt4MrmZGAA0vSDh17UtR7Z0w+064k7RuezE0XoHFi99jjOwVtq9P9IF5wFTrd
L52O3L2H25BweMsgoYZO1PUjvH4vRxJZEFBdnCJXl6fr72yBq+53x1Og58Yu094SXY0+y6T9WxfG
I2yV4EyKLXTMgJHD9SscJHhpBjfDC6n8Y/LfEF3hFI27aatJ9OhAy+ObkAd3SwIAiql5QRNZ+jGh
w7rGSU3EL9RtSnYfEuFXF93SnOlBDWkW7e76lnMGQLtBHHQ7nja/H89w5uA38FerXKbL6/KOoqk6
WWNYH38nZyPBtE9x+dO4kfem4yHeVAjlTSJlQAulmyExk4PM1UPeqmebI+W1jCmycbqRGsryZhP2
NTWorqxTJMuJMobf5ybz0vQlA8t8RhT0OVhoTn8fUyq/grfpx8Ol0HleRFe8piZSdhFTN2oJbMLr
8RVTr8+RwJWbLnuwNMIp6hnjdX3iCsphfPG06cfmTjIQOI72+BVj2r5gY3IveTbF+9Y24B6n6qPS
szOoFeYKBnEa3KoGHU5+cXCS35S9ou71F6YU5tPk6Zffu73tmScLloyk2L1pC7u5E9wpS9MjSuPa
NLcztOMDG2Wce8eeQw6dG9gehLeK2/85yvOaeP/fA36B1ejYTk2PFrRpuo77lyBPMxPWOIbN2hzC
lRfiJS8iHANzhNm1fU17ykWm+203BJQQecgJTZYQ7eGUlFhnDq3tvLHKwo63Om0NpOT5//MG57TV
v75BeIAM22zfcmzzL5m3GvZjIo4jPr3RH5d6PQT7CLADVZCGvKqnV6os5xH3V30AHZ7exrTLQ/iI
2mPdwYcJxuodWtT72PZEx9rhGYms9zvO9t+/1P8Jf4D8ZGNYFu0//s6fv8oKuAmAwb/88R+PmOvL
/O/zv/nPr/nXf/GPc/xFrE/5q/sfv2r7U9585D/tX7/oX16Z7/7Pd7f66D7+5Q/rooPxedf/NOP9
T9tn3fVd8HPMX/m//ct/+7m+yuNY/fz5x1fZUzHxamFcFn/886/233/+wcTxv32Y8+v/8y/nH+DP
P3Z9EX404//zL34+2u7PP0zzb8ScO65u6gyFsXxw5w0/898Y4m+GYXjzfwAjOXXyN0XZdNGff9je
3xzPwRqim66O62J+A23ZX//K+ZuLNNfQSZDnadFd74//+Mn/5RP8r0/034o+v0AL6do//8BjJP5y
45nz/SZ8X9cpvR3L/ksMMGi3JLELOl6ZhLU7ogM8IrJ5tYV5zqv6thjsYJ9FBJF46JsYbqm1qknv
iuGgM+LcoN4iISxID3aOuQxFYrUCKIB+wPOYIAUNRlfy2/Qb1vQtpgl8pi6KdYTUywxc7GIS6Btt
QBXLVq/p58EZs8dZ44gqd112nbOq+QKDHA7DTvNV67oFvsRkMcgKKH6HmdzP8KokROytallniy4f
QQ9PZr0PJ1JpS2CR7GqYv0fiNKwRyDmBKoaXBnsl17UDVq5q7UOB0UGLkShGvv0et5rcBRbCfTnE
nJYMAqj8wIlWBaaAZazJB0hIgd0jDWLgJy3/SYfkhXN6baQBeC5WfqVqcmZd5i2uHx/smUI3VsSf
pCkBXnqBTZUgy/d4cE8EKA9HC+7S2H76gpm/QEa06DTmMM3oHso6hxnSD2/edNdokqg+DgmlDa/I
At1GvzJ3FpzI37Jp2OHwJNVheMQhhAx17D+I6qHwESOKZxINcvWDrQB5AJcDGNgHJjiNc6r/KzDK
G27Djpizce+D3VyxeGx1PLYLN2RY3DJoX1WO/jaJr8xKgnWQR1ssO8WhxFczEVy7GoujzjkP0hku
FGywJCqAxKjaNb7DAlc3RTOiJTa1tr+rsnhj+QLKnxNB1mKYViadu1eeu4/pJi3rEqFK6vUrowdc
MuUR8T+QjRcqcu8svAiLYZQvFohNxm/+KRQO2V0eQ3vkApiNS/I5fI9Mg9SBFjgOnyRk/bIdH+lI
Ez2hjHo1grceRpehZV8Ji/mCJ6NbM6MlTAPtqLPwdC0/ABYxHXgGogfAL30qB4POc9LpWJQH8YxC
6inW/AvRR4/oUjB8qjpf5H1Je8F6z4B7knXlEj6ms+MIYHVIwsFL0LBZ91ly8nvs2cyqemZH41E1
MqPp+BIXntwX0r9RTfTjeeA/p1tZingTSGz4geWppWkAqokE89zWearAV892TDyrmza9mP1noprv
qIUeR3se8zMecgDmUEVdywZuL8+p/WbqNI2MnJgwHX+PpshQz+iHhQ5GaE5+C5WKhr638ZJx+FoX
ZIjRCgeRYDQuuUrd7EgnwE4Nn56XXUwPNi7s5JXsmMfkZoGYHXyqo337QT0dEdpNy6nRmxWui+eC
md0mh+S3ULPG3iR4oqlJCC5lDMJQYREyTAg8buTiqZEgvjrSC6acwVg1eT80anZ1R1Lh6GPqtHyI
D7TtCQPlJLYZQ99fwsj8RDf+ECQV6ae6nmyz2pFLjxHT0AIIg/VAtQTq6KD7qGWsZ7soCD6hjctK
bK6Hlq2/gIrVqeKNHvW6mKDx+Z4L7DAljZBRm770vejZFraxroriI9Oyt2FGvkVI1heRcj/SKl/1
SfRSjUW5LnswCo1r3wYOMIioz8F8kE4ZFZBzHI5RZKpwlefbe25Qm/ixoCiTYDWLU1owfNaoaTsY
zhMguo2RAFzyaK3JuRE/x9MWtOTBYsyrGbP+Gr1aMRW4XoZaUAcMe/pr71iBCGSoxmptMKhtTI1Z
Uo9SoBlgTKZpS4STJp7ItTimKDGUZFYaBwQnMHdZUZ7uPD1+HRknM2cHp+/k3jYAVMOnWc5UPToU
LsOmTklGfgB3MWq68LgvHaeRUyqf0lj0m1qb3Q3e55SSGxe3PhG1Zf0dk4raFO7F0bM3N9L2mPrq
k1fbGAio6uM24zpJjJOOxYNrA0fAHxU94cZNFjk5mZuxS7P1XW+SROEQeQBRxABJKFvwpOoRZk+w
6IeEIbXV4Vc378iYv1EJ5yos3P6i0eInK8cYBHBkti6i0ym0F4PUr4KHNBxWk2e+Ss6u1E3LzNVc
btivAPPNBpjmULg7rQMCgSq8WUD20SHxeT8+rSPKye8eJ3DcUfC0bntDE4IJODkEjlOjd0aVqUli
Aphu5zB9ySvs6D/HNMcM7+i7wA1I6aGwFfFdatWAQDwa4fLVE6iCtZCnegwh/pusC9C1GZo55mvK
WAUH9LTGJAfEl5gkAiU91GYEz4xSUJ+C9cnhtGVKPIyVTVo6JFKjVkf2yVd7ht63/bcC9rAavLdM
m+TaM5BfmohLo6Rvlgj4D43FfZMGCnIiU21ssaQlptlrEBkPXtKjlp8lfG3RcjsCw5+Rq6u6qe7N
EQ4V3S70xrMQJl1OKVeM5YA7VuXP9JqZwIEj9N0cWYD7NULUXmIbT2chBVaLGRSBHpv54iLyEofc
IJAsPnt6pshpZvjPwBs9AID8HfP1emmrMV6Kvj1jACTWuYu/Dd1bd5Vo1t2AI517GHsPta5wgtdw
Aq2Uh4e4Su9MPkoM8vJUlMWTjBMfRSak24hgPhQkaPAzFzIPfUps6gA5YZKyO+GyKEWwFKyxfR7v
ipxdFsAj5C0Dd1Hp4wcM0fTDUAxoeXQnz4oftMn68d3kUgVoGYLmHDbNq+3BB9GZwCM47O5rjeum
VyvcyLcYWZnUSRwnEYd9uDawC2CnQupeZvaZzIh6PeoFeYZtZaB8eW+wX5JPih3Lz6LP2KJbHHJk
mpSyVnEs95K45xjsZYSeeNHg3F8NDOhhbDRvLAewTxDOC33f9rVYKmqRhdl0921Yw6AHimqGVb4g
YzhoYx4a/MtunduM1QX2HAJ3rHEiLLOhhycqSB3tPeW4BPhiBESIqz1k7ZlYjP+pKqGdONqFkRvr
f4OFrS+olH37gEE4WcNXxCwe3+f01JdJe64LjhhkSDAyxvEVqHrl4pgp0NovXZFORAcHDzT7eF1G
euDf7KM1KMAmgA/nrOz5OjpD+0LKZsJOhLDJG0ijTwj3Tlach/VV1TU4WKf70e02UReBBumdrxJc
JKUW2dmgMv3Ag7rB8N3P37Gf3sK8QURfY3wNAVB25PGuoPhvYBWzIDratmBNX3YiPXg2U+sgpYwM
7m22ZZrEssIrgmE7NOGWlDE2tFw7Mz3Yk8K37qbxFVk3LoLR1Fb2fCVArioiUU7u3B3NQ2SvyZgh
QDHhmyVkRjf7UvcFpyWQvILMjmWbo0cxHmsRe+ciKHfWGA23EwwJVioYteGz1+eoKsTEgaOHWa+8
pQ9WVjGEtXpANXL8FiF8Er+9By9bmChJYer8pBY6LIc1xMdN6GgbhRIEJ1WzHivtUGpxtbQl5iyl
XHPlG9VDMMSrKvkgehPAoTUBp+VYk4jkBlTctkndVTJzPkeOxXAKYPs75KFEQ/fLJ+6ePhKP2+z/
qdTR6cQnRzBOrVE7y8JA65QGV9PD/GP6JxU8CiIoF9gaPyAHbJRu7loXU71ONx3x7Q2LpLWIG5gk
deaCa3eKx/LDz6yfkdiKHV32DmEiO06O8T1wNiRKPLjMgZfBnNhblCTOphGstxyxugszLBHaqWsb
sYv08tVKUSFbpP/KiueeQdaXj9YAke57WrWE24qGAzSBFhZdbhbC9tEq87esigMABNmGegdMCfgS
Z2IaMFlkhebiVcfTA82MeNtKDuvCdL8QArNnVoTIQ+CUrfFhp9ND1JUz1XL6Tt70DPNEpOgSu6yN
dQU6t3PoqzBOj5ajztRKBcSVzSwY8mJlELrIqonAJrJm1QbOD5NXRZumsfbtwLYIPkQIzvyZA5Ag
Y2nQyi/abd8O7YN1lJB1mGPUHUO+DKr92oghPmM9v/GgBWzKodiVOsFSQx5la0N8Co/014Kiw7U1
ODJ27yyrnCzWukzpC3GWpd1Xr7qJcW+Z9eyRprEYQ9jofobu11qNRmwshYanh5jmU+m7w44IU7wm
KEf50LVtjHfvGKljQDdza7bDMUTHxmV1FOnH1WEwH5PScdaJERDS0NIwzQqSDm1Su52x5HRdc17E
pbJMdBBwg/dicfJ14vCC0mydVyNZ9+IOrf+vPG8eNC0nVMA/jAImc23wjDo5NvMmyW5bPoWFOf8y
ZBDK4UBsKm/4DjTGoiIPzoGeJuh2uHjwnfakDGcr5CgQbadlQM+OpPrUWdYq4K7pTiOGlSGGeSM9
f1ynZqzwXGKlj5M73MTMLVkLLOL9VvS7Hzw0elGdP6UDTUdjAhsLhZqrflKTT6pQ2GH+Yi5IFM0p
BsRmwmdKbOc8+7Rat7gtp/gdR6W/CJZV4FIVAdrd4MXe5XRcV23Ps+HE8cmRgjDY7zwOxcIV+XfL
WWLpubARLQxprbtJKBEbMXxR+LJOp+Xj5NEJJsjyk0nGp/Kwhpmp+zQniNJS7ijb8HsJqm7l0w/o
gzDdZWakLbvk6NQtU2fmjuQHYe8iWnjvpoL1khwCsjD7fjWG3Yrq1NxNRGgVU0xSJT8fgF8hN4kZ
wpA0M8bU0gJcbnrLBiUVgs3TnF+5IbpIX7cqxv8mL10I/LshVCrBZrce5jyOkQSOweUgQrrtInZ0
c0X35s6YJep+CziLyLxCsvFokOuJBZ24rQrjFg1hB1c5fO9hAKBhHigqMI5EUM+IspFvUNU+wxfL
GizO7VEMmbt+hWzNfiSGO6NB4Ow2/gp+ldwrSByc8MGh2jqWyEkBoDDoj8gJLWSXOuAQYfoui0Te
4ZjOMKfdxxl7hkVrgr16MsWySV654c96HD7bJM94cX/bjnKXSSz11jZKM9yhNXLDwxDdAwEkNoeS
vAB/PbtYGnvLdV+y/t1b4y3K0NoC0EyJ0aq13gOvyfxdo5zdGSEhUuIC7/g4BfvW0C61Rghjz9iH
IVkrHkw1nevII+m2/yX6tReH91maJAvfJm1TGPEeeTyZ5wdPp6EjympPPrbEjtmem9B/zAmg8KEY
tBb7KuT9V12VnwG2vLJMgR5ZNAk0aqE0ISMO6dYnID4Ll80+gY01FJTDBGPq5KWa9VIPMXxM3dFX
5ntX5+2CUuCut9QxC11AOuKXz9nWngCuK+hTpBojKDloFUG6g9ynbIcWZ8LJ7y7NCEEbWaGrvda9
ddtn7Q+nwBuytY+h611EQO+pSfNngewwHs6+JffgGKhwI1T72l1dIVf0bzAfIW1KUEBVzJ9Cfbp1
3KFZAMr/sskQUhMHu6o5pkm4r9n4ySxpkQstbL0/yjy/r/X66IRIUjkHf+Sl+2LY0V05Go8N518o
I7vKpsK0SzkusPXoC7IX0B1gxBrwQYTEyWNsxJpubF2TPOGg9La51TcLROAEVWqesZj3v8YUUO81
XXDqyLVFo5MqYBc2mQ4kkTrwXIs2xebF7zhSJ8fZ3bQrGcjlZ5b8BqHmeLKHe2sihM+lACcJ/OAL
9ykJiWoImCkxdmG1KWPiA5gxhosm1+aB3/dgsp+Kir5Bx5I3ie++tU5hqU7R4G80aZEk15PtWZir
Wg8Z1JuQ02zz4ATmu+Lil2gL0dX07MLjJsrgqtbdjyu9/ZQVRwnkHXgBfn4QS37+a9Jp4LimxFDN
W3bIEEGYvQAKaqQJrxw8cFQ7Vh0IXVMznkVKLLEVQTrxoFsjSACPBjFTBNu88plnxHdZ6n7lY3Nj
FBr6ULkJBN5PWdpvulHsnd7fA3HPRf6k7B6LagpzDTcvYpMtyYUXwzN2gx0Tdx1pq6R9CR30SpGO
JRLnCe3OZKfZM8gYIumrF93jWVtL031xfQYscSFX2gQPnqhUbynjmCVI9x7Mis6ktO4i3wnOtVmv
E69/ViI8jfjLJUSRiCN/zHzsgHVP4XlZdl7+PAUamLSyQJ5GUZiQ4pgHhHIbTQmtm2dpxDo0x6L4
hEek2jN4JQcb1FhdSCMH1V9a5q6joRTb+i+/JwSrQcrSZL67BoI66x0KahQaQU1AF8ZTrz3VsOG1
VOUZrkm9ARATokJGE0gZ5RTVrjd8xmMT50/qRJgcZJekLGytAS3L43xd1mLbcq8Jz8HSByZNlISg
TAqqGIeDhd8wmZ/mrcCqb7TK4AJTz4GpexG1s1McCVZlO9xXeb8pDdpFbTnK9zT4KEUXLk3fvWst
8F9ejdxKUp+0Gacx2jrZHBBGP9K3SlRfZrFK5EeqHLUIUIuzgC5jK+s3sQ1bOGl8Ot4hP5OlzKc2
hw1PKMUYOL9ooRyZ3dLubbuvRvCYkXO+CAn4pUzCaeyrnCS+hgilvukVpi+nW5VjgVxQYcsJ+vBT
TC1t9bikScTHb/pMKgGlIzEsqm8IcO8JrVs48M66x0k7+Szxl0xrcZ4WyUditRdBzoufWo9V7VCF
6vS4c39s9nXivoAQHM46O13tUA3FoXPblk1xpNazK3B8nFfSKL4RszKmK+Ol7Kvh7HjEEQAkQHqV
m/mO4EJ4vuV0k6v0xsF+i6W/orMcBSsnJAhz6MBSFY6TrqRhjLdG7RBPpiugNVDkpzqB5c9ODJLy
0xrooaLGnAkI1VfW9tY2JjgFi9ah5bB9qSQPb5/p72YTf5a5DIgKpwlsJj4CBWdTgxfRvWIpGtYM
EtGNhUefaMiC5kazOT3nKGsSk3Ntm7TfUKQeIXEysxbiUALbZ9wuYVykXbogyoCgAR6QCYoiwdvs
IU4LrTcTXFSn6cU6Qz2/KIJw2ZUkcKSFRfhkgMMwKdaBSM6c0H4lZLXglkO/FBY08oIA320CGhon
PH5lKyO8m341nxFlbUqDYlvnIl5UKWEGetxAwaVpgpWfpUjHaBERkEfI5QTQgZxFLAhPZRrZdxo3
OGI4ZvThjeYGhJs0nNndFB0djdVlIWgMaXRltoPFHlFXcqt1GpSJrgAVmeOm6wyxyULxESJNwB07
brKq+jCJwrV0vtc0WvjaY/unFxUaiikEDQw6gOYeILPOnNZOFT+iLsh2ZV+NqJ5hWZjEMJUjrQZg
DSur5Y7sM2LnEQTWSYT6UHQbv6aQbQMXPBBZN62nPjHo8y9D8umLXkc6ZVtLX6Yl5fn/Ze7MdiNH
si37Q80CjcbJXn0eNbimkF4IRSiCM2mch6+/i8qLrqy6QDX6pdFAISojM1IpudPJY/vsvTbSh0ui
c1vZ4b2fx3tTJ9aOjxcXJww83o3GxzI4LRUvjcNhZPoCBopppnePVIMJDuKcClMvPSIt30UsABA8
6pSTZ0QXbYJvLEyovu2+hOte0wpkZMWgOXTFEdRYBXpOnxrq63kRSbOR+OEZR5wCNy6fKCS+bef6
F0rnLn5i3qcBgx+p5zsAeRWIGaJAYlgPDR9qpJ89L5AlgCNYh7xMcX5wIKSQixdgNMJg11bZg6wG
zFQwKWoKl0hDMhQ4RrDpI/OCqrKpR73QzE4W1urJDM1l1lYHLR6DezP2uwe2ZvSh8QayjtLP7hIX
zTTINQbICyCoX2Hn+yTa9kWcTVj4H+OKlklp4oRNmV7ijvRIHq89EtWYCcoTVtNT0FbVOu7dbtNm
oj9VrpkeUkOG92J2b1YC/LVj1F4hJolj4wHRUPZA4zeyflggWUYfMSFf6kemC2QHMKL+XQgOntZq
f9VO7FIQFmhlnfyNo3oUIKu8I5lD/0fZU0e0jKq+D6wiwOaP7CohGDNDCFqfu64AahpzPK5DS6yd
boH8upsAA4QAWIdQNdGbWxLW6/AZxVfR5tUaz8e2jEV6JS1wSE0wLBOfvQoQAHRNVG8P8R9LaHfv
GDS7op09NFgNG5A2/Gs012xmEaR7swAMwdYOn1pTjRCfZ6wsPZ/TLjIeHclntS8gA7kudCRFYtPB
EbKlQeuza1R/ysHV8QN9hmRc16hF4yE360NvmdTSmxNbvpFvSeY/lAErmQavTT+/ETFPiUbWFoqt
R6RNsijgIl5VY3af6xZSG+ULm9H6nDnJLUeD32lLzMA06N+K2VdgC+PEozAd0mxJBqTs1nOFQjrO
6RfNoS86Xu7kDIEp0NB1wvOXfC3V0ao+1FhaoEHrd+4oSyV8qLZurHoaaKKV12j2vEA4qb8bdlD+
umvfAfKAYDtmMZyQEzbIamWn9o+0JlVPDaxazR5x63wiEZHU96pk+0AS9yuVsbFvOYHVefK7sorg
FNRHUaXUWE30A8jFnzJP8O9EaNwlOd12LFf1nh61l9DTCIB48HadNrfTZN+wqfU8jnPFMdza0f/N
4SzxcE2X/kcqGg53BHzX5QQ3I/BSimEDvWMlieZbXzsQEBBdMb/EnNhpuI7O8UyaFClh7RQtiSIq
riLB+jvsbbqHBC8lDniN1hX2+odweRpEBBhKySESrwstGHX7q2hRTahVUwg3zUscmGgyIixXsz3W
tOCOgnJtRF+zYE/ZuxWIAjYUeZNhvWvFyvE7MngRRwGuWSqvbK4FzekmRJh36kcJB9f2q3c1ZO1r
bXTPFL5ypA/yXQwLkIsflIQslm01n16azXG5VCOJ/Jw02NLNWQTcDTrNSsJc3Nsuk5fKjWxFjpKM
d4c82ZicVVMoCzurj55qA0RqKdyrqe3fmqavdeVJMmEUQIG1ePLDpc/Y8j8o4QER5EAH1FAC3Kpu
1ymNXohK3nvDADv45XOfBfeO4FQ0+C9WwpLSnl6U3d1PRXrzIsVYt8utod/yEmzpXIZx6HHjN0qD
AKea74Jqo7R7C72fICJyFjCckI04vqUMnLQ/YgQgKEyxyoNS27hm0ouM3NlO3rzzSsKNvtf9Khvv
SDjiJfX9VwOSDNmtnKhxjx2WphWizX1eXvMy2REmhjNbXC0rg4mZ/9Ju/6ds6i+6Id6Rp1dgO54s
VHtQnGhatjtXmwrJtQ9Fdg0l0qCGX9BiSF0nNHxsK0twcOOUwUwAQqXibi5YoUWZjW5Yx+Ze4txP
guIxNcNX0hKHyE/PQz1B92sGl4QY3T5VihBMQiCb1G+P99UCyQg4ZxXZAWezvMKpWN0hqz511mQe
cpcZfBwNi6ezBHJdSfqHW3dg0VKzjs81B0c3PcRed4Hh4R8JRBYlmswAMz9xvWMEsWhtZdKicaUH
+xVHdNJUmJhZu5xk3qutXGJbOcrUvaALktYpyo3jcWrPTURkzIxa8DdMmvQE+wcCa+hdHsQI7Ek/
kjRxybfaz2ZJZ1bOo29d29rYtVOs7kK6i/lbUB5ccediWM/bdjgVbCX3bTc9Z7Pt3HGD2EuoLscu
zAuIPUGwi9WygfM7WrxzUPtJqneyMG2EWkZxT+bw1+N63jtRu2wDKQ3yzBdKmYn87d1pfPMm5qTG
C+wNeu6NLdG8wwy5cojDkFfXuJXh66uc4WLGOz52/TmLdbUqKeNKI87xgzfcvBiAdOEAjjboeMcs
bwLwzNxd1+2huFh75Hv2VANyy6TIjyAV6o6zw8jlFHfSWOna+Ew8ly2tjN4thiPYZ3AmJZ8evL2c
J92Nr+njwvInN/3IhCrzAisCn0x6tYFgjBhdtpbdvNWBQfuYjbwXU3i7Deos3YV4I1XKELjspkQb
Fw9TuUNBKp46Io1VI3kym9BmR2EWZ9D/YMRGwH58KFiD8yRZex0p1aUmkt1pT27Fja3wOQzbN0V0
YZ8MdroJ/P6xpFcCsWh8ZimDDMMCwS9SAn9Q2mVWOgc3iy9DZRYHv3Cns1WNPqq2Bj8Z5q/wkg1C
3qcO+zneyWovBsqp+NLYCPTQc4SekWAVTkP0gXUFsYzzbDZzuzGLpcWnOvhTdhzrfFvzxD76obXz
gs7bQFpdRz6eahAExxDo4YGKYJtGH3nTmd5ljddeBptmYyJu2BYwcCGn4yoC8QUSN2WzV4/VfQAW
nrQt/k7ZwXtT8NPO7czTNOlEfgxdsQdzjEIwhhc/HL6SgX0a4PZ9BFkwpSqQ1R92a5jCO/oqKKbN
h/E8lvrZbFCjgDg5J6zU0LBDHFRThnIGENagYRqTTJTssvmYSmkcdfEKBPYFIMKL7GyGJ27qIpTq
FmrBw9sKALy6LYpW260d1zauHbNDljQcTLyEMnum5AP95nfI2P1+pLlxTYYI+EXILkmDTtw5c7Cu
MoYJorRncqjhNTc950AymaoFarAvYY9Dy5amweYxnemk4ekf2+NFh65NpKtDllrY2V5h0qQ45P42
M4cfeYf+mCQt2K/+gTAxN8CmqbdSTi9DzQIiqNonS/6m7Cjl9aQvAIJScmhAT64Kb9qQq39NDY81
MmDyFQUZ72meLTZz0e2SIXx1vxF2BHwuWcWZDPsslDP/oLjaDuLN8PxXGBPJAbWXksFFoQYAfuzJ
1WKEEkgYqD4Tu2cj8S1iy9x3vRLCM22gq6zqsRkNzoMDnCh2lLHPgMQgomyCoLc2kwWIz83vuUEk
/DG+cSNwPLyeyNOVwwDbB8U6j9uBlZQ4e1XRoaZmUP6CVdW3HgES99h2POFYUTNZ+BOCMm0bGb5Z
rzIvkDo/Yd5v5eQeR7YMExHnCVrbofQJoI6kNJrmc9aL3yCSn6HgyVz1Bng1/zQCtp+WyTAxkjfP
gb3goVI5F0rFxpPUWHL7Kt8lIROoWmwn1oJxcrzoJ3xqOqKycG/m3Yu9dDuhg8syfPCpQd4KSlFz
0TyaNfk9D6uDHrDRwP9XMRl2GDHTYFW7zOmTU8jDOYJxwj6wLmiiLl8aeL3tDBXC7Zae385Xm4wt
vkmb957tFFy98Zh5PxLuDBXlHCvkHEx48L5mM9pESZRD+OPLGXj/rNih3LavWU77WNa96IfKeXhZ
NlsJh2w3zYgeMlbr7iMs6AEWtzXRnY5ixWk71OhcBHxCygQ3oH/fmfpB5gXyj5kV/j700vsINsqq
gMR7TIxq2jroLkhxhUh2ge2mG7e19jh2pl1ATHJlxsh6M1ifAvT8ejQN5C8HCW+eETASUroqTbpT
mF6GaXKegnS6q6fhwNGLISa5x3gTEgU076WJBUdI55QC+jr1BKzroHlgTcSwSHsVS6l2b6Ss0h01
babR+JmxwMD6wzfQTZeJchjmNr/a2KL400oH7F6IkQtMgcY4QTw3JEaqWhDd6d4yq4IiXdwrNreH
yH0TeL5fIxONNC35UJijzThhndza2Xt2wiBaZP4m8imayuJrxqZ305vzdezZ8eZNGxyqeEsB3Dr2
06O0Mws2Bkgis/RoGrO9N+VxFThSkO9LDDD8EYzRNjql8VIMWfhYUrTO99x+HkzIvquZ2W/2MaBk
jBP5gutVNSWtJTIq42lTYXhaqgJJYoH/R9roi3OuS8p4yaVxOhcy5WQ+GY8RE8XaJYULfuw1X+bW
LoEoAkf2Uymmpg5aZ4qLDwhe9Oa3LPLNWrHuM5oF899XONh2ohH3RkSQYsA5KLnrnSv0EgYPfdeN
CYcOgpRpdhrT5NPPEuwKtDCyyZMBO7bkFfx/fPDakcuMW4CZ2+Yu8oHTKLwOIkduseyaJ7obPjMX
a0pS6DbQLUaAitCm7Ubnyoq+TO3FeAjLfWy9kpO/imiIViy2JO4HCGi9eZ9xR92xmz5JZCnKvKle
98xT0LnWpjXBXs6mz1TF2m3DpfXVpixyOeF/lkH6o44pnGRY7FgsMCrFjSc2tmTQM5S1TWYsZIot
rKqtcjsrHuIKk/k+CyRMHs7V+DXuNEohhga0XK1Yr+UoBIUZPro5ZOOitpYoR/wCPCZ8i/3iRsBw
xQ+17vphXOhTlGG7lI6YbK8pz6u3BCu/sYPBeXbZejaStqfMpTa4rkAP0Hi35s2nny+C2TExEa6J
VlA0mtImGKl+m6twncL1uAQW9xWJC44z5ZlRpV3lPVB2NSyFELRLNEudFJY0PU3X1k77nWJjAZLQ
ZCpH4Bahux8HtW0mE7sNa4K0azdWwGdNC9bUJeSNrV2CfcnSgI/xzJNi0M5d7nXZppBzsjblkjkc
8zsGaU1M30QiT36IxWjcYJmCSHKY+4BKBoCVrGDvVa4p4XIZGnWAqy5NRuiGdvlZGMG0TvZsFwQ8
0rz2WTVx+xtc42Z7PRW8jnxKZxxjFJPQJZv27gEc1VlENds/7rQBsSA3jt6noNIb+sc+iIDE6w4c
zkIyQJunGMmsHu3wzgTJRUpMPfYuo202WLjVTKzb9ZKZox1kZ4RAWYPXIsqrixejkMg+u0+70iTR
xnINxYTQ44Nu/Z9lal/ZvmMMsBx/49Z4cKcUO1RCFQqr+XQ/AStsispCf5C0gZTPNRo7LqYCiZRr
aZV1pGPbKXzuaEDYTiK0scJ0bJFEvS+VeLC7kZ1DOMVnm/6fW+jqR1haHMfidJ8tCLq+NYgqmq3F
dgFZIg6LD8djkIiVwvTjoR0YxUqE176lplBPPxzRfTaI/avRj05IaJ9NNS3Y8viZ/6eSvRrfi+iP
qrAxZJn3Dt5kXsnG51JVhLX8onuecT1SeVICMt+35qiZ2K39XLj4k3nhcWeCtwXlGVZIwSnsWwQv
rj7eoR7DHcgIh75M0BYLVygqDvW8GJpq448F4ABr4fROxFyBZKWgDj4VJ+7JMbG0lBtPjF+t23C1
UkxvS/8P4+t74GcY6NC7HcnpL5rZh1FU06jDJI1btoAjUrmw+JIBF8/ALqqu2M5krJHy4IkCUIyC
Buj5Xn4ZC1OUijbXTPhkLcd6oe1jnVdbOSrcwwuHBk2Fur5aHUqLuADJIZJ5VKtMcfEjsiMi+lh8
nKh7ARuLXU0kGd6IKNrAjXIfMzaRxrjsObz2nkJNL7KTZ3bwClN1yDl4Bj6Jn553vm03+QTeuAHK
y6mQSGMY8dqQEgbeYRHvGYvsTKsuPbqI0mGYL/QxwplFq7DaGi9uVu06l9pLNvKbecAHivphYWsp
1qWyIMIQxtnyEkHoYDts6YZ4BJZBv+IWHjrVpfTCP76pIcYr84cBoNe3Gahhe38ZebtLvWGCX+h9
zOWnoZ0vYnEGPyY7ncGc4aiHKL9R/ZC7/UdZO/ethwfZ68tbYy/vL8T2ZHGIwDJY11mRbJE32zKz
D13+0vYmj/FopZZUuOKVXTlLYSDFRL9CwFF4DGlurezf2ZjyKuPd5m+sosXebM+If3BwmDAd5vmc
Y1BaJuvl9kTR05/YDe4CV08Ha6YJukm7BzsGIEokCutBqF8XxacZKP2gsIQax8MQ4XsN+vSpmQ3I
AFJ+BHzFQcmXwbfS3Ziw+FBFM63osztDCMBmoOx4C1+el8x1jinnCH5Uhhx/9J+DpAY9FV1DTvVD
iSNfaPLRNHpQ1hCuTPvIlQs0kDvFWrv151Sy85nH9igFfn3Wjf0hF+GHMZCGwAPAokv+DNLxo8cj
kJTaXDupPCdV/RWUdKV3vHSsf6iSzMQLZgNv7+vsJTIoEnGM8YQHIN41ku23EbisLrPpZDvzWyvS
EAaSeahr07nzx+noZgaHuzC++U73qvBlbVJDoRX0MRzRptvTq0d73GSkO4ofGv5h7K47Nd237Oak
4UpcjEjU6Wjgg+DTXkUu1SQlFOpUVYfaqrwVcG389TbORR3l46bkA102mArxmJoHOCHYZUvCok3y
7lniTqPVADt0f9pwGzDXxb9tnx43GcOhzhm+/KHiDDE/x9QGXPGIojVq+9p7h0EYz3nJqjowbwbE
u63skl2YMMDokFBNw7F1RGRjRXiuG12x5EUT6umDtDREvX439VjOJ411m8LLIIfqXDyPrf9LW646
uVwsJX/fyUMHlvm8HLdBrjWIypb8GMgzkYpXbyCLkh15IB5m7J2c2LjjHcCSLuc903nFkmT69Oz+
IR/HD4VUhIcHP6jjjJvGcS+hgZ06yr1Pa+pPtuERrBx9YJuGGqldNn9qu2SKnFQIUtbZ2/QDXdrg
w4q+W2bmN+DhSHUQwkpgxEdic5vZuM4oYdBejS2NQpz2hvkU6QS+tgGSKGUNtAvq6qF0vNt3tuz/
WQjv/8N8nW//p3jdrv4sfv3+e7pu+fO/v8N16h8k50gkuQR4lpScJLz2V7jOcP4hpOfzJPBNx/Nd
IeX/Ttc54h9Lco5bryMcIV3P+me6TvxDOr4HCsCVQtqe6/7fpOuE8y/ZOsf2bNv3TOlarm3yO//f
snW0URBB1hD9MAVOh16O7jbgw7eqeyu6sF2KLpkDiKgkWPoE42Ycio+/UDEIUJhm5nm6Gyc9XMqZ
qNzfXsT/TgL+Pfn3P783h9GcEyJpWJfMqfq3RKyZG7ptSvZ8Rc6BK2RvttRLPlTRZELCZ0yG8AU9
cZBM5tbswVKiD6Ooa2OtJsJZvdnSw9A56SVMALT8529ued/+loblpXJsxwd4ytu7/M/jzdO/Pom7
h4QYxf/i/h1DmMAio/Q8ruxGQnub+xpSJ80Z0/vQmtFdIikWTvU4bUJt2E8pZOPCeel1X9519IZm
NHji4RMXaCKB48oXmmKXCaiqjrJKJA61JjyCX8EONUQoLdnAPIlfdp/Z4dozBvckeQjvDd849nOB
gIHejxKlFbkQWFffv0A3VdCzTCD+S/PIf34R/i2zvLwISogll+nYtvSkL/71RZBlh4QaQq3/6z+N
EHaU5WYc5vIt8qgRYx5nqWs/w4GRL34izgIYw9EckP++f5q8gejyTfRNkyDaOZH46170L3ngv19D
Dh+Uf32bXMvmYyIIjipTeS4fzL+/TXHnohNSZreaegds6cBeaR+G5TXU9rz0Ats7zXqtMv2WlzYq
7/IMAY3I0rjOHDaDYzahktJeeockxtGpkfgPx246E7R0nqI4/6lqlw7W8cGu4/pYkyO8Ogbb8DQT
NyWjfTgAAAMQRnhiaSimrMVZKydD/GWJGRFHu9BpxakTM8ELJqzTrD3WhV1rHb8hCQLDdCjhGVbR
/NJERX/fxoRQTUnkjpaTzTd0WaXsd6BF8LRLLNyIXQ5VEdDKf36znf9xxbu8hrySLql4xd1qean/
dsXbNLblg4tTOorqr35B5za4uLfL45x2GXGatPMQFKJ4qGvgsXZahvc6bf6YVTDcdy4GX1w4y3CY
FPugVjfSfTUNOuqDf9fdd9NUX1P0OhwZzVWMDZ0GPdv8cEhBffkov+xbN/98OwbJS0THY0F12hg9
jRbAG7fuaJQzqBMcLjKKFyDYNsN2dEdmaeX5wXPRy+p99shvdQ2q6DzSHjRoyswXVOEuLY6mhFfq
udAGesB7dZ4/AZ1iczfG+g7W+ZfKxpfMH8UJw2h4+T+8vsr/14sVYohLJNZiYPCE70jTNf/1FaaN
ylUjbTwrMdCJPI0YHOuWsOVIPiyVNicP4jrEeKw9BpsN0Am1BZ5BSwve/ha4A/3dBmvcC0HeDx+X
sEMs86qdX7Vnx9cggmQPVpWpdJhpdFHeFQaPveoEZ6Nei5+4ESi1Hdnbu5H1J1o+yDO0kHHItp43
d+dZUOyMiLxPC7aeHkAeOOIKNA9BYmrDyNslnLT5Uxc2yNYZ58xzZFgrr8bQM5fOzU/8lx7uHZ68
jwqHDoQby+csmbzU7VLNXZ1kt01zalLo+MaF7OR3nd46w7StI3TSOKpvnple44jon7C9s91YKHkI
qHZzi/LhUSuG6wm6Fqcn/MAB42Dq/8yShLcse2Kx9WYEI02zmEYzAB2EQDBgiBespk+eeJp1hvtK
eUSXhOCMiRDuWMkjJ5zPcro1eQuMlNtuA3HsPo/+kLu2CXxzDGaNYvKcOIN+RlM2kiMWN7XWfSGP
QwxQvi+dFghYO+L2lMS7yqaALHslOp/cnPQealE7PwS97xHjdogS5QgWW1HwTXAXEBvDiL117frB
jJ4DezwcygeLMiTtG59DbqodLiV62SbrnsLk//7FsdBkCse7L7VVHrw+n39YSp88GI+b0bbskw1c
baNCO7w1UTJsOxXpe28Kk72shHMRJedG8mUPjiP8/UBIdM8BK3jwfWmsBa0pbyKa/0SZ738N5KiR
CRxkzbvGENH99y/gGe39yNYHNDspUUEovAfEDFSsAFHMF8hRqwIOMdFyyy2jYaXH1P5tp2/0py9q
eK6P6TiFXzrI3hPVlR+xgy5BwM1+xeYzrn0bOprfBxvw7+4F0bi5M80MKpLIn1mKEBbWyrp4wUlk
tvfMzvfdxiVwJxb6R+74q2yWZ6rNsNcbbfcMm5AIdGW/pRVuirCdIdjLal8ZYfNieOq1mQZvb9dz
TVY8ih5mnvdKtc4jtj/izy31xuFY3lXdAs8iDopClLIKsvwjR1kCkr4zYeYsyXAyh++6SVtPdQtD
JuIagvYcfhJJKj+Cylos0smDlE6zDo1e4ewjg2q39Z/v3zU0V1BrsfwDNNkA6sGJPQK6D9BJEk7f
v1jGXSUpD+bewcY+Wj7jVazjU+YVj10ZP1hpDkvU6qpLZbOpqKC7vqngjrO22qLUsh5U86l0VHvf
Nq67LoNyILRYTDvZWD0X9hhqHFVDvfZs07/89YvDRjeSiC+IoKW3bquuvf7zl4aGtkNfRthccSc8
903AoSsdfgSN6R4SvpV1XETWyeirAGRuJMlJ2P2Zw+AljSLzMTH5AQn2dUcr64Kjp+zXWOAcxDKN
qYj6tvQRHHt97+WVe3Zo+gLjJC5kja1PkhblGPU/48oPVlY7O83OXiCntTShM2vbOdmIld+/w0MX
/MWjJJazM5K+AZoVCxaEFNnx5R/byj43MdnaGFMjlqEJfdrBJVF3pXUQKvnT5Ja1DDjlGh/uGz7D
Jz0BVi9se/qhZ1MsvHSHsg+XAc00u2af1wt+TaTtSfj9dMBjuymMJqF7bh5u3wxc4MiwXCnezJR+
p4L1t6ibn/FSzRFJphXh4HU3CPSc8Bna1Frk1mPYFCc9kokk11zt3XqPlNDcUoMDdqtuYIluhSST
GauyfaCxZEkLwH8AdR0cElWoU9wm4U6H9KnYiTgJICR4mPJfJQ/hy5jAbrUG6gTLkzkJOgJABKwo
i4p/OE5S4FnFWUaGL4BhH0Y/soXuvatlWzw7fWtSmksnR7v8Ns1Z+pSz793UFP/uO969fIb9mI/h
0Y9syuz1dP7+pcMbRli4AlDaqnlTAC+4jPiaWXXXDQtgVe1tNRHtHyWDxWD3bNeWwgMo5p+mL8sr
BfBMeqSXuIvCJ3aHwlxw1+Ea5F1/s7ypPNU2TYYEK/qbwdKYCsvsrSckewMc1928nNEdmzheR4Ln
q94GfvjdpgLPAt0/wTJiMnzibelHLPI8rlVXJOfYWHyFxvKX37///iu/wOAIMWE7ll34kA0YJL9/
NGwlIBLst1pW/adI4Gf5NFbBIloPuOYujrZpyojBmOQML3gShHWQC/WcTweMvFQQlRejsdNyZlrl
YbSDXNhQHTwNl3pK633o4sz7nj1n5FY/syZwEiPO/Nm6MumAGe7y1yoovEf2od6jyiis4Un39Vdr
TKiP3YJUxagGQbChhoJAYv0498R27QpisNUW22rQ8iVCpVplLIQl9en3ChChcCqAZUse2fOLS4+C
B/uyPxlVXl4sYsFY8jFoDVVUPAcVMTMR9wDy2ijY0RSo1kaEyyzHlEZlCItpKW6Gg6A+EXpTiGIN
Nuq4ip5nint5pPW3ZJ7bfe5jMkkS/1GPQUQt1FAcI7guq2qW3X7AdlVrUz+2fnhu3K67LFGROQn1
O9isE6ldafUvUwE71x79etdizNqVS206wZ3szpsR/LShafVpJ7obpujKp7G8hcXvVgv3LbVnyC/j
mD3UltabOTebJ8MhSgWr7st0hnr3/cdzqGwn/BVMH83wsxNzfKmIPjxRMrHwkfqLauP6qcvDHWlq
hwiwKHedXz6ajKSbbkh++zN80c6+T5J5vK9abDEITgVPFT3lza85sb7kUEbP0sF8Ftk2Gn3nnPDG
3NVwFVfAKPyrR/7tUtN5tOIAkoHF24WD9w6Zv11pC+JYW/QPxKbUedZk4eeSvltZk2k1+xMjynBn
0Q+BYzq9mIo9sYNQFcEtgMxBXDJ+Sux1Etkf9kg8aLB8/psxI6Ke23hHJ4ocAEqWHketkWKJJM/j
q6kYTbP6OkRJ+jK1/ZXMwyNxLT4sA57HkgKPMaBKiCzkayJC59Jwul612IFWTmM9uYkEXh40Z167
fsbLM2IbSbL2XNlTfNIDdVw7r8fWH7AdkwmdIL4jyPfM/U/F1wnDfqtyUnKANXnXDKqCO+xbYEx7
wPE6MK6Ta2yVyZnQ6wgpurWXbON2nLaznu7Z19sbezY2BTXuB7uzdwjOxaFhhZYOVbADg3KStIpz
a1DjXRfeAEsEO0sZDLEFJPLCMs4acMq+hJ+ZkePQTfhIHAofQuU0zHvYSroneAJkBcY/RmJKvAen
wFwWw7CvS4a7zZSaGzXDNgzSnpDENH2YqZncZL6ndnhllzdEAA8yqLTWVsm30kXDYzXTfrqglFrM
ZfSo+ic3XmY2apIiIIfRAHgc6sjOqGEL1RgYzH4bO5ua4/ymsHBQxWPw5BaGouND7EJdYjBS3YdT
KG/t5NnvDlc/pa7xHeCNdT12xc6yQ8wZxYYMAWTolj3CmH3NSm+MEJM4a8bnKHTKQ1XilxsBZQTt
iPZJl2E3LWZBLksPBwjWEDwRQTI8i65B71bvHs+WVR0T+Yg82z/ACnpLKGxc98qISYAwxqQ1a/D6
o5YKG4MTJDwP3zlZc5ccMK3GTb6bs+m3mujDGQZznZvi1ck9Ire47M6Roa+d6T9ag2lsyMrpA3Fu
tFYFwl28eC11PUPpBHuWafeJ8JxtbLl/IAb424is+rKLwrki3gtpYfBskh/xhKHCLp1uN+n5JKnk
3tkB3YKFPeNRb4flbNpfyNA/NOmvASom1TX5PSWzhpn4e+a68SkvzA/zpeO6P6gBNmA0k6dRjdyZ
GBgGXc2X6+LmwRrm07PL+t8GV9c5I+XnE3tLO5lh41C/6FYB5pqGnSbK+GkUBak+DLVZxhEqbQFw
OhSZRxUW8FbeaOg+yTQCr5sR+sw1Rc78SMchEvhwNRkmguTmXUJrTyP0M574audW8s7R8OAyaIGA
YHD+1GPD2WjaQvRBaSymM5678eJxqzchllgUTwBPmn4nbD4t6PdHu8VUarKQqzxVnxtZScJxGIgl
9amofC9xbj9MVBrvehq+yHGr38k0gOdgvWI2ObzFZw/f5zpqrY+wNHExsaTYBAm3UyoW545lCl2Y
/klP8zrt2SSY8wAl0KX0JeSImc36GULFOg+ycK3ZkF5UnsLpEElNHWjSMOqf8rzvCNglL+y21ZOC
mOwmJq0naTiwAW/V1s9/DnOxxAoW1mqEbDdOpOdV2h2XMxGOnJKtmsebT7Mfh+M1orCxwx9O2/HM
Jay4Ha0khMuFPrRyw+BGPGc+u1UVrABAHeqe+3/EinnvKeOzCIsMAMoMfAUzdtaw7s4VkAbU0z+U
gtFhAXgAIo6BccS/lCwxeRrIcxDawWOh3UeGKtMyyk/fBtLCCc4qs7eZmiI8dyGcAEhajlcX0CuZ
RnyaLmfQbNcmQ4jF9F2ti4HD1OzMe5YPiIGtgBZZ/QI2wqORAxXX5IQBv6PoN8Aq4o0s8HDtpld3
SQkyBslStRs/7zTDckZxcjv+qkzb5YZQHVMvbDYztWFEK+6cBLgH5r0vFvM3ilBJv82M2K4MKXAt
c3QhvnNqExnuCM6PsprWXCHNumUzP9NovxZleSmbmVtEQfLdT3IqCtAjAjeqNynEh7iM+EquB9aw
qK4iCczDnKbntE9t+oh4z5wamr40HdbSzuI8CumpbZ13RAGMW/NHI8Zle0/Grg2BdFvAqUiPHcMm
YPVjz6SF5vygnSC9FaW71d1bildyjeuLGvPZeaSWHVWHOW49WkschRQ0DXw4/XUluDfiRkgHgiNT
xIYS0Y4E0igITZHDWOdNjvAt4mSJoayyBTpUYHoFFEQ/NXkW7OvjQfRxxsKJIzrH503tTzBR8E+w
7ot/kCBZimF/tgHtap1BV1EviKBEpWKNZz+NJDGPhmyO/n8xdR7dbSvpFv1FWAuhkKYkAWZKorIn
WJZsIRRyIf/6t+Ee3DdotW+3fS2RRNUXztlnTR4m7DG2/84pJhW7x2HOctvLibJAkbaiKkgmJakl
g6UG2F1YBXn3JNM1yWgeewjipoQ+XsGkBx27z3Tq1x6aBUYm5MyzvzJmxd5ksHB36/kpzpAgehLr
VOFwJJhlBssu4iwb0wBJ7jUWDVQzGZE+NDJitxuuIk+vgjhDh4DbzcJoxd3taN1RKnqWGsMwfi2d
BflEVqdROwEOGVI15yg5oD09GkwBEf0ygWTdkHpNRPY8KVp2kr+Ohov5b2m33pq6qCeN3KGX7HcL
0GZ9rK+t2puGocKx4FWHjbujKVBnRkPOlbFwO3CQpqYJWRwK3E7o9anzkjRA/vCOnjo/kXfz7ELe
31geLVqKKnVGN0U08cKVYjqXRSB20K2+C1qDykgik8dpEJ9HYk5jD7yYka9maYHRcUgR1uTrp3Ll
0QeeGH6ZxXAWZv6rTBVZmyWsB2Gj0MgbcSW0ZFcM7Bw857mbDREKT+954LbtEqGhV0uQ2OuBxtBc
oIYaLW8AX0DIe/bu2MmXrrl4hNLuBbfgc9c3b8DEICAMZR3QJO3smXfYXlzjELPg1YjOybXoKrgf
Qi+CA9CNmITKgRvThk+W2fqXyehr16BgCpSzlnXkMOE/lc/dEIUUp2S/EuhylR29AzlZgKFzz9pg
0w/aEXmunaICmtJ5JzgdVqsCvdaETxXCKyogI4Yxw462KEF7ZearlkRrQNACEX50S5TCFvIsjNyG
1mPnc10NYDpnnCcMnqG5P0OYlvCV0B2Wg6ttI4s7FfVT4GVKIj00dNCS/BlteLX8rDsl6IRZ2BrB
aKg1PZVWF2MM9ayDdsLVDgqrWCpHYHBmNpyqCEMxYljzQs7qTekdJaRtDSxz+NsXAlIRly1Bocc3
Kn3GgSjW69EFK7Z6XQsOvnHhJuzsA1KiOaxrAC1OovgbOodWNsEjO3823vio10xXYma6TGLsJzVP
D9g1yI/Ue5odLNnUm3OETthMXARZYJ2i/sySwOZIk2rvpdh5bIFk12EzFf4Lv2SMH9DOvviGtzBP
4y7ho9Q02p5lWrtrXKYk9HvqpAHCh7aV1Rw/sXMqcweog0QcpVqvPBv1Up5tN5oozDkA29E/kKDW
HsYe8JPIgC9GLq2YGU0BeDMUsqgdsYPiHQN3cgK39dnw/hAU3B+lnRwjUAz7VEvM6ySXLWbc7IQU
YBevFhgccSejQ7ZcOwUPvV5APQL7lHnzm9UKe+fWBpAR2kvic0gEG2LtkfYyPUhChcB15N5mQOqj
xcYNNsCx8meyaZ0FP6ORP07Oo1xQYvWq+wFaD1qKKGXbJOPRHr80u73RHCCIDSh7b77H5Qdd+bci
zSVoPetGoUEwThX63ZXIsQ/V1L9dSeIa2EecYJtFBRlcMrgCM36E4uA5M4KX8djPnNRO9dI39jfV
2F3Se3KxD7nzN4IizWbgs+YDriwRePHwpmzEtvidL02Bhaxff0jiEV9Y8Rg45WBGjXODEBh4Ux65
n9ksXSSF9Md29rcvCP1szAtqfQe7JGq/YJhzxsowp1wDuMBKX3K+61F8qcFgbRlD/zGiinlteZ+/
3Ynnqcind6OYnS0lw0unaFtsEr9mMBB08fPOxAGeUZdtnIIfE8zJn0RMzBONF0ZgfO44xwcEXCRa
lNtRI9Qscfgms38mRy6hrnF289wb28Gtox1Dk0bqrx0aeTD+64ORPojHoSrrU4S2ZoOrC19plr90
CLi04om0ECrbEVlx52fQl7zBPkaN/pzLEvWqxih5qm8tqbbb1kPNRQ4vrBittZD8KLGLo+4bnuqb
mxaMf4thvfwE58rwHJWyvdqmdkiM3gktdI9cJAM7FMNSYa+hOR7s6jSqBEDsYPz4qYOQlSXgRnd3
Lqnd4GYOqp101l+S/TAGRqbfMUfHEAcd8iTMk+KLWmfCAPDFOimwRk88uN/KXictTgfHkLH8bk5l
APAXfmlLXaqtHlUvu/VUscdsZAdXcrtsJvhiuyanNM/9KbqlBVm+8FScSV01fcKxYL91zM/5fmrM
GRYWLykBMmTQt7YJkvepqOIbSqAq0DnAnuoGBG3yOCOtu+Zxb+8b/mw3myE/LZE0lbHT0+YXeRS7
mSjKB12hsZ1E/pf00OOoy994YLgB3Omjpj/deMphisGePoiUKA4jA3LE+4jpu5TsFWbh5O7QlFeI
WoPZnM+FirR30LmhaylqsEhLT7YzvotxAHA4o16ukjRMkDs9NYRWzGZah5qB/S4jIXzTsYK9qOGV
uzyGNO+F2Imk2311Kn11JiHv+gpsjGP51qhx3C/mW7maqwlfhaIytFySitckTyYkr/OUhi4qEE6J
/i1paF+jgdSocU73S/JbtMxTe/wjCC9R5LKFcMuGnmjFlrEw5kNmquZiwVkt7AImP9bWbvzSM3Nr
MQLZEHbv7Mo2eY6IOt6oOgM3qFfes+vmfwjkC/DQLh9ZHp0h1HlMbM9edTIZK270zr1MZvYxzRbj
4PaZQC7EnYYMq7TRHgWEwo3qKcMFkBll4hxrq/JemSwA8EWXSCrhpCQzQspiPCUTiCvgadtWQVqK
q6oItRrcGthSOkFJ/sUyw0S2+WBZrijwRiYgWPCvFsZ4G5B8O/2rW1VjaEjca8IBd9fFPpMFj2IJ
Q1PXxnB3mi6DngDCsEd1wcp413D8iggSAHvGSHxYcZ0eTBBxK+EiXMhNalzcZtLEcOmNJL/7/k+X
+NWhmEkuKt1b3g8xyjIGl2VJi0BG9EOrXa2+PzW9HsYDQsAaKKxqXdyhHrpkKJ4r1sJxaT0KN37B
p/qRu8laMUc/MWMZPCSchN24aTVOFptKVTeeisH+qMTCXSTFBPGg3Wk9NptUZlTqjM8iEpMATqLd
f4pQdAII4xDizb3PFcNn6thPx6X25zv2t9hyeCHulUTIjqLnQyjmljD8UyxVpBsxK7OYYi3Y1GBR
EsiERnY2xtDsvHepd995075Jr0ZOoNReMToC1miq/ZjWj2We7aaUwFjQh3QWA9XJBIh/GLIXJ1Jw
hlDtTngbGt2GA8C+LhxqjNX0T5ZEEmiaA1WcxaZvHM2gzEj5Y9gFGbRF/mBa7gAAA0NiIXpotD4k
OrvDuBTXiImwM4wPcV0yHSMYV5pzxQKNmUzJoTsRxHWxVHaryiYF+OJuJ9S9OERrQAdwZCWj1U00
1dWW8GQkcNvYhVKZ63gt/PcESrMb+Qbch4F7eUAqSEYSRWbmjBt/JAXZMJ8RQMSnQmNTSczGC7a0
YmfbDpqBuQ18wZLP+EdirLJjmlsDoTcgGaJBbAedNER+zBx7hD5cDQZ7GnSbnVRMGrENT491qfa4
9u6LC5bCWk1LNUrTnHG1b6TLO2wzhdKEmZ+h4AzTjtzJ3v3lmN0PRwMCVZXkuAR40PzC+MBBwKCw
K2WQgThy2StPxsZKTUZJOqE6xj7RGAWgDJahl/ef+TJc7LyJHkZCW7PZvzAIxWsoFhgKXFcC4xZ4
01P6Zda5sa/t6scZzIwLTY+CZoohUiH6yNmv+hheN123ti4AOROP6pWNKD4hFsaOTDk3ixMpTYfc
Tn9ii1tYRw07RitSAoZCntKKTUnnHJYamp858fA3xZCj5a17ug52KdHjaMJAwkiEeY0xWukgCcjj
Zd7HavyV6WXQj2z7PLvpTjmOBjXnReDwcThN/XSqFohLmUijPdz3TTU7e9eNKVLQLy+J+bvXeh40
PX+DjWRsmfiNcbVzSIlrSr6TuftGAQerzPVtxr79a8KTYRNounHN2byaVn5JdpW0f+Vspt+wDzw2
qug3o6GLPZZJFTTZtAL+CHvF/ruXE6Y9H+qkLV3zFldghVGh2JZWHofHqJMZQcMi2kxd+0LFT+gz
+lHeDafdOgI9VS1ciwXTxL+s1PAT+w/SntTeWjAt+E4QFz6Sq+SnYrOkTBwrwBngeHTiuRTN2XUz
7kb+G2IXVYxKdm3bvmtNTicmwHh2rI+QxHcne26dvV/mz3aSPUnCQSmZ2I6yZQlGj5hVw++0cDkv
jOS9wmMpVmVoLTJW6T2ynNaHM+nAGQPGm8qTKt6poMpzP8KMEPqES42hw+Jl4TJqx6qBbFgNBEXp
axb0hiUOBAdRfEjFHpg4Gzr6ZvCvOc2j4cTfCdL1GW0zRkjkB6jhFawhIw3ZYsNRTzyUULXgE1lQ
qIi/tNw7ZTDBZxRSwTNzPmANOOgGUXl0/WI/EH2+dwQvOjDX0F8NYb7znBQMhBy3roJVx+cD7T/o
PTf5jBxEedpLF+Hb8CB7BLO3+hLoZ3d13v7FcsMorYE+ErNV9JlI89s/jM4jdlxqy773UN/im6d8
wJvnse89ti+1TOor5KujzNt2l/cGVAkJSzH9PeREDk1QSHAx0GwRngiTnqeNEWbgQ/HBP5+g1ign
sNNJc0UXpl1G76NRTXwxJZToJCJBVTb9Qz6i4/CdP4Uq3ZPbqt+x/5xUKtsgK/VOeevoV1uHpNXy
uUxtb0SfkQw38uGekpYJB9QE/SMzizfNNg9AWbA1dWx860dB3bUdqxEqW1T9kSQ5Nc670pCkdFQe
wrNPZr1gL7KzC8C2OOm/oIRRyEUI4NKEX6ko/UOCeea32SZ2sIfzWp65fy556XT4pjirU4Du9ix+
2sRLjkm+xMTF6NvGh6ZnpwP5vECxmgqSQT8+Qn3DEI9DNnQnzTj4bXSu+7E9inJilYkCwLIfym7W
fs+SERnh2Wj/Czt+mvx96nHcsyDWT7JNh1PSxhEmkCnoO/dsuv6p6A144SbCCDzoTsnseIGLqxGq
hQgurJGbh1CyLKJaGuhECVCigfBkMmZpenUxEGDg6eWTgURnYxBwtbGcsWPipIWEac2hzAG1icS/
di5HuaXBLIfwulHKbaAnajjkvM+GFeO5m92jZdNe1SbesYo8YGfRfggGfDTmZE+ssAz1Rh2yhT1b
NTY8GwsowZTbsFstVItpN0f29aA+lokXEf/yUsVh155r7AUcV9DYcqKuMc1udClliKvd2snGM69K
yZvM8YLwn97ODqONkb11KAMsnXGvE3G1Z9S0qsvBuE7ykhXmFDJJiHbqdc6cl9nPvzA7kVTT21cI
B4JgMg+1FDPi7bBOZTWpFob7wMu97pjY86tehXPLak7G5M5r2MojL1ArnDXPtC/sqglxaoQCu7R0
SQMaUM6eYh6FXzFFEZG7YKmj6SnRukf2xubebLLfZE4++IydVjcr01qT3XNf3SvRX1Uv052lExU3
4Jdl3fk1TRkcAQ2oHB0fwmLaQd1acdRzuov0/roI6tDYb2+6pp/1rD9h72F95ZvFRbOjG0qpu5XE
+0o6lF3O8tHzRleJrm/8D3ftZdugbzQSFTTLvZbOAIC4MFvcMLSqnZJvXbfcGkx84NHWhOL2VVtO
4DnfOCagdBPM0LFCJIM1lZRJ8JsmncMqJbtkbK9C+Kd8Ym1LAhLX2HztjPqTeLJLmhc1eJ/xZRmy
8iSa9tzPmX90pPunERl6uJUYXjAr3wyFC6HfEpif4/7dMWc61Yb7N0u9ZEtKMpK8CH1NDDKSFOOR
SlXDPe34e6SVyIs1cbftC45OUHILbqyo7g+VKnBMgCGVyLYO9L/bCK0ZjB1LBXj++MjNhF6yJQG1
k1aPsPYPXuv/pjjD8u7UPluSArERRdcmbrgHjEUnbllg/Em0UBO6s2txNeMaNv/mTqod0hZ9Yet/
js2qPVsnpyi/y0DQPfWI8kp0MFxGYLlcMshPytUeW0AHzoQMMll86kbuMSQEJ4sxEuNG7axE+x7H
Ph9an1CvwvWO80IyrI0OJrXnHClQhNsC21nMlm2Oqc8Kv0vQWtoHKzl4RPTuikb7rhJ32lRwtKbM
PjPcgW6ucaM1qOqx9sMcYewZpTB2+squQTyXkuyw9I03H4JlDJ/JHMR9tDHzlJO+ZUoutjbSB9oP
fPucvEB3M5D1eYLPxYl2qz0cn6DP+jzlIRXFuRivdo8cwFn+Fqlx5Tyedw3iTJ6BX1K5750N5teL
rWPS01t2RhbEChR6MhZUgMmzJ+IaXEf57RX2Y1oL0E6KpVND7gbWu1ujZU9Dt9ShP8JOQQUEbk5b
VtzUvdC1n0iVziMTWaNxAXnGu1yjkO6YCBsDECwAskCeybwkJ6aQ7JoLbo4uIRZBy6J2P4NnMCcc
8GY08MC75iWzwRV0ThzSwb0YhfcbBMFfVjBrJk3ZoyDB45UbJ/ooMvVGC3xBXP5pWueFXFV2yBYf
QJae+yT5Da6HlN9eZ5Ofex3HUNwfMmxNnsFYbinqB8bgw2w3+zYv0PZYEUJXScLZ396CxVEqQUKk
wbbC6/FQexkZgkwR2f0wjPB18FnSL0EP87iKhmwEnZGaE9V4+dACjgAAIXtiSE3VqxOP5OAlnN4N
23VtjJ4y00BttRanwvtqLeCia7vqo6AO3B47kg58dcl/0sZyQzV2IehYlUQw4pBMI3H5U5Lzwj7z
k8IMidI47jA4lVSQimla8zRl2Ve8zgq4joj9iXR7hxWIzYt/M1P6Vuxy7H0kuFl/SsEbLvU7gYnf
eiTK0G4Zj8dxH/QWaRVlJ9AomFVxEMM7keZRgF4b5G01cgf55QHq3HlKKUsLFkidS9x7FDeYl3vz
Ip3xXuluH9RdOxMo2HzOuIY39azBrve7i4Z3QmnMPTWLwmdw3hqW5KzIPmTyA9g0PowjV/qQfM1q
qbbSxVxhudE3D6K9j1ISN/wcPEaN0oVQZfnTgMTdJXAwCjE8VJ62Q3Z7Bi9YhJPd37kyOOjk+naR
n+nU1vfsJqhaPB7oAQU6Ll7UHkdtWHfP/fJadElPkAzOdez/H7MQNbiRjqrMCNjSP3Vm8hek2nnB
w4ISxf0p3Y3d8kHou37NRqjQKpi08xOXw461L2zfdYisl9+ifGrfCvEXMdNrO+oXZ2TGMZVQeF0v
/s1Kb/QTdLRZ/2vuCLTxpxypPZ5OxO++IudCstHIiF/3LbnLLAdNrTwzggriCBgdsbW//YRSEzvS
IZudZOtp6RX0JduxMjPCsVvzNNzpRw6AEgV+eg++4iF0F75he2rhToOxqPzmi5jcT9XGRAlYE+UF
eNlsQrJWOc6XZHkUDs7yvjToBAijDwFXzUhAsooKyfjdT91DhBSRuJ72aNeorhgD1UzBkreob0MD
5dNO4/lUEeuXfp7e+oE1GtYSFdyROH+UBmSE3HZlCApsXSEzdp11cWIWn97STLub2D9tHugNDv/o
/d8+XGnzs9FNv/K+IL8zc4Eu9+1ftv9vvGokG6G/2ToU0Px/0J9tUsGwNZBMtZ3ealIq/My4Ja50
yY1kfFfW9rGCXMZSkA+gVen5fnFoaFnxklI6UU/ELLmoW02KmYp1gM7BtgzJ0ZTZWyn5RCR+PexS
T/Qbncpkr/h+KA6TbT47H36uye3E6VcN+kvZVn8GLvAdyVFPrUmb3vvj23rUbmZIgHJdRgAcXdjt
WG73boo6CQyve8TorrzqbnbM1/qi/NQqgK3R0P8h28TbLZg09w1HzZXgwPOyuBqQCDHtaqvnYl1M
iLU9TPb+lnnxjxO3X0wL72Ovk92xaotbi/AarbBIO7rqVraOhiO5m23ysuCHBi6El63sdK6RSnzZ
BnZY0OiGq57YaGF17sd76u1tCNsXz3PCiJ4cKTbt3eqLhhDz6rrTo6nsZO+RI9K26XkEqL8pZcKj
ouegopdAau9FCa+tMlymznjMUdfurKg5Z8uMRsYKhMtP0BQcq01zKbG4IrYEAiRVd2hjefZbiuLa
Mg9m3YzIyugpld/AbDOxgVb2I9RS68D6+aTz2i+Fc9KdKQ79MmXKDm2KsU3zqlrrCxUYR2vic/e3
JfvXgq2Rwy4i8jnXUvj3rIIYnWrmtJlUpQGtaC4DarluSPuj5o/riogVTGs8TZKgXL9Isr1OH2Jk
ab+PKf9BczhQZybmFhE9ROW4jyXaewHNfSd8sIeW37wygGdmuvBYD85X060glqlFltcYLzgFqDJg
zrQyu2PJuqd8iqjfW6aIy0tkWsFQY7o2J6YnuJSuIztkID/UFwuxHQ+NjD+aJXHCcVpuaZ29VTJg
P5of8fPsF7Zu59bDqbpGNzn4FKhVuFwdj2j5DsynBsoimwxcrLmZblW/1DvTzdszEY9gN7XhoUbW
HyIa5/jTTqqherL1+cXkfSEpAjHvBJ+RjK/4lnH/Vy7K17bxH2CpUMRwDw50UHOCoJ9rWwkC5Azi
AR2ThtIv+y/DWpw9qc/ldpqRxQ9UoVztuY7ueo5B1wvvVxPDEc+0krG3rIgac5EDZEYPamuZT46t
X0UMy5a0Bq3xCyBJyZdjIW+p18aqNbvHzqDp8lhPbqIFwHKh2Fp19cW1pk/TnQiCwOc2xN18LO3m
A1LCDTJ9DDGppG4OKfbc2bjWYuhDTwOawCkTkJ0it0hFJkwq7a96FfWj8d32K5XNsRWh3lm/Tbx+
l5O7YC7FfFrKN2GVYzhkvNBYDR6d1hn20sWvbZV/FO4e7EvFq+0tz2oEUWF6/MWL3m5rmjgEje6R
KK4DHfRLJ8znZYFPuUgKHZzM793s76e0fUgb/BxcCUE0Gm+JPbwPDWhVSjvSG2CQNQ77pWGIwRYB
CTOLn0Qsn8zIk20qu1tejQ8eKDBOiiLEQhRtPT6QUBJ4ExqU77ZhbCOKtq0+Usg2LfjM/t0mQ+eK
KoLMtI65h+cOW/Ahh6pYwGTDaUUZpaAiq/QOsYH3wJ0DL9epU/GIepQQm5nwQ4eTflNTHVCSTe9U
UhjGuMjqmNuUjFzC8jDO7ctpRiZp/LB445iC+bFR4n0yWjg2FgRtOd5JDBRQkaLyQib7YfRvWsuO
C64sY/+vJC+fHCli5sxMGQfCrwEdzltc6G0QVRXE7Fx7d3A3hcKtvvyE8trysmviNcemIpLXZ5hy
sCdW/4sgnobLmBESKAoX2sDWFtcxQmbftT0iwQLGg+9QaTh8gGqqWDczNoOiVe1tHrCBNHjmpA5x
JC7WwG4FSFkS/GKJkCDWRrZPaEy2yGC+rc67ZYTrjA4kEsG2o0QVisQSIRrS053bUChXMMYI5eLW
xlUoQSABuq494uyIu9py9zBzX4Cip87wyPYGNAuzuy1ootDXgBYMRsHstf+e8LCGpVZ/WfDcN/mP
4wq51ZWRbNsoEZhnUy3I3KRnrk/ptJbPcB0mPh1sMvosPXm1zx4sn5n7im9sLNqV/JfrTP9+QK//
yuKGxZIbdJ1EnJg/JqO6JZ1NFQh5pphumFPyJ7mkT3OZCThh2fNAzpo/3d2ekPNGS8+gJQrCIWHk
54ZLAHz6MSJuOU6yBU8jr7OEYdG0iR6it4CFXmXRfhZKA3jHsaAR+m4m5Z5yc1+XXYDB8DKzU84V
LW9t33KEjdC2ktfBkQTfQdqc7DfYxKSd5ZzXfhpvgevFOOemhxRpJ4dR/QXnVnQxjyMRSG2EsNKG
9ZbGxrADlYqWsyBizkuLe5HY7IIzrGyJ+yvLrQPxozODIOReZEtfp5G8jX6avtx6v3L+z3Een0aG
6etn/y5I93xiEsTz5x3L6UIQ3p6E0jaMfAY2fQa3M1WBt0LHhbeNe+9iTYircq86DgMyG5aWQZIM
/cUr1F7LCsL/cLIhNIVlr1J+YeTxc4yefHbmnR4lO9AniuF7Upzm6jVdeo1VHwjIMmkupF1tjT6x
dlr7z7D9UEdGuRc2P2unn9H3lIHjZMQbOTJIFQRxEjTzYKqLYyLKA7+HJjKD0165FnOaVV3cTI0I
c4PLPvOIxqJaX2Ux4lSva4F66J8k6NeSZeq6LYWnwxmwGTSMEhZ59jNeHMQVpA1OhrXp++hXif5n
KzTnE9OLj2h88n9cu7DeOtZrVuYSywOTIe+RD6TLfNX69LEgnHtXw0Il7XV8mHpIPKA7icvp9JA4
mWfCFZyjVVPfVNZvmXqMGwxdCw0hGiRH6bHAKxpkTWBOZJDB4UDpDDzS57nrm41GjyH1sIizk9al
j/lCHmrlZuu+kjfMc3ihsYMZ4Lh/66P9J7cwLWeMSLVI5Ge+J7SVtlnCriTRlZD3qfIYBEz6QZmQ
pFCe7Eu//AZgbAOftIJYGP8mmN84J+4dFV6ouFq3OgW2rfW/a3e3rPj+uXXhKFaTEQy+hnZ4okAm
eglQbPHCHg2f/rrLbOb2qy0qxKA+2hKLJBqaBPBdaVaD0v7yTJquFG8U8UvAeQh0/7TrNfQybxsG
eBIIWI3QxNYPNpd2taY4VAzBA2X77TZb2DNmFeWZnafRuaDSxJKPBJi4isro6MB8JrCICS1gd0YI
cAAOiaqRDhqAzLRqCRfFzVB3DXYllQ+szUD+Vi5/mUVJZaI3NXVwOIESMRkv8QIiNJ4Ouq9w6Mxr
gCZ/28aw0ivelrxG02hK8w+xiBW8+FPJocNnbdnr1mPFtI/5Up/u0FCMYd0THNk6P/B/yPvZ6BNx
pWT4tjdSyDlFBJcJAlN/OsO+QS9J6K8QQaJYazgJIWTu2F11ZX7WAx8end+2ZP3FiPrLrJntQ67p
8PscSjHZtR9EL1pB66dXRsouuql+5k5H2Ti9QKyGTK1Rv0HQvZusG/aRIPgIY+YL7ry/mSWSo8A3
RS9s7meT4TrDVNyH4+g9ZNBpfMb/BxwPnxrSMeREnpndJGMQ4k2NJtBlIm+xwcp2ksmjocW2OGgl
1pZ2dY0uwnOANjNVIfEzeSgdrhoZ+3t7qHhfgfk+jQNeEdhBXwONJsOj5ITahEy3PkLAK5qnMSIe
F2XSUyW6azTNzbmOOgWWvZ5fCOXU2O4zH2FVe+KKbQ5apOEpQSc0G90ZPGh18kuNDVJsLiUOvQ7u
WjvBWy677G8hAdbZ/gLbdfHlwbKRF5TdcKfraZEFjOUW13z6q5EjAPNRTA8O5vSb7KxfgrV4mV/4
LOdHT7bf6ALj42xPFzvyySKq8q/ambDUrP80kOwx26Z/rmStX1UK6WVgsk3gL2klGNqbaUQ0addI
s1rGOAmC24AJCApFAkeCYdHKU1dVCp62HecHJPF+yBYDAqNsKkg0fPn3K/g/8akF1fbf/95qothj
xM8P2ZUuSz03DhafBQX/tkf4YiDCuYsJJZHUp70aBFr+DkYu82QFCsAne5tU+H3jUz2gQseiChJi
Vxhm/4ig0MP6yu/DecTGBaog8apmQMlvBBpD0g12Gw+XYhod9I6amxSuI4SEHc9z8YXqn7MOAZzU
SudlLhb08tbafyvXfjFL/1ebpmv9Yy5vVs7CQDdkehNlvbyVnG5jWnT3dHSdV9Pb/5Pysd5Mnyyw
HP/+SOUZHgRLMqWhQMx3mAZ7syYw2rVRIUL4tF7/3z9y7d20xn1re3N4KtojGWzl3V6/IOggyBQj
l45Qwpp7cYt0rzpbUDqHeEKmZvjnHiLirS869zZYFlCMKQpLVJjnqPTFkSDrl0IulrNJCo+4qxIt
PqD5q9+JbdoY9tlYIvvME88LO3HupoQEnv/7Mg3SOw8ZiHfDTZcAzwQzSk90R0x54l7K3rkZrnPw
m8LclkU7HlKnzF9r3O3EpVr3adTzV4AqNyFHiyitPLk55vDWzLzxjt4bh7bTpjshcvVTGb3LeZnu
aia2WhQkPs1m5l41s8LSi5lDDd69tonsptKP/hg8vZ7Ii5MAL3OUhLFs3MbLw8Vxu8Cxvehgr1Im
qLB20FGdHLJcNp91xkXotcU7BrNTNfj2XmL0ANmVGp8pZnHSkwpOKWymZAIYPvo6xe4qVU+5Baxp
ZWgg0Fttvq+prDCqAikgvxwf9Hb2kVxK0y4PTWJkh74T+uXfl44P0f9+9e8fDVYApIbUB4Nh2EEb
fR8pFEpkAltf/TmJrx7RpSguOntHeoSNfE+XIdYIHTGNM76ZTZuiie6bowOpNOnr/lxYdnP974sb
8aEum/XnLY+GB0X0vy/xKk8dff3aohs+lv8s8ihjFa0RNANHWMkWI9VMK4DFMh+77oJmKeiRltxk
2q8/bn12YlaOG73CSGT7KMaRRuXJxSnUAUt6fBBWY580lRhe8O+XBL1sC/y0W+UDjDDGSs4cglwQ
NjgWVaunOUd+V9ZzcQLS3D5pTvQFRajeG8Izzt64ACHTPswackLgD2P0ysWubXiWuycaNnQs2ch5
gaSqvtjzeY5W+qvGcFafTH1b2aV8cC1mZ8SkGga3zb9NQpN2pwK3cqjn9QVhff/XtOyrWwjnqdKX
j8qc6y0jHf1O+OAWeboXFNOi7U375uIfeuOHg2pnT+PFZpZbZOLdkL2OZ5UA6Fnr0R03TE690v89
jUl6trGNs1yYWRVGZjiU6XwcsBBQNiS0MZBYVxfLEdQPcrvJEA91XXoHs6ASL7D1bd2yQH+3vg7/
vsQ6Epy+mUIldMoPRuvnwXSuKOrNo1g94HHEjDYFRXk3jEVtc/wqoew+/3dY5LgHlom4TvjUb2xg
mBOIpb00KAp2+kK6yr93Xl8UiSEEAvIWWgj8sRI1Z3ZXrTqYrfEmcSax/LKKRxaNIih5JKmIHKJ+
JguPuCyvMJSTwJuS6azju4EZyMRVsZ5FauKf0fpGZ8PE9bpk5bTLTB2LsOzvCMih7jV2fEcxd/w/
ys5sx3Ely7K/UsjnZhaNNBpJoDIfXDM1+hweL0QMHpznmV/fi4rqzHuzgOxuIEC4FHJ3uSQaj52z
99rjGHABd+fsXISaWLmaHR01VBVDZ4Okr3eluqha1I+/D0NRXiO7QD6cD0gAqhshNcMtrmedfnYE
LXmeP1SpzH1r+fnOoPSjU2bfMvIfked0A4rhuTzNQ1ywko2HuDTTN96o0AsMLdziCcj2aSW8wTT1
t7XMWusYRITOO4Ufn8aiBiI8yY+kHGgQKnNg7qReahX0r6VNnJGaqStbab6LqMYryCVV5la/AylQ
PAuLsRGThajVujebnB9z6KEgYwf5Yo6mWjdNmR6sNn6LzBkExGQ812KILikfogDey/c5lTcw4XDa
BdMdJxmSd9ht4UabmnyLTG4VzHN6NGcnZSPqYOuFsIPSnJvEGFT7eWj3ciTwA9jKYZjZAyF3Z9Uu
8Mh0RDLm/sK+tG3rVlQEIE5DA9KwqOpdhxL8kiLyvGAi4bl0xKPahCZgQ0DowhZhzcg8O0FIR5dk
N8bDHccEbzm40dbDUUqjazdbk/VSRyNMYgfbVjZlyanSMndXRzalUjYS3YRBgNORoVbcTpfEecO8
OJxz3dJW6YBMNEs0ceIsbNzwrdUL7Uwh2r+YWsemunzsJ8fY0DCiNlEE32RqGpI9MbRAEJePvUjn
juFa+83SWutZxj+HjuLXojFNHl8F3QevnIEQknUixCaXxWx0i/hcLYAHfKjG8ffik4Bf6BZcEY3D
F5qutBL9oUGNExZXKVCdF6b+gAJs+qqQfBimm27qZSsxEiLPyF9EHh9NYg2wWwnmMcMhzBL9lmvt
T0H8BO0kU5zqCG4sIi3r2aiSc4jzGmEW2AaJddWuiA9r3DHxwAbktzmGV6yhsEHpj9HAEu0vmxR4
nBoMu4jLzs4dxIh9nZlPvYHtqKlz/EJF7x/DwTwQhne3IdPI64GZKEeHDlNYlPG5i4mWdPMhwvpf
oDF5wEJmrO9vLFEGT6Y+4IOvsvnoqwkGMoBkqjTb3LBg+xiIXLbAYaedQnPKl8WBNqjeTKdRUoHF
ykcyQa5ZY3CRD9gE3FeojrVwSwX8yxCRC9HcAVcy23gNWsc/iDDXVjiOZoriAQPE1GDEDqOPAMLF
cxHQwKb4sw82+5OV3psC5gMHUrCXkTArdPzUI0q6Og3YYsnSp7lmilNcABJOU90bUzrkJVS1MQRc
IWgJ3hd/giWILWo4D5wUqUXgduJ4P4zGkm7kZmB1W5cyOSFrCQevZu1COXxBw4E5rA5ZQ1wLOlLY
omV2DOGFjBKJ/B7n07AcgEI2Xkur0/KhM7CPticvXlp6iRlfFL07pVETBUyGrlzogbjqqvbKOPuS
wig74y7JvRytDyBopXOSklWv7KrnIouCwsLtt0ubZr5MxVJGD8EN2I+7KwIhf+99Gghwrznwi8XU
+AbcwDr3QjWP+byvFdXffckZw8azurba5CK9+iQnHCxzoDEY1uNFH2L0xCxFu7Z1nJ2G7lV/WLrH
tMMYxfhZAkVcTPsuKE8VeoAnJODaquRRu8BEh17nBO/klXpIQ4qPpo/bkzuqgb1Y+pyx8KwxNA1v
FDQw8+t5yS5SsHT66YTZRYO23FhbDCD2U++wQMzJsqe3IjabpK0pBaHZSAHF+v1e1n34RDh4hpaP
LXhsr+Yqqk9NLcOtudAvfj/zMRrI1OS9RL57my2DGnNigwM6IgS0s5R4GvLgKsbkltclSWbLKSMw
cuzT5aaZkno6aVG1QmriH/miQrOerOuKQN8uRtUsrKaj4itglzU+2s2WpiCBGsg0gnmnSkTfOJ+T
E2PP+BBU+XshaVSOoWN6cabiEz+R7W9Vyotup/7aTtsRM1D25uCU2+MWTNn6g8FxJpTzpU8iawzB
i5SHUz98DHNnX62C/oVOpzLAqHe9n3O2UYp1bLf22R9k7oW68UrQlTdoo/4+IKjatp18xkRbXyWd
akMpMF9UpQ88tfGm0ixdV1WxqHjxioAMfyAS42s2TzCc3HTeOzoxkhMnLA3BeDzdv2rC06i+L16g
WQXRFdeXugnK0ptKUPVV+ZHMF4HM5//cjTwOMBPYNUI02caPZFsndeZ1aQ9V3CSUcNK1nR4p86Ja
BmPsFMx93LvmTTQVJNbGONNF2zVVXJ7ihZmHBcE/2nW3l3ZNyQPbYp33dQJeL0jOGhpBlrP1TKYE
CTy9cxwaqVYRfeyPiVhKrnVQ1HP16NCV3nUtZoFalSXzysg/TVZXHY257m9OXGQHh1r+QfRBf7sf
KmGeAz37JJPlUWY2M2+KS1eMt9Sf/WM/NXCoLJQ27lQeI9US02vlxzru3EdLDdv7xWCYq2r9+7Pa
FfILbLOrofFxEG2SvFSWzZsRGM4aLbDcNUVH2oBrWesRABS65gk6Ud2tnHKwjkaXQtYZOatnvE/H
ohSMzN2G4g96HnJJI3+Ki1n7oPvJzMJSwU7lcJH9DDNVVZOmAxYouNwPyhTBpQ3k5NVJfWDoqhNF
QHQqDUS4n5E5ItYwYu2RM49aIvGfXIFET3RofQt7rhgY4pmOKzGvtcDVNlofJU+mfEkBxqHwVlwP
oQW1TEl3hJbRTCmrhBI6keLYCUY+seBaXdN0muKw8KHZamprs2g/hMtnGg8s4AYQGBtF2VEHdePN
0ZiexuWguvSDRYHggi5KjqVdkKpdzpi70WG8TFQNndUxIh2dZlsOnbvHdvOoGuEfiUdxVxLptdfg
PX2Ilt9kLiK8yq6+5oDmjpbZhc8RbvNVRXrCvu97QDaIp3ZIhlDm6jY+dlpNWxsEENJXM70NSl6I
XLGAVLvTlmiL9OYKdbmDoJJ+JFm116dj1CHaKiJp79qEmYBKGxhrdf5WddUQHCyLlClr7AsA4Glx
RCQWrHt3JkWTvRN5Sm2/Lemc5oWRXbLM6h+xPZW7BQ2DdMg4+5H1SIuneTZnehlRnH5S+pItgDdp
0NIUIJ7LlRWakiYm9l5GWnlicH/Fk1mf2rCycVwwt2K+Ox9yH6VZVotwTaBhdZONbu90/JlerUJg
F1Ng0nnXVhphu9fch4KvEUZ6SmrHebg/9Y6GNm3KlHTW5S/BYMOKlof0eVukFQiQSLtcEuI6ha2J
53TGc0y73XDXxWDJYyLsAv+0iRRWaWinfRNuqu2bF5Zd0A8VsMU+w2Ybj1pz61uIYmaA06Ns3TdT
Ula07PbWYnZQJyyK+pVp1CCVO6FOlulHhzHMnlVV7BPfjW5zLoIXcyDJfW5ibSdSJIOFmOsjIV/V
ljAP5vEOSGfdiL6gIgVMgUDzQkDJt1g1QNAtK78Ndri7L6ga2MlEkJCemo9lEOhHZc/JSQvVGan7
0k9d/soI04nFNWWtCYQhc2c2L3e6UpUeBneUF0hJ8oQWDM6ELYOzNCJm+y7TYlSpbTXdpErMa+J8
+JZG9UKCo21oap9G3UWIjI5Vy+/AQMjQhd0LLRXT9KbmWGaxAh2pk8xQPupdzxR06Wqxa3mgY6Jd
RNc+u6VPMltjfWnUNB+sENcxP5GAYvPAvtZf/95oGXm9mmkU4H5xg13tQLqn/ZINe8Hc8jgaDhc1
1mmayeAazfnrNIPVuGOgOsO9laYeHDPfCj2VUqoHjToYQfpZdf06sGJ00iBkm42VLsHqonCvhh/F
ZzfSAXCwB6iNHjCDnPeNiyoHYXyxHti6eHdumzLtj2omP6PDjb1pKqc9QRx9CzFAXuLloBp1HWWd
exU8ETMYdqadWldOgAHE0NLIxMeXeVWjaDlW6mdjQHMfkyF8nr532Dm2ac4jNb2bj4J4eLvnGlPC
4Zxaob1VJj0ymE8Bc1Dx5rdZcAOSFL2vCLKqjlVtpFsD0cE2i0Fn3a3I+ZSH5451Lc2/2dA9WoG2
ctWIyLn+82ZWSQDgoJl+k88SvXd3JWNcnDypvwvVKu/a8lUYaG8tTZs2HZAW3lDZrKTeOjvD5eLb
JMiSi6Wg6JMqAEUQ43qNylc9mD0tjFGFpc+LYvWCwT+63Q/JREGgktI84knWXhEHPWT6TWvt8DvA
VkawQfNpJHgTey2x9qIgGkzKXTgE9I9gXEERwPa3Jj8It7DmQljXetImu5KG+zx1ved/VkPRe3XV
tl+YUHOuOl/sBuNpSZjws+uUJ0L22IfX+bz1E1ei/K7qvaX39WOar0dbLPuUSf8odJP3ywVZT9LC
ZDf9S5L0+3zWgNlVSAKc0Go8kg4CrjvWdGbbFZBMDx7OV6QMIgrHjGNDNTS1+ksddP3BR191jdgc
r1ICiLbZKOdjEvm/6FShGXddSGssmizG6M9EHzpoh7r8AmXfGvQKLAugZU1LmQ1RDZP9II2T1GB6
ZEJ9y+1qfrIi8wJmVV4Fyn4BFff3LRIpV6ZIi60OneDLnD/RQrU/ckunmTqmw9YcG/ujozcEe9J6
pZ+GTVW+g8HriUC0zeeMgIUHjfH5EYoBGFhmnuTMfZjaVB1qTDzrnPU9h/LzrOGDWt+/imIGhfev
Blp++HOHjWyRKcdWZDzeDzKqUQzaqJiWu7rRSS/LXLZWDkPKqj1SLGZPbTbrt4grdhcTMrDiCk61
XE8AB3odndhymF0AA/Si2xU1xeOgMn1LKM1ibhwLJDpY8h00AyckRvZDLEE0qCF0D1k4k8pOmvNT
O5jMf7XhXDjjScwIOqVBOTR2Bzan8ZFYVsEwjG0PIbUvCuLRBwySd3zGGsUAiIqIoL9zMlF9D8zn
9ynY6a1VoWA3oaRghbA/Kyw2t55Sugx+0nok/Xc5MLaV+3B5Qjax2Df912hj+Yy0oCcdF09iSMf+
EdUyu8ulKktG+CqFIJQsiLMfCVpYeuxNcq0wE6zZ1/4YClW+9BpxN7SxV6R5u9DDFCGKiXmzUJ7Z
ab8EKBCOrrufY5PlJ9MOyve17CimEKw6T6rlRSxHkA7FcpIUSfXI9ir43vfUYzUcKPQJzc62yuy1
ipncozgQyKgjRIXgKvS53YyjhmmhsR1Bn5EAi3wmdQHkVoTnGvlH2oMb7FEOEmYZWqexRH+e2NWX
BHfbygw/a9TMx5oKwWrqx1zH/3uvg/uiuUBDZgOgda5EvFUSkCXYcOnON2zLyHZJeGC0XPubftTj
YzW6MWp6G6HxwCrdl9mRmuPISGgLI9Y9hEu3TMxhsb9fOJoIiYu/pCGmWuH16TB9kUTMrgjPZtxB
cZFokJqbWSe4m8RMb5YuwnOM5R4WLIPf/6lXgEKG0a1fLNSSkE2yJf5Pg8W9UVUwPJBJJ71pKsSL
jTlpE7eN2N5v9kYOQ60Wz2C44CE6TNOtcHS+V2V/jcy+eBuast41moMMm/i+l9CZvpmNsC5NQsQE
/jN5ySbcTTmamn0xI9lbd8WYbpJJPzMLxhmy9EUrcjweF5AM+0bu06ygeRwNlXqwiQCTRTYPCVpt
32e8nZnWnQx3nAAL0gvN0tb6psfTd+rT6qlF1ezOzZXlrtwD8MyQEpfNlfRPsuzJc9xlBr1xGlE4
lpcBiWzYkAFDxoU40XkeZuct1sxzN6vsRwM1K5DGFiSQ/kTdLp4QUyDz11FeS5eJgg1j4LEuFhlk
5SbfRNHt+oqiUTeZPjh1Mp96aWM6Wl7WzB6PvQNkyERChxyWPOPSrL5jC8EZWAQHlh5CfBjzroPZ
7p91+jY1Jt53hrgIWAQW+aCJjSMtlmwz48a9jeWnwwhsBSdkeKcIgE1t25XcETLEylIU3bYziugM
4Cg6O37BpPSft8kDea5pWuzvd/3z/vtXRdgyU9HAKrmZP2yB2Vi4m/T58s+D3QDatpX/MyY2an+/
P1T9yJBAfOpGm5BjSBP6OKJePk6qMQ5+J8UTDNL+tftWGygEcRDg1Kzb6cYrzbTO0dMHVrX66uf3
NBw3+tKDR1oHoUwOYuHl122zx/S110dKC4go1pPv+2cuDtOXnkEodYYAPla4z0WMlMcwfxYmvopA
7+SrEXOBj4ZmrwTor/t+FUm+PHSjvS2Y23K6oZprXFqG96ZEpcP9mPDEPFWm1j4m/k68wafufpST
6FdGTDdBqCI9IqXg46DgQvb06u6HQR8JE0dgywv+Slvg4Bade7aXg9brpb4eG+MXn0sJdt8o9PXv
/8EhvWsGHSP4Px4N7msGFzBThvRNeRvt+ScND+Nwv3U/ELom9lwOS640hSixQ6HlqtV4VKIu1tLE
dUl8mkQ+UJsebfPHJvHl9X7X/ZAWoeDkB7fzL/9h++2rUNW1LkFvO20YnrXZDCCupO/OXHVer/dy
w6s7U2gZv4Z4qj5wL9H9nwN1qKws+yDTc5lfFlKJg12XN4pVOsO2IZ8as2f3PQv5hmKGT5iml6+R
nT/NtbMtunL6Oii3IdeZXXwOr+8Am2474eh9noeCa7Q/mdt7dR2TYzsSRRUFptemhDg6bao9pFPt
C5yiLOn0qn5KhyCqzMhbsnWQScCR+wXHajHe1QV0G7N+13X9oAXAsxpRPENkaVZmyS2Qowy9ATUx
Qp+xjJFBLm8JGVmVbv4a1Tutf7amBhl4JOjik0JovupkbCKYJxrTNJBOa3rt2Yv7mJGWi44wXdZU
NKrEnPp1+MG2gszy0aIdLDsbVYCJEsRfZ/DQMILO9VaLv5tMgvdm5AC6YzKOaGUd2pBUVYz73KXc
dNDMMdzG0FECUwTNUhx1s7n5Q4ukqQlLgtHRVrecIMVAIqntIgm2NPNhqtzxgSGyuUItmcBZWOxp
dOmQvbePyq8Yhi/fmIP8pEWRbFzN+ZEv3U/ZIcpnxL/qRA23g43hpmqo2cKQPfIQ/Bzpf1vUmSv8
wUxpgBTXfV5dcFzBNKa957vXydTIp8oc56Cr5BBJkCUMQEsvtcydA1Nl5RBWFqjxRA+zv2aY14pY
Vg9VObcYU20DHWEWbmaLrXWHHM0VDUBMDC8qpoDiSvYt8GnbEERNSlyzWD/l9OEjfyO1UJTnqUSq
HMi237fYkdMBWygNSG9sZPY4tywXpGZ9LyWtsMUC78r40PvZqenyUxU0w6qlTn+YTRMKRsQ1kv4b
YZWftU/iCDU1gF1yVDvNdE86ASOl0wFU6dnlRyVObaoZOpb6SBw0Nt7QRnbeFYdY6LtiJPhEOo22
LSwdrE80Viz4mLosaPSrNqu+6joAibQnQCowSn/jy5JH0NrUxCWyydEKAzSsCpX0qEz5VdP7le82
8aqZY+DBojlkKDn2RYRDszdvIbPbVydU+C6mjl4b0nXTRrRotf4NrTDN74UoOvvaIr3iisYmaKsn
g3uoeuNKDybdMYx80EDyH/wiImi30tY1e5q1Q84ARi/wa3MKBGTynY+wzlatNNvNQOjVPirXYfjp
4xt/8iFcDl0ZHeYOVoB0+JNb7IFe3uJRCGLxkC6yb7wyVot9Cgjtus/t5DRAZKwJKtQjTEfV1IF7
CewRcCvj5+mhLsYa9QR580vVB9TtJxi7r0A4JhCKJplb1XgdS0xyGETJ+c1WAmXWerLHD0eGkBET
21lUzp5jJa8I9uQG4hlrUU/hOlifbKI2hmH9VGgi1q6aKWnGrZwTsTX7hji2nLGWYhP8YHSlxEqW
bXWz9z2/QjSZAoxj0gduEQQho76ZIs7MXokXcw+5GXzgUKXVWHySxyK39mB0VxMdqS2hJc5l+4nj
3HorWSgL19zNs/8eZ5hF64lBpYUR0xsj40OzsdEVyroFkcgwzWHA1kL5Gdk2r3SofXVplG7zsdvb
Yf9YQhWmLE63SY3PwhO2m1xddkjl7J4E2/6vZtju4ja2N4K1F1QUnzdZfTZO/0kqdLciM6Rb9QGZ
GOVU7UALfAvt/PtopQsIZAEjQV1fhai5zsVyKji6KTYWPFlEL319AAb8PnNZ7gmZ2HT2S0n/4GrG
EPgDA9QCFPutERbyFEU+wul6BKBCYg0XAJYqo4RsY8L7qtBpqwlHhN6nxE0WZEYMkiSDftWo8jvR
MJfIVOUNsjo94xjAEV0NQJF18rNZwD6KOSJdXFGtRW0jwbYOra51Xjeo65TLUymQwTMjujkGnHLp
ztGhNVS0yLsXvzIlB1BQlAb9uSObikBPpN96nz2RoIPn3S+/9hU6jKnCBOrPfbUODWMz17n0oB8i
eo6POejxRc1zGe385nZttClVcEwq8Uuj9bPJh3KfDKlGeJ3je4pTj6bOPK8x8A90dmrKjmJA+N2h
Rga8/ksD/gj6yz1WrROhSdff+SS9VxHcQrRzW0fBQZGNIE7OGXLwrLxijajXhYGKTxYo0jQLnkiX
/YS5BqswWuVVgJlaGOB235oSoGyadc8J+Wte61+rGqc1PhEybbMOFZLFBMNNQA6Og31NK4g0UzCg
gWPd2Zo3reHaQY8peKpdtJIGA3nqPeNgNlp6wGSIiz+sT4QzuxcCn6KN7xDWIJ+6gAQIyOrn2eBc
E/UUn7VR+zWm7bXEfbYrdeIjpkH8KvP8nc4Luig/+VV2/Wtez1/q2SCcFS87Fp1SIn+mIlxIpybc
G5dNdgLJuK4+xhY0TacPX6pJ2Z5o8KYN3I+xFq5tSsU4C86dsJi8R3cuGMS3hNtnNueH3e6ZsG/s
IRJHTq1ngD7sMkh1H8YJQwGEOMTzu3jSBi9GEubEuTqAnz4pe7go1P8eOgW44H7kZe5IQkWA06TV
qtzroqjbZjmfpQQ36jixz/Cr7JIMaouR4ecc6Le2L68iKIyz0yReVQd7FeXi3VnkIch0UuTS0VfX
jXhSpCjH/N/z4Ac5TSuWdTRzBi3ch0KL4u1IQuDFmF4nMSEuDU+WrSNOLFiDDROLkiHRi8BP1/Qn
fHh413FD78co/+7C8Ym1zt5YbbbSdYNus1G0O8eg8qi0QV/5U4C+rLXI+dTUWZbs33NwUKomt7xD
MtIX2Sctwv5CROuKMD9Pp4FFmiV2fESWa/isj7Mi/mK248ceE5g/nub2e14SIpEpuW0yfVemwVdf
L3/m1oiaCSwCrXe4ECK+5LpM9gwUHhJtp2kdDV4tSDcG/osdk5bHXjPeoNTFTvHdiMuv0dj/KEcL
ZQ2WnC3N2gEx83QeahCxdlr+wpH3KzbzR9xQOBGYCeydkYqwb13G+25UemKsS4+aiRHyucL/8lC6
EH7MmnwBhIjW1mFW8VKOxruALoyVO6/XdJdTH/B2nhQ+luf5CXEtDuok3ycRYNKwdx7jFFG0W7gg
mYBRbAxnQARmoSCzZEei9njIerqztiAfxqcQfKolswOhw7McSUfHVs7o6pHoXofCFGGNZQXHtm7k
YdD6nWrslaqd+VRnCeqq2lVXq6R7O19DRLI/+0F7xAC+GYijeW1ZueoFQGmoFz7WzaVCZj+nUH5V
72yHX+SWthtDAnVoUZEUKIXb3i0PZN96jhzDU9wUHKpgZ2OPJfe2O7sUVw9t0pNvUaptbWUAGjX9
mxOU4lpmvn4F3906WrB3YUh6Ik+2qKkofab5LZwhjNYy+YrlR3uWomkPAWKXh9FX7y1ju3Xiiyca
CAoxmpXuUZpY+6lxwCkQiWNzluwZ1EI3LiGT+OY4XDNcrVnWmh7b5f8VDgyGZLIgVFoi7QNtOFR4
UeOAVJ9JpwsGYy7C1E7SJZwphOrExGRBecHqZ76oojz2NjSs0Vyj7jHIsCb39zrmYbzPI/vAXnpb
pC7DFUaZ+yAhRaGYn1Tis5GX9Byn7b/PzxKKdKwinYIiP/z821/oDzmmoSApucI2LMh3y///IZ8M
4ZUNfg+Ddj2TNON0gHPCRNobh0Qdpl/oSmyuiIgGg3zT8FKjbkYhkHfOszFZ34Nm5RiRydAM5UkS
jZd//+yM/5Ht5ZiWzi8QJnZIxQj2z88OVAx7n6nl2QVcN4hxhtYfpP5jZ20xF/JSNna0tTJ9kyVy
ehJmi7IherdEeOayo22bEqoe3bcT1gEBmoWVJDfoLGfanvgP/X3Gx4MXufy/hJJJsQTk/elVdR1d
OYZtK1PXbdpof37edaNA/6Qd6L37wAQObXLB743+zJ3UCZ1W9sTi9A0rab6fqbB+a2Lg5cAH0yTJ
QbjnGFxbA324etpqU628gZhprx77DWqk5EUayUvgThmBrf5PhlbdllW8Q++Y6U9YHPWnDmOX1sCg
mzFrk2IBGUGvHCCN6VuvW/2py+MBL3FjwH6wwrXVggTFrAQMUhJnUBTgBXwnOiH4zo5BMY/rChcF
hZK56fyquLWdaJ55ASTgLhIgtBLQVxOXzMIFHcpUz6NjBPdwhX7Owjo5RCzZI0yaNo5YFaG17Ruw
XDDk8D5VpePw7lpQ2Sps6Oy12mOfQyZKIrEMeOFuFm63AcHG2mAkrhdgCIQ4C9KWn2HgczK0XVyY
zXlWRbiT4RSQ4C7bLXr6yrNKDQb/crjfBKP+FqNj3P7zrjTMwy29szdYDczF2oQ2GhcJ8qiW77p/
//1b7VCRY0BujPTn8KqWQ5VjATaM7jTXJRaMgq2pANO9dqac8SZjJtYA40c1NM4Nwf9DtTQT62Bw
nukOEe4hgJ0b7H6Svp2ApHNIG7gTnYUyHwPb5d76KoU5HUSPlCSgkbEZtTylBO+IIokMugoF3tz7
QQn1ih5Z7vBKxRvcPAWklcreu432o4n7DB8ypA9CLwvvflMm0XViHOM0+ujNWfbUtVa1p1dLH1W7
zC25WLNpnHsXKSgEsS+CWvAwhSbEdkHq7wR/ejU2k3o06hLphkPSA9gJ/3Q/5FUKpMJuwJrKUDtl
ekFNrLckx1BnPdZDab5GABVdLZ6f55y08aqYjXVALSXCwP4auMaAbwsEihmQ0WOMjJraalipiOSa
lI43M04U/hPvhTvLm1GeE8d1rq1RyFszXexEalura13PGREUDHULuNZUI1tqy/RIo4HyXtbT6Tby
qTzhUa5ROVsB/ICmbreMQPzuYbYjeWrZl2nLsBSrV+rddZhcbOnAzMdRC/ILgWIV48P6E+goWaZ2
1uLJKFdGNQhvNMmZN41Je6JbwliUbuiKFmVMo5o4hbwS4ypZzpN2OTvyjRuodE+SX/Hel3nyEDDe
MuusfJJgBeFkzEQpLCABJkruycIAsRlYzknUqiDjkzEGWFf/4gjAF7I3sGfBsb6lAW6BIi/sdaiW
PUyUQutrbIRsc9asbHusPQO77QPJC03WQJetHYzUMfoKxrGRNznBz4YrBOqU6TTPEiUvrHrDqAjK
UMWhdeL6YLglpTndr702Rc0l8hu8pAVKMr9ymZgs98WsN+SXYT2pG4etCiU0ClCnqnhfNfNoa+6F
oLmEZ1uGJzQUP3wrGRlmnyka5MmXJI5baf7BHN462v4QQDuqMQQmTbapJZbIib2nvyTCmiXB6Cw9
zSYihWs3ZjkCDE18oqaYvoQLLt0tMglbcGCAAyO4sUasxqjBM6RU6DwdN/yFa9fYM7csDxkUyfXA
crNqJg2m56CXt9icgz2W2aOdus3VjGqLYrVMXruQU0RrvUJm6QlxYbztG0e/aDZtDqd2U8+0UfHK
YjibuMCxpJqEuhQxZJvJS5w4/ugWgPOUdDYxBoKuBnoH7OhoOQy/+373ARH4Oj/E2jtxAyOMKs+Z
EAXBj7W6N9S+Rxpu7t7NRnsX6e2vPuyzxygdq0sudPuhNc3ugoJRbqbWjE7WkEz73ug/ip7ORz9g
Fh7tcZ1hzJx81bw3+ZdIItkNTPYY9ZAW1CcQMNP+0lrdMl3Rih12jf7qKNfzQ3GOiFC5+r7UDlPu
1ASKhA+6b1I7QM26UEsxkZvZdYgh1/C/1f02K7rlBV1GlSbGNI0wBfr/6mcJW+gUD1Cj2iAYvHo5
SDpoq643rA00E66gdiX2DNuylxk6995mw0E2EKWi6YNmSg0YQ6AxDxH5GGuNdsF3rd+D2MmP9Gqq
XWb58yqYUCvR40dpnWVnyavwng0+QFPfHz0GtcbvxN///FOgbvP3/+L2j6KcapLC23+5+feXIuPf
fy3f84/H/Pk7/n6OftRFU/xq/+2jdp/F5Vv22fzrg/70k/nt//3s1t/ab3+6gfsuaqdHGo7T02fT
pe39WQSfxfLI/9f//I/P+095mcrPv/3lR9Hl0IaePgPOqj8GegtBGu5//vHn//f3LX/A3/5yaL+l
0/94/O8EcOH81aKCch3HobkuHYek6N8J4OqvCpeM6yrTMoVconX/EQAu7b/qrmXotiGkaQFDcf/y
HwgA2/BvfzGtv3JSuTpp4sqldHXl/1cA+J9TfW2dPFiLcHIG2zrXb1v+S4RzYWXV3BJVC93QdB8S
62PC0AWAbwCKEczqoc+xCVDuY5G1cywcJTEvD6mCdUC/xcHjwkjyuZYEvgzBJ6LNcPWHF/L2u9L8
Y4Lz8kL/uQB1XEM60jGofxThw/+S4MwpZEBXNpGzKxQEMeSTvZ075T7WRerxhcE6rjmE407Opvcb
LyziH02eds9RlU2HIkqqre2HOBL9SYIjnf1VwA85FGXz698/U2uJ/P5zqazbrmEsNb7Ne6eWv+QP
G5BUX95B+OrIpMbyowjsjzmc6AgqqMpclrtDHNSPU6nR1Wod9X7XgDUTuSlywBnn0N+gYtAjACHy
wNuSP7JQ7f83YWe23LixbdsvQgSQ6F/ZNyIlSlRJqhdEtej7BJDA158BaN9zvMs37BeGaNkWGyAz
11pzjmkNNPWXQRGHLXg1H0GrxG2pZKRZ3cOKrYSil5oiydt4L/3xe22ScTvHZbZ1JJw9SQUFbe+2
Q0v/rluOc1d1ImGPpxfXGr1z0Dnarl525Jwph8Dvso0LUr9oNHK+Uu5vTXrdk5316L4KD7yXZiHh
B1lCnFI27Zb8btkl3fafP8//T+mh+57pcMt4ujC5Qv/785w0pM60x8dVVWmPAzmEeJyqceOXGl5U
D7RtHPjHpA6OciyMB3awO3GWySEBaQhRwRlvrte9/8tr+vt3bGAiMk3PsXQOJX+WcXXaEJwzMwcX
GfrQaOqhmKYvlZrkdaCjSrW2CbPJee7T6vdUQ8lowPp/JZj9rURStvrnlyP+dnOwahie79q67piG
btn//RE1KPnoLtHOVJIMCXceXSI8H3aDUeecUcsPiZ7pyZSwqFcxM8sVcZJyH6vCOpIOVn0IrzfO
ZkraZ55CtbL1D28Y/HcrmaMQuvJHUFkOhFscNF6IdDwnXZDhXBodu95Cp0nIC3ljLYNhEwTZP783
4+8ftWeYHnW9S01PBfpnxYyELq3RL67auvpieY3YoHrG+BaFhITra2UqhF95N74S92khfT8PwhW7
wpQw20q7+dz5/mvj++s65P7t5vYMS3c9YXpCsBz9cTH6HCewV+Ms/PSQRL1BulJdPJE5g9GO3F6U
ZtbxXz6CP79eQ7hsAa4h5jvA54v+76937KckYbEpYWAXr9p8lixhJqCCtLgV5dhNfIt4faNlcBAU
/Us3EYKS08skefPdzkg0zeiY3GrLeBdGFBD6QGs5dzzrX1ZpMb+Sv659vFLyA4FwszfNNsH54/vL
2lcgJCwMQoSoPcy3kGp3VUPPuBhG/9EWWG1WeqW1+3oullCpblToB88wzwhU6roPku0mbN3WcO4m
8YZtiX8fQSicLyqxS5ubp67qiQzJm2ev7xRLPO0Dwi0YbqkvvtLbq52H6SzLLN8Y26h/ucsc688v
3+Desmk2Wzbb5Lxp//e7iwcRk20JbS5rUv+oCXc/SLOhDm61s4wRs9ejew8YvL/AQoZrpgXhhl7U
L/Cm4jb/TlVx+RLOWY+li3+B46i2HaIq2VKk1U86KSddbUYvaekQbyCSB7efqHRwPe7yhsjUmP5o
ZzN99rXynXlicdCchIiMob0THL6fUnUOMl29ElJZ7BIijrx2m7ujTx4lCV6OQKQagKE7kWFUYNQx
r8GYQU4LyJ8yxcC+aafpIdLrj2XnSh0SV3O8FVh6HkoOrqvaSo1j3xXmPbcviziFUcG6ZyBxKXNg
D8sa1wQumLYJw1dr4OOrWvDfnjOwM1UldCsRQYqaHXLt6N09rSCsRydSDuyaiSoBXwGYBUSbeFNY
NadHpvtHZThUMGXib1gJyiu1THl1xfhA+caK1/dAecbWZXyqGhqKCorJgEM7RCFLwi+iTZ0/fhSW
ieUrfuzYuY/a4IWXSuBpkGiedBbEuCL/EkBDsqnMwDp6xH1tO8dKrn0fN1svBknczxefmh+wrq19
L23vUkBunQJHfxjD3CH3yNJI8Go0cbBoegGtCoZzNYp3pqvBGUeBBpLM0Xc1/t2VsBtUzvNDPSmk
mwEHGkUU9ybx1QZFgf6LQ9mpsH+Gafi1FLK85b7unXMnoOuS1lAmAuGue2Kfv4ime2wBxB5pXRJy
bQvzEgUB9u8KLqu0fpU9qPnOA1dSTDJEb8kBChfmOazw+kTzT+UIrA9a6E0mH+3g5/dWDPMUf15g
bIP0FJ8Wyq0Y3fpgl+iiIJFsCEIz3qHrMlRk8nSDgoP61cBplVaFOMnYRz3eC+bq81BIG7OfzAGb
m1etKbCz/TBf6CS554++1hzwUhzFVPcflsWpBe4ncFG9xac7O8YBYH+v0N38zIt6m6XaZbkRPBh1
z3gcorKE+49GcK+4hOEd45FeDkIW3fNHLXRtivLBPpCf85qETBKEYiZUOl6+tRN9F4V4xvgK6U+k
8UDfiSYMsV+wlWTJfelTuNV6jI/GEw+uTguusAh3Eo3XHHyP0ovD6lwb6vxX839au6Z70yAhH4ww
QhWUuM5Zc6ovsd/DQq9sZ1fWgbOfDexh1EynRpO4SzIu31iPw9NU2zhO/NDmX3M/KmL8zg6H1NlL
k88PNKvSnWoSbA04pFtp2S/L36YP5TzkgrBNxIjxXqPphhYOYUdnjrOSWv0yPKv6SCld15PpoqD0
iuaVPUUyAm6dOfwn3hdGY58Ts6Qz68tfMaMXyDb4MGIM19CoNVJpSxkclhODKUSxaifXeulhyuTU
nih1HYaWrgLyKZj/WqS+ro08ZkVhtL7um+gkzS6/pygAXlT8GFrog0xc6uflHYRd9+K3VOfAiy45
diJmzrr7BJw7WU12EH0pyBRAaWKorSm6H8mEwLDtiddbHJyEnZ67wm4eAPAx8LPocYRhhozKGttt
ZaQIHKKb6VbxHnTE97BERA0S5qMO46PVNuNT15IkMmnwOHv8jRE+ZZK4puHkRdPVR4B6JfxYh8gM
z3Ax7YeSs2eHI7DV4LaZuQrOvvS7A+DZTDnHKq7cx8nJT0FV62eo5V+TvqcnQTTHph8S9ZiOtPkH
3dwEMI13LlNj+kSYP3HIFlRdBsa/+ac2j4Yv9ti/G/Ex093pwpi7uEI7hJ63bI9e0ToHGRJ1gBAB
+utsqyY1G/iGmb5iTOyfufs+XBsaWS2kvTdjI9wlrgBDZ3sl1C9CDavZVLw4i12jHDcLGSqwnXzX
z0Re4bIxmep7bFvq02kbqWBr9ZZ/5LaxzwucxCRcDuHUvMGn4YlenHaiNCIeFOLhluzLFHic8i9m
HM19xyLeG7LaC5z4Rz2GyZtP1SlMRoyWsRFfMXi0hEnK51TrvzCMEMcwGcQpTGd1vafCZ6uGVTl0
ZvMlcNPvpGVcKkk3sbSRYfVmUUGvJp8GD1z0YmjuVlfq1KZlf4ey5Ozs0yJlZixl7CLLHL/GGmCu
4Qrs9KnBtoUDp42QoKBY6s1JnQk12ltLzQPgoH1YKi7fCeesB32dxu7w1GYWpE6jvQqddIcQEsuh
lx6a9C79QMJDTgAbMJPUR52aYV9p5nXxM0TsqBt3dIn1zohgsej9QgSfpSjVxoeQj6kNbXkw4J50
DFNtaISPu+TEDQFRxy5mASnEZ3ItDwkQi71jIICobYhIVdxmO6zXp9Alr7eiTtpkYOO2Y1IOmI1R
scnqEBHgYBNiSuOVB/yYCpNRYK3KCHr4JHJ1MH2al4ZZ4VxPwMN6KrlkegZzPsUKndvNcDkhWW0f
qvmBmRdRh65SO2PmBNkETe9KeWDUnmtNBOuhN1+RDXiH3AxILJdcKH5t7FMAMuu+88NXVEmTP4D4
RBHEZeg/DknbP/LaAFvLanrBLkj8Uk8zH7ZWKfzvA4enT1Nki/pruxiuItTI8xCB9JNoOtdhnj7b
APJjS49ecB4Xq6n2IfEyW1rnaP52lZeDOq06+h3TcCfXE7Y7yda7xKi0TTz74/QIS2+qi6MiGuWB
cRNWpND+wSw7v6LeQRSHzbYdCD+phrG5TVr4Whcu2cZ+jmpausM2zY30kDsFlLACVMxudBtUXrXi
lGcjXjTT8izm/y2zQmOd4EzdD6oFgwoTZcNUuD63qJzWLassUTlkLqbM79+4oXcOMN/nINbvfi3z
R/A6xoqB0bzaJOEtj02uA0YzsCaMbVY9K+Wkt0l3X4g3zzdLNQAIBTZZiCJtHKrhiYj1fM0pZtp0
VZdsO1VPXxgS7ZOYSvHRALv+E4+Aj/vzxNmGAy+D6XVO0Bnzd966WSB2mRsevZWxDUCKwKztXL3E
Lx6RAt2NqKeHn0ThAW5I+yTMR+zxzAFFeXUcDOHAC3KCtGS8mWCiG3RMHowaGTbV7hxmGcNtILKN
+29AXWJN715S//RcjahkOGYRwgqZ7HunsahBJ/znWbtt8HzsYXyI1ylT7Vbm8atSHcAO/xkxUHFv
592oRSmL8N5r/fG5oel7jmPgeQIV98q2AnHsQr6ufy7nhP5nkcRQWuiW61PW2oA4/5il+g79C/II
ZjBejDfDE/u8UxIsXBIhYVJfzVbV5I17p7rGwdMjdtkuwJflIczAXNpWeGu75vvygUexwAxVEcUp
hmafkOj2z6/3bzUdME76Li4tQsGq/Wc/Swy1jk1pEJRyxBBnlh9exASqq83d9lLGwdXqnR7oRxVu
FzPkP/91429/3rfpcXo8mnifPPePktKr3MgXSLNXaSWB1FRxtIOKRj6MAa6o0vXmgBkXLnpJ7G0C
gRPUya729lFZ7QQ6kofeNaYDIBRMMT2QAPBRlJBuU14DEi32//xizb99tb7jzr0Y3/ZcQ2da/N8V
YhiAlZcJxiDEiBzOUwdTEOcXVfZn03X6MzqO51oE5iaWcGcUNNAMgdbbfMp5SIswXrt9TkDtfIhk
yYw2gOTIPSAP4QgIDJSWBknNaofxNFT9z4HI+pe8xUmJy460wla3PxrXZ5OEeB+1k7bzIt/6t3bc
39+iT/ELVdqiMy0M749OMYSBROUpwbnLiXJS7JTrEe0tw6ah3HYl9pzFu6O5bb21QAmucbMl53/+
oP/WFDR837K5MEgm8yzXcOeu0V8aDRG0ZSiEhJpFjYGkREt6iVsnWsVA0G6f3tTFm5VMviDexych
A2r0ySZ3PvKc+ueED5pFIy7+5Qr4W7tqfmGM512H9DfaVcvv//LCJn8UWsEqisCDyZlkiFcKnILM
gdF3h/FLaWQ/OoTtW62I003WJNgxEAURKoLnV3cJSvjnT4om/h/LjdAFfgPX9ixT51sz/7wmo7Jw
WjLXViJpMe+X+88eg7+eKdUbWwXDqSayCrJuq39Ir/qBHa9/aREoHwuy+HZjuiK5kwacXiUnKbIM
82iLX8238RQrbTMwy7yhvTAuPsr5LLMJ7iAJHjyr7pP7nJ1SFD+Qh9vpyQnKX3HrIN5T3gtyTqgO
WAkflxa48xX4VXlNyM1FVzqfEGzNOmDmtSnbsdQnUZocljtjKbS8XkNzaHN7TGH0/bO59Hkmjj0j
3sex1txc6X/w2T5nkrZsaQQDtebZKyRvJY6te+r4+KXoNDSTzG7Ce9fxH8/d7akglrvSKuMeDqSC
ZJLR4VKkKMP+3iiCJU1bMu4v0qeymtpjMEN3gOuQFl/v9Nn6JeYHCGUw2z5r0T4yjxzacGhTaWwr
JWlgN2ogVaN1STJDf7+qHFcR/PC7pSr7NfR9QkQSkRmmn8fnMkwBfyBnXTm+fsRFVR6JXcvf+NCR
3mCo1CVOLd4KpoJD7wXi5AjWC8OmpogjYBKxaVdnT/rVM+Ls31kACyWyg/JYaET+wJqrn3WscCdy
BGBrBG60yyzCNHOV4KzWql/SRHCcushIxtxa48cpt8ob8kvjN88ONpRv1ogHkKOp/xYoIN5hk6v7
4DeIglUhb7CVTUVNbNK+35phM76HI1mkuDCJrULwCLKBa2hUiETC+UxueAWkR1of5lQfgJvSLeL+
Fhz8OTF0zTabD0GdO7hwWYcHE3zjxWq9s5lFhNyFz12uqSdXZupBRLpkxuNDOgCIsuGWU/ht4ffO
B4B0mbn+v1LK1fTdAnyc++APtUN0kO6ojZdE/te0jDmRGT/8yqi4XdGLqXLIwVaajHSJ2GU04bhH
HPtkI2G31p1xAJKKInN2S8Y0exq/d9fmiMC3dksuFSSevpCwcUsa2murbn6gmxavfTGF1/99JnO4
DFPSknjm+z4qEGwbQ6/cL17bcWMIbxWPQAyXP6JrguSSoZRcqOONmMlhy5j7l6MRfJMGcXi2FcCw
udc/UPSeEGxx5KRNvEF3QxaZnmHFsMpvPuDTTWwARAjMXmEQ1OFc1bP7o7OnxyYnKv1zcQUPBntf
B3xtWsV5BL+CejKEjO6IVRMNGTegkc/3J2HRNlzgvgj6N7CluH2s5gmrZUIEpPiZI+d7ifCYHipp
hVvqBpxFmf2S9wG7FxnPdWLfKfyta5jwoJcxEPWZnJpzJRqj/hxofXvs8duBrGhCxBFV/DCl2YWR
vnpqhtTfuX7DAQCy2N0zZXt2yYGDY0KVd47BlJTo+k/K6vQHnBofnwuIW7sd4FPDX5cRJ4k4lqtC
wNdc2DwEdDZmZT+U/tAdCQC7SID2T+w6OTOAwUSH23HzhAB7EgHYr5uJY1HYAq5y9HAzWcNNzUCx
5aFt6vISUi4zKswEzqA8fkG0ludO/6LGxKVATcBmzIcVLaeDa7aVvS+68HfeuYjgK00cDW9HKpyx
DmcGljcxflm2ZUeyTAyKFE5i53e6lsBCma9MPNv3pEYesjwrvCssjDXeLcJl+2PSeMHeIrLgiyeC
UzVZIJXmntY0BO2WiVd4nOjTnXp3mAGe9F49B5SuGjmr6gaCVigtS3mcE/wkO69df67W0SjQoZr1
UyRzhwB0AQGKl9J6Hup5vu0VpIrpwdTzWSZ7BucHQS/ybroNqt2xBHG5vkwOGC62jsYAUge2wLIV
2KvCbC6ejmVNYhZCHIOtEDHiuGdgsdVDK71abc/tHtrfCG0Xr4kkemGc3G+T60bnRgctT4/dvSDZ
cS+mAYBG6KSSjjP4cPFK2k1HFIPCbZPhMYMy3hQHaZMNBt+BNOQWOlaU2u1GFt14yDKAtY0Oh1Br
43HDdZ08o1OiDPkPKIPSaO7mkBOrwQI0pz3jpYr8dda0qUGsja2vOHvkxqW24k5YwD+SMzXzAfNF
N8xTwDl3X7uwwyzDPI8dpLrCguI9Ym7REjLACU4muLpPv+n0t7eqLTT40+kXUsrE1kt9c1O4Sbqv
UWVtICWIMy33x+WQFA2JcYhFLQ7tAFRMTNODNVjp3mKP3YVV5d1MgNtkrw0/TKr1GygyuW0cCm0r
w/AWeIF+E7QAd0AU6gc/wym3VJhmrmMZYviZjV72A81ntrZLIpuWzkZrRt3Gn3dOv+rehUOYJJ7O
ZiMTk2QJ/T2s1VW1EaEFff7dI+3+V6buY9/fi1zJb6jsrl3xE8wviVp10Wy1ZZEwawbgVly0H3Ic
OYwYbfHU4PKyCxjedqUzCJsgb5jg/d6dznwGlF8TwiuqnDyFkMDcw1g7j8ur6njfZzSTqyjM0l0T
as0Dh9vynIiKtzzoP7ApeafWHPxzS+FWtoJuTNd35z6GdOL22NOIKN+2ThO+jNLO1+wB00eRhPeQ
zAZkljdrhK7IzKEnL4EINxeAP/DUQ2fH8fecNA6dewUmnDVvExVQrGzex0TWy31eD90q6T+C1I7f
dLM9jjqDSHDmkPOs0D0MVFTITzH9wT3tT0ZphXxKw7eJpZDGqhHtRWHrGTgX3HIj5vnaaG/LQMcq
omPmxae67fuDvnBgTWQea9mAoDP8moHQYP2G4XWRYmKfx4S/yxdCrVBEoGVD+eDMJMfWSfJjTO5M
d+R2yE9LSdBEFv0DTsI7TlnOJg41Z72UYqFeEu7aMdzksLqKUK4+jtgsyey0znzDe7IYyre4DKOH
AejWqg1FRJDmmD53gf+mMA594EwlkJWm8F24BFOYpXq1dfpjVu1HL2UV1LfawRTxOzT0jF2aAynD
UneDQ4P8cb0EYiOx6X2yg7MvroP5vx/d6gMTvVjlhQFWu/WgJOK0pss2Rk9FkDIEaspprbHeHXsM
QYfCOA+ZUHSyQtpd+BtXbpfZu3QGhXXzS+t8SaMue9OUlZ06GydTFIeXxtXKuwBYovVDzSIxA3ZY
LQxzDKGSOuXFNWrCF+DqHlHVs7ikGGz3mJKKnaWnHxOHhh2nNHjcWLr2i5IMOxAzhq7+Nx24a83j
9r9OeKkmqCQspmQUX9Ai/mheCCtPG8uQ+qqPS46vtiAxiiqVA1aKy4LkPXpcfdNN+4U25Rg2nNHR
PLKSjecL0IHuu0ZT/MvUTWo1uEOxbvLcug6R0h8G911PLI04gjz8huFoG1lrQxnTg+obvGTFrMgO
wWagdpNnL9fBsY/EsINpkhgdeZqJ/j+/oEY2OInLL109hRQgRn50ogAoC8mbO+nncBlzjqKxFClT
BwDjZZvhVXFndH1U3IcaOKAerTXddEllZX8w5gfauuNWuS7WYIcJFTVPDaTR758EfODVQNr8i5NH
X1Hq/ULxOUs9OKFamVnfzDEia2jwdhBqoIn+70Ock9IGEqLe93OLy4T6tZMdyQlHHx1HcbS60f3h
D/h71NjtzFSmx4DyfA3Hw3qtO3IM04xMFEyi66Wqs0lLPegjVBbSTiCSGOqMpjM9Ll2bgncUh6zf
E/yYA7pID296Z9xLwmr3WjA+GVGJOHi+CP0BvGHT00UrnPxbPmMPlwfNjNpLDHRo0IlxwMou9v/3
8TDF+ubVQ3NYVgC7jkDeu8Mxx1Sd9v741fYS55jPQgQnHIGKkIkiq/ZOGI56spK19sNu9GblIuC9
lb2tznj7fLgiAFdK9CqHpZXHVIpOv7rkOYlglTR/jVU3PY1R8iMd2KKIAM0eyRGLPsdC9MOvTPrm
wlt9KXNktaFNzsd83plgcl6jpLuVuae2g1/lG+6y5iFwGwzsjTrY5kOfWdrXtscS4GaY1K0Ri2dQ
y7ubuP6Xwo7fbeVVRx3E+I6RJn1UH4sXfitS5JL6rWuUCwPW5brJ/XSl09o6ank8HRK/ZUa1zD9/
hr5DMOkM8s7TbsRSPgM6jKReR/RkL+08SweoFe6iUrde/KQSdDn89Op1+n6ZlFFRbxwLAHVAks3O
jOBAFjbpRliguyOjhO9KkYkTiaF9nHSWTr+YQJZp7Tbpu/RG9x2kkNxrvRjfqqbbk4xUb426V9Th
9bowcvtHzxKJ3fY/Z+ORJPTPgioaLHODZlFnd8rc+DGZ/0ac9dqJBfFi+s4vEJbDm+7Ex6JMj5+z
ZEAjw0vlOe/g/BBzRcbvDITXA+ly6Cn0/KDpPiwgcmX1vVT+cE5DXTs0808MubQDaU9kpaQiJFI9
hwAzRqDx4iS9+o2HaLZOt0Kb2jNukHFnL7Rg4VagvEYWzbKxb2OszDdbNq/gC0a2N8Pe21rwkpID
8aar4N1NtRc/yqevjW0SWJnGr2C6jVMcU0EDYz/UjFrupUWpO3HKeAxavXgiL2bjt80rrhf7l854
uy9Ghx2eiQaxLN4vA8c57vWLKJ34iSgA/641G594JX1qYBQNMsTpAon7hGeJXQlT6HOX6N7BTgoL
wxy0EF+nT41ibwsext6KZgSzYPrGiawGYHZweKAjB2jvnVFuTBqIROD58Q4glkPnP/d2bYKRDr0g
LbusdrG79iYCosOiwsh7kzMjRsGDZbXOqZQuoeJWDPlo3sWzBvbZ94wEDL6H8T3NAeoW8O2TdFaH
otvWVxwpnzoPCPnSTl+0zFPOICkADRHa6fjkT7Z6oi0h9/5CV02+wZ+Uzw6q9ocJmkmTgvBtEYqv
Ol0DJDhNott9brZt3QJEnouklnvssvwUQzysLcv4PFGYqhbX0jyG7B+QZEFgSaTQT93kgmFTmBBh
JjLwmp/GpoVBpSz6o5GWHbqIkSbxIO/WfJ3oGpyMMLeCDfrRnhrXBxc1IxDHCqVoqo/HqHHlHRvy
97EGvuN4bXAjRnhb2xqpJtIsqAKq5tiQzteXLdILnVZEwLzZ9tWBPk5yjbsO1WaTvpeODC+M9GNm
Hp25rtrc+CKHrWnF1ZuI6p1IO2/bJIF3jfIYWziD13vAPLyqktdlc18evJERd+1eeBHRpZ8JaFEI
UkCLc0ZGwn+joMmO43KAA44g10GD8sEK4/3YIe9LB7XtaqbqyojqrXRjIiXnBASbttoGgrK+yUwD
SX+gsRqKPuPw6hfr2DYQK2iqvRFpV67ZyIvdosYJyxfRatWFo+p6MKPxuRhJJYo04Ha+ImiekxtG
+kjRyAjDZ2N8awJhoX0Ywo3wEOU4SfiAgGrcFrqXbT3Ye/SSVHDwSLd9xIm8MdrePFFxWBtyObjV
varlaGQzHGyzAC9JmT67mgHKMqzTTcngbxXaxP1B5iwAQiMrS6pIXOmbyQcrgHWfki5LCtP0jfP7
qun99gMeF7uz4/1WpZ1uQ5sMhQSpS4DkwPlpCNNm2yPNUTdleUfkpq/Six5V8TubcIHz3YpObZEm
75YtdlZCW14ng35pMKlwkQKPAYZhL9x0VpQ/1UMP1IUCVFMdnX4nrz8EbY9tWOPiVPkmIj2We0La
p57gwmV76PIR70fi8FaCfDtqhveaVlkyMwKmtZO331tjQu8hHK3embSKgLD6zc1K9d8ii+uTVMPJ
t9Phyq4kHz1EJzX2HGI7ui9JwUcj47aEiGaIx9x2CORWrC1rkEPjZsjseIvniOE7wuXdZ32eMbaj
qG431gBxq7cH/zSK6KVf7uCB8wzBaOQase82+5Jck8vyEwobbsEGLn8UybNDxfam8nZXd9G4c1v8
CsxP/Es0gYI8Stuud5ikzCd0PPtKhP1FGLAc/QmSkR2K6+in72I+aHMom45uEb2ZRXAjpI6gDJC2
WyO2kls8t/hcTaYcn+3XfgCTtTDFl4cWk4Vp6cbT8kzWjsWa377XeuRuSqOJMAInWGp9BkXrcbAJ
xl2eFyB2H1vRfcUvjlnYb9/YDAKXoSE+Jr1GIE/d/IheSXtcfqpx+W3ww+KCQ5KwDyYKB8s27Rf8
j6CQc386L5TgMcO/gb/3veyLEBRsrAVActLx4qiK2yFeEz5uvgKRKp/J1/zc67mPGDIo6Btk+W6q
avC4vjlMLA/LjuxgHTRguswDzuV4UAfImpTCXJq1+ZMYM0RF5dNgBuZD2ong5gaB+2TUL13hxodQ
+Yjo5tWlMRhWuS3BbRnb1kEPE4K5uEjwWxEqu3yCBYS/vVE5I4LN7WiUwS+JRYl4xWFF9ub47JZT
eiXzafcplpMwcadsTF6IwELyMPX6xmon7wBhBapV6+q7sFnQttKGiUY71lXggEBt+ce0r0LM8FRm
ZRCRTVmTkYBA5Wrl1a7NEn8LlBFWWaelF1POoVlT8s6IqL1J5dpr2+FEqruF/TLzyvTAYxWb+ora
fPy6UHGXhzmCJ5Edna/JjOgnhc6+hQ7f+259GyxScGlEWpf+zTDK6ovhBZtaFsNj2GZ7Z6YID3NB
aI/kZnfThMbPwsyHgQwTBcmboiWvatHy2PM2m9J65Zgn493/gepFVTYHU4zgUklE6tSVIMaa89BU
IbcPpE/ZMwNYAYM0m/gVLas82R6Bv05VswyksrC2Db9bUehfLVcbD59t67nT2UtXPkS/Vet2506l
/dmpNQ/pg/29Q3l6bgxQvHnnrSqR67feyA6h9iyg1+5jw2dUNKBymx/Asn2zB69itRQkkJZ1RsuT
M+By7Zk5sgqcgskxcgi00EsuJuTd0dZobWzfHXtopdn1c+7F4uD2tb01U3jdc3zEZMQjCc785FVQ
Fzk30Q0DlLMsBsuD4dCYY25Sbgy3/5Z4UX0Zun4g0an78OWUvdRsVhxv5LMLCb2u3fQxa+BLV2lw
GsP456fOMlUU+cF8OkHvAmhY5dOmlSXz09Ydd6mogOk0TgdeUSRb1fvDltyu/s7sPjp3QmKMKb5h
NLDe56PVusMEsDaZVBEQS/9H4IHbQ+ViBS/UuynJW86canrE3TXsIzMfkCzyy3gM7HUfUZgFjUvB
O1Xkp2uw60nfEKflKZKnc0gcGu0fOpE4WhS2VouIY+bGU5hqdFmIoDNrpO5hb3XnOpNvRZSN9z4K
FHh5s4ILSUohRo0HqcMUTbKC88e6NpC2rggE3iEwjX45Q/Jalb771e8ZlcvYTM7kUrbLPnqWdkKO
8qwnmbdVnqKRWJ6mXeQezJquosl514o79wMWJ6xCNzauKiv62zT03wNJIEVOrbfDjFg8VU1O7m1H
wsry1DPNl9iyq0utI/waO4phg/PwvU9CrqregB2RFugJzSja5rNwRiTxmfbudLXn5k5VW8U+ZYrV
J0Afg3i0nhUg1mcG8O8a+LOH5R/BaLNhKVkFHKrc/o9t2SYJJitA3S/vpfTsGl22th19Iqit2KYM
tkCBE6qGEntCwRTp6jPQg3dAbYZOrKRZQvajyu+BlM6NzZXYK57Fs6OdBji0xlXnWnK/wBkXJGNY
xD98lAnIKbhA2yroTgPQlmmczu7sGCQyYOvI+Bekqf7Z8RhY53UbnMu8OS1AuFpPDq0/HXI1/hpT
gmsABJHWFBtExvgcO1gXpbEXOuvCsnCHIK3w5krgNLS1VsuWGde2/cChpvgcZEIPAvmZoNGZl+sO
Em2d1dW2HCLrQEtvfFfWsB/tqrkOYXi3ARGSYZE3a8p17SN3FC7Lbuwfcdg3FPKYatuEkrVkIHSI
6yjfZiM7hpxJ2mGoHrNRSzErEsLIgQ7uEuYk8jTT9puDib/Oi/G1azuodZHHZEfAbp0PMjT6QGGi
63vMwUnVM/ak8kZ5WtZajAxUrXYmt53c5G5Os+J/H0yGGuvK+IZ3WmMDp6XH/bufDD1/bbJueFA+
Zkxlx9rNcfmfGom1W7TGIccxdrZdPBTGx0R/CsexO5x02Tp3awCSQ3Zdw6UVEVteEIY4Vb/NqLnr
0MFfyEZ4crqoWgd9Fd1iUM4HQuyIN8DA9lTHioFzEW3bBNblcgdk813Rhl19wcG+68xwL2uzx/vv
mE+A160nVJsR+mx3FYxRfrTYY9+hXtX+VB8/99IY/1sajOWlGyiFVu0Y1Gthtj+k8kJUZZGer0uD
5gQpi+oYhG/xrJRzZJ3+D0nntRw3kgXRL0IEXMG8ooH2TbJpRb4g6AbeFYCC+fo9zX2Z2NVII6kN
6lbezJNnaiq8qGngQC5OadAkxpqns+J/M9fkQGZ1+SCyqdlO8XA/3PbzTlZeyqHHjd7SJUVi7ZpW
7bBzNRg2otO4Xt4MQuVCOcrCQxnqF3rmQHPMqTYwtDBCWYe/5YCLaSO0boyjlV6xg+uvWzJgNEmI
2f+9DP1ihx454S2EOxew3L07mfmjJhXV8YZ6ZvbWH1PZ7JPEMy9/D+bFjbXNVFMCZWHwI7+kn/+G
1bav3X08eVfER/oGzIyE7O2uxevF5rXJA+JlPi0WPlXR1VKc/q9U6L1XXKfb02fmPDo0y22MFE8k
POVeTujPSw5GonLPtr10F67u8dWkCfDBmihgxZeGagFN4G8nb7nkFON2uFYN3Vm8nPKzzLNDM7Lz
zkYqT2tbvSxFO16tlRMd2NdGOZW1QQ20H8pi3ldjV1z+ujEss98Ktc53mHn/wSyZTtq8EuyJa/da
09AWixjaZ00+yb/9uHIQHlggHf5+1t8PwVUFNZywc+fYuvXYz9x+gb49Dv59Evts2m0U66Ts7iR7
9R3OZDowb8b9v/kpc8hfGDng3RZAxx9JftKZtxr4hpv/X9pv8vvfMsaG0nV3eyzSUOHzmHIpfl+r
RX+D2/K+5g0LGaOQd9S2p+QSZHOp8C9Gt3av6E9tHXOyBjHqN1+zjeGPNNMQJepvIb+569gB13zi
FARcFoEdXC6kj3BSRViVTKV/lvlUDWCtp/wj7i1AD4uTbYbUig8detcmLhFexFAyJzrZ92Jr+WNc
a96ZXN/DgEnzOMtuusgJuyQq8JZX9rMu8RrlfbmCIEGgH9r2/s/7qOnSCSbKGvA2MgyTIFvudKzP
nEZVcmTsIQjhjFduR5S7skeJMXHuTLP9hqJn3Cdp+SWplQxcKI1fdr2wX+NsZPf+WjN7wgN1yYEU
JArrku+HISTHyQ28jXJHgp7aRu2Cqh07gFc+m1GBhMEwt6lUcqzEgmYuvpSzCHjOxqNNK1nepOx3
Bofd35KeUYi21AOpve+nyD9AJGuPgk/i6d22TlagQU36DzMkMPZ73bNpOcVfuVp6TtKgkFsU/Acf
/LdAg3d4arc9DK1mcvcVt/uNEq2IVvjDkQ87IbM5KeLJX57UMqXMf0QFhNnWu7WifjeLB/7b1W4W
RUnYIUORSssJAJG5bilQ4JKWfaYtC3Bc51fpyJU0kOsEi2LnYers/5vUfGckxTiz8kBP5SlWNARa
3qN3GKqhiIZBAyfB9ZyQMYjkSj8kMW0V3FOxovtDqHN1d3wtZMGcAIbXeGmZKedJscO1BipYa9qX
s/zY0xq0mevyx2iZr9biReqIwxYCcITxZmZ99Z1OHfZX09yLWdw+lF0cFW1PLZQ3RiPNY53ezg/I
TWARhhdWrf/kXAPk2lRarkWlVQMhSgzkQ/Xdx79UBl/jbPxOrKm6XTK6EAc9xVVGdUz6e0ePm20M
HhsF2K8Pw3rLGcSav+UC/ZtqUwSxMeyWdC+xv6GT1HcVZNWy/DdMFJBCcUX3ynIXW34hEFlJGa/a
8l+h2e3Jj11q4bwcSZsyjVHqIHa1xzV3CYUaZHrqri54zoKZkvR1UR1ZTgyO1GDZyfjome54oc/A
i/ANNZtZsmSZl4qCNqz3p174zY5dBXVdXfZy09nPTlW04ciWIEEG8iznBDib5QtlHkHro/MqH8r3
moHUhghY7Uw+ZxBhIqeju3VQPGX0yfR3hJENqzAP+JJmj252y0qvKrPlbta/GxueqyaXENuOw9QN
c69gDltXCoKyW/+MLqsgdkkSW7AXK81h/UuDhfcoe7hZmqT6Q68ifHHczmP3s3EqO0Rvo+6+44I4
MnBN/fLjA1yMSF0Bt8HPQD4NvSrtc7q3bTzgblLs6Ky8+VA99+jMewp2T3LwcZWAyKUtcH4pS8C9
s8MU23A04KVofUIk1JT7WN2yXVJNZ201DLrjF6iUMdga9EYyFJvEFIib2kqGILZJg3MYO8Kmh++Q
aHMJmQYoEB+bJrCFGh9iAX4/vbnGK/J8iriam4KpYI/ohzokDhx7uGdQv55ItJRn6h92gzZ2jE5s
ZkziQuBniyDza31Dn/Magq/Dg0y5TQG6BjLeMtQYzZe+OHS14NGJtcLotCdaAs+UPR6yrj/2CY+n
truRnNfyceAvjKGXJwNFVZA2smyv2eO9DinpaFUH/CiI6MRWc3L0/eCQXxBAMX8aI6nQ5ihdE3pF
MVLHKzY5IKcMlKlVFz/CS/st6Slw4siZPKksJEZHWRtIvHmkaR2FMO4TE2AXpHr7TYsXvswJM4vp
yAdjfI11sCRpgeFk0Mo7TIMfnj7dojTZw1gZOb7+mLeTHpnFKB9WfIbUVgAsKtknLQGJnB+/81ZA
t49QyQoq21L4HhP1TiMnK4uSfuxOYys2peNuljrtDtVM7Q2o4DZQ4OUaKwdDPiRPGokvjJH569Jj
iVSJXR6k02VbyYojGqX7hjPevRe85ysGlmkUxZl3vN45bf5fO6syggOHeZhOUqYy/+B7RGXzTnUR
rhIipPnOznWe3zMOVGt0z5TNPKUxFRm2Ud/dnBPwl6tx4wsAu8OYWSH2DYsI+Reiz2UtmwZ+roPH
NBmTk86IwcHQ7jUP97ygQQ4+Y7+rF76uq0/JMoKdPh2XTJcXAr5dgPh5zzNL39m8Qaa5GoG+Tj8m
oQvubH0R2rP5W7KUDvMCZyathhdTYOxDlG6DOTWGLRypClj77EQDbHm3pV3M7VHxRmKoDXtX+J8L
vRuLX26mlIUNV9OKvQjdHuAUdnqJygVF8NY9SUq0dQFQmorFf5woBWvZBYBtyzGK4ynb0UiSoPWh
xib1aoVuO9yVA1+C+MZJTJqtF44r2wNHqxRHCZf6ZaJToKR7rU3yPURBN1SxYB9dREvWqDCuMC/h
oPEoO82cCyG3LvlP6/EGxAtje8IDKewmU26tln14Gnvbij4EfA1OkOT/9IzTWJrGjhMQ4hM+tadM
Du/E82jUdf6BP3zFRt3e+0DPemwoAfNyaKSQL5z5ilvpXWfxG7AL/LI0AfoyYXy1RXFIE0dcc/Wp
eFiFspGflQHXsUopvyCjGLWZ+q4nE/ORNXPGjre1h7E+ZwlyBvUikfDqx2oZNa54k0KxzoKpxy0U
Y3OdM2nuHdm/uu6NKQ3BY47vKUhdQqdkp2w70GqcGn8xEnxG4eEAcdr+sRQDBjNyHKYrBSRWxpar
4JDlIKGNdcTRMibar4DZtU1j4w53Yr1NtDvJNXhPWKkEw/nKX/tkm/q8bXOuLiuiKKrduHKFm2pZ
8xZlZohsR/+x8e7wFcUPZnBCYwEwO1YmzBwEPWcqGdmd8tayRiA0LILYor+x6zjflh4lJJmHQwUQ
YzPk+ReWLNy+WnaeY/8TOw+uPZqvct+Xx67oz5XigdqXCc6VT5ExxHmOC22o+/Zc+cYn/4ntfhkZ
eEowlqakUSbdfpDlEJoZc1pFPA+HIGnSZfigolqDJG4W6JIco9iiLHqY8TdmD/RqQ8Zu224zJFUd
sYq3gnqxeCvjyrjDIY8lqHtu1wRRSKuj2RIPRjGdLCzyz3UN6JwxFbO494nFKUp7iur04ScdUj7V
3GI0aG98xJ6IxbobLHbacW4dOyjqDG5UaTKJw9rs8W/hZxqdTdqXA3BeGlO0nHFfeC16frOGeTXT
mFWzpBxyltjSZVnZtgdvcX+UbN71CU5g3LIhluMUmVABg8kbzf2EskjycDgT8Y6BCsJad96GkYPc
Xiqodf54UfkUWGWnvQn1atpNH/qWfsW0DhmYrz2e6m3rMhSkN3wmacdXgAoOKci2DlRH3hM2CffU
VE3buUj/GRy4Wd5QGcKsZRORZnqPzCJ/bFU5BKXQWdUTTGtjjU+kJlFVaa++05ZD1lMsYTcl0fKY
5yKzX5p15CXMhiNz8LCfLt4+Y2V6+yLYnOZVZvMZ7/2rndySvmCT2RJ/3DShMp6+W5jdMfnRWZk0
G3FR5OqXE7mnPG2ja0TduhjCqTd1F1klPpedsojmMv8udTyYjQGKkJX5dpp0J2TfRaWak15ta07O
o3nHSiLbrjWS30Df+GJU/ZEbk8/cpUh9t+5nXFN5nus8TMXSMRnp/GFreaXg4rWsne5gat9pSyVg
2KnSiPS+5mSdh5DMxH5Q6q3tZL5DBmf0Khe+NISqsRy0sFTkEwXt5TYjCJNJjm/bT2mWsW4fFs85
OtNtooZTdmIG1myKCaeaUz1PuNbzTi2bSu8I0cdtaOfD80LTwM5wjT2xCA348egGMx8HHBB7uc7z
DusC3wBpbVm2FQdn2Ik1+xnE4u47w93ZnTKgVytCRCvfJaPQnX03DAcSp2O45DwKmtUB9WJETeYz
IeXwHY957MZ87aEMcQbf9djZUS/E1h9MazvX9HcOtnlik4DwWWRhJRCipD5uxroo9zNppjUefvTU
f9Qbh6qUxiQGK6eDFXf/AAkghFlEBVzTpWd72VkrAXA374+e5tKF63tBjhhR4LPCoi+Hp0HwMLUg
zG0qa/go/Vp7nNmhZXAzHPeLfiL/XXcxMQ1ZlQWjGLi7gBSMKyl2dpm4G1NIuAcOCB0XTS1j/ZLE
MXxZEUtuQYYZxsSag7mep6Cv9WJXaCdnyONjYVGyWGvYtQSq+DDAnXDWyIqdIchmI4GJHqdRiQfP
XKiyyLAo2ZXaTbzFFoysCERduqWjC/g6FbtjAzXUgzG2AVrz0LjYTLrJOWa+vTKi0QvbEENT89ut
LYXWllRFFU/WFNxIVLXzp9+bVCjkvtxl/i+DVroDJ/eA5B8MpWJt0ixTAL0TVoZnPPQ8lHcem3TU
YC1qhTrycl/Swp02Yoyv3owDsZR6CGlFhOkQrbhP6FaeUuhTKwYher0NsupQ2n+oQMj3i4f3nZXX
ZsbChLiWoyemDOpQmuj4lbjkTOK+qxQOU4eneFcORaG/yjKD7oYbIa8LCJEO/AHV4nMMyh4TCiZA
auMpwwVnZ2H7gMY3FPLDSgk4sRC9twls7TCXdniEcW8g35se30cctEnXv9UEPbdcVHDY5Ah+BPGj
nj4tbRmyvR1D0hy4qI5excaQ/0Hub/6kj5t+usCXGFnLigVHQ389dK95MgBoU72llg6fgv8imPwO
kuaayY2/3H48tLB4YAhLAcyROySeTVY+dK/wLKaJirTDFHjoCaeBrSC+jB9lWbQW9jzOzHFnTrW5
k44ZmgZmnxusldY5EZDjpzEdO0ifnLpqGSId0N5Dt5w7jZxZb6fcNgcqShoBgCDRa+s89HUdWbL9
bYb62hAG4vnA8sSt3/H25bs2W98bni28Zk7g5M7NzMzbZvacGUnCR1Y+asJcw4zrHEchz0BbX5A+
0x0wJu77rmVHxPO2lmvv4bDWl0HNNNGD4NpklXFaAGFuwNuPhrd3Rm0hrkKrOiztctPPEh37szCN
luc/0iwPCNDq0rnL1oHKjbaeTsmqaLWfnmLT889ptryCnl0iqV0NLf2g/u3q1mpFhEyLbdzncuOs
vEaZVRnkDEys1jzUTPrh/M7+LkwxXVvNecHeZ520laYlCRORwLWL4YqFJxYPqViha/HWYw4Luyzl
iB2pcEkN2P96BVQzt2nFBEPejcvdPGrVnah1FNGlO44G5cyYdNLIt+lMz/M3idk3YvJNd+XMra3D
FrKVNoMgYew9EDZqgdOJUC63XzcxAR/84QUysaPT0N+MJX3dE4ixSu8f8MRh+KrAegqTbsBUuZFf
9Ss77flD1s2Tz588mDKcTgortBRCBOm/MquWKNk3m77PTPYCw7MOXeCOXPGebWWGvS99yVosGMIe
rC1QScAreEY724pGmj86GD1L280bfFePDWp01E1fK5bYKK1IaFZ1feq7cT+N43pv5nyjfcEsbMtH
1j+k36j4EZiOYYx7GR+p6SWTrRO52kwRm0GmDtxMqBsVB4tr3eZaXA/EQkNUc7zilXUqh8+8Ldyz
IQOjjuV2jedDj6N/gzW9i9AC7tZUp7VOJEdnNHFa1X2oO21yzOwMg9e6BFPevbdj/wr/d7uUJt+O
Kh+3Xi/v3QRGaBcvB56p7a7Pxn+xSo19oxVfLHITanx6GvISbJY0S2CbM7VoFWP2NLrOEZstjDFf
p9zLBf3wPgJSPI62+hZl/juW9NdnPt0ich6DuCS3nvXPft2IqMTwHPml/ltO5iMybx1ym5u5S7l4
vPMvB/v0tqLpbLMrbfSkFfN/OAAfk0m6broJJWO1c3UUY/HS5ChCTUnLuFGg8+eS2vpsHfkKYKvS
KRprnWw4ud2yXwzI/wxOYj/U/kOeUl95k60cV81bMxEUUs+D2BAGQUrIcS7Yk7tLhVWEJjOhbY/r
Ra/GveUJmkx8tPBYITVxAWXdo495KKke3sXzItk8IvR0LZh9tTYHczD/YaujdX7t9MiwvjOVaXsr
e1rcgm1RPr9i7wMMmvJrBJ4lG50kGwicO+YjoKRL62L471YI7cuwYv9cfHpnJbGdO6vnjR1xsgCD
5j2inPHG5CVIbk1f89rT44njqgD+Gw6UTwY1plriZhCaiNUHTrnsB5a7gTSGa4w9gvHZC0VethtE
4ZY8wEl3609Tlme3LW1MvMZlVOK/PqXTV3G2OGPnI2pSIY8aV8dlHICnQa5jEwed4WOuzl2PC5E7
pZLcb9Me4cvl0pEWXY0aFG+R3oZdsrLRFBn4Vbe8TOq5relqmCat3auY/ZqoBD72Zn13ZJ5eRIXh
wxhLBgq+n7AEyCpGLbUmPDgwkI1S+10s81Wlmrnl/k3Ki4Si17LgNYgjBBa/O/aaC3dIWjJHPiN8
rD/SWO6Tkm9+hdOcKiITca/rtPGYtzdhNmAvhDZEr9ZZN5bPUW/14+jVn4gxOuAG1OLaWOQ1re+w
1L0IX7f2jcw/TKuBDTPOX0rU8Is7fLyyH1/HWnPO3q3tGawE/JiIKhoP9Xg9+f1AFd6avqE0moAa
QaPEGawDiTy/A3j3X7p0DytrWLDKxSnWcSOMhdvyPmonV+/Um1bKvU5p04Zqgzpy7IyvC/k7HpKP
+KxoaR6Tz0mf7L1JBUXQcr5uahAabPd0BO16gNqoXwuh4m1fWGwxl/Ijg7JhQoVQCzcXBdg5oYIj
yF0+i11tPOQjoO6+q8dosfqLNqT3o9Z825jyuccxRXq0SfDY/ZlinWBhxRG6sNJ6S90hv6e/mmVM
YkpzFwtire2cT5uCSCxscLWV/RxYUqlDZeEdI2D5VLoVmPjJeoPcuYAsmWaOnc1YcMvlooNIMk5v
UuvftRK0tLVaiuAWEuBUVk+JxtdUGfOlNo5tD2dnFQRBlImXz7F++hUMGnnTqxfjGpJWFs6Sxi5l
mZRTk8+H7Md0itnCIVFYjZGsa6grevamrOy0FKXaCzNj4MspFojLm9pdqOzBy2yqy3EkDWzHT7EU
dwOdobxqFETVnSzQfLpbnJ+2Ew984GZt4s80j9UGGBXxuFjLjvPqPE5Nrm0r2wW+0xKiyY31kTLD
B1npIR/4/Fp409PgosONy+uixvaJ3Om2WcZ3kgzNGU/pq0OCajbiy1zHl0rOT0mDt8jp4ifWG1z8
zM9sRn8vBPO2+uz6FH0qNurz+E8ZOpd5UqQUS3AbGBI96r1lDtysL86N6vByqiIPQcBwvHLb5Xm9
/HaxEepmbp1H3Nlilh+Gv6Cd9/zEKgfkpoz4p5ZZf5pyXil/hcZSSLYGmV6DlS7j4v//4CUOBlY+
UbLE626sku/Gy28zX/pjkUHf2Rl9DqPpbzXbo7jdYEauO3aQQM4BqqWbScj92va880W1Kyzu/FgB
gcJ+SQvvnhQc8gZG0Fh/cEydspjG/MjH3xkRIJgS3bj048Jh6lJdgdn4a7bUf1nFhcdaMJ3WP0vS
YwyYED5L2/mX+1y4C6MLJovrgyqtjzq1PPh08cHoWDOJGuq6RIdtF6bAIt81Wm/syCmafJvg5mHZ
iLLJTvcmZgsSSxSRFlSbeKvzTKcBLmiP63hS66FKkIATlW+tce7RgSd935aMUishXB1XQLBOSIh8
SSebcw4/jRYSiTc97sWYsr19gV2I+jg76qUFMdw9+ob1NXO1DFZKjBngy/sRjZR1hWLGX5ODanWk
LsxAXLmsdINShUpPJ5qUlgi8WWBCr18tK3m1NR5qefcGH5T4k6nI06vqJdbo5cs0i9veaOK39wwu
9+14dPX8d0jj8lg19Sc3u1cPEP0ByyzQA9U/9r7X7SRCdqYb9saaPfRJG2FIfS62IjbBE12U8wul
LL+O+ZuK4YfX3AjdHDk8z5Luo8XLbM5xzGWrp9qp7Xf+nItrCYJbS9dtNgILWdsdKyWonb2XRPxB
P4TL8sIS/pvP40pmt+s2Fi1T+y+f8eAM7ZHkzshz4LZScHp5QH1791pEZmFyLx4pXlQzHzydS5iO
GpiKW4GZw4zEo7KE8lV09sUSjAV2SdxyRRzacsf9iJcBTtzwkdXJTDMYKt4qgI7FM/drxjvAegll
POx/OWmAAEH6iOCbNmEvGo4OFbNM1OxzkU+8tJRYh1mfhrQ9IlXBjA/81H6ic7k8esb8NnppFiVF
c0RPK8OuwsTRKdRz19n28eJcJMutE1JPqDBrRYZh4JTrd7o+tRdIXGzHxnBNcVO7JQ4y2pTlRhk8
a+iqfckUygm4pCNmi8DRS3Zvcw0iSBDIitP9yiV+ozPvmvTQhVkOo8FXHp4BahE2xDIOmuRT3zcc
SFqGSOBbDkIYi9yNOzV3hoVUwEw0bwYzvRTkfCJLfZmWb98cdBWJJ6MIkwYR3mkXbkJG+tg55o7N
brxVHcmFgZEx0yuDW32/s5tKbAqzYPMv3tp0AqaHz9uyMDYTmTyw9yA3sd6SqM5TLekvEl55uFWx
DgyKBG43IAN/Rzzx/vQec7vwaUQ4GJXzRFObjxXDQFRl+Ohj4tksC9qvjiv+kv0bdDlFnbdItrh8
EBMeJ7piOFUedg66aTdgLqMqpWuJbmL62Qz8/TGR+ligz7sec+nYoKxPsPMh9jYLly+GTyAh/HY8
DdikqaBgL7cBa4QsMFALU3jc2PrFuqKM4LRzEi7OcOCxTzYiLh5lU+4nMYyRJmMmn9Y7zAgAXORp
Xe6BYfFIK3Zj+dFSchLksfmeCKs6+jdt8CajOHIx9uvUNZi7PIsNKfGr1tQR9JoLUBwiEfBgQ4+a
Ty67XejCAQt53Q9erWXELFW2SdfqrHphbtiEB6OEHDpwldo0FUobOmA60xrjwXWJlob/kuvyGhAg
ETzvxKNG1teXnLHefFc7NGp5OkL5gLMly1eSpMP8XdEcS1/A2G7shm1+b79hvMCzCTb/gngDacNq
+JJVXUPvBje4AZ18cmQd+qL+zkmg652nQzFYwEvhaR0z3nzvtjXCIVBf8JGHnbV0/OyiRrUjy89F
OuFfiuvoZ2/TzZ9sEyujH48QHFVzztVP7PjqlBab7HK9OIV37mdt0+iiOTlCuwHBuv9Kn2Ze0sl8
ody1OlUQbaqkRhL2tc8E0OmuA64U+MSCSUUiPatsPYkkftRN0HwU7rFT72h8mNwMNSi+oRINBog2
hnzqM0To7pG9ZhPgHA9WvxgPEzQXkaKhycTDzLzWduBWXzO8gCiG9s5FSO+h62ZBpcXomkROKqzu
u4UZWDAnw5uQZC3h1QzK9M5jTH0W0wp+C/mMAedkOIkTriuYMICH7r4BEcbnxjsuY38DtSyBnzfX
tqMtRKsZtZPB/HBMIuT5I0VN2pYRR2x5ygVSQcAdLWqDZzr4bhY4b/FeOI+bAzEpCAy0mLSQHU4r
TwRrYAg2EjEfsqzYqWX55SpXBqvDp5bbCRXh89mvlxMxXifq1BLZkjuIUqKPKs7ggVTUcVHGnd+3
3bZQ9bPVORfL8tY7OUFxSvyJ8q2mP1R5ChJdW6oNgwm4IXSPZLAeqcqAlNGKYoszgMYx99TZ6RLg
MIyc2rKPZBf5KtByG3nTvLfV9KWP9IRi8G7wMDn3SI7Mm2gGYTUbYcQ+ez2vLNrWorK2jMF4JyCq
DE5u7deXkq73iUTQU3yLiMzFV+qX1T3gsztZfM/l9IBUoc6tg4QE5J6QFJ3dJiDiLeabYwM4e9sJ
10YzT//lYG/YGL5PIDGx2PbEwInYUv7j/MdCTSB4pPe2mOOdM1CrBkXjhUaOS5FXF8OKWxyc1OPg
a74mBH+yPJMnu0IrLXXjVdGE51F7uakH9TtmfbXFGkJ52Mxfqn+HO4MjxcJPreRHXbDp6XlGrw4f
4azkku6Db074Lu27m6vRWenQsxGrx76JzG55poaEZruBuaSouQfEdMmkhBjMSuDGUT1SIgGuJBEN
rMH1OU5S4LwgFeHPUmII7rZFkfSI7NgJ8gyOve1EEJ4TKOP6nJAgKH/t2nc3OLk+tKYZwng1tgKM
FRfi5JnkLM7ysrQ58UmL63RXMewDyZ+EQ2k69lQvZdFguL2+ExmBgdg7snjbljfz/sKiY0inq9Fo
5AN1C+NI4rtHq3mUIGLcgX4UTGh4Lz4oldQCOqdtsot6WCuc6bpFSXPV5eecicqjJ8ea/ysL9F9z
fNITyUKYj/PcSS5VupVcC0dHf7inRGXZIcWddYwvgeFrbZhhiN1W/WPr1QvqX5YFRuwciTLHW0IT
QTwadOYaYksmxdnbaxKxoLFDq9IRAKwlErez2xkrdfZ0bvuzo0VNDp7bhc+Pn3CCJrNUWhWZmluE
6ewGDZdeNmdYPNQXjMNbQHZoIn8h18LAuSMFRy1eay/ZMSsHMDVskD21llv3CJGnP3VCfzWQGSFb
Usw7MQ0qsmNnkmyvvsNkxCNk6/vk+aWB3ixVc50HRYuhiZ2d8aFFhMICnF6qOPVpVa/v4DcgY8z3
Qw0wVbuFSBD0acqbXW2vKeND0cqePU2I7wm/GOUbTb+pDGCzXFYo9Qvoy1J3CZrjcdbbRyupdook
KQ886Z/mZngwjIHrqdUORKndd8bpDvfJuSvIbDhlAR8BRPGFPlhsU4u609pRHBPbJpntDJeW7NvW
zR9M7cEQKbRHHZ3N6r29xewUrK2WcGH0dCJuwIDF3FL+u3j+9o9z0egTVi2ZJg+EfEWAJQOXnw+B
4hbsgxTE24ErDmsSfJ2ZD5w1r6B6U1BkjUiG+z8cV10ozq6S3ScKnt+R2YeC7JxczdIQYjQuQJh7
rc519p5VJUEtXLXj8oTL0sXKWbHsR3R5/vOFGjWPLkhC9g78Ob6U1D+lOOk3CQ5xFvhIen8/jemw
OOEC9oK/fPdNu7rxlod84mO49iTqMqzPeNVesCcBoAXv2hOeQhSEIc+ryGSW5RGhqpzns588N9K7
TS7qawYxZGveTmfOvXJu9Vc82CYiW8p5WRly8/dCWGJCcl2xAmJ9hROJYb3A1uyM86XIvGjFIHWQ
OF5f+pqYHVVfwSygVjQxMcskhW6QYuV9AaDCfWDVH5WqH/0RpJmpqc3f72yIhpSF7NU5bnKPk6Mg
lqnS+ln5n7iZGTznpt/9UQeYm7MQ4ImIqHaUBvkfpmbWM51vvckmkXgdTSLXOS0nf++YkzXzESL/
g5gn6qxullRYJfbmDyU3YYGgxMNKtmQdK2BJA8I3Pt97YBL2PXF2GcZQWYgKLRlORwM/pTJzc2N2
4vv/+DXak+xnh5H5JuUy6TDNkywmXIZYOoJW8V2yYh2WMlC1txTN3z/qFZEnHaydMcqHlV3K0+zv
+pml85TX2h7q9kGnhOSxYQm8oaiCHaZGLNip3cvfrx9LLAK+5b6Kmcxigg/J0sqdy4yjkNijP3KM
u8A0mpoZVjvAor+/rRJrDNOk4bcxZ8KHi8pfCHNCCksLTKZ/VDddEcQExUEel4OambQUYY78tWee
+q0bZgiYHhxljVp2iUavReKJ/Dyp8nnq24kQq9+TsCOIU7iE/PjyWBxgPaE52T3zjHy3e10/iBkT
FTYQ/7mvD/IWsxuBZ/91o1RUu0TFmMQMSKDYEWnaoK3cBfN0cTH0fg5twg8nu3HB0y5zvMkGno8T
fjjafMXPXFok3dB3R1BWS8WpVBIUDg2j/r0RQE5/jZUEcOBGrEuORzSdL4DFd2nfZne4FHGfpvD4
nbUsHiebxtfcgHO0uk/GX4iyr7r7mv/XS1y5TVxD9DHXjasL+TXGaMS4FdJrbcwWNiveutxh3TJn
w/pvzpn4qumhTlX7skCn4kWak0tR/0MWni7TDZhfmnWMDXZ8mCf3XbdsbjDj3Fab8f8Mkd6ozm28
LA95x5gt14TQTbWciLv3V2kzLP5xTo3UGbHqNThryyrZ2jVmKx49zqlafzR+PFpISxLQ5dOFhePJ
hQRA77rfvJpNE8axah5Ms2jgylccSINyIcvkt4g7OVU8dqyx7dbba1qCZfa26TbFYJEYnZYHWPys
M8jV/+FhMmpe7500vxhlrmhR/SOycPpmJ+xq8myyWdhk4MdCOeifqE3VcUmtmfKV9uUPsO4uGcjH
0rLvZNytnF3ugyZqngOWUZ6WXm7iGvFmWVLsj31OPaicDCRTpaOGv8tx5v6Yj3BpYAFNOBODDOzY
tiwBMZOD+x9zZ7YbO5Ju51cx+vqwwCAZHAyfc5FzSqkpNWxJN4SkvcV5CjI4Pb0/5q5Gd5fh4cCA
4boQSlJJlcpMBv9hrW9dXSLWqiDId44ACB05sVo7UZBeyZKSuOMAvrfZFy8e6MuTijRhW9fpzB/o
IfnE13CxJaoYxoHNvHldcQEe/GnoDyhxC9rkRSnoFNOpZVYVL7CuKLyWwvbuhsWsC5qcpDwbt/Pg
GdbWzGMa7eUlCeMWw3rGVJ7/Dm8Ii9tbw4iDXbngMbGCiNGtb0qc4jutQjbJ00D4nCTDbkH1UdgF
q3IYyrORKm9Xtujy/vHTkWl+gjvw7pRm7UHznB9yO/5Aan7MsL0nY6X2DlPI7VgJcPDAwG/5wi4L
musLrrpZyIllwsCmKI+JKV+quNtd8FyKMMbVhUg3kma8d7p5OTfix7G0FMm/5upyIGKoBH1R5ju3
zZEO1LQ/xFLQJFc+MysMnsNIKvSCUquKbVP05ulys60S50vquIfkkQ6nbvmgTTxQ0LgJhGvvWI2c
uEkv5/vfPxT+m2dV5l09VOeBWQL1Et9y3PCrHkAKXT6b7bSkeB/0Th/oCKZXO/QVbusOOULNm0BO
jn02yBRsOtW/lx01LmJC+yaqiiUdlaep6RloSERr1D0vnUCCsOQNSuva7ePgWHo6XM9Rkb7m2mNV
6xp0FsoVDCWWiJa8/+pD335LvObUm69jEya/INqg4yArG3fFQg1qKwlPLfwVmTFmCxcHAOk2L4YB
Qxwpyhsz3t5rcNU0Y7QTGSoAB6nhhSHTIRBYCSbrttvoBe9oPctJvGRFYd+o5OVy0IZhkENSa189
lZprzpTgbqxDHkQZ3UNTlGcLjMWQOVsIu9z0h6a8QVT2AJPe2Dh2xB+30DsNEb4PWECucDyGhxKk
3/aCTuij4X5cTG5pOtXHyfDi53IKzhMQ9tupEcmzTgRTNi8F6L58k3DFVSu5o3djQ6k+c3B30kiv
fdTmN9WY1czecPXPLfBmowc3WocCRa1HbEqXq3E/pEP20NYcxq3DRHfiTndMJ3n+zUZLBwgAUbTg
VfI9EhFo3CEjgqTp7xKFVd4Q6A0W+85cmte/b/iN3wco21lWYfQzOh7KaJu4osXu94uDX4pUW8Fr
vc6ATOSlh2sbNGRb6ueUoSMqt9G4HmMcK2h/21PkwJJMspvLeUKE6AiNznNwrIAgNKhCVgUXyuEC
aJ+nYD4yp6Bx0KwYvaxJPsEZPHicWKcG0+DK7JR/NM2s2Q6DBx0F2/k2qtR40+Tflwqn4L5G+wr3
yRo6b5flIrv+fX+vMm+6r/z6pXdkwPyW0yh2MAYi+Gi2dirONek7t76VOueU3evs1kSRmM5EWRpZ
DGv00Q0U25rODvEyTB6zxyk88qYkrDEI83WCwWTD8vjKRFF114UVe/Gl5mKX5D/8fgiICg30Pn19
sL2o/jEhDlzEdmBd2rq+MtIlUwWV65UbOy+hEeZ7QcTxFdoAmHhwhWqU9oTbqvTALZbBEzAjnsvl
h4hauSc5ZglZqB5cAyNakYUISzj+8RGjpVLFlwONoGt19RQp8wYJoMsMyOUzCvi1gTP+qRzorYyU
OPqibk+pWzZ3uN7oGbgcOEumVzzecNiWv8nDVaV7g2YNu/uOaYE41ZVLeKipThdujJb1n0if30gy
20rNlTNExTofUDGz4Wd9IxsmezXRNLHz1bIS4LLaXiC/GRshu7Odhz6qwRYU8ojM5zbN43p9wciI
PnXuoz5G9YrSD637N0ARrg7+ZZDxHtc0mAol7y4PRTBkr/c9vjWO1dDYxhpjLuMk1GetOb3pmN1t
0bZ3uHDkYzA8QzrYz3kaf0R51a8zRzCfTNxgl5nsUzxSCS6YVN0nxU5n9n2l6+ndW2IHBP7IBgM2
MNR0scv/2bJgn+kxgFbszb3RO14AxpdTX8bUyk3kEexc2ngpE1A8DcxjcIEAHlvKyUvfVveWtUYs
gXB86dQQU0XbNk9IJCU4AvND8m2C9KvQ/+/GgpIWjZ99KIIaZfsC3u/DwTmmQ48fynORHzbduO1d
ltH9hTsg0vw4ZFAU0Zwl29Yh052+ncnY4jUGN8BCoxk/WxNRS5lZa0KTiMIpQygnv//VwBnC/EVt
RNXIF9snFCZIE3lA4SBfej9m72qV72XrZacShBWnka5WunTtjVgQmBLD0nWYNF+jg/fpQpucFDoW
c+rg/1a+9zi1XbBR6ptcRiypVs6H2mJNCKJ2zehxYInTo6XF6LfzCyc9GmH4JCEO3SnOnmZJi0GO
yn/aM3epBjP4nULF80OJjhgkwbSeetLZTVSIyLWodIYQJdGlJah9zzwSOWLMHRLTYRTnMnSYpGbN
Z91MBmt4gqokOM2V4pZzOSsvpyanZ11qi5XwNRi1ak0jSPrbAGXKrxgcXB5VLuJrRL3RpqsBZUsP
VtJg2AGsK+tgiui7Z2y8y6eC5eol2Wc4IUQpDgFynv0UuKek7pKnojtR0devnVNQ/yg3eQII4v0+
dxzeAMtPdovVI5mjdudXgbPmsvV2ym/Lq9oouZxc+9EBh9J05GJ5sfrClXkSJrvyBCP33RD635jO
LAZx7ncJqfC+dfsfc+LoHRRGRgOhEz5VxHz2sbufEbKsUUbru6ozDiMYPQDgbELZHeH0zBO41xEN
WRGHSLU1KLmlgDc64kguh0pk+twtZLfh0p1vI2tmkchJNni8u/t42pcNRdXkYnqWMRPfsnSPPQKZ
kxOM7xGBd9eenH1Sb0F55pKdV84Z+1hznoXFPDy1Fk2qnzsvHFvpzyTXD05R+GhDois2a9OmZqp/
mGqhbn3etqtMsTobK+1tLnf7ZcnNmG06XR7z1D2W/ljfC9UwmxbUBZeUExv2/XHuzOPlZiYX+7Ry
TC5jUsssYlq8maHM8tWpid5Ii+nBOwYDT4jnb5NInSsxWLzKfnAl8+HBya1Ds8RaNbX10A4GJgC3
v0osvOD+fAJZoreoT4unKZxmQBFUUDntn1zgIhCObDaLPQAQiItnAZ31igsGXdSsqdFtclek2auH
f3wjy0N5IFGNsWQT3xNlbf+Y8vAbuZjcYbj+Yrxqk4xcyZxcE5iUEqfu2it8/4qW8qNHbsNqnLPL
sDOiquoQtd9SVcSlf+UmYBcG4T3YZfqIH66DNxP5i1mM46R1402pYQVQ708MkHu1Ls38GI8tmXI6
D290gLyo8bP6votYyVrcNLr1WLf2BvfnK9pKENNYttfSbr5nBAjHHG0g963Ip5OLN5c4lCIw2P6S
VXWcU6yR3B+jvSQe4KYue8octhlYEiCl12GMXG7cmdU4HYyGiLeF1XYXq+LuN5JYOsFOxxkha4Bg
lwY6U4wG4fygZHIlTYyVx4tbgcYa1BVblZQMpaZ5drMpZQjHRMQQ6RVPDDQKjZf18qUp1M8SOs1a
FoJ8Lo8OuQ2S96Yv93mR/9CsOG+NVr5nLnPBOuXcL8Uj2sDhWfYA4iq9EEUvBwkj69uiYypsVtJ9
ylLzJonh+nelhAJeDMXx3yhhrWgYkWC64tEPz/HIzunWlZ+zz7BmnSG5a3CR7a1GcfO5z8LbwH8W
xrNnvSj7pXWeUKislOWuPJz3jo2omprHso0N5y0pMuurUhwICbZBrHT7rjz43Ua3DZ7196l9aPXD
Muj9N9OKS49Rk6SycO4qicvdyK8EoRLMeaOXMZLMPeZNQ8U14mNM4I8i3m6+oQwlc3JEWHNg2P1u
BotgVpEBQFz5qmz8VWwz5hgIWWrs9oWsSfagMeZBxOn3bec8otvc4s7izpNaj8MYfNaWuy0ruEJz
VRvrLJL3bd2dLEAizPB5FE56yPGKRlUPGs+TxYrN5RcKpWeyCXl1lzwkv5RH20sX0I6DXjcbzrHu
VoHJLT8N1SNNJewjtsa4o7ugempxXIAjy/CPdAxdpq2BVRu58xBmuNpjcoogpQqfzWZjs8GayUVw
CrGNBKJ2lJuGbZIy5vPykSJ6KNX/JkvV+muWqmVKW5iC5agjXCH+GltbqqYOujElql1Vm4Fx1+20
fMj8+6yl3G+cqWZ5xQdP1HxwvT8/vXwt6ki+NANkMAod/A3T2ys7aoAcGGVOooNtYj2S0n74/aGm
uq0G2p6/LYHaf2Z73/8mzf4lavwvn/5fJY///xgq7pDI8T8PFT/p8VfxWWkV/Uuy+PJDv5PF3T8k
swjXBMxLPI7N8PvvyeLyDwoaziz+sWzPdE2+UxLlR3y4NP8ABB84Hrt5acGb4dctudR8ywn+cByX
3xUQZRNYwF//M8niUvKb/pkYjGqHxyCpMyyqKV+YS6DMPyWiTLWMI1sjabHarluNmdtvrA5oO3vu
FSCHa+54ZJhVrAMzQqULuGHbKvgx1kNxSBXkeeAA89rB2+GomcQtdJ67zA6+jFD9iAW+8z6b8TGE
2F10my+Cz/AWt8xuDE25pBYC2SOueI2v6FN77cOQdZvZUCVN/jBspN2u2nB8UxYal9r8GS1jaRWH
t+h0FPjouAH94MvkuzQZoegZIiHLKxGz3Gns8dQ7/qcIxRohroWWBPwcm0HGrM1GRoPa2kn73HpI
tnoirejI0BmH9Ram70bl4b2ni9uwJ3FUV9YdhuW3wGNQmwdHT5f71KbELntkfO6VMZOh1YXuFngt
RTO+prUIoze9qOwwuTEw3I4lyegOXOEVTiwSG0vSZiqDVQSMtaDCB2cE2bpk9AlM3dLbuiwVLBlv
udEyhK68n2IMwhXQAXPjkVa+DjvnMwo5BIk9CQ6ZUX3qAQerb6MUDRbpBvvVc5RJ3BzfeaJ3lame
gsn8jG1IQaobjkg/HuyR2zJax6ERtFKB66x7L3EQCEMZZtyBoLCNfsKzarc6RuvPcs/FhICgoJie
ATif8vS2WTQJQem85m6AtDS+ZW028zjbdOPE355nfkZRsIoN4w6T4CnDxuhJsshLQT04ui8mecBo
4EJrbXg96sIoB7jDHzq07rwbdHfKxPxTheVd4rQHRaJBMo8WHuata3s8gYU0cS/5H0psw5+Bxgzd
1nGNNOXJHe2fRgVzVJtDs6PT+QFj4GMKDJ4er77XUY1EpcbShdyJ18SaceHTr6zmxnfOvul0NBSd
s4PPsXLJ0TmFnUU+VYdfJ0HQEA3eM1USkUoubKqREUrlO+lOZeCypeK+YZkpkjZGBE2Dc2QGReS2
AmRrhqX3XcBFLPCzzt0Ml47pbWyhlwuZyyrnGA0BTi92rdM0bFpZn/Uo5KoaQcJ0FU2NW6z03O+t
gE26bQ5EMuDgjnoic5Tz3IwthVitXrCGMqKjJVilX8B7HjxrOCRB82ynEwEK7GjZdyOO0/LFZR5h
Mg/EhRZeNUNwYsF5zuP+Bb00egiH9l49DfVpEas52ZfEMYIyw4l283hKhGOvLJrHlWO5SDrbHz4J
KF7RvARWt2GyLFaoMQ5JGCHCDVlH4lT5IQ1eJmxBW8dqHlt8TDiG+pvO4a4dZ/pUjszIRftZMgxa
eXoG3Gzv5PKwUz//EKq/D1FngN5p3lrmBKN9IoTtNgerFTbMnNI8+7KL2UUBCBpC+N17RMHH07OZ
ZYKZx1hlLUom9DcJNkHzEPnFle4QJ0cRoroyEJ+qX9oUoBEjA0imZc/0SNUKZzn0tgY4a/pRZbpc
kybxVS6a8IJg61VuEUIMvovrDpYg7dyrskpr22bZjax6iyl2C/kjEWsHTrrbEa+DtHUd4ahlrUWr
z3p5HPOPVLDqI2XuRwwAcpX7absNlH7LKpO2g7keFvW06O8Z6O3A2vaHHomz2wNiRJvDOTLNp8lZ
qHRk/NrA4dDCUH2BL7khdCC+E4bK2APX/arh/bcaq2sSUd1NkMPdjUfJdQyxYkU/oMbjMDMvpt19
NW4SLgdkXZB1GuicfTx8d0hT18GA5Spwm0c8ENPGCUOItAmr2OgqCo2boiM/tRvHY9Gn96PStKU+
6pJ2cK1bVXQHMVdI7turUlUP2hVHx+D1qNiJ0o1/T6xCgwZkuj9P9aIGZV/jv7emZFkffXLfAQKe
PFQjM4FumJ9auW55MqcFcRLWLgYrVgekxWyJLNFYZMEcmBnlpXIy6nSbrrz1ro0aSYJsGMikWZme
1oba8f9yVe8fKSBBOLrmYxm4qC+TmvapMn8IZRNQEKEbxwkLV2IFfmMtWq9FQtdjwEC7nKZsN5pQ
w6kIz13MgSzmjykdn4TQKM8TYa9HPdBwpflrghR+E8Y1C0MSgDmB8HWF/d5FTb9dTq6VYxN4Lf0Z
SFE47Q0Bv89PKn3LoYyUu0mI19Z4e8WifWXcMTUgPmafPbCdOXu4f9hPdLJraiSgBPPhnI6AJozl
VayG4dam5b1CZQmhE5S1X/iomPxK4ba2mFjiPUiLIb8zcpALM9XJRoiJJRKihB7uPMa8G2Vq2D8+
zjIbmIRVx2goGS72D4gk72mqoQvH9ZuJ2TuNXdxqZRuRbJIfEXd8cysgKaj112n1xGggWiXwENdj
LuhMsQGsreADv9Sdm8TZna1V+lLl5DMY+l6G4U+UCA9dZm3RqpP8Q5Ku0OkrySdQSSJCCBM9P3t5
yJyiPg7OuCUJAw6Dz53UY6Ysa9w+rSM2SVZusSEw8pH6PJuE6YbdfF36xqYQ410wevuGU2vLJOy7
QhPC3EIZq4D0wpUB83RP3uFX6hly02R9tfYmsE7oQFnhR4c0/pZR9Fqj60p79yUy7JHbcn8TBmhu
gu5UTaCNGc3UK/bVb0GomeuZgItTdzjn2vodCPH/rBz/Gv/rV1VPKkET8B/7X9XtR/GrvXQD//jy
v35KM/Dno9t8dB//8sm2JCNhetC/1HT+1eq8+4//xu+PflXLf/l/+s3/8uvyW56m+te//+2r0iUh
x+dfUVKV/1x+U8/9r2p2gsv7X2Xy8T/8yO+KXbh/oIalcvAxj5nE6VEyD7/a7t//Juw/bN823aVi
N4Hz0MD9WbA77h8EBAR0ycIx0UB7PIC/F+zyD3y9LuekJN4voNb+zxTsQnp/idw0LdsyLeH4PDgZ
0Af8JVwxGImUQoyOe8FDNRQK9IJEE+/Yz6idk5doXsjWmXpwTwx0Em6wHNUq7dSdMrJxFXYA6gvZ
k0qX2GtK0UfK+PCQB9l11t16Q5yenE7sfMWtPrFkvFae3ntM6SnCt0ku8mPAuwXLV0Cke2JUG93r
bcIt6JAr+sm8YHrNiopdXbpBRl+vWqOPNzqW0zX5blANq/siLJHjYkpd9zZwACY5LEpS07ke5iSm
cedrLhoWpwUjPkqvOZZlfMhKX9Pv+4R2lQGbKGO8cz1zPRGdt0lEzwU1ZUj7QuAZGLWuPIn1ItXW
Nmz8HWhZCnsv5wAjw22N6JfzuPwIaMfXnimWG267SfFAUkodklj+Guq22I7SxRgd6N1kOoSN9AWg
iRz+LAOcxTB7KLgrb5u5Yg1jN87WBnADsBUudhnj4uhg61qtvx0iMnNEzbCQosyPwAPosnltezyi
tcbgb44Q8Nnnrmrd3GByPxsVuKGxXHSsZLpBu1yx0ML+bPNazATKBV4IXILCu+sgMQ9MSvEEoSjL
sA3vrNqtEAXoedvFFETjEHNgYzGaHTTMrqQKK0p07FWEgGBwJT9vu+XGnNutnSNFd0f52qTYpwXO
/gZhkujVW7dQbHDbPlHqDrjcfMJUBuOXZUQ/jK78VQ4x7rGww60om41VlozwK8wXRHE9KVT4Q8pd
jN1LvhbYvVlDx1u/rcXGH9m8kW4OF1iW8JrAkBh4ub0qt7mZUHHlJSq0BRjJn5hj2aC0JiYw537W
k+hhvwhpYIMD0GiyydsHk/rhjtu69/KV6drNOvGn9SASG29OqggIwBiKoX3jaO4aTVnBUZDG1h04
hcFbi8V+hWVkmyYurtDOJ9WH52/qEP+GGrB0Er528LsJQh+96zmHQ6BShZDQMbGf57gE2/WYABkI
/HylpfEMdO4mF32Au2FeiJwoKYBsrIPavw0tbJp97O3JOZJn0smGXaFRwFeut0kXNjy7zx2sTLua
9sh3zoUV4YKTqGd6c5XUvBfzDY4gb1HpwsIqp3ctxuoqnuo9b/8Xo8ju6HuwfhRLQOEIL7jHdKRn
eIDTaL10UccAq8QrGBnFVWiT6piOVE9gFYS038ey4a3lF88JMnwfjwl+T4k1h+TpmibkYLF4gKLR
musRpLRVcpIIDLz7Vmr4NLzhLb9883si2GtCXIi97fc9cGAaIpiZ5KWjm3Jg7BSz3KBZgxnlwlGb
VL3zLPGFGj2mACA2rSW31p79E4Gle9O3W1jSU0cBDQMoCh6QD7AbFD0XSpE9ZZbVXI0EtGyAC+Lv
JuQkSWaWKol2UdUKC2WJRXuOVILYhqhPyKhqYGSMFu9HRxFMU3tpjzBuPSEx28kGQ0ceYSQVXwOH
/L5z1SGnMV9bkmtQT7pbW02ynVKuWtmjODaUvekmh+t78MA8uT5e/oydHHrpFd71a3LKX504K9Fz
90CR/HUyDLg5wqpZZfTlW83bu0W8WKF0JMeK65knhuUCNKCJaXxId10rwEtmV4BJ8ayj5bicrnAB
ZU6YQp2OKWWIhYeHUOyVrIDn+MXP0SxIAPAmtW+IbffxPKxhI2Ie9+fFPQfhd2oZMqS8uwksclft
gthRofHgRcmPrrqRvgW62QdTO0O9T9KX3qOSBCF0nUvLPEel8Bkuzoe5ML/SYH6qouB4OSrZ6hH/
J/jbnBZJydYeJFNtv38keoS2RMQLNK+7TpEgrEv/U/cuHkIXC5aL8z8Kf2Bm6XZ5HB/quFdbWsdd
h3GWGbxMtx7u7DVqUIebW/Jp9+1PnBK4U0MTLLYBWBwELa2sQXSFyB/0jNFbe+ATIoRdIHlyFjNj
bGJJx7YpzL3fIuLlmeBKffL8Af1mDrj3Oszaxw7KSe3IYRel2U80EvB2ZpLklZLUmVisTGYpbvlV
zmi0pdWfDCPkFAuyfW60+HrQ/la0jpnllMehRoeQRz3cQNY2Geoo0k/RXGuGLknMBahM+hQ4vY49
IClj0rX8Dms6R4R2IbgnhsRESD10Rn0LhJJeGSdFQ6DCKnbrB0lWFiGWU3ItNWSSOhD3nlB7D4HY
4kYEY6kywIhT9FRgWeFid/hTBKCoNgzAlFrVE1aGbcd+bz3PzOPqEl5MwXoVHNVCbevWjSXxSJjo
aevMuUGC9mmSDnEPk0Ho7CrXFelZfX7nJyRoVDEhg034QpGw77wAEOlgRlQooAEHK9nPSdes0tl4
4Cql71a3WrQPswLEYQxc+2F3qgUYyq6f391kwPI9pm9G7SLNogW2YrUjYOGautvFz4q8bmFjb0AA
sEQV/Qa5+5lsGIQJykfu3ONb22Q4PEEJW8Sn5ikhkMgMFnUJCXwhEJp1mUQgXpkWlHV0O+XDwRU2
3XE2PSIdfi3oERxaGWTABdY3rDCeawPb9Od8Q9T7LRNVLj+N50VWbr+qMmAKVKysYMKSjiADeG1m
1x2kOHDLwbYVxBQkiytvCvn/065p7Mm7BrV9WYOo6UJqk7q/DqGylb2lN6kF5cScvOt21t21Zq3h
j+F0woKLjVFvHaCVRMpz1jd+zTvLnocNC288aTmSoVw1JAy6w1tnw8c2Xca3Q+5h6wTh6bhIl8mW
JuWtRgiOXrS4TzzGkWSfYcCdtyk+fqAo+mAFXMxtYn/FfUQ5ViUbQMr+vre6hxlgORmaTwLiygrf
isBjsKrpbPktCBGUbMV2oMHLySuBeEwoRA0GRds1HjrCUQA5YM/zg3I3Intd+wwWV3bGXLRjaRwl
RrtOhzx4I0JLWHO0scm7SVZZ3iA4ncel5+7sq8lb7KPtgJIK4uI0ov/FgAeDlfnbSs6ltw1PpK+L
beK1zE3n9AdzRfFc5pLTzw/eodni8YMQBpd0HMBKqHsgEWR+9lgJahU5u7GVMLqxpakRSGLGiB+/
BAIoqxPTMXCzX7VNbkKG8GkdWs0mc+2AeS4D3KUbWtUYcrFphFeBVRJ2GzqsYRfDpSU0K29Lov5k
8q4OHfqLgzk4KHmR4sWdhznHO09hcJZe9DTFMKWVxD3J1tbYZBkDbngHDgu2oz2llGkzmutGLqE/
CEh69qFtZhzQoU37dqHEsOCEOFNnlKo+6SCmo1eomXkI7ki/rOejWvy6eJAKcsBxJMeU5kBQKDGb
BRkBsSaj+k0TtEpmVH5VpOoyCwpHbrGG4IgHLdllmdwgQmfgmQQEYXcGvTOE3zD4arC9baZoQhEL
/EZ5w4OhqMVN5K6EVVNT1r6/x1Gw4M0ikjEDD+DcAOhDJ+UBXvSK4IYI3G9cHSt+i4oEoK2BuDQX
Dc4GQnrAYIWQ0TpCSsxcdcXYnJHfZAMhwQe3NgVaRLcPNmUYfuYRQ80BlyB2oxnZzGMSMASPpdxR
jhcEXnKc52WI6IXF7hA2DZSkV8x1HPJz/Go5SbiH8vTCsX1bmNNNV8/nxOuaG9kAkKJaQqxJ0WGm
aqemu4gpcW4MyRmGRfQcCVQXseC9gHW5Ql5/mB0QmWGdXthLZLZnLgmc2j/6EWoBSwXmLRAF1pe3
9uy0x7YfEIP2wXdWzCwIfPWjYVCeAlHEpPvUGpg5IAZnsIArUg8qFrxqxIfVNfJ+n3WUeBiMZmwK
2bs9gIQshrpDKTp8sCI4Rf6I5nhGEMOZ8iDxKOkF82UY6apKul3V8MIGwWxua2tUbLhREc3pk6PN
F60TH0SIc8Ybfacy5xjnMMuEpEwsdQWTVC82a7+8IgxmPdOX7RHDvOsl8HYQ7nK8NvtEs0+JuahF
BTId/xUe6OkomOB78kc+JtvBIWRuMpjRVz0VHlrnHbUE517GKqU3q4OuHUqZiLSICnvBBn9ljDp3
GbaEQ7H2SFtHUHEd2hSJln+eW3cfJjhTKttBOgFzPqcEv3e9mNGxx/Vk0/02Nb87VhQKY/AMSegG
0O+N1XO8FTkazN6Pog1mUOxMACUOZtfc+i2jpAq5BIWeMEA1ggKrQKavWVTB9bPHnwzr4puYywgN
9lesU/9g8Qqfcpkdan625xg5ZMScUO1E1pVlpDs3wJuGBNrAGaynbct6qVqGzrR3xC+O1XTqUoz4
OsXCN4wp+DwmwLBzatz6AY6GEPlRZgxHgwCX0iasCzX9A5Z5HZbWky3e8PYvrLEgP+igv+8zAC+B
JmsYENLKx255jntAHcJg/10ZP6eyDOCWGzAsR0KJK0wn8Rw7KwW8b5G1vhHAiF3Rxz8bzCyofLMc
tnkXXbVuphhjV7u8YQcfNpXYGqZ5SvMgwNE0Nbxzk4NoIAtjlIpRhMT0sWN6DhKrhjMEiTgGSdwH
yXEEURznwaOXMtKEP/6BbyI7jh2cHgJuuP+V2DUYUY/eOo7DaZMuDGQOdYACCxfZBJAsvbLZx37O
AGPMT3biPEYEuiFggxlnQzzY9B5NrhXgwKoM8wkrEnQX1R0jK9P3GWZ+6KdxvMQBYQwkekMPN3Ly
qNsbQSJugGdEj/2R6nrtjpW5Ilh2Jdv+F15FsTfy4UTKzV45XOs5EulrD2il8OljhT5LbbSHYeqf
DdDlRyKbSDKQATryA0+Bd2WgqCadEEp1Aq6aPVuHbwOQjzHBMmByRWNXmMS5A7qeF+J1hqhwtins
nLp1MLCGH2FB4pRBemsIMLtZyNnecKYRWqEu8q65uaEoDY/uwtp2c5BdufD4LVztC487tyFzF4CC
NiWw7sH80gu7G8XGg8ABwLr2bNooNhIichfat6w5fhqbVjDUrI2tccvAvthPF0r4wgsXtad3pOSA
187wdCjQntciHLZFRvHHaClttXEik5lwcO4wpmVV+3EKgutuIG9LpCglMt/ipseYbNvao76JQnW+
WBFbzW2FSQc3GEj/zLNTTMJKN+tp4aNLagwFL92KcPosFsIRduXG9Pv62s6H77Hs8q1aiOtGvLDX
Fwo7U58QOfNr4firZuG0N6q5qrHWSQDuLLu29eT/wg4c7mKYcOtwykFNLekRciHAG+rOL8Piise8
aSbqE8MaCPzr1BcLpAcV/gq7/gt6F2bilAGXCMIt2KsG7DwNwatW6nlQNjO9cLgPB3DoHgiYjIgG
wtvCrajMhWIDMzTMp3UkvrIlvTftgMXakRFs8FYAQuoPhG/8RBtCBCaYfOqRatsAzh8wb2wnU99a
C1N/Xuj6Esz+DG5fLNz9cCHwL/vpxNYgaMzMPnhg+ltw/UTZIMk98gYKFpY/2l91Db2ahY31QWrd
Gx5rRHxLAoDIyAIg+Yo5UigfoiUnoCYwoCA4YFwSBGzUZOt8SRUYlnwB3Iv7mMCBaUkewFxQUsPj
e2JSAkVjSSiIl6wCn9CCaUkvQO0Mw0yRaCCWbAM4I1tJ2AEt5WaMoGNN+X3kBs3OaHS6wwYEnR/M
TFBNzt2PzA/JaYIXpsO+2c1mN+4rWKAryZllLMELBQkMAS/0SZHJkC3hDBIgV5aJM+2q5Hd+Wj7M
SAz5x3SMjqNVs8EccQRuJBmbA7mzFPIf1FHBuogcWn2numZDckOBc+8gsODaaDfaMq+NxHypXfug
S6pAt+pgSbhEACyzzqR890DgLXUQtmowJ7H/Wje47lD+cB6o8DBGvAXjvudCHby72MCELQGMbSRj
prmOWA+OKN/G8cUc0xuv8m8HFaNTqF8cb75vDG4gYdqxh8fmlsNBpoak9wMvkwG1QApgWuMZDAe7
fQzlznA3eQUEzefYMoEyHWdGRkeejTX8/0MryIdIcQwZKnolM4AO6crTTDoEu+VVoTCFOxU875R9
ptJgJhOOQEhSxHNH2xEvM5OJs6vsV39Kb63C/vYtyclibEt4Dq1Mbp0meiS/ix4tflB5JFazn716
CZjbqC/qTZUn97A8iHO7noN8q71xvnd1RhUVloKc5uq95MA6ycL5pumXu7wbKGwse0UqO9jnWn+Y
TrLxyHLeCy447vULgMyZPoXnXrsuQT6B/Km96CMeZ+6A7n9n70x2I0m27forgsbPL8x7t4Em0Xn0
DJLBJnPiYDIzvW/N+6/XctaDVFUXuhdvIkCAJolKZJEMemNm55y91+6eJK+QH4U9lCDc4cvZwdft
1FpbYG8OkDZWInRqn3eTGtdtL8Ji7maTCNOZM1qPKNDIyTPvQ9G+RBWCaubgZGxWYptPBoKQpgUU
gspwhanodzO6755WPfSs7hcZ4mGc4nuZxp9DbBKb2Ve/ZuwCPGiTtscrnFO0Q86b8/gO1ZOTN0j+
vsYOkRLWnY50W0n9gVzD843NmpcyMoCeRXGxatrkw3Go0YL5ZdJQV09u/NzXylpPRwygxSboGYmZ
iAtbC9QcwQndcawFke0ejTc8TvtEvtBVDTcE+WXrLKh3EY51NMfYOrRw8gOt+jZ1+Yl/IZomQOwD
CoQOWAygk77QwDVZ/JhTO/lVDb+ZfDRwK7OxJbpuhaG344v47qPpbasRvVANasavyuSu91wwqztr
tUlkZpZJ+OYPpk1VVoHwXHvVjQSVb2XW/WDQyzmsgs+olmJY6PO2b9WdCqhd5yMx3l9tLhlH+55z
OpoaWpJSVjXd83kbl/pjr5qfGRAOhujYv6XD1RjN4WeaHZk2YrWYAZESn7sL3WTeEsJx+/IdeDLk
GeLNUbHTrhOVvlW686K4rbD4obgP6YC90XyhMZitYVqWK7fs9wmkLFsVpm8tk1e93RAgcU+hW/ej
PJud294lMXh45AfYBHXr0q+hzUmNR6aLJvtHGu3HsFjc8rlLO8ZJgXWR6+giV5XaMOzmwcVWlG5z
vfsWheGnjf66dvrnwLU1zOr6Ww4taOXCnV7lI+GBtqJxEQGd9XWD9zrSzKesskFg0R0bvGZt9hwN
Y3fkd+adiMU0MX4lKRey2EpzsOBXpf0dSyjNXaUOBRPWLQa1VVeJd3w1BLmFCZVHlx/7umsuWWTS
8+X9bJhc8RzDDEvZAbDNzttOX3Tp1AcbZlc8GyDENbvD1+SZtp86XAg67xsdOsk2aax3AQ9zl2mQ
YVN2k3wMP2hhM/0p1d6ZAALpMT0EUty+Fle6hRqrOLFKojMeBlhqWwV9ds0hNlyFI78ZgMXLaM3c
nLgVax5bSEmr0G6cgxafsgTOIGx/iBc6Gn5D/ZR9mZ7p57o0YOs3j9PL/2UF5v+rI19W33818r3+
aqNfTfZR/FR/nvp+fdUfU1/3H4bhEsztCJvziycF3++PqS9DX4fOPgpOxq7MW+0/6TTNf8CrFYIv
tGwXyMf/Hvsi4aSWRbqpmx46LiTG/5Wx7z/JNIVE9enBRDIcFMKmWIbCf5Jp6t6sRvIEJb4vc0TS
VmBvysST1hGSUssMmGIn98XE6XQG5LXCYdRuS9BZBwLA0DPnv3oKXHZIBebIY1BK1WeuHdH7aC2k
H2ZdBNesCpAxad66boijUj2a8sDXMQUchqZmwgOJY6Oa7KbXxkEHYpj2XXni5UJhbvceYTSoYnRd
83Gs/HI0Fd8YlY8XfFy7oESwl5LHd0xGrz03Zg1toxEM0oLSZ9yQ0rYxmruDDEnD5rdK7Mw9jnSq
AQfb0X4hrslKEFVhk7JDz3f7p2fhP1XL/w0fw62Mi1Yxx/+7CJara3OPlnG6Y5K+8TcRLDZDrza9
hoFfWN2ynNodLO5Et7PGl0gMmyVNTkNEcXvIkaw2eTfsDgWZaqGsZpAgVGJ+SD0jRX54Hd1i/Def
z+EJ+4tI9+vzecJAnL1M/4X117s/EYSXNwNF8CDf7LqJjpEdPgQN1WY3hsc2RKvrSTC2dtJaKzxm
yYoeoeXPTvjcedUZ0pbakI4aHEHSlyf7XYubR8T+xjnzsnEVkjqL2/p9ionFad3lfsed9KuKMqxS
BDukzsPXE5D3sI/qudh17dj7s4HEJxKH0a1AjrZ1fpy7WwhVP6yyec/oed5pbj2d+kbftyYhmNBc
+is4Skayeb8LGfs8206kryPEfpU90VC2ZrLZq/i31bfatbTB5USJeQlc13jIB9EgXGTBpZTRA3Cg
0UzKAtRe5HBDS4d1eUCKfO7X//rhWKQbf7/4jjQ8NNooPizDWm7On169InQFNQxSxThBrmoHz1UK
hc4J9Vs55eOp16XkJIQbUBczLd5I24WAkABsvuJYtyge8oo0yRx5lJOQOG9xWtEh3R8wgr/R6nQ2
qoz1HZSTCJL6dfBk4jCjC6H4utTjpiJtvdEa4DlpD1FdN4kvaH8iJJj9spv1dekNOsHysUtzLfVz
ZggE1hY3YXsHJ56ag0RyfG0tOR2CABLl1KHYojpVtBDy9CsFkpe6Li9NaNQ+gsNf0Rgnl5JO5yWd
w29WVzu+VrafoSyU/2XEKYKZiFG6DyurHmM/K8yBr6aXR0jJAYecsUc8siRA453IMvclIlZo78hx
Ycsy/Oh0hhogLOJ/c6O4If90pxzPkTqaXIoC958MFIPJFIphtMkoM2JuRyCPq8pkZ7fJrYsY6zTS
vFl9/yZDNvRJJ7+MfgQ4Tu/iIcHfTnk0o1IH/i+GadpZ7Q9D1hwqneoajEAxKoNxZDk3GHaTKmJ8
brYnbnOCxIYm9ZypJQaLaJlGas0BYq0Ota8kQUYK7T0TNZTV0TyBU2xWLkrzA92JwY8JtmTcqN09
S2HFTNXRGRpmkHUDoEjCEMauvk0o6JmGF+luJEZtm6YjmLfyTlDZ3tJdkwnxVlXQgGYbv3meNntj
YmXuIEHpsvDzMr2WbvqeSo5knuiAsdrtMnH4Dd2IznOo67gskZwGuQPvqdA/J9F4TI77H6UNga0J
ZmoYjySXIriqnPNuVVmfpk1VAEaxB0qnQohR4WNQAp1LxAQnDxE3PvRNJz0SupXd4BJHEid7kqF1
m4orGiaJ6W5RxDtgfZRCPlJpSsNTquS27zg+u1k73ub0wkM+7uwm3HuYXZ/m1nwqS/NHGC3HX/4l
dLQ314Kzy0+gWTblGQ1UJJGWwFdOLFpy6EXNsXBMv8WKbGi7cnZSIaZItbgGHKeTax3yM0FGqKMN
WDE1gJXW8fgLQ53cEDbFi0syFljjzdfHlMRxn9P822wExO623i9RkVvQNa7fwZQ/GvUMtK/nIN/r
72RTob0y6ggQyQZwBOWSPYjLFDWAxSA5z1oHfH14dpT2QDDNvgMp9Bw64S7zJUKab7iSqwPUfxIB
MXCbeXYaqsWgVsrKz5dhTFsV61a2ch1ZLaELQruXLR32cnCyXdZj8w3jXlyXFEaiqsRhcPVjrdvM
/+AoIZeOqHS9Jd08DpD6Z2SPR8zE63KftiZSLSibhKK9S6FfLUxYQSxRgEIsT/oDhx7jubPrDjO+
i9gHBHcymTcvo6xX9OSAnTfryDG6UxHsMWe5D1V/1zvIHSoK3rFSfiJVQCRsIkXpHX8cKeaq/pBB
NtgyIe5rl0m2ieSrG6g2vRnGtiyj/RS0N0gRiDotfUtkgzjAbytO8e+81KtDLyUNDRsVnJfuyYD8
7Cz5lpJrFkoL+ad5LKaPJCbvEMAKdV5zzUw6vv96u/jaDv4wRh1+/o//jlwMgR5TYMuzLI8wOedv
Z4nKCSGa2HRZozpjJN94655QziP8Yog6xJgcilbeu7nOTy3SbpqeA6+IKy8aJIdDV+HjNerwApdD
P1qWeMyKSp0Q1uUy6s9EgYBBmn3ORz25FUxWwBQZu7FPcd6a4Xeb0IVrwtlrwxlSv5iEzqyNUMLp
Cy0bYEVvH6s6pEGbG09uvpWtm+1KSwzbmfkyvCROee1Y75GCQ4/xzmPX/upsUCX/+hLpf1cwcokc
0wEP4zikComvdfzPOypGAZeilolpxIorud/w2JBL66x1EfokbBSAubvEWJChRFxY/R5Oy4wSo0h2
Kj4nY/ejNewPWKi0LUmQji1GEvC9L//mg+p/21CWD2rZyEDZwx3d+fu5azRJCJtdOgTikQT4epsa
hXbXDXYYbKZwyhcoDClIKNdIeBiA+G7L/t88T0t18Zfjh44CFW0p91pnMTeM5TP+6WIJoJ2G1jHd
iZr60I5pf6oCyy/lpE45FLqrWz4GafpS9E3hn/44PRAo2tB+DNOHwgsn3m7Nhppk089GOIQysSBs
vWEG/HWomxw0PLoZPhRBiMMlJ5YsTYnBLQusOFUUaUciBbTj13/xxCsfXC3RC7Y4TssffTuIYzXO
lBS9iDeiN7GwJuMDKFTtaDBIri3wOyYnSmbPdbtlwpgumDqnch8yLuDRVvFWk+iPxBhLfwj7B4d4
iS8j9dxWNH2hxP2b2+ot1rq/XlSd0z7Hfcc2hIQKTLH354vaDK5HsgENqXZ2fuTEwqzmJqcJMhJ5
WhZPZgF0s6caaU1t13Y9fhYnbza1nr7RQx55bpGe1vmFSIR5UUHUOccHQi7POp013xujRxB++zHp
X5k8MsSsog+a+cRyeHcgH64eyxcrglABRZ+RTeahqHOfZqQQ6xSWE8OGbNgSY5Slw5q+kHvAW/SA
qQG/R2d/OA06mgz+OBIDg6gxxte1S2FU9skRlQm5UhlKYLZmMqQhNLWOPJZanG0dPxlx6BD4xpCs
Buw8ONoaZ/2+FZaCOsK+Qvd+pyXRqxU6D2MeH/vcfDerZF0ZxKhpIKqt5KNKC+uECQ7DAvbawBnp
ZWgN8pCO5lQKo1JrcLpQTa0cRsUrxm+wbYW7hSDKZ5Ss26Yyni3D9KcQtiKuKSzcbJMeKTarvjJ7
RAh+4wrt5En1WzkdXt4Of4ij1DmXDHjB9TCd15noBHBLlyTdGJ4wwzYDiYDfiegdajIlRIGmZ0Sh
53WM4AQdaV60bEOwI5puBqyG2UNqgE2RBiiYyRFABEBzi37/tYTlGzmBvk9tupld+o614ic0kE8L
iSu6R/g5ZTucxuDVSRgxV4ssMQxuBj3D3Jgcv8lk73eEk5OK840PCa/UMrQH+YnSlfxvW9xcjlsR
lmc+AbcviBlxOzX7v+umR+dCQBFzKRKltrhDoaJjXCe7dRPF0KNlp69hm8kjs9yDkSrnFr9qk/m9
gy1IIut4icwRBq3S2UvbK7vIE7fhB7tStsaKusWgmdzchskmQbZonOHQBCBSVmNf62snYBouyUF/
tLzsRymKYEc2KfcvR46rk5EYuIXPTuIzTllxOqJxNy8Td/A1Fzm1l0xD6mXklcauJk5ELBFAlYcP
c2cfXJUpymcwLAQpPAuvupc4j966ZibpvVrPNtojIMLhHefWocwIsYjzvsYqhlkfCS0tt9y7aJ2E
RN0opj3YYeRMkHj3lCeZs0vxG6wRadHQPdfRSLhCdq217SDtXz3zUo4rsdxa+Iha+g+QOms8LsjA
AI0fspGG6IREdxNWrzaFIOK85K1tR3NrE06LEEdY67nRyCuV1onUdyjOk7qEWoT/lNNO0OEXJJwI
kPQA8NJwbtUsvCfSNCsIj8Z2ILb8KfSM60wpRzTkT7MOslNB7N42ZAC55oCIOh9IELVvNGG/LcLM
N0NPbbyeOFgRD3CI542jwzkxdf1mEG/HyCLNFsANqEMGPv26iiG8DaW+yqzkXlQmw88iQjpG8yRd
BBsOWiOCYDYqQfeaJlqwBci9HfLqt9DoFsilsz7LtgKI7W7JkKgOtQIeKQ0iYDgiZbn7Pk7DnWm2
PCnPwMdrUJfWxnGutRo7WpjT+Y+P86CeGZkCKq+Y6ZDyZcoBM5+HSwDFGSHKP/rZAzXM+RUhefYY
5d+jafQZcBJjPyMQTkLAo2MGdaiA9s5SDExKfYD0Df2KWpuc4Hddm+qz11TpMerKzVjrK2aS9IMH
CjyLLQieZFtvmwEcU6pg2TF7wrdcV4x785i+eYFOVrj2uNNSApRC3EiTsSCeR8ChAwViZHSvpjC2
IB52M6KRS9fahL2GLWdvfF90+ujf58ysA9AaDMIJIHVdWhMN2gvrOu4ggNTImhB+IzvVDDIPp2Ym
5AM24Er1u5RsP9xoWszpy3vA+BqsOHRzqb2pWmBKcrmrSDecR5akdKPG+cOS9omNgi8rI8qIpsC4
RIWBrgnlgL0g+EUY8dKEMwIJBx06ZRX+DDKnyhTGWEPl4FgtZZEEa1ZdFnby6DHJH5R8dmZU/lEo
X/UJV0cfNuc7Vdl0ZadyVfTQswehXzAga4OpX8Vj+Ej+Gdd4pKBxbcBYo3YBvGrvUkOAvKWfyPVj
JN3Q1iArIes9EkeVfc/j5DPMRpZ5ewJlEmqksyE8SVpo9fDfQWOFHhbEsNzklYiO8Zz+dkCMXWrk
7Dhcy9wfjoOswydPt6a9SSDQqkNmRElt+HPeN6u8zXW/U2gIMZgdvD73zbY7hUq8s9lvyEXG2qyP
z3rtPPc6ogYxM/0RGigSVLN0QAb0Wx5eUjNqqeKr59ToLeoG9tXECfEgOOWrQGoUVJzP9TcwbxBu
airtpv9o+2PGYLqh8QNua01wqM5ZWr+KMN0GiZbvDArEmFEwTs2KgIuWEY1ZiU+tIDMl75y7bgp6
YobnXbVuh3S0ZIppd5smpWk2FBNu4rj+pucsvnIwMG7LFyiYyySG9fAQRRORULw3ZYPlZwgxoQ8N
9saYYLeN8t3EPQUFs8eGNJPDTPyEG2kPjuYqSoEZSU3jwPK2FXJIF54wShDH1apHNxp/6jE/ph4C
eDA9o68C5FPCmBmA10xidPU9hxmydkx1G7Qs8TvP+NbQSgnT7BpUFtqXif5cGmLejWYoXnCeL73n
1Pu2jFyEO8G7/Bx77xcLAOOkfvrler+N2fD26JDWSSuJmvaIOJ9jZ1xB3aGtNcuTEeSfbsYmnMW7
MUpwA0yA+cae1I8MW+a6bZwfQT/GQKrBureOR/LqbBagClBLhEH6kcfdJ2E/7cVzxKqfmxsDtmwr
6oJtHLwkLV3z7HJkIJbGpznwqwx6sWVgRbRt1PbkCzAoJteEh2AiQG8oT5JcaFZWbzj2ARMyvWke
otI+uS3iJI5LFNm69ug1hCCO4NU0DI7UYvPaDJJXT7yOoEYvomGtI4Kq3TpatE7mWj+VdKRPTjJy
7cbzFKe7pmjbvalGxL0lmDCUCsPzSHuPLSPGJk0KkV6zQBeQ5SMP2FTpihnzjHtEtV2dcwvwDuPD
jNxOk7hLF3yNpop+j/SYuVc/BSt3eq4bnJNUYwcMKO6uc+i2ekvuR2SMF13ll4QmwGPE3KoDNf9Q
KHCQ6jbP+Q89UntjVmobK7R7vZ6f6DneOrMmSyup8Pq2R09H2S4dMuSbWrxG046TqQyxk6raddcD
6llEfXDbDR2Slu3sYr0BURcyW/DclgNrNjtrb8mtyTOdzlz4atIeWrmFMxOQWf4mJqw5WqbPui74
ivltJkWvIqyaFw0pgBtRY5fo0fKRlIlops+VeQ9yMOcTer9VqaOLKxWBQEkT3qJhqI5oWvdJRha5
Uev9WvPkq91EexzawZnlJj2NteKt5G/C9YIzksWciWTG+Wos+5OyxnhTaPDxdyJovG055lzTaUnM
GIcntpIfuoNxnzky8tWsivdlBbtdVc33cXCTU9n1cBiVmiC4xCmH9+qcKMU10UJBBJvgwdKDjcHo
6S5Npe0BOBEHuCj0lyxhJwnpRLnWJcYN5bqa79nyPQIrfklr1C+5hE+Z7cgp+d4bUX8niOQxHR9D
13zWlUZGQxXvEg0JI3o7+2a5pLJx3Eg7212D7hp9o/XsFcOqb1CVDu5iU45jDNi6bt1FWvwUc8QY
nUmc6UTtPlxGKrRC4oQtpQzjNV6M8akrxnjXo5V/BM3J4JQT2TCQl8uwgcJmRBAgbLs9DFu+wIC1
RBZsRG9kRHRVYerCq2UeZFqN28gNYUTBzOtsmn2xWlKmBeJJdIDqoRzpcrKP/rKSa+NpziUUnKAw
XqgL+gj4C/abkIlxjAlJQCED1mshpxpZdfz6CPZkv7Y4+Q4WbSpmMh6sxK2lk7qQFjwyoxnjoJ+I
TAa5g4y/tJDvvYYoNKe2jE/DhHJc139rsnyRXx6pgqAEInjDM744wrZygCe5G6HNVLjx48Byduiz
V6PeqAv7crhNMDCSrz46DxA5QA9gm1q16smq8NCDinxyrD7fG9FM4NnXN5QzDvtRuR0jIXoE4N13
XVdLkmMN2CgYtzGM1I+tZzSH0mnu6YyZLA9r9xQWrJsuV93/mhtM3aXKsuyaVPlGRVF/CFFx+zUT
88OUlG/B4iyoRPcZi+jDzn5Bf/peBKrbS5li1AvCY1BIcW41Fl6cOYdJDx8UD9p5EghQy9LD8pNr
zunrj9TIiGUXcb37wnnZrfaSVbjgoiK719GkXQq3gCZAdb3SE5Huao9QhChbWpGKXuqIpWBtExLx
FHXVWzDlxUkfmW3ya2u4cKYfdjkUR2Un+k1EeP0mgmsCyIE4zJzuFrSLeiUIwDeDBLt2orf8IZoS
0ndZa1yOWj79SqZjoJP2KkujDaKzA8e4+m6005qj+IMlKbkXEojeFOYLwtRdqQH3thA4bbGRGitd
I2YW5SR2MjBTcCWqb4bzVKTRPcUsvEXK5WGToN+PU8DuJE4pWFrZrCmflfK3AHjXLk6BzmhHAM6c
QImWUwa7PHG/a6Rvgw8t+dymTndvwn4zOyo+aWiYTmpJHS0B1uuEBu6DxGpOTYgr1YROSSq6hn0o
t/TXMqD6JMJjPKYITFaAP9EBZs2rNIfslqlavY74uwgielt+icLQxlsPhKbtG/c+99DApmp8qpf5
QGZXYCcI6d6NLtgUdl7j3ETtue5pnmBjwYlIy3NFSEu3VSGLVijyX8J8HSJ3PIdAcghWpymKR2YZ
BRiKxBtYxBLGil4h7OCvc5tj62ivCblm6zSOaOO3EUITzQ38eYK3MWed2no5wZKgCkAi4pCc9WCP
ZWmguWBX9IvdrevhPsEXSHyesWmG7on3DLtxGUEiCqdKwu+k+IfxdlF0BDfpXPPim5fG9MAozzww
lXDOTTkcKfaKC+VsFVssq9JIt1VbjKDm0SE4Qp6tTLlrLfd4gcwUuUshh0Pn1hf0NPJWWEKtpWcT
BMUJpUXqcwFwItgRvW7XunV3iaRBPd0R3kY4LqfEQXuroYMeEoK9LzQlsaYm+YNpWdlDwOJFs4qA
kNS0iHGjMdRb/bBT5aR2JNVHZr8Ou/gaJvPvIYK14LSQ6Ycg+h0ZkUOwp3HVM9Li9RBWUuiSM24X
aAtF04+kj1kVxOsh3PBmHOa4Ml/Mtj0TtVTv6pnvX2ZSvEvqg8TWMZXAKH6SLsAa1zRooxmghbTI
3VuLbaJqcsIclqTBzIYnZFnTR1vo1IAhT7Uj8qsZ0QtKSR14pQndbYLEe28YVZEpVHcHHRyHnyW1
QIxnEa05J7uqncc3YrSJkR2gTGhTle/xUaU38DiUSOTIYr6evivAfXE6jXcTY+hoE3JY14l3qAJD
gUk3kMSlR4sc3buo8Xalk/gmYHBv4yY9olZq9uSgUHmHwyOaiVcmWJiauLws5u4PLR6ONeE0flDR
18sXimjVIDKXfftt8TCvK5M3vBI538UFkTfJgWRxFnkoVuTn2lPx4lpJexCCH4GGbhE5wwlmHkUe
RV+eZvFSIWUK7QFO+yLCCsVTyi8gI92kKYiyOrZdQrZKuMajlNiss3Jj6dZOK0niyMcGNUJebueU
yWHD/CGmMwY0lKk6+3EjR78YI2cNq+Qo2u749cS3C0w5ctDzFsAe6Xj3b1ZQ9Oe0xnyBzoOWqebh
kHCZsDa5C/cIaHweT4i8MT2svH7AAkcLoLX72B/Qg5DgU1a7tsTfSixwf22z+mGovQGUXf3pkdwS
pfJgzOyCwm3Ifl1ewnFC7809iXxt5mON8w4FhrPC4f+OcBWWpyjEYT6KuXlSDn9naetvugsHa5Iv
YcXQE+N7tnyHc6RnGg3YpflZD3thgvErGFRRMc4i8M7RsBGuABnTmWQnd+Un/nFM7kUcnTBAoMWL
fQKRQXQl9sbKtXOVzpz0bZ0IpRyzpN21jwagX+IkuWwkBeAdyNsQX8nZcfqZebn0zl6WEjyJDv4a
tgExSsu4cfQY04bErdL9Kk/miN0sKsZpF+TjsVj8QUCgq72l6MrSos58YKlcsWA4GQggt6gv+V+h
KW7o+Vg7Twv3Oo0iGo9d60+gYsvIOtgFcT4BnsmzhSs5qIh86IT+oGT02JdWtJscddDKBs/xqEE3
7uiV1CPqNVIwNZT5Fx13CJ24gK0dQQd2GIHgvIvCC+ZlhW8QNb1Tg+xanr7ZfS8cs3lo3RCad/FS
GBjvizK4OhNvEFnR24Km02nYmzrZfmBXFuMp89NhIMaJB73RCoCMIBVn00H47spbaBoj8k42g9iW
4xNnyxRwGObHnIgbgYYhng2GHIUBZUjMF4zfPXNy8l9F3Vs7okY4V1mP4HDOTPsbAnGQsUPT6ra2
N82+JRhaYmmKGvmUCD5AbM5r4ZT6Ma1TJMVNH657A52818WXdrAMEBjmT1oM7iFo2+PUUAfPcUFL
hkQUxr4ejSCaC6Z2ofFU8q7aJYdW7TuOeF5Nq8AvBhgIfwuHpzFId90Sb9KmNmkjqih25TITbYU8
dkMjebzI2cLjDIOJuN6uRIiVY4xJLQS7FPDdSgtYPIKsRQ9UyU+r7eaTWV1arzIOVa99tlDpnKF9
mcrQeXJE8IJEqb5KcqBQuSIhnxKL4qhBOGPU9i6iyFpPELePsZ0Ujy145FXiodZpWHC1wNn1uNHR
okQvKiZ5SPVIIwhkfbfS2SccND0EqemdqhI0WwRkjOOGExJ0X9KK2drjN1NN5aXn5yjCAjsisXyi
PG95xRlrwNSw5B0MO1ODlfX1B2ERGCPUAC+tT3hwEgfca/auGMRdYB058SkJ0gcd/s+uMdANDVPw
rg9pt3Y80CAE1H3OtC9WJZ7YlkjabczIbjUhRthLTcOd13M+ROvAYcYzKDKN7+hpl/y7+aJF5nMc
OMZ+ilmH0UArdwDRQF9ybZum2kqtdOgDU//js13zYiC9McppJ0b3wg75nLJO8Mzg3tMHc7raov6w
VDJtZhIX6VXopzwYAR+gMw0E5ahdGe2qnaL8FPTu6NutcSWpmZ8A3XmdRW2yLWaRk8aIhSRo5vcg
NTCKuEBz8+YkWqe9uUHzy2pU9K0hBmZrmo0kPqb9tENgg/mY/DAE8dnoJbbR3MprikwiMz3aVPW3
VMteqUkx82PRpyYj1C0HSL1YuFISioF7BavRQShSJ1LthjzyNnS61btpsrZbpvaW2/N9ylIMqPY4
nXWgaX7BT0NFp9+fhyqsyExVB7PBXpOMWrEp5uVAHPfHhu4peDDqyS7b52Xv4dd3FEz330GT5C+z
Mf/MCN6g202bwvOYsYbeDn8vUDbD2ut4r1YsJQAZ2CiFucUQ0h+Lou6PPYY07imuQl3+nKSH0IOT
EDwx/A4hFpL9oNf3em45IVoOz449vOll7u5yazxkQNcgfUFLwMNP3FRrXEydpno5NvazZWvDLkKV
SAo5y1XqPM8RAaIh0U2hh5g55rpvTlyyYkM90hFdDwTTO6RTlO49sqf9ZlT7xhTjEf/wS1NA+YpK
bz7N5nPjcF4gBqnz66kKT0OJ9RplG5krDG2XcRn2Wkg1ACDrW916S0D8+NbZxkPWT6+hGrc6AUtz
1L52RnxtZygq0h23+DWe4hgvT7PAgHBX4eMD/GYBJ5OwI/vho6g4KtS4tsGfIMtsi6eKTtamHyQZ
NLHM19aIQJme2/c2xsEYkOnHQI92jDsC/wTCS+NvrRf2Q1BxmnHdE6aeHwUPx3r5MAmHO6hy7L5m
zqfEaWCa8hnA4DMOmk1Ky8ocE5hanTle6q54yzP3YZytkfgWm+CJSFZ7o5uh3wA+w2olXiYrbp4N
s7t2aA7t5ZSrLhhLiRxxMHkPsZvuAy0NtxarI9IqhFNJR3RnvYRgR6O2a4Lu0I3RmRouIBmu1WCC
hCw+YXrU2/mzynHBF2TQrxWe3j6m3RMJ/dZgUi0HGoXAB0TqfrSx/V5Eh3pIPT8aUV60dT9dakdc
06ZjcGG480FNn1g96D/k5YvVU1DVRf8oBwJAMq+/wrLaGJw5dnFhehswBTBRpk1rLOVJ/9pwTTqb
Ix9UXhh87nPeBO/EAHh8LMlcfYg/AWc/uzSHcL16xa6Fhokg/1YKwEVGZ2KTxs26ymgbjSrJMJ6x
L9NBjnZK4Yvm3AuTe2BdJD7KfaR/C5TPvGk1ewGnSZcTBu/W7FVrbNTemhktZxCK3smgE8MvCNlt
3WneXeF/IwIrLsNThOrtP/gPMmOor1bU398QCd4sYstXocMIs9T9gdzPnldXqqvK44t68j1zQOs0
AZAfj1EICyQ7judMC0m6oKSe++nDSPW3uLRerSzaVF53Bm9+EPNva/Hfa8ndnNN7HWKy+w9h0SGt
c4fSOnQZ5NEzrirnWZrlcciSe8Kg0MjsaxcQC/klIfj/ZLX7vyar6S6ay/8zDflaNsPH9FeFPV/w
h8Le1P8hHM90PMl8xTJ1BxXzHwp76x+uAQhZCGkaaOjFIqP/T7Caq0NChqsmUT8jTkEI/b/Aarb7
DxjIizTG1TFoecZ/iYSMxv8vmhBEowLtqBC24y6fBPTyXzUhbgcRMSgrY5PL/jtECqA+hs9MnxYy
WvivmJ6RUe3DTIGNPwzhqBvmO9Co6hzRmTpAsXgQSyPImRwTEmTdnfTeMf74K+GFbFzVlB+rJRaE
DLp0R01K+Lhl38zaGhlEFFdOeEQBB07A4ZEg7Lks341UWcdlNPpH/Aj2Jsqadr55Cm7MUFAZf301
CfaSzlqWvJoAUnuL5OA0UPy/dGcBu4mEkRiK8DhHZe8Rw8HMc0mHhryJ5AEb0VcaItE/xyQGXRP+
T8LOazluZNmiX4QI+AJe23tDJ0ovCFHSwHuPr7+r0HPO0Ug3NC8IsjVDUd1AVWXm3muHmAxCUw2e
VU4HugsiqS2N4DnEIg3YK/ZWmglpLYim9FultFuvK9pPifG1QEVzdtBmnHJ1GFZ29BHKDLIs4tyt
M/tZWui4Lq07PQ2Vb2C/MU99YanPsrJyNOYYUlk8X5TWPxh42jmtkiVnt6+966wbbBAAFbK82dgE
8Z1pnIgz0gHzyBBzDrFgjViyVWaXyifFxQ8KZIBRt9Tl52DK/BdHA9fJPnqlh1NdXA/1rZpPf2WT
AgRI5N6qlMEJgONwMFWM70gUfPbL7OwkCKyLjqzpTMunbdI+6dyauwl2A5xIBfpm5HJw1XXlVuYB
mPi+1GGHw2pqfYfhLGv3v8idNc347YbF9amqNsxBQxfA5/95w6qT6g7dKKNulcw6tyWWea8J6mOU
2vmnhByLADmH5pjF58cHjV1L3UAfG8703MuVSbjOcb5MdQClFozWusKotXPH6g09a3QC5AAN0M7M
V5B3Y/NjCBG8oUfJyoWuM2SCWBucPceTLYTEpJMItPzodgoNqAFfQYNQ3sPQnTjbGjHttftWJDW4
EMU29mSd3DUmejfameWadwcyXNWV+/nbnNnO3g8IIvd9gu7xPnh7YqtlwraP8mW+QTx1pA1sp+Vn
kU7U5QmqVeTG1a7wKqNddjnud0AT1zwnwFyTZBwXRc2qFb2zntu1pMcGTgHmOC64qSrqS7ZrPnvi
yfWdhSSBHn0egDgujGgzi5Hp7a3axiQfTl6UqZSS1UTdDpqBIXjw3wZUIlucF2Kb4yJ7y20N2hj5
r00NrEzk8SonsaOjN0DoFIqnAqvv0hxRGfsjmnJAO5eA38o3WmPnBn78wnz46sfo4xinDrd6flrp
MvpHrRo9lGTBskyjJ5437Dw4pQNPKy/AP9ydEabrbhysvWeqzz8t6LeHkPVnrwxjpF9vOyiXjg4M
SLVBsaFv+Odtl+UOYL48gwERm9/mZdF2mghXQpBh/VAtjtp4Bm1gybdIi69zjuyoUTgZTaoCSSLa
97GYQfF2dvwtp0a+n/P6FrPvb1OXw4yVqcYrOOXM0VRMnTy/+Ehh+AlIeqK07h18nafG4YCdgz5r
l4ZhG0s3FNXdSELaka7FAR/7kQHNYltG6TFLEFiFQCWXhQwUtBvKjHRwglNecWZPx2g6U4AtmpQm
d52FM9+WSjdQhxsu8ydgWe5SHV1cn5gzKciR7+ny2RKFbvOhI3xT56jOOAjPWXIeMR4vS8VsThN9
1Sdvsi+0mhd+4CTfAqV/noaiXz5+9dnowsRonVjmBCnHJeJrqMsCRPRffhS4bxMWGyKU5GJNACY1
UddWSP2s4EDK4oap2bKLnPQGfUQG7vqFbGK//b16JrW5q/LOo0LnIiJS2Wpqz51Z6Cq0w+iqaaF6
99vsNqe5VElxkUFZ5h5ktr+fH6ExQW1sRIBu4GU8GcxBYdcE5/lSpv3u8WjKnzX/CCWEPJDaVck8
KLt0TvHdZgS59oxJXJTOUGUrbtC2qjkVW78T6lnN6B42tvYSxyJZOw6YAMdSoJupggwCKO8Kjb9V
2mtsx/JGaCnHcC6nhyae2PQsaNwIC/1jqffDZqy6BK2aHlyVkb6OFr7NMVGsPwZ9WwANTMwnpCZy
SkV0j4oFygIIIPTDvJolbawjeEklxwtTjG3iBFhMUqOdDz2JnRFkAlgV37WJoPheZ7Pp2vdAZ2xk
qaN+KyIXMVqISgSwH8tKbEFdIxOFKHeJ5/SQwC6MQK+vIjx5scywD2Hj5T2alinOODuDKVonbvlm
SXms1Mni2R32odLfH89RDz0K30h18vsoWHuDEBtjquCGhb0AuIHQ/LHWzzcRDlWaXoByjIVa9t8x
6hAsq1jpohKd8ckAbMfkZE0ro1uGRYFVWNjsn4pi9/hKMAHq2UTHLsoyVNlhs56NPprKeIcwP2tp
iGTbjOA2VjXsza4QePzlE2CQ+NiK0bnoFhmtc/6jhkPMG+hjrDP8OUvgTdpxvqgoio9+Neb/IvGV
eRs/CXw5zGkM3g3VsU2Xot9xpanrJ9W0qZM9W5mDh64Vs3Rr5PlGjISUzSuJkoV/fzu/qUJn2Uxi
bIZteFIYwW+YAH/1HFGAG5KvDbw7OMQbIzwFUxyecDaNh5YZQ+EWBQxSvy2PTQWQalKSYtXIb22J
/UGIpqx8+4NYuvCseTDLcrFWhQ+xc5iOGHWM61gGqKer5snpkteuiJmtCEOsqrp34fYlarbxRhS0
CuJ2EOVeuQidINnSKc8vHp2l9Z8Xdw7dv79vriVY1w3BcRsGzT/fNyewhwxYCCTSkAaDoRjiHJaK
uhZDEzAWsMoz2uLWIfZygbb6s53FkJvimkYvliGyzLtToeseTz1My7RnhF1WDjeWJ9mSfd07K2Vo
rH1XlCjFQyhp5D38EABC22WkkCOvmSgP8Axoz34eim0xshVOan5V9dy9pWZ6iu1Mv/UYupWeKrOs
xJeBw/MeRlVxHQMfEq1W16vOA3XWDG19NRuByNhAoDZ/8pofHFVlQqsrD+ryOxNLxk2f9kPQxTdL
wWxhF/ZThGfjNl/ohH+PMoiztFBoQ2mMh+Zni2EVThTHOSP4sLetPNMMrJGr+Z8/vyPzJXC6axpy
FnVauPwMsacvrf2OIqA4anbZLuZ3WJNvM+1F/9BXzrE3yveSY//dLpJqi+CF3qVfN89T/AUBIFlA
HkMgeaELhxQ9Ivm2k0ZVj30AdxdRUO54d2BaHAenZScea9y2bBAwV5LcY28zP1pChTddBN0QL5UL
C04dD3FmcaSw8mcQtsWzIfXTFYK84/yaRuThgUUft4b8UzLUQTZnSbRU8ugta8vqAhnAtQ9qESmL
1kmoUsISxaKiKQzCKrnEUfWocQPAzOB/XmmBRgJuCjCwITRRj6vyOi+AaAkP3FyXuajpILhejdy9
qO7UvQg8FjEmRNoRnkHUQqnckEnJ7GZ5rFAjyi/YXaH0WYU3bNLZDoXwtS90mIMIlyp5O8CK6q6Z
6w63EDIi0B4m9Y6AVhUERnCD9fD3JaYSKsspPFkjgykrioddPKT1vaRtSj+LLULeP4EXtyvLcvLd
fHNNTvC1UpRzH6XuEwVVtBBNfqpUR3+tadvBi+ok5tloYZyhdqR3hEkyZ+NWtLe5/mpwJSwRwxfr
ufE9WzY62QKfv5pfw56rbIJQ+/T4w9o4DBWtR1WHn+TryF7GqGn3ikz5CCfNfEqsb3N6PTqk5IBD
4FsSuN5uIleUeZ53KewPx5OaLRjw18DOCXbr66g7EEeJHaLuIci4RrrhjNrwWbbdhhFIvvJ7HNsF
oVmSYhU8j8YnotwWffmWT504zx9d5PjPUYTQb94tcQoSyYZZyfouikbsVcP+QPM1EC8ROBsLbzpQ
MU76j7O7mwRfi8JP0fGQtgfZz18jWPvRTvjKdEo63ADZS52oaycojHuY5DcMAuM7cffdJkX8tcI9
1F2qLO4vnj8eXLs3D7Zt8ZJ8nZG5tYGLER2BSlm7Zso4cuHuRDOv3witSPcCPwNG37rGRS3Sl74s
xr1aWfSzlD7DtiurUqJmRo4edXUfu9bfoHkjbQDF/kvhJqvE4wzZNjSG57zCQHfblRAdYaAux1NB
VjliemRWsUowoAbLRjWU+mn+KnMCuG8ZjzL6aw6WNPq7JVGdI+k0k6Jvq4qqdFKnYc2KKMZllSb+
q+MrAD6+Ef3AZopB4HHRSSU+tJiroIbX9/l3pZzT9LGXa0B19wJiJFRRb2I7vg5mkX6XX+SUvLsA
tzW2i6oBApJ5LfxkKb5oYJCqVn6nmPLuzLvCrZb1xrLPHe9euZlyb4quphRcVThTT17YT0cnQSjg
Kx0sr3iA88ygmFWTsWys2AwnhHrylZpb1SbsjRHrkyJPZBNxlgvAwyTLqOmE7Le39/JX81LkgzF0
yuv/LoAb4XMoRbWZX+tibRukOeg/A10j8No1Jdz4nvgk5xDlEl0rKQDWbZqSpSguoz14aA/a4Zx9
7g11WnaEOB7wpZQH5iTalk6kd7Ocjyj8zLk7XOblhMhr/sqGajLG6YuJFHg9llGzcauGnJeMWOf5
1DxfWsEMGMiHntQZigPpm2aWxJBHFrOFFFXNlaU1JQZlk2HfLIt3yciDZzeYKoK3RwwIHbN8HCiI
Zl0+lcQW8U0wXAaHm5oXkm0P8Ef8Ta8n+jVmwaWajgIY6MU96nHMolnH65zy6CgUPOC/Em/y2ORc
D/gOX+WSRfuoPPqeVJJUMItNQ0pQ1ifE/hk3O5KeC6NfUgEHPNV5Fz/nETmmwhKookJNxlXVg8ZK
irFmKiDAW6MrXktyxU5YPsOl39vdum4Ld5NXVbGvalxgARkoGwJ/OAnIuz9lhNaI3sRbpvjGAWXI
tpmY4A4GP84hHReZQ9UdzLx/QQjjXHXIi8fH++iSDrJGmaxtswLRdto62q3Qcjy0vYNlVC1gVhGC
bZXWmRjKF1PevvMl5Z4d/bo76fKlrqNzphsY7yu3XwdR3z89Gk4W04PdqEfirMuNmqGAj/ZzaIEB
D1cIOm2wxDphbVJNu4C8/DDLvrcWtkoaTWqNNLEZEsc4JmQ3oRLCXnnUrR6jJwa+YA+1k+Y7xSYp
cFQUj2LGt06EzWxZSZ2jxTwKFUj5V/CVQ7myM8c8AEfoA/9XcpO5WqE9E5eeH+wG4pGldiwxfnkI
nTBbcXTPz/nI1DmP3WonsqBDX+9WnGC9SIrlUBxJxXz/oUyGf54vYE5eMDOYyG4ICRCyYWdqDFZo
JVinNv4Ski30OWx64OMRkzxaVChl3Ti7G2H1rmgNpXUaMLUlg569LFRXfz6iarqEXTz6EtJgK4/2
mm0ZWDRUTJFYSGUf96ejPXJItsmuDdZpXY2HtB2aJ1r/+R638a1tix+lmaWU64iBUsOSOlbClyeT
qWmtqfHeER3zU5/DpVPYZ+ZrKb6vGl/ckIfOZZKXo6qF4vGlmYI8fZxYrMh6GwJ0TLolwbeygkKx
sdOL/DNBZv2lGfzy5sk8rLzUxy+pfp/gqS7jSMuZo3J+0eETbFFvFNLZqmwNq6ZjJos+uy3h4E8k
PgBPIEtzGsrN3KPIGa3vQabKQKL8W14Z5t6sHO06gK91Mf7i9qFCBKWV7MIhQ/ERFdY9tNq/Yhtm
9RCXjn0YDdyifegsKttqbpS3w73vj05teceoSZ7mvaFGfnOJ8/wgGOAufe7fS9TT851vg25svY07
wY90cy15fdwaY3AOSnxepmlk63ldCwlCMDXOKo/eFrSREfZqWXw2gM11Ggxlq/E286M7X4Dm1GtP
jZ58OwZtDs76EKmVNE0SyZZEkG4Y8VEojfzrIdPQXWmD8Nmvd3DKxy8BZ26r1zWStm0MYpGVHfzE
zTewT69V4Q7vHal75AN9zvUwe1Oyxn/y4teKRUipj14tkuvcFagL0n3+fH9a//QMy9sTS6nBJMGC
LiScuWv70+1pKolIytqKaa6Eh4EcgGkNPSQ/hGI192JrtsojhcAHLrHhONIGP1t18J7hir3oFF4i
Kh95t/PbirJgaXYpIqLC9XGWttpiFiHPl6AQARUk/Uka/hN2Bkzl1L3pEQML3LD5yxxUynaUR4fW
lxALgiAh5OtNB+pHP8zFaBH06NCF1x5cPqh1RSrZRmmRPrQVmS29urZks72WzfZWT7tToJdsL5N5
ceETcHYnRGAKner45zfS/G0eo+nseHReXHge4jePbkOerqX6uDPGxntSOnpqperGZ1d+hVD1R6L5
dPbkS/MfWm5l0HYHnPy/9sL8Ve2WnB/IOvH7hh4sEGg2IHRFLUGSKHbqp/lipVQCakgYi+pwXESf
fDaq0NjWxHYVmpWfFeB5teeRANNllUl/0qVm6hVr77QsxWOjKW+th6OzlE5Hw7SBmgXY98fBWaH7
du8xlrYV3Y/0KWuZFyDn7Z76AL8f8G7tX25Cw/jtzdNNXbOFZpj0QDCs/FLH19rIX9wEzjpIERPL
RdySQnqGwtEKPdRAKFzHbxnQzh8d2t9md59z0Vkt/aWagSKFgBmuu9pr7nmchiAK3vFxcgRqzWw7
mLjxOVyM3BWXuRTqWA5uRZhddDuytz7CevD3ZX7h8fuB3DLex2XLsaDt/p5FzJ8AwS3JyiwRvtLD
5tytm+amiEeGbZX1FDJCRGksm54GLq+NJdtmOlpjIrC9LUI/ZMJmmcKU8cxDJXZokslQiHOQpUPx
ralt8/BomdoSIlo2nKANKZfH03sySJVhglXttaajVI1QRsuy65o1Zno37zyqjzVfWvrfCwA+i1GW
Rmat0GnWfGymum9wU/r2X3Vfpt9UigHFwxEH7WEMc+O1iLRkY5hGsEoTYHcEMdX3OEz1XTYQDJj6
9mlAGAjFyzuRt3COqih8hhsVr0EuBnJkNnKCWgc97P3/NcczNb2LkjAebWTWkSsALukUIwhql2Bp
CVr4T4nduSndU220zqlJsGaX9CM9SgUBNA+LX9scyJoiOPtY04sOSE9euiq0MA4pOe3IjaYxOBdp
0yNADsORdcTd5U6XHQZhU7YS67JSU12/zRfDt0DtYV3730uBRP7BeMBZ3gTG4z9zoqHbmGWkLiNK
MSCj3Q8W/uHslKa2CQbsV7HaTRdTRdPgwFY2i2J8b5vsWOWG92JZU71TMC7yI8aVQnrHsxaOOjGO
Sbsn62/uyASWZCgBrV00zEBfGnJr7uF5Pl/PfQKgb9rfpycq5XiFWfnSlzb6a1mWOayLq6qCEjgk
TJGgFclI3MmUZTqK4Sp2D17Ep69o/VZHbrKxIyNfIWag4yW1n1Uf08AOxW0oEntXqlm0K3t64F4e
/hDpMJzVkfbRhIJGywgumF0SYRd1m1qkHLMH8VfmW87FGGpuAnku93K73nVmdAoTVG+T+WW2Z3hA
QW9QMb863oiIOwja7dzdny/GSMYjM8ibZvV3FW/kvm08fmWa/tssTGj3pIOCJT+t8y2Pk/+hRMMr
NUb4wUl5wVR8/OyIHhKJwikgn2wkvfxt8987X3SVfywhKNvHuRgFvLKnP0EGQWteihDn/BTb5sVL
inyhdH352U4CXKjSkuh3in8Quk/iuE1AR/xaNnZ9xpcSjZwxp+xocCRqGJq8C739YfF/E9nhGgh3
PAxQGLFYcBXklm0GarkuD74+FKfa9fx9oMijia1srVBPyLAfXjtPAK50/a8YMMOPKurQ9hU9qpj4
ow8ce1P4fXxSXIyJnSXx41oNLmvS200JBX5p9RpMFGRjaWpMJ1I+9RUPbXAY7Zz+dWMk9iETJiLU
1EEaMDcDMqupN3PpKhj+HZpW44Mzg080K9HcxKlJHmH6Mtip1RPkFGxGKwnWmsrptW6A9+Yh5gqv
6tp96tJl3Gl9sRZktIM6wG6wCrCpgfzMYFOaqocSixjkhdoV47GwPkIeGCaOxUYF3wX2PU9fKqTC
J4NEyazI+rfI7Ya1Oj2l2YjM879FzPyV6DCDmWZE+rv6rqFJIFHEAOGER2VIq/G5y1qQrWlV7xj+
Z/+yvxuWFFT84yCvW7pl2PSaNd0GbPJLjz5vgjwf6Jys/x4MCv9LNw8raIzjZtWxGBhFtyC0WBPY
9V2ClLr+VBKwiJCU6GCzV9pDa2fhVUcAquK4pNhM1vghkp2B0/nTMKDS6KehPQBa2gDgGEhs5jIP
BhXNqrZJg8WEbFz0/WP6rQF5YRcOqZW9zAbooy1tSuxsatI88dYa98d25CtKiAN4MoDz5+GOQ3P+
mSIkVYl9NiaC9B6tbU4E3KfYKeZDvto12650XIT08SvWSo9pDSX4MJbeka0uXxtlsjdUSCCOfzRQ
WMN5iw5tl1lHW0pMcM7kR08FrxEIqktDxfEGys1eIlsRl/kyGdTgfUHmgk57hVb7FBnboXHWU0Z6
gVC/zvdtHXT+ORH+q9J6ZHym9THvWwxJUX0jbPXL47OYkPC8+kO6ztlUk0ZZBhygfhCO+Ap7Qr04
hWBxUCGaKFPTvdqGGW7B2OOd6ps+BsQw8jG0zbfHhsnkp1oO2mDh/iimUwcFrXacFBN65C+d0nU3
mtdoJ3NEemem+IssblwmA8yShuhlrLz+YvXmd8OCajxVpb5xFSY5A+HX0NoG5YPgtlUaKukFz96w
op3z1aBMuiNQnsgIFBiCClvbtZoNcUjLTRyjxJtuVU/ZDLl47YnA+3tYqiX6+Ewj8hwJ+LOLoNX2
io4Mu85afd/0GlhaC+sMM5LrPHAdZfXGErIuHc1bdLqegYOnWq90tWXQgePBT8KrZhJKbuomnqRU
v4X0IjhL1t4a0eV4eDReSrf2AGZP2oni5bseDekLVvh8DWcDOFfaTBd+yXfiBZKjTb7Ocf4LvLDL
diIlqcAehvhI1Cu7KQFPTVEPL4npnxob7kxMJhhDo9o4wpt7K1PfwOPufprf3fk7PoT3grH70UV9
uxDKBIWKFXRJY644KFFKNzkKq0VmurIJFn5BgchBylHe7F7xNqMOsLm0WuUNLRJ0aL98Q/g9rQuR
OADBaxP+l895EcTk3OoIM15mNuxsqbe9famSLMW5Uv3M8vFeO6G4x1QytaU3J63t67N5Syt6zyTl
aRt3Hgoz7vn+mJuTyfE5S7vuQ+DYsMPwo3Y47TRmSWMI7zRGe9lmKSp7PA3CMG65VnEGKug9zd8C
PiPmZgyzLQEgBwYh9vd4CD4BVgQAgWMEKn4zIN6XM2NnEKeR7tZFjR1jgXW63jyOaZgaqUeWAROt
Y14T1aG0//lqfk1EeBQ7rWXkYaS0/+0QcqBue/WmZALy9PgTaODpbj4RpFOg7x5NI1I40XbEHbCz
nAhebMuhK87/K8VqIqX/XjmjUDnGeNbns6heeXd0u9vKs5yDQuyFNZ99MwT/p9lxOn9VlbTVlJgw
tVrFvYXitt4awsdGyfu7gNHJ3IjrMpv3XpHFUI7lG9FY1hNUHWpaNv4F4IJl39qUlcYX35M5vUF1
MKxCeMeRSHrw1TzDcYi9hL6xuiXtQn9FE+KuoIMCmtOV5qa3CT+WSqtcuPSCdhhgHicasyiReQOW
+wb9bW+lXbqem1GzvIvDJZmR8+Y7jShpm95AQN1mT3RWkBWn7bn2dJOUA0e7iBgHMlXqMi3BYSAj
UPf6iHL7IU+yRm7IMkRMR8gQ6hy51pON92U+W9vSLQjwhlxlusf3vB/e56Pkv1S6Uqj1y0ZomIyr
WSos2lqm7Hj91DKIB3CNYTdmHPxskHCdW95R8QN5KV3jE4DI/RCN2nooUQbPw5wQl+io99Exm6r6
ZJ5R3H/qO4sHYPLehRVBZMFBsJff4bsHbORLwJWaUJ2UZJks/URKZlkX8go6CnIHisICeiHnB4jb
GJ4hx3jDc9CK4AMEypMRsCHDC39XOofEiHxCZlzZ3sl3/YqeUX7/8/vxewtFp+A3LWp+hzMe+s9/
vh/oFWo9K/1uzdGO7nULbWjen/0C6B/YkM+KFqhrErCUg2kndN4j0Kj0jdhNBmxpmiiTawhG54rC
KLmyArIbSa7Z/Afza1rhw96X/fdSmczVvDE6BYVNmVVHQgdiFuOFgzXtHFgBGTJDqK1o/nVrXwMd
VGVOf/Yai1Jurk/7EPh/M+nJCgIhjjhYl5vHQ5zCy1z2Bo3vtKaMwMGfQY0A7JRi2WorLV8GuHQI
zGDQVRZ5+qhk/vx2zrfPP28vW9NdSGeItThn/Xp7EaEZO+Tb9DyzJoP2ysHV3cS8s20rcYSO/YGE
zjo6uHr2TYuMquoJY3FJ9UvoSu4DYtoXqmX2CANDrO3G+MMqENEJQhaq3LKw3ohu7cYRZmnmmu2u
L+znnnygdWJHzYvd9yQViwVc7XUi+u4ownQ1z8u1hHw1O8qwMXqNR19JUF+UpaeiPgkhFbYTnf9o
cLa2Oklu3VCAAR7TbcaDf0p0S/xL10SzfmstwyVUTZWGiWYS/uv80lq2LS23FVOdZxUosSKFvzZt
v/oJmbmaYpvX+aJCILmC/sZ4RN8hVD8HnZYz0o6FvVO98NmBrrufavnIOmlzj1wsnLoKwTULss9I
5YFfmCLY17ZY5ySV3QOteaZFGH6Q7WEuSAiBb4MgOJJQgJBcQpx0eDQyYlNdq5t2s5ayQtZztJX8
TreJkDVD1Hc9cbEm4OhZ+eqknctICy66Mt17u0Y9VTqIduUOZsa4LOxRfcrTAEdnBjeji8YbHhmo
gCmj0vlSB5ZJ3JD+xbPKcZ/WBTlwpQpXCBXM1qA3OIuB3MmAXzf22apSXAKBqv6i91VxI1O1xALw
/bFCh8STJkbXPlUUNzm66I1PjX3IOYRB+4LekOwHp3JPZF6RNFcoU31BoEqOmZQFzkcHP1ZlY5O4
wDGr9lAwuQnkEL+nhedNKtLd//bx4pQ3et4YSFgTICwB9D/uzbDuPzUNkSSw39tN5Ij41UEg63gU
CZ4Sumc909Mj1tIY8lwE0lZYKQU+LKxHuVth43y8hT6MibBR7JOGIRorcoB1VNFRnKRG+QwGMd7Z
FaCbIgBDmhmZvgocLKKTrlhbT/eIeGjZ79PCQwPqsm+vQgjQCFq2AN7AM/232ZrVoBgLDd4D+8aS
ePhpM0+Q4eQhi42eWGsScptMRtw0dLeKT2531tMOZa95DxAcOBWCRocfSKeIjXj+tjSL739eX2ZN
0C/rCzRF9PPo8E2enV+E8yMQmW7smJkJtUVJKNrmZIvs84CcfzPri5OKZa8L0m4xfxuIgqQjKIWr
vHBkgVfY9qkee5piUtQ7Cc7emt8ql6yCFQ6ZJLo6eJ2xk5CQahUEiNckBMPsZsA0ZupukPNSnFkB
PShi81rSKIs03BtpBkiUs2jTwQMA1vLqxpV9nmf6dUWlj9CH7JLB6vDh0XgwmnLYQUbLVH7wfHt3
St6vFLAza1+Y9c0tpvN8vu+JgimtsT12LjgNsrLePPJQL9I/5XfIVpFYY1ZWNDjBWGs/aYewo5zS
I9ByHkB0QE32sp7U4jPJOyp+aiImxm66Nbrh/duSpv4mEqd9ToS9IUVwqvvbktaMeZmwsSHzw7Nw
zOUIep4axSA3zmodTmvUuipTZWKNF67hlSt6txm5qCNd/rl/7qcIPUJu3JPtcZYPSFiDRxSiJ4pD
U5zsFploMPnbKrMizhzZ0hYt9UJoviRpqh5nv4PiWlBrK9zjfCLhKqYDukqEh246DMr1PCdy8sk5
6upUoHapyWXKDwiiT3NzORmb59L3LhSIxsZg8AtbtzVv8ym+7d32NHkQlyzg3VKGVWt0TdsSVYYp
W8bGiH3aB5mNHUAKcGmWIIRi5+czBzIbM+n2iCzc6KKc9gX/6uV8zKwxKczzGlWceCG6wnhKWEvL
O1DR+mm+VAPjssT7VNpGvKU8tJ4rM8gPBPo5KS6KdgrsV3aG/lgLHbeEn4YsAnQJhet1cE8G5aQ0
QuFhUd2VhuVRXwtPL7atXT4R5Dms2yaJX0JUlAsdPeVXO4nxOjeHIW52qpjMlxBfL73laHjqKYRX
81fS1/rn59v5JyyViRb4MZud0UVqjepb/eV4Klg3qhSSyfpRztchLPzZY+Bp92I0o7cQAN8eeU60
DoCq3klJ4Hzq0og1naDfDkalPSTeU4o3WuFMwdPPa3ZMX2B+762EZcth9kCLK6/ojKC0L6oyPuaR
4X7oKgwlFh8iTu1KWSFIanfEICOU6NP0pMTwDKxaW3G2YRlo0vqKr3JLdl53otpnK2lHuLjxzxdl
6qmTW8iqCue/PdqxUSPQ9B0NEjfMo6cXmt9Ixf1RSedCIy8KCkd6l/F1ZOquSiFyRAL84wTo6JOx
TeO2f8YiQqxxc+SfH4IQIEZqjKq1gyNTukq8uxiRKzLihfgo6vaMXPs494fQmcJEnFJtV5E02CCS
Q+ViVLd6glUUw0/rzImTZw69Wkmm5q5mmbNtmjr+F1vJ7/J+Q1qgVPxWgI9NV7q0fi5GXN/2psa0
UXOM1biARBCbsGnWuECeSVIj4S2B//sYN5M5ckX6/xfhZ8YpqqzuJYMYCWMnwKOI7A9QVXTJJhpX
ateGJOnpRXNu1GzFLWWvRYiLxii+ptC33gNtPGs6gKZZNDwSp7Im9OrLn+9k/beOo6GZWNCYKspa
Up8tYD8VWgLRShADy30YKuALWviDaAiOuGawK6Eg+zGFoJVy8y/LTN8G5GVkCm2tukCNGRn9yXLQ
Gxp7jVbUEydIOlq1sbNL8LyRLYZDY08fY+KoJ84K+IKQEIHXN7J/WdSdX8XNCGBdnkmmKq6FvNn5
xfhj6hzJNYKrNrrZ5lvyBUB6sPLYrHrTyAAZdKhD7nQIDJ/uOpFJZ977EjiuW9jGxtWi5DDP36j6
YSDSDnpxDWXZl3HxpA2l+xJ54t0uVO88/1kWjBcvHreJqhEmMTVfcLVry5FIkuMgADkUjR4vZwVe
K+D6oPOfQxIWc1+9Hxip4nDHxeUl9TVS6no2FBOiLNUJeWnazwyVT4DmgkNsxu3+0RIBvxtc4rFg
6atbZTsL1gj7xDnuR3cnU0EczaXXoythdh36/YkJowkU8AxFV+amK+nSKqyjp4XdPosIW+g9Fb2W
fYBM+h0enXs0nPzky7QMcuUM79b40Av0XD0i6lI3FqK0z9jDLNmIZ971mj7Pghs8F91ttJCyRjQt
Zh2BpgXZtjCJnoLB9tefb1rxq6CArURS5YWQphsoyL88kLE1FE3eEwX7sBSIJFavdAglZZsDVt35
OYPO/1y8Rl/pufe10HrvZHWmeNFoNVc4j6NVqkXi3USqtNBaI9qKrBmLRaa+QoXuDqqCMqI3UQNL
v/e6i2iZKrqb7QoJ3dJt4sAzAebSLsbx0vOeAsGoKEECl5gQbdjBdb3Mz8m835dENKPn1vZ6YEIB
LPRBkCTJ4+2HsdjrhbMMlHhnMt6/EmvSI22vpy0BlQxu9YrcmMFGpx22+qEiNUJ+E7WOSzZXYa6Y
TJApFLunWTbWe0QaM5W3VwJ0HlZhcXo06XMHMIqqgtqBqf5NH4cMFSse5kr3TKxIdRpf/vw5af/P
Y8lRiz2S1VM4gKl+mWc4RtcwZbGLzeOmjPABbAL1m1EAvXBL/D1aa9/dBMjQ7JqCu6H/H2Fnttw2
si3RL0IECjNeOc/UQEm2XxC2bGOeZ3z9XSj63O6WI+wXHvHY0RZJEFWVO3PlxhZsQrB/1aykhWPs
dcjXm0IHyyUq8njy7uSUBDkliYomSNghs2WsdPB63P+dkoJpUHitw2Vb0d4LHeScYziQA3MZNhmZ
TkNzXja5W1zUWhvPRaPsPLpPOEZSL8m1VA5Q2GSu7Z9Tl/yp8OpdbdsuDzg7wTAyg9WMgeXZYcMI
Kg4aWRRY9683LSHVJdO+OqMH+KkH0TfadXejkNQ/wpwZ8Bm70waEo7a6Rws4op1ziBdHmj45Bj3d
pw++whKTOXb7wMg2pwEX+cmdcTt82ZqnweazVBPype0wbzTkXA6HU76Tm3ZK2EumQ2eJlGunaid3
cTnD5oe7vdicOKpJdyZd6xVwgWVM7yXDRNXZ2irQ6wUHQXZvvRoCBsO5JIVr+WaEZnoWmEHTqrUf
PYUrnn3/WynSrQWL98z5yzMipgwlqMAcf5bX18p2yGbIe99zGylq8eO+vbA+BwjTZ6dPuUbgy/yS
UasornCGzQJqU4UzF3M4V/PofVS8+8tDexr2jDJ/JmNVkpX9iZpD+mTU1J3k6jM915cmDJTPwVhT
2JPQUml6EcWwmX7fhSlKASwNcge2SriwQFuc1UpeVPJB+g3k/qy3i24tJmdG/ZInOBRYElWH0o6W
Tum5PiMnCiBnIMKlELzsXbRreuIHP7Iv0m9c0FG2ZEAH82Bf7rCX8h5MJtZnHMFfRzdrln04pMsq
6lPKlXvc66XyNSgHvOeztQGT67DinDh/+hRgD7gjlz767xoi6tYnqXxCx9G2YqopFxhXf/4+y43O
v4+1tEoJlQo+Wp8oB9P0D8daJ62IrRFiWHeFbhq7ssVsWA7Bc2e8EOe1V0oJZ6dGWCN12xYv8H0h
OvSe/Zap2dUdkUgKSK7R/NBGjcCH/ZRqk7Itw0h/0dlzLqP0nqmKsFAd2cJitLOtkarJ04Bd/kgh
MeGDLkC8xa6pg7ZHm6bgjLtoZYe/FsrW12r8Npi+KQrgyJb4KCcDBdicxl1c+smo7eSeqgYlqWdo
70Xh1ovaGa0L6FjcSRHlnHmjekemz3zR5J94KZMU32VfYYTTa9NhpnUy0kS7CpruRij1j3SegcvI
nPxJzxsMyYltMQtrv/35kxC/TYrnjwJKCJtSSlUMoX7owNDD3slVzfDobATi6lIdcvGgJF2c+cGe
uysyS9vL/z/Qo/CSEJpfwlMDt+1WgH9z2pjHScRHnfKKncyk4+L5GSCB7Xx/oHRVzcqVvNlWIxQJ
24pZ3bMk9rnj+ep6jMWjN8AvtNLR+SJPj7Xx5T4bIfqAQR4y1IYLoDogfcEoSfufXaOmR1pY2ovu
o5cDbF+pMdHxoKuc17l0dMiKt1aM6Qq8m8u5VDlK2W8iE+OYo32xAnNdo1uvYkV39uzslO09cMqy
vMidT13VQiIXnoeVusgPBtukoEt2btN2YpdZ1mqiE1btvnfQ46iAyy46eKyLXEfuglbafM6mwl2l
8uxfmNYP+YcF1LONtKDIh2jI0r08obfpGJ86U4WFZDWz+BXjJJwD8lmcYsJUBozCGs7fAHfDPRxq
pdbGCb18PXqYzDNDWBuvnqCac7yBhjALYOBq8i3HGHctGq8++AI4clCnJdEBjVVFjyN2uRhBppRR
TF1YLQWHHDtSjsbnuhvXRNLdazA2Pmwn1Ng8ynvw4z3QEwghUq0RkVdt7ndd1+l2biGibVCO3nPW
YXCu22HbVeAuHYv8FXed4nPC3ekk3ZeK68fMtEemufMMVPEV8em+vaghVa+mYRzWqeOXFCJTBRKV
tUZmlXifNmAmkTmnerSfsAwle0MZjEcrAC6mQ0l+T/JhWVFfvOCQlfPrCPMYxFW/Ye7z/Z6fUgk9
/SXe97EhjV5RB+S1zQ0NYK3N7evDPa3tEo8gejNuAq9byZF8qhvZ0stpiswC/RMGd2vvJRNO9QRr
rALEJSuUX3E5j6OoMJ10bxZdxLwjHM6dzheNgYL1VfvpUSfnMn34OeXiXKl5+GXiEl1M0JLNHHQl
aV7z2Rd49YPONphFpt4lSsHixhgatvKpUpe4fa1e3ThzPhfOc3+4X6sMdoYd/fCMGovc5LqvTBcZ
PY2I2ifJSkYmWpaq/T26UgfOsJ2I4G7ytgX7XOPw83xfPJlF07L4ZeoR5o1x1INo3ZRNcOykOdaJ
LbJm+irAC89IZt/WYf0ggH/ZDVWZVs1krZjzJEbffxNJ3DyobsWAbiIdOE9w1MFE+jXVmwUj+oa+
Ey0hlekMWwC0li1uwEjN2kuQh2R4YhKUJNrQMdqtBBIoHYneuGTbKr9tXUxs75+th5qZ91CcAqLr
IFUJPED+wZhHBUAnM4iBRrZLB1Jq2jQ64MHydZEaOdt27tQoCAE4XX4ikwqOMbBHFiJcX/cvRtNi
GpkljQrO14JoOG7MAW3FFvEzwTdqgyfjp8vwC9c1tcSoa1AlWerYySsYQCvtAVvAOqK6YRVQz3X2
wq/1FBS3jCN+a9Oqw3n4Rw236otXRBS7wwekQAQTbudzjmqr3OXrC9xJkpvlSTEsGPvfP3urQy0J
+8QBnQmYSv6xCpPw1+9uWlFxar32QSgcTcDMEMqJsgfigqcoBIHYZkX+a+9Rg6rbkQ+4ql0dsO0A
9t5OEbI6BfRb+e6IPjJW0FzKBfM60g1JzmovAQNgZxnleU227yerxy/YgD+b2uh7xD6YU+UaWiuw
1sqjRHkk09XZvrGLutE+3De1CcC1E9JE9MM3im9aAUvPOvvUegk4zAVVnHPmYmDk7TmpOMl8uiaM
atWVY3ePq6N/05DWh/sZeRv67VmKUCzpyrmtGCfV5lFaGZNwNE5FEZ+jpsN6MY/tzbDam426NcaA
b22kdw94XZptNDe4civ99YC8FhSUFPnz9A/rBFdxvWxntEBZRwYKD+w66cGgSO9RJSlztMdwnxIz
P4IsVCiMHp7utz1j0K5TbiSHeBZ50yA3Tn/eE/wWVIbPIxyTmDKHLcvWP8pUgtMe9OKIw5LZ23uZ
hrzbrmCJ0e5TVOJeecVsy1xFhgcbRd7WRuXkihGfxmR4R00JlONMHk1Jy8r/p84n9ejHe0rerGfV
CPwVDpNNa9B3M/vfJXEmphD96FMlH3F3IfoaNOO4uG/WHLWM9ih8u5qGDeyBfU/3YkEVCd7RYqu2
kbl2jaBc9Ixq38AfVqfAMtuz1K2HgAq0VPiEA432G6BtsszkbQZ9Yh+Qlf3fIvIfZV2GAToa35xS
QFoWH99BUxNZjAFzAmrYqivUAPsgH8z//0k+NfB0ZYuGTqSNNxgPXge2U25UsEBD4cRovoFDA45E
TW73iUru0NJbWyRyIiXhjaLDcGJLXIuiP0r3hnyopnPYI+jcb0ABhaBPXZrQUoTgtb7/n7mmF7uu
BKEy1Ia9qViHueVDsfVsZ1EL4yXzD+lsZpp9JUEChmUq7TfdS9K/nQV+e6/m/b/ObIvKMJ3d/gfF
zXab0mSZcqgn3jM57A6u+J5VAWjZsqMhoVSpwMTXXMM1woow0LdA/ETZ3fcKHMtXHozEB90afshh
a6eZxcFw4MByDkBL89rnVGTZSTWz/Nr0I3j7Xll26ly1VCjGcxo31x7hlYpYrPtaV6x/nXpbZOeq
LfzT/R5V0DcuD6ryQWtid9mPNh1gefRZzidAGeUnYRhvHbHxpY4LiCM5AMtmfqir3NmO2fAdXlO1
DrTmKNqywcifQaP0yObN1MvpkkzDdAl1fSsDZ1STPFVO4yzvB0WmlO1ZfulNnxiJ1cLR+cs3/2O0
wdVRqG3V5LhhWepv123klENrORCx7pFzYPnLfyZa8if5kI1zn5DSjgut6U8y8yA3+PJB92paOr26
WtPwE596K85XrsKxrXf88zRgeDCVgDJEfN5ytMfmWP/Fo9Kn5kmey0uYiSnX5dkVmPw8RIxm1P1F
5obeLuCcJx3acWfFrzgVsVcUvXkUTvwokFo+swA7CzNxWVKmwF7maCqPraU1cBQISc7PRkuk1z+/
dfpHoxFvnRAzM0pzONK6Hy9jv9OneThHn1Wk5avAbNG/LXJnNNxsE2TDh47+wq4Jy62FJgLW63+6
rQuk1aNo9FE6D1lX1G8xaZeDMrsl1TLJTgIm7dlLNeMS1+kFANEhTCIoyGPHdUYt0UXJNuF8xHfc
5kSOiRPN4E1/GV785hziBaLrUyJnOThUubv9d3gRl4pJHKRmvIx97K6eYdNRWcz3vh0UV/xc2abO
9OLam8AXo6h66SOVMo0o7QPiii6Iqhh/4+AWK0dqQVCwVQLvCE2h3x36OSpQmNWwgrUebVzoNuuZ
T7dTgaZ8Cm11h019WkewPbZ1YkJ6skODQDMPogAxBrmHwI+ORTClQ0DuuKYBjGImjGesn9jLPCJ7
3PHuEs79/hE00L6ZYoJxV3V8ooa6zpL+WcQBf00l7yk3cn++VH5bX12SQ8JWuWlx8FFxX/73nXQ6
MbhJVs6U3uadkKX3bIDK2HsmVp4xLJVnv9Gb59TGyqda1bLvNCiaoUcVLP+1gzF6ztZwcKNW9Ko8
2pWoOPyk1XrQaDPM0/SpmkuvLTO3VmY4QaJ1KFPyZnyTQcLgnhxMEhXjIPCIQpj1m6itrdzmO2WQ
7lxwDst4GEiEK5lzwDGc7XIiyksnMaYDnlZrPxOV5oMKyCemNwNcTr7hcMVMqdC5TADTyMPI2Ojf
Y/yHD39+A+f359/q0fz+cRxXGZ5SImp+hLNpJVuL1LIB+go9XU0eCdoxg/VTpiOkePf9z//ab/BC
+c8x4OcszKZI0z9Y5sDNaFmucSe5Y3baJH8PCR2QlzfMjacb07Ufr9moWDfbDR+Jafjw9atkC6NM
2TAvKj12iXVIKLRjNx3n6Q+HztyddLrZtXOj2W28P9P8dk8vHg0ENA0+THOiH4BWvU5KsKB/flX2
rJj/903kYiFfAwVIZwIio8D/mtdNTBOnGnTsMgUMeZCZB4UNB+NE0g/QH9QVEBrzLqc7yQokn/uQ
dB1QNzZTKwR0bw7UgI0NCrTq+WkuoMCnicUgQ+TuVbGGcTsZUNfkUwKNzaIsSurWGRhEgKfAEYC7
F9iQtJ9hW9ZHJcGBZDMNXZY9xiFcHu795KBNBeBEnUTM3e2bb2UArlf0YzUAkQ5K68XE8oZc3tuP
AeXeC8MPmM/9v50g9r/el3GXLY2ZJ7hbGsY08jbUl+GbYDi3AyckJjVWtxIqpOTvQTyp28qkhk/C
lO7GDSej11rEOKPqmUbUzg8kE8qjfCp/Guu/XPHiQ6+v5cLgF7zFKoYT+tLvMt6/Pi6sRa4atxF9
vHjCjlNvVOAmbOwPTbJMo+K1Ayf+vTH0g42vHJbLTMiKepVmIX/ILzKlyA6SHhEKXBYAAR4ri2PM
KnLPtnQumuEXXabfHQBUJ85jC6v1ngpgg7s7ZIsT+tZjynySn2aWGMMy84MYNaGrdwOAHTydodou
RsFce7JwGmpjQNVFYo6chf6H/OnBWJIi0YhAMkqV8ywdf9syTbCtJ/p0swab7o1501n3ww0AMRhQ
vSK5pvY9NTvxsJDnczljUKG/gfIGp8JQMuLKaZG/2kE9xdyBtq4eeofQ8G53koESdzcoiDnXqh/v
+sYGYNRBcb6bSbN+QPiYf82hwUvUdqO+DeenxgAw4H7pVFbzPZv5eVOFiCEXmGR+Ggv9CtjB2geJ
Vc8BhZX0PNXCbzgYYoaWaE1SfisrUxVtYXbOeChiZDHfUKmsRnSWF2qnQ7aX+oSwW+J2gFQAQgiy
n4J+u6Azz8GUvcooYuvl+kZOIu5nUPIX+r4DVOB6BqHLmh3/VnjBt9BO3tppbA5yEhvpb3+5ify2
dzcAgWH05h6M/IUt7L8rmZ/XjkvtZM/nRxQfkte2q6fuRaDmPZm+uoRDFa9oGwi3EsITVVO/72xi
5YRx0KTTG+49jwZWOtImsaTSAgRsI9yzVxmrTsTNIa2oBJA/yQejolNIVtg7GTWsPnO2s3woLPfX
T6HF9gsWlLj50ZYa9n2U2MXJbHJj73cuZ/AhLR9E2rZ7yw6MHYsr0UE3dHZjCYu7Zmt3h1s2anBW
mtQHUlnFm0ZD2PeN4NWc877SxaTEi5m26ndkOdiscNVkA2emGmifPXlb4YZf44KT7NapqnJ7327Q
T6IthmmK1iZV5ku+wOpGNRGIkjpy16MGVrp1aszjzqhc83Z8JAnnHkIvLv6y0/8txOxy1mNhwwmO
amOhx/33k2uBs0MAM9g2RbrB4chlDQ1+qqHRborCdoD7R/4x50YBpJ8qTBe4+lUfRuycY6zAFqwa
WFTD+IkAVbqmiotuwfmpxlkyYPu4NpveO+q2dg6McCPv1hJ+ggbGaOx/W3Y/D/LbFFE4aOrJacpc
ZwmhrUOuHTdaVTYPQWRB6LRqMBS+ypVEFPovb4Qzv9D/rIMz88JWDQ3esabpxodLOM4sozFE0Szv
UhKed26opRKfvCDq7iyq0sCtE5hNx1c3KIFw0+mX+f26mZLskKI9hxYJBjobMEu6CE0zmsE07H6X
VwLypJOQXPbg9YelQ55u0tuzicy0mFuXAvybr6i99KzEhv8KBDKFd461NMjqeCNnYkZmrgcV13Mf
eg+9Y8PnKlR3q8Fiayi425odEJwuEe4O4hYTz9YLN3VUrH06Y7Zxo6lXK33s2D8/1UG781ArLn1K
TFjRwFp5TxjMinPtBN9q3+UyHTRqK3DoNr2b3sYiMynpBXo8781RNcZlYXWIUTPvkh3NaUrAzjl5
ee6Utjp5nvItm/mycYlZVLqIlT5tj72fwprB2BtHVJ5IMa4i0gQ/18qvNe3ywvsSlr5zYTzi/EVe
+A11ADQCHYZZo8qZlrD+h883aLwR23eI4JlHGWx1DvkZrS8QNOYBsKvU5pbU4zsF1e1ynIzygMUO
8ICWZNusC9a0WxarLnHEAXd7e8B4Vdkx0EPbfmGnVpKFcSG9UJb9MuBtOsaxY3/mY1nlkRaC4GrH
FTSHe1mSHXQN9TsRNkrcMDiaZym8EPg2Y8vex0jM63wc6CadIxAaeJmlhkyHxswEpU2q7wMI+o6G
MiUqvRsOjuakjVRryaccCLW/iFjOR3MM75yD5UJ38EfCfPyYbbCKlBYw7ulLh2aT5yL1qA2FP39F
1lWOkS2+kV9SNmADYlzXzkaZ8ulohGO4Gzr7U6U3BRKmnR8xprGO6YO2K+vMvdgYqwGD1Q8u9AFW
wvEoR+Om35AAdq5W6aTXotSh8yW02uReAOkDC9WuGZT0HFP3ykw/hNFZxg/B2Dfsh0zSpYhdfe4p
X3I9eDcq398xoCU15syZcDv56aPYHxIbqLQuwks89NpNS7yS8knirA2l3JYXP6Mit2uWz2A/mRaf
AIzfLO+Mr32ffWFQ1VzttMA+naY9X5zQ4psBh/fYFXSXOHzz0BYzfTHPDI5UOX8bOcXCjo2VNVs6
2mRKz78UdBGRi+cnjWzcmuMv9VxFB8qh9B5Go6sOU+d2K5Rt+qs5z+tp+fznFdv8TeExBWBhzk9k
ovCbfiT86LVrg+PNed+0yV7cCZKjkYSrqKd0Fff4SrNK442mDionhNGuy6DujqbSmLSwjMB4RfjQ
64H5zBd9WtmcCEgHU9YTJVVI9QdhxaAj29boI2mnOcoI0PKz44zDVf5h7R9AzEavkUH/iBJMyDkK
/oY4oOrZVeKcMwUNLeqnJP0hlcy2gSKY1626FlpHmbZrzXa8EJJD1s7t6MG4dSKloOBDbxeRDYbL
cAf7k0k3IBtZ/qpuX3Ehh2xSLrmOLgfDT/+SdeWW5ET7I7enWzER2f/zu/z7CR/hw7QsBDSNFZaj
439XV2XkKK/jQvmlo4HdpZ2uhQ7oTTWr21ezyXDPzg8hzlWo4tgECHx19IjYhymswkOAY2CRJMpw
JWZGgE6Y+loXzKD7yUWnqHm3YT8iSZoG842GTnbFqSdCHNgRveEcWxHWWpTlc6C7+9mEgxPcUl/c
Cn5ZhMLPRi1nlXcUMJew5mFKTa82S9PFy8cLfuzgWwYlj5v/iJ42TSu9Nl2Saz4+ZD8QJ9N/q6EV
PLROFP0loqbNQtJ/V2Ty6gjnKqhUHAnWvOn811FHRfwelRb/clxygJAJ7aquMvzk6OG568CC7317
Mw72uA/rGB5BWnEpq63YmiPDptTCdiw6YNlDRm+uox+HeOQoMKrsPdI4fWxraGsdGxp3fmvTXNf+
5lebJYH/vAR+faoOmMiSOUQ1+BB2ctOIMGcIm1x6bUy777GDqfmlK2yo+xR/vTa9mcD94rAzqUO/
LlWEF3+ox1OVqjZrQ0hws3H0Jd/kcucoJSbwuhRn4Wbd2tF3f75etd/28fy+jg3sHi4akbKPv28V
QdmaBjxDaca4LJyrUdmF94OmXOSToU+tazU28OUy5IumHNdq7eD/DKnAYfdHSj7Vt7nrxdw7A+8g
HxxVTw4BQXZ5VDLDlFx7N1prJcysTTKGEagmahH/8lJ+W7V4KS4jeDaZeK2Nj18919MLG3hMvUxi
nart1luU81hZ77SvZuxfnbA4eF5HsLnwCo5uav/iC0ZxkR+l7yinwLLSbxNYjVXb4nGJYlfsowaN
VXp3FEvA7PX+Zgyf9dPf9GOmbRaeKFPjfP97Pk5LR4uuLaI497N7h8sYYLLP8uj1C1G3yULTpvAt
sKJdSmcFS0aAfW4+3HeJ+xLpS8dklU5j6sAwkpHeLP1wEfSWspOSfeQmw/Iey+UU/Fk4/k4qA2nj
fivMLHo0DM469VQXt6Fltunlcbyn3/WHOnj02xOi3fRU+GUIw1cvi991ip0vVAtwbQbRo1l1l4na
2m92agT47eID2IibzcBmJQw/fG5WNY74DaJEQKdfS29boBVveO8prLQY+5rVXHQAyodlXEmDZVr7
9jE3k2Ntpe6DUaIpkX7EFdd9jRlfvEDb7R86W721tv8ourx4KYxSW0RB1hwSz8bMZBfUF6XmVdpB
TYcZJRvabA2J5kXmXkA4xUunAqkPUEWC7qBWGle0Drj0jFysPKadc2ycJyPx3+IxLZ7B5T34ZUv+
NMzJtMyU2rwnvYi8ukw4mK7Z82S31BTKsSzYFHlQbpdt7qU4IOjKVAzCGa7NRWV5Vb0RZeBQR6hh
gnHbucoZcXXVopupA5QJI21Ap9Ms/TzYSkAkAuhyNvOEfN64B6fyxbpQgnLrxIz19M7WVq3rmzdS
TuYiDN38i2c5z5Nm1T/1/ArgR4yV/Y3O3WaZkLOcR2bljjhLjbDLOdaVRJRRcx4YmeN9TbIHmY/O
DIKlGCAgfWjYX/MiKGAxgDvelTHpzKgR61JJdcpUbPU64DAjtR4sSht+XxGmw8mcmLkPxns5ceEv
AgPM4kykQmTtTjmq+25qWjgINVl6RgRWYV8EcX0CjWp9ELNlQj7lTT4mSgJWQoKl57/RN97KbpTw
4Npl+ZyF9U3in21yxKuizoDx13a5jIQ9LoxhFDukMu4Ds8O1ipx+ESTOD3ceUsu5tHzgnP0VHuyx
15CzZEFCnPAFym0IN5mIz3bY8Krt2QSc10BH51/FKgz0J8ZN5K0w3PzzECvBjRF2vfIcmMb3NCIs
fOfkqnip7tTuygOMLQ0EWeQg7xj9uKbY1mKIDQs2w4SzLpo+erJH9xjFffEWKpa2ho/rXIPJoLka
2kQ0M3QdyjRHr+u9jV+HlKrP2zel0JdhZutXIydmJydvZlN1W8Mo6GwD9vANtzX7cOnzj7TqdcID
/ijdvK4zoI56mXeKk4lGzdQE3Z1bV9nNMKT6g9t4RxzpGDNKN3gOFBKoeptrJGnCZw8F8k0MPShN
CwvZDBiz1Mq/ylztVFmstnY+7kQZKcRHg3ITCjN9MLI62rEoEGHtYSjWYx1fGW3D6Z2MZwVs0qtV
tlfZiFOmOgbjcdKxjzTDA0F762LaqHrNVILJjPxu4bVF/pqqBWjQuPwclW2wyumKBGgNZjjAz/er
1SKhv2sLMiI6RcNEfBozBdOS70oc6c8eADc8GAHJ/nE/OWb7burKd8479icaGHyqsGzlCCYpRSmN
KMQeiPVRaxQ/xUXpH0e3uckj8j9GiIRpCkBwmvnCrmVO+RmuP21tzYzXRq/GAoEIKpXVZqKZQ/4U
Y28ybc4UXUglqa1xWaRdNHgbMy4JQfl9d9FyM1jgqFkrTES/VHokAM/hBW/9Eqdy0yuvHn/Y17Z7
yCaXKKIoBW4YXT2VXvl8R7FEaF578rfHcWYZjwnhr7CzGixZSnhsnPRzHsXtoWxj6hn1pn3BWPBO
MR9TidDzf6E6gLeDIz6jjfWn0WnZpwc+plnsSD49dpmf9TfF4JqkYkNZ6Gi5K4OK3e/ABcpdkzoT
2fwEzvmsJrSRL5a1YQLenupgI8dbXALtOlbhMckhYcxXx+hFsdar9EtvKN5SxSx0Rp9tr0ODOFPY
6cGeavumFuHPYXSAbA5tsZYM1syK+k2HYLMkMKq/4bnIFrO6f/LYkMVMx7E/RJvGV17EHZ9BhPO9
g5lwpJyem2th0mI1aA6RNP8SIfLulJ4aBJJPFb3GNNU4kf7DiGnktDJuXH6uQoKbWeqMyfydpBEw
7SxYupUXijVRPhFLzomeRAeFIhNNN6PHlDBFgb3/eGfrEQJ+x0kLcXP+7/R8REcoMiQM3Ma/qP4U
rlxqEa1as747Q/c2RBrfHDbnEy7Mx5DwArcExnctY7ODkvT+we/TtzsXAWQw9hoESGncTbC6wqrV
DGqfwzh9n9DzVc8lT2e4z2LOOetKfkqBG2X11J85VDWXSnOfOtQ7+c+HSLpKqWHElFc2bMWLvPnE
+uhDOTGW8hbTB+InxfYgCAxsO4wI+NgxU4slMLdXT22NW+T+NJUJNusshSghjuuGIdnSKcbghHCa
I40BiplvrRkSjWdc+x4WNv0iNGfD5HD0eJnkt8xqnKPj+Mt0Kk5qrlFaPYTvTEsYy2nTRUA823mA
KWxCdXuhBQsRVfbawJK9KpzZlF0xPWHOgVANW6z+2cY48Cel+twn5SJ2IwM/pUqawWlGNJzpx6Ty
G08GzBsTlaZRNRyoMdDZGlumSmUNRfdUQw3ZqXSRBGthi/WYzrvQntPcqIOP0/DXoI8KFJVSBKsB
INXK73KKi0h8huYZuvO2aPsIeYOxWlAHYPLoQNyWwuqBJ+bHiOhAQxU1Zh6FSld7qRve69SV/QKy
tLtQvlcx9kAGHcFmCLsFFI6vSZpfsz79obSQXaqvvuU/ZCHO/3bYuTQTKIVxhXFWKuVXC3CnWvQ/
Cjtjvxw/CNs/uvaWBOu+pcvNpUK5tYKb4Yzmup+ab1OMzJVObLS0Jrml2UQXvUiIlhbdIivhZIoU
lweYA+5vh7kmfSyfLLhArrUFvX5SfA6hHjkq1QwGxjaLrKULJh9sloP+Mgg6buyKWooqMRaD9d1j
eL+kYhsG0Mwyd6aZfpcn5CFqKBfJuBltDlUZEBijNg+oWf6K0k2m2gbF1Z0BaCDN1OcgXaat4a81
EEFb2GHfh1rbA30kdTmZ3VOSTI+Cw3xhBScmcZ+VrIRL7m8jK0bRI28UcNFMcUOxbdM+BPS3KYP6
OnT5dQCdTp3A3u3cVdJQr0t6HLxhe6I//aY38d5XxcGK7c+jXmKB4PV79J5X43x0ZOOGlOT+oMJm
yb2KmUTL2hTpNHtVGf+pJvli0EDMp6ngGq9jMJ28Y96kwX9aVgFuubI0dl2fvQ28zFFxT7Zafp+o
UnAJ+y4ggKmM84PXUuTlxjDi3QQfaqmPtY+d1OZjocZATdp+2dgFZRrjo+Vob5HeXMrId25mkH6t
MPSvxgYQl4scssBlTtake2S2t8avgDqk7eom36t5turnfLpFXL3SJ5/JF2cJh6lAkRCfSI34VDzo
RvFse8DRW5aTKXBvRt5Viz1C3wha5xLhizqnDSdPPUkqsD1A+cFcbhvNCHAmFHOwQHx1qBBrjL5c
BRr10CgaPlW8Krfb3v3ZtRZY8ZarrxePXaZ9p6fuLWkPrvmkkSYmKMs2uqBOgZEgyQSM24BpFWIP
cJ3qubulOPddqi06JpPABuka0dQiXouwKna135wCRRm3uaJ+6WTKz8WgALKLuxnEyeLCFJOvUvFK
DeJjm0XvmjC1ZSfqYhGNx1ihVoSbAo6ZIB8WJXuWoe1eitqndlSzvkWRSpWDesTBWQJX1Q+gZPoU
UOHEPD5qeUPTIgWsWVxto+XzHzHWkSJ9ADb75LvaZ7rP4sUUmWdP+B6XAsWDNblWr73UCcB+stzh
hk7WZWYxiei94ejZGhgTd1A3bhCOa9FPDHW7/oWWJhWMSPgjDBRM1tZCFN6ewMe+YYIPBiluSHQU
r1Y0Ark3aTzxYwujgCCcDO+nGE/9oAaLyiw1pIToFODbma+FKl06dnCh4Doj+F9UUPm0Mv5ml9Fb
V6Qb4dCVI4BOrJM8eoiTMdi1VnHT4xDAOy3hvNz12M5cr1ChNYDCKUXVecEB5Y2msqvK6KcZuJ/A
7+GGRM8mGLByCW+uEgOIlQU5NSdTDJDtZ0OWbenDjSMHUrpbNyqe+d9pG0/0yWO5vk0UhCQmk00s
y7TzAiuFmnRKzaSEfLYpmfqsEnYs7CLIu3jptJ+0ZumBfKK6Lz84uQDNo3t45B132PjJs8rMOtCq
4NDwd1UzGbmh2w5BpvHU4WhDuYRGo4/lxTSddaF3YP51TCllULzkU77O06wniAa+yjXfNSPW1mZI
USChMeUg3ssKsGVj2tHeE6a9bDnGL3QPPJdRIjfplXlTVJftOAeoXe4lq0w5qBb9e4Sh4MEAD8i9
PuUCDvXzpIdv1kjklx1otuussN22pRhWmFSDQ3WLzeQGRzx7sZTxFgXcWQCsh8uBDZHemN2WhX9v
ivi9dvvxnIz9D5em5FVDacgyFPzFjtmUgXTKpZJZ6960ViOxoQMwdSzjTUeVvGm1YGjgvXBUWUYR
NAgn4LBgW8RGeNfpP9ZCorYiJOZK9TCqfLnU3Hjk3y9I0PFiUkYEK/AQ2MRdEqMwetdKFFwNo/yJ
2TClSyPBWdfi3eGjmscfNs2+nXEY+VRow8l3GFBt0P5i6UKImE/t2MzU5v/YOq8lSZFsi34RZmjx
Glqr1PmCZZZAS3fk198F1TPVNnZf6IAgorMywXE/Z++1sX61KTqspoTa7Zs7DDfggwEAEr2objGo
pEdgaCtPS8SO5HW4dIDIXJGUZyTMJASo36FKJTYlrJpS0W/LCn6MnrIczOa5q9STpWSEzPVnS4Yv
Q+os3bx/ZEJ/pnrP4GeGWyiE4PL07AE3JEW3HZydzjT2rM6GZdyl+peOJNvVY+WlsxmEYU8fdNfP
D0Inf8O26ayMufUZDTJbhxTpN3oS3EVvBm94+6mF0AnybBT9dlF9ZvwwG98yvukQr2t+fAw7ZrnI
kAHZ+kA5LTzR+/oOJdFmSf/U+AhW27IvV/nQcsP17ywbi1OVh/zmschjdrswq3BWQ0ZaCJq0RWZq
yhIrQ7MykpKVcP7ejbn7aNs2PtSaGVMSCXsEzXp80adNAoZ2NarcFYyO3tkr3fDQViFeI/ZGqo5k
Rnf7JoydncplG7D8BmzJbMTONX3ndy24bX6nnsMAxHpnjT0m3ytRlB7JLBsyEK2uI865bxN1x1BP
Npe6woRLdFmpfbdT5mfjpFutIwFONsg+m9D+lFb6Lb3u6KklbsTQ2aCr06vixxgnAUS+LlmY3pRc
pUxIPIxnfaLuhqDbdVkerYAz7UwvJ2XFYi2kZVa0QQotznUonq2J4AwwItrmuaJvjGl3HMs1CU7L
0C+tF5Z+2tmUIesyI7ZfGjlUeF3xmszv1pYIzlaAP9m2deslIUuV1Z5hHALX7kGO1daXrfuHwG+r
VwW98g6/RbQNyOJ8r2tlSXXY+qIYzLAGvfzkjWp475n3LOrpjdwKfudpNjzMBBBVZObJej4+Njfq
gT2EA4AwNno06rL9L5dQi2PnK5IamW0urRQhZ4pW92gQmcoD0ff6VWwX7spEVNyjWXqBtypudiVe
wW22bzIq833i4eQLx7J9M92aCAieLvtiejcT1VPdKc4NH5L5LATqwOnwSMTLSXd4Zs0fIpClQeDB
3H7ApEHATxfe2zGrL7GqrOByhHcAb+F9Pj7GX4o+UgL97xHoildXNsnJ0/2EyoCrMQyUGZlO6CAW
oRGM93ljy/Q3Xpge/r3455CuV1dnDMfTnxOm4xGCWXdMncvfQwqSzUgWRwXKELPg5oOkHGNJfGyx
08dU7m3VqfnxB1I1ySdgda8hcFXzb93GXAwNNzq3rptfh3gizDN4fedOcErNrHlVJfDqtJUmRBd/
fNXoo80nKH2TLCUZ9rqRKOesUlVkA3TR2lYVt7BVxqWiB85n4VlbQhKb7VBkKqsAKPBNN1rnEf7S
G6IBANXZG7QCjJGCzHrfS9U3R/TNliKPB39V7aHRarSLLZ98gFGWG1YxkvUjqgorz1zI9Yl89oRt
3AI13Ta+2p25wkk4NYZj6HnqJ6OhQb2vtg/0zbRn3UNuMh2HM8FgQID5Me+07NmTypWvFizSaR9n
vsiWfRmNH2NcP4siiChCe5uYRlmwiMaBmzxIvoKhNRdm6Uo67UWylnoN3NXtWhL5WryMzPK7CXlk
KNRtYsZIyhiZPIPyUTaKQ6yaa6XBJm7iDvcWljT4kPU+oeB6MvOS6zobq58ithejbii/delcKlUf
TlJFwOp3VFpk6tfUbuD7pZr0nqzablZahbW1NE1t63gkSEa1QllSbUrU3m637wrLOaVh328KzY3u
ltLri8au9Wsfes0lMJpqgSYlf+9T1D1FO1jbQpbFe6NVT5YuPuum2ZVOoz2PqqYs0mpIDqaYfqcy
J6GwdrLN/G6UuRsT6wLlCXy7odc2K7cNvSce8f0yoLnyaqmYt0ZSo3ZiGD2y7V0ggw1V86YqNwNN
+jdWd5Ujv2tROdMQahwj5pI33KiYCac34MkSLaxZL6zXrFUejDcdJdO21Vr3pU3qG+9r34nStQul
iup7TZH6QEGnX+e1JT9zDbHgdAbFMGeZoA45d4ptEjo0jpvk1Q9kdh8GW5Cpg4XKpNAFrZ2lH5ks
iR4E9wIB9k1BwX7ORsAsQlNuIpE+jcji1ext4yo3Q5zVIWvKuNyNZv2sd5k3XBorSDclQGxMXq6y
zSyGKsBDJ9C0ClMFV+Nfwq6vhkR6dVPepUILbJsn4/v8Rg7naRgMAgkJhz0p08aUlnKcN5KLTixy
153mllm7UgYZ7pDPv3QT6Sp38n82ysS8wlnqYTXQkuRgYC6fT5mJWH/Pm481MjsS75G91qi5SXYa
iffwvwTYCdS5GJH1waTaHSGKywt6Q55a7WHI6T+lkT/aXK2+3bH4qbhWfRkIVlkl/rCqzVJhJkGZ
g6u2PXVbFnzQhqfXUWG3PMeml2WcBnTrg4EIyxzM7XzQMAzqyshN29hBvNSpNnzQElTo/LJGIXAK
zU+rAgIfNkirCqe6OWlX3Vw5UZ/0+nc1HRo9C29nmRiPwdXD43zGfC75AckW8EW4hEWrlOtCsiwF
+XppY+kuuJD0VYHLcdNopn4oeaJe+kLkq1Krw0902zudycovo7DfqJp2r5RV6H2gBzmlKiRTs9WR
MRE8965443U+FYDkJS9T+T42XOd2ZNVnlLXOyjB6VpMW1cIM5Ml7zlcnPJB+9OSbYrzyvAfrDSIR
JXnXoo+D5zKgSzafQuLTKXUi443wandNX5Cmdtaq16GsxXL6Ijyo/iuGkKMqHPOlRUK2TyBZb2Ts
5F/lybUM+ZVaYbTxyVnZi45qbhvmZyKh5Fef58bSGF3ilRXYWJagMh2T40DbhN8KIYbD0jFlv04g
s60HUfALnjYNheAEGewVFIvxiCqn3wVfvhq1JABz0eRCKZ6pTRfP0iAlzbOe5p1ewEUhRfbTLbVq
P6AZh9QVR4CHCtQg88t5g4ohOkJ5WFi9TW8m0NLzvJGu/8+reRf3xNbMveSQljYCKXwAPNcM+hgx
ootFZ+btC4sIb1kEFTqlPMmXBBoZzDEUWNxMoT+4bYpFMLjGVZnWOsBJ73QV+gVlO9JoKZ4cVK1g
CdvJ9OZUaxaq3CCSdipyyFTsAyG027zpYt9igdvHKKsTnaCQNApPeUXdrCVww7S8rzGz1MO8oXNK
xWfaGFYPMGY+KB2331gyePp7yvxqPm/+BHSR/5w87//P2/PuvGmoI65Lnai0thqLG8vn6hzIaFMI
v7j5XR97rGMh5lQBhMFsOji/U3mI+zSrOc178/H58/AUhoWtRyG2Qb4uJuj0ZjcUrdKofpkP/f1A
GoPArSTZNPMxxeifshJlE09BfuFqfRsLCs9ZaKxVghv2kGvAQAftSxZR/G/79meTONW72ZiIgspN
a3jeSymJ8iiZ+eAeHy5BpRoreOMDGcDGz7oV4A7dAWN0MnHirQqtpfndjXXKyO7rxzRJ/ae+EwZJ
LlPe9eS5Sc2WR7qAZ8hSxpNR/VRVevXE6qOhXNbT8ph2o9F/eOBQNmU9gWv8vH2yEUSFPk1Q+Fva
KjFhR9SNciJC+GcX6EfdL+IfHk3QRW7hUicqtNgJ6LygEKN6h2MmfpQjoWgd6+cXuE8fEeYGp6/9
d5O0jq30/WYbFWP20Uc5cJYk/ZLYi9ekeQTIPFXWbZkevvhFd1HpSn85OpgAMiRY7BHtc1PyseLH
HL/wjGlPidAfsh6Yr0oStmXyqcWV/Rn5WkEyJfT0ssC8oQxK+2z1YbZRDYQdc6DaWFn+oQZnNLF6
1FWd8vBsVRgpajr+xA1fHue9RCUT16Lsbk9Oi/kQeuhxI4rqWrVUDKiWFfdusPM7Cajaxu1qYxlO
CKbcy/ZqRBk6MgDQyiKcmoHTS+ps8H7NCuSS5/5shjz40Tjle02P+zllzbQbNMfZQgpKX+AWvcwn
uFNcQtQVxdPAfbKHAxVsh1LRXt3MO/e9HvyIa1ssKBu590AnLaWth3wThAXzH4MK0vQ/sZOKy9va
uIJyQZ1a9m0QOvxKA/mD0vnFHeZ8uhRpnLw4Fbhp2ALHeRPqBuwGmX7kfU+gWj8tZmpqfLBcUgW0
PIK8tVNNODCdwAcRDS8815InLxXAjzEpavlAlKP+jJ+ym+7PnNt/aPZGOA37CY8l0VfKyxB2XA1x
EP1sUNsN+ohA0kVaEGr6Nivb7KUroEd5lMgSAtSoR7FuNLwfpM/xmBIQMoVpH2HS+EwZMkjfo/wI
7XBkmAzVTeQZ4iPRlMOIUeRZumV6LuyRa3c6zor0yUONAOSlvGZ58M+mRwK5iNLB24BZIB5SKg0E
fjlc5w1qXpziwPPXPGP3AjH6IwbF8qiKm2AeAIc0/Wwry7t3jkFUWub8TnTp3ecNDfJugxs8Xv09
RuLjAZ7pM45SOkCFTZvf7pu9T8w7ybAs8HSUCk6SOxuPTr+i92TrSI8rqlSeKUxsa9UkYcIwqyWr
0mFn1c17LdTwEqaE3cKFZh5gZMm5laz62/AHjwxBOXUQl/mVNr2KOkAolttrq6BXHoEj+4sn4/7i
07K4zLtR29SUK4q3FFQebd2su1r0BK4iI6naJvNkNbRtyt+D3flYXyu/Nc/Gz0lJy8rxkcwwS6cX
1hlF6UFYlX/PjNre01k1l1yGRFEpbnMuCC+FSVV7E/603AcjucIDABQgKzzzFaeLT2rT0MMi24FS
dUj2V8k6VdFjg5neGN/LvLBWnSl/eEmQXeqh/5XGcfRCcYw1UC7Rso7Vt0bw0hJQXFk32qX0rSdm
2i7fXow+tX7LxEwUEDAdEtK0gh6RL1XfNFdp32COSZUdHNP83JTdvzd1NX62AOYrTcMhp5iVQz6C
qy/EEGDySQ0LRfX8chh990Q6cdmovEEA0hP5StaRH/4oMoW/Vmv1DzXpSOVT3d9oj/MMFDqu16at
x20emgVlPGKFJQU+WRU0hSgCkebKRjFKcoYaJgomzfbV/MZ8TLIQ5bc8vT2fKAMVksS87xspfm5K
D3dEOP2uDHL9rBPdSR/S6Lnue/08H7OB2P3zajrWpcJbiMw01iCGTMaX6eDfcwrWcmqtqYe/X/Dn
W6bTCMLoD1pGM+bvR+d3500ykFDvtVCN/+ezf7+Axm238PuoIUuHn+r/O0/vvGXtg1z486npNBUm
AuJ4iYgyL4Y//xY0Wd0CkHa/tCrhbUxRmWeJLHTL7OZqBUp3yGiXEHSpdMbR8RFbBSx9d5rh2+u8
bzoi30y5r3WK+bSxEASOdnLoA0GGnygAIIOKHscpYqBgrPEVB3ZrUr+yqHLCgvrmKElpre4YFb8b
T3lrzQgpQ5wCl+7L2N/UTdteHMJFTezfh9HXfA0IBBZD3cqiLTfDwCLaGtaZ/6uFc3lViZO7zxsT
cpOsmupkVxbNnXA16EH7oAGXn0Lde61dtXl4juzOhieB03U/rD7+VMAQ7UrL1m5JTZykCThNywz7
6DRmt+0xKAJEOjHWRe9NU7oHPTPjlTsk1dr0xmhyda3IdENK0VsHIYp6zWhnLDVdpNcJiV+XoKkK
2Tr8/9p7XVfVkiQJnVl4Y1+yvHn2CaZvGs18TceWv1MttTcnfonJN0NMiTgJ01RpJOOehT0ekYFw
RY0SqakOKzkGxQb11tLpkU9h4hYLB5e+bhLPlSGGz4yhfWAqJ4E1pU6S6K7y7OAK2aaNKVZeVQZI
JQvzgK7GZq3Mu2VdAKGt8vdo2qsT4lFSL1jP7zWRizwPag91hL5IF8IYf+mGAb1v3tXnbcLIe5g3
/9qH1MlgP73TYgs9/N21ndghAXp6xzf7bGUQsrBsMSk8yLAJH6XJP6iIxI3EhfCRjml/Ynn75735
LHyro0tWuY/e7c8m8PVm5TchYN3/HptfYdHqTnnd/eu41wAOc+aN4kvat3pNC+I/3xT1QcbMzIJh
odMp9MugugctypOoyzUymdTimL8ZZFOt5yuvraro3nUkaGT9FY2S/xWKt9EwW+YhlM9Hw7FWVk9z
m+ycYk0NhBYmtG1MsOUjoiq6H/r4l+EQcEAA8t0n9uIe9wHEFjvd+EyyFoEYhjutvYG6ZRNuQQkm
i6wbtsItc7jO3JOQssk8MVr3lg2Rey5LkgGbOjtWRX4dAYudnKgGaBH3SGkNPHVOUch0NR9UB/Wf
t+00xtarhKGFqcWHO8xH/m7mr7GLt5j0hWcVJT8ZVeTg8cTbDnoTbd0yHD8QHLAedahl2CDN6yB0
0XlwPI5p+io+zGnDjFAgQg4+xQjmx0B7yYgF3EJ24RmGlUHqabIIKrq/eje0C7VMgX21NCa8vBoP
Dk2+ZdHcGj3X14NGJbsItOGtpxiHBaszaELlA9COLWFqzqvuIGYesAaSjMtZsPntLRQCWGTTbgS3
D+9v2x35K35riS42nq+IV6Wn+CiBKMm8P4vv3lD7d+AywdHqQGhnjma/S9sApoH25AR/2HyZwCWQ
9eSOikm5RZzr7Xwv7hcFou+QXpYrdl3hoDBJ2glkhR01lxoNiGmTVcEa3FJw9Gvln0NupxFwlZ88
KyvVRTdC+K3G7kmi+tg3YNCQfnleTu/fiDFYsLZGoME5fzdpldTrZIIUllalHRxfJQrBm7cqBD7G
9+nwvOCcN5bGFDPxsUJ7RlDDVuvI1E4a/S3Q4YxFEYYEU4/rNzpc82HiW5kzkKMVTeExka3YG2I2
0FNNu0g0k+ucIGPRLaUNIW7/czzPTJiK/z49QXFCubQ+5HE6HtHljsf5lTeEkhVQitZpyI4+SSd/
jnex0R/B35aR8k05EouyEfwi2vcbdjxqmyx5tVsCLMLSNdZxHPs8OOKd7jbxm0i791hALHXLUZ4Z
ByVBn/zi51eqXfTUlXtKCjPwqZc48oKAxpyhHKQeQRpqiJMDTIQ/tWPgN5kfUeMDPFVFLp3YwONY
WITolvnLxaGaHrVMxdI3vxxj+wK8PGO42A1MPShtFsCDcZnj4mAkb8v2qNoMYgz1e6FMfEPbTq96
3XETsdohuf7Lj7RmnXriue8w8GG5oLtPWfyQ2dmGCZ22j8KgP7Vq2Z/mV/Omn3b/HCs60rN9onxg
c1AUKmTsnVjb/7MxUumdUiiKtFLTTdVWpzSDWTL5UGzfwcFZwUtDM78vqv53PO3Nx/OMSAANh5cf
82gdCCfLPOOsOqO3bhoMp0VV+DtmvqQTZnQG1KTuDkSIgazuF4aej7e8bH7PbL/e5Jds1KNHiv3w
XA2Ze4Q98sFU0AR8yVr/C1NMso8t/b2L+vRkWRKaoz5wOXntPkNdX6mKuq/TaJsUSI4poR8KzXYP
pem/kfYCz8Q1tHUkXHrPnV3gsWlowHsS8iz+FA0p+2JKf85NmpV1naPziKDgKoR27UPnZ6wFT2Gt
9vtModIX68PO0RdFHIlVHGrR0mr0766Nn7rYJUohwv8slL0h4KGZpXriutjVhX7JXJ5t2QWC0iTp
4VJs1RpJDhHZm9HGxqMRjjoa47XSlClap78oWQwFzvf05WDrGpK974J5IB66u8zT9gh2uohhQ3e4
dElGD1d6wgQhd/dDUotVXzx3JVlfoy0wdVvBr6Qu5D6OQ7EgWF0sZAC7FB7doiF2YhG7+ZdXV6sB
Ff7A/RQHTrYIQ/tZDXpn3QTdtgGtsUp1cmGzztuHHU9thfDPZcCEeEioPXc0UdzefU2tQizVLLuB
kicnKxL20ojiaCWYHUFfJZ+URJrTGIOv89yYR6LvHYlIocSnQVCiRnGtCrLSvSg/i9iwFnrxSl5q
t9EhrmY5xdc4i/KVXUKaTEpa7zUQ8sgOloT/PQp0yis2/Bst49D3LS7nIbDXsAus1zx5cdWpBo6K
+wxSrrn3QUNctrlODHIqXMz94C/eXSHzt5KuIzO1LKG1zy7goodEG38Of+Iy1/dok8jSNPcYG556
TOWQe9dR5TVvscB+Q9tzmWWIIjNH7ekXq2fLy4N9iVXYIIvcHikY9LnOVLkO5C4IHXsRC6auUL+b
mGa6NwqAaKqr01hA4ZpSmhlyUrA8B4dk1sDohiWwTDuTaLIcqSu2oEcaNSc1pvrf1tlKVizrXaW7
N1K8GEFRLaukJ1UkoRdAxwstK62IIxi15UAyahaJ9FCF5k8nSBpUXkBYQCworOnkFgqgnjS/KIHv
e0DTQa+e88L/rdKkWRS0/7fS7tdCo6pDHseSCO9kHRHVgpwv0ZaIpfE8I3wntKnCGdBRs+hQfZcF
MnzVHJ5lb9RHylcLE6uPzWQWE3+Zr2LQ+kyCu9c69BRgCvEOlIpyiQ0qb9ZiShSsHDxWAgdY4/JA
jhSBCrVVYuTFwb12PWVjIB8keIknUmO0uEMl7TDXFWtkDcWDnyPynorBs5dl1Q6rNmI95LhowmKx
04Oxvg42uSEkFPe0GfZa68HPMMMnymT0fs1NESKFAdRwHBS6kKTTpIvYlJ8N8zujjy/2aFtHxWOk
QrR3ynMLyHSHLqVEEehbkOAVSme+UPwVE8Fnlr8X3xqg4nVNc2rUajj4kbcURc4KHJbXCesKETix
twcK9dUrE3KinxKyEDnGESt9oqJJ5/abfJOqTru1TO07p7ly9jr+QSOJqZsERsYzM9tIRcblbQSN
nkVYCeUIr+EyMhhfI9qAfrrwGqqpUkmLexrX+ZUu4BID7TqnEXFNC7w5Wj0qZwiVi7yUHiWUxlq5
khleLfWR+Pj4i3ahPFtVLzamMlE1wuFF2lR1jCweV/2TwWUxCTaHU5QV46mPQwCof/fnV+2YKKuE
suufNzoF/bI04ooYLKmt6kglw3oUe82ItqKuR3gcuK+l0BYawtuLz1BxcgmstSl1HZTGxiLlmVuN
Es4+QyyA7naR9QkkSoV2qB5ozwM65bJxowVjPAQTk+IDDL0sdfZ+otKe51m/HngYLTSvwhpFY5Vo
pk0ReVODxkashHFBOBu37byDCdx+dhTktfujEngH7cgNF36ZgBAL+1Va+gpjgO9jZB8QYXRTfSyp
6FrVkGR9clDrPM5Bu9f1zdNTY+VPEA0FnDXJ4+mtQOSEnEKIy6iN1zqqrUUAUI8QSsU86S7pcEpA
mbcO9yJiDFRtL/pgeN8aY42NR+NWN6r3VuX+oE+FML2hU4aOe2uGcgf0sTynLU5bUi8xaiHLEhl3
clXV4uo7Wn31Y3EeOGuXTNqOLI2ADsNDKRn3R+rgSNMFMVJ4szSRegyRAYMvysjUJMgduBesO+td
oB1EW9MUoMGQ+TR0EP7Uavqxbdd1xRqhUmV1sjAVnHTV/4FpCp2EEbBWC83n0Er7La0kFKA8Tenr
2QwmjCEJ8m2FedCICEhmB6XXLpj49W2LHj1T8h8aNuoNbDdAywE6UOrkCH3h8GFSPRTeZ0mrcUOF
gl9ZqqOzZbl0aJTyp+9nDmsST9Ld8rzLaOW/Gq07DxT271TrEXEiblo0RDSuMr9PP6W0Hm41xDur
cfnTGLXxYFCrl7mvpbuQNJW7wbot8OxbZJV3M6whn/u6Ah0AGQ+AGOrtKsF+gyAtfNqz6666yj5y
kIxwF9QBCVWtItCFhw7qpQr7tePA2ZYBy6E03Fb6cG2K1DjPm7pujbNSl+Wy0bxsjXXonzdsWm30
BKYTB7Pc+A6z3Pnkv5+dXxkVhdTYIHjr//toCAMC4XpeYLK0DLA2SMb/fOn8XU6rXyobIOv84X/9
L7n79UPk2itRBb+iPO/WTBjWAWG1XxBek4WOQONdehBvBXCHydjpLnu9Mx8YHKO1FprZTW91uWlG
lfpKAEgQvOYkyxIvSOL7o6ouCADCzzM4b13kuIx3GTWdQV34Ob0+fBIX9EBMPrSwvobcBtJUw0Nl
Zlij0zT7yHII2xYaxKNexRSwwFeKdKNZ4fg0qCnVGdlZh6pUj7jgvGvZqfozTVoVoWytHObdEhLU
CgdkuJ13K1shza7G1YZ2oN+pk+AzwDx6suvsF/357pkqvP6wsm0RPobETZ8haKTPpZ38doXSnuZD
wlDlGqdrunGs4F4RC5HZIqPE1/6G0bxvSGxcplWQLkr5k5geWmrl5CuIchKvZaeulEbeRNU5B/zD
SwOmyV0BAJGSIbQG1pgu7Epkt/hMRky+cr2o3+pK4t7DABRMlStTiC8WqRDALbiU76DDhpDEZbst
WiZnbb3tAtr9lf7ZaXXBOp3bppPmJS3lJnUIrlHBvyyCrNzCigXbs3eF/eViF1zYTvDq+MwpiYxG
zujTnkYrWZXZllvP+sCMvAxrd2foYXNNA9m9TECixqGJib4/3KbOuBubhLDNotNXVYl5oO6Y+vtM
et8qT72ZypRIoSNDL865mT3oFF2zpt72Y8W6ud3FTbWKcSgVyXiQWvhmC/9T05gBaYWyLwrwoKK7
gH8gGQYN85CIRY03BCj3BlfvLa6h+1rqnZCel8orbnXwGCmeCmKylmNKcKMTAcosxNUN0ruuHxpu
Z4Dnv8H07fnzfTdMkLPaqBeFx1gibFaGYpdTAUo7A3PDDdvuRi2VQ1pDkhofWj5CfCn3jr/CMwxE
v8d9NtAcT3yUUmF7RznCfIBSveSPOOon5YHiFcUe3pMkG+2F6NKTMbA0UM9RBkWpcMtdrNtfFQBb
gvmeiq4EB+1gunBbm+zJfANX5AIg7lZRkfTS8TOQ8GJ+ZF3JasH6sIyH3ec7O9IRuRc2t5zGwkpb
mj06IkeScGLXi6z1fqjjGbn6vkr1F6TGb00EwABzy6bIEM816UdgmTet7Q+0t19NBsxpcYLI5xRF
U9+u2pDvua6w1bqKuMEetQUMbu/RyUXQ5KdSce62490cXdlTS5kS9KhPWjCsvX1bDgV15J4unC2v
+DzcvrznZMV5Xf8UmZQo1AFvns9UvsLOrtw6hn5T3VKXxhvpjDgX0kMXlS8dcy6/9tdHoGm/iN85
cJMf4LWtide7qjFdqpAQWJxPNKqj7L1g4oy46qlNK6ZcLSt9V+NR06l7N6EUIBTrszJpLZhkK6IV
AzVf8XihXTlJn0PKZU6lvjo5LWM5FQOn3xdVILFIua0WhWr+xPAMLOErz3J0LzmiN5vRh8byWslZ
IPQSRT7T3E7CJUsj8TWo3j7TorXFDBAE0Yo0FEKfexu1FjObmDExscWhxGqbsW4PUgBdHtNhT791
pDtaQBqINIJynOA+CfyD+9n19p4mgGKPj9HLvoXZvwJZ26OCWyZk2/SDecawuC5pgQcNrS9rnP6Y
K89qtsh3N9Fg05kw6fvUK2Bou2zAwdyp5PL0d9Whut6FlEwMbNzNMw8RErd9smA+6dCOS6Gyao10
DeLIuHPb+BsL4DoxIXoJ3nVKC8EKhVcsTwzn46oI7XXdpFduczidDFwp7bQIDmcen1M1ujtcLo5N
5HbjXuvAe297cuYilq95cds16sIy6n1vtKemMveapuwKPT457pnV097qZLF0ErRAg/zK7cw4avrP
Uvm0UAruSo2xsW61la4rkE9+SF37rtyEtRPeyjHdoBB9WJYgRHLAdNm2R89OP+hWILI0AoT74bm3
1Wfm2RsQlFsA4zErZBT/kdJ/jA3eLh2tEUXjd4RHcPva/Bs5+r60uWmrGu2lQ2/cQBBNBv0kNMQE
unCsV0dHqRGEOVfB+Ny4xTfKMA2PClkA/Onlx2ANhxpLWOEVR+sHNqJNUHYXjQcTzq8sDXFScF/2
ikR5dCrynpaCsjJlQbhJ0r0P1YgmtNgaMILw0dysEgQ4Kz0kJ/EWghygRfQD2XgIgk3WjRfbNyOs
ZAl/iPCQS+ukVrgRnICHBNiDCBBh2z9bHv8N6FZ27o9wDN+MIL6MHpXX/nfOTAnM/lLWb8gqmmMe
BL90398kfUJ6gBYQK9VfLPjkkEfy3kYbwfUmKW20FaAopDQmy1dX0TDyZ+vxUraowm1UEsiDTzkI
xA6gFK5AiYU6cI9a232xZEFookm4YX6xkmF8Mwvl0BlkkLvFbnraqIn/rily5WZYYxz1dTBxHDlU
7uyULAeeLVtowpdAT7DBKfV7K0hncJ6Ra93VXvM2lXFNWuvbkFx5LbAEGNWLMkzwfdQfRerfY5sp
BCKOtSHApnuI/kcdHZOZiU9AMJcSRRy+/nSt45FWeNoBzV1QONjnpHiPxpfpWz/trsZOKZxHQcFF
61HewYZ619N+gBMHTTGXFK5M69ab3QdiAKqFlM5CXTwGU3u38hOLYHeBpTvAfZLtjJGrqaUoEtHs
dorkYtrWDWHEusi7I8I17OsShAqVXr2gMAjr5TvewlbY1sxsmVeVn4qbvN8BfxFHq2gsu5AfOq1q
roTJg8t1068Efye1sgv21Nc6z3+PfnRzibVYsMhgJmDYL2aNzTlvtEUlzHrhwHPIo0uk0jVsWSfW
hbeu+17bwedZDV7sbK3U3bJM8Vee1C96PvHerOT/iDqv5baVbYt+EaqQGuGVEYyKlmy/oCxZG42c
49ffgdY95RdskdqWKAJsrF5rzjHpNaZfhWx/6C5of0vSqaGgwklz12MrxkmxHB1H/6NXEXxhc4/a
cBtjlxEU4xHTijDdOJq5i6g/u18CQpZAoWiNNFJSpNEQFuah3htGdhjGYYshwSI4ByjgQZv1fTvJ
Yxu3hz5h2IoxKnWjfRKnB6TDdnZI+bEJP2gBnWw1cifbbN+b6SFtklMqwl1u0xKft61EzW8wDCdq
uGXsngqXiQeg5TZHBd4hZSmOdKvTBQyPzQ22rXao//ZyNHZYeI+W3R7qrAt619q3Q86ZIjLQPKJ1
PRhleJTuR8HeKUYD7SCLnsrxZBb6tbOWg4x/8LuvKZB3Bj4HXZvBw0ZPrIznGcblDKo1Gp1jaFhH
KCysmOahHefD5CG2jd1DlZSHiL1vRXyxye2s9XZWOe/TcjqRmBRkOHcH2hh5Yjz1/HbDsg8SfQBO
tl22utcbLWgF8p32taCXO3P7CNGm0xQ+RenAmJ/mTkdmIXfw0nL3Y8qGd4oDZgl7vbQRjMb7qLoP
TEHCMTl1OjT9xTiFa6MB70CEe4Nt3iEjXw+5AXoLHQ04J5BxY8RPIObXIEy5cMZDbManCqDO6FRI
xIaj4XY7O5kPWuxsC1gisiB5igt8phHV0DVw6wcik49TTeSbq++xNx1mtBeCvTLY3F3bujSFwfpX
zn5qpgB8xqExEVSU3rE0baKYvX2SbyuxrFmOe5uQ6IQWi5vc47zdL4BSStNBZewGWg/GOTH5L8Zk
kl4KJFK0pzE0L3tbZwOWERcWxdTq8X5oR/Qe+osHkXX9fulqu2ctBsdZbLHmnDINw3M27yotu6Wh
e2IDByQZzLVYXqN+t1q5Deuid1awmnBX1dSwW1+PK5OAoWJgI/eTvX1Mq/JkAzVJO4T5iwgictnZ
oJ8HNyOIMAb5tC0sM+iIlCmHkh1De4ns/JoO9qWs4iDCuUJi22fJ3srg4pX6fOyFODrZtKNmXFOt
Z9LCWm+favoujuS9pVcL3eGkJXrgkWFTa6d8cHe6+EzTeZdW9UFo4pyS6DjF3onP727Ug1Zrzmum
YMq7402Udd4mtf5Oq6Yl6w8FVWc5OrsUoy5A4ve2bK+4m6P690QOU8F5s3Rjny/aHgk6jimN6EnB
OfWb42rYoEe+CAiRIDw1XLWIH9QBF2WglRmDrgHd7JrEnIAZPFXsushNltGRGddv5h42vIlK30OK
cW+OXRJSwAz11iHJ85A6gcQKERMn7q0R8/PYDr8YGuGwWdmJKgdQHRpDHBSEo9MWec1wirR5Wv0c
x6Dp6fJnqP1VplDHpOayCHQefZW5xG6RFSZxVOEPKGitGrXGXncGTo5FbROHjXFuLKIQpuJi5n/Q
7WEqK8lMGuYwPYts+cBcOP+mWa89eNIvd4YOBIF8dvwm9ABOudTY6HTjRwkUI4km0PL+XbpsepP1
MJv8VXhNsL76pOCRwlaz3vv6VQcwcLWH6L0eK+uHoK2NUNnbGWaUkDnZ61cV+6Ayg9RDGynjWih+
dq1GCASB1z8zY34V9tIwtsr04uB0N0ahBH+qd6GoGk7BRGoSBePfnAHHNZqclGvIj9E9saxhaMiv
diz1MzldPreLno5MLo8Um9MBTOW8U1gaAhxkwAK1t2p7eiwKcjpAOlCAl3GxZfUhZc6AXqCSfFw4
JbT21wRmBEvccsgYWf9Yhd2mwb9t3Wz3TfVppZ6iVQ3TI1vwh0pjf4MboT9iRrRZKhjih7Tsv39W
ZhLkk/v1li0+xoNuCqkdOOA4Roc9MIxnqc4A2YCXJeNSI0rxf4di7GcsxdmUvmcjm/iyy5U5O32J
chgycx90ETxt2xqy9WbXMqwG9rXTwt7bZpqkWFmjbscOenOhc9f/fkHzQCkuu3NozF8yr8Q9wXg5
eFib1p6NPHU2wOU1nl3FOKqv1KGrOyw4TjvBgwDothkHItL1rDmZftM/fL8xU+N9CfeH15N7O9ta
QiXDwX5iVz/czCwKoJGEF3WY5jq8FG78Z4rJW+qMlX4Ur9817zrNvLtwEJ+oQ2ezTDB7OatH9Spg
qgrnbuM5DVRwjiLHVOg6YW5Hf7rMrK3d0zf5Qs7Gr9p3S+7XsbwZi64xDEtt9k78pkb90n8v6fux
1+spnNApOqjvqNdE0MsTWLeYfgZjnsdhpuqIqtaD/trNdwy1X4PnNsE8WuukVEctDwIQhaSva3sH
OeJd4cPqOntuJjmc1CMnsj9lXY84+roJw6BV75qViTXY9o+GNyeI49m/Dk79Nzfn4qgeqYMwiAHf
qS+xlNc7vWy2vTdjDUgq6x0yJjH0k3n0RDQ82ebT2Ezm3ReMWoERDVdU+mwozKrGaRmRRUYbXz3P
az/pIVbBiba1MSfzgxwaJKjo29X7q95prk12sSZCRNwN2HgdsznMIdnd+N1tFETrYbQjZhRdIlB6
IYPBNRx2O1mbFjnBuBbUoR6xKpioS3d5QnCrYVisAWFNLzxfumTnAHiBedUIypk2fi7T6DUt5KvW
yQNRQmYw0As/Ir/Ff1mtTJ918WlSxFfuQB9O1zU+qNpE6hU/G4XOcAr9gcGPPwW0GOIfTc4abKN9
+o4JSsXSYN2hPdTz5jwyFU0ONuQvIiP44+MQLb2XfMTrmV6MmAxq1tg7hu1jVRr5c7EgGqiGSMPd
QO6yFZJ56PVEk629XHNK7BvTG+tm69Pf1YFP32x8lR1GVIdSPehHOAKN6dJYrtRV+cPJQvPAgIgW
Pjy7ubXGY6X1YUciLwsGPirvXMq3UNoewvfkGdLnuTeW+RzDP+VmW+To5xP/HA7pQ8yGnYgEDL/W
ehjriG12UpvLRpA4uSP9FsvpWtn4egGroMT1PS38EiuV2NRj0n07erbXMbeZ9iMmai15MVewjVds
keXI6Wj4PZs3t9oiqXMv34Qsx8yIAW569hxNQV9NH8PXtnc6TLzzhJg4hv22Rlj18+AEXZy/+wiU
9ZWHZ5mMYQc7yd4s6d3pMDXOEt+wSde3gov81mK7uqQd0pS21MsbPRdrZ9NQ3eR+da0luDxCwfTj
qqO7Vv0hjTuT1gqSU1fyUbWtpqNHZE5yj9/Ax16R5Zxy5H9np9a8dY9ff7a73kL/4CoGkJci+Pca
+796Bp9Cim3ykHQR6KlmcR+yfuJPz3nbjnphF5eqrfwfvbci/8kxd9kiRRZZfaZr6UGHAHI3+sCi
fAEQuRkyC62p4x11w+i2xYRXNemIssG78cjbldB7QxmspY8xhMMlah98u32KdNGfkWzBWU5t9HLr
w4Jb9M2kReZSAenV4zxO7ml9xSCt5dxIxGjwD8zapi9pJS/cblDbtZ1WMnNq3aO3K83SPfUpkrZ4
veNbmkXDm9oMRbSH1z3ronMKlWcEdXGBZrmz2B6tnS2uksz747nl19z67VGdjz7LymCAl0VrM5En
EIt9kLScAhN5SxuiTFZnURoNQ5i1OTUnH8bYUcevPy5KgCFalRxuXI3dprHL6mzquD0QPGTX75NF
iE1xhghMjlc4HqYxPUepF56ESqwlKH7Yz0AhNs60zq6XGrkzJt+L+qr1O8aCDBxNcxg3eqtp+qZJ
8/pcdtZZlSvqUK1juiiP3+1+vbL9GHb40L2USMxw7hc0QGvPeYrz0NqIvO+CAuFXyFwGxl8xn1yd
KaIqV+zMx43JSCOjGNwqpqcxGDYj1fnoZm6CtqyUL0btpBgmgVRWrvOV4FLE0gZOSzBBXGuE0Qm9
sz1GYMLm57Ay3uepSR70irR1byavL7J8QQ93JtM8GgIFvPJK1/it0we9k1BUEw3rygNM6evU1Om5
703UVS7JpFh6UTB6JuwfGcbPnU1dyYwC/TbuuiUNCH9E/Jo/qoOKVl4lC+s16pvxZ2YYaAmsoT9i
/ZzvdUbepVqEvxdUnUiJrZGhF1Hr6QSsTzNHZHVjM39fz6Pw8yOAazzf5ki2xFqnACf80jocU1qr
Wzd/PSBALK7uoA2PI+GpR7U0fHPYKgdhGWoT63HOY/6cEm5IbZb2o3ouz2fzlAKGr7z6UWEPAPIO
sIzWZVCrxHAznEBvm/RuNIL8rhjLEpFvzrNvu0AKYlGcm2RynsMQcQBr3COZKTSavDoLjCw37xHW
Kfy0vvUezb1kuv2z5sPxMgCSyP20OWQZUn/BvGffJ8A5UrqsuwUZ39GY01+TXfYnFdyVMpcOSAaZ
/Q80YdGLXozxk5OUyA/JtoM0Fm36HDj0JtKkeQMU6FzmEY3JSmlwR1qUiAdIA0g0/6ae84EM3qYk
s4JSildVvklgv2zGKawBFQQJywiZkvNdnbYmztCiO7QF2daXzTlP2/DuWJZ7x663slKlZ/7MPd0K
VAkTgejRw4TUVVpUDzpl5cFOGsTZ9jDKvYBSjgWcAcVQ0Cr//ycbOjwm2SApABC1con1mUYT3IIw
djwZltY+kyFC+JJEmsVIEOlKVpIJpCrvNfVmCj3j4jqvaglShz52/O1UMwCLZzLGthATTp1juudG
M+RD2jY041waKW7eIB3Bs/naiE8cPd1+WFZ1xhrUC9FPvw1puhUxNTbE2HRjLUC9xWqMOqlfo74D
BDtHznjuTWxZmxo6HjfaOjwbMaO3qSIU2Nf0Fx0s+cWME/vR7YwvGTNCCEZ7zbtki/GIhhiH/nRT
fDZKG3CMXtgeRWc+k4UXHu0ZQb2KOIbT1J/YajjebswTnflhaZ/oCz2p4iMWWKkGMSx7WYtzhC/u
d1pqQNHdsXjKaXgclpkYTX0JBbWdxVRiXb66cWwOEdogPH91j2wJPs8yI+Tx/AjefprVu5wCiNZT
nb31E87huirdR1OgNTMnv+A+2TvATuCxeOEOJq2E2SI+4lmW947Rwgmb6ANC4Piulge7kp/q5MmG
1m8n7ehAIeo/aunPJi0ZfDoUw13WXZjKvwGzYQcR1Y/C1OxHk2SjBZDKyjKdacmLTMWOry+4MDPj
UgMMARFIH84ZC7pcw5ui7LmJcZnNMcPDFTeXQg9frfXdBu67JXfq7sSR8egs1UfEbvPq6H52sCTK
XS4OiDnrfU0dyo7Uy65N4u+Q3DS2nghr6o+22jjWw8EsjUc3wUn7fX6mBoF07jRPxJboB2FIWK9r
rIOMAeKZHdrRwiXkduAuQlWevZU9jqGxXhbyqYe3xgmTV3DK/O86ySYjNoKC5D/cJNpTJD/l+lJJ
dc/PMqkuOCD0u71k2s6QRnhDZQkWkswIwjfEy+SWOKuM6FYObcK4Q3hvUTo+oWBZnmUidnlEtAqL
Rl/qL2oTTC65R5cn17eiQqOI2mj+7ehGRmMuLi7A47dEJ6Q71x6zt8gmFbx8o7o1flkYqDCpMCnT
msB3UkEv32uuk9P80C2/vC+AFwMcYe9Wnb9bsb/rV2KkhgBzkyQL9OuImXq71pPqRuvVBndPq32K
17VNLXC4MUg1oJuwJTDUuEWFbwbTONH01sxsl1MKg/TMD6RvBq3Bp8BNO7lDQ37mlidGjCLD7wUd
QmAaJOOAd0XpF5YYj3hU9I08W1hvMxgEdy/paJUJ93HyO5dbXIiFvwz1j1zauD/G/NpS9750r0M2
EYKa18WjWyXbtINUY75MfVSC/qvL20B65vc/bHMXruu6LOaOBOhgcipquej3sHYREHoDGj3ID7vI
1H5p+gC1JPopdYMTbuDLycHxENQYhyenCo2T9JyCv1aGcL04GAVTuWLOogq0gItqP0xf8kKIZ9Qz
znNb5mCdJrARxXr/QtF6Dj0i6GHsfJZ1HP/w/NR7rBI7QBQd/0iMca3qKNG4CTLbk+INPOc6LBe/
1KPCqyxooF5L5AHfFAYpWHVFr823C9wviI6iGgfTv5VWxwiPUZkYk6X2dn6zfPSgvTLrK5P9c9mj
OpqqT3vlX1N3wNBhmHIdFug1bF2xhmHmDqoZsDF9Ovr4VM1yxkamAoUXxkE+FPWaeFakhX2yE0PX
HyIhtWefT6uqd7qo+e3PvvXcAsbY+8zY9uphZhYt3FOmfACd/GPs5++k+D3WeT3f+FyI12nxP5I5
bW59Wsn9DHn66DQeJw8nxWVGLRzYHRko4RBZZzHMr0hKcqbW7Izwvq4YoZgBeJRd23hq905UYJdZ
hvLYDD+aKauu4Asu8GSaY7q2g2bxyZLAvSfD8ZRHWnaP18CnSRvuDVk0ggiGgLs3Qz9B813E8jVM
RP6UZtZPMVYhSl43OumaO797krmTx9Q5NOdmK9Z2ZGh35pUeGbhVbQjsxDI3SzijhhMz/4jsPJMk
FSNApy+P4zhkZGi3X7xg7wkDZX6sZVruY4HkVS3gkWvqH0xoXbjUDnRousJIgXXQ3ZmZ1ycWZ5qM
c55eF2xCRyvpUCu31ZqTYJYHk/5bkJtaSX+6bVGLoJoFCByfWQxrQBF5fKYUmmgZPCQiydmdYUvt
Uew4TWy9ozfGjboWioMXg9Bv0QEzdvkqqyHI2m54XNIcoHHPPIVtlbtttKw+mWPCZCez7r2UF2uh
xlbXheGAJVYJ1kBu980iyDylnY3QWT5H8itxEvNY6mFxNHnz8O+Bp4FQHW9zU/zXlnN5qZaiCZY1
MNUs5je7s7KnAkzMwYDOA37HvkwRcR4FDWA7Mrk9hOAk+zBH3WLZT1blpuihoNvFlv2HwqK5Er3W
XtVXmpMQzdvo5taVXDZJhrHRX23liG7xQ+sP/NvFYNcnQ9C3slqWu91dbe0dyt7eWyrzpgphxx2w
4NGhNddNm7VuR70pTSAB0w/S3WL50ZqUZ99Lhy14UyPoc8xOonePLgKhTCaztFz/Ug1Lp62DHn8v
/eSaeWNHusxIhdONCF1Ch1PSCu04TnAhmnFJdlUMCGhKNGJaM6v1zlh4+syv34G2Wmf4XI9WB9xc
gb/HFRKeG2aDqn3yCPnA5ekhIbqPgNT3g56H20K0oGnKftwbney3I/ua9jCa5H2pXYVVuuVh6UWC
knJMLlpfJGy3mSzSGUUpzLI7paQd8xn56mf/U5HgrRbIWK5TSC4uWezhW+nZcPF1Nzk22NBiUN97
3TdI454neUFo8v8Hkk5ipirRR1GQv2pCe3ss8KvgRRhS2JHUB3FOD7tgYLQTNSpbVRuziaHfUIHC
h0UfpCMuRt9oYaIlA3e4LnuOpQM6GMS+ut9OefMXqf5ASJiBRrq1w2MfQXgXTY+2uoFdkBBfvM1D
CrrdqJWShbX0tmZhNQ8ZaBAGGfcs9fwrAlTuc2aVJO3eK1EuEODRUsGwYDdtOQRRP107TVwZIVB2
W8NzVLuvDaJx+HjedVABkWyPBXJOJ7Drz9R2gWT6JZ5QVk0DOTxJf1POXlZ3BByCwZxAejzJcWJO
1wxP1H7vqmfg4LsN7HF48RADjZzdR6vyxufU1I4L2R9vFPFrAtfIntXvQZCuB4yy5K0aDpZbzzra
WWK8CrpTZ3st35qiDBzbL/f1gnnDMOMXYn/qU93hQsWm1H1/Brh6WNt1y9mqn2ilNlE2s/n13S4w
p/JnFg/U0VMxAfZdSKli2QRX64xvRS0fKwa7Z7NMYUFS5u3DRGeSUcV4C5fykrnZn8FdAZd1vk4y
+/AUixZoltk8J10XP0YN5qd1C1plNP06OgwbbWxg03rYgWtNY4rqsBEPtSg+028wnoxO57mqufkO
NmZYc1tV6A2l150cKP/N1IgXvL0oNmNrM/XFGuzWfvgF+QEN9ot20MdtAriCAWo13lrLoz3k2iKA
1sm4gVRbZiPhbyCWH5LKxzAYkfhR+c5m8yvjVruZl8U6z/Fk3aPEerS7uD2nRuLta5udAYw3xLlr
ubvU/ZVWsfWjDjXnnmRPKI77Td5l2mO20K9pNIS4RoWVp6hILjL7Sbs7abTzHPGjU/mNJPa+GLmZ
7qQ7xD9Tl002wEDv7HU4fWcQoNKtyu13M0nmaMGFR7PKbDRCf0ofYnOWRCffZ54th351ceDKWEbj
k+Fq/mpoWnnrI+EdSREfT8TE77t0yeDPyOIRKA5SkRjXdGfgmra5r4ao9jyj/G0Wefz8/TsR4u31
0oeDCt/3ImFNPFB/pz9WVKJZFjdVKRtpBi5yIpRxyHbxhHhB07Fyqt1NWTTdXrN0j+kNvUw31lDj
sS3bqYdtbz+kffrXyQF1eq7m3Lql7Z6QUv7nn+qdNnQlFXbWvZmK/A2hCHuD/Q5YGhTC+gUoaAIn
lmuXWtrNKC1/QR7BWKiTDuQ5dozRh7uOFdTHIcrrDP7C2pizygKbReq7P4pc/40d1vmL/gVKlPBe
3bkVB2STMzFKtLLVoQGDDVPSHTffyZ49GNz3pSBwcgFZ8Zxn06mPqM5EOP5UV6chU6ZMhTcd1Zqd
dm1DaTtX3w/hjtKnrMBjlxN/UIVhh3fn1UrCvd1jUk+98Z2fmZwT+iWHkPXyLOPkD9kU3ZawC+Mg
17050a3+A4V/txG+KI/wNpf2btsxe2rSEfxC3hr2pA+1FdNBc6a/SWWKC9JQ+ZL61UicDgxbTXuO
e9l8wg571oax+Zz5YkziZtvGAE6KKoLyEeEz15zu4DsLXYtp2Viis34wuEUv5+g8p3UT4KZxZ/Ts
y5BkqXaF6Nj5Lfjut964GBfDpj+hvuItJLUlLj5qVgE6IChC/s2Mx7SosGBBANJrMe1mkWP5b8jF
kJFC+8nHWWgloxaQ8k2KEqtIcciuLTjVfUsmVDmb1l4mbC/5gJmcuBRiPZ1AA/N6mTu9AHMvaD7P
dM5LzX4h/jbfN9hREblqNQ2v8VnlmlaiJo0SUXmQzBUWSzLtwk3qWhc7nPJgxi4ASZ3ZrMP2XX00
q6opVq2Kj49ODFeYUfDIuAWP1woyuOE4l9Yysa7pBkm7/7u61KBkaSniKi8GFVmGLE52xmUOa3yL
DyzexVXVd5s4mb5Gh5VH7Z6pFb0Ne6v62KdGcdCx+Oyk/wJQy/qMXxEsib8eZqmYFANhJs7RS4X9
4sD3uJhVBzd63RFDIS4PqMh9PG6YubFrIFVVMzhwTCcjqb6wfjavum5smSV5T+oRt5sFaANwPPVw
aWnrAbDS94jgBuDbNH+AEbVPWEdEIBza0t/x3ZBXHYgwvQWQyiEs5H/3NvUVM3bsAGpBnHTIX2tn
Su2cqCi7az9W30+p51NEVNuuH8hjcDT38u/gpBUK+bZ+p6yW/ME8Ut/s9T9i+aUKF72IwKP7WoJT
yA7PaoeKPzq+NChB1VYVJB4eWer0nQmF+VqEZKilQ1q8VOVAM54LwT4R9jds1cjr3yFO210mAf8L
nXoNCu+m1834Z1WDPGh1TOlEZtoPU2sK/AvxJ14/I6DWBhVlWcew84bwoGEwZGeynmugzRK2hzT3
0tEfUnCO7/rotScAijvk2jO6aQ/aVTc1j4mcuochfvz3jHp6GbFKlRM3Rjr7w86KmaM1BlsOJiKI
mi1hB87Y6we78u3AR5u1S0UHIsJFEGDh49nB+YHyWCYQ5frRyB+MJ2apLa+FcrtZv2rcOn9wXtLC
dm8FksARqMauwHiM4gXlMU0y+yY14DaJ4yy/S4f6OBJteLY00rnUrUEpJMibSbklZHlN/8bt6sBg
5x34sds84ZAuDlMeJTsuNUQsSdQdl8yjL9JH1A0yBKu0XtZNKe2dIx3rQJdQvLQ210xtRx/+D/VR
sYkiMQ6s5BE69UHetSIvnzxRbUsBEV3dMTuPCW/pgpcjZgRf5pjctNHvngytrN+yFeBBH2xq6QTY
whIvlaCbB6QHyJejCwbx5VQxPhy8q5nmHjBGMnn+PYwr6LHEBRhb2EuE6qiPeEdWzUl182v+6jMM
qTsos+baJlN1ReS/jMmRsE9eFfEwNE9GTrqUmUE/tW8f1MbN9afhj1vqlPKdf5+sHmf4utj06+LT
O6hhh7ZifBY6IFdrB6+qKF1GmCJ5xsMFQZToVPXIqUNwntFFLVWt+hHrIaMFiJcNzqT6BlmzQBCY
Pn5NFssTvYVu15VFwo8FZrsrMEWyag9ECnghhndRYB/zujfP7NdMe2xbTWk9wwSmEZQs6MGbMN1P
LZBYZ+mvqaDpk7lM5xa6VpQWDCyNgW1+2/bJvWR2ibsTbzBsIMouQBPywQxztnyyhYKN7vNfGzyL
l19l96u2eQdV5qk+V79RKU2XLBHdLexD2nApUjKaA2RrNfoaGt+9RZJWUjTck6nMX3VTRwgRQypn
twf3XxgPcawnzzVKET+fn/pkzgLCnxh/xyaqNrZdt9Jtk7MROfXej1rzwTaHdzkmOF7yobr1efri
uNaCBvA5WQc59BHrh+IBcbTPn0wPAIX35VsztZZJJdzr60Lmq4mYS3RkPpEky3srrPqPi+O9kaZD
d5Y88ylBHm+ZLU7zqvyxthNLN5peGQ8O27k1PlCIoBdRC9WERGhCtO4BdatJh6n7F+orWI2LfUqG
8Is4w/h7hxkSpgPEDlV+xM1FKb4i8pRXwo59W7oB8FvKOEGbPUxkTEMLB/mC1yXx0V7qiJdiv/x/
wcXcLG9XRMf6v3G77Q5Fw/QcBOd0+17wC8NNn6ZkqU4mkYmbMCuzk70yDFTPusJkTXxgGm/Vc+b6
J88LY8/REN5BdfC1HEOZ1GZq6Nqgoc8S23SOfkya/juMTm08qfVzbFMVwak64rgRvf+zEdGUAMcC
scMF7V6b+UdWahDye5pdITpRFVC8LIQs13nc7e1117S00ryor7KsX5hWEZdZM125DrQtYqsLOmLT
SRMQsREMSKOLrHoI1/mM6rHwf3pM4RNCqaCBhszKzfSel9WLuu5MwOybKBr7TbZGf7GxDPgkjOyw
eBTKnmiPCgiqEoFEoVce03h5092mvOtWi7unrCrE5GkGjixloGEwtkjAwG5CpWdxsWOqryoLv3Bo
+UeSQxzcpZUdeIVO1TiIe1m7yzOahH1lzjfIxvEWTkr13uDvP4R2jlg+zAEnuMVMIB9yDXWIHcOA
brdYu3/PSZzIrj3v1JQiPekuS6y+wJM3Qj25wDHOd+2i0eEIm4QgNnIb1TfUQz+kSUJNpBR8PuRi
1gE8HIM44+iEPbQePEZJ31+ph46V/wKh4B//PR9KJ90mi5Yd5w4TO45l8tMdgA8dtyEboNQF7jO7
ANIJbmSgVttZpL8JoOzu6pO1PhIE5l1ciyT1VQY1r0osp/JZ8TUAttokU7jwCMCwQ0UBNMjXbhaF
3IUSwfKCOyUe0OU7DMqujGkIDl6DlloiZrYGKEK8MOsaOJjjDz5SVRAxREV6yW88jtjsD0p4SFqq
CdnYNep9XdjN02Sc2zC2t+pHhSnT56hNESC60YM7ETHC+YznrH/DFFBdvMIL1O7D9V7sZKiI3yNv
twuti3Cz6NHpenlF8mxvqsoeoAmFCf41AssqC+FB2/QwatL075CAUAZwI2DAwnhexyBxhEUFeMd4
6mmrXyoD/6uEbb6ZRT0G0DILOpAcitI3zgPt9NybntUyAojmOUHzHMPrvHl1yOQvslLIDXEZHVxd
Lwgo9WIihEzUrBW7l46uWvcap35MHi1FazSDUUh8Y6vy0DUfH0zFdTGjSL1V1nCMZOWBcb5FZuO/
qlwoO9X/69ek8Y6klFPYDIi17aILEsdOj8KMvefOHe30ttiUstNUVTfT1iowF4b7e6qid6jPD+oi
1jr/AclQupnGWyjT+adXFOYpWTCBjpGr/+JVvaHf+dvEHg53P0KgyLXx75Alzoj/wiZaTdJI7uP5
5xxnX+pUOnVJXzWz20CPQ+dBE3oG86/2zqC/xZbGwXxhBoMbcQeConwqymblEBl4KceeKDTqGiI7
6g9is4s/w/hKd9D4wCTP5jl1UnpEyXIXuQRCy3bsTrZKGKjPlm5hHfBakrDUQ7FW7pDFnubQBCJD
IsrGNkb5MOUkcG4GUmQuGbfsWmvco4QlvoGQxR0zq/6uX7QgJh5ZTeKN26d10JKTuyVbaI0PJnqv
jONTq0fal/fp2Ql6l1H7Wp8TKG82ji3iF7TMQco94skGpLlmxq6xBqQ0hA0fQHUqe4uYhsS2/6PC
K8C1fEVggjbFYyjpjW+zeKIkAW2wKx35Obm5+BUWBfc4EAGQM4bjd3xYK/KH2jFwL3e8017VMz/y
0kNcp/BgLBxVhnxalpErE5wxhihtvJnhKkGKRliCTGrO6PhioB4TDZtcoqTXSnFORrc/V36Newmw
jG/yImuREFRb12+h2SFSwEvKLCS9tXzuHkQVhozFrS/WhT6ISxeL1zoGzEzDxRIu+TjZyYmdlHfH
TKfvhJYWzwMuxn7VG6ibq+prVBCM9gb4IU6/1pwWe3zSyPzpv3czEJ3qLNF/h6alPbSa9aAZqb83
vYaZHDuzrJyHP1U+Fyb9kK74M+ZizfzRRfnM+mB+V+Eu0Iir4Qgy5MK/UZW8RThTztKiR0gJ1j0h
QyzWD//yh4ykYpPbjN7iOPxPYmJ+Cad1RuFwS1YyHvYVSiC94IO76dqEBa8l+2xG7UfL23ovPX/e
jw6sOpVwTL2MB4S7jy3KLckSzmtI1/vxe7tkD8n86DFnjpBAzfYGPqlzXCJGs560rD2ZYCxCZYjg
qISx2JHXjhCVEZJmmD5h89vEZ2tVs4ZtRm+Y34cuqo6QVvHGd5O5VbchElUTZvn/O6iblIuMTJft
Tatp0Wq9HA+GBjtsY3qRf/lewmEMxd/CYHjC+OZmMPppHd3mKSYrLiJZRrUrAIghGrewkqzNCzU1
Qwz6208rcfxWGTt5efI1IMCGBMvCBDA9OnEs0SzYf4e57845CacbHzBe9X9cnddy28q2Rb8IVcjh
lZkiqWxJ1gvKlm3k0MjA19/RDZ/jW+eFRXJ72xIJdK9ea84xGceQN2InzoGkbY7x4Dwf4Q5hNWVQ
dr9eziAMkuOSoWwqU995a0a0dp4ezyd16ClY9TdVj027JEWjIo32DQdGto0TEo8zjZwcJLgkBJGL
ZciKQ3TA3FzU3jLzlhMpFKddKVJjm/ptf+bY4G4CX4eYXQZYOqOn9ZjAj0S+Hh3/R/Qt0WP8Q62s
aZPVdzRUECCiMHkclzjc5ZC0iO1ZvDvkayx8GkoBd8CP1ihFlyiAOy8lzjk9oGXvuU77jI/UfwhJ
3LDQTA0yJpQx6EK6bc2MwAcwAkMptb6RgvAYc9qFH+GRbFKMEj/lgY5D4kXHSX0dGJ3tY0VIySoF
H8Sw1/SqOzRLqz+n8tdlrl006JOZg2be1RQ74eM8xZ5xcTqRXYmSPgNsDU+OYX11Syyw5E14u+kA
DFc95oz27MfZY50YDWETMaZYknKsuvKv6dzntzDpdM7gWf2ZkJiR+yVZpPH4qX5NaeR/IEHnkHVi
3q7fLeMQu16QWccDrWDZ3+1mzt5+TVpFmPgfQWcXH6lenjybvCgR9vpu/YRW9bcd5ODHfA2jot0j
89PoRU1Kl2OWzVYNk0w5UVLP/udl0PGTE1j6CSAS1I/vpNgqTKvcqxleHpOf5Nl0q/4ppDUZkkvW
5DkaRnGbODaS52cK4B2+xmXAd6olsfNgusQ6y4LfzYgjG4IZq0sZ1vsC6MbOMXBfe/KhTvv3Vgjs
4Rbh1vgVyjuGNFvaiPgE8HGsJdr/bMhTDahi33d6c/CMvD8OZeKc109k3SWmllpCfo7UCk+90+QX
vOg3TZuy12hOnoFdz+/jWH8VTIODeHip5EhCjKF05xI2Y2PBU/IgsOreY7jgX4ZUQ1qwlAxFdhhh
JM2/K4HHP/cHU+zsKIhjK9O+WavFRTq0RstFOGQ9KkmxjvwEfg8mnDHI+229ODZa42d1AE4DcfIc
2BmwJx4yMPcPducE27LyODXAOjXDNL2Sv0csclJXxNEAbGhtLCqq7DMsEmsB3gOMUt4YzcSQXPvN
TzMTFRjUnsmcHbS7askWirHe4/LSfJQVzXlc8uI4ODi4PB8McW4iM5YDKNNFYOpaVK9pZWm43oDo
gCYmHKyyn6Ekd/dzT2+gpXYriYhLswKjsJ4B2ZU+mrVVX0f+3tEH6jdC+66z05IZUf/Q6rB4Dm3d
uY6STT4yz/3bO0sahkB9vYBAEQkRuKxdW6XRtovQO7IuWedp4mtbvNJ5wdYR7IrcGg9bzZ/IcJ6c
4islG7sBXdpVrX5v4SgHKRfRMdMa0e1UXxJ2wT5kV2JYjeh7oxqTw3LzUQdkN7qMqKZEgE5/zDm+
S+Ung7gtnfJ9ObD/GqJ+roRl3oSbfyfWpv7OHA1Fj4v6r23Rj2Y5xavnd88cf/XPYLmhdZeyLcC3
ah910759ZpHL8vGrCvHtRmVfvxdTy11tlMEpK43wsq5cCBY/kmx5dDVKL9odYKVM7dL1MKWBH6BM
m4rjRKHp3lkj2SGcU5WNZxgw40yzWWyHjBX80FpM2O1KN4lMxTPA4PaPp/W3wOnmJxJHCfWb42/x
OBt36NuzW6lJ34fRgNqULXYxuDbni+m7XU74z4OKNlyBbnmzQDRHn+aAzHazdj9iidq68qbW3Gk+
LnRXME3zMmuLK2BkXOjgaa4ThvmtzaySwTLTSBfU5qMeQhAgspu/U548ermnfnjNQiyq58O4EQRl
9kvyxYwSgMh/3wLVdBnha6JyawryQcKR/pUgMpXcrfN6/oghCaUDU+Dcg7KsZgrpggaBSVtp01qv
hwBBHAPgFgJJCWYP41+tNf61jZM/AQv86xKSqdaAI65Qu79WWX5HyRDdqbs/HSU1ZCBSwGi81xZt
8d16gyDqQWnPsQsM4N1S5d6raojApCCYLXkZY9ZKg2QXIu1auueODgN/Ssbj0tnJo+bp4cM6tZ7s
1Dkpi8RCzQfE0LYJ4tGZS5Z6dHC1Jl3bA77sEfxPo4BjyNPar4wtzz8jQ3iwlzF8Ug/8ee8oCIEC
MzxiT1NztYHrfqMsfdw7yaYAfHMXFH/UILkd2J4b7OFi4HoZy+4OCDzTpWls9kIun1livMR6lZ38
NC3hjrYzeNL5rMoNG08CnF2UmGFKTE4ZsA6UHLNzqijwcmOzbsmqpa8euNIE+dEUharccEg546Zk
0rZ2tidtfBwiqF1Ykp1RGhF0VOo49Ke9st1tB45+jF/6n4RDv+kkPi92NlzzqWjJHx2PkBU3q/TH
LdmJBzz6c00IJhSDN6Z0eJ3k7BCvmgWQrGKyIyc+0eJ1m1bH84UL7KOM3eE2CmS3WkXqsN1qlCCA
tQEOTPOEbDyJ97r8ztRDm1Fr0kuHjCOv91CzkkfgtDGdMKZWAKIYO4VWusnlydMYtPqqhWeWKO8O
I6h3p56ph8CY/r40Ag0mufyv6r26ItDXq9tgVzZxjuUdhvXd2qvyBtC+tl6SkiVvLGRkmLtLPM3E
c7p3aR1fltrG7zEy70w7BDvW7BnH1vBTyNkorNYZkFPkSOs9A8pOqn/hPVwPCVqei/sy765qbcu9
HWI4klNMklHLjvJvCKEPJhm65fVpl3Ko6GDN7IZYOzk9IKF/D9BpOKDrWFOsYhBsLx7+RE4ik+V/
wuNnOYiM5BOBSX9uu5xo39AxdnB1pupYemfHfA3MYf7J6phGKTsBHTmOXAYpcYGeHSqvS28eySQ7
itf5pzXu3Hb6EbG1npSi4t9Ya/GQhiQBcv+wA9ysB9zXaLWG95ZIjQXd2nNL2fnSxAUBs2lwWutP
l5whTPNDdFOaWKtqX6qIPT2TnrwCAMN6wCDoCNeBFNEGkaftRQ93YzT7p8Yc8cfpnGiCCkVsSLNw
swxWeqyB2auR7GDzjfQZqV1LldKapWe9X0wzuiQ25i31bJIvZ9qppziwTup9vP8hcZ1s/mSUW8YR
pdRIEwT6S12Z7VWV8FVBD9st291a26bVIgjVwRjP/+HhwQv+YwmW7W2jOGvFsK/9IkPKST9NtddK
m4FDumDv49uhdofOCoYEjXNauZ/r3ZEH2EnJSVA3l7rNUtsiwzlPGJXwkZ8o0mlu08nZltloXamQ
b0XiNkxJJzpx5Pg5Nzf9MJBwYN5GOxzBg/UBRP87g5mgIPPQGc7J3PzG3DAflMkWqwNgB1k8DFaV
btX8vU6c4CEhz4Nhtplt9dp5gTCf4KhFa6piSzpoO1dy5u/pcfURwBuw24hTtZPOsXmfDciDTHLA
Me1xBqFbRI4cuCbVs3P9/Cd2q/psMwc5Eu8Ub9cjVOsRXGiF02bKx/mDNfk98Jlo5tpCFlxOio0+
FO5u8WJ+a0Oqo9Z9AP30iyo11baDN5Sim4LEtUjeVRNGNW8MZ2cgXKMZGavDQncbo3mqE/MNI3l2
bhdhnscJw1oUteWDaskgFBNU7/PNAif3admorLTSj18GpoiHtHEGEAhS21FMGF29dngtAsDwgc0p
cGjFY+QQVcl3095CPyYhJxMwlDKv2qMIareONlREmAPmJBAWgR6WE6h6vT/NHyn5nPKb2bA8Myrs
fYIz25hwT2M4t/kwf0Zm/BWkQXG1ymxtG//rDDvdQFPNDQVRrHi2OHAvsL9fEYadxDTENxhWyP6Z
4G6bqazfgXgCrsT1c5w8SL04olB16TY+EPhMfruQpp6l7PeVf440UT9m9gQfu8STHzTdgtoHv9Xf
4y+NgIOmG8NxcdDAUX0wGfSbTVmk3WtZmDsjNeo7fB7FY5VzPF9ruLlY+BIZbZZWII7ubNe7sM1+
VATewgHUikfbtfjWko5C0dfIF26pxj3QAs8OPAkKEloV6kay00rsJqskJg0DxGtXtASkM5gB40EL
IxLjL2GBg1C9wFp3P0TKKQiFwFIe0A1uNegF19ZAxhuZ/XBwXJQe6mXVGTZiqHTTJZT2aii75JX3
JPPo1TkcnQ9mSdO4V/v8ksFxZmiKboGTu0FQRC51sl1cTDtWXYhjSEcIjxgOneghOQiHROo2Sq+2
1PMVdtufjIWR3s6IdkpUNwqnxy9QWdd2nhAGyD57YtZEAZWfWqBVJyFXHRiD3k0JgWO5HGk9DET8
nT/U+8EV3lAD4xbdoItlQLr+OQvk29J37qwCZZL6QEkSa/EoNycbOc7fCnuOXswINHac4+cU8azd
5qRDiNSRFnrzvMmDy9RycoC3v69JVruq+bkap4tq7rYeZw0wmz5CNR/oNFLG4WzWNgZEJ3fAdBkg
ueSPrsaDaiXNvPZdL71XN07aq170McONCqN5MHWHynWn52rWa3LFovr75Fh/n63vTXZ8iE3TAbS7
zJeSospLAxxmCEaYKH1y00c7oJfeZZwQz0R69LEWdlNVtjL7bdrFbBVXshCGfRIzf2jlWMIno+WY
sthtJ8ifdNv8hZ5KUFhb1bHwh2ihqIkjVHjhOzlR+bcBTb5nF/4HrhUALA4Y5LFprZtD6t/GEEX0
IuXQ0OTqH/B84gfGJPpbhG8YLaSJxHESr36W4lGvgcLQYLx0AWM6QNmbsCLcK5C2qCFuwju+v6NG
k/6m0YQAjNGBaKkRLf73oU78vy8j9DkHJA/mTqevTIgakUiDBwNPbShGH057GoblNsB+thcZpCz8
5ot38iK0ksow4wPiZBHwwO027jN+2abQX9TcIo0w3aMe2fUGZFiZmXhrq97Td/S4ZRi5jdHL6uOX
xYyCzWqKb000lNNMcy21ANQW/gvC35Gua0JBVQTYGsfG629QyycvtY5aTupaXg5yFADD7yjwCG1n
KTQbRRCs3I6qaV4w3BO2VgsO2ZI5wNkjey4mxEZIHIJlBMtJa0s9tNI8PJsudgHpxqVfK3DjdtF+
bQ1Rw96BNacQnlIHx4qFzFa99J12Pr1ZCUpNJVdHkrYRNqiO9SzhxWNz9Dm28i2N1UX05Wcg3Jva
goch+Il43Dl3HIuwdmYHPld0hVM8ojYg5kgVRqoeUs+8gn19nPxhY7XdpjO/+3T2PwNaWftZ651z
rxfkuSSgBUlcaQ7cNPR6AiBsCz5HBLsQT+bxXW246kL2Yq/YkyGTbDJCJJlpmvaP2udQmi5Po2Ve
OG0Ur/W8eFfHK77cpotvzMTjvfAdmJFWNwCAzreMjiJCIgcWpUqibELCaBsUUg6DZHmfl3X7U9N8
WlbyVeMLFPF52h96UJ7Y+UMOLtI9zlq2r2rnrJQPzEuSN4tm1TbS4Ha3PrpKThCXhYSYtTOU8wq7
rQnL77TCQugAumR3kObjNySxyLZr5vr+fdf/Vj1C9VA50S0lcQ1NYV2cKz2pL+mwNCAyhh+qaAxc
q73Uo/MVchNu1xKU9ZchNc6ULYHM7j3t/z3JiNJHGlVgK7jB1LN/DyZ2cZKRsDZp5Ww9dtDDtmQC
+odECoNbg4E9DtyJZtd/ykpn6cxv1sIpePozhuX8pMGNOSW+TupSW77rwwA7lPPx1XIAwCyFUV26
xPs2NoN5lxdEt4cmpxukv98xHXHK1I1fcUxHPGkZU1gEkZ09ouOfcVSdNUnnxL5NCodIaMEBYdhE
2cIXIqctkU4LVrl2XA/EGtMC/XmYq+rRD+ytelXQabqGhlmf1LrjlrTBbQFQCV/yPR/4cRG1eVZN
qMlq/tIC1Mv+br02DDRuyi4qCFjYdTMdqGnmVt4PQZ/vIt/BOJrEggxmrf5OuIO9C9gZz0NBJHEU
YN5Z9xnU8G//zvpE/FRik9ji14DU7NhYGNIKM/otpLNVPcTppN+pASRWe6RJEDTTRvs25UN86E1g
sJ0z7Uej9Z90RMF0Rer8r3C50rWNFrjB99pOaPUkdfh99PSzUbXg8Nrk2kCL/9ZPP9bpnY4IoVrc
7k8LfFwPaFtrda3diORBrmzM7kObvKlCDtJ4fPLIZNqI0Q1w7GenxkawKmhdwbCA5VYUW9W5Y/Wk
QSVDtTmjByNrc6+TJFgWESiFlF2s6PO9PqKhlKN7R54yFEllmeAGLjbYgy5DaxjZGZIEdbcJf28b
wfckG2s4vaOxn6ZmOo5oz25RWAQ3oqaZVIJ78oQpMNw00SVHCMKhHD1KZBbjWbk1WDTJOLFoPFiU
IMFYfDRjbX3zRH3WItN9TzzvGoWW8ws787Vse3KZTG83RGmzm4p3qNM7Gx/ZTZc/U+yBWHEyn6GT
fJnpg9Q87dRQMug6pHzYK6++tnRwJ/L5TP/dEW71rbGY8LVj/2iSSIZvzPXXpkyXoTpKDLpqyFah
6PxnPq2642pIRU94H8f6mViuGpS4AUZAC+rjeoZwTa60hHT1kzBNC/WbtGVz5NkokyvxFibJK3yy
RYww/u9ggrYF/rmsfBzsoNnHDlmb6yVfVcsR5SgcHylJSxyrvHcb5tJzQMyibP+yB/PrVpiWxuYB
giAoHeLg7nO97k6eVBQXl8jy4CtLYbGbaeygCUaZUKpDHLLlSS2Z6Wjno2/ugZFScjYm+ttBML9Z
LAiscQDkjoQlMXAchm4wASi2zca9Gk13Z9B+Oim58j/1ciZ0+jK+nbBJWmnEZx36u/Wj0cYRkbWX
kikfj/0lqDvjsJZB7gwmhalUfqocGZA0zSUuuqDTXihl2u3/m+WSnE0aH00WdMXRxZwM+0E9CGdG
8W3AbFcvB7xdhevW11mRSKjyyNNIvfdwqbE7d4hHT6X9WOumffzXkFDPaixyG2NGU6Y6vWpmoHMC
EhP/npJjTpxt9mvFp7l6uv335/IM1kXoFWd1rcQZP3prEAHTgNFpQ2TftpVlr0Jzd11CjdmyyUO7
ozmu04l7V8+ybmjwFBJgNEpD+KwbKB09y3pUD9YAqjUvw9D5SIw82mm5mzM9rN9RA4O6sY00vg5J
F1/HzP6Tg8Qydn2uNxcdX8M2oN56IsPSelVjD1+gz2EpuQg/rw6VU5qXtJMRDfTjaJWY704cd9+y
LOHIMiXma9ZOr73UINKGGvZZNHKMIYQ+3voaML6qjcTFF3Hgb4vMh0DuI7w16uhZ+sHvGf8Vr2n5
XLag10szHD5GC6XoDHlrfabeo1M7bEb53vpMz3ajAb4YtmtKeux1naIiaiVqkw4Zh+g05BhiDgTf
J+GtGRx7Q24ZGeZa1F/byX9tIf2cOzM2II3/x2mrnjkEtVJWohY0SV+K4n54aQlHfXQSsb5yrVJs
OSnNMzIX9jrEHxl4UtU5bFps47OJBEcdgUTHfcMIJdyp69SeK8pO+WeulTGVWo5MXbsPUgEOs0Mh
hHD8t9555VuLqpozUj8zDZ1/G6WAuyUt5H0Ik6NbqOzFgPERnkdKK2ipd3W2vC8BenYEcvWzHiOP
iFNiSj26HUxdUUozFY4OzYS6zbMi5mdyifBa67NTlwe7Pri4BVLxJumiFicCVVtDCoHVMhBUEsA0
QrCk9vHWssu7EnQ/ZN6lKk4Y77DSsgXbAHLOll243opFwfIFG8UyP7rRqZmdSzo3JEr+4Ew5w5J0
Mv3Juls/lqhnUkAFPB8KAZvQ6IR5WCJb+JvUsZ37pv7CD5QwiWmTx1o+awOCJdxi40SGeVAjnBlI
zEbq4K6WEVq7LkVw8Uc0A/JHRxCfKg+26B0Jo1FSKWOBdZ16wzEvyI9tE5D8/6hyjTZ5+C1wGpK3
ydQjOg8yZ7iZ0+xSIlulcdzzU7XLT+audJSaePrIiEaIp/S8rgArmcHEQU5RC/XMwOZ9SHoAmEz5
vrGFzbuq7rT7YTKcY+b5e7ZJydtCKaseihS/SAvH/Ww3H23Fic+WzS4/cskPVkdE6hxOJnFNCHc1
f0oOX0Mk4Taf/WJn/nfSEGdxtV2y2DvWwsQYKxwbcreYmNz032LL+K6l3vToju4v1rAN/3l64VjI
cC4mFKYluiXSoulFjxb7jnCK55q+xWXwhic1jBUyT0o9y8SR2QDOKOzmg68j8ou1i5pVJ7MTb1PS
itZuBjmspyodHXgowJjGsqXgGBd46pmAGsbMWKqzTKvvbupVQLYg2mipYsL0aW3HoCxhg3mUr/LE
V3Y+4RXRfGAu+zjOXv09sSOX7CSCkxybdVJpniNjgIlEzFxWZKSXqGGL7wXB1bT8KzCY6tPVbbJ5
ItDTwjbBrdPfPEcSjunqzbvpYqNeKYup9qk6dy09fbBW2lYV2ubspI9VT79h7O/LPm5/1WZ7rzNg
+zB8BLp+ulWTylrP6pNgqsc+Sz94So1pF0q1fuol9sYorZuwIloztp3WgGjN9sEq/NPkOxz5ovTX
qjwBwwVzIG3vVrl9IL560jfvp+acaFp8/cdaA4szXrmFgmOwTC/UuS3RfISqV07FcKk18NmZUURx
CqlmNjzyxnnr3/uZeZ2TQBxoFk17xyTiVqNtvvORUP6qOz07M+EdT0aav1fR4j4nJA3tzT5H+kX9
EHK7Udq2Zuh/p+cKd3dI/O/4eJF/NZSnc/rSZuNyNDrguibDbSAz/rlaUBwYqX5hmA9qvp+6Z9UJ
TuGAMX/aJsx3bosPSiDxKH41ly+hzqkNPUPC473prYwh30gkSm/UA/NcOKAYHCLcZ93yMvAlP8aG
uye0YXmJQ96qpQgoWjCfAwZq2G6b5Bqxnp/+59k4kSIw1pI01sU640Y8VT1m9EsaE1acuzTaWn3w
rrJEb4Xb/2Hae6SVSAocVsODPXl4KkH5vesm0huBB+JrDPyDlSbap1emM0QcruZgpp/cVxyq5h4w
i2u49t2IlWmD0kk89I7ubMVYkb6uxsqLbmNElEqdzqADFIeZc1Itg3jyXmvUe9vBbPrz4rjjzQMk
N3b+T6ukr8d9Z0dBuMtgZl/iBg5treHAEyEKe714I2nhox29e3+YvtT5oa/Ity7KWcoJKXoRWUgG
d8NwldvvPp/hkf932epdLi7SKsTWN0jG6NKwfmmbod2mGvp1Dbm6GvzhjyjOo/fTwVZLZIlp30WC
LrBnlg7wT9cCNwOKQg0vC3Z5Bi4XDOTPPgXXKkmBkuWg2e6GoxbDnKqDWt9F4yi+29QsDCW+6X7e
XNSSiUYpJVbNH/bxj8BDx62a+BkIlX0dI4bFZ8SsxNZuhMGH2XamOXAY0k7sLAT8z4ZtdejWK+Nb
OfdIxZEew4+rI5P08HSyH+yGpnU5ONkmG3NMB/SfMWjQxGryFy4J54w3uH2cdyTMBMAbwFnnuP2Z
lwZHYOErtzGK4Cpwp340c2Zh0k6wJrGtIrMb3kZrsR793oKmUWXYd/h/1qqXlDlSCvnV1MveF8Md
krOLZichRnj3u1o+VdvCkilJQhwXIN8Y8KBghYJzgmWb9aEjcnBj2+45m2uCKIyAHqBs/6mC1vE4
HfY0k9S8rDCMX1NQOYc+9O+Vgjip5g+MHt5TnODNlXCFYe44f8TzOp93pxaRTdF967NI9rcTY/3s
h8b4W4QmA3zjqJjeq6u6LgCpP9S+V+48bNmvptY8x9HwO0sdCZGkFqMY6sA8FF+0gvvpcylGkMB/
ijE8dG7vsZZX901MQhAdnk3QZuAYekNAgpeLah+4L6NZPTmqDoOwQIxSLFd92C9JGd4znU3wFFgY
ZRIvO+a2dvJfFi/TALNP7a9JjFhaOoOZbZVZGcgo7Zsz9K9JboZnv+uBgTkpzGxVZ9gZZ2rOGuje
qWtQBRs39WD0bUgXOCc8NIuWXzV/383OvfEc99GvuZ8dEuw4flvRXHyBPneagriDhAmKgSMDGGmE
ANkvylNjmb8RM/X3/95XLzH3fiu1DJiIlE6pBztb3ubK1ta3QreztnVHPlU0ljmJ1mV+sKOOLvmo
OckRGACqfzqesVcBcafgUCO2+Aex93dF4tPLUpUfVb1ztTOHRilkxqj6sEgAO8p+2+g6HShzW3Ll
eDaCgzhTfGK2xnxGIAYamaYbcLUmkCnK/qdZZFw2lRGdzHn+WM+9atOubKvaRdH8Xpme+EnGoyp6
jNomPmKZYaDLQ30bA9dwW4BeZIeYBy6/bjXp/zu8pakXHtq2vIllqi9u6V0wqJ+HHgikodEkghfA
FG3QiF4cWeax3NHjaERe7YI6fkbd39x02Xi30WwZGY2TwY8slhmTfIDS/dVl03f2DuwyAWxdddPp
TrLcDHJdoDCjgZNFDVHtlwxNHl+91L4HgJuy4E/L+E1OdbrnAPIJivT4ZPmpJkNm0ldNJI963EzY
2lqkA7o2XwdSOzeq4hgGtLeg4uhQ9VS9+MOKM+O2aku32ziUpqHv3ID2E7icdKvPmnNMvWK+IsXa
uXAT7lGQvHHSRCwbyaBMDr8Ip7B1nCC1ia3uUhb3rfPdFuMol3kiJTyd9rlyMOqj2d1XOib2ziA9
nIXtBYE4Y7G6oEspsQo+1ucNx/sP1KIY8YeHmewn4sjAyILD8/cE6Ewv1RCsgzWMCueUgM4z3vNk
B9XOlYqWCroIStnF1jBcz0xEnCC6H2gdni3RsLeOnnHCVx6dVrkvTatTP5Orp7aoZOEUaABlPeWw
dGGmZvlzXy5PVm9i9Msx9aWl+WDSHb8wKsaX4pAolhnuzzYxExx07FxqEDeGunnp7PwyNvZ+VTSN
NR2cIXGm+9Jo3F3ooo6tiedQBV7S+FvhTt1bmOd3Zlx7x2Cs550q0Dl/bkcLCzrX1y/fmG5laS2/
aPtWP9vI+tMxeLuoKQaSDuuuntxqoxENtmmT8SvoJePGrJ8E7fqbEhyGYJuRU3TTY2qQ5K4GAFMJ
mMhAMLmzLdiqcVedQi4+ZX7xMX7cwSaA3mG5I3ju1DpE8lmpcw8ryXiOxnbbB15wmpw8eSpdOlny
0ISy+1WxkhrGF6VT5hfwcs5GzxKbYCcnPyeNXZ/y2iP2pyFKdW3QUGZsK8MmAKfSi4Pac+cUxTYe
HhtCQKSzIKXuTm/xnvoJwoGoAJZJePUje0+MP1sf7pQfC5UjOrMEirzte0c4xvHPIdUXVO9je5zD
gcXfM/vfrAkPXl0hFovLcl9okDj/LQJIT5G9LEu4qzDz7H2SMU6JBSkeS8L8OdN7sx08R2gzzH3G
1Xorg6beOAMtb67T9KwPVrcJEbedTOxFzJQkBndEXC4onqnNY04VAIaUfK5yo/ayCmFnNPN9R/gY
zSP7ueUIwgmx+1xm1oStHiI9byD8H7laOdNoMY0PlDvXXAYAxuTGXV2RM8GYyOqSr6wQVpXrkW6P
meixstr459wN/gYrWXcXVMttdaZHxSegC/y0ZBr9lWY3mflQNGQRTt58Z2aEwFlKMKWNk3jRUstE
jdf0jytaV/UuDETlDV7mozUUPU19I3/Bzv1UlQbZS4350tsdxZC0ToxAllPJs+G8onPnVvwu6qV8
UM96MFX7RENjF5dG9qSVlr/hN0h/Fd1PsxXxhc0DQYXEsc95mF29pm+wb0hFF/E4bw564X1i6dH6
8VpltF0/XRGE030U3ouB8URa1SPgcIQqxjChVqzSb2Wsg8uAeGNEA5oSOY5QxEk0hxSfEVlE0rDf
xIyfk3ryVi0ks+Dqbii7D/VdGoaQYdAIHzce9/8pYnfG88CZavEXd9ylCL653HBCsy9u1/ds9IgN
UpQHF4iGAsTnZ9qs4WGo6/h1zK1iM4fpbzLykteh1+k+6wj39yKKP9fjHxG+4Z6/62RXmYH/iBnx
EI04etTpSnOvWFtAbI7E8ngDd/o21cWx7kjbax0zvNCGKV+BrhKtHmJBLJP0GvdkmJlYdxmmiPlC
DMMDeqqFKRQ47L+u6p6I1qUOrDvaFXiMbdr7fpf91RFnRnZs5Wwzwqm2c4j/2qp22dozg84FAIQx
somHsNeiYtM1aUfQIA9aWoRXRHwnV2rN1FtLuvwCimAgzcoe1HbGtDV9VK9ySLLr2A2Vz7jONeso
YvAsIzCU0UNUTEPLfK64DbAOOj3d1LQN9Wc1TtLd6LcVa8mpCSv3Pi8iE8MXv2jhDi+Bh9jcHN78
zArulTaWJSF4yIfxva5x22LyDTarno3ukXNttWsY1ssqqP7bkg+W/lKhlqBHueRfXW0cGX3lN20K
++swOM8T6Sq/bSg5YTe8cocjkxDDd8hF5XEZIXTFWXnUmolNgW93Y45m9jTX7kyWlntS26t6GJMU
RU2N6zOrfsyd0WxUGYHgCNWl0lOnXGVKlKrn2OHJ2/XHbdOhvVNyB75D5qeUfps4MaCIySanelBf
omHQA6x1Q5AXh596SAyAM4qjkPdo4hRQVz2YU4AdPa2+j3YGc1VKazxEFPcxBigP0exO0wusTmkC
919LksNU0h1Shl0odeScqKO4p6diR48uyea7ddJGi5i4GGTWFUSgVQgSdzneYUDznKokeltiydWD
R7wVFHPagUPd/Ykk6SeNU42Etnk+BJL0Uy3dV2ztnMppcXYg3ncAGu899kKQa3689wUdoaID5wEz
kR+0Cbxr4pA919UlR/koS34u7fJNHKOszX9UffvFEKL+sYT1fR/8VtqSsUvyi10kEjQYGNfUizjP
aAEm4lXgU8/lzsKjcom0wrlp35REQT0oSQuBp4hbPaLvKvC6u3SO/Cea9ViNyfnGEsbejir6hajK
hZ1i5navgks15Qkp1/qVbBX7TeTR1+hGD1bid1edNvY5WaZfSm6uzmsxcWkbEy3DWYlGWqtyMdX0
w66BVa/0SwgWwmMKVGmTeFH6MyJoFkmvhNjAGRM50gin32UuSZaWtlzHNLMeo0FfMOIUXygVnUsV
FTfl6liKZ9VAzhjr6eE7i+t8bDtbvxoeu2JtFeXaxzRCkmoyh5646g8EaGaQD0iX6lSComLtbSH9
7FS1b2W1fqyOtPPnF9P0wKEl3nNfDKe+DqJnQxjh3djHBTSkKtlbwdxwcREBUoyc4qJ5/IHYH8yM
Jn5MWXRJRwFaQU7sq9kxiIOkwldFU0m3doOKvkM8RVzUqisza/9ZzWVsG+MNhCCGs069MVB7X6N+
yfGCS0VOi7OizGz7WtMpOfqpwKmiBimR3l3MbqDHCyaDjKg8OZWjcLe0jAziyibnblrII8PsAGyg
YNkSM8J7FHQyCGhOnxaGbDi9W+/cyqANEWBu36inkQyaKQabTk5BPNFGL9KfbCz0eogtakJShVga
tDfb7jm6j/QW1cvE5xP2iFJ0ZS1OxYB2/Kp+QYROv/JwTvcDaq/VemdLutzaESW7etiNDjFXnj4/
hKEtf6M4DQlDBjqmaovcAE49C7R9UMj8wrhGWgsC0oytAxrebK/q0Y6o1BB00SagvX5Sl2M10WxZ
/5XFa4y9T16u7FCnWhY+GQsSaNd1vwoyJJ5ibWmldSPYkbQX7Ic2W/jcLfR+4v8YO68lt7Esa79K
ha4HPfBmYqovQO+ZTKfMG0QqpYL3Hk//fwdUtaa6J/qfCzFIptKQBA722XutbxWXMcmxyujTNkT8
ta0dOQfrR+CVr6I4czpchPONjS72fu/Xc5b4atxjyiggSS1/fQF81ZacxkMzjDleAfPWz9qBMKEO
EA/n9RgopkYQrcniiHX+DLQvt/GTs9RXtvbRaZl0U+BGuZkiM2w00itkKRCgKbWKZBrUqgP+41xk
/mSRjBAjLJ8nsX9FrCQL/ChCffFQYbNQ2VFFN7cc6SgTugM9dOG3pCmoU/FJOd6v/bSOX1DKxUAR
Y6ADuSox2AIpPq77rTlW5fdYaFwUdDQu+s01pDjja6bCT5ybOlabVuspQaRSjDqKWiqLbdA003OC
m/azaxpaKZ6DtRWjUxQo9W3qQobKoNH3Ksr4RaAyVnfIQMCQZaKIpLg6lcN+7hQCp1aPeWq+zO1M
r66/555liTQqpmdF511zm0tZV7Gz0IfK2qVjSogR/bvA9oE8TMZwhQxZ7uswTlxJg0JPK+YhTnl7
wd/slEZ1Gap1b4YMMtsbqw7lLIC7eQWhYNSOHlqhhxaeolu1jc1GmjHovDQ1OaOqJA5uv2Y8Rc8l
p5fiYe2b8XAyAhQ/nRrfBU0iQeUiQyHVm6FFtuwMm6m1nktbajd32x8e91OHgPfS68UhKSrvcb4B
r3NDehyc50cSLAFwk4CQGieSHktwKz9VnWYUta7SWNZDgfVdSpziLcVj8/NczMGG1sR1lVym/B7t
I4eORF6SuO5UDCAjGxSXAjBvmeDtex9KkI0NodZpa63/CbdQNQgx7+IxsArvEXivJ5Ug4FqXx5+r
UkrK6y89w3yPTkCZO0fDIGZFjiDX+21YPdYKjL1qRJRTlWr5GDlYkQtHepJt3b6lsCSFHq4syXDU
MdHc28IIPut1R3W6JIBMEGUbZTOF0XaqVefdl8Aist3O3EKteoCfwtFZheG0rko0CcQVYq+WSwsj
t6xs0yxr2TF5GQPtLNg4rTOcbRqUqL9D6izhFZsyEbVFDlai983khpyLrlbVySYLENym1MYIhITd
iNZdj9YiGF3Q0MUFKQs1JXDjGXg8WEyB2xrHF0rTPFuMn3pRjbfEG24E1zzehWwtacBF2d8AOBCR
1jOiJpH5ZtLoepAaelf33nysN6RMe0ZzkP3sRZVsOiuGlS3SHr2blfr6KmC/+AAb2YdEJhHCajcp
GVr8vmNgVR/GWGWb+ZHsyHRw0oQO7Py4Izhx2ULLXNCjG4/zl3Vs5YaQxY9Ha7KMTchsM0rTbRHq
227aEREJXlpxVHs9eVW8nMvmtpaWQWasQXvD1VJHfxmAl93FDlFPo3axOsYe7HiT8tDieZt3x/O0
+9fN/FwPHQE0d3Wbn8/FpKAuJmmv1uy7kpYRS2l38arWmQS4QWti63egnd4fp1H/OdTxH15GWtu9
IuKvfDKtVt0HuVnts7IMjiR7sJ9pCx2HuBYua619YblTHw0zfq/wn7kptrnjLMjXNJT10Z/EQSOg
i2VOAGyFJVY17O+5OpHQzRBjGXgahF2KxKd7cdoVHKWTZ25kMwX4jSt7r3lafU4whyyBEgXEM8kt
GYu+sZyQtR7CNiF4NyYL9d748KWKDbsamy6X8s/W6d7GMolXhuY5AGubs0+U16M1hfaml8kYIAR4
7yuK+UqQxy7SU+3Ug2P5ZWSRJbjSQ3rrRZbHxEiPf8WZkSM+lLmm8CKsrDaGKUMYPR0JFKmqIMeY
dUU+YXRDqC30pCCky7ZeuWRKd6bgL30O4mMuE+2UImMQZ43Vkrai+/BdTav8Dg2O8keXJnUxA4vu
/6cBaYiZrFj1JUhsBgraq2YF+Cx8a93YmnZJyiPUBxeGe0RxTLJa43Za0R7vd2WYlK6y8212XHcF
gGqmHp+rmPTKuMHneavXSdaedgyIWBqIliY5a8emkzOHpDjQ9LZ1HJr3h6bITIFli+Mbq+7KSqO3
pEEbudEg8WxnaCSCVnrqc46LUWqPtjRKxwFaww3+w7dqNj6IVHPsDDtr6BZ3ESo5CRPxvojwGDOg
fiLQrVhHMvshRqtUKc0QLGaTmar5eIbmu1EhLVvCvc5jB3ocvDkQ01lc7L3fG1ZVRZQIzJ+LN3QA
dHQ/vyFty8/0DHfzo0k8Ffkcbb6XH3Kj+xFwDW50Wn5iZ1dYReKWyqDy55hMKwuyUNIuMKBs4dcg
1GS+8Wys48RYGatfz9GTjkmnwBvS2Ua+bBGIbWt6BKv7Pqz0mSr2BlLNUgE9lcfvs6OvLxNzUVvg
uzOEQqcsnXA0ICl+zhB/RGZwHZTL/SqKTmQTq/FwnoaWqXuZJuc4AjjP27RXxsZeZ9OU7g3UfjuN
xOfZR4ssgnxGAPPQTsTaPEZSuCEgm0mp7tgXR0OAGTg+B6bws2YJ/BHH8PS9Phks03JNE0DoXQNf
mpZGTAAcR8Z33SOLZD6KkP4ckrY2V7k3kEMrPMNKLjK4zaTF7Rwj+81UZ68qbND0yqnJbI3llcCj
0hpT0CWJe/mkH6O0UFZJATWD3rR6RfwLlhBYozsym30Ls/SaWsNmPq/ycFRRIgt1neyxU0DmweUS
Lkwk9U+amcoPoU/viUN5UuJ3AimtZTCaYOi177OgGhHXui0x4RWar8FHE4SFQe+vkYXlZAZyOw5G
3Ug6JjXO5/s5yofRunOl7xFDfTBHsrDLISU5m15sZ4Tht2hoUIHGa3IpLj4QkM1dnl8lmMqy/jzY
lXNikJ+fAdWeAX/mV4mG9+rXPalvENDrEKzushZHZU7rtCUh4IUmbwaTbNFZ1FWq6HjvC1SSiAx6
MzCOdmvBuXQ0cz+ya7oa6NKYyBi3yMmbKy3h5uoBCtklrHWuRbE3Kzos4F1b9DbWKsub4V7s0dAE
Izw5ITEvMhG9hvEdfBxXnL71rq2WP0lRabChT8dtLk9fARuU6xKhFgm6mb+yPZYUSQFCMeP3vDpF
GOdATinSbO0nOOLJ7Ds7U/Tq96H0gLE53QSFPJ41BdowFoJvFrZXF4EzBytODfySLGcdFuYxuMpl
/J0LFUIFYzSeQK73C5q/CQxtyXjqXe3DzLPneShvyHazYa30Nk1Zs1LCF9+mTJHW9w4PMnRmN4mz
hbc5vCmh/libRRGTq4o+pQxpDKJ/j7OJPCVlkFZQDocD0Gq4PlN9Sf13mjHVZp4oOOojfjHoaCr7
jrm9a5EY0+gdU7Wq004V9Qo5rpyeBxU5QPlza+Nb/h+ZnaaXHKOf2SsEHGLwwjOt9+HdJGJzijqV
v05bxzg1oBEeCh3aJAzgl/tyEvoknAgbxXxQ9yWiAYZW5ba0CShEsarx7UF/ILYkXcQiw6Bne0WW
8ngrNIlZiZhAKkzG9w3vIWEy7MYZQiQbx6xj/DBOcwj7EnlDZ9FKn2A0cQBEmx7aIzpQYpUDEWjP
xiqQyINuq6sfSm+2UNxkDMbW1uQX2zhK2Vn3U3eYt2DltwIM2cIRKzHrjvEoxchWlEp3yD0pyXKe
VOaVZlst1ATDTJ1PLWbfBM+x3fT1iVFzDaUoo3Wg7eYH89PsBpV12QH5s0TfYx7ZK4qE/Bab8PxU
qJUPw4TBaSA9Ytd4UCJM45BlsCfNAuVsLxSAv25UQGUuo7d0o+tCzgO1Yje37FKwYOu67LWFT6iE
izSM/DKv8C6UZe0xaNI1Y3GFbFLVWBoeiaGyaIDFIn+iAaeKcBWUQDcRckoi1vquNtYVRFCj/S6b
Yb+9X63J7cGc612MQIZ0yD55Of92YnLQGsxn1dwikgxUbzPGIFMJ9imbUYEFmj/lbdn7vL8kNs++
0J/GiCryF4o56ZT7PhBXh4hR9hg4tDpNNv/E0uhgIHDAqJjZjacsZ5mdDy5aW4IsjLCR2KRxwSqd
POiDfaNbIT2J2pKS1C0Ew4Y40YJ+Kq9d6obiMt8rJ4RHer9pYqW6e3tmg08DuQO2dvn1jn2lKI8o
+ovxqxqjKaPlsQYxqFx9CBcu3zl+Bhgx7316PpRyCB6LqZXWJGG6WMMnSeP8Zabz6Psd5fRwxPww
PDS+4mGtnjjmcxGaTRzS/JY5Npl3M4yDmTSZjnBR4Hx2/mYQXlALT8uOVYFyafRSV/Am9jLFe5fU
0vlebQy0Fwd8Fl1D0OcsxptvFPj0a3hYuGFq2dy3kgIKYDSDt7IqEAOUzk+ReVoH1SVN5HEJWs5a
0SreoRmG0dcCPwAOkLB1kQg8EU9ZTtgybxDDOGnQumuecnKgwA13IIegj9BmLwKSk+ljnebOe2AA
P7gfXqFkjgJUnC2nQTZJYYViQKsKzIJDa/tEqrMI8KLIr/am2f1x74Upku6skyO0GtkFeQrn1Wuj
H0ZWqW7T2PoZF6R+1ryC2LaBWMTZ5GjpybdYaSJ0n73H1r//pkAGvmVEpPguVpwRiSz946wki0EJ
Jxg3OYJ7pcWPNLvYNKn7aQhmhAb/SnN+8qe8jssLEKjF3L0lGJVqDGntZmbCjabp0J7LcnqxrNjg
g0OEZl22mWfl1FtALeczRqJuuv+EWMQ9dSVDGxuPMnsX1b4qEvjFWb0z829hPD4Honsvk4NyZ6ek
FdLAwSZkrerGp1KzBCExtkmFm/cJQqM7ThqqqHmqP9K2P0cT5VsPATjP7cs8PzErJKehGSGEEDOV
0OpuGZuvg9LY6qZ0dNXl6XAZUa7H64iM30XqKE9aaXinRmvTJ8IVAY87/a2Dl4bbhBn+LOOa2GaR
GjRd66ihuKzTYevJY3T2Y/02L4eqjauCLgm4G1HjtJJMZil5u0uPDfqJ1MCWc+6B2s9aB4WpHBIc
Oge6BJhV5ncPj9JWFTFKDpsGFggFCmqhHmypLFwkg5WItmPSn/cfQ00gPKfLdW4R14CBcWUCoCml
VTwYOVaDqtyHSkddTTwDAUkdqEC71m6Dn/RIv7qTFeD09XQVU3WfYmC5q0ydfLgQFSD5inVVPYQT
LaHu+zDKoYV3yVm24PdUqjYxgx7ypST9ISH8IgbO+HZfMRooSeJTj9dNW/hH9pvb0df9XW8wCJtT
NEgV7+4KrlioVHiH9Xv8sid9tsz2n6vKOiF7bh98e5KfS+fFo4+0u3/+RH17m3tbt+uT7bzuKoA6
D0QjB8vKsszlvPbOAd9d0R/mRpCJb9Xt+rdcTYK1E5r1fpJ9OCTg+hYSTf8b5CNQKGlmLeeHzkA6
OyPzkvcyAmAtPst52wiXZNykFEWnZFHgn31DLxzuCjQ4K8PT0kd5msDoOCoBHoa9nAcNGIF3KKix
GxcZ3CbI8AtTOLOrSR92M+NMmWRAPnH11A4mVI2BIV5oV69TqWinkSoIKejZQAeygaQ8uPPD+UbS
ge9FiCHUZBx3FrirTVDa4xoMLwiNckzdvFCi7ybbQX9s+jeZ9COmGJdsJEZ6EIVqJ24sMxr2atG9
hqKAnbLAO3b4N4x/GKZm/5RuhcwqETWGRZY8MLz4mNt9ytQIcLtzpElobjO5t7YhY8J1lpP7XY04
S0JrullawXUGLMnsMDIL6xIq7HEnh23w3FuX9YHozvm618T0OM0R7mdTcpWA8uH6b/RZHdM1AzkU
+Suw/lBWvqYDuLIScvZaDRHkEwrq66Z+zulnrGs61kLJXCzCSjrm9Me/t23+OAQOkLEihP6vE3GT
qnCoQjwHoZcV5ybwaWlptnl0VNW7QcC8kRyVfipT/hou77N8QmNwZOZvDtL5B5R72lkNzdEtRO7b
JBvdAkzOe+SP5XKe0tsS9vlG829NzYGXKNMHpsJiOQQ2Qa1Doi7vl2RVCb3VPJmMOxIq2hBdl5hT
OqM2XKDHuhVJPItSOOrIB093zfzQH161gC7xKNanBAAyFthW2vh61GMeq3az9TfG5+uWqTOdpalY
kYH8lua4REkLep9QPodNeJPb7gKwRkXmR+FhMrYVIVT+Ka2ZNpK4Xa/nYIVOi0kl91NgUw7wfmYl
yiFoo2Jr6fmhM311p5f4YAX1q0yAPJHKou6NcXJNU9f+iKPqYdbIwgmBa5lZzi6zTFBeiSpfMGaT
M4eNNGat3c5RL1kF8LwJMnmNvFhxNQJRXWXWDpDcXmxyyycTsSi53I/Tqqo7c92H2nKuk0udBjXI
cgP1Ep0ycLjPDrQN15TSkulOS2XiI8ECWAVXzDdGsvJiWv8Gzxt0Mc1KqR76GpJObUQQdMBnL8m6
anYalXoUx2hDUprBuUGr3ZHSB0eTSO3SbEa/ckBKo0XWnSq01UPXEfsuHo6eFxMARrFD66GqdlWU
50sjNBHI209VmNBFVNDkieRWqbXRTRRewMDECr6ZBHoUHjDgtqFjPruFDaKEFjnef+EE1XQvv5ED
inbeB3CpEML2mlBMb2WP/hFCMP/VDKgkBaPTr+GOZiOZWYMJphRubLSNdQM/D8RIadHlrcJ1ij1z
ETY7cfTnUczUZ9SUcyJVhNX5GOMjv3fWkJSb9SgV33tFP3sdyUfwNLACeZAvXcUiGyazMCWk3UDp
1UJpqx6rurGX91njHbiIwypBzj1kexA241q3ipvU6yF/0RTRew6aRTyS92HyBy91jCGrrhwmzkJU
Iw6hssv75cZSsuLZrrxjZjAvMpMJKoUAtmI2D1x9iqW3IM3X0aRbT8CFhp03IIJrdY4BxVaJ2Y1E
GzJ6rFpL2+Hf2tRC32vrHijLXAuWpcz+gAYO+VCIek4B3t2976dfZ9zQkPE/KisjC1XIQsrRoBsw
sJCxDB3lCoJIR9FxpyEnVhOvM8cZrijSkO/1z56hi1lbW16wnKTvMfiLeUQb6NG4nkmGMgMxYGbI
8k2noBWvhrhLlKJdOCY/X3BxsLq5E1koTgadbJ5P12XV7dNEFxuYodrnXRGts3Kit5+nSHjRSZvI
vWBQ58mRXdbHTFxCN6q7ZlhRi2ZaT5xk/y2I0s00RfapAhRz6HIOoVHu25tewjyCBuht65C8yi7x
PXc+y4zA1xaNERaunJuv+ALN75RyO0maPpjUo7YgoHxXlZq9ygRAWorjpVFNp8KQCQuyB3UXIFJe
lFb6o9M79RnxCXaViolo5xMjZ1YJxaMQqKcZSzyG/Pe7krFr2UiRHXGpm+F0H3qiEW1X3uAs69QL
9lk4tgvEFOt59UwT9Zs1Bee8r40nmGrZpgHYvJwfRm0P1hb8kNvYzF+cyOb9EFiSeeSJf9MHbq6z
mTPCaKMODBDzyteBwQTNgYYi6UAkuj74WnrIegkpiXgUFk3OCyalEnSdpsoiXlBgXGyvP5u5hfDL
MR5HzZcfZltaLLHbDaMp/ZSQfncAPUh+P82RtOB2pxOzc2zlnBp20tbP87160KdrMLF26dbYulLW
SIvQ/Iy0yd+Y5liQkiVm9mNGwvtcyDJTn6OrGhA+W+BthL+htl+pcU2asq7SSKmtfuXHjbV1lGh6
RCB704J+OPdqgkcl1fcWw/FTIdsKhZGY5Q047rf3mGbmG2HucrSieCM1b6kOEOU9DpVNQB+njwLC
pMSBi3yyoMVGAKxkYEQQc5asJhjO79r4gJYAp7dqHC3ZufgYW65+NJVM2DSY3QZ0kfkojci6WLGX
fy7JE9gnCRphcojrkyVrT5yTjE2a/hsJf8qtCND6I5c1iUsGAwDfMeQzGCpZfgZx0K5m7QL8En+t
NVm/DPPCPnnUzxCQuuhgka8V1QzC5+tCIXl7YwL66veYqC0CxxZZol01eOhfW+sgBz3cCWAqey8s
v6WCktijtjS6PXO5Dgrf2bZ69rmaqnJ0T9LSok27vksWq6rmwthFu7iGjC3u+HLO2GTsr9RxOhW0
ToJia53jAd52UzrnHFfhUgoGiu2CEd8Bpx0DBjYEbj1TiyS7pGU5Dcs8IbNndiFBH2sA39hHgKQi
9hiv0qwRLCtmDHP/T1LSdK+bcuBakjw9K3VCKKR0ktuLbXb5vqTLcc5HpPdAMhaRmvXP8z0UZ0hk
BoBEsaKEx74aHu46GSmS02OWBhhsZDu6SFK28RutY33N4ouY88iTIPmMllmuE0xAi05KUVUWy8rI
+k87Dwj+8AQLvR444ezhIZowL3maby5o08WbsBy9R+AAq/uo0kNx3nWnuFTaN5ZSacMYJ4H9a59Z
ZVF191mxhbzB2NL3d3MJW8s0ijyu9ZtwdA5gf1UmhoyptIzGIIWjRFlb4RDoCXuffagDcFPqF/XO
DIOK/dipjdA/K1c1poAXeXAyxEx0Kk7XsG0H8Fe0JJm2VvhI4zBe6TmmqrYpHonx1v6Q6H3xLyNC
LWHALMX6VSJl3FVtvXgrAitZ2bCLd3OTn4sPJBMDAo7VUIrqRvlgEjG8TOfJDEvAwJbXv3qm/zII
OhiU5GpRgYftwcrsapMMIqlUFbdAQjUjzEYRIabpZo12QF3WY+Utiy5D3t5at3vFkgOWk8gJiZEi
n2z7rY34kV01hnAq6UpOLWAGLqihG6bsriycg48jdSQl3fRBZ8jAU0Sih2i6Hj3HCt1aSsd9KSz/
oibYy/X4YRQm7jnSLebWQN9Y9SWp2fB0tQ51XlTCdpRnZxjFS4hg9KKNUD1I1lQgyESNHZHAyLk4
PTamXl0yRmJLgnCnVdnRQcuLN8NAu5Sqir4Mmya5GvUTRk2wHmU94gZjKOGo1bPE2G1TkYQT2x0S
8C47WqPs7QNS0FxVtyuODCDjs2Ejs5P6/jCabhGZJtc7uiLznVXrRQiLamXVCvi9WBaCLqeIHe23
cLRrRLVKv5S61EfvXR3oTEinJGubW26hpDM7/4j/RN500/idloqcYBkQU6G7aUIUfHGTpfsh1rxL
X1V7W1swa0pjF4Fn3TbqRxmWL60gYJVdf6gNxXosvQK1srntx4JhvBjTJ0qy8XAULmqtK4+xXRUH
Jqb2mngDedVA40GeMNRHr+2bRSfsqApcaHBdS2XMolfFVF4cxk+f7eAg4QAfmCXGMRRdHF/c2COJ
jVKmLvMADW1h1/qlCvitU+y/QyUyN/fVDrN9syl7yAW0IRJBYYxuFABpW8vbFH0CnnKau1Yaas+6
R/cDxfixE/Q9q6DROB95lvY6WdmDZycl5HPRx8BsSUc9LSAYCIeYX8nGPrSkc6w808awrjNoopex
qNQp9dAgVfWGbiJyunlMLqdQr7tsQUZLvImFJiX6YeEUXw8dluD7rzBDIrWGKaOFKhKFu0xvt7FX
fZ0BYx0NYWis2bAqeq1EpNkBJTMLpG+CUVeGgQxXSduiD6weJNi0K6moRzRAQHfvvKo8QaZeJges
9e3WrwCSOHr1ihwdSR3Ge5CbLZ2GsueipevxtjacF79Nf8y2M0XVSGawc4MGlEOL30dEGqi30iNa
2ZJQqDOpaoGKooOzDdI0vCLOToliv6qS+W1WV1apvS5R/5WI4XYlkxBazYZzmdcJ1LLNEoVaymQl
o32MZoS1NHvSdJKoo5LhtNg8Togz7lzFxPQL+m3wohoJ9wX6kdkK2/cici5FUFQ1zQesPpL/SLu/
445QnTBywMKaagNTSLEFFTeKFCxMzsUXT7fc5OTXivVhSVxB27hCBoin3VVxpGpu4rNwySo82DLQ
xq9Vo7xO/HWZhBFNWeOimU73VrRl2P6NQyT9yThnXm4LTI7+TUZuymZGGFLV2lr4RBye1Kpkkqu1
RzlUNiVOnwZpohoy5qqdRUC1OIxfFWPQ3C+//eff//tz+C//Rw69b/Tz7LesBeQXZk39+xfN+PJb
cX969/33L8i0bVs1HMvQLZw7iq5ofP3z4xZmPv9b+Y9EKkcloPJeOiyaoqeLwxJ7h6qP2/laLifT
d7J29R2JMXsj88hxC6Vp06KJR3Q1dK6le9k5NKJv951FWONhtom7WJY5efA90A5qXcchkWJ+wQOU
wT7F2EIYt7actZKphWuus18cH3XfSPI6CuA/cR0sZ9XVA8ozLv8/L1z+X164ZTpcdVRDcWxF/esL
B+6laVbH5i8yqx/zSzUi9THN7elYJth7KgPDgVV4/cGonnSL/lOcrE2NAMfc5PPuYnk6dOK5qqjS
tRoMyUPqk10Q9f4abxkJaWGwhUrZXhwlNPcW4zYKqNh66cLhQffY0hf+RqXZHcAB8KvNv395uv0v
L88hAA4RMoFfsiX/88sLJ6I9yj5tqGkIJvGDZHgoff95HsnYBpT0aR1EwbQpCiV+lXXcN+TaPJhZ
cqvm2amaHvSOoTHRBni/1fCQamWyKNXq7Rcl0OlIP3S0ajkH3ySh/kTbniUF4f7sg6WBHe41ShFN
ruKf8Fnik2GAiIwdgkSHUynFj7N1CvRBlzfRa9P6K6spplen8k5lQrhHUcHV9URtWYhAwb4gHkrS
0dD9+3fMtP71HYN5rfNWqRrxXbby1wOCys1gSZg6DMgCLRAULXAvNBDuWOndbb6RBkVyK0Sm2/kh
bIHpmqkv/bSb6b/oUcJHQTnhytAQZD8QVlwTSVvLwXm+6Z1Kx20mp0tdk8pjPjCRt1PLIdlHNwHZ
ihvD6Vw4zxmYpsp7uHfsEYROd78eV6h0UcVlu1bqxlnVqt4DJQoSNw7xXeVlFLqMoar3WC5PwJUO
Wa7XZ1TkxauSny15Sl/M6UoWS39tM/H6BFFxKnsKNqXND1lBOOAglleV/ulSqkgJn50ktR/A3Z0q
oAxCZ4IpYB2wbz6OcV3jWYkH2Mj1Vmny3b//UOY3/a/LEx+FBj9Nsx1c/KY4zP/H8uTDW0RXIQgF
k0H0e2x1W69T1G1DbGzdjk9DHzhwqNntpS9sx5hksBl8mCx1axemfA1i+M4J9DHe7uBFlyd/p0s2
swMnrzdyZfarFhvporGYNzuWRSZr0Pe3kpyc0Ovs6/yIqirddTLkfC14YRym4Y/N9dN8jzaZvBji
FpNKYJfHnt1zQ0AWTQ11PWMpagURdxyM9nLoEeGYbsRUbTn3+ruwSg8Ols64CPJbxpUsLwb1WoMz
M+ywX/Wapp40qFs7X8mXXYWVij1ZySC938290qHBrVF0ymFWuVijbS4mp/lwJrW+Wc17x7RzOZAV
cvaBKNCpzIh0GRChQDOYdnYM4gQR76Ut5Jf5xxla0rgjVyHfcfIdetLyKpOv+TJ/ov/5lytOPV+B
PvNixHIdNP/08O9PhBvm6X+L7/nH//nrd/z9FH5WeZ3/0fzz//rLN/GDf/7i5Ufz8ZcHK6CipAK0
P1Cb/qjbpPnzoij+5//1i7/9mH/K01j8+P3LJyryRvw0P8yzLz+/JC6iisNS8Y+Lrvj5P794/kj5
Pq7CH9n3f/mGHx918/sXVf+bohuWhbLclFmwDefLb/0P8RWFr6iqw2HPBltXZMX88huBW03w+xdD
/5ut4Up2OCtY3xWbswIQnfiS7vxNllVZIcRSZxk3+K4/X/jPauD+Yfzv1YGFKvkvq6LFTFVXbcWC
mKHbtNBt/r7/eQJaTI99E+3hIvSaizQ0h5jRN6LqQ6U8dgLvqUvaQkUUk/XW2lNB/doh7u9gZWkQ
74ClttX3JmqXmsamXQX1hcx4zGEnEFpotgDGk7eI7tPwkIQ7HDtsLEUOMJ5mWnMMabJYW47Tu6V8
6NLZA6ehJAq41GZN88Btk3ARtRiom48CNUHUQjUa1Y/0q4I0k26zG7P69vpnyQgAc92q01hax5dg
quEu1scYhjO/AX2s1BACBHQpSt8HXP+tNq7t4laUr1kb3d5T/4kD3bUp0pzHMKOFcdDGmL1gsgiZ
nRb2Q1afU2RJBlMyav26J6ugck01WjoVE7kHJqWW4y8l2CkG03fpHZ6Ao5JZHOMZYznImELk1teC
H6q2l868OTgUNZJGPnL8rjpcN/TCSJhzo96XyGnQrnmOvLDl3G0DNEkU5HtNGKrRTslvscUAAWpx
dSvAyvdRhJoUqKK+75Q/rHrLtN8tiuFHRycWrPGtjY29HpyCqlpBa+aCdWzZTiOdio2eC1G2ymyG
kzpifgJ0BqLhqd06kjFkdK2uzmukLt+k2iuzFLdS31QaNrS5PX899t5Ss9ek2h9U9jAqqi/9NUw/
HQAddbc3UDKGTgyxZNqmUn8pJYxaoCchXgVq5MrO4DYDgzQk8kRcLNQRLr0TrLLQgyLDWJWQEK9K
Tqr6kOoDH8KwtOplJWv8rfIuJB7bxxmRBOUyt6Nltx21R4RrpBrY+IH8BUL3kz6SqtYySwWYI3sn
23wcLW+RgG3t8Co7rYQkV3DcetJtb4AwiaprAU2lboA5RV82zB0j3CihG9lP6FsH7VnTjWsXtA/I
VR2mkQGbMpkNFW2toTraUXedfPyJJAb1IT6n8oJkkR1efEwnkVwrYZXhMl/l3+FiWtZ6BPOiv0Qe
0JBlCJSs2knNhoAB0Xe3Q6y3Aw4H8tU4RYhSdzEf3ZSI5q+crUfV3tQRIOjk2Y45aPAORMOw4vq3
YOO+8Hpi4h1EVRnDATBRITU7HLQV5O9FRbSqMIUWwVWrSMQL4HKZw1JGhSzjsIn9D0vbmES/CUf5
ifyo0n6JSs3VC4Z27RBsQa5O+ctkEk10zArThZaL9Rhi2YIJKgcv5ys208FJDwlbnUT9qKY/NPW5
TPiJ47UHagV2fF2WyibtjINdpRtDh/AjgVQF/hJo9XoCM2uTcuPgTLcxP5bbpu+f+ua7VpuE1AxQ
B15BPiz1IdlYQcwcr3qlYoQFzzBB3gfoNKXhEmYfugNtsHxqa1xq8CPp/E8VnvG6f4/ifVN8BtM3
S84Xqpe4hseh53xLUOmNya0jqXnU+4XHIVXwfgPD9JiRV/hkSuLqyX1dx7K1j/1HAygRkPZ1Qfph
YKjobOuIQxRmjXQZFQAQsc1HUO2TPMSD8AcBcQtwzfBb9/IQr4C1rzVYIXHxrbZwhXfJ2tYpDXU2
6Iqz97vnXu+YQDZLWX3A3AwR9JKaBEySRzbhKWSmtddZLtjl0+7RTl5trWViofQYCFYEBVw6VKpv
Uj32tNjDeutV07copW9ofZ0CE9ZM3dO4aAKcWyszYrQZdeyEG3L7Vg2NacGW53Rp4natTrrHnJ2R
d42yBWC+rrgwFV3NiRGeFKghFOtkACo964b51A9FscEOYuI8Gq9VFe+yQoE/19nd/+PoLJYcR6Io
+kWKEMNWZKZyYW8UhWKGlPT1czz7num2LWU+uPdcb0WSvOIUUBdz3uCf6k71XpKgUqJOeYfB8D2l
RfIInwtjh5AR1UhfVUt1NlksfTuJebCMuNjPknrozeilNPKOzI2uImWgMLaVoSI8L3eLdF/yDLNj
7wA50GK/UrMQ11bvFo0tsQHUlsfcn3Iya0P69V+FAtSt8Tl4jZHPeD7gkJhOes+5utp04v2AWBH1
k/leL4XrqExQqyEBeIIsWpNt+Kp1+hdnMrFJeBttxgpwuSqjveLRg2ewAmOZ0IFFqBNBlaRF5iMl
8CYSlAlwNGpOYlj4UmMipr+pbEqDpPOdssZTPxO/OSyewdAPh1j61z/QFHpDAjEBZnNRy7vWzH77
YBn4Btsm3daP3AEJ+iL+SmzEw7Dpjbch+pgVTUWbmbujKK46S1ris/Jo68zdD/LoDljwmmTXdZkx
iS8OAoEJGg/0LSrf9ltNh5tY9C8YYvrNMbjB4TmC1sCiBH1zHvfUmb+zwq3XthyM0XJGHBUOQ28F
VhJv9C6Er4yPuLX+ONxaNoidvbOReXCGi6cibTG5dsXZUTjsU6dBjkJnrUTgV7T+VMjFsknV9ZHw
Dr0KtjWR2Qwoutl5oQtr94XFmG0SX+oCoq1ZcYDTM3jUznze8rkXWMQfTwaSuAkeZjOUr32kvqwy
lk+jtZ+S7n2YM94A0iLUVKu2s8yZPFiPVENOEkPovBx68tbSbz9SzXwauGEzZZP9IjHnJmyZ98Pp
BKstKAiJPB6I/e5DkLGvMfzPE1qaiL4m4wAcvtsyHvcquu6eL8ctlYosFeHLcZd5St69GjUm+qRV
3oQBT1FyGJqOJJ0wTmm3ImjJXQMAlay4Dx9rAVPXN/ZcIB4rziyfkksEkeCcKeduYLXWlhRIWGY+
wflCGrLrH6Md5UDouChRlI6zJjEHcWCZJPVRY0zB8huu7JBr4iKX+n2JHyS1quEG0bheWCp6Pc/U
zinMO6mEOenYsr2RWzA6qI5VmQzsKIM/RjNsuMJOmCgtmu6NAxNVvRHbOerj3ThzH/PHEFN2KWFR
GSIMK4eUcLQ7/N9dhZ9mnQRT32ygtS1bblSbbMAB4hifjhqwrfd8ugzR3Q/N0F3HPeTpWUk22jQc
DUkbwt4RRyerp9NUtztZHcIyXZ7zzPnsRvus6rDSOu2KKcbXiAEKWcJl6lbv93aE75dSkNWjK7iM
VBVziHEwim3WHSttZ6uIicCaqd3sFdIIHguots9wlHSfENo1QH1S3oZPRDICmPB46VuA+HjrS05M
Q5DwUbcXvdgXyb9E+Tbrg6b8as7FSTYdRUPBJ2DvYZd3KbVCOopL16t8SCTsu7g6OvifpPzPzM75
0JxL0q9A0wZ97kaN6o/mdVL22K590Bq7ot6Tooqv5R4J8OFVtUWp5hKv8bmwkZzjeT9pxlZ9bOGr
aLvIBJc5Bzjs/6qh/JQgDholD28ecs5AvUSGP9nUFBDMlLcu/VgKbBP8epCOuvXQS62HLoHpTnzI
2ydKaEt0b+CrmQquoWT+a1poyua5Vfp9j6bl2jf5szmsXsvTL5fMj8xgnD76CcJZdplXOD9o7Isy
pM5x7Wx1YViAMCWXipJqYpUzJtdxlENTn/1eJEdLaKB198r6xC6QyaIa6JJ80OUD4tpnnW7cNTCI
MEcN8IojTT4bC3OV9sNpSl9WNDbxEciJzSo5exl5EGClcyaN+CWPfSltobeDqNbrDfFAi2y8s1r2
ZsoJ7BGdQjnhwACt9jtq7dne6s1wTWfw77xDlbP6TLiSgVDV9RKpzXYyMK9aOzX5AkvI87qyxnEl
+op5bl2Zh4plrS3fIGMG44iXfFL9zvxO8lAb52Dmt8I6TQdzgpmFPPgn7w2c+DRcq46J8HckqmNZ
aZK6Ipi5xUxL+GjcCOrNCCmKP6cunKOr3BiQt49WcZqYM9k6MUf2Jjff+g16JUqb25o8jQL04vgi
ITmqFLhY2WtkSgD74xABFCGiPHDl44UhmTTNfFuNAJgiAR68eprOUK3OCyuy0gpAubJbwO/CVAOb
UHxBQsSMD1KSbnVABdZXZBcu97Kf6XiBoUfWEayABmJFvWvxj6QISoCP8EcMylQzgLHM/N9Pld1E
jJGtnWPjqtTXRue2k65y/GTr10mAkYIgnzj7VihHJ/1Q59KTU0IbtM0jSUQ2s73A/EQulN/ntt+J
H5M1hmV6JQEkJQ3AxN8a/csxh6l8n40lCHXuqXpzzyHBRtMZokiRF8vN05Qvd7M5T/q811D7497d
Vj1ErQdbEtyGRMxJwyJ4sE9QZ95sqd4AxtCkg5XAKkxi6q73xwxxXEDNmde8okMbzom909kWSpm5
L2RtL6snXkYQuJDZCFtkul6W2TYt35fqrChAKYCFWrd0nJnHZ64T/wPRumuFgWb1c8wcj25zMi9a
F/HvQ6yuWC/gdVhOtGFK99WqCUBonlq75hd4N7rpRSdDBCFTWC8XfGD+gvxSU5MLQPZdQ3sBUa8j
qm6UT3FLQyioc9kWmKUf2dt0mp5V65m4cw+xB3EfhQtSQBszluWPpsFBJKzvSBxe4PL0JOwW6GIL
nW60mr3eSqFANHeCzp6jSNmk69fckhdNBz+jemSqsMJzmw8W/1RNeY04JfRk4FSD+lZZQ6BAjWEk
MWM4nOdDiTE1ZqqLR2uSvtdeBADCeKv7yGeP6Ani0OZu9CtGEFG6bZRmAx0v7EwsT0aRXBDg4IQF
XqBz2zIaTepLVX4I7N5spJAa5W4bA5IS2VedcrQrsUXctnVsq/Iw7zQOLyVjkXlvQRdZybixejj2
kW8kRFvIL8287KQu3i2GcVR3ndltHH0FCCMdVtK9nVICsQvl9SEqaes7x0Iotf29WgtXjqBg9GVI
i/IqJ8w6TXK1uJg1ZpMIvgmQemXb4871YWGkyBbOM54M69noybBVc5d8MYSeS/7uZIQOYGkY85Dt
goebahPlY+AA2ccOc7NkdqPNhvmiJys5O3lL/1fafPWPLSw2BM5GrEhhJVkDPeNymrC6xXMXZLqz
aR0cp1DTDeNlNlIe1oFqkplQHFuuWWo/s0rKxMhP3L9iG3IZsB6SSPpZbCmYQW7WlX1D7HuzaSHL
EjmU/ZHJtxjmv1H/zOZzv753mbbP7Jz698WM/grEYrBIOO0dzg1kQBkByG1aefVY36ZUPyjLXzvh
BI8ZWtAlxMb83WR6YCPebIZO4TrpQtOikC0C1Z4HDERjoC4Q5guuHKXzE3STvTG/Lfbsktgl2Ig+
ojNR0zKRmN5tYGurAd2OR4+0Jna63lRdVCNGo2TtkFX4mv6UlltZPOJfeNzR0NIwDdQck1YQ/7ov
Ktl/VfTllqtVqFQfmSNhL27OyOCofX9n520p5EMsa96k/z3YVlVzqYmaLSNgyvPOnPexoGXTySvJ
F76qJOy0I+MUdIenaNk8bA9TYQdp+YV5JSi65CjpxoeSOOcoFljH4lvyuMnI40q1J7lFi9Xr59XY
GhZX50zdAinEKmhMY+sxmtoZ1Un+6yixU3VksYFPsCy2zMza+gVF2T4r0GzLoWJ0W5b3AfF76FIq
TzN5i1UsXo9sVGs+1pbDTaR7Tn+W7JvJAah7jGlRZeFRBKbs7PPa2dRJc5SxRgEkRWRx6LWET5/c
ouWqJR0HLIerdmmM8lBX6r0W9IpXba1ZaEH22tdlT3gvQAWZoGWyF2Wun+7LScZnXW09TSz+0GiU
in8jom8iDepk+UKRyxMR+RFyiBRZYgqxjy3xHbsg92iXvUXO12h9JcPZcp5LVQTrsnhlpezLceeU
5YbxGigQRXpf2+QtZWrTrcz25dXX2nkba+TQwSTEGRdWGr7ivaji7cPx59xtM4zx9Skhasw+IZIq
OupXs7/U66PRHLwqZjxaerU67bvlXuSMO3oBn1uYm4XPqODsblLBZxDb0jgrNHfWiEUN79EU0ZFO
2SktjcCs1T12UaA+quIxmYDZGWj4xpokfZ0YVqXRtRxV97bW3aZIBwaJz0D7TlnT+t2aeyK+yxhJ
EjR22buT6sG8qrsefESj9TsrHU+8Da62/MQOJZuubBpeTpZK7gPhptrY3KtdnfGj9BwscRSK8VF5
hWt/m1WdgTI1odmyeb3BjA1VSpVKdr7zEaJVD0ERnzcejXCV35QoJY9j+W6TvyKXYKTvaSuDoTuQ
AO+O/RQWrLrEdAB0AAnquU9/ZZkAQ60gd6qjWydN2amhH4F5VonoUa8z3u06Ad5fAcrokWOaHxZY
+sRhBsCxujBhHIqGdvqSx912MWw+ScWR6tDQZbentUh2aQUmbqkZk9EDoWwjF8DrphEZLXPO/JJp
QNVI4VXIlMx43eqkvi1D92QimNRpSQHknuMp877hz0BvkK2DBBDeESFjEHpzHA4cR7ndevVvzdHH
tQQnA3w3i2loAlO/w5wSjgoCbOQymIFjemWHCcBYMCw1uj3cj1SAXpg2ZkONE1PEVRegMORXHzCf
sBA9VWrl2eNFLNG+JyHH4Q87PnpGsoPcuWWsog9Bx/hHVxjq6KclHwhanLbAvHkSD47IfafugJCC
B1/ODShN1Jpebf/YBFosD5lvJZhAtxu9RCL1qKKav2J+65N1myUjaiY1HJnwgnCAJ5Zu7dFv5M6N
eEtHSUXoMVIufqw8y3gL887BC9pvJ5XY1J53A0O8WW6tdquavsVdja623Gikzw7tG8hXbSwooQga
5WuYm5NYZYZwLcCkUKDUIfLwNGeXdPm00slr0Xc+hr6OwnFhc95wqk9RSfWd07XvQZOFNiBF4yS6
2o2XvRiOKwkWtvVuzDkEAOGDYnWKy2CiDFSYBNeoq2BlV4R6sV5cvHTi6R+OJSVGS8CVecJ5w1fH
FWxf5KXl5NzbVNLNQIqN/lrBqDaGrcrWcUABaPxrJkgZ/NvkFEE9I6YYijzUYqUkVfoCZjuICVKi
dRqLbz19XQWmHg37FNSlZOQl6McPzbnFrL21OAtoZShmNoVpudmEWNA6Zukul89tDb4r360QmmZM
/iMjRbZnweJIu/K0LNR31uov5n0y9sTD4ssuuG0OLZkAXe3pnP7ET5pU4tl3V+Z+nsU/2vBbOM89
bdRYPjVi2RTKZ9Le1+5LOONG5BRCmC91xmr2pG3l+d10Vm8Y0m2bHtpkL8dmiPRkl2sxhkSsepJ0
XCI16KFuqartGQ2yQ2YIFpMa+z6I1uWig5gzpTx3pR+vYBr5BoyTBqk3w7xSrL/Kwi2go0lXPq1u
h5AkjKWZ4ZgrjNZv1WmTztHLUE9hZTUBqLR/gJOqx7hXIo+W6ee63g3OLez/bHi+K45xjTROSWUM
QHg3itiTScwIP76rGPk9tYx9prS7ibUZCvqEuis20000IFYVoZN8lqI+meDGSFPFUKgqDWuKFUCJ
T2pvZxNMhWC4QU5VrpmPuNXIlsCxq8NA9FH7PFPJkDfqzzjSSCaWkFsU40FjFc5gaKFEnZZrr4lN
JHdkexOu3XCGWe0bang69x7byHzop+a0NB02RrY35WWxlxdraMmfH12E4C4K/C0DxtHBjI7nJEdC
asOvUT6SZKZOgwV0shWCuMr0lYQe14oiv6hujXKtmmd9/sLOt+vhvGopCHhJsMkzPbKvKp20ouGv
wZH50L0x5Dmy+3RL9RahcUa8H5iwU6SekOjlfZ3eMHIY1lZ5j8Zvi4CsieB2AzlK/FLX+r14X7tL
z5k1y6q76tML2mseZ/mKwsBT4NQp87oX+ps5WEGXj1Br7Kd4/RQlL1dtH+quP05MMHOp8DtlCBjj
LpPMNz5pblM+rzBelBVpur10H7O8vhYJ0zGTO90An1X125ZhEMt1Btto2EY/6jjkuGobFX66MIJ6
/lppF/XsdREX7H0Lua0PrzJ8kSBiN++0bxoMr9EsPgSDOStxPFmbjqSVu8PU34mrP1Cl7+0Wchji
h1AdhK8WiMGzfUwEapWnu8E4SgOig/h1ouYHWcXl8tbREoxzt8lbwleqjG+/49Imf9GqmHNLzwat
dybtF3DAhHH7dJU+SbIvCPrx/mU0g7pb4eMdVLGpqmuWP9sNtDRosHR/YRwtXp6m7hxFFDv2c1IZ
riPrG0QwB4Wxt+Lk28F81+eEAjLZCss+CSU/GuZtxfo014wvaf7kLgqBlviV/Ww6UZDZH0X7Nmbm
y9LN32O5ug6Qad3TRuQR5kGD6MqA1Z+mfUMkQWkxpq6gIL9YWPjy4cU5DE1yGZMmVNurKgNvMg+o
KnG6s96O7rWKcxDEcKG9kMOpuCQ28VZS0DEMnv5IRb0QirRJEHRn0/QW8bcbvXkTqMCgOroEFmCK
00gNX/2m/enJvu6gwYNF2KxddkCzkdjpkSiLQ6KzTn4c/5eM+6Q1Zo8Zv+csx2GKdoYxYBxKPFVn
lt3ydk2gArMdv8O6hBNKdNWe9jrTfDyBXITb6ZuTwOyfiG2S1006XWbnGRBGEipcuMr0w00sJZc8
fbU6HXJeuLZvWXGzs+uylN5wLWv10JqueCL1DKvtgLL8BTtAPp3UaJtLG3A+PanYQGpcm/mH+dkW
63eOEmuWqOwSAlpVDSppjwPWoCcyiaIfmYVX5UZqDO73XyR/ezNtt0T3hWR2vGUtSntqJzZ3jHSt
m7CvAwOO0ryv5XiQ4IjEbSg43wdCVauHjqBZnlIEBG2ffTqL6mJWJeLJcHXyjC1FCSYiiRvlDLg0
eCw+6hUHmqiCjE18OzW7nGKDveFeZuGAndNTDcqoueC3uVc8GHHNhjx+BNWwnWQp2s2bou19chm2
/VzstOhDWv9gC9CfzdyMjderyTuWvmDtLb9uWYqiPaW2yiPzmGK5SpjJiZqV4zwy1LvOtvQZW3fJ
qZ509aYPRx2SZc6Kuwe925oq09w3u2dyUGBAWJEZqk/WKJE7smwM6wsA8Mi0fqgUv49+ZYSgFnyW
zHrT6taLlX/Avtx+/FTFdOIsgI2KUpvOLT8P2aWiEVA5oywevDUCFlMpntWjb7JoYxvxr8k/zVSH
tj/CTuOsdwY/LhA+fpH5RRNM4mn8MekW046HHgOcfHtL7ZdaIXMZeUAwkcNi1AVkBd5d9ZD+I7vy
QtqFjz4hK4ZzXX7VxkclHHcok1+p5bIso6tD5F4qvgxp74xwxdTXxEK0XIN34dmW1F+BlWtV3qi+
kZeQACelPxY5i/YEh5clrZQx0pzZfifc6jpBOAnlhLSRudDZp8JiNF8r6yUu/yodGER0KRmH5dpy
yRTFXbgl9XwKBDx5YrzozZ9qxKWRPLoQg4EZelhTvK6QApSvJDh+201/toWzMaPkuTaWva07O0ez
tvJ4tKeXJYsZHTBLobYTzptZ/hkV38HeTu0wYwbcF2GE/9zgdiUqDUA+C02goxrqDmpt1CqBnkjP
KDE4ATgi+Vlo5wRAdXM81SNNrfXIn0NYX5xBtuMBNrNtUiQYE+edpYt9jOFnlJJ7X2PXEtdpkL5V
dIGtNeI+B0hows1piv3aoH6WmfaxaB1ALseEUA4WIanF89ShP09WBhfICpYyNNbfYsLj/ZFZaGPt
6SL3mts3v2rXP3S9rv1QNOrzRUo7SqlXw2bLDXiT+NcG0QVexJPmRG+LivZcD1PiUvkPD01esJLh
U7yN6/OjYWAl/zGYfHf5srVUZ+T5mhh6NTQ+dPV/lFFkiDYvpaOFGfLuJ7yPqRvpzc5wfrCDA1JK
4dv0KJH2/awhCu1fcgieFuKDbHwrcszutfRrSVrv2c69blgykTNok3WYRvKlFtuackOPMuisPUy6
vt0M8xTIS3lk8H5QDOkpU5dd39U7pLNerFI6MhPAIrXpxo3ci3NtjTuRXLSfmqGvkItPHIE+X4tZ
n+WOClxV7loMdqFYju3Y/ZFCjovRi1Zz09j6LunXsDHEJraTA0SYgSVxnDSnZDqoHGcEibmNQjbg
zF7SEOZOG0kXyw813hClU8OotvcOrA7YWuhHnMkHC+YqPdvYcpW8mlNK6Ya7PY/f6FD9Axj6ncj5
fbKnteOCKSomee3N4lpbNEby4iuCYW6yqhAMCNktPDk52tAFmKGNQxDhx1iOT+hFgk4tNzKlhKYN
eOpM3HIMolXlfVjFPuPSgpT7bKH3rnHVupKMFJE7ILJ8qs9dg3aI7aRXRDchCndMm+sAg9Cy0GXJ
ym6cejqKDxtIvluasW93wIQkdYa3Qu4kMBxmn0Gc0nAXdWDk5m0aR9wtM9h09DnXViISgIIZidJ0
zxPno7Nj6l4BafJFKXTmbuizRhGk8Q+I96Dn4a8VGda+GrT6oWSvWBEloKjDv7l8hI69dBSbaabt
IKtxBIxEmLBljgKT7dy6/M7rzyhJOyomHxB/uMK1T1RiaPKp+gU+Q+VD+I7a73pKMik5UJaIrn+t
Hm9eQlHXk/Ri/dnIlwgM2WAu92uURxXCe7MjzBlxUGFZ3jqpr4j8fI34z7kqeD0dC38qrraFGnQj
aE2ievg35NhbMsU3B1at2aYhaywbCrZ6H/bA3dQxjI5jaTtVxD/X4czMoqQSYFFCQASqPXRMLWE+
t4GQ6XwhZo3vXSevraO57pm2ILWIcAencRk0NophpQWQwxIull45NP06v5rKY+8syLI5g3k+GKjO
UF6QcqCfyQCCIuoTeuwW6XiJcfQqsJKEdcA0HhhqvFVAvfX95MaM6JmHkPGL4m2ArqNweeKa6mpz
36jVJSLsp/uyeSBHlIGPVRGTdmRB9XtVv0pCher6uNwZK6Ti1qRFINBvOZb9VNGbP+j+JZ1hhcu+
vrVdzD4U58LDOmxIfO/NPRvx1NUVA4QPXf9IVwpRi1ZE9i3BI7UC01QPLBleLYrf7kHoVE65ZbjQ
Op+bodp3RvSt6rzF9dxsU+TiUq59ABIGIlGBY2IGU8py0C3DXhtIfh6l87xQFRF2PIH2I2jMVamV
XMBuQZ+pvq7wxat04cwv4LlbzcpYoxUkGoFfmDXAKQxz7CQkpYDkPrLFqMRzZgjRTxqNYUlTVuTx
C8ZDvM4r6pfGv7ZOtWkSDfzluidVIEfANve4UGrtPcp2E/utRX/Tpd+GQcqMgtGp3m1l2cQZm+72
hxQmDaShklwgTjC/6v2GtKZOfUYRv13A+aRGemtifWuNmUuYWWp6Th1h7yFygbW3io5uKNFpa575
ADPkpd+hjdPju2b8W6sdSLgQS9iuLCeUeV+Nc1czadsYoIvhz7HmX+WnuHlS509RMRTSg8yh79Az
f+GbFQqCL62/jav9S6y6AIDSUcpCqXbz6rNONLp84w4P4JBIhkv5iDAeCJzWbBbi6CeW6pqRHZep
/0pl8aGUiqsIxdUlNNCGuQV+5ytUgpazkaQT2njaAYQiHGbNOtzmkdrF5NS3dINJj3IU6eQ6IkaK
bzu/wko+8JQHtZFzmGjjqePwG5eJPoFErohjof+qy5hSqspPLKhzrTtzoBrGXZbwN/SK6q0PU5M9
Re+FrpBSPLnlGXEoT0M8uU2xXMe1vWPaOuEMImsV7mgvHx5yRrtxxTAwWf6emNd2zX5di89+XjO3
iUhfymHEzXLHTRPqVGq1Uh6nXAUavxr6G8Pdq2mM6SFP5HizTjSv5iy/Ckf/iaHsY8z+mPq4frNJ
26pX67VySNpuJKPdyknC9HbAqpmZyybqgP0vQHEeQqr4yZAcONsqhS8vMTWCW3dSc5cFm9EmCTRy
/yrkoJM2GP9GocueoZfTSeHHLte+8wtzxOTArpipQvGBOTK06gyC0ZiGiNBZ03PMrQ38SaiZSPJZ
S20QahQFp0GUD/4caRYt1vBj49GjaLSdpyhFmuRgVNOzisev1L+IjUv22Yh3yR6VHlaU9cc1bG4N
JUa5kdD5QCOx5Mds9QHfJKMuhqnTvCW8v3nPHNBY5EBFiuBkGm4JcEJJHsjKuh+iVxJwEsZ/+o+j
nnHQsLB+B7s211g0UCw95Bdq3uzMaAmKnkkyu9PyUaGj4eF/iBJSBy59sbkvHfK/rInFt+xJMDBq
VUV7lu366G2Y59AExidTzzbmDg60lzD5Y5PPNl47KPFyf2DHSAEVxbNOFsioCvm1TGkWy9dF57Lp
soyUraHxsVIkm8H6ngCEgVvUxVth9lXAYstlBOEQ6FMha0muQm3oDcF+z48ToR72IH63uTNom2kC
Zmsk8xhKSZYjHGbZWwuWXHXe+VNG3F2Us96ZtdL04oUumAQ8DouOXSVTOhGaRUfq0r1FkozLGnkj
s/EZ5SOGvFkhKizr9ko7f2UMpLai7pinzUTXIFiTnhUsOzUZRWvakMat5FB+jUoLDPPSK2gXGpzS
M8qXJT6nrG61OPGH6Xtl5lZmMvt+1M5EPSvcfw7zNQy75GKgR55Pj8KKYaGnK3tnmTyzYaAxsRUU
qR9RCFkPAjdezFqXA8vgJsMsyDCW7bivTH8FfWhH7NikvxBysRUDNzO24/WpZ9blxF9QQH2bXysz
PiUw5CNrnqJGHyH7tu7niU1V8GNprHpNasPY8JaR/zomcB0xe50XSKjnbZ/uZ+MfmK2wrsddZHxP
aLIlA12O86JkKOxNdzYs1ndkt8Rc/A1z9q3KCZ+Zm0yEjD69uSUMew0VjeY7bXxSntgAkODBwNzW
3yvjM9PZPQ1nLtiueS6bN5uh0QQ566FjXet9HQHRs251Mj+wNa5mFwiNKWJRu6QTjWTkle1WU/k4
cn9MLXKTbw1Lu1LL/Fz+JyDoTcpbzdBWy2WGkMhXomeSZdnYvE9EBChcjjAj/QGTIBAUwpgKt+Rb
69mep9VBbf5oIbB+ExXP6S4QHZAjbV4srgvNyncd0dskvTxGz1W/J4skWNLcM4TwijsTp4UeeMCA
ieMP4uPFZFYv50uYDNFm1jeCTt8y/k2wHogQmDPDTZbwQXGt1yDRNGLcJtrPnSPBuShVz7ExfOLd
lLgdYYm7yQ9jUWB3R/QOHPgdwLpDnv6QGcOQDooLVoD8X0m0pFGTOnl+LJAkFhzIj9v2sy4xHrC9
KFm5yUWgjb0HDoy9F3KEtCVNJibz6BgxOSVlTbLeHUa4Y/re8NXMBn+GX6VG/Fy34Tilvo3I9qHE
tBaqiLeVobShnJs+O9Ra45pTimybCWLznvW7tsyxTe8zjB4MoRrlQMikGl2ba8TeduKyE+pphu+A
gpmobzCRO/JPCINzB3r0Zn2CdMaVX2AlO1jRs4pYxOK8r3J0csVzmU37nBY9ae6LCPTue22R0avX
Nvlp032PyAmdUS5Oi/MbTcxW48YtdUiiIrC5YTVhEEgr47P6sBZAhZulQmj86/QwNR4aN17ijs5c
IlvRdP4gGJPXyJBzNiC1/MrkWdoiGFY+BS18W+0zwBeK/iLPm4jrDMDAHrZREh1S4rGG2TVoQ3MV
du8fSlC3smmbtrWOsAa6NApBs3GjYvZKjm5lXzNyS6LNaqBQflDFOUpG+SbBhYIrkioXkAdub28W
hGndOzTegyi+Y6rZRxBDVL/O4iCbob1s5BT4Ao/OypY9owWSCUA3m88ZJ0gXavNjHLd3mGzGseKi
74OIVqrvXf7HReuqxhTGnJYaiQQredV4FcFsUtoRYFAClH5ezd/+QRz6ZyD4bH/qNPdrx0N/apa6
L0UvWoOQxGg7eWtN/epZK5Z0xgV9OjdXu36CW4Dhr6cr6drpexFN7NeqYu7g5EFwsVPFr9nVthbI
mp5OKDSiIsEak0l+91DPSUNNWgUfkT2LJuvEPklImJeUVO7RiO6OcRE0SRbUzlcpdfxGMGtX23j2
RLv8JEZpv/YTnVQUt+/dyJoyrWsWAqPMqIateW0zQbbKzTxD5Jgy42Uc/qlVBhe5UEtfzIymbOnW
mlX8pBffTjQVLNA4qoDd4VQyAbbl1fRXNsubWXB7Ig/jF7wBOOHrNO991NkbuPwhnIMPhcXqV9km
tUt6rquzzqKxbJi5jRz4UiIrAezJOCxlbxSoZi6x0l6W8UXmtdf5h2iwKiySXVJeBuQTDn8P6woG
tyobaRtLlPxFIN+2qp6q/Dg6C3JPFkz2n51tLPm61PnzgokIxOG+U/+igZmmqInP+gOs04nnVjra
xY8uZbeUrxdNNLCf9jUXSF3h6GljMEL0T5HSCBNWyTi4pv4EE92LsSklRYve+FTNr86knx3nn4Rv
R5r+Xyw+LketEMyRdcyN4tjpfJqk3Ocz8hN03MBk5KnyVRrZIZU/ik49ryX786GjZ14jxzOMtkEa
W3PMkytr96ZnmopbSLbyw7h1oxtjTkaYl0XJem3TfpdIlDyllXE/mmUSxjVm0GLOQLR1y9sg+f9x
dWZdkSptFv5FrBVMAdwmOaeazpbesNSqYp4DAvj1/eD5uk9337jUGjQHgoj97v3svmj11R3AqfkL
L07cy2OWG8GBnXJMbukmrfK7dGS9w0fEzc+ELg3z6qlQbL281t3WBuBgq2mmU9BygShAx+g9Lv4F
nRGuEd59YWRUnLEEzizOXAvmxkJrhKE100vQT0Cc4lcfJPOtNXTJChPVGxqRbnybrPjCaBw+2R0D
LNq/lUcurtdbe3VsURJH9ktbzsZQ8tqVaOUlzdUUeEt8hWezsqat1okVrrZjAEHNbbFgP8cefaQN
5guGoLVuiE1qPotT4PULr9R2qI1n+E2Jn1+7uKxD2omzXWYAqZ/KD3MeYw6ZX7MrJuTXfGv07nLo
85Zxdl78QcJZ/TjYMrlsGajwC/FsEPIxX+vU1byH7nlwKbs9f1pryPZdxP296zDPSMoQuLLrc8nY
c9PydHLoBjdrZ+YhSjxGMxWCBKn4JoAEmraJHwaQzUIiqkEYQ76aqlEiOSEnr8kvQzXr6YSdYizA
A3Ki7ndenuDASIonghhH/BLsIzB+Li3WBDi6zaYz6/dKZSeSgefY4c4XJ+P9PEn7xpOA83Wzo86T
rHtV4qPPKVpG2ag8PNJLzGSae5+ZYneY2pqdW5Refr52WuEgR+QAZ3Kmg+uHvDB6Tuvrpz/f/PlQ
uFRGUhOnGEuun/58U7U0MYBAuQZUIJw5fGgX1D+fzthtoOWZRBhlnXUhB3Z2MjUzzV5U4jysH9Zy
lX8+/Hzv3y9//vT/fe/nT5XS//ufNdWSnH0IbTZvwVDy9J/nMcLMYvZZBlcVXcOz1X1gxqQVUjZ8
m2ay64vRiuw/n4rSw9sdiE6d/DYKBzjgkAyJiv/zBybLqyCt4Bfz2Wg02ThXDPP5nw9jRhuKHvEG
U7eGK0l655/Pmv/57J8vUxeAOI48IxvLS5L/9wfbBotr+bHB2dLJLy6WK4RZ98JEbTlgjY6qlcJu
GMQL1w9uxqzPXj/8v+9FrVGcjHJES888brXKu/x8xjkeGSqf0STQMxzONZtZVba1X9G2hy4b3sl6
m/Q4JErdDIVf4H2MqpVQnR0RQO+TwXUu/pSnK0okdZm9kpunB+H/fJ1M8XJJ3v79Cz//6uevQq50
NpEpq90iJuMGDfc/H4al6S5/Bo9BUySyy88HHdichP792uY5YD46IBw45BcOUyQ+ldVZF9etiNX4
XouhFcjCMvpvjVL4GTiXWA6QntK8i+BLa4PyrNH2dj/QeceG1MDY9sMiF4RLDIc6xhZ6VxQHEBeI
6G28lmAPVnBeKFK7eGR0dnrCkUUxQXIjM+sTg4677x3RU0elEFpRMC8/Hwh4wvAaDawPQ9NeprT0
+RTcpjVUgdoZYeR19iVe+q88jxXuaMwyeCX6qDZ2FFq+xJHTMoTLx4vHgAvBin38ioeOus7YJSiM
mywl4yea8bJyBO9aQ9DEJSH8eMuprDS2gn6qT9JjjxZgNG3kTBKZ3grm3v2+ruyDCzZwV4iWqry4
8BgdD9cscupTqp9l4huvMX7vauRUYcH/PdC2BvZtSqk+CVKMvuC/RubLO3sJ9qYBBw3SHuzRlLOZ
zdlKGdY1zkn3CSHoXU2M5Gxx6oW5yHDBnykRa8U6y0gfK6DBYb+oAhhgy26s7O/r28VTBpt2nexS
0Gy71MTTSGdl2LVdf4X78POjqfwi/BAJMPgNWQSdLs/VTGxwXttJXDU+S4M4C9aUn79Ixj/dmRw2
T9RfY8GulTy4BVrrGKDozISSfM4zoDDTliFfrfaTE2F26YIsbNCaHigNWHfz5XsnsmEHbrndJ/QJ
0XxkSGqxK3Ff0SIcei3FQeR/lvvAU4AJyxGJXi3vIlj0gyQJ6eFpy61+hl3X75Ml+1sXMbZq08zv
60bcjktjv/FaWLu6bLwwgW2AMAo0hS3tsLWkWsmQ+XNeTz1WztVrGtHCIGYwEViFo5KaO7w6bV73
t5k9Q8yL4QWWXb7v1/6alHyM11QUHaj8EcKDD57ZA0VkeMwSwJIpyx4PFsJRw5OdTJZ8cIJWPng4
bzkb2uX+3++12apKWy5OqmEargNFdT8NHePC/J7cO2WNK/T45wMFGvCe+ZGWLRYyZ15ylYt1E1lr
arTmxNrDWNv0ZiwO5Q+MI7XzvalAw6Wgty8lhRcXJHIamex+YhiPYuNxI1TJTdHI+IYdNpU2Yy4d
BtNpsJ5SkdSsOT7AAGpucc40t23MLqJuGjBiRYeqwkZ7D9gS0OD/FC5Yjtsd5Cqp9V1b30ZRi5vX
GzDEuMRXYsTybTMM0w0b/vRkZ8WtWt+NPzQomlZp1h58vIrKVm0oh/jrh+L7w/MlNkkQdbKYz1bG
7ajM/sYgGP5v1dxgDYIx4YA0499KbimXwky9+8Rkahph9jv2WNQDAoUPeUFpcdOZ5HLX/6stLX/r
Os69akcko7UK2DKUd09dlzkaYqVqitNPQ4/H2YlJqsfl8uL2PqbUnnYNhw2gzAbv/gcVndNjX2BE
ZzLFuIefIXwapV0jMS5pmxEVGnwLJRWiZDakJrZixrxtdkeNgLiM/WPfFehEZeDfxSRfLwLW3CWf
oBQTqY12sxDjXVG3491kxg8SlDKWTFwZ5ZxEd3YOj8tiR7j1TfjGBs6do28lIRFFCfczeG0UHDra
v2riqtJ66bUed45P7zZrM150fWJG8mgPBE0DIW/rQFnHSesOskdW4C+an0es+DeFi/iRDfYuWcrl
s/GbZ20RAo8y0V6MtMyeaRu5T5FMeNnzF/ZK5S5iF3Gi0nDcmjZOlNag0Y4B6n3FCNWLn/0gXYn3
8GATSDqHocU997NIRS6iednANHcT61G2vXNUPkxcSmDigSwhWUOvm/WFWgD6TSYP4JKT5hQoeLvI
xDnkdgQJ/+nSGHveXH6SL8jBzMDGWDnnHEOCSYH2z/vLI8VjWHo4ozziwNRTcquMG+rEa/5Jig9w
AvP2rpdMXG0X22Y1PlE6hLylGPrL1rv+tND+vKGCHDlM1NkEQzlOj2zPT3oMYMCXfr9rG0/+SvHS
r8ap5tizcF07akoOlQ9Ie9Jmcc2TJL7Kp7g2DQqfFJ7HVFOW0LR8uX7PZ29xtCyiD0GEXGxKbp+j
bXt3av2Q0CtPI/Ei/rmi59G59WliO6kBEz01cT8X3ALEcJ+V/Lf+qAiCGP1NY7Cxi8cgwUIQIPU4
dI1fTYBbx44354ZBGHkgMb5GGUXnHGCsK4ACdgNViWTRyoMsnPROUZ+OvzTN/vmsVxSgJCCxbGT/
XfzTwutSxbsNjPzNnsEQTp5lb31XWqccVECcdFY4KUEKcCSkPk3jr59GZZ1iZvNR0XIbJAjpmXSd
sOR3kxrbbdz4Bzuj1uGn21LN/t8+ofBd+kV0AWUxCupVgQv+CRIz3pq9vY8i4YXSTsttuhQIPx6E
f2Gk+xYv8pER2L3NmBMXoSDdHpW4qGPq3AZNxH6qCUv5gX9pXcQVWw6/MohAXpX8FVaLw6dJ7Zex
9LmhoOjO5OBcFQGxbuLsXLiYlamFIazFrT/oMSRE2HMPnjPu51JfJ8vZBlV/wrzLRmd274lEPbYD
7WsJNRqmZe4twamvUcHjksbPBUyH6aCxSp/T6MNxy+DJNSVWpI5Co7rdBSk+TdCXeBrLJDrLaAiT
mQxa5aSCVWW5Ll23H3M7RyxraDkd3Yeybo6LD/W0w7ulnWPlVtS+JHO9hzN1KO01FzAZYO3VLefP
4VasZpLWJ6hjsOeXOrpWPNOevZpFxpt58qH5Z04N48K/Og1ncuGn6qzHmQDddbZz7nCtOJVTzjrc
3SMGAzZR5NCBC0h8fmHjFddhrNhm5N/gZ+JLs1BNmAMIhoHxCvQCEa6AZBg/Sr+ihV70WZh38aeV
FWAnW3wEsoqoqLWso+Gvt53la4yzkxAoksJY2pvB1m9mjPusMZdbs9UfvsdpS/WKxcjBv+4P+G5F
02wy5bSnVjAadLDc5hPht8x1H6tUBoyYNFhIz7sVXDU7eG3Wea4BATJRQmzIb8DoPRlWvA2m5Y+V
Ir2jNWD2SoY4zKCq7o3ibZaQSjArdKEQPXzC2b4Iwgc9a+SDXeu73gGVFTvmXVwF3asuRqwbJQ99
bh4Cf4E5KDz3GoNQD5eKsoAC59i5wGjK3VrhTSvHTZQCB6Ahb99DBUBnTE6J0w17xhyrm1bSNuMG
74kFtmXOu5vATdq7CAUdY4a1q0waAbgCMFl2D11WGO+iTw+Wr56KxLo2Xddui7I/G4T+SGJby1YE
Lr+uzq5s17oj6XLjNAh9prYX8kkJVkK7yzP01+rJI8t4w67tdbCTh5/t38+mLzJVfjZ868u3G+wn
WrKBhbbKAGLCJWQfhjVoILyooK1vTnEL4EmHrYwjtea252cMsEqq2LENMqZSYUYHqyXHYc+4tQ+X
4kuo9lUmgAciLyII0qndND5EWT/e+4G9Sy2gn0Mxzbw+AaEaTqGjkPBe5vlTJBF8FTF9YREg9y8D
CKTUKYLwalexmnRaA2BI83vjqx3YwROx8R3XPvbztzl3CqRR+cgTPqDrM61yAu1T1kmk3qG+vSVG
eHB678urHfcipt+L72LBms/KplGA4Pa7KWBW53Xjgjt2iaPPlHrpd1XRzyLaDIPZbB3mqeb5thyC
sbr7Y8Bi2M5U/YV+j+kxeVhc/FwpTlTyIu24LRCtwPCMT5OXLyvc/zBnwz1BYWsDgPlXMlt/TccD
XZk19ra0ELdKgfE+wxIeVTjzF2ZzA+5inxV3GygTHzlvvwsUEJsRs7Kzt55DxE5lbbutUN5/B/N9
1RffNJ0cB488V2XyolLonoWla3a7LmPQVZSdEWIh3wurE1v6MKiFRkxM4BHJqa1CjypSy5uLvZO9
BwxVD3rosQQM7W1QmhhzVI0HYeDw3xvPTa4Z0mXFr8EdXpOa3tUZtdZxrad+AUQt+x1qqagL9Ut0
1h+TrvMbRdh7rSbbCDYGcEUKH55ocXBbe7hQy7sdTNAgTrRL8gKyW+vuXTrHdjbuFOVVD8tQvdO7
1OBmxVCoYwbXPpo8OUoWQOgbYQo+bVbZo8W2tKv/xh6V8VXWOhthghkI4j92Xv5KZ0AUfkI4ChX/
mAxOvGsCqDyzH/91tDWFQCS5MRnmn5r+BF7q6dP0jJdKV5jBK+Y1MzsZaSU3dgfEKdDOHZQFtgV1
/dvpfzlST1jL2682YPMezdzBDbOjNpOtjkmHoxxqXGH4ihqbHfE4CtwZiGAwa0NpUZzAiLieYaVj
8SaLvET7yRzvqhLkUruhFlByQh8E85eq/8WBh6jOzP3Tsx9BbETbB7fKPruiJekbFyj8LPCR1L/i
ZA0dDt6fuJ7sQ1ygNGWkzwSnSHgg5qOZfuexfFaePDjjAneOoVLb0+Q6EPt06UzftM7J8eD2Kzka
5zxLXozcY2yp1sbd+tMdEpz5IPE3k+9e12iRSUOX60xiU0XdQ2a5SHUZVStpz+Lio7IGKzqir2Ym
KDSOdw1Bej2sv1fqnLyGuI1f4D6YEvvVWRDGpDttc/nd5aV3Dtax79Iwl+W47wMzoMBr5/Tta8Zu
dAcN41BX8SWapm2XR1udsjKkNk5CgDOp3XC6YwDsNnaxZ0/FnFki53ozMTyLjL6ZE2/sdbvFPPqU
Td4lxjg4+gtUhEihvY3BDaozwd5Z7HNjfmlaQvJdUnC/0fxAgOvwHuYMWwrnliLqvp3VzWl9KnMs
CTV6H7mNqcerdu7Ueui0iBkNv1oZpb+mUT3P3DoBv8ijnwgKxwfvULNsyZJzEYl84DXpxqGkM5fe
bY0ltuLQL7L7wYf449e81lnFqa1s4t9Fx0UyeA3RDXHTkgIAz1GcYdFiaI+8Y2Q+wqURoIm5o/W4
qBwEg6Z60h2ODfoLBtMTRzP5HSfTd4nqtHFSrO2cPsOqwnLOMoeH1Ww/KeNgL9cUtOHM50qIQ1ZV
6TMdTyfNIYxnsg3TShehHVFeVHFXAtUzvioweVQ+dDaXMcNZUeLhgC2W7OYZ3An4lAuFi3aYt9l2
yosXp+qOGFU/hHjUqnlqqgpMgt05oT/YIb7y9YnBmdjN83msWX9oiDqKNhn3Q0TTiqZ7hnqgdz8P
xMblJrXp++pSdBoqePo5V7nc0WHPTX+eHkRKYsGKRtzNgNbYjwJPzoojuyp0YO7fXS/oQZ94klrP
OYhJ7YSAs2QEpPu8/KlKKUbDuHQQw5hzcg2KE22YRAHlY9PgHvGz/k8azZthTRMSGcOj2KAVZsRN
XduU2OQeNJdAVHVkM/L2u8hmue+cATpE9MSUhWzYRF8mabthYJLS6vYWyekBXGxC7TXP3+jBuDEn
DqJJkJ1FQJzVlM+J797kilIJjhp/W+ilW2mOMFOqb+i+GEccrw0nAsQbYTtvlqXsTUVbMUQH6/eg
inuscwphEbbdnMR3uY2wVy/Z1W5EGSaxuzdi+cYvSVnMkP0q5qQEmYTnZnaWW8B+6GW+iWrIBXBY
GnPrdQRYSf1evIA5KGwu3aW4PymzBX4gt5yiw2bd4QHxaXGwwJ5KTcrdB7ARs4TsZTvsHWoPH05d
C7QRLAmNUeCMge2PfYrcgSHexgAKOKMD3shd6524qZ+Kht44I2d2BfcAavlNw9vJt6U+5tNwE7BI
WRjinMr7ZUbDhaX5MsTB31kykAOJiMsNehT05SeUNkCHic2dO/9YlqE7xKW6KzrvLfdq0C3VIau/
YqO55Vr9aH8QPWiTFSkbAk0lb7NGXPzYui2y4WaO9T1Nhu0uYb/HZNNlu0iYh0dO9thjiOLioCIt
M4D8aaGB9TkkUU+DBmq4uwJQ+CAGhzwymtXVsOW37pvPcfZB1zbzngYDC235SoWFPpflqXZ9QjDd
28x4lRdQfmYeL7m1OP12GkQ402JmhgZ3DPYEhX2nocks2jzkSBMcAvs45JEjiMiJpJMzPi9984LH
p9xC0l2bV1uxCRZfnXvu6mzMPvCeAe2IQYYvyEYXX03Q0OlCxaUelFlwX1KfU2tSbBog7Da3vEcM
wxhJcFpsjHR+C4g6uyz0hbpqy36VMY/fZGscGQzmlgHgYM4VzjllxsVsYLfCgsE47XHubVIThgGa
pRG/vRt36ViB194nSn25gODobJfCaS9skt66iWE8PJhd7TUvFWfFJkvoUy3aYKMBr3hFipBrEzrL
+8tiWF8LgTHlxD2T55xETcLmf6Fuchevu97H0uhYC7yCiYlFnTAOUzPMJujM0s+KHSAWii6oDBEG
MMTZgR0GNuy46ODRTEgUSCoNQt27CT8MRbdWPQwzmixbiri2Hap1jnYaWpJ/3I/BsbUjgC0GR7oh
s0CB+G+l+aC9iD0iCJKNCHK8u92bv1J8rDF67fvhY2ixGEiF+lrU+5xCFbOwn3rYyg9DkZN3MvnX
syoxxzvTYaIwKqRDsZDWXZfmlyiacBmrOdkyh7k2NH6GkxaYSbri29Q2q6kf77RfvHHP4I0cBybG
zIk3YycvSJTtzgnk1WqHW7t/dXPbhKw3boNM44v3S7pf0g+iXmz7zfoxQnDYRRkViqvbF1xyB1g6
flI1mKSgsLF6Rqjicy9uegCKESaYQxBbeNNK84M+yMfK9qxTObKYD4154iJkWaGYIUrkb5C+EXeB
GGiiz2Kt+vgQpyArGxSrwie8HMmOhFlk8Ay7IwkHt2vYqHGv9pfikbkdMaCAaJRR1M9DHXEisNEj
lwbalR1/l8iC7CkhnTD/eG4n61rbyNWCoDJ1VOZ+QUdH5WsOvoVGLDI1k2iCgs8Kuw+MgG4tHIhi
IMRvOMynaeEEz16Vt33A5FP2ZXPNJvZWFMCXGz9t3GOGQlXE3NmTbiBcADSK1k9jM9vJ3s4rcYxo
0WNAxRzVGT6zOgdW9dCSjgvZuxCytkkwxlZ2KdOJoig73+r4sxJ0XZkUaNUW8mu9gLGrNWiHILK2
hcdAsoJTTGyZ8cdUwqiIln1Xxq8FboV8na5H1fBQcpOOi21T4oGDN8aA/VJGQb7rRzyoZlLAI+fU
hiEVmxKxbkCNHu3FiUkAJfLgMApZ3avc+C3KxiA34k1h7DcPlF3dKG1+DMhoYR2l8yYLzPufryAF
1tuqgEcaM1PYeoxSNn2qC5jnMoxsQeuBh3Grnwk7xtSrR7QjwRbVe0tC5mkKRuK2yP6qXoOghWvX
46inseEv6Emsbpa/rOTHI36b8WWwmjObu+ooAww/mUu8zWrwNCUU2e6FxDkrqnvg3C7jcfxqc5bt
F+KYoeVBBRxN/xSvt6tU8MoNMRmpytH7elR3Zjqe8USeRgNqdzpPf1tOpuwL7NCzPO6ZPdmBKMKd
3XjTZc6JjLlKB1sbOi2mSCxBKTem9e0Bu6UBa7Nydmq2e9CjP9JBTXsDOkDnTGao8vFvulRvY+SU
O9vYKU4IXKaaJnricI3Fvh4mtrlzCsweGWaeILplVFTdWX66erRJQLAsjuqPEPFrCfHppl+qj6Kh
/oYF6cGfZH6RXXUT+S1Wu7XQMu/KW6Zkb62odegmCQQhgxYfpFT2Lzh0Ons5OJJnIyuNN7aa803l
UxPuLpxC/QS0e8YlV9vzpdAyu2dTORWow/MUmezGqunQjOWRbfTFUBAfjEWIcJGUHPCf2Zj7SIe6
R0XvR40c1MOI4doHybSk0yFL+Y9dCk0z2yN3W9HDl2KzbEonD+2At1miypgGpBNvkfI8Cg9pJnG3
coDT4c48FgkgoRuADkaksUpPO3j5ZqzxrU0hySK+G67LRBgJyy6PQ1TdU0SVMSfumiMSBr+kWShc
L0imLETEY4xO3OVTVlWiA6XuKEzLp/1ixKDFUzhDy/R3ZuK5oRDC30vmDxdhGvdF5sa3+GyB5GRv
OkjtPdR5Knod8uNtDC2IfEfbw0KngJm4NrRAhms4x8b0MBD36EnGbFOa9zZBkkw3jcmbnz97TDTO
I1gcOaxbfnWNbZJyk4V6GM5r64KBWydvSv59Rtiwje85EqZHR7bPsjZtZmLJwZlYmofZuyvK+L4s
MLQ4jPvAeKxV2mC2hjgrUEjqU9d+NNmHaJULx3PaBkvgYy+wvuba/XIiHkdfQXTRyUpMdOH4O+bH
5OaPfeWS76yGl06SKF8qKLENEAv8Q6zcKCJ5gX0uCD59P8JlaN3JPP/Gf/9qRJISx+xj5mwRTpZ/
1VENUWQiGTpXFZecwL3Qt/oMwp0s9Ighqxqei6EJs1oxKMSsvp/7ZXiZnB6ccz2fyMzcYtnH0D/U
akepvQxVhb0X5XmTmxF3EnCDeyuCXcL7PsxiGbqY5rWHxp7GxOr7OgM5yOFqJLSwK5YYx/owHgpG
g6HdZ3T3ud1qTlr/hk/GMo8fzVFwa8UJ6q2SLS1FjKumDcFBVvUc26SloD0p82/Tpfhci+ijTJOb
pSVjAIDzm7gCxlL4rWJ4ZwaxxaYA7VgMVAXn8msupicMPWQjKYbusbRa81PBHH/rGQ+Bce5tJNIi
QuytigrPNbWooUxN0HcFrLx+HE9lFLmXmH16FaXOmVrP1ZmlSA1gxV5KzstmV4W0A8MB6GFDMpkJ
0uq9FIim46wMlqDxvGifzb7h6p11SHWThFGb+8cWQ77IquwQiOwDvbiBBAHHVrnjb68BqyEJ9Qnd
lwco4NFmhKAxlXDYygqzfUukCDs5DwklH/97m9Z/vSIKYHhHy8HT+WuLCVmXHTfqCnASfpxdOiZY
q4EKaT9A6FX3eU1kcHGZDMoakcVAupYNyUaLF94IzKM2fRhuWOJ4wSzBS5LLnBhrzgED9+FnSlyE
M+h9kXhoTp1zFZX1NnaYOdvW4qnwgm6D1TpGQV7bTU1JXqqqsbgSOphxVrLvMmt2kHmYoktvZOSy
1WsIEo4u+hDNPmGS4BqzYkwyhr/G4hPzd1HULy0sscoysstggRYg6cOrUPY4RKaLxM24cZzpvaD3
bu85+S/ptN3J6eNPQYGfMDgJD7TfClg4nWrGo+WKu2j2jnXXPZsWkjSjQwAK8e3AcZeQUfW76eIJ
IJb/bpfBZ527oG2bq/Cz5yHBBZ0bbQVCqQjZQx56G/SWhtbBWImpvMttleufS4OSTpNwJQNPvR9l
R3rIz0nFNBkGBtQggR2myemn6gD2+h5IRFDIJ0eRXx61wa6PI3bAlJig2sh619lwE6brImt35X8/
GDlJrBynsOk4r52iWXVxqaNKii8j+lPkEreRZxIgQKUEEkj6txMeCEeqGdsET1Y81hc1239TOX6r
EcNh0kxD6NXNnokirujg0EPclIbzwQTwMxYjPZSIonjUuFNgi42Jx1QRW9G+/TLS4WzYdXDCz3OV
cddcZuo7NpU9PhgjMT5lINPGfzCBXLIJylwQp19EmF4XKzXIIRnY2b133GScNOf2VLJyoK06WHOZ
snRrI+U4FZCxxtfgfdTOHykt7kujz+4KQaSY5GfEFj4c8ffkCyhe0hU2/sXoQJtOEjYVoyGNbZrY
17R3ei7chtZHZGmHlt7pZ916KcuVwH4quAiikaD5YscUebPMakA+mA+I3ImZBYzEw1+oGXALh4kZ
Y2k/ZRGDpBJp3/MR1k3XJ0vafUwFeXntCnNrQmaRPITepBePSThAMgfMmfu3CmZ7qyIzdPvhUnB8
PCxz9Dz4vnlRw3GCd3jurWYPCio5uWr6jjuZMVQLPISXKgy8ZHzCVY9LTOc3BSszhfLdodXmNR8C
IngN7swOb24oc302QJcp9TR0qmc5ibeO4waMSUIo4JsMAxFOlnu0pBOlEID0qOncDqJf86Ew69JC
vwQd2UFl6NcC9QceW3B1pHjIHbg7XeR/sSqjBdsLxpiZm1dvDBiW4snYRs1W9bxtlgjKQIOMxNaR
AN0VQOr8acPV32ZDy0rQw7WvjCEKmdurI9sOdAHLocMoqL6qhv8gKV5b5qUMNLFopWkXDoYCmRO1
R+iJOejy/JyOhDxztDA7bTFOjO0fhUhMa9cfbcBVq1hFeQjMrXvuJ/2M48bqeI9PC7QJIiZy4VBG
sfGOPsm93RGV1EzRV3HPbIHxTShW9TTv/QJMZj+ypYCtvmNKd9P4rLCDvDV4jBu7C4jMxdPBLet6
p8vJ3VrstNIR43yVKvB7WnyUcgLWDwLDwTRWoexo9BQAcK2/zSb/0C3gdGoOGLsqM171zKK10F5u
Er+B/IDm5mO1qBWIL72Ub8tyyPL6j9Le2Yr5aYVrH2ZQVvwg5FdaXoGNMMoyFiZlKjpVRnAxU8Jf
BebsIBbyJOL5oaJAi7sY5wcPcGktqjf2HmI3+SSQcHSUWO3VuCTM5n1Gii7T9/5Fpe1Th50IeAUg
JzWjkA32E+erw2CbQODbcuVH/NTDIKrY7s7g9IOsQRJqwnQFY+UmWpZnVpp+k890B2Ss6H0qKc+l
fZQgF0kESxaUNbMKuJ17GtmEh07kw6+Fg7NxrPqh0BdvBqst06vICHOMy686eZ8MCr1HXHKW4JRc
0XAb9o59m6KassEC4V8RZ3GpXjBsRjATVdMALJJ9wKyH6yb3d+uboyErwySrxEkxTbdJ/S64Q4YO
Eyfu++0vC3WnkeQE62x+TYtBhdPAyqIpFNeofgko/Wz6zW9xU6TedQ0Ba4oJgXC/tCqG7dTt8jQY
j0tlkARF0y4cgM1LrN+9Lpg3WN7myiOXhVjbRF4N1lbcd8F1TAKgQWn/mvhwRYOnKtFfVPix5/+1
ZOxWGgWQ12vknVUkv9h0NmFtURU0OL9YQU08kfp+Uca9AToUswuyc3vHRXjxJveIhX3ACCgJ2QRM
5nWV/W5M0s74LOJVRjDaaZ+YHLUXG8uRGaAjWRb0VA+QnynsT0ZmFLqmTETT6mivbNb8a0JzPfQV
fYWVJgE3JiimVbBKTPqYDq0NXOvAoQlKliX9Q+u64HwViOLFqpatXCeNyng1iyYgPYMSFPd1cjKa
l6KYQJND7bXYMrGJgjJiM5RhikP7EoznbGElEZ6DBmiqi8l8cR7JTtk6LsK5nW6CuHiMS/dvuVwo
xX0JeJOnKJNhlwQ+MCDI6lKj0CbIO+ywyfa1sj8WZXDTm2q4EC1dD+oAF1HxL77vvImFSzyv2nGX
yW/DAeUXuO2dNk0SGvHwnNBDdaSZ9BUDPNGmiDVmQW3ddGW0FRLNxEOOZACgmUF5TGk0bGr4aJ9O
znwJ/8GXH7Ntcv3puUA62iZ6zGAXoMi7Jqo+26x8O3hwbXmxu/aeoQRGAt/5XUrqwKfA36PxkLHo
SDz3QBdocNsurfspY7KJRHAtAqwclhhCzTmiBJ2Rm7QCjjS1Och/v2DtXfi+wZK90UfDmP8kdveW
Je6Bg83jRHNIY0VkY517ruwRbxUKaeIDb0tcZHDig340bBnojBhXufJM60gXuwo9xJIKqHmclpJW
5Mg4UFfiwz61qSgb7+3cau+NgZyjk3SnkhmnLPvhUMTjndmqdNfWHIS1jk6+23xPjAiMmZFVlniY
ggdCj8V4rQlmcXifwAdUxpb9C4/UzM2TcNB7INOc2D1urQDF2eutb9x0kieJ9YAKg12/ME0Hpmhs
6yr7TibjoaqLp8wZ35YI2wCa8HcdWPVOsTFrlHvEd/GddUF+wsq+K8jaWf/F3JksR45kV/SL0IbJ
HcA25pERwZncwJhJEvM8OfD1OmC31FXdspJpI9MmrEhWZgYDgPvz9+4916rbFWaiZudJuTYVEK8y
/CAVyIE3k58EGFU8dL6LFBLnuoHNEWr+uMha3CtNBWjaQ8rPIOsc6JN26GztCVHOrxBa5ToY+tcx
UswAwicd8O2yy3BnGA/TSKNAIPKYkgwEdEtLYKDdNimHFl+aAvtDPpuUyYufUKLXiGtJXzLezHqk
I5S/s787zmeu6ierplTXfCJL4uZaat2hTTiAFCp/j114i5nx5irSi/2KAX9Sh9a6EtF9b70Uerqb
qig5Icpfdv7awAK9TDB0tQ3ofG346C3jLa/bi53Yz41BIdlH1gGpNaTQYqWwoHJu/8Ay/WDUqH2a
3gQjKuK1VaCZJVhx5chuDoHX7xgT9CuTnss64oPVO7tAWJFfarZcTeXPYyvKgzPwH/SGDoYcLlGF
/rsL4OJPwr8SWkajDKASVj4ImYZKHjrdZZZKa1O1T75H61Q6aI+9NHmtCrIr4rKiENt4+P5C/N/l
pqth42BvwVk2zkwJyMB9Gp1khIIdDxALZK2gQsAh2YiLm/dM2mdThlmZwCbt4tWzaXyM40sgQHGa
RXgECJPz79nV2uyu0iHhqGOIILBZr2IfUIxrGJzkxwBbbjfvoDS/CKlDSmuuvVE+k5oCNzeiaZS9
InmsNr3Ov0RXBPU6ylGeH1vyY9mo73xM7rzMqxZmNt71SMBWUR3TxDV+IWjMjqaH0aWm7c7tCavD
Epswwfbu5/KiR+mz80BP0NuBNYWAHCNeJDrKLYZLqdrrlMpy41KSW+x3lJdEF2ua2FsZY90qvgz1
XNyMwWNvJUTp9tadgNMkTUzYbscer4fo5ERU740q/jYKMmKb5zQp352wDaFsddfC5y1lw8r2nLfS
YrmpkGqu0rCdG8clF9jydr5pfPsDIyCzqlfGENPbyqAgBWjFEdZtZCceANA/lx0cJjDRq1xyuMor
bd1H3btMMhoqgzq1bZpvyDY2V1OLINlZGzEIDNcV7sozrNfS0FYdpdoKkeFTrNOlNYl/WmklYteu
HyHADai3kH9iu3Fy3NXZZ8yUfhW5jrmxUTAlsxTPyMZPolAoPFr12EUTnx1NhAUSzmNqimkGuuJY
ntFgDkixUS+NBbR5aTxFLjo4Wtv6ynLoPpsjA0uwCXN2kLZv4aAjQ1hjrPsVECUV+c6bsKEp9i69
hN591mnVb0vJ6LGAnnXA95wXslyiaCBuu2iey8IjXxhTmhZ00cqZ6Q7piBInmFAnj+TzCq16EhXU
EqycnQ0DpYv9Qxayb+uxxq4khbNwKUZ8C9WqHzH5bZtuF1vmr2AY6WxZcAeJRc4AcRA8ieasUrco
GnZD3NIAmyleI4G2OMTL96p0uCB5RShGIr6CQb5PLlk5hYwY73F8Do2MLUIkp3PBQH6ZtmwChSV+
j95bDPbCxEyzAqs1G8jMR3C98VKhEFpZaPhXStNRxzizYcuEHJeReNQyEVTg0VYEOmD6C7FjuWH4
0tmOXLFd7tn1xpUVaPup9u41ix4vBgxE1ls4E9oiiJNTOeeaMdvASp+6T/T00Ti2E7emodEFHyoC
SqgVSBYEhAjQlIEd5WTlfCmQ8OT1kNVjYK1jJM6c6kmlOSVMDPe/AdpJJ7AVt9b6FEX3LbgQmz6T
7spIfpcuDX1Si5YpSorIR+vIwZBo8B5mF4Fbdi9TFqUc+xlx3uwhPnUtmkrXUByWbOnicmOg0ORE
PwWoJdBhW5sWHdhSC3JtM1oMLy1T3+pFY0CZcK5TX5lbI4CuUEzWsu3U0rayqwhenaE5g0Y5SoB6
cfWk+d80Fq+WmT1wgI1gTtBblqlYxyJ+6gQzvrqMvvCUvJrEJsFL7IhbMAwBUgUAAgnUG3J7SeiK
SnOna9YT0WSFzI5OgY+lDEvWV7Mks4HbOWln3mn1nnes2iP6rF6innMM4FYo0qfgowqQUDajzBm4
hU85saLdvKC42VGru8/AHOFf86EXMTwatDsL8emW2odRWs6mj+JvEZvltjd1hGN2Ah5j4szN1nHO
6k7e0eTcC3yBB4SjmJB9nfrfpvlcSQyttEjODM5YpD0k46kPPDt8s4X2qjhBbGRfPCP3fGg8vcUh
du8ZTb2ZzO7bVHhBq4RUDjtHilJys6UzmAM9CPIfuXcdp90zQJm4Tvzj6l6h/MkM8gTgNTK4Ciy1
pwfzibRpnQe/WL7AiM8YnNk9+THNWX+DM2/M97PbJYzHl8lIEfK8tfbAUBRSll7uI8hJdia3YYCo
q/SOCCMQLwblgTqft1McOsyW+FrAkAIltpdkCExdcvVYSDp0jBlMaWte4LF9Tv6u7pJd72VvFVVB
pILjOCVvxsSSpKlN4b7VJsfywYeCYYW/Eo196HeVy2MZ3ao3UQZXw3gJrHeeuMPALpjCAILPyGTQ
OyCpuaMwWsVl/UsCk2hIdhxeMMwS4Nf1T16vzozpV6U7Cyp4i3CTuyF/rSo+hY7jgGjqIyiHxE6X
GaoDNhmqU32rWtTDxtrKvY13YTayFgKkRGrcKDze695eu/7Vp5XpBfZNQCrJLQqGWZUgFSOIzj/6
KTjjKHvAwa2c7juwGIP2njUuBhJ8Bs/YyzjedWb4IkowDhSqHZ8MJ9K3AtU1ZfzC6sxt6KjHoEkO
eYKOs7p2Zv9pGk8GcUesJos8StZxwuMJddSW96MecEYZF6Hm3nX53ThyBPq/DVr9Uzjr9quYw0yb
n7jV3/+Z6/r3wNX/+vL/SxorEaZ/lcZaEyH9kf45j5U/8vUxp65q8m+GyxGWWp/xh6vb8r8CWTXL
+BsTUAs2kLBM29EJkM7/Hshqm3OKq5x/Is05Uf2fgayW/jcdsbzJT4RtepKs1v9FIKvx55BqIS2D
t6e7pul5FoHI+pxq/oc85AHx3WTroAICDxJ3V34yL14MxWRfGrOV69T2HtkMtTVNdErHorz5RSf2
zG62eGcecxRTVNmYIV0s66Wk0PnDZ/mPANk/xsnbf46T5/3ZNB513ZNCd3iXxhwn+8f3VwZRHqIx
W2pMZzdBF9ebRlf+oqJTyoQqR4e74ey+62uUDIyS41sdGDywGviwsjUPzsQIM4vmGYJaopjplrJi
r4EQ+Zi4uLx1N6suIt9PgQqPU5NdKjcf76RXf1SFxQg5Bl6bQY9f9wHWSr2AZaHnVXcIquhDHw11
l1tp8FylMV6qWcsXJvBbLOMjkAhPPTDW157c5TuItOveH+6taMj+p4/oz4m680cEZtIyuMUMR9jG
nOv7x4+okmPhCLNAmc7F3oy46Y8/L6lssaQMkHvEQC9TNrOCzfbTF50GAKy8odpKWnHLoozcYxLH
W0oAdQxHKlxi6IOjYmjmRZF2K5X22oh0PCad6d8crbtMJPo9FhLvAVbqbaMCOBBlSfpUnnMAcuNi
UXvheDKilrymcOtktfsy8C7YHCzSZNPBeZmQIyOHQvVsuZRYlqXjTbPK+3Eew/z1TeTMn8A/Q79/
PiHT0z1L2oR/m5aYH4I/3ETVODZZEFpUXyyQCtNDktIP+XsYd4oeqW8p6DoRH5GVcqJgtE07Wwdw
q3Vgle1uiEmlb89tL+5K+s0bowMT7icqOKfAgFDXJWfZNuk5zMz3NFaIa+ZvtRGyY7agEF6b0m9m
5yWr1NbKDVQa/abmFwphJNV0YHaTh8BX2H1y8yhITMas32PaXEXel7d60kkCxyj/Y6b/eRFG+Y8v
pV+uibq0j36U2Hf1JKw7WCDRbmjrXRKWBVhBt6BD3YLbDSxv04ItjN0ieRdABTZ2lkD6sYRBAmGp
TmMU7nsXPkY/f/XzrSgMGK13UXwIHUBBQwJMeTbKt2WVH5lOCz+GaJ8E9l3p+PXJL5jX//XlM+dI
6D9dPgAplsnJ1zBxlTryX25wLfHAcZhKLSsX46WJAO4uDJ0rH8u48HAzbQO9AH/FiO5psFpSytwK
FlDDsDTUm7UvVLDhSC4e0gGIZtu699UEecWOxjvSX+JTaZXJXZPQ2nTv0r6vnss5oC4pZEFEBf0s
K8B3XM0O8dIe4u1f/3Ku/W+/nGV6bAwWg5f5V/yXBQ5PbyJpsA0cPodftkeMlcpDdfZtYg9BjZxD
zjW9oQAODqAkx5z2iRHdNOn/DiMXQqXmh7efb029A6BSdhZDT77385LJOZWNpLyVP+rbVLMicqxI
n+njxF65fhI/a00hUW9F68TubEZvQt3/vDj9uC813O8MMsb7rujloTI5D/78MKzT8d5yQpr77ABb
clwkSZbXDHrSVdY+WSzeQJT8/OXPi1OTdVU4bgAVfSR2Gybr0peW/CCT/JqMbviEM6Xf5haBy8j2
1prnRm/uSJHoD9VNN7rialgllJIK/pHUiJGoPaIUTcBxWVBitsqLp7RI43UTWOYeSxHjrDSdOSlT
dpwszo01u9VGd7p7CSThgjo1eA7wZHX0PW5dXAXP6OvW9P3F/WCXn399icV/c4lZpKXJ7cv1deT8
8z8sPxztZaT7DJl6VzCeq51bgE7nsRhJfZya1yB3xFswoWENY8TEhUOS3PzC2A7BD8pl3MAHZTNa
7fN42mhEFtI3Dm/C7d3Tz4uZZO7JSu1il3E6RVMZVKs+Nd8x1bVbL3bsU9bX+WF02mNUk7tER63a
y8YyXsPpUnaeeeokTg7C2nEY2eSABE73HKT0//HF/MoKYX8mxb6trV1bFvkZtQ5zr6pch3FD+rG2
19BEwDDxaCCP+uQfaPf+54tTydVff5yc+v7tkXFMOgl0svU5rn5Oq//j56k0WGN1gT5rUOtQ2t0B
yyqdTrA2PagYX6ZM7Pt2HxIGHOdC3Kfzi2s8gpTXb3HvBHedW+06/ubjP1+qoV2Vykea2xKKJilq
nki53haxNF5ERYvNzYg2yYG6RDo5oyMq0C2L56Gni4bCax0I8JGuV0z36IeclWb54I3V5JwNuzz9
oDIIgCAChmb+MkWv7hk8IpqHYQQdKFYH6xOKidxRQpF5MbvNm/lFmP2w7Bq0YBXj5ap15xC+Mdi7
U31DKlsdu46QSd3wdYjvkJxKrUQSorJnM1RHDdfOFfBiC060O0QVx+ufF6LhoB1p4btQcz/Ib7Rz
l1jauZks+rH4ItvUB+NvRzdIwrjpWv0saPi6zWjsPK0yr878ggwKQXlrMQsvpnaj+lxcshDodeyV
3Q1Lur7ySo105hqIm8/UhHZBnWIoSS9ingaVYgZT9PZwnBxMY02aF+9DpF67UtX3Kijzc+jp1XLy
7fwdYdQjgrzh1IRjfPt5KSZgX1FlHrJ6ojvgO+I4jBYe7Vj77epF/vuv7zrr3x5ix3Acj/3HtFzT
YXz455vOIUA6HzGnLcN6pURf3qMHKnd1CZou5oKfRWfizvBiRW4FcMMw63qKymTfM645Wipt8BDn
37XIsBaFuOh3SeS8+LnH1l6Hn0wEtW2o2bd8vBVJ4JGTSmZ5Q7fx3h6HgeM6QqJo9E4/L+DBho0f
mUD7Qtk/lWgtaxgdL3/9K3P3/+vpwKHwpvJi9RLC9Cg0//xLV147dK49Jqjo2OvH4vHnJQWwCBPf
vAczxZhCuW9NKmg8tKFc1tLN9kZEvSl6wiEEGtmT5nuoIHsVPbuYY/H60oz7+an0Zb9PbUcsm8EK
n5UP5A6RgSDzZDMScP7kxiEylmbdoQe+7/W0pfWmEzfUFiTKzl/iXCWSLQw9NkldfCvbsmHqst+N
rXutSd5Gf9dwXs9HBCatWuZoMI1eDURLYrvq68cqDgJayNVnjJGfkrB6L5K7fRNGn26CcEZLRvpn
3rsvcH1V0wLf4ttoea8NFe2y+2o19zvH1D2VyNCVRuJTmIzvymJDowO6TPGbEJ8zzNat8aMaItwz
VrF1JIB7ZeGbm6S99YrAXDJGJsYecw8bgHtx4bZO714LY3zMI8ZeaF0zklDq/i2uxS5xkg8Xx6tX
IbY0GBRg7UYhzdSLNdwiQ6Mf3Lvaxc8jfI2OT3WLhgnPWx5GZy2j3xEz6wo1QMBlkTwYgplG71FF
Cf85juLXWnuUsnroR8fexza8rjoHCj7nKvVyeNFyzg5aly7jqsX1prRL7CKp73TQ8namnmJ77grN
4UnD1uynBzDwi1h7Cj1QumHukRBY3hKnLdcqQGBuoOmjGqDFykitQH60qNAybrK6Qjxr+NvazF+Q
pFrI0SKSjVMTC4OoRmbmU7rTvSaBIGW5S4spg1VH28qwNgZSNrA4aGC0SuxInmQAgxl1Y5XBbx2E
nua4n5XU99HYkdAeETVitJm/D+59z242dqoxNuxR46Wi09dGceHMw+qUrVwnpq0LQD7zdMbqeFPd
Lhf7FAK+QgW1NeoZYCdcATlT13YmGT49QlXRaycbC8UhF9iuuwKOMrBZztNLIyWDBcDLAscxouhS
BSetTI78Zs6aYAca6Caq7wrcMoo2bZuO+oVBwHeo4cTpzSDahGFSk4aa39ed/gg1CFhRvXDdcidN
FC7Q9ivVQ9goxSH0aGzGSl7dcqTL21jzZBvTQsw4UIymcWcm0/NU9/m6AZWHtIzvsyE6G8mqtxMm
kyqFFcTmsLvrlVBrlPhalD97rfuRFR6RUTtoHmdpMRhpW73dKhiVj6TKfae1fxyEHV4UbYOxpsAY
bC4nYsUzcy+AtmaoXY3poRL5L1rd2zhE+j2xhDQI1fzAs3fjFG+wYSD6MM6l8uiDIRNt6I+1IYbS
CZsKI8lnTdc/NHtgLwpeUkwAY6jvetkvkscoNFCKtVhj8K9eaEZflOFin35hysZjWHpvUy2J6h21
Wem4KueNynqPCTsI8VZrDQHAw1guAzicvfpCdVe8ZbzxQSGs1IreuWWHAD3TJRvxugyYEBZmxcM8
iuLeTLwPmUw4TQdApPQxED0GCMoCzQ1WqYtvx4k049zrjOYKVSxQ549PIop30LCZUHpshJBZEVQN
unnQa3J0DSv5LJPQJsixBsmTVSiBfOmsh7G6eQX5jBIGZ2THvxoMebSEif9F1Y1ljmzXseeUF6TT
glnBO6lYZJ+U6fNUymt28A+DyxNYD2qXVTxp+BzMtUHHYtEDlyNoCjBt8kVmKvM1JoxTm6/9PNO3
gs6j69ebViDKwAU57ogeIAUViOdg0p4l/OiWJUxBAnsCS57570xsoen5TJUHYmoo/p4pPbSzNxja
WTnkW/WOC5iUrHFwQ41OXily/Fffqd0TLZg7Lvh3nPK+GtBKi8rUiIUjR6PVutugEMhIUeHLrLew
ePuzI0fWdLPkInjdDgI5aGGSVytRH2S6Bd9YLbqEvyZz/Ff0UO0+HqsNRi5mUaFernK90MEKtk+N
j5suMUvwf+T96Vb51UVnz7iPRvnNYCjYRBE86KAGNmBUCC8NPzvX5TRtbH98acs5gsccUMH5Q0KS
wQC3tebJNTTyEvuoJRIU0L5hZV+uG6WvGeQL4I/Mg6Ipu+bWVTT5E76w+9qU1TbAC9F0t6jdVIP1
mBcmU84yenBa+zQgNCvjeNr35tRsBezFtqmjTabUsNKkCi6+o+a4SvvLB34+8xhJmHYfOncYd6Rq
u/hvU6Bh6FBS5DjbzlRH9BbOwouR6KYj+sEcPhvJ42aKJBCl173mUu4VTLsV3ka9MtxLZT8aNilM
ca9lq8lLb/FIFgex3baWJGesDkzNEyNfO/kOGoOzpgGkb02NQXT0iVul2ocpC+IwRdnerqpT0ZHQ
nalCX3uIwzc8CiVwWK/gP9I+dbal0n+RLFdfWj9Yx9zlj2y2z1UPqt/rHetcR9pZIL5flLp/601n
uIOjlq27OPkqQ2x4HkqLIa2bpWMz3osjDmD6qJ5cjlybzCp+W12AVzvOn6yBfLhZ8UkitWRSKqyK
iYzrrErRTOfO1NZcasz/GvqyjlHcUMF/qMDIWAKLjbAx/IYe2HSnQGpCWUyKffk6DMAx8sb7pVfd
ro7hwflJzv5QNL8Z4p16Oh2AMIloyJDuklVCA6uMUKW5ob8pcy7KhI1qNfQJ/HS8a7sCi55JZn02
njtOz0sztYedbANEQvaAklQZ4Ej8+0nlj4k+MsbDsitrZI8Dgh2CRi+FAqo3RvGveJLXOtacnUca
CRlakJFFbh+9pppQvH6kc5BSEJPVVijz2Cbu9PcXY+zYmtj8ysxJT5I8jGvIwN+Lu+yEgJ0uZH4M
kj475qlNWluri3li8u0gWFh4FvHxAI4dIpMQ5zo6NhGUQrkmyZKmgbcqMSHWNkJ02W39D6yBeFJ7
mjZ5D3K/s/rXOB1fndSqNy7snl3kKyi9w7tvx3PXItv3xXzEbTSUI5rIl3WcEElOInSEmS3F49J4
kBbQKbw25SzHIXbcSSXiDOThPTEYjFws0U67nkHjwrPxLvZdqR/qYiJ/rrpJ1ELrnnxEzvdsfJK9
3olIIGm1dcZbBseNrgzQ5C+6fRIRLmtmPTqYSRKyZbOcVNAkIcAQ/xZ2Ax8M0ivGO2dnN0a6Mh19
W0l7wGqJsgOIGYSncriWMejPvj6UDdqYTuiAx1FABmNzx/SQTvSE9LzMAPKQnVYH7yGirxgcT+wQ
3mVSDw38D+NAHTMK5+jp0F8cjCdN9xkFcqc1Nt3h4nGYkkdGrERPe9aTxwAbb1+AY9pdD1L7NtsJ
dgbUC8c0waEaDsbmskffWM0d+FM+tXibiRkj2viAumTaGar97Sv3FFJ3LTFDvirdrfcjiQYdzYOA
E03aoGwOx2kv0v5pIvLOg7QRA34rbavdpFWHi79H5dbzlhiRrKcJBVSprTU/pn+F4WprYLGKbUQe
VYSMCP6hvUlKjvqOySPZTvlafrv4ilmhMA6gSof1hRYc4Bck+aETzn4EiQj2uNhgKgFxVYINpXwq
Y/jGdMCBeIEoCB9NVePBznttPSnUarWlEcKbmxvPIIqin/wIgIgkECIFf4HgCAUaf7TxSVcfXUHM
Mmb3CRLRMKKeUdyDfWArFPGYfpPYWMdT9RL5/WlIPdwGpCRnERmEHR5B0XjRVvNwk0JauySa+TJV
66Lp6h25gpci57q5Q7N14XGSC0qroIv7g2SXWje63PJoCDDfJCDYWvU+uJL0dgJnuLcRhVW23THZ
38caVCcj4W7XfOaIox7+Rq1wnxYlqupWIsUtiw/Opiw4UaVWZkZBi2sDEECSIxLVms0Uc0xIx/rT
CotkZfDuFglRhf1wgk12N0FpwMQS+SsTuNZ5mjVmOdECkq2BUxCi3F6vOL6tct4kZXwBnJ3neGEb
RJFAizRWyaRuaLmmgzU1F+ViM8PhgfWWCEskaNSFghTXcfrIjIGIq6A7V8JZN14z44DDdi0bJA4O
4jUUjtNB6rDC4BC9jQSaZpAyvGyOg2JA7ceuZD4ys/Q69K2e6CG32ul+7JunMkzX2hhNG9zOSHVr
YvDsqFs1xA4Y2pAetDqzMLtW701uRrSo0QZnJoJnyAoXf3xDfXKJK+zehB85S41zgTSmjxRr4ro2
TRy30ykyVYQ9gK3ILHne2vCuDkDJy2lCwuIi3gggkq6z4Awi9jMacddl0tvoFinopXKYz4OLZOgS
PWf6jrr+kggrAE+pnmwWlVLl2brO+VOuQxfNvylE++SV3GdwCePRuu+jEruwDO1tJpNxMdacgJ3E
G+5Fru17j1Z70pwMw/wwg35viEyy+2HFb/N4p9v5ymF92dWYQznLEifeVRGAhwpwh6PxAIlbrYVv
VODM5u13n6HPUljiKTHtXdI3YqVV9qVXL8R7E1lD9ipKIh4LjREjrhcm//QTRqwOoXkiCsrYFr58
6rLyir50+kyJosglUHhIqdew5W3kYXAucX4cUAXuRv2sm13Ih6oB2Fy4gl9OAWUzp6iGlimdPc4r
0CUkLSDMWrPNPTel/cETFq06j9Ms1JZxKXQkpIh1PtKgoDQflpOF4Al/aVMmzibt/INIfUpN9Fmg
rIitDXAQd+FrUqa7cuAv0DrO362Gvq0YeA5wu0JJnz7joHxFXkLo0dCdIGzAG/I5CEmDqMbJfsgQ
l9SaPuxdP31MmJmFcXi0E1Airtkkq1AArfSD6WUsrEf1SM+qWJlsyAdNQl4MyaWYtKHawGnmAvUD
u6v+ZlTijumuv3R9lqupy74CStI63YjAz7bt0P8ubEWOelPj8dE3UZK3d+bV7ZCb00FuNgw2gI90
HYskI9O9pjGFwFW01YrQhBFS0PPoOVgG4lpN+tpF0cwbVjitWPPqGLFOR1xk1XPEKgK4p4mF+N7M
SIDqa7lre+dEUfPgF8xgRrNfNxgP1x2tHtTEccTARlTJBjXwgz/dhSPCUn2MqmM5YG5PYJAxEY0v
ST189gPQYCiy5Ny54TLp2VNwthyprbGWd9+NOzxVqoL460b4HervEF/ENseh1fv6W1NERy0D2Inj
s6X7pBNSYEClCPANLEoBdFjJNUjdI/crHQEN8bAZnWOfmj+NrA9rzD+0MmfQACPWc3jOcIr0E7No
hh0AnZTNqmRfpSIlzZ7DQyAtLfkVNi3WlFXmTiY60eAeh2O86uv0CcQ25l1MW+sEbybFSy+pHrJh
JngRnhVBNJ+4HTW9Yde6Ugczw7IdQcAOc63WzDe2SZAw/yP/XJ/c11qybjtjM5gQeO2D42S4sH0x
rXySRyIXtT8YX2ct5dMPr7Qb6VDrBaTniLwd2ZEBB3/9IfOxHsoOWlDE3zMVtL/lYFCRUr/WA7EA
nGvn+wQmNYzqPc8QJka0ByfS4jyttDlgJ+DFArIdGbgtqx7xY04xsB6YMjsaWtRIXYM8OoCVUeRQ
6SuR0CKA4jAu6yj7VtTSvXzVZHpMYAEBpkS8XF0IjHkdSHKkHgmurS/ijaiNr9T0rmjEudvG7kFv
woqaGquRn6XvDZokLwOkZNGq41on72F4aYeyJ7oFbTve2q032isehefEDmZaS4/mLLVOqrUR6kQU
o2Q2AyowPI544PDF5P9ielMThRyGpyr00ZGKB0So0fW+7PX8UHblfRk1Z83Mk6MK2nP6C4pN6iuP
hw3vCwzAZSjhD8o6xjwN/SgPHovaeAQ2F3XmZhZbZfQ0+CL/iLxqj3p1V9pI4aMhYfcrSKapQNL3
WXaZEhsDtGFzLuE0+/NVopggN452zju5Na0m2CFed4BLeiV0Psi6KKVX8+jIzBJ6dEH0XNZWwMkt
fgwc4jCxXZscTuYghxBoHgFqVlHR8iZ6Vfbml2oj7QBUich1n0g4v9pqAolJ76Jjoki2FGL7OtkV
LkFVCcGK8JTMhWyVtVA1f6j4iAbaQryvapkqchYwY3AirXBayg8rZAJckimwMAFZZVVg3oKB/Iea
3gYzsR5hI9PBmMpGDeaTLesXfFw0gD34xQBkZycIlVyufzUZzhtlE19tTiZ4q54IzkmvVrS/n3Ji
35Gny0tiia3XFxtIqtMuCDZtc6t1fTzWSeWt2xAkqBbTuujl2zZqitdED35J9N8LS0uvoCAcbvdw
XGa+edPDlvwm8kNJe331kWrGaXY1Wmzb3pCgzh56f5cF8tQ1zWdifFdOkFFBs4hYoLQdPF1uGoJF
71kiYpQXST6ubZ2jUFlF67prs1sbhVvlRdjMFnEXHHQ1unvRIF3pYVInykR6N9Xv0AzD1UnXbXr4
s+/HzGok/jmffEPOUGg/5RmqVdU5JCwY0r2zFTY0z5CchEbdXySHiumiW1xtBiGgurem0B6wCVFC
Rum5HDh7ITxcFx2obG+io+NKIALFCdhjsfRd75mNlFUqTJ6dIYaob5U0AnVqbJ8Wv6OqizayiuWK
bhLNA0H3F+WdTsBZhr1goWMUZz2mxDGGaSnL5iMedP04zIfBuBVbSZ5pQMdl4TBecLrwrKY23Uw2
CSO134hNXoOLVIOFSoDuhGVxlB8QqJAVfqfFfgEzFMqDx9xh50TV7yJtaBE30PqoiQPjwZoNJpIU
UtTc4DNTb9WmaU05m+wMNq9FYYLewnTwpbtIDdGl7GgEkBU+2PU+NoRcZFrZ87upD/xi+5hG+RJU
G0qW4JJCJu0wkp8iO3lJITV3fRo86LbaDwiy95GNPDDUq7dB89W+fcCJVJ3DlaJftpS21m/dAcEq
yS53oWGQxIBfljvxq1pJj4uR6Hjf2HWdWbH1xRADdXV26ni82C7SnufIbbaex76fYX7X6w/WMv5h
BvOTA8I0cy+jER1iP3qIqEiUyw0kfFbOoeUBTGukQ7XRMW7xCvxtvVpkKH2NPiKz17X2lRJvRFBZ
CNgnZycmbes29S+2Aw0bukailKEtm8Y91UXnbRkWfrfa9FXSA4Ry0X0YBjVyFsXE1DXXEb3MoUE5
nXrUSvmMTOD0CvXBdtE/RO45BSe6Aafw6rTTIijiM/QbJJXTfoo5eMXBGd3dM61rWhwFgPeYHt1Q
Ox84ZqJVhEl5ZaQF0GHGHweP9mWLShkFZ9BsAwJSTDcsNlDL43UVGvEmAYNaQA++mC22IuM/mDuP
7diRrDu/itY/RwsmAggMNGF6n0zaywkWr4P3Hk+vD0mt7qpqqXppoqVJFvOSRZMJRJw4Z+9vE8NB
2nPBwOLJc1uIvZxpvCG9oR8FaZVcnXBXOZRCwA9wH1Z+hooKfFH9K64lr11CK4sXctOp+hFH3MxP
ArnNoOUl1e5EbLzGVlv+ZgLhP3hEYflyMK+9msj+FM7vNMY4rYyLjBUa16rAsmpTLjPaRPdTBoC/
aWnNLB/2Mu+Ngt9Dk4+nwZPJySnCHyoexaaNPfo382FFq8c1fwWpmBUavMYynntVGs9GlG9MKmZA
qQPjJcUZHQZIjnZFH68OiR2YK/wb20ezY1rPNSAClxTcQVugRvTOksLlrPQJS1M29YsICnfqjy6h
DXpzJp6Ws5mfH8EgVGdNkRwY95ywtFeCrH+T6xK+Grlsjizc5D5XHslsVG54/91fMogOwIerYwS2
rwJhDBEdGTyww4w+ZUHZTlN95Vvdd63PD5k9ZjszICmkj40KVKUhFwbhFj8i/GR5CXXMyvQN8m65
xhhpnCpJTyBEmb+slN6fejzqNwgHy5Kq8FbkGyDR9Y1BIV5UAqGLNLMZS0f5bN2ueS0uNqEMu8a3
uwt4nv6iGrvaNoqatY0+27SR1yiqoltoTfIwyeBdEVN+uz9EHfGUgeDQDttlF9hhcvYomG+cD5A9
EKYAP9BjIh3Kmh5Qhn8lDIgdM4rxEfmzdW0TjhLGtw5Vwx6OVPgYQ6F81ChkH4bGa7fzJ/skFXtN
q5nGdGTHdSX+b1XgVaLX1a9kG8MVnN3hWl/Xa8eN65s7P1S14B4M+rMey+rm5qN34I9/TxtiT/1Y
t/YhHP0nz/nhF5yZGZIjI2c7O5KILZaVJcojQmvN7ltmD152Mp3hpE9m95QmL6Mqyhtn6v4p0C2A
RMUUwsXmqT7BIDNFmK5H1/mZt9z4C51oQZVhkxTVs4jz37Gb6UdV1tWzykwHHWPqru+f9JuSVduf
nkcrukFbdN9602hoSJfp1p0661mCfWSEoa89RQkK7mgA82CDow1F9mT6vIWcRViV/RpUsdlqCxz0
4pwKLpeYAOH3fFD5bzMkfgdhY3oKJKAgnHz20o784ewGgGuCOrhOflQzQHc+rW4WlTPhWpSV2lax
UI+ZYMgxdPZPjxP1vOkIbprPIQk+/EjvXiorNNAGOI+R0qAMAHZBP4WtBWdatpn7p8cAAt1ezFq9
tDSPRZQWCGTxFlQk7Dqard8UKnsiF7UO23FBSLvFlPgoLDrlQuv3U6SeA9+C/6pJtEMtt/VQnZ2I
sXLD0HXBbzxu+mZFB6h6qRq/fJpZFoZxasOxe8sNL0dJeYY/nbAdpP1+9An3NUrTPzTUTXaGVj1E
ObZM5LOKLPIFcw7IsGK2sORuQODzs9Q8ZPUBKSWxFpsnLel2fsJLz4uCo71Pm9dUGovSmSTXlh+u
OpuxlCDgxfAK701Sbu11matFKH8XkYABGOXaLY6q57HXzL1FhjVNN6BAjVUER9orj9jFzKWnD4Sh
hIN5Qm5rLInsEax5Bul9ZZIjwco2lYRRl8uq3PSlJh9HO8kuNKDXQ9lgyW7nVLXCOXRYEySM8rWi
ifTgziIPs/Uhi6flKh2bWzXeBykmYw+Vl0drSuW+bFn2ofQjIAXhogt1SF3mHnBRu7UVagEqTZGh
VJ4+WH+9rRM7AJ1DAsxs0lZ8zU1vBq6PbTXPMHP7HVe0vZMFEumiGQR3AgB+Q7xHlAvnvIKe6Wap
2kyc+Td1XV7jBoGKXwW/+9pQ5/tDBvfAKVNtOyIRXHnqF0HqbKaYTqfS+Y4FgUIYCrrMFKNYaEFH
qDtQAtrqTCjHajRdfz/aoVxVrr112fDAA/btRtlcqIXmOFjfyaH3/Z4c2gfkL/Y1Bue8Y6/D2sIp
sQhQwYy+lm5JoeuOE7icpSbCAsJTMR4czYEeZoecBcpZyuvBdiJ8ptmFqbPxi9L6kWbWssB0nRq1
/pYY43hkPogIIsLyKXN7aVgRuNb5IQ/RSWv+W9Wl2aOT+uKWmb5GZO+7j5AF3HQi9iHgma2Z1x96
7sBNS6OfAu8d1rvRflQoKh9yd27sTDRqa6c5ZqQCDlON1BGOqB2bOilqtGLKAiQidqzsauvouhwJ
60tPGPBz2Ko+Tbf56V6MqS9uMbuy6JMZGg8PSxhYasbRSdCwVApWdUpKg98i4QPLlaa/Mj/bjvE0
XszYLl68XvuplWjVtWg8Ez3W71Uc74oQ7HMCttI3ZXTSNfI4O0vil83ksVS1OoMX5RYdi9MUhC9W
w4Svj33jMW4wv8FAih80S0GEGHxjk4F+OGFsxUMXt/SiW4sGCNJdlBHA7op4evTRIt86NRyqHCCD
OR9QYiMMTpkj/JODMlEl7co2O7mKLd/DOmdm9PAIipKB3i9jVqgNbpnxcRrELpgK5+wPNbS5OmmO
EZQdohX7dTT/+2BlFTqIB1HH4prkDBLd2prozcMiKUIi4A084at6xF5qcKh88Yu5tx6J/jhmwjkM
lWkwmukYUNRC2ypY16+JICMjMMPPRSON/mR4I1GzfmkuDN2BYZVo3JTtGO/6PMmI2OEh8SKaDZnJ
SLVHAOu2KP9V9F15L62RkkeXOozLWc+hY0G/JCCAwMKezLu14cbrLvXd59qu3ee8/GYyZbuISd0m
gyU+m9pk3Q2FQPOMlnFU4Dciyz9zmudsWJbhY72dmOf7iWWA0Oy0k6H367Y1rL2WexYj/ep1Ysq9
CRTvueWomRzc0nUqs/SodGyHyHsW45Q+k7aUHTJaZNC8W0SIQpAZG7cFEYhRQcRkujXr5yAdqkMd
e+hndf+tbyTAssB/7DCD/FYcRMvaX2ZZDYV8knL5rzoHWuqOKfp9TyDE1vzQ23afMVJf2l6KSWz2
zxXKR2Cstxu+G6AmW+MUBwn6xen1bjXBp4BjmAqoIOSDMlsYHgQ4kSv7UMP6lg3P7kCRUjnkbtia
vSceSl65r6B+4zBdh3rrbdLEGVe5GOs1/4N/IKnZWURN4zzbnbdB1ED+G3fGqz/BQqztvZXbvxJ3
3KRDkMM5Bd/CSa5Y9oMDE7iG3JG0ZAtXjp0yZEu6kzes7E49uQwb8dTKJ8ulH1X54Se8AbqAflYd
S+CNp1Yn9cLwt2OlP6UGCUs9BdKieq+cUK4LpzWeYcmwIHoaPdgpdPcMPRcNrgkYSPiJhU4vexF7
7sr3aR2hqiDBO0np1XlRtJhwn5BnwOgpNVDEuWXEXER5QECTqTAv7kBk5tQE1lakfrf1CpyTJdjG
K7I3Zv1Vc74/M73SgMOsK/gdWbTPQ+9TyK5FfjbY9CaCdtsHU75BHGgt6K8Wt9ItipvofqINzS4u
dcOJKKUV2ZHy6JsFD4yZFhNJWyhK/O5qIjS6qlg1B2XJqy/am+5Uxtn1kv65j57NQDdf7k8y66lw
STtLfPNZUh+fCjnnEkeT+w1My45DDLS8NEw2tSy9x5rwlce/V0Ay40Hg+EfrgSMtR5gWPQIlTaxa
szXhD9LtElYvxB8ERDA5LdQztf4IWdl9cAh1XIkIwLQ7myFCI4NC3fpQhUf8gF4w7mw3VUvy9do1
W0r+EJcw+FleetpoaFYC6zWN/ISmhOEsxorIopoABzovuUd7sbIONKRnwcYa3b1DGOLNiZsT55P8
WgzEtqdld7o/aAPDsGxATnN/qkffi5BBfWo63cHz1bLu6nqbd8o+IMoJdlUYhAfXEdZuJFxgn9Yf
smO7akEr9/z+kHBE1LyneLnueTrdHKoTkMEEPNEYsG4q6mAusmRtWXQ2LeIa0CxnL0nXyAN8SdQy
eYew1bNfh7YCcJhP8BGmeDtRckAyQr/KoZl4rox6nu8jvlmOu9WcYh7B6QckfMZDriK1Aa7ZvGUD
wEiiyLNz0U8ETHc5edDwQ28tHeIlqUXO+n7lWSEItYbELn94N70hemUkg39jSHwyMt4GhDW3+4MS
FGM4a8x1fsiDJDnnXlMeiVVaNo6WPxUNxvW/v37+TTTs2KiuhePYpjKlbdrGXy6fLHQIR5r7I6Rp
LryKWPoytPLV9y6etG+tDTWyQ4YDcouviaIG4LXL4maadKkKbDa8YdHaiQcYMcwBT4ECMsiiEl5H
B+KQFeDShcTlAdEW33Mg6xxNEE4EHgK4wnh3a3Ltsob9q07r2e1brHGt0poumZAbhnUN8A3s/v5P
FvOf9Kc7BkeiC5ICrYbhSvHXP1kvFaz7soEE2OYdXVQ7X8Yu1vkuB41sEKeQDYgca5PjNVEL+tHJ
5FKvvfCCuzi6hDrCtxyUzz5ED1e4dv02hLm2z0s9XvrUF99afx55dOe0hdZUjhiKVc7/5wf2Oag+
O937mLICKq1ZMYcsa2Sk+XCxKBzfAtHqe8iPbyrW90ZK9BoeFMKgUhScTK2iAz2BN05E6dPfvyR/
tS85SgeHpFzh8Kpg0/uLw8cvTDOIOq5lDar8A42kX3aq/SZjjAh0bW7QG6gDOunTj7dg6Pz9D7/7
h/70fvDTLcUbgbzbMiz9L5egyNy6D0N4B94oPhMt/BhssesgmQOSBTIRG9qeqIyJ0BKGsD1e7uFT
JIoEmwan/N//Lv+7F4IGhanbhqu4K8w/3w0sg1qU+0ycPTP7OdQVlT1w+Q6eEAC4gx2A9XDE1G7z
0vx/7F3+7380L///YUs2Td7J/7Mt+an/9fNX9kdT8v1/+DIlm+If0LxcXUdeiTGZlMb/+m/9r9mu
bBj/0JkgCF1XlmXM1uN/epJt9x+6beLFYdVogv/xX1L+w7LwmyqHb+PwH/l/Y0QW85v/r+vU0XUs
PUJJy5aK9ALX/YvJD21ADo/CDFYNhc2xTbXh6g5Je8xKdcr0axsE2Y+0kPRkTas58y8GAtFlW1rB
E2Ds7DaNNM3IzzOItdtMCekhKqq8h9HAqoTptb50QLR3Wp7csjlmMSCkeu13GmAcXzO2Pg2+bViE
HkqMDPmAyWLQWzu20WIj7Nh9GMkXZIGGM+g7zgYOGrE0fPIVJGoQcyRh2ZBb8KXdf1g87ubGP70u
0lFSt3XmyfMbZs9mqD9UIPjVgNA1qGzqjBMU4RFasS1dWAO9345nMcfJTmi60yERi0ZwjjLQ39wK
p2bMTwACqRnrOKrtx7GaATddKTcMe4J1nnOa84tp+CDXHBJeDUs+YJK3UGSBnTxw1QvhAJMyBFD3
aPJmL0EKIG7MxqNwMMlmtWEdUcRZL1PAUn1/GskU6oXzxpDhIBrTOZnzQ2wQCRO0NMcQQpAZG0f5
LXfL8lnq0jwMZGI8eI05PVdoJh8Dh21ifuZ1nf6sMYo2iTV4dL1Qf+5qOJrA1w3CYnkajJ6FBIP0
Lhdrw0M8mRa9PGrCYLKm0/1p/QZWqfkPy5j4s52YS5ViUOe4pANOojS0/rKOIRZTTo49YGlXa7OY
fnam4b3RmaqIw5tDCvNIe5MNJ1DoXOIUAO98a6Md2QoB9LEXjV7EQVg0KZgV0sqo485c8Do2S+84
uLp5phVonu8fdfNTC3HzsiTkbVGiG9/mBLIQg6CYTQNlPgX0q9/86WxQRb3G3MAXz7I+9NG0X4lt
wHVh0U+1CNbLgye0a9+Cof4+QRQ+YNbnhOA3zUvsQOFuy/9gbLXmbe1PF64tTWEKw5wXCR2L658v
3AE+P3IhCj2mETQH52zRxhy7XWMH5kKvMuvFdpOcPAgfB10g0iXmqiWfDOuVIuqlQXtd94X10lKv
DpB0KXhk1ItZxWRs+hS0iNm1yJOdmTLXGGrijXfJ2EC2iVF66l4lqJ2tp4t+o4ufvehQv9Zpu53G
ROymtBlOdPq0/2BOvL/3f/6raaI7mDwlf7Nj63+5Xes65pyPa2CpV3OPFFw+txWHv6murVNTueWy
cjMyNgKOkA3QOrz5c8xfpOSr7wDvCjVIoyEmqiu9OW9HnYqovOhifytpd4Dj2supMV/Mqkoe/Vjb
eWNdLeBOM1MxPYa1dlY/QaLMsMHA+cqQkO1hscGRA9O87FIOpX/YVa5ff9kfAQ3mv90MtkN9wYot
pSQA1v4LQCIqdKewsrpZSkIfmMqjhHCspEXkSH9I4qra9X7xEmIk/aidge1eqRdsOvrWjcNbwux6
vnHpmM2h6HUXNccqrCDx3J/fH0Ldxs2e2eqtdI1fJE+iuw9rc68JHKhmAUX87/+i+2/857fQgaIA
XINTtamM+4X9hxU3q9TA3E9UiDmSreU07nlsQnMX5YVDagbBpB7aB6jcibcQIh23rGCXrsuX2iS8
w78eik59RIWmHUqVi00xc7gk/BlV047AaCYPRjQGJ+7H7kZ3dmn2vo+l3aBRTs70Q1CL8ZQ34XQi
S+dM+5TMxKm9CZSxG9wT/CAvyzZ2V7z/q7HmZvuv+yBveutcFCMcokh9uGTJLQnZlFs0rXtrxFSe
QmBauqORAYWt8tc6cR+yJuuWbV4apzGU4VH1ULPjodTe6ByeJs2qf9LSeCNp5T+sppiy/22hUI6g
SLUcw3UpJP6yUGjFkMBgNdIlPCGo6YmTrvSBQwSd3h4JR6j6nY495sbx81A60AYTNsEdxj/OTXDf
nlvkjKsmB8ANphVLqVdZSBAGfdj5aftGVKN+NIQf0kuoxQ4iF80+oQdPCi6YkP1LoWLnQApmCFy+
kk+9L1eiwk0Ar+fqMNmaJ5/91mCgQ1gAvIrYQIqDG5uY8XkRc2MzWwaFUS1SpUAHz1Z9A37ortYH
f5GRZpCZpr1hKAmBLA5CMlid6jFP6BfRSNiFMnF2zFTCbQqe9tpHAEowNh5oyMunrK+HVZ3/jKY6
3uGFMveoeq3dIJMf3ZhMWCdd/4SaIF0oC7K5FWkYl3P3cn/oUEZfuIirYk1aQPvBWCZZMlk3Fl3v
f9ck2bBl7wL61EmnUXHB+kkfBuWtprCCJOLdqtNTGUbWy5wxwPSqcDeaXrYrQL3TuoEEtiEPLV7d
l/LUMvGmuCQSNQ1uwMIVpPti5P2t1fVTkNLFe7gnJYfSCzZ4GF/a6E6xGsSZte9nTcjETqCYPbtM
clM7ePeK2iNIgPGAFmTj3mpSvkWR0WkL8bIfMS0j83+q26J4M4Wbn02fYJq27caLPqbzUUra32KP
QJtiYKeIcoQ+aYAs2hLkwfkNpicKDVvF3HhtknoPKDvrfULrGummi1mV5JQxdKsbfLx5opeSz1Nk
CEq6GgeDLZ4rsqXL+d8RjAIftsd+DQXFazdBBb041GnrsAG0e2X1xasQPkWODskYbqFnwOMfxndb
vg12AWe2ttutZjEijgNzacHJC8cgP6el7S7+1+1stGhyi/pAFIP+MdFTIBfQ8m9VfiCzVy6rrpze
SCd5NBJ+tl3YiYeom4yXrCAxMOotk+DDXFTrPqb7VnbiZeqC6aHyiOWe+6Ar4U5roo3AfrnwBkqX
uZ0pvf6TGuiBrIIGDVUb7hOVAHpG9LYy5838/tScrp4fUybOt0L2zy9oM6u9SH18nhxHA96bNJti
vnPbzEQxM60UbLYPeBghiz96Y7sT3LIJ8JxDnAXJnubTU4SsasehtqOg1S+odPtzT0XqPTDuS94T
/JFLcpWjSyO0TR73Hu5Rj2VLr5t1TUExEvp4KJwReVSO7S5DCffF8DCs8QllwGQQSZHVe3c0yY3W
TJ1WmdDCh0GPfuR4Zk7azIG319ydmFFmSDO32uBC41V6aa7vKwho1wUd5eGqAiCuwlWXdr7nJgOi
dcWKuc4R2CzvXxEUCfwhFbeEr44tUXpDnZBKlHpnChHvfP+opZOxtEPIkybCor/f1OD/zhvxH7c1
FFqWtADg2IY5g4L+slG3XtM6zDWQqd9f7SC2raPZV+5GL1kYymjqnsF5lydnpie8TFU5XgEz4SJF
dEmik/SINSUPFfg1J4/4t2uly3yEWTp13ek+0yJq5smnbROv9R6gTjzvUsjtvAMzY+sAE2gKpTiT
cy3OBvGJ3MMcmzy3esQSk56sQuxHarttLhCwkhsgD4XImC7XTbj2sU40smouU//29avEWBKp5mC6
Dcp5SpisLTBCyUVlYPVlWNjvELQ0azPr7PepT1Y9ooLvQdhdaVv/xAoujqOMi5vZaB+q4N51ovhs
RH32LGiko1xo42NHs0qbGn/JKNOaDd3YVg3zXNuWwOvXj+81TLzac+0NbDteJ69JllnP19tWGzyl
0XQcBr9cR8AbcSdkyfZrHWwiXXHZaQA1aMk+TONEyC9gzhU5dc2NMAKiE9G1LUUCtgSJ0C0mwHcX
KsbwzAovNmi+4/31RnFESAkaBZq8yc+Rver0tUw6dMWKFGsbfNKJDm9KQE5FKOlEmMFar0pUnG0X
PPpdiHDUKOxFjTmfqbbfXASZTXsril5Nf0gvSvN+QKUr3vI207ZDph6LsVBip1T+WNblsL1vx1Ga
vcVjni5BQIl9xMK97BqT8DWYKNvMJpLcdoBTuXq4LU0RPY1q+BFwsrrW9vTTwjW4S9uaFimrR8N4
DSPY11Vk+Nb7/T7rEo48bi3PHYf9EQMSLgIum+b+YM5My/vukDGMXOhmP0ocK/FbYDblNp0Hjn5t
IOaPciIZJjvuDl/3cg8btPSVi2Wh4wdX1fiRVJHYZT0cRORHxGJkkXspQuleIrvoDuj4z1nW0U+w
kylaxTGmBFAIn7lMCI4TES3uMezDbcxCMVcBwPynbVh19oNTFuIs54eqNHC+39exEbXmGq/L/n6j
3B9IJnfWX5/Nyy7fZZHNbIjSZB2NNSQjMzIo6eH3+Hr3htgUhXTeZO9ZylxS60iihWhQbunrNSvK
TJ/g4wZ3ZTxejFHhTzWb4JuNPw5ea/oDZd6y6jHVzhiFrwdzBNBFCkgbtvO6ZAHfKIbgbJpCX+gF
IkuRi98+gKkmYlObSv3BwsjaP5A34jjt2bF7dbhfxAMl77HZaTIPc/rA5g1fgvMSBxKmomUsgfo2
O505+bUmk3QhxS8d28hnWf6sJ8c+FYZDumHzPZGq/vBxiq29OdccRWhGtHxfkVQwO2cju6u/WwHe
1l6EW+wvKah8zzrPGiTcSJDnCdZw6c6YxpouwYNFA/RU8L6e8U4ASWlqLpSBKBPPTstvyq3m1f/+
zvR+vTMl91uVjsM2rqdqk+XGuKbSeyX4r9vKsXgGHdWfUseGO221uzzdxm5BYe8alYOiWVlLLQ1D
JFONsy3nY2w1hi8RhqguDTkOCw/bWpEgJqmJxIKb0gDBDRkRuQOwa22wbpRlA2FoOBUzqDJbWeIx
jZO4/JZ0ziPElFubdtvAycfXLnb3nQzD75rW/mA7o7HTxlh6VP8dgNOMoq6/VzqrTJF9DGAud+iV
Gd0HYXUBjKPt0qbB9pUZihdA1BoJhejswJAYVUeYfPNoKFF8+7rFZFSPVzlXOVmSfALnJUOkfr/v
HVPNKAc1GJSu+1bS87LDmYC+wC9ERrLePt3X0RTL3DJ1CPrrPYqVeak0utdJH4bdEHnqsQ45N+Z9
YJ3LlitwiBnG9o1praZg9bWAtroDKSGHK6fZPm8SylF9CMtvowxOWqHpT5NrhXjbxTNdd2PFiiZe
fS+jUnc2ScEK3s8LR9vNAKZPYabOzxEmizBEsk4RKh9qHw8/sPzhUltlf6O5fnVE7r7jWMGFwKFw
wyRXvY++ebL7aFGlGCuLXIU7ayA905BOeelyi9+CXcPzpX4YyZsBZoNTLcyzlPJXRM+DQ45FFibm
sZStNuMLtlkXVJvJlsShEa7iT3b1zcXTv2Z8YqMxtch0Md1NKLiDzLnvxhDQ3YwTuqWqkjde1vbY
mL/amnPkKKyN7Q0/4sbvV1ojrLc8oKMHYoe8P9Q3GDUy+/b1cvZOjOVlMPtb2hQXQ6CesLqnesiK
Ny0mQT12OY440HhPrdFSWTUpjg1FjAHsYCvfFbXEIcwCoLwfRAY0izg1LS7oBNuVFq58xW5ZiU5D
OXO0CZB9pGan+HIi+9WbguzKtBPxkx8+uySsNkpglfVH0MhxhbsD51FNrauRp2yF5IlUdvpqYVcB
1qd/Gyb80WGJIgxFuH+9H1Usn15X3r5LuLSoq+qpXrlBg9nH7OuLcD1360fNr6pyPmqjDBfQ7MOr
P3Hf/eujPpP2yrWdX5T+w8kUvrGujISUxyD83ZdB9oyX3rr50njQRaQ9m43VnowAadH9IiEqLFzG
FmNbEwnHe/zi+LV8ymv0ZnSzcEHV3j5LQto145g/OF1QHiSK/eVXG0yLGH0Ymi0ugZXPZXI9p8lJ
RP6sbzPNOP2Begjdkp/ii9c53mRty8lzriHzfxaSRhqVizrA4/a1G/qvM3NioBbOVRC/3T+apnY9
VDnhHx2UBgxDY7ewYv8QD/ycrx1tXjRLUhrDxwJy3K4vjYmrkoHSeoxIPhsSZa9UHFQvSgY/h9wi
yHNeKQgteWyaqAiWlTcQYdUjfRSyXmm4J8EZi2pV40ZZxKoT52ji5iX6qlzYXl+g0nwlJqF51nP0
BUEDeGJ0OSHqnvZLkdC4BbdzROA9vgvIHrK033LTF2igyRHVw/HQTpJE+dBYpiR5HAKv3et+M52b
QNZPmC0qbaqWhS6PyGUs5E1waw73hxzQFVGLh9gPjKN0iDX4Wu2QP/SroHRjrOxTfIzHwnywhuGm
4nRtO/wxqaNlLFN6fqa9be9TT7shrNBOsUU3Iyzc9jP3/UXfxN4tHfGuVKXC2mqG2qsiBg75S4fr
KzLiTRVT7KVW5Jw7oGPLoRirPdCX6mbY3pUs5nrUk5e8toMzgMqtiNOGclj5u6C00mdMhD4hI+l3
TydkrCQzfN8j0XsnxMOsI+M4TvxzU4nqYOsKg7W0s9eivtyJhqgrOcfacj3kMn2cEhK970VjZ+pM
VnWaHI3ovqkwjk4NzTwoXQ5HuYSDCjuFsy1klRJmIrR93MWXmtLyhONx2HX9eBhaPz/dHwp1troS
oQ6INb9LbW4e4hgMDkiVlCW4Eroxjmc2Z1toB15lMOg+xADpIB9gHFPsKpc0xOZ+PhslwD8bIMAZ
A9D3aoBd0VhqPOeTm54nnUh6n4bZKc+JkcFCNbN/OrXWx/HHhPfiOIGRWCURx+Kvqg87NGeunvyW
pu/nB4mBdj7LloV3rJB/UfS+2B51IDlX8rUsXnou4xekQMmtdQHhBuO6ItLw7Nt+/ehhNhaTf2Ss
62zKuZvEQds/tB1yOy3XxBPGu/L0dasXsdHeAHFkz1W7uAt/BNTy5z4srjo5cCqvtGsYF/maQsU8
CCRxDzkM0yUeyX7LwSw8Ypcg9reSDlNzUpWorDhdJYokpTKg46QAadIRb8RpBJtw3/OULV+amMTa
+zMxuMMxxr4aFgUC/0yBiKwqlHIR3/1U2Mb7vSE2I16f5PxX5UNw8UPCUqweh85X8yl3Q1R7fJOv
hpRbvgoniZ7iej5bML6/oUOF51CDh7GDUlvfry6yUVpVHEezRiVsBdNT4XOwz4ap32luMz3hJqEs
nlLzIfB4miBmg/TTBGtEC6Qe4Jba+trRtr/5Ra0RrqkFh4jKDgvT/CHZ9Hw4AMLneZpvW3vYaaVr
vSFQzXZwrx6GARv1/W2GwJxvXIbfRm7acwcnwFAGDQLyF/L9DZNTolTljDscY8I+3ML5bDBI7rwg
RQBIRh/qDCXmm4GyqWolWJwognVg+5KCs+Yk4JXFt64Wr7ZsOgLnGvnWG4N+cPFuuViowU/kzsxO
IdAvn4ajoZX1tkYsiICF9zDw3JvKyb3yZlW0Z0RYMgbGcncCZwCZDC9NprZ3KqfuDP5jHMYPA6cX
8vCKtF2IoNnEZVCe8zoKsWGRONo4FqpdQOQ/26ACP9JjIwmy9liWIr2WZfeh3Dg5NGHCEmkF8okC
CTwbSLWv16FI+N5JY+yyjHIIKpDAVOe96ACHdkXvPun4uOJl3CzLsJanhIVzMzgxOCm8yOdGxr8I
xhqvX0WAVYrhGqfuCWP+Z51044eZ56wMNV0KQ2CntIoWTZ1enCCDGd8a8jxWbWwOW7bIGCdgap2U
HycPleSCzeOS81Wgfffd4FL7WvFMfztFBTVcRpum8CpJW4LUDZs30w053tGOfqLQJNM4dlJkgLTP
YfJS0faVv1YK2D+dsOgm4M0+VKos+SxP5xQ+w8b+1Wg6NYAk2IOFH8Nmn9AScBD/L6vJyvdTWJI9
BspjKfzOXEEAt9cNJQ2+ePEbo/KN76hf4shChhik1FYe7Rj0fFj3vXEJNb8/W7RXnFK0xIey2yzb
ccAy0WOVuR9C718yP42TRjyYqEpJP2QCQRSld7CoUHeBn+2aGvpi6Hj+uq+0/FOxIKpm+tTG9Jnh
4qdPh08ViTePtWd6VZu9OrhldykyFaKqajIDW2mdzCESp7bqSFLLHGNjZMVnafTyID0pD/eP2tEl
Kh7PJMblsXq8v8BNQtps1DVqJXujJoMRHfz9ARTs1gvLae+Wwd7Aq00Ga4+6S4pNZgcZ/S9W4Er9
T7rea8lRpou2fSIi8OZWEsibct1VfUO0qcZ7kwlPvwfUd07/sSP2DQFIVd0lQZK51pxjov2e4MLu
rFKlWahr1X8LihIjIpotDKLZdMVkgcNLc5SNYRgYAYB8vukTFxkkEcmI0T9U2lMPifloq0uPMnNK
D7oOB7wYyVw9F133Jp0m/VgnL9PsyPcGIF1iASTMqPJeig7/LSkNyjtrMFzQzS7WiWfNSrc9lGXO
tDosk8usN8WVNEEncMs2vjowCb82GdTNMK+ie5KNP5TUCj955BKjGs6Pr85AKMn8E0L4YozU3zIn
DMhxjfYbjSF6p9Zyk3lTvwGki4I2s7iE1l1d9M/ykBoTyYNxmP5ynP4wMNmkl0+gcu+BgJnVMD/L
Lh1QEk9YghHg/VdRjqIoQwfwhOsWiA87qU7JiSndUyqqGOsEBnW+myXLlAre2Vs209c0cPGnOsgw
lTnKH7qe5ufOaoXfp4N7mvniNjz80hMOSxBpy/BhtXuq0plPAAqdTIPcvWv0rfwezpZ8DDM+OReA
UgyE4aGK+M/XkiTSjG+rayJ0C2Zk+oDLQVCf74nNbHDyv0KbSU6Vpn1zEC0H68jh6D8hKSrv8NbK
w3qadDxE0+EowsCYLO9sUG1NZDp8ghEhs90RH6RyF7vWruTRRE2IGot4VZ50N8MczHM3sdJ3KUYe
UUdrWNCS5jlH8Lux1Cb6oynPietCAo+b/yngyNhV/YKssW0sHOeazANXS6emJLdxqE0V+sey33iW
wpx7zGOi7hTQRkuqLVVt0iDxdmZLpbmq7ZevqiIsLAXxcZoji7IAXrCOmbhgpHAFeOrQBVjitoFD
ofaKetJZJqr0SNMdmT7jNlkmr27kvELTnHdKqqh4hKky0vLJr+nQv9B9BkToYGfsl9L12jgqoEMT
U7900Yw4Ngh+bZRrkVnkQS/1hw4s77ZlsSu6p6gdY9+1ovFrDxIUNl1ad5ciOzDvN9+KvDCeXdzI
Om6bb31bqjdS23/LkCIwNUDtsDoC1o09exbtK6vYKYln7EudeJ61PGA05YjSBD2jPinPhKypbXEd
dRaX0xjX3+uieQPiM3ymfB+JsPuFE80ypNdQkixPzam51H2bvaDP/mAGxRRVtsNz3GhbpHnaa2WS
P/8/e1ISzaa2GcnoqoGivsQVnhVGdB75lNZzioc6cVlUloN4GDKlwNkCz+qq/K6PN6V1h6fBUIbj
VxnTmpwzLfvqluj4gqe0Kf0yLDvoOOgdZiOsD06Ed3NdfCBj1C5AOX47Xgesf3kuEVWCaLsV+jkm
piEwHezUpmn2eNjoaREV2z6Bm6qATi5tLFcoATpoc2swWTs2kdkxeS6VJxGZ+JFju94bswifaKyn
16/qTK1nl2RZ9GlMrXdd03b3daM6U3jIJ5uZa7vU9rwSY6Ctv5mFuNmxFt4L7AJvuKaeMjdU72tt
Zzmahmy+fF26rvli2wPRAjG1hrg+CMrk/jqYo2gqdrR/ntZTjqHhl8qyJWoab4yXm8/h1ObI+K9p
YRUtI5pdMrIjwZJTmBwLSzmrloHrKI4fa6k188J5F5mZF0ShZ714E82Jto/PiRlWt6bFb/HVSVvn
HlO7IHyNVrvonUzw0vZqgCV0Y2XdiRmv/QmbW3YxIynfxN3NyS8dZzLh185Fp9skGUnQeWRffWpK
NN5sWyhHjDHurh4jjQiX6qN2S+NMxeW9i8rwUnqYrsVi8elN7TJmJT4UHAfHnHZyUAkHukOxhz5D
olHuZd+Z9O10bNnbpkjVgwOVT92HngxavT2shVo1i6vrHI53nfWkP4q+PLr2bPmhkXbkC3ZkF68N
iaRriTN2qR2TwuMtrIClHPc1Ipaegm82D4nsQ7N0iXqw1Kw9Ka0sX4ETm6U/TOR6wmxx3Y2pXL4e
VqmCiYUeAGru1r0XttK9uIL6KPd8cRhhnKP7QBqXZlZ8qeCsYYAV1jfLtmPwi1rs442HODu71JES
75YvFX43Uc7FIPtnlNJMp3s5tuT+WR1zoyp8qpf+mi2jn0kv3b21lAspU8d3CjobW5GYL2FHY8rc
jUBpAUMwDSd8Qd5DZSK4eelddC6hbCjRX+bIorW4riK/PgndncrDeuEycwcavsQDmEW6VZlmPxVT
bgQW4QdBEqtH+p/TuxohpnddzEyx5MmK4qreQc5Bw0rpLqg8Tz5wqPVBiRT7ynoPH1FqW5e5QKVt
4alIFwuUFWrj0UmmeZu7xPfgdGGKrUxyr9fwUfDwfUKns/8o0iN8Rb52MdU3m56+QC5PP7SgM2zG
DMUZcY+rSrIR6aca1c6xHYgvntvYw6/vApihNnyxVLTjtcdDkiHngy6qs81szCz/FAKYeoKydlHm
1zph2jpjWMkl2WqNOGeKGz4hqQvMubgopRl9Ljuy67XvUVS9hF1eXdeNU4//7Ul4QqckxRDVVl33
NLnZM+ySMgvozHJdYPI6AokhUsW2joU2Htarr2jSTwEtMFiPPBDmX2tk2v8y0MnRYXJ/Wi99pO2C
tZDQjlTTrMDqBkBGAsZsONa/kT29W1OEUKUXLyFCDprXFV2/EgZf1Fz+u/zjWP8SToRGl5NzRnAh
ihywPgqGgqIJG3/9ngYQjAHFiBAUtxZeTVJx9//2zLSjRJkZ4tTU39bV+7pJCpRMNNzvICpsP3OJ
qIw7eCaWYecvhuDOxMv4ZlUzcLSmNZ/Tuf9bMhV8LbCLcrkyUybH7mtM83rCnL18aw4AVJqlHJuL
5koxSbsrCsiOhbZtSm0utqbiEiRFy8V24b0pglNfLQdyf96SooM+ZmvRzmpVcmhJyl0LLlOuk8uY
mIeSKix1xLRjcbqILOaxYATU1AAZ9vSDwcxpbbCCOqRmDNR/U90deOgV9JELt30Z0gj2AYLakd7z
VteWpEn0+kKvWrxqRWPsNBJ49xFyEQq7sloTSgLQSCAHtA55SkMnso4RJyR5312dqXOYOQzFKTYN
+zwk0bBrF9bvMjtZFS0AtuGyNAhPPFSguEgT9Vp78BfRhTWqANfWOS+lqwwHd7koleUadeEM7U1N
aIHUtfxkZ40BSCqMXuqRPMPlDqS+3YC/1E5C9XybUF841QgDMI+WDz2sISUDYz5MVlvtJQPexiwL
ea0VrfUxTxJiKWZYUjKjrNh43adXEljUVR4pd8Uon8su1oMQGcs5SYFxfhULKtF/VomenyOZ1Md1
b9aaZa9PDjI23s0ixnQ5JpDqphZkfN7Rtg21BcLV7lJU9qe+FZeoQBfSV2NDICOyMmRmH9VkfvYj
94Zu/7HhYOWK4p5G3eARv3Y6v8pinaDkExbyMjet7su0MZ5yncmt19R3fY9GkZ7mWE/xOSwmEsfU
yIFKIkuK6O4AtK1J9zjcKD1raXstjLbfi8H6rOe+vXYNfFZg6TELxaUgnIfAZVYFVomjf+uI0tiv
DVzqTJKCMAM8eabIkpZOJCwZJVDEpAChtt7XkueQ81gzbdltlhnDWotWM326KqlKk1V4N9uCE/Ml
e1krClhWIT2y6N+S9mpAP6an7aVucySvKb8pTiQIlc+mdzCxMXPIEU7i4J5bEsNvZkaxcBn+tdgK
TxFN1M3ax6nEH+EOxSvh18YbB96YFK/60oXhwKQ5fxA9i7S1CigZJoJqRhvCJXAqBV2K9SEjjFli
suSwLikGD+MsNutKN+PPVolfKoX1h6TOC4ymimCPojo3xAfOop8BYaK2TiQkkpxQxg/d0BEOGTOZ
g26CUTAGw+p0ShkkM7PRnkRx+J9jdFUbCpFft3Uzdu7JVJM6JKBAxxc4Vn6yCoRorXSnL1HIOj/K
2/k9Df/WS7XDnvPsuZ2Bz/RljNtuqC1WKkswSVgr1x5Y4jaOisCMvOwNclm/cUzT8YF454ibI+vQ
a3T2pWMYDzNJzYfZivIe9V100Wsd3gh1weu6py6HX3teC9UOplmQdRi6oPfuXDNVfw6DisvRAUTW
WVG+N7N2hDJMG2SkMlQ4WgQnmsViYSd+Cdj59LV+nIhOclAq8S3K+kOAPW71EFSD6aaR37dUtVbp
TTXW4DxwjaVK9DfOWKRX8qloJ4n0DsS2Mk/aCzIOGWQSlQoQzq9rBLEHevm59ePJSe9rtVS3pq1W
LeW3BgZBjCAAS40x/cAXewjtePie27O5HQE8xUk2nbSGEHDY1yhOUiDZsaG/VMM9mqz0sl4allr+
/W+ePrrxE8XwXyyca6aztAc3hto+1V5h7Pk5PyvmgtAQIIEoMzbrhYp/z6BLR0s5M0hEzsv3AYMQ
6d3S3sFoLS71hBpyMpX0WQ7M/TSUPf56WLukqGAhaa+szIfdVIbD0TSl3GdaPdAfgiFLo7uj4jG7
/nqXe2SLLJ2SvmFKmZflM9GGOVL8EgNjNclrqbBgGzKob4liY+UfvOfGStNzkin9I6G3ivi17AI9
BSX9dUjVGnFx+gbLk0ZG377luiK25TLNksmk7LXlihLLtRUnkwYGeyr8iXgnwDoe6i7LsF5kLI+1
PomTUmTXPsd0RnNd24qKy0Y47jvCaqY6pZweSTKgsp+ydm/nU/koky7aKzWfzn9lbr7p9QnH7Ji4
YtZaEA4gh2cT2NE+bOezRXyIH/GRbUA70d+MIXRpeV8x6DCcuHHf7Cq3IXBVbcgkjsfmRyREwoJw
qr/21nNfr4rFtFmb5EUvgWtDT/sgyjTt6C5pbN1idsWEt5MpdIglL2H4LqyBPm+VVjes6ZT65ka7
06SLgnLQtDvqbGdnOwrmubWDqxMy2S/P4qIuWxajjtwR+Ks8SR3qYheNrwntsFdlzi9T+N+kINf/
DJYHP3l9gghANRvEKfYNUDh0lql5ZfAeNjmKx5703kIDQQHzKjPfVvXbV7WXrBTuuQpwLV8mztFW
m8+anf7NZPKAGubdESeUp46ckE1UeMD97cStr1H2ss4b7E4niqPauJLk3dyiHV2a6BSV3D4kWq4F
Huof/N0gPswE+mSkpJ5fIvR6rgcmNZMyOui2KYI04pcGzmWXDB5jFMDKmj8UkPzYB5rtfe/FpG87
GyJtovOFmqhKVS4cBmqMrV2o4UsgZTPVJf0VtC1qXQNxrJ9qWlc7pbcRZ1eHKS1QoIQm/eyiejFn
ct+ypGyoKTcv3oJSQGsKRrzEM2xoMemhHYnPhUaIsp38ijMD7Bw4LkzsADZTAOZ0sSjph76yJAN4
MWWNBvZ65+kn/p64JJakallK8PCPg6jlu9YifI9ILCYMIIULjq0HBdKUtINrSjxwPVwDqAyktLqD
VZ514FcQxP/W88INsOORIE+wm1636c5T2xnR1Ex5nciIRZgeRZ4RVC0G5NK8Gik2YJDRf7XcIp98
aZG51iq/mYJYYfWZL1eSnCjERqxcenAzKOoTyB2O5odDcoEC1J01RFoBrXqKwPN4t4fkg4fkrq1L
cTZi0op1tDO+SKyf7lz/NGMKUQAh99iQ/4TjfJvLRAU/saPoq5yxu4E7S6O9afGJtKpznAwolqnd
D1coaJ2FP36UrFKxd22j8jtr3AKDdiX8AWr8ZjDHRYhNHSRBM4/CHA+KbuxNr5ZBYaI2NA31E/bb
txEHbT659kla+iddpuJB9d+CQcRG6WkfGVLJD/rsHWfSYEjSy+6GVGcfNusv+oXJzZ2sezsF3cjC
bSZKaOfoBUC4YbxQlBanAZIbTl9BIIlBpnECiK2Xt6ZijmFN3ecYUvvBMvRXlI7BHACYiDSp5KnY
/v0xE89yNv1s8lgxCz3d9rBOt7PFeJCM1g9ZNYB8M9tXU9pJCg7bKEI/Vuk/jZaHSqR6B0SNhU8+
fbPrlO+D1KCed4kfmzVLQU0FqqtOhwWPyQDevU42sku1QgQfuoHVS+0sM3U7VYD2c2qoQCI+RIk4
TYZa/lzJnLRexaEjR25NrrrfSIpQtk0/kK9ezCYLYvdPVMygPTRYaF23F11knoOsVl5j+ANtDhZG
UwkBIAFpKpCfO+Xec6iWhbmm+ZPIXj0UDfujQ0n92PbdCwIGSEmsxES6GyCNBNJCo8l4VW+nms7f
kCYWARI9LPRMDSiU9b6uMH9ts0ffz9+4QqZDgrgJAA8i7jJyw/vgKbxz0CHQq9zy2Qh4JqwUw+eJ
NviN6rxELPxZIyckpknlZ0gdlYE6lb5azmTcFR1RlE1nbNretfa1E6OJSCfalbpeHYXNuCNIHQHD
xbXoiH1p2Kx3YULHg75LM6ciSjTbT4X6k0Lgb2FWe2qMOXXD9jVSaeLKBgeYlhGI0ae7OYzFVm/U
aFfNjQfSIX6eSuipVdYCyFE8EElNd6wi+UN3ajdo2vxvIWCS9UKexqLKtgIUOs8apwdfnf3VEmhL
vTOAl9TjjdvzN2k18w0aEYVf1hmtxQkssUP1mVueFKWBa4GkSRgYGlrYyC2IONccqMRjSuOCqZsi
AbREDaZB1dxVceMbyhhvhjDWD0mUA+yNnSvh2UByTLqKFnfPrlX5vpPCqK/O+Bs7o36mNc6famkk
kjWUGPSSvAHzRPUjvOnOhK6ozW5RA+hjRKsIOvtUFiWEbpTGac5azWj1TWHr862K6WUMHpCUEWHP
Koz1Y1FfO7NDfubR/Gjt0NhrqAY0ZIOHrlJv6AM1aJncYrahU/+2K1w+Kf9hBWwn7cqzYhj2A9I0
aJWzqb/yLAh3uKmAZYegautE3c70qnh6HrTRQTgUhj80gLwHpqp6MOrILoQ5fE5Kwn0bgyZ0dYYB
crtzYAp+DSGAenaK16wMXDhRQiOYMxQfFc11Si9yN8Rac5ucS1L8Usl6OxIpUxDlRL5YMunqtiGj
lk6R6cNuIG+i0i/gdQb+kep3VmkPYkLqIxgVAkMGLznUWd8ww4GqMoSyPoUR8LjwedBH4ugX+20R
v1dDK2+dme5nR6seeV1+V3LQ+GYdv/Wp8Vk14Z+I5cxOuu7NJV3mxJ20A7Je3KtYhZI6ef3BVeSH
auXuzmY+sOn7k1fFpY9ArT8WIguIUeXhWE/WQe0IKtfnYa9bpPlYaY5gqpuOsBGTq7NszKR7m9Xk
B7ia8SOnFDqoERivTn3O1PyCTqwgjib3zlVLD9fq0mrrokTe6J1hPy96GmNZmVhdxsI/0d9jJ/rp
xklx5eFkbUFhf8+hXV0TJtI7y3t1wvpow7KB+a2Kp+at7mfYeQ28EjI9yjZ80hMW01ixtgwZWHgL
NAXR7Fo+biWS+hpEMl2r+X3piEtve9dcG9pzpQk+rK4od1oaPyLk+gdt1rmPWJSMMVHknd5X+9ml
35y1pfJoKTn5BnPiTYhEyBV5SGLYrAQ9Vrmo66eb0/MpUSisSZPBCUo6FSLdyNpFuSf2UWPNl1kR
fOooGWFHjV9e1CxrrJ1j28RnGB6tLbrwmISKcw6WzicEuDI7FZgFk/wuF9UWYOYvGJDqwymd69w/
8AsZe6mz9lEZUXd927xVVobeNWYyq5flNekSRKlO7CLrD6uresyHvDm1Pa6VUVUCLyRyDCTWxTbI
bhydEePSwEqEGd42cxIuG9NhKKL1szwRboooT8ydsSIkiDntyD0a04DeDALWRqPuELS1zsPKQEag
okGGJJSZMHxhe1l2Zd3clJm6prmxPzpa6tO1SXaK2jl3e2Ikn5UEUzV5OBjxNNbU+gMnPZMhl0V8
74c7jXgTH5ZWtSt4eKHmFBDcnWw60Cl/a3OQs07qpUEpxvdhyNuLnczjYQBFMedRccpAfyaqk20E
6rPIkiTXCeNqSPKBY+nYO+F4gWYs9eoUixQBHMHMfw9FpwqKcAb3GiqutcuiAdeP8eyIvgkq6vyb
wWBSa+nZb88E9aVMmbkE/ng77PaE00fNLxYcx0gfrLe4cp2tRJq1F8Vz1VaIqAmR3M+4d9CVW+4e
/czJ1cgfoMtM4wa82Wip7sZa+K+mGPNzGQHFpq0z+sUSQs20ZQvX3TyV+Lbg2cphN1C8IYfY44Ni
homq7btBj2VH+lqHwaz967DUCzvyslI/F4REQeYdS4RPo1lgCytQ16bqqa7dZMdiiQpu5+49tci3
Y9oFcshpz2BOOzo6XVHDqM5x/aKwmj2BiDrWE7JxdzpUpFZbXIRniu76BSR4HmR23IJNKnasncZX
+iF/CNaJkVaF2rO7qLPRJO1mHfyMNs2MQPr00xm9/JBQNIuFrR7E+B3oZH0hCMPaJU6ZwGJ1cCpR
UgBvPZo7K7nzAM8OUdN/ijC/oz0CfGswYYWpRFax+Oh1G+ZsiGSG3naEM1xv9x0Frw3L1+ismIKo
gmIosUuxUq5t2fuDoll0jFoKeJ48tcQkZLWWHxq1fGL1jg09yt0T/ayD3eXZ1ZOMPGPDkkmS8RKW
mct3Gd/nfqoDxyJwICQRyCvtcx3rAARUxdjgnygCWts/Ytn/GpbnGylR6n5SPkX66JLGuRrEXsNI
yvpLFDosdBE3YF0X5fStzst0i56x3COD4Q6fByZudUlxETnWtu1sieeqYHGM+cZv2/jocHkCu4It
FPGV+3VGPDgt7mnn5HjyIMqytuuxiHrWBQZMQtr4iGcyyXQUC3B+Tct666uiv1PNHyoLCLOjkudI
enTHgw8JSFuf1o1GnMw81w1h4PCzsATS8R1YqjkashtTMbwNCuoqKMbhxcoi7upi/E6zJye2huen
a7n1KVFq7ql118jV+pQuQ9a/w3WPjNiK7NTl7f9zTMYnZ1l5174bis+vQ8ob2alPXML8dFd5zRB+
NhkPjXg5KprynXsxva2vpTnLG0WtzJPb1NFbNlAssDuymNdXay412sCj9HNjGp/zEOa5qQ8BEfC+
UYMa4qoJuQVJZJujKhj6kfArN75pSF2uoP/2lZHNR7fK+tOMXTGxXGLuXzEIqN9lvIQjVZX5bbCZ
V0bdK2GW9q2C7rkZY+JZrKR/MjHxXkdyh31Q05s4SfK7UdAwUcek9UEXWKeiYHFc9zsQdcmR8LHa
D4s53aGFwRtFcfW9tc+o1QGTllLsLVC53KUa0TtDdfcIsnukuRodtDj+UQ/97zbvrhZ40muZ1MMi
0vjWMF2Aa6gOzwqrOQvlBNFjkDbJz52XdOx1M0wqcLHwE4nO5NOopHJnFckeJv/SJdX4y6FeJSfK
ELdmWKKw6zSkTWGNrBMTDxiGp3zXFfuXF0Ixi/Q3+mbaK2UVxa6+DdHEijNVx5dyrlnskxBEQaza
swRWn+CDZSd8A/GCT843BLz2R6hFCH8FbSNTFumh1ClfzyiUuS2L2/e+1sWpLpRbTI1lL+rIvGpD
7gUdUShbqZD9ACFCR/Y6XSeqEEfNmK1p4wBqAovFC11IMpchFoYER/82zgI7Xd+mSPpdqC9BRS/n
/r1l3VvPhSNeq3waNP/fq+sLKgRccAyIPnrqnKf/6xesh1qrMV6b2v7r1y3/sf/50R58ri9zVOX/
fvbff349VyoGHh5tboP1NzB1kgd9ap6GSCWVqF34gXGdsBuZtX1aj2ED9CYDMC+FBifNeKCYEU4I
sZdz6xvXF6SaxH7dexD00m0Vm5Rv6QpQy3EAqxEuT8kPd9VfLRPFeZVa4oGIKbXN51LiU4SX/tJP
Ucv/z94x3LgXVV9qsLU1NmTNLLuFaRIiIDNiNLy+yfepMvmjBSGfaR0t1P9vM9aivBbCCw+W2V2h
x5o7AWGamN96QhTQRK0ve4vkLKTRISVOyz1WIfaCdtBuek/eIsJ6FGTNr6nuEEwjYeDxAXLEGj5r
V4N4lra/cyOxdmFSpU/t5OnIPrrmLnTbCFQ5atcsLt19O5TphYTe7NhUjgpH0kZKrw/1MesTIN0I
3A4mNtZrqhluMAiCtwC62cd+qUyCUTu5EumntxQr7VIzcM8NW52Kwmlqlb994Y73dtnM44irq2JZ
vp6z6fzfEy7lOw1usp6y6jsje7uLkQRwS7EJWW3e1sNYKs+2K7VdSgkeptvU3aDzdjfz/98T8W/R
i/JoUvgd8ya+JXmXU83p1Phmt8N7njMDiOFPb9HGwQEW1R6/d/i6lMBSnXqOxESt1JETxAJpBTgE
58FtewOkiLCn1rB2SWxInRu+JFl1Yk3gUeRlQxpMuiNSVQT/znWd+VfEo35K9d5DIZP+cM2iPDfe
XbEy7zmzhPesxPVRtRwSV7DZ4btIpvu6mRVS8OjAanu7IntRK6B8kPZR3dcNJKAF0mlS3u1fEkzz
H6aO9NGK0HcpfVO8Mv89refRNs8BtT+Qlm7ef5Ay69tqFr7lyWifMRsSXzRhk50q77figIsAryxA
vAZV2gfDlBRv3MH7yEE614Ac2Rc4U2LQ7H8Srys37uSFb5meU7WjerYhpgtLXOgUgRJmtFLr19qp
QF06Zk24c/1TM7z0xUVHPxOzeTBSJou5GD0/Dp16U5pTWgYk4/R4hhVg97GSfOSYVoIpVPrzulGI
2+xYGb9B3c23TjqTMhob/cEWg3Eovd5+QN8ncWKxtTcs/6cy+t0bMdENVfU+tFMZKEh3TkOYu09J
S2yzkHr020GJLGnqfkPzE+2lrRCJJ6rqBXFd/PU73GJ+U9Mkf5NU++mFiOzQjI7+2jv1+/qPGJ77
RzUb95zGKhIX4cznunMVJqjLbmbocVB4xTGvScnoHFKOtATQq5mP5VOn5NVT0vUEcrXV3TTzOYAy
0z038dA9LwHvKl7I+3qKUmF9VgfxZz1Shm6mb0LeOhgCCnl0tk82NcXXDOsnAFwnx1A8jzy/856J
CEENPM2IMTEc60etf4BTSFAukd7uVupzGEfaS9jKn7NCx77MIuthe4ZC9mrF0i0xq5/FMIDjZTHf
qoO9wzqM4lQvVaqDWvbTE8XGbvLio8bRv3T9572ie957osnN3KUfdPJGyAFkQAjdS571zm4O5MyJ
Q6Is8GqNZPAalsUmDK3kd9Wp52Ry/kDbVS40RuFNKHDeY806JFZ/HixneGFZj5meJV/QjO4zJZnm
BYbgcKpcckTXw7rRm5fQJs8KGLZV5catyPLwxQxDmxwmRD7U7r2XMFRZCUsmZbam/TJnq9mC0i4P
qUtw99gZN1Jr/vT4TnbEL4OA4aO9EfFKe63H4AH17m35lo3B3PSZ07wPcvyTJxFVyWh8wxJDG7mw
xDHHWzRVZC8oiBgfMEG2OUX1Hd/Oi2jm6tEs6xOZAoAdlsP1nFNV1SO2q7eGO/CEWqR6rKfswokO
fO085pd3/PsBCUTHlgXRgsvvWM+jxeeCjni6DT3dsc36SlTHpG3SYll/niYpqSTVmPljL9TTulEL
SyX0g82/w3WvRhTJXP7/9bJXh5gLdRmsb27XN6+/Zv2J9eS6MQvn5zz25blAYUpOZXxJwKmEfAWS
pKs0tHyl7bTHuiGJtDt2zNI3tp0pnW8TDDj2+WPWaNtSnzJPETE3J9PhaVsiU3tyuMWELo07WDM6
NVmofbSt7WwtVdG5PaNya2bkKU1AX7eRYg9vhkdGtCX7fNtYjcMit0BjFulqdqLBvzSc8+u6AYH9
3956qHVyPMPNoRjeJWd08/9t2pGvZcE9JmeZ2/HZqbXmCB7hR1+l5UaVRfVaGNjEaRivB044ccbE
jTEk1nAR742c5WHuKuMZH5YBDBZE4+jqz+vGHVo+AGbH/mx7eG4dcwqMlLG3DwVqabdrH44x5dd8
wuE8VXX/c65zjGnR8DY0SnOUvYM9cDmvQZTqyp/ZDDSqRap9zMRgvjmkoqAk8r6lZnmwvYLmTJup
9zCqQnSZBkKlVtO/R910oRBi//Yy/mm3MBSwOoazV0FrHTBqeM8e5M3N+pblFw2J8N5bl455yyBN
85NK8JSN7VUBwrP4Jrr3Cd4rs5Ho04mmu9KK5D1yEAvFlpFeExuckqOamj8aAL7IlPm+vrXlV/fC
i354NJ536ILkbXB43PL4mIJG5bFEJBD5WNg3b2UfIlngZvULF3NPmjgZ7m6nedjIqx4SAuG5om4y
eZTtsPXyQqFTjuiRQKzvWN8bDeIAfsphDvkDRrBxwX1vXxHktjjWll3wNrU/SVpA1A7Oau+BuygN
dZtESLOrNI8G6k6cjCt7LHfrLp9/fxn3676FV2pXuhlxKYrcERJX79JpbG+dl/9pWWT+immlsJjX
/1hFfXShoeDhwaFfx4mJg68kGE6lvl6Kn0PczfFmHHEPj3b+beyLM7VG5VI55X+beTlcz7Fs25N/
lJ2iNPVGRDHO/77v68d06y3CiXUQU0HOAB3N7ZCNEdKcHlHuuonsJLowfEeXeTIIJTYsugu0+qps
fo/mJN3L3kguikrl8ml9QQhX25nFqGBw432lVb+VjPR7/DoUs1obop5snelW4rqfIrdi8A/reF/7
lT4ad9t5IwElfGSdpjzqpFEeRSP3qaXI67/zRbUwMPiQSMnq9+2UnnBjdE+6GhdP7gsaFaK6LZWW
md4a17lB/2g4lfYLXQ0Lkrb/QdIs/XVXwF/39ObJFcD91nc4ec19lrhvxSTMfRrLRzmZ1k7grH0j
bgWRdNf/Sv8Pc+fVGzmTbdlfxEbQk8BgHpJMbySlUvaFkCvaoPe/fhZVg/luNwYXmLfp/pCoUsll
JhkR55y91+4VVBZDMQDaLvQjTUd76Qy2n5DeFGbOWkasDAIveg2qsxV6Ryp0Fdc7lfyV1YBU85kd
iomRVBczVNX5Lq7yB6PGNlsp1sYtY/WGt0ZuggrudmEDER+NMj0ovLNY1vhXPcY1qjXv1PaPeVsW
r3k/mdshQ3CIXid/xb2G2ytyu0tr1dqdWpJJUFRj/BBRvGxo6TE9KEmdzAcuN8pvztRNSuo7o8Et
pUnEhJFwmhHt6WOHxseLkrF+lhY2SwyI5M2G7XSSk3nRtVz547Qm0+2k+g4jSbxl1TantCYF2Cri
dB13yXBPcEi4ocZBIaxIhYawbM/xaLDdKQysmFATrGqyd3LlHVIHm0bD+3aZ4yKlveG0NwUG30oC
JvqI5ukcR7obrtCGI/eJQ0ie9W0gJBFdWiNxXtIqiURNmOcAuicp5U2Ji+wYBORUIF0U71qqnpum
V2/qEFu8pozNfj/eJeMR4yOBz4EYwAVlpFlZ+j1EjPaGPNBZBaQOHYQ1tDd7bssN3o52bVA50CQk
vJiNyl0rHJS3XW/MLw4duxUA0n7h+GVA1zzFzcSL1pTmuQj7BgXDkqFnM3nLXXMbaKH9jtV4ppsq
mntXY9KYVUAEVD1Vzo2kn4Kix8tFUnwKpTxKEvie0741tnPbcnI1ZPfM+eH0+wljgsKmQ9h8Z2ZN
fGawFfHrifwzZbCFRk6eaHQObJx2vVHnrN1ncVLs0B1w+tG6t6CgWa2GaXG0eQp6OD+0Up0e0sS2
LpVw/X8+hPuH68Aq7n4/4ffjSWiSDyNi6kK+5vfBbkZ15aCY8dqReU3E24rMigi4E5K+u2HKoodu
eYC9Yd7l6vs/H0kKK3zIyQuzkdpcfj9u2XF0bAjsWJI4u004l/0LsVIYg2yrPyFA71/qZukOtcaN
QbR9nzXcIsuHW1zYe90hhfj3ixJXDsgCynz/+0UMTZ9lNzf3Q03mht4Yq9gqHB8NDqkAiFxKeGdU
K4Bi8IUSXrzEpWOFWKoa5Io/ps1htMbIumFbHd+n7r4aLfMD2T2XcEq7FuPMdJVm+Of340Nk1mj4
RfQQpzI+Vcic/Gb5gqpWPNTQ+ivWr3gbJGq9U9y+euYiOphObX4otoWvrtH1QxpxqKEUNJ9AJEmc
WHF4biPXeOqX0AKtL6qzCf/3ic7CH7WW6t9/LPsFL1msCSsfX+3O0DYM3eNtu/wVHdfNUuPmzLEu
3sASAZDmRuPabdpdWEA/sUSHf3zaKQpZKdTy74MN7atUW4StRUThrmZfGYyPxX9uJ3I9QtmJZPIp
B/09KjpGXC0tYw0L6bLs+q06fRpB26xqfRaw2JJ1YgodHXBznpdoeTq+IcXZsQsp/LGT0NMjkxS3
hO11RnuemlbbaczD4AEbsy9wEQdco7vZNvt9TxYJ0DoXE5VyHM05Ovz+rder0Bd6MpAN1CSXUOVB
sBF4ujslBAnK5NDPuXNdMDxayplCizs/Mwiy60sVvIzM39hpqafRlF8C91bmSw7amBQnR46vcgK5
WKLQbwODiVI6PsJjXROf9slR2NQmJkxacMH2WZIgl2h+pg9r19Qh4yhyYxbVu2Ml84YkMCAZin2q
WSJf1DR8CCMl2UQTXfKFbfFuWj3mEUxjqhPkhzyVh94KLd/WEuUJcsUxJmnmQ+uwxFoD0QBmEJ7N
LswYBsmrHaNLbIxoq2dxvs0a7Wbn4xVio2e00ZOVjGdDkUdkB6d4am5KpHhZFnzOlviDqxMfv5iP
wSw+MWac7SYtzy7yr8zipXfUtNkt02wTIc+x1gRslrjYKwIWzRQYu6Erkeb1CDSk4C1vC+RaTpIw
zh7oTPB0wW/IXVUw5hwSRksCPuqqcfTCQ4fpT4hPsZMGRHkpKCgL5QJExF1PuDsY/OWQG2Tot1QI
dZciC2mwfWsu0aANNlpPkqnsmAFZnkTagVgaHd9R3MjTx5TeNydB2EOkDBKoxTEBkkHO/raakEod
SP7wsQRajF8h9RNl4kdqEXtN1yaeA2bAT6fhp3aH6Uyx/CUDOEOt2RONaq5Ktj8vjgyxjs3hlkAb
fErn5JZfA+YAB4LAyLsXwBfGtsjRozj9lvbeC1M87RzaNA0SngwswmyL5mHe1hrdzoz8JIw3dkI2
1pzqtwLN4yrhhvSCaCYz1RGM+XQyJSsQHKvooyus4KBOHHqIG1PXZvU15J2yCvV48IopR90in9qA
LI/M4q4A7byuDex1Vl6iodQcTyfenaLJIfieoNNRH/duBoyC/ilQhmuU64ioQjNhQEttTmpncdCG
5KoTKKaLYNqPedj6ZcgcCSyXz17T9RHzBCFOIhr6E4pXGBmI/1DDHEa3vTlaFkHk1OYtDfDHFFjX
NtQ7dqwFqGy71h8OW/kqt/ofuTxllOq+HqW1z8khGhkVWpH72lQJQYrKTkREv7B3ct5k0kYy8oZp
J2lRVeWss+zRVgPGaCK/OaKKdlGF7UwzsnVpl+gtSrlxquRFr9JP+jpIjfuE9tg6jcML8z+qVbLv
qmODDCxXU21tiDFaZfNw6gc/m4CN6uBuccfkGC1BFsSufGava1cNyRrkEgx7UQZ7aMKrKFK2bRv/
iHlAMdIPT2KYlRVdxmkNmlVsXFurD30wHiXVvzentsfMOd44JdneedpemNz4oxI9umqI+bTSz64S
MmVuxRsbOyuYdj9NgwPlCzlGaaEUlCWjRvJjV/C/LwZtc6P38kI7oF/A5xAInH1k+MbGZ0up4mWy
fYrjxAvHdER5kEVeQ5ONhf44d+SEaaFKcNYUfilp+bA8ySmLP6zgDOySKmgiNHmoOWxr+a7opndV
M6YtPsRTSQARi3ZCgHNOkuqsAU41THIwqU2SRqJ2q1fzYNHmj1H+NblcMRdpvUCxuMCTgKjUjtXq
IJzhpR7m76CbOdOWwKax5FmD+8dRSbItVKgZ4LS7VWNwkxI+6aez+sHCihJQIzdFCcd821fqUVtS
XrMW5kCMwf9sG5fBlNNqpxf8HlPk3tpiOFkYwtEe5o/tJTMACRZM2TUnq5fOxVel0wxKLahwPWsw
Rd9yXNgDgtrpqG0xSK0zmFthIz8cGzExqdLwpvIM20gkP0oEVLdYby+mo70ExfTQ2AR2ZR0zoEqJ
yFWxeYnRlqLo56Yy0l2pFoz/++jZGFhZ6O0n5BjaV0tU36PinoZIIIDKXixX2/UtQWp5haMDLXUU
4E0oSSZp8PBjBg5Wpf6mAxUEOAg8TE4NMggDoYtuEYlbWT/KXEWeEjM+winspUNwrNps9DGcvSmI
JLQ23UfpBHKrO1nYoIl2iVfl4PgYV/Y0DU/ZTDg14+KW+a7RdvcTXUEPlItHd8WPrZRAk1DBxAYT
NMK4nYWn0S7OUTo+WEbbX7nneuZxAmC2/IZ0mWy5gELUJZ6Mp8cEoQbiWhFTnFt8KCJ70LD0gz3P
rNvwXiuydDdzDuetjLNNUwFhJf8V13+AZbERKNjqb1QY9ENddJdTU27jobsM0ny2O+psFMHcpAQE
6IvsoQ0+OG4fHWuLGJI35gpBy4vq6RBoswqrAtfv2ENZRu/ZxWNGS27ytDy5dZ2B3KigVjGU6nPQ
GnynVnSLaqJ8EugvbrofBeUWsJ0wva+WsVA5/NhSOddKRVDvNayMOxMjhBkPOxlrW8UM7+v6Y9aa
M8ixH7OUd6KPPjJUvFnvRpsmBXoc/iCCd3FrVNzfRvCs0CJDzLznVyOJrakh6xbHWmXtBQ4RbpHm
x4UvJgA6io4cuZmotXkf0IiQ8EKVEtlA71ByuCFCZz3I5GrW0a9nQx1vZhnw8hEmQfsHCZI55hjF
6XTEYpxxy3TruU7ZbzqhrRp2wVWNbUuIcoWn/wdsBWgWi8DvzE0MUAUAdZX6rU852pMf/6c0Mt8m
NN4Tjqg9V2yLqkJ4QV9pXUo6IPTU9uBZ/ZIz2a6xmSZlrPKGo3w2c4+azc1P6RIUjothlSU9oUpU
gRDfOMj3cvIMSEt3liD71c079yUw5HPU1M0fchBXZld073+NpZ093TOqifAUZ9401gRtswPzWigb
fje5nx3ENoqEaqYvDjJDytK3sPjieKXM7KEZhY7D/Ghxq+QDRXlsoEhTDMd+Cpc/5ZoiDr9eFqno
77GqbS3L0P/MebvTEEB9cMZaRU3BsFEE6Gsn5agko/U2aOiF6MBOvJvZj7b4lvQKK2cuufaUwfnM
Y72G50fL3GEcQRDMeSo1sW8auBXE993/Pgxh72nq9a+VOizN7q61gulQTjOxz6Pd7FQUK8+hA7AJ
fvJH0fcQKZ/cJsz8aDLtz/FPEibyK1Bcxshg+d5LI3idVEcn39nCSrbQtPpQXv+aP7WYhASZwpUm
yb3gWcFL+3UT/LUPw27IT66SPyfzML0npnn+C/Ct+6k+mWreb42RZrFhzeMZvGSxaerC4bJR5L0C
KvgsF9anFKQBC2V6dVijVxmOBDCkA9k4OYi/rVXbYKsbuseq2lnfpUGR5/bPTmVzmAEJ9c9D3T/M
OugYK7OXWGG4cf30FjFtWmb7GOnKUfBWTunAXGvCIuEg5VSU/NgpGrPDXxpE2YL1mWhZt4G5ibtm
ess5fDqZOn+ELfDWnsmkX3Zz+NAyxsZE0xH3J5MPdylmCcfUX7A9sXkAKMMWGt/Jsk5PFFLapind
r19jrSG/R7yLSkO9B3h0OjEStm5jN5POVkHkL4bGvCFIIt837012RYT1iU38urMgy00N5ZUppD85
xAt74OWse90ESQNcvNlwroOr0xT2uW7HG6kl8qk259chzKf7sZpxiTTdPtan5hknBJRMh8bsEM8H
EdTlUTcHZZXhWVlCAykKgCBkwj2bOb2B1gG/2mZMPlCl7bskv6Y8mdPvJ9XoSVf4ovxiYc4Y0tEO
peg3wi4v9UIT4jghEMZbzXaaEiSoXKeVadv3TZSIh84AUu31OrLD36yQsUJH1Bsu0whAAzPKmM0I
/WEn6nTCLYJnUC8IakoFgj1A9u9NjrH3r20O9NDK6SPcPMvv0cejuaXtAFVvqIcz2OLnRhTikJsN
+SYOXu5fzmwwaO9YbLt71S1r6LBgJ6wzKE5xAr/J9Cnp+LEmVWY8GVc4zSYGhlp4Q9BGn3Ojbm0G
m2Zw/eWKNVGsP2Ls4zDPjU9jiUnAEpmoNX6Y9DGOX35DipmcRSVaLr0/xUx/p+ZXJjR3/g7FdUqM
57xrh0/G+c9Kb7zizauv4BYsD2pBxrjVgA9KvO0I6cgRu7YqhweN9lXS9N06LSRSq99rIA0N5JUK
kps8G9u7gOH/rxnNDX5yvcxuf/2U/Q/9C3QA1O7VAkrrKla3MI/2WWsp59Ba1ImycyC3EhsjnOT6
+8AYONp3qv2TwYQXgzI8To2lAVYuW9picXEpkMxxOmkPPQmBb3PkWmgtswojqgJ09ZfSJVNXORuh
+YFYLlgBDVF9q/2jFZODhMIsEVGIdN0NysmubPPU2UGOO0pWvCu7gZiA298XIhykgdMpN0mq5jTB
zJMgVDl7U4tv9JePjhL/zc7a8d4ggGP9F55VI6+GVygZjkw2wMVk4DXFhhoeSnhGDDamx1llOKpT
HR8TB76H3esv5BbIXTu7azGME0AdyBdBxehDsz5kaTCHWxJ/qnqm3VbMEER7WGpBUj5M7RDxrnev
uWWNV+QQ0Yqjy/SsE8DSlAuc08qnDYYCeQMSpB+w7l2gTzm3sYwHCLxOurdQQa2DOHRprAp4RwsV
45d82xdYYroOlmsbY+rprF7ZRVOhnv7uDhOGxKDIjVWTEg5bLRHE/Oi4X9labpzE7x9Hyx7ooldE
oiw3KwRLulzvaqX0W821vTwcw10eduSyKTsAL+59SQyGh9dGbvLsa04rhyIzscZt2HENzEAy4URb
H2XTBZ5r1tqFDEV5HCBurqthsJ6Vzrz2BazWiCusa+P26rBs4pa9uL27mOvQAfy+lJDzOrz3bMFC
jck05r5/HBZpm4POXIkM59AVjbqbOJV6HSbzS1WR/2MscPpQyvSKxzZBkQrDcspSw+eJC89eYpXa
ObZ2mppD2hrmEojqAClJFO1G6juBE6nwemdK1wVM3b+mXSIL1/pYRQ9KM1lgIhxa7p2NwVRCjhAQ
HWmHMUuDa6YJw36dVZR7TfQ50I/0HKfHYpVNe4bq4XMvRiTfmUdEsfICcs3AjYrJmq4S1FgoLLdS
5TAYyR6FdZSy6bO9hDReYAEb9Nd/b36L2de2ngFAo65A4v+Kk+IpcdQtIYjzwRytcVMy19gBMmSC
P3XdDe4i6e4JsazhLxg+CcBLk19IZgGx5WtumoYMFQIRu3DE3+00REwpgfnca2wm0B+wA/xusk5o
3PS9w3W0+yV6//MAzsbcisT6iBKU7bmuRx5lS7wBHwCtkyAh+TdKjoC38Kf4vwXeqP+ZeKPajIRt
TTec5f/qf+bDuFx56aTZimcGbnmYFFouE16LX/u6wPZ5ZOD9zRaBJn+cFDwZ1YwVQaVRF2kNaKGk
3rmCTox0CY5BwEKAJyGwT7B24AoMQf3hpPVWGLduyTb7fdBN+lO1Zin7pE7ixwku76mZprd/PkMU
wbjqCRI8DMR0sP32p7R3tZNtc5M0gVG+jwHxepZWXif0BRfXCNazTMVFycn9aLMZ2r7588t3ClLN
2NVBOa8B9VVvqi2fa3XChqrr+Z3WkCo0Lh93Ajv3Z3DFh0ppDnqySJCvhLFmND1EdWG52Di92m8s
MtUZ42DdsgO6T6UGf315SI1RwQvYbeK07ZeZmB+a8bEsehD83NobFDnlYUgX6SjTL69qZPjhKv26
QCvw7YzzN4Tf+skkenajmV18tBKRX1SMPr6AlPKWauEe5F7wLYfuxRyj4TmMoT6ksz1gyco2QWZq
9yWjrw47wgHzTnwJRYjFZ6wunRODfZ/W0giLH8zr7x1Qwtaw3B1wWrTOC8MsIqylCzmI9U3O0Xqy
5A/+D9MwCywpYt7ZNhp0fcHH9ETONcu2Xhj2cBTjC3qrVvTyI2ChXjshsHHXgncHy4onEciPziHA
1+ge81hmQKdEejRwHv19+P2Y5UYY7TFlXpgpX/9K1fU6QYWk8pOJ19CsLH6WA2Lb0LDic+8GksR0
ZeLWI/2ijzJODl3Yfo/6rTXpcKKR/R5GqgfXdJ67UVh+2WgZ/eomophM1C2BBN3DDNPDo/qnb59j
Qu0AT/f9RD3dj2BQ3Nl8+Q1HhrP+mboJEQRZJx8UI4SZMztkwKtxcYyL8Zh2isK0IDN3oyH626zZ
z0lqdZ+jTfVcKdJ6mOJKHMZOQZdH/N9ygK19jP1czqmpnuKAHvIctZd0hnw0Frq6M8c+xuLEXgUx
wrzqhd561lwYcJwrhQ5HSJRDZ9M/a7IOCCudKJAVPuV5f4dvSNuVzc8AN/eIFTc6lsuDAjmDV2b5
ozB0/vj777Dko6PuDn9+0zmW1Mh/FhViI/8jRfK//vV/3grJf//j35Im//0r/uc5/gKaU/xp/9vP
2v4Ulw/50/znJ/3bd/7/I8NSNQiN+28yLLOi/0jjj/+aYvn7Jf87xVL7l2mZlutYmm4xMNP+SbG0
/uUYtm2QsgP0kaxRYp1ZDZbUSsP9lyV01XDhuQvGWf8nztKw/2WT9iVsw9SWlBTb+X+Js9QNlZ/+
b3krGh0kwTKP4YAzpKb9R0pgOSO47OuSkjldBMpBne/DoNqOSWJdShWNf0HDGnvgghCqgelk2kVa
A4BkeGApoWO6Csstc/rYm4tU7qzMuMVpYp2Grn+tpwqzO6Utmcyzs+tYxRGAN+2l0R1cQiRS50pJ
H578Nx9Md3Gn8f1pTKsuqz5yLmdmfkEv+aamM+LkCh0wGhK2zjF29nQGKLc51+w3TDecfTUOp4yJ
jVVPw9FU+p6OFe2gnE7mOp/omQ+jwtdbi/ZNm8ROpgOSycssK0HhEcDc7unDA81wuuAAYf+HStck
ELuCSq1eMwDBq7EGcRM76XGayx3K/uc0yB+MjJ58E/NNMgM7OjqCugrFCvg1SmrV8WuNvlvPZ6/N
FFFPi+6CJjYWRvIdcORVpzA0K38IkSeQ40AkkqI+IrBFktW+hUn3nYnpT6gXX50u8VmU58CNdnmR
bAZZnDVQNJ3E3RaNyHSLJ7tnQpI5znOYFE9lY+9du/sC5pvT9FU3WdYS7l2T91Wmm15M9/S56RAH
NS3B8TWI42tNU5d3iNZpWH2NrXNlmFwaKnkgMZ84otESLcRkxgyEJGv9GrUr4wkauunVMbo7mplP
dN82Q/ncQjFfdVlw1zvFrbawVYf2W8JZ1DOruqVVG66ZZ0Jvyyg1rFx5J1nE2vWyfCzj+BDrNhT4
OMqJ9jB+zEK1zpWiHNQ+ekyjxU8wQV9wR8R9jqWoRGwppGpZk+GlXbuVKCh9GbB7REQ3BAsgua5G
cJa8r0OF+0nLqxI8DCiECCfNqu4CzPVRuAS73UwQpM9G3b7NyCdts35AHfmYAXDGToeylKOp3aOq
ybQlvsWBiII6Y23gxJjtWRILhZQF9ECOqh3Z92SMBGGr9FdiF+JUWTZPWUVCZmISFgRk4CtAlnwI
q35eZcDSopDcRaUjyQvlDTOONZR+zISELYcqDTg9jlCtLlxO9DPAlmoP+dJxclwK+qAsVrLpW69S
z7GSDSs1zapNN8qTkaEnH0Sgew5tr5VeOO9OYjs+5LnI74S+yfPW3QAX7VexZl0DfJ1qjUM+HFvE
NWmKZCikjyxrmo5OeJe3yH5QQ4AOCGOmu5JEIyn2FrjGQx5kP5FtPSR6DPegib6dogh3Q0KAB3Am
pAycQGbVXSW1DuAxNV6bcqTKH3hfSRYc3VXNBRGhMiZladwkBkMyi09Zi44BGi2tlWlR4SVCUVZG
W75V0GDhDFW7LFZLD8ngBjccCTqZQLKHnM+OxqdhTr97Ek880206KqOJO8EZ7vlE3pM0YHhBBnkK
tnBFFOnPxAQUxe9HzrHJ51bQWGmyO6HVMGwUokAKjYStsNa2LOUpgQAvddHilSPNU5Ov40gftOs0
E/O/yXKq0GhMCWYJyWzieXx2tlj8hHI4uJr9oS6ZeXY0EMIGdpTDBTgNJt1el2B8R4e5jpWZIwu6
pq1a6tGS1cBaxlxn62Qkim2Ytww4QdMTWqV7de7Fqlf6O9BNjjfprbNlxNquYmyCDgpGwluNHbES
6dm2rfWoo8gCmVNZnAsnFlFjmg5aDFBDTvnjAhyyk45VQOPljwukmt0S6qrW1ZbAsdXQcCnFBpVd
Q0oDDo3UdwocEjV6dhqI1cVNyZsqJwQ1EGW8UWXoW7mNw0AHPJmT49FSWfaH6RQF+SUd3gXtPEB6
UHRa1GPCTh+kSo6lDHiLggidYKk7VyaE0V3VOIyKHLeHbbQw5fWu8lohDgXtngOOSg/jCYxiFfpH
FvhApN6SqqGWdx/mmdFdmO2GJnV3pZl+6bNxIqY59mMtMvw8bW4R/kzujhrFI+Dq++DBDa9akgS7
WbCa6/j2K7s/KE790tSAzQz1hARX8Zsuj31EReZqYPw8Z9PFLPL7zMmDDT0BfWXPdHdzZL0bfYct
yKCnuHLYX0PeKp/+CSI0Orqwej2IAReAc/qKfL27qYGsNJK0OyP3q41egquba8IyS+4eyHLosFK/
V4B987/T4BT7wmaExpThLhLOOTGGbzKjJTITPyD7wlP57pBXAGLSkURBT4t/7hqGVVLbUvDsATjZ
W3NUvwH9mDRwdExmGddSThKVj92ZhT8iT65hYlWJ+C5Ogm4NPXTpJ6bswoYOZ1TQQSORjG1uYZ07
42fE868De/bHcNBZNPpNLFHgD2jm26xjYoVbEsuIn0+EQqsaeBSaecBFSATNZ4LIjDK+Ndq8Vl30
VTRzS6Zd6bxqLUB3KEgJWaWARyhgedx1SOSYIc3YEYBbbtPQoh+t0laTdFLa3PKCllTTskSPoIMX
DjKRbiWdAr8mwbMvesrkmpl+gDXe06fwYjVOdayHF+SIxsPsPLHUorOt+FnMpDKOIdyrhmVGa5Xw
Dm+2mLioXL5Wymrc4DAleojlAAqdr2WBXKOzSPwYTIbnBgOIY8RJKwpY+FZ9nDM9nf9oqKDRi7PR
4l5ObSTeLYtQokbLrIcBQd1BasQ7iSedYKayDKdjXwXFgoApvdI1PKIH05WjInAOieP1ZYthVmiU
wUK91UnzHWuYmokaBUxpxF6fBfXF7sdbYCVowusQkZwTAji3/KwyN2rifncjkPhc9gFXT/zZZuK9
6CdyNNKyuce2cojItQaqwxGtKb8Qg5ueXRdEvdGczQclwbtdIe/hzq/F+C0q0911qjrdSdPk0m0Z
RBM3OXkzGNkgK8XWYHLgZWPKDTRfwprxsJJpcjenRQkHDdFa15XDOWnRn5gxZt88vCglBOFS89TW
rwEjHKPQvCuxogPoZX6A1vVcJvZLRnbPfhYmtu3KVZjQmLdJp1uqdvd0bT5Q6Yf+8+QyoGu5IGfN
WvexljCTRlDrkoRF6YyTTacDGrJExMwVUaKrWxknnxp8gdXgEvmAYpRkbJWbenaF7ZsDY8KWUb2n
6B0LYEi/t7KWZNbhC6QLKl/NPo6B+WeGjZHGymW2jKeRcbqnyDBa0ZUTq6pq2NLgrsHz2KYxe5Tu
fmjotHyNXt/ash+qDMFOxH7jEgeQQ0ZrQtAzeizgqtkPsAgRJDafDbffOytQzz38TFADhI6Vqr+P
DpC35aW945ibCNj80XvV3QjiiKavUp5N867I7j8T4zPJgEm8DvX9LIWHO3mFOrpVvZwdCaMDNAti
5aoPrDerAmF5on2VIbDRCHzSesi+K20/qHcCArjr6XKjaqnX0zZHOzOaOEuJH+zoN2RcOAmJWjVJ
tKHljbV9P0fOVkETVJBmqYP3C5JVK+Z9Uepn5A20Tacd1F7m9SiT3FelhESkXhJ4QXyPFLaDQJpJ
IxXRZMo7X7CPoZ44NhBP+klbC/JWTK3atAiV7eSjnQhjVV0ftxbWNsazYYW/451czzHY2uFn0rFw
qe+KzbmzeSB61NNizl3FpyPOldvvmApV10EvOdsDjG/JL6iIeMVXb5FBE0ybtsSxKp/yPvQMyZyZ
8gSz+ixeQDqA3wQprkRX3qlNi9EwD9Nzl8GWTFtvM5NXhkedPLmk2yfQp6tle4gR7T3Z3YJ/MNaO
/ZoPJABHI/frpir/CBQD2GOv+FQ2zCzXbo6+io2e402Wdz7f7CiVfleYyQGt3D5v5z1CkU3LIS+y
Zt9pF8uv6iUkgFrku4BRoyFTXTX6S/cGQ5lV1eNC95OvEiO+RprusIVRE3YnZlNwNgjqnEM/zz1r
8jV7U9rrNslWpj93+5IMh35gZXoKiDSsllOfrp5o5dQM9y2fretkECTxDvGC3G0chpWXddsmPaCb
KZs12AXwXV5ych5QMk7rvF8NytoN7kL1bKW7KeYgl2/JpErFrlc+VHyZ4gLUiZEb9s+q2SSAi44p
3ugi2RNcoDZrBysloCcghKviuUdWEZ4ZtLNzrlplS/mxCji/ifFaRIh6zzRyCXm/FclBDqeK18nI
Dz2jAdUPc158zwT4FvuNtWrHY2wd+/FFfnCx1HQZn8zyxtJaZ5uIxp7cVulOr3cEUKEcYX9/CNJD
FgXLUTFsqWQ3uo4e6sTQcpB+Pm+c+U5khzlkkuWH2rZmm242hBEimLSNn0R6usZmuOYtKzU/UjDi
UEt4YbqPr5wfW+kx9tEqorGWiLraus4IyCC6IBI1QSGeqg9im6GoP2b3/R2QvPqNhTU2V0Df2qVL
5SEHY5EIkag5Rwvgg7mrag/jKUE1Lnw/4SnFKiXmY14R08tyjbwwwOfPq+UbD13pDSDSOhQK43p0
zzZMosjDnGglOys/NqSwccY1N1OyL6Y1tnPGU0nvsk/7AyRI9cCwlK4zF968kwj+CJt+K++KGHm3
z8y6J0puZTyZGnqFG/cIhqxd36xNA2wg3iIWnRNNTaKkReZ6/DB6qH6qHbisquYzVbfD4E/Fd8mO
zdqB1xIKMuS0NP8z8H7h6Ez2c0OYL9wg7cBVBz8CeZwXzLs0e9TULeA9LsT23oI9nK+6d2CiaUVt
tOH64xaN2leusxppHq65DR1wCPYgaYL8XqLAmohv5bfJj8O8tx1g2X4M1a/ykvFRXpp6hddvSh9n
RF8gdAaIDjgKKQi3mCYl/+VbWoTunfkVxzCzV84BmpPJAQe9x4aatlV8jvDwE0FbWURp6ldneWSB
fwPVhxbAweXA3v+xqGlV35HrQuyd9qp8pRLS2Rt8Dw5/mM3qytfvs/ESPoeRV3/BQ4I9g2o8tIFI
IrNbF8zVg3VILFsMM3w3KofJ8ZAUWd0H9zmdTmeEMn2gO6+GKGh2+IWnGAyRZ43rHEr1jMaOSJG7
HuATEjvNy79aeXVMSCFrLbqDg48Mucrv69Av3RXld8W5h7ATP/7D2lE8o28L643g4Eqy2rQO0YsO
kCm5LTyl8RXdxwbq8O7H+7A5Wf+LuzNbblzJ1vOrKPrGfSIMGfNw0Y4oztRcmmq4QUASCwAxTyRB
h1/BL+Grc+E7v0G/mD+Q4t4CpV1Vu4jTWz7qjuouSZVMJDJXruH//xVfIMZeO7U8pm1OWAwsIGcS
xn1VQI0eB+UoQIUO8YR1NMLJsDTyyH3qtoBkkaUoRoI2lORBppP/xy850yHCJeOEzPgK4DjbXrhT
rDFJNRzXRY5YBjogw1r76MPTDkYQ60vlClAgFVn0vSzwHuIocnhxQXpKOcgYkccdBtfuCurSgHw4
KJF1MbFxj9YjnUbVMtoiNykzroFdg1JfCOeGR9tdwtAB+BYPYxGP9UZYBxDOuM7vLXPKcdfLM1k6
N1GIpBX10EIKD2m0+elSuJaw1Z5/zf7JUMKohKsQ7t9qdWMp97J8a4KVos4AHW1a3JesJf2/gzNV
HovcBx5abcOQZoI0f6rOuCE4pOQhkFMjzTO3TmiPlH8R9Yvga6aMwvo+CIcJ/h+CbWMFi1KgDotm
0U2UjewEjsnARj5TcYkfppmARGrP+AQ+G+2dQseWkd4eNKpkE6Xpb94D8epdwiPXYwTL+wV3jD8f
RNKICiVIDXtJP/EhlU0PJBj9Sbn71AlHo5ZP0YhCyBybAbyyxLrDX/oqf9NxnuKeXA6SxTnKLN4l
as85SS1c3j5QeY4UnkQKpJ8TTGSLDLv1VCIeOb/J530LuTsAXUEPaJio9MpPgYGHCwMIdKyCEtYA
Zl9NP5CBEZyhsAicg2cXhEuEcfCKChpVRaO6QNzzSdOG88W4KEYsL2AbyeyNuHU9xAGvcujVyRgl
3WWF9AAtwYCyhdPyKpCn5qovASO6QNnRoqSTDaMhxY3YGpe4KcKnjI5N9qVMo4bV6Vo4od3bXP22
KKbU06MQxfARWrSFRMeNYSJ9xEPH2QXk/OjTjjztC6ugL8SXvGg7GhT2DXdPwb1cDkkEE4OTuwFI
5w2M8gRqj5iccvkKXH/GqWWfLxdOVrD007lHZ5ez4tMcpOman48W+dQyL4NPtvhxUIL1K4bVehpP
LWWYJBdNWKmvoXpMEJjHD1iAF1bGAvxbaSpUJ3mN+Rwr87sa410TMvdXjxzFdLEEgAjGd6TPLwRv
pKTD1SfdPEU/oeGejVf5tFhDxL+jTW6Ciq/QPJBUDt3FAxV3hdMFuRjttWCCtVYsMOW3STC1yW/l
I0yubA+5sbm9l4s7oHIwU5B5EvPRQkBIe1LloxWiU9giPoKeSIB9y6E3H2k2hvScvlEkUKgCrsel
hs4pNJHeyjhHmLQgkaPe0XnqgZSfsibu74eP3Lki7UBAfsT0iuyHWCfyX1F/dRbekoXBOnFuuGg5
IXgIkvSo6NDxlhdufZ7K13ixCAXeCC70DPiV9qgKx7E2kdDgqz7p7vQhNwk2+wvUoFbDjNQfmArS
+ZdhMl1ol7p5lqqT7Kvo0l+116hbZXdqOpKKG48PDy7Xyp2soVM4CjBeZE6HtXJi6qekY3DXHqXs
fGXAxb3AvcI3CRvuXE9fTjg4/uIy5R6YgSg2sxnNkRNpWp2nI/Ur7onAIVtQUDzj9donuXuaa2fz
9SlyCa5yHhM8ylNVuIiIyklqpqdoCnmqOiSqTElpuWehiZ7DeRLSFuFGSCHDjGggzh7R6k8LfKOS
CjgqXyMS7BU6uuSxLKRGh6wo/YBXhJE2pr5xoVAb6WHwohTp6AES2MUkWtPR96tXDmN+jfuk6Xk3
4Ob0HdpQCnEP1qQk3WvWuZINFgr9vIYLupj1LHrYlidVPEZvBtkZ/14Vz3FI8GNBqBnFZzxbfovJ
IF6GvVuAH4I50yOIJ9FhoTWKKgrEP6kn8y+gPV7I9yo52LPFgNabbLf8EadzJdXfMr+iOVykPsSc
maV0gusInRk9fUophXgpKnmFRuxIUi9RrrRJOC1HWnhLax/2uFlc+05dsz68u2t7Wl2jye7Hg+W9
95nBUGIrh2wP3THSAZ6gGAyioFffifcknmn+eEqOjjtxbl9mF8bj2udZbJo+kf3UAAkOYHbcgT8q
MbUXuIwEGck4TefNBbJKJ3pyShMi7OiKSPBawoasJXROmu44i3BKKznk/paDKMmGpppMAzwF2y+m
Sk8z0BIDzw8QUp6uBHPIinlw4yrro0K+K5ZKMO5FeB6HKeb+Sp6jFxfZeY8AEWlI8sLFeprSPJf2
FHf4Xy6d/KY0R5ijpHVuVb30s0JbjvU0gLSIZqs6vF6tRtJT+DlGMxtsIfg2XibV+DXdQjT6UY5l
vNoUmn5jMSJhiINPGC7nvcXnuX89/2KbAwJBA08YZxYWtTISaE0IhpVga6DpKu1bwqlSIevLWYTA
kchTpRiYtBW0sDVo1tDuCO3MS1R6rJs1AnIEfCAo5UGdXqED258D15CUeW++uDEWnxLyjdpanhjy
tyqwwJfD69dWg6y6kxbz0b2iPKKsxl7D6F348ZouFkCEcmgb0mmN+Kx6adbXa3/sCfbHdfElpzwh
ns/ZUd5gZUN0nzYdMkyvr8bfTIBEKdmrjD6gCUrMMTHb3EDBT6OW4YbRdCBCoKnyea8QFqhc5Re2
x5lFxto1XMg3fUgr1eoL5AycuaRv1NJDZV0sl8ZtRu/PhFjVFnEjL/PwDPZSqQ9rHFVfkT6CDv+o
6Bwf0R/cwFdLqz4gsBMkJG4R7x3AgjnV1qeWXw3JTE+ren7mZvNLicb3CxQLtFV+rSCeUM2nGsZ6
Bbl3AfyG1AZawvgCNAq5cBGH4f2srkVkMqYrC7K+UU7LerosYoVy15qmi3iUWkxaJw8g1CmrmkbL
cvXNplvIKFxdA/IvR2FmX/sRHBKZTJimCZ8t70uJSCxOjkWrIromUAc7R80471HtQCzVFjlMDYGk
DBfayarUp7JOHdYVovN0vQzOMrQghksZCUV9Lqdoqc6/yalijKxUcPQnC1ubzmU4OQv0BiXkOZCk
ekrN6HSRV1dJVUyEuXdXwoTqo/ZOU836K523YOHH4ulcMYgLaWVduVic7CuIQIIhOruMU5mGT+Qv
SfM37o8enSbo9gsKTbWAJKzpuM2+X6zhiIdDEnza6VonVamgKAEbK6XG488WWoDR1OZ3gR5qQ2VO
v8NC9gc0Nb/RZffKFb6B3LhrRFU85TROq/Oy+qwp0VVVrRCFgL8LuB9VtkweV5ZxJYFqu1Bh4uEn
IifuxcKoCmg/oq7nCiEP1dYytk7SiDaCyMJRXtbhBqloNxKKYuazBCcqAN+uoTQwhCNlL0praNBH
BztG858IrXHwNezOFW2XgsdlpJsDnZWgSFZB1nrycl/7WHhoKymxTkHXJD1SBHeI8QzS0k/6ZbaM
e5IWTNaZMQs8moTXtdsvq9ClXrrso9+AqqCEvj/cEYh/oZf01qF5N0/JoNLtGIkEXCRAOKidWznM
ArhkrjoQc+vaWFpTigjopevRdKEaKMN43ifLKyJcCS76OkD4RSnzCG98gbDoHA4x7elqQYR4FyHc
ZumUDeRImVPBEW815IJ7SqWpVJfyi7X1JVW0x6ik24kKeLI/zIP5GT3qLVqr4S1bKSnQeE5DD1v5
KgUa4NaY1BVpd4o26de1r3KFWGDvExvlRRDDkyxdfFRUD/QhxGIhpOgqaMrQa/w1RX7Q3HISzVU0
ZGr8u0ACKgh8AtlT8tmxR5OpGMnekwW5avB2o9AL7iUlufN1c7g0VXSQofaisg+S2PUqQjnUYbPE
ItuXFPd0vs77CY3R+yRLQax7J5kOE0gS2M5L836JSA8FMI5ZVmlflqY3tRXxAdWgoVYLhJWJgIIY
nU8Ebc0NWsXgOAUU7M25CJxJunOvdIGOC/EqwNdA9heSu8c7k7ke5yKMTCGCxrFORzYIcy2wyQ1H
9VOYIy6slcHJ3DTkUSAZaFYa0VMQSvHIWEF0lgtvBE4phf5PM5yoIkdAeyANnmp5Zy9zE3/RJpKR
QDNq5kCkADOSDBpJrJCXLOVBUYbxCBD/mdY8u7HKv8JiGRr5nLs4QWTN5JoLFhFEINpNRMrItbjs
E93vwW30BxVtH2TPkC9ss/5WZUTvNNflZqaqrC9jFfO3oqzAYtkgFQTqDzUGRfdKpIjX0ddCuJPR
CsXIfdP9fCpBPKRlQUZ7JwvLLiEn6tFIjmrDfFzU7u0qx03O55dqJKPe4eogP9fU0AsEcizQlSJZ
6RE6W1dmWF+uFiSZAoNELxe3jxDERPkI2PVeiPVL5JC9MTJ5GgrrTGmRr4YIdk11N4lOGw42crNj
aG8eTyZeaAuXVEodXEDb/6Ya3Byl6g4LNKu09fw0N4wC0U4/G8VC9FlHu9qipG/XOkSvoYq+Ny4f
rn4aYEk8Cvq9YEmqiVPY0yE80GmVbLFhmCOlurJDNRt6tHDuVYYP8BUPKaprmDjClZBFn+35CmX1
tedzAeJZW+eJLdr4Y/SYWqA73NNz2Sdrjr6IGZDfQXi5DDIA/3mR9CNAqY3yqz3IghE1z5EeUxny
NO+zZjRWWyogG6X53bpGwBGhW3EV3CBlkBDak9hVqoDTrplY1XDdn2fcgbK+vFzbOunYZXy/blDl
bh3fF0lCWpA0TaXSyhZFekVFTnlZkzgCuXeByh6hkuQrAzUh894QZbM1YXNelwPfk28ES/ha4rzK
RN02LkHlQ+qn/RSNC9V70E+XS0X64pWVoxnRyVwsQMXhD0UqYjmoktNE5ywVqdQqn3KNDHCOFBUg
fUjVKxO+avxFQbkCdlT8tQpISgLZOFnOi6s8JkMVZCWi/ekdnXGeHFOMv0p5TZVK+hJ7vktobnHN
psGnVUDIjwb8IF6oYU/FUUMqgXArINjWkwyY7ALM30e7VpDwz1BbBAXli3F4tvTLz1whawSNkodo
Yd25ciacVPm5V8LgFhOZxHUEUFEXqTarmkvPYsubSui496zI4GUv4rNE8Y2hVX+tZPTx6f1CCk7L
J9UyKgeaGV3SanagJBIUOt16iEvAhxRvE0DJw2SZP9b2ssRyL4ih5zfUIT8uIaoagSugEkB+L5NJ
7C5VRLxKQ+/Fyvox8hZmU9QeRF5YTWluBUY2kKbSwiYbpMYCMv2rCxr6wWpaXAZcGANUCKgSIrYD
TkI7s7T0cbW0p3kC8EnOyGNFdJI0ogJ5D46Pqno5QrhU+Pw8u5Li8mot0+FC5kM1RRbGqCuQTaps
g/3bcwvklY1EmvjESVFuEnysNRARxoqOjB4tGCMPwLkN2oXzVatXmWxDaIz0rzaNQRcKbII8pVfB
egakQqbAQsECXBW9F3p1FiAxo+RAxynz6BLIH+gZ9DwLb0DPkCIJADQtLMOJVqoKS2JJWq8e5Voi
0hmAcIOiO0Qe4wnpE1AIPElGV0LKgcDHg4EuacteaSxpZuTBJIw0Wx6g6XhruZSl0Dt9WHq0xTWq
2MkAFw2hFqU9evIOzXVByFSQy0UonBI61m0FS2WYxvWC8kl8HxqiMpG1/FbNFnB4hKRRhuGezB7F
OEB0n+5ufTCDn9RcPfXm9HNeSehnl1JZnUaRRR90naMT5wIg/XgJ6gEQehO7xqJvodRmoEuNdAWM
0bsKZWvX/Ga74TVdos7QUgN0YkCuWJU0OAIILhlqDrkIPoKUQ2dd0HtPJdMcUnhRNPdrGD/RvyoK
4QW62R20PYjGWbYayojCjSuBTtzkLEU5hrRYcm3nNNuhuaVuQojj/poX4zkAcPBEE7QR4v7S8+cQ
kJbgShDOxTXy3HH4oFZ6NKA1wATUvUB/EJoNi4pjEvfKguQPV2vOrhI0OCnXXFJCgfexhM9veZ8t
CehssnKfUkXi5buKSAFRrYaImyPoQVBDizK6CsIz13GNrCubvoCG5UrUQj6rdSgNKYwSWao22jYw
U0p4nOI8M3oo5cWkW/OyfNA+0mmBSMYv7teeJlA+vDQhUIZzORmuVzI1c3E+mq8nCJ2yI1fll0CN
mYVtTJQ55b8io4GkoWXDOiXfpOR3i1VxlkNyouPH5VL3zoAmPWVCOVxC8Q7j0zImG5upZEpcbXFf
Vok/An3QW7nZZ8XEm1wHcom2wWd0W8HzUDTNSN+CP0tJw9nGEEFU+kXS77D2oUq4quGChMr0vsFy
FRy9eY40d6kq5wkte5E0IFWgLeacd0GeNj1Q1p8llC6HhQ3YKw3uESxJ5OijW4sU+AyN+n8pFji9
yjTTmis+EcMRQgB9GCWUg30ddX081yAucrx2ixTnen27zldnAVoIAykleJ776teVrg+hx9MKBjh5
nKQU1xUJ8nBQj8VKuanqxTha6yhlROT6Kz+7qVfFXRoZJ55MyFaqFIsima4zEAkDFN3iREQLO/1k
oiggA61iQ0R0KXXrj7Yr6tOUXoDIAuF1IHmZZaFNoaWmERXJoHRFBL1cEkzQNULWV8pYkWJE/ebz
i0VhcVfR9CQSKMNoSn2yEKr8DGUWmkoaNN5Zq/okkgDIlNwMgyJfPZaZYY+BATe9ky2qNE3XQ9pO
E5aVljEUjPVMb5pH2YY2leDIToQ8dNaL1Booy2wYCPZU1BfaSJTQB7CjnI6nMWtNY2AB3XUtP61X
QjFa5/ZZIzlxqetoZJa0miUN4VWnPRugIfHZag56H7lw0TBOgzK+VpP1VBOKdKgiHCIKS3TylmET
h58X0poMq7twAB6m9FxADM+rUIFWlkLZL3Q4MIS16P8HxpnrkaADYXClQm1Esaw6M63oIvDFgg52
PoAsfUlOJdHGJShcIfPckwzdZ8REHmOIVyfQqpeTeW2eSnDBEcmz5hP6L+ESrNc3CBZZo5WLw+1h
0vupsuqDvC0maNqgeLhSy5OE3jc9WQ3Ca88i1pp7PixFq1+Fd25a0U8ZJUnEv9f06oJLtEjm3sQl
lZEsU/VaRw9iAuw46EULZRAbsXCuuLU1Mi3SEqFP/KNBv6LrKy06aBpG7gXY1HwdhMCJ5WFiGZc2
/RLOKYSPjWBZX6bN/s4wS3kCJwh7ncE4xFUU7TnBlkw/8OYjYlpOjjSfciTBozKKgjNBUdekX+dZ
bx5Iwago4hUqNdLXZSpDZiuyb6W9ugagqWHXuJbmWrQYSWlg4PMm+qBu5JkkaEicSoyVrEsVGScZ
jUmSyPDIhwuRZiJ1tDqh0Zs1jY18iq3MTpHzHrhVDcXRBHuYGoi9hKERTPSF6WS2VmGsGqnwFCzg
0i36SdNiiK43EH/XKJkY8mIC9Y74RKCpx5KuriCz4QWKCEEoi8AxI9K3gRS5Q7ECYUpPF0Fc1tMk
sS9cbU0pMsjnIxlhXsBGQKE8rJ4RedPlfBlOkyYeWzQQ3LpUALJmX4UVwIcajRzwiTX+iGxLk4iu
igniD8OgoHGTX9BdWkvjeCjUJgDeELnBeEUZTfdV4xZhdajZ1olmqKVTVP44W9pjvRJ0R1dIR8Sy
6ijAEaKGLF3o/vLSTOfRaermJUuEaoYUqKeLsGl2pFTUr0kvIW1FFZlu74pBinfBCJOwiJLBcm3y
PV+5rVfi4saPVxNw+nitIZAXzvE3o6Z6XhjfZBDpE7WciNFyDoeyfNAF65MVkScMaekMrlq5Rd7k
EVLVKFjG41QVjVNtBceS+wtYtY/gJdLragYfPDOXt3msl2MAWJcVIAHRhfxrlMvPeYbijWz4ZS9S
DQRF6H8T4KuANUp6BdRqWjAhErGinEcfzm+6GSNfXK4C8o04TkmVfPNsQsQaozeC4aP6wieVnjj4
0tF86K7M4bpkvpmhRvQTAP+/sJDKypfu1E9PFHz/Pm2ETiwdnxhJBGXgr8g0oHKUphTzwqWbIYII
Vk+HRNqwle31enk5V8EnGUb+WHj8bGEp5Dnm6NGYHp1tgnnVBDJiPChidWQE1LRFUiBuIZ9Y8OH7
7lKwxoJt0IobqbG1cmqofj2yIqiqpUWFZL6SiI8kj9pOkal9Y02VV/Zp81kDFS4D4BtUrXUrWVya
cJ4UkcJqrrK1LJvcRmyzHbXwU2GHE7rZz8UKObaItlLwwqgBL1BxFUCe+bn2SSdXgatFi7o6GEge
N7dOXQzRL3vi6w4ajSxaklZIRdpnYlTNdF8Mp8VwmUUB068JVuzi0lra9WU4jqJiZIvRWKWdOeU8
XxjqJA8BrshGP8FPI9lvAn6xg+oszLJRVinXNFzGU1za2SQT0qmLVOFIFQx2H9CzIAbTXejetCS1
Z1AeXJtVNtFoswFIA9aVDv+8t7ZNGcCfBc4YUUnNzcGgLFUyGMs4G5bZOqNsSOMHfbU+id1ZVbjR
PZfZWGro30asN9hDOOcacSqqkNok9KhHGrTPbrot4g0vPy6k1W3sIwNgmYuPDA1KWJLpVUkfN+59
97YiSw7RruZmji0XzWRhHffprEvdYkVt1PRWaBywD05F0Q7HaYGRKEV/mteL+IZ2F9AQaP+eoisU
APBEe/yzhSgsxXUXCQKVKl6GFBXdfItPS7TjAE7OJcK4VB2s5zBR50vyBXaugvBHQagHcQDfUAbk
I5iIWCATKgEhWSjeF9+gB2iSC45XsU3FRYoihKLeYQ5qeggTaqDrlsk4k9DlQRJI401b+3rOLWFD
a4u0nI1Bz87BwlheI+ar9mJDvKa1RdYr/dWpkBbo9wKog4JejHymEkIXmhRop5dJjVp2El3nho1s
OvTNvlavPhnID44pHYh3G/1W1WPBfJ8eALoS1WdrqgBrP4LuIQAGpl9IMQ1NqgooZgKPsWx79K8l
hB3A9Wr+KaS1gVM6Q1yIsv5YzfL6elYgm7SlsD3/9Crx4/I2+bVf2jDb/nCgo9nmk2/rdPaPvz0m
VQw+9Hrm+kncpoLtkcc2M9pM93sDhA5PVT0xMpQvDRElA2r0347CJHafvy+px5DDLNNUEBdrvqSX
b69ZmT969u8/1nYRv/8735v5dlWmT//4m6Rup/T7u/qzz65px4qiG7omW9tnhJ72Yglk5dgSVQs2
kLr98btbAgXqXos6+GdXQJWPDSJUOoI+P+LeCmjHMu/fkCTD2nyZ720TyAfvAfGYZ7c03Xx+xPYx
UI91XZJJepvbLSBuyZovDMRffQxkUTx0E2jHJu3qdFif27fcXgJZPSYTBMvUeHfPLjVG67ADYB3D
SjJluLC/7fAXJkA/Fi1ZsSRRen79784EWNsj+etGUDEx9KaoKJj7zRdv+cUKNEZQk01V1TENLPU7
2vn6wWef14uChQSjYfvoDPji0a1jRbJEmNI059h8vbsV0KwDt7/SnG1ZERUdM9J8tV++orA3NEkR
JX3743e3/WV5a5R+ff+r8ORFkifW7oy3l8DkBhQtKPY7C/DuNoFxsBOADYTtr5j8ufnCpLw4BlLj
JeEAGGjAvC8DYCFpcJD11yTsu4KOqsJBevnI4jGJN1m0rPf3tg+97TXzWDcVXZfxejZfe7d94wwY
vO33e+QblYmDXrvK6+W4c6KfrR5v+cXbF5RjTVMVQ7V2hv/dub2SfqjZU3jPSHJI5i64aZs9wj+V
pr2SaW0/6B1d+5J46K1HzCsR9Jlc79uvPYNnHatS8+jqc0iw/bx3tATGoSdAV481WJqGxjnYfO0Z
Af1YNmVDR3bsvdl881Cbz32P7TPx6/ee+VjVsHzo5Txvinf31lF3PNTwaU1SR27e7W/+3AvDJ+nH
KvI/Cv7ee3vt+qGPruHKApJSFO3ZlW3bO2ETBZkG6i3blRHfnbeDrT709XOxyZqmiebvCa2Xr18+
JhNkkfN7NgrvbheweQ9cAg1vX+OMS/yx+Wpf/U2ug7Oh6zvL/+6MALpsBy4BBlBCkcvQd9df2w5y
85syfhGZ0fdmBDjABz67zhZXJUVTduFc2wo0umiSLlNRfb4D3t31Jz1HYb8e72rysUw2T/2DkF/j
dtRBaj/H1e/I6ZGsrT066NGJ9XTk29/Mdkj4faKoAh57fzv/2Q3/9WdX2NumjM+ntY+7YBxb/IDs
93Pwb23P2Ht68c9e6K8/vGoeU+JCDVF79nvaVr958ajYkup7dy9ePrjAgckzFcSHdfX3Qt7LS18/
NlQSgNiE32Khn83y/MQe+a1aCgw8fNrUSf1Z8VY59Y9+YVcqfP3z5zJhUwvUFZMXSJq6idtNzDu7
uPUPmzLqdi6/l1X/e6uquslsv/hhI1T64q+t393qir746S4tvpnk82c9r87rebcmNmyqvCzJ7psT
f5Y7+aOHukhTeH5+xkbM9B9/+xDNcv/RiY9unChxWmVg/KLfp/OqXvxbtuR7o/dmeVQ9tYaVOxj2
JgmTKImPpkXoxE/Fbp7NW1M6GB4Y0WJWPo/eGpyzfOiS9JPHpDj6++lsRmM399/eegYVp/zQj7lo
ZFlneXx07uS+EztvfY6GyTr0c2AlBW+O3cEznDj5wi/eeA86AfuhEx/5c383SrNx0KU9fMzZEyet
nD0d3ZT8T3GUfDvaiAvHs6Itt2t2sE1H+Sx+9I4abfXX43fwantOMMvfWH0TD/bg1d/O/QZS7GaX
coyPPsQlVqr0H4/O9k+1ST3i0I8cV060G6V54Y1TcuiYk5mTPz0v0VHzDOePgyR2wt33WqZJEjt4
ikmybGzeG68FvsThDwTxpfQL72gaP2E1ji4fZ/x5O8v5dpLXu/Gb5UOma/fXN/FEP3U/nCReXNBY
8ehDCUlwN95m+CaVdujrOcXCRjzA9Wz2bTfaZnClg+Nx6iMiCOapPXAHZ4OeZX5RRs5blo84c/d5
v77qV06DBHbeWPRG0PvQRT93qmYTVe29r3dg8C5my6O+E86ekrhtTSWji9H9arZ7+s0mMYgND12M
eyeunLLaDbQdt4NFvmCR26N2caM0C/x15jQGpjXjLiz+lV8+Oj4OyRtOG4zC3ecdsqvTyjlqHmFc
+fGs5XSSm+riA0KnveaWdvio+GcFvQHDN9fFIld46Ba8ccCTHk1m4Sx2/uvRh+JxFhcgPjfX1W1j
aTCQT84R2iBea81kqYP9j9rQbG/VwD4c/lC3oErbs1W6mG21cMLWK4b6dPhkP/F68WOba3tUIT7d
nrjWyScEszdcAlnrwKl9FRiSyTx8Tc79p6VTv7XpyUarHVzP/dBP0xk9XncWZzfnxgZr3BgAEgAi
WwDxSGM0WeDvH7S3Qu/foGuvA/I2JvnP//x5Ns1kqadyv+2C+ZfpgP10AuF9zFP8IO2QNE7dD37n
XaQmvjWZid17aVbCeL0xnh/5RQ7/e/mI30KM1rCS/trO/slx98I79vCrM/LnRhxWeZLOXj484UOD
Tm/v0j836CYpcPSc8tkN1SwsiGzzwLE/VEWZO/SWbo1riOaBC7EJEd+asyIp1ivT+efWYxPetGf8
VtbvoDW/gtbg7jusoCAMGBKKJuswJSxZVV+tUvU7OQNP+qeiKfaMs7cRgWWhLWPyCaBPcLNolrp7
PztP688t2fmsQK+4dKL2shnUgGliJVMJp6JGQfz1dvqFBzp3XC+fPexmvDEBimI0/6FXoNUgyuQG
V9A+E7/wQX2SZA8PTax7MWsSEo0H3IpfTOB8JgltS5G5Oqh5aN8L9LYv7K+7MbbH+WdujBdr9f/B
jdAnkdnOJjcgyz98+z95bMb5bBbvxzxNcezQgc9nK/8x2Y3T7F5Jf2WxXryBn5zv1qG/Iqmfz7ZJ
Jz+rZtRfXn6S3NSdDn0A1AR/T2buhtvcF10kCvpMjxvjLdsOXsL8ng+4PWDb4t337vvfzvXLyYPR
5DB/N17+qw/w9q7/z3eAP4QPzl7upoNt+iF+SvK85Xh0EPdsHJr2LddFyrM3C12/amWim3rsoUe1
lxQs7MYcTGb5euYm9GFpLYn86ub/86aHyTt5O7P32tH9hWGREmzKVLtlaExMF4nOwSyOnDx4OWxD
8Dl0rac5y9BOkTVYwkOHHTaZ8PYidJHX7K9nj97esB1shZH/6s78cRD9Y4s9cvJkl8rACm/XtNkP
33Uof/LmHOVO/NgKqhro76Hvbew/cI1Ru9oN1UzX6iDJNYYhHhezujXu967Fn1yGMVV5J24P28U6
4Ee1V7chEh66uv08ocjSMg0b0PKh4yKIgc1pLcKGBXDouNPHV8YBVsjh6zAtnbA92wa7e+hsT2b5
3gbboPQOHpZI6typZy2XVOriBjpzysXebmgAvIdO+MwvvWrfNdmoARw68s0fNtsl8C7rXRRe/R7u
/+QpPvOx6yXJ/HLmt9dZ7cC8n1WrWfSQVLm7W9zGqm3I0YeuCJr2TzQgbo3bBRQF/TdnL9zqIv99
3tj21mQbotShi/AHeYYNFvfgsZOc3Ppujpv31sXVDNBkz+vZwGcPne0VSKXKddrV/y7C7+uEW65t
K8Do7pbl1w9ec6Jn+wM3EPpDV+JmYzVzP27lDOQuoo6blCrgbobNjiCNtfvrAStBuewBBMxupM3A
nQD8liCp2vPtIki6QdZwvc3utafcwYG+C3KWuOVcknTdfcyvr/FzDqaBsjwl7bDxdTWk+tO3yD3O
VQP/7HMX7Sa7eY3fTXD+5BWFReaCmrl5e0N3EdXczPKHvbPdBV4DcMJsg9pzWrtP0iS5g0TFtv5y
7jy+AWGBH9GBP3eaFMmitdoUOFX9dRFmf6f8dclqWEMgDQ7Ndb2cf3PYAD+//NawcbZ2KPHWZ+1+
svvm99KJPcdrDvnLc9KFGe3X6V5SpYsK+9hZO+BQcz9tzVfs4KKaEke3BpU6OBzTIndmbS+gi8Vl
rllrrl1cJCdJ/rS3BF3Yh9Nq6fhla7Zd4E/OZmRd2+UBaqe7j/n1q+kS/2o3ysbL7AKX/ZF6aSuT
Ar9o9yG/PtUbp3ryjz7kzv6l8boeum8Zf5yzuqn3cpey3MEhe774mzkfDSO/wZW3EmKy3EHO5tOs
KI96TtzKkVLLPXzFv8yiPQ+ui9TruIlBALP5rlcWRzfVwxMANmAirUNDK50uDOhtFT+8BVACMNSI
13Xg2314qI7Oq6IdXW5H72AD/Y/r4c3w+n44+J9HzWtuyCCvdip1e1FtqKvw93Uk2b4PRNi4fW9d
q9+5bDsEQv1WuNvd1d/DQr04xq8q2y8f4T/MWfiQVw/tN3v4oQK/5LugXInDObX5wz63qotPcCs/
DNsT78AcNLN1npKWBevC4b31ZqyE5wCX3z38Ngrd/e3X74y+UzfkgTfwyo1E4OzA9F1/b3d0AQMd
JJEf72HmukhW7cZtmBRp9RD6j7vnb9Za72B7gMHYh3Z0YWDh/DyBjKjaSLrXsLEXxuInQ9sJjpr/
chVQTt799de33An7eO/9gYY9fFxA5kBDG5jIbqyNv6Z1kA1rYvwCKIrTuoKlLlyIK+pfZXJ0vQei
kbsIYbYgmlO/xI1orOnFDKrhy8WRu6BTbT/lrHrcS1V0YvlIFPpPztNm+rfJAyjD1vy7qLagah5s
16fPvoS3+oYxlLtAAGwX6t6nPAtZoXkhwPCOtlaBrFr7zXTBj90R3e7pJOa/aeTxjHbr+esH+u7m
6Huf0IGX16Pq4eetcy0bHYzbB0z66LS3lNGBibtx2l6RbHRg32haUR4NQSCTzdyDpzRSlofe1dvd
iQtTev/893AWtTKlWhfV3c0DnDt8QjtoanRCO3A2tg+wvQWO/r6FQfzbbl2aqwAxzi4Ag//8X6RP
n2ZHIUQsZ+EUxezovz3/P+fZdhz9nb4nadXgCp185hzd3XwQJh+mt9PWfBpxYIv/asCJLclCV++H
W++lUz98Tvf9i+KShj9waEyyz+V44ZL8VdIQOz52KxjQfrxP/ro30RBE/hO+iNBFpKP1FjqwmR9i
l2TKSyNg7f7y6/ddLymLJSjt3UgbN7OLcSm4tnKNcgfFElp5V/DcX85V6WDYvuc8vRyziyrgLu5q
alONZ9SH/9i6mxs9o0OvucEsSh5x5FFg+PHndbAD+yjQ5Ek7Mf1dIsxPxmZ9xGHydqqhC1/uN7z6
hpf2dizcRdjTd9LZ0f0sf2o5dY3G1sEveO4D6WnHrY0G/6HjDmlPV+6G2aQEOpjsMIM5n2D3wjcI
3XoHNmWITAEeyMt5d1FCHpaeT//H9rgdnM4m0zV2or0CRhfM+bHz0D6EZgevb+ztXQM/rkH/uNLy
BrO/C0RP/5//t8Rv/S/TRbIXSqFqudsfv34pns7iurUd3mCHvnD3ftLKnfkP+16B1AUi5AyGX+m1
LhcQBIevAvPdW4Uu4vhzCGGuUzzu1Qy7uEYAsCZl2TLCUieoGAQ2li2vQ+oi+QtOcW/QDk7xORfp
4z6osoMjsRWJ2YfnoZN6+D47T9aNldzPdXbB0LjwccR3M9y4tl1kRDajtu8LqYusxdZYCj2/KPZ1
Szo4zte4+W0upix24BPezOpHbxaGeym/Rqb8UC/lmUn+SlWAnhwdDN7g3NogVrp+djBuQ/N0js5m
yR62UOrApbgBIbvP2O8CynNDXbIdrXVxjd4m7ZBH7kLF6+af/zs5uk2if/77Jut8lf/z/8SPfrte
JP84+fRj1wU0gb9HzpeVDg7MrROv9+0onYcO33l37qsD3gXTgqA7gJl4NHKKlo+BWOzhc0bT1N9z
kGWtg0UektRoCmi7GTa2X+5C0uzrK4de7qJg+9WPHpyHZct3kbtAZ21t6Ovz3UiIH2qfPzzUs9YK
G3SVoFGYpSKRAUIF2tcPt/Vfl3rcUtYPTT6+nH8TcPzHwFiRnl2390YHZ6SfUH5pirWtUKeT0xei
ThwugI+0nK8uqlwABMoZl2Brzq/VgP58dDZJ4qdGjmV3LDbe4o9T5z++Ry5Y4NwBBNQa+btqCT8Z
UF4RsEftYZteZd8/1i837PBfWnXZaCwdet7eYdXlm0vmZCPLt1v7Zu904O19gPry4PjztmvWwa37
IQfq2Q5gOgg9QaW6IfCdwnu5Dk0Pie/vyB8fofPaaXQBdgNtLvMuJuxVaCm+HLUL/65HjaJ9LSod
zJXU+0OCxO/L2Xbh3d3kfqPeHLQH/qEV+fE7A+rZrip14S5ipN3/x9215LYNQ8Gr+AJGSyexsirQ
fBq0KgrXVrJnbFVmJUCCZRWQV71G79Jdb9KTdCiLgB7FWqn0UBveBAgSUCRFUvPeG86MfP1j8Xbe
nArBEcpCQxlBm4X5BYeqZqXOTPrLEQ1+kBldvoKDxu6Xm6jcaZVR0mEOEdD9dSo/tZL4gkMKdA90
HW0zICUfN3PidXtKGPb1R0nrXoKjoIkLazJtbZErYV5o/8w4yIMoQtNjCDZaDA1Dg119o0kk+DOy
NCxLe09zUHQ+hRlNHwkOR4IZsCIEKVy8PXHNkFObybgFVWBwPXyeZ/B2gYBri/t3UO7vhUAXZKtI
Zjg2TDcrBCAYVkewlsq+JD/hULIP5FfVnmnEx2YI/fdgIBVSuaadaio4EIamjmpYaB9z8IQ2z+rf
58fdc+iYDg5e/pMKt4iDTB+r+eA46t5vwTbJ6o3YbF1csVCNfehK52vlMuwQ3iVHUmmRgRuSODWb
L4S+wzscmKvVCgTCe5lvTWN6/vc3hP/eOoLsF+mjLtYqhnSpYfs2HwEGH2RLO9NL3TgVVThZypEP
D4Tk9/cfeax/m6tVRA4byBtOLziKqoEC1WWMki2tU3pwmYYBlxlh/422CIHl48J8P17dKZmWCHPU
6DOoU5JkcLUP3ISjIHaXxqsUxNEABjRY0jQnAc/4S2jNDh+aLws4eJCLj+I17vZ5PF4B40SNl9Bd
G+d5YTqrF3P9DIZ8KeRCIkfLLCgy28KTwNF459l9vHyQS1N5aHqoORq9iQ6nY5v/bXJhDVs60pl/
+nt99FXfokpRmzRVd+xAKqt1AfLA/x6LbAzyfks+nENUB0HilzQxHmXNJT2FqIc2Jp5OIZFxDS+A
btqT6w3/H475Xu38DN/7JtLpPJrb4cASN4grLaU4DomGm43cKXIyclShbxHtEIDAgQ1utUuiVQ3l
QLL3S9yqpKUYDlnr2s4OrBWLOMhRW3wnk1gHZgbINM8BjwFMPBTIKZOkJ77z5iED4BdgJIIRsjQE
hxKqzgughlSaLlbIhMNlbxbavlQMeORxU9idheey6Xv/6X0CaWcH6XTy4iDy39Xy8T4DLj+H8/so
PIQpbmWSt8KRrJoXuZW5m3DESMGvn6C0lGSTwoHhdBeRy6xj6CJqbonTQMqewynk/EbpMiY5sVE2
l4Yj7KljqmUCL9U3fwAAAP//</cx:binary>
              </cx:geoCache>
            </cx:geography>
          </cx:layoutPr>
        </cx:series>
      </cx:plotAreaRegion>
    </cx:plotArea>
  </cx:chart>
  <cx:spPr>
    <a:ln>
      <a:noFill/>
    </a:ln>
  </cx:spPr>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_xlchart.v5.17</cx:f>
        <cx:nf>_xlchart.v5.16</cx:nf>
      </cx:strDim>
      <cx:numDim type="colorVal">
        <cx:f>_xlchart.v5.19</cx:f>
        <cx:nf>_xlchart.v5.18</cx:nf>
      </cx:numDim>
    </cx:data>
  </cx:chartData>
  <cx:chart>
    <cx:title pos="t" align="ctr" overlay="0">
      <cx:tx>
        <cx:txData>
          <cx:v>Surplus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Surplus</a:t>
          </a:r>
        </a:p>
      </cx:txPr>
    </cx:title>
    <cx:plotArea>
      <cx:plotAreaRegion>
        <cx:series layoutId="regionMap" uniqueId="{D23954B3-F94A-4313-A940-702A2F7636B9}">
          <cx:dataId val="0"/>
          <cx:layoutPr>
            <cx:geography viewedRegionType="dataOnly" cultureLanguage="en-US" cultureRegion="IT" attribution="Powered by Bing">
              <cx:geoCache provider="{E9337A44-BEBE-4D9F-B70C-5C5E7DAFC167}">
                <cx:binary>7H1pb9221u5fKfr5yqU4iOTBey7wUtKebMdTktb5IriJS83UPP36u+SptuLjoTDgA1y7QYJS5t7k
w8U1PGuR+p/vw7++p5cX1S9Dlub1v74P//41bJriX7/9Vn8PL7OLei+LvlemNn81e99N9pv566/o
++VvP6qLPsr1bxjZ9Lfv4UXVXA6//t//gU/Tl+bAfL9oIpOftJfVeHpZt2lTP/Hs0Ue/fDdt3szd
NXzSv391v/36y2XeRM34eSwu//3rg8e//vLb8kN++sJfUhhT0/6AvlTucSIxEfD31Y/49ZfU5Prm
sc32CLG55M7tV366yKCbO11+D6OL28bHxnE1iosfP6rLuv7l5t97HR8M+l57VBv3erqumQc4TxZm
9NtDOH9qgDkufuUe4ktAnnu0BPx/Pz810VcCzveY4Igjyh8iTfdsiqQQhKGrH/v2O68R/9+2bqp/
gvhdxwXid+1LxOfZvjfi7lhUbX2LwGPi9TrUCd2TAhNEHHyNLnkAPiEAPrMJsp1HwX9+OP9B2m+m
sYD+9uOWyLvn74/8QdSE7UX+tKS9Dnw2KxGHOwzLa3TxA/Ax2ZOISsI5fRT8F43ocfzvdV0swb0n
y1U4+C+Qf+W/newztOeAZmGO4Ncq/qHioXuOY2PBhLhGH8HWuLYu14pHXaY6arPbxsf24uPg33Vc
QH/XvgR+nvR7K5716VMTfZ3cEwFaRSAwoDeC/VDpzHLPsKDUgf1wH/F1dXn5/fK27eWA3/Zb4H3b
vIR7nup7wz1rvLdyZT50PDiXj7o6S3/m8A39GcL2hBC2LW6190Mht+kepQjbQi7UyuFF2vwD//Gm
20LEb1qXEj7P870lXK3fTsIp3uNM2EyCPr/6WRhStofBe+Q2OOy3vvx9vaLaVF/8Ix/y754L4P9+
sMR+nvd7Y3+2fUPsnT3blpQ7xH7MioKcCwy+JTg6t995bT7PUtNdPuNOPW4//+65AP3vB0vQ5wm/
N+je/i0Aj1mueXgPQ7mnolPm7CFChY0luXMN70Wncg8WAzmI4OslkQtD6l3m2UWVPDWex6G/67hA
/q59Cfw86fcG3t08NdHXAU+dPYFsTCSyr4F/qNUFKBokHebcPEUL4M/6qJkuq/Qi//HUmB4H/0Hn
xQI8eLZchBmA914Ev27MM7v9dSvBxJ4jiONgcOGvfh567xjML0ROkv+HyPUF43l8Fe46Llbgrn2J
vv9f4L0ffH1K3F4JPGwBRpFtw1+PGVtgFDBHjnNja6W8/eprvX9w0XRPB9GP437bbwH7bfMS9XnG
7y3z3lsGq/YeksTGlACe91S9jfaIQBj2wELVrC+r7CIfb8F/zOY8DvRdxwXSd+1LqOdpvjfU8yZ7
q3jpQ7Nc8/FX4rGk6pch0/FbhkwSVDq2JWcPdbnF9yQ8AJrmhouX8Py+A39sqqbVF+lt68uF/e+e
C2n/+8FS3OcZv7u4nz011dfpcwoaBNwZ8FhuKOCHwZNF9hijhFN560xCJuQ++GfFRZTfNr0c+Ztu
C9hvWpeY+zDf98b84MtTk3wl5pBd4iDSVNJr5+Vhdgm8e0g9SfvWyUSLnMdBO1xmf5q20k8N6XH1
fr/vAvz7j5YrMM/+vVdgBVHcWyl5h+4x0DScgexf/TxUOdjZwwJzh9IFPbOK8n/mvd91XIB+175E
fJ7teyP+6bIJr8OV+u2gZ3gPU+bQ/5BzYnsOdiRQ7wvkXziWx6X+QefFCjx4tlyFTwfvvwrPUoKv
Uz4fzOTD6oOlS3NqwHF+OkR5HeB0jkWhVIBT9mioOudgYUMwvpD4FwzkcWm/67iQ9Lv2pZSfHr2/
lK9O307FAE0DxIAAK7pQ63uUAS0A0ev1QiyD01V1kf+TDNNtvwXet81LuOepvrdqf9Zte6WMf3iR
L4qXNm8p5WwujcGzo3Ltw4CbeJ8acPYoFjaB6o3bnXVNwbiVgTqnf5Bkuuu4kPO79qWgz7N9d0F/
Gef6SnH/4IF/qt97kfwfH/xyK4yPxYqvWwXwJIERcxxIhFxvADCg9zeA3AOKkmJHLHJPx+af+fC3
/Rbif9u8lP7j/wLfcfOWUSvfs6FYSdxm+uTDqNUGuO05o01vqd/blb5WO5s2hzTrP2Ak7zoucL9r
XwI/T/q91c4tMf1WASuk/D5o9xepmG11+dz2fqWagSpIzgUh7KYK8qGasa7KmQRnkIq6/lmomxcM
6HE//q7jQvDv2peCv/XfX/A/QSzxVkLvgIKnNmHkNqH6EHngi6EyFUt8E1cta2k+maq/+AcK57bf
Avbb5iXq84zfXd28IQ//UZd6/1jCy3QObLy3Enr2oW5ekYCai34ukqejmdepeyr24BwCBW74JqzC
P3mVArgFBy3U/EtG8rie/7vnQuP8/WCpc87+Cwprtm+ocyikmTBjDIkbI7qIZcEQzEpeiBu6fhHS
bpuL9B8o+ptuC9RvWpeQz9N9bzU/09Fvpmc+ePi7s2cvUvJ3FRBvtgIfRR33jwH+RMS/oSf5wcEv
ykuvzvotET97QzcGfHdBBBxvon8f3LtPzjh7nMLBM0gF3qXAr/fVTX1wf/nj8p/UFdz0W+j0s5vm
pVKfZ/zeSn225W+lUj6clxee9bjLu78V8h8VBS/RMH8fjHgr3D8Of7zOi7k73/xmC/BxcvvhyY3H
Teuz9ux1UeqHeX3pqb67c7VvJfAfB4dfwc/cnrJ9K/A/Dg//dH3K0ot/wSUkr9M1H5ehvEDB3xb7
vJWgf9QwPSvod8cO3wrzj3OVr9Dsd+n3t0KfftQXXF2E9SIy8q7m6s3Q/6gme4GWfzbR8ErL+pH2
eAlrcP9kypvJ+8cZnIf3771I7cwZyeeubXjlFvi4QOJlt9Pclp+81Qb4KK55KYNwW+D5Vsh/1K0+
69r/ff72rUAn/x+dLv7PV37e3SrjXTQX/tVlqfdu/Xz66a2BWHR9Knd1vXjbH//+1UZQLQyZtmsf
a/6Im36Pnkm463F5UTfQGUqL4VDgnCmE+yjhKif4rP7y6gnZo3BDH74qOhaIOvLXX3I4Dh7CFa7O
HoMEJBzwhAJwRJgN9Tq1aa8eYbg1gUsoJqF0Llhm5O5iWtjrozb5HRI3//9L3mbHJsqbGkYDH1Rc
/9o8To5tChfWUQ5fRm3O4CpNeP794hQuv51/+/90mg9Tx4dA0TrzTSdTNxamWJkpMirO+86VRZFt
8xI77sBi4yaiL3ZT0CWbuIn+kAXq3AqHxYbk/YkJpX1dV36N5IvGx+D6JQdu1GMAhMPm4/MPxmfa
RHeotVQw+hUbx/VUF6OKkf6eBE7r1nEe+Ik9tipocu23afhninPlkHLbObL3aIY3Jo5OOse9t8SP
DQyW7SFwMDCJ4fgKl5AHFhgW7/7A8onlY25V2u1bzFzTUA8P4aGN4mnFJr41bcq3XNqTCwj/OU1t
4wvL1sok0UEfNFoJHnlTaJJvaV2u6yYt3EB319Wa/xk9NI/iwfIyQm3mEEZB+KhgUA92f5QBZmhC
uaNdSvW0skwm3CkMYjearCFRcCFQvjXU+lK3+kvIUrm2nCH0GxofVRanp+1g6W0paaiaOvkx9JP5
XSfBJydGf8Q6SzzWOJUneFB7PKWFh1rWemGUWS6J8nA3RPao8qEPVUHtamNEkHjYis2mbsfQjWqG
Tgbvcho0XqVRPXlZ3Eb+QHK9ra22chHn9aGDurWdGu5NhKTH/ZDbKsnYKiv5cNhy6xg2irMlPBEb
1haFCqxJSWbl63zkhRLVFKzGMQtdIqL9gA32PizlRndtsj9amqgOT4mKktpZM20Fq3Yo8NEYq9JK
p1VcDKFHdFSq0jaNn9TtJmizfJ9YpnVFYXYZZ50KO6v6VMCv7lpi3HjC6absabKt9dSv7LIdV02T
ualF8IHTNR4Pqni/knG2imjfKSspqk2XVTuZoK92ioxniVR7YcNjmDWutrkz1q7u5U6zRK6FFPEO
i+LPNiPpoU3HS5HyYJ0m07DSNGq9sWx8ndr515CZgySYgn3epmz1jOTPMrOUKew4BDGCBHbwvDPu
qYxqaOMwc5B2w9bFeVcdpKyh65byXTFW0zoY4hxASLHXmSHyrWD4YfpJq6Tr7T+eHgp5bCjS4fPV
MhzBHyituz8UAcfLMi1CS4VTs0WghlWWyTXstpXpbXs/5UQF+UBWbT81KxD8r1aUU6+XJvRsJwkU
lhP24qinHhmL4dNozkXH9S5La2dlt/wvq8fa113jh2NR+5mJP5dT3/l9r1XPS+ajsaw904edx2Jy
FjkxXlt9dV3/+J93Mf0ZcIYk3KEjwVggSReAgx6qUDWIQEkt08O2zcp967R3JuKJkA6+Jm4Tbp1m
P+F80+EyXYc41au8jTLYt0I9jbk9a9zF8jO43gEOL0kGlaRgfx5gzk0/0MCKLEXLP23b/kFCTk5a
kh6Bukw9jZ16HRhNlZUKo7qoqF1kBZGa2tRLiy91acJdEeaT1xYdBeXxzPBAgT0yPi4ZscFugOYT
S8VswlYkVmEp0v/umIqsSUuEcsR0yIc0VlNM9uNiOndIG244B01sFyTwpi4L/R60xnlss+9tkNVH
1BrUOFpo17RptJnGPDwC2Xbruq02fZYG7mB68xX2x/e2supdIeLDoQtGZQV14CY1Ow7rrnWtiCtt
7Zd0MOc/CpOBYuv0/pQy/XUYxAmDx4kx6R+ChycRtlJV9aZSOkz/GkUyqrElKwsX46EzbVg1NQdF
mNqeqBJVVZWqG5pseMRtv5WDCsrB1aUV7Mq4xX48FeemaaQvAiPXQxIJsO+D3hRD96c9RHKdTmfw
VcnOjGXqm5EN2yFiTKVV3Kp4LMIdRVPnYS1qFzfOQdFpfIjGatzGhXMcd9332M71DuSN+QZUvYeD
HhwHNlCFSLTpS1zvi7b8zIuq+hzI7lBzuSmq7BDlId9ghwoVTUOvIt3t4jD9PdCNvcvqsFOjriYQ
5mPaxB1s5rL144Khrz2OuOek9LiweuY1GcZfEnA7PLgG300c0fpF29V+RfnoUjIiFZihWGVRhbwg
bYWblPkqLPvgPO0bj3XV2siWb6Q0Phwa2/a5rP2GF812HPptY51ZBeuOmmr6MwXUVymSR1GZ226O
o00wFd9F21tfHB7v48kGJaeL33sQJuUk7bCZ7GLDQLzOQAt+aXL7SKDG3m8DepgUDXwvptFKNjAr
3TnrgoMhzmpUb/BU5OtEKHvyq5gEPuhWqUwZOFuwgp6c4gtaTEZVQ5F5fZvZKmIlB/tCHNWHP6ST
1V8GQ04NuAEqD4TeH1BZuXZWDseV7oKdHE7qGTRRst+p3f2uWZ2sOvhEXPHLNED1VhdNqYKqbg5t
Ux8Pdm9ckUxmjYsJIC1BnWAbuTB17Yt+0P6UWICrTkPXtuNRIdRfkkxuw8RCK4tESOEJHRDKA3AI
wh3sy/1mHFcEtJPqQq3VwPu/NMJ+NiL4koxnytHRJSkDrAI+gX0cRKl0Z+md7oUywdQq47hpvB17
8ExjPZgd7QTzTBONnrQx86aAl6pLs8xLLF5teWkht5ga5E66qs5CmDBAa592VSnXuQ6dDQsQcwUZ
vYwFfF1W5V9JHW6rIfX62HSntqwa1+Jim1jtcNzlAVUyTpsttvpYBU7UXTL6iQXhUZ4N8924d1HE
8bVKfeCbP2LdGFwEgBg45vAagflO6fvWLXCCIR9xYyntDK7sgt7VmSyUNNExlpp8cWBeFXc+J3ET
eNEopIJ3QEyuCIvIe2Yoj3i7DihzigkGRxzT2UTds/ldJW0DashSfY3Iygwx+L3hwFRlh+dVHnVe
VbBIkUD2YC5z42JerDkD5y3P6uOsmGKvFP26suPGJSFGLiLfgnjsnlP+s71f2CaIYwiHWnuIZX5y
TZioqqgnmaWarJVqgj3hatyFEA/0sR96uUMO4fZRfCQyaW1RMHZwrf8XTKvpj0zjz1NjwOWCd4GY
tC3cKLfbc5GBl5BGtNuUTJ7FfTFun0b2ylv6achw+HS+YwMsKl8scgV3djZN1FnguVTtNmprMJUT
HryqbetVRkztUVpughE5q07qi8Yq9rMSfBGayzXS5iKIaaMsUnebDPGjq4DMAVn0c7jDBtxTSpSV
RSsM28HjtVV5AMeXxOkztxP5YUPL6gBcx2fEBT+2Dg6a58RsjoWz8Fgyx7ApokK7BoneK4Zg2LQp
PoyDdPJlz+vVgCDO4Di2FHPC2k+F4+WlfVnUuWel4HNZ8Nkq72u+biPSqoyXF7pLjFsGNlkFdAgP
qNP++fRS2DPUy6VwINwETSHs+b+HQu6wsKqHkkCwVPTcTU2AN3JsDml5UGI+euFIQduxxPJqLUNl
h2QLOz9XpdDp8dND4Y84MfMLRRDQBgxcvisn7N5+G9LcGnnaahe3KVonQyWUJdZdN5ZeN5WT340Q
S7ZNVOz3YrBdlPfFcVSFbANhJVnxkHm5TJszVIvvYDabz5Ecfp9So1WOq/gsZOVpzYqDwu6DtYlg
YzLc+LiJ621TmE0cBZMv+BCqRKJI9WWyb7JmdHUiN6a1c68SNN3kILOF7JuLIdSWikpNP+VWgre9
mP5KE22vRpqvHDutVKuHLXJk9clJuZ/L5riOUKd0axVqMG2wa4fOM0Vb7fQEv9nTrnHTIcOrsEkP
zJS6WZOafZ0V3/sSdHqdGHZSDwdJiVrXyCL5wrXcpmT4XAH5cjDI0HJtMl4UuHjO9yXsZwmBi9EZ
BNXzyX3hLCQk6wtDcD1Zqp4NKklz1Q52vZ91SaN46Yw+aMkDXdDGr3hdgQrp/6KT8Y2siUrx5Gfa
It7UMrPfE+zXYODB7vDEZ5mPHbCxAT3n7XDU4hEiTmdq/IYYo0TfgORn4Bc0OROqLMZi1eH9qRhc
u2+41yVFftgmQQEK2HpmK5NZsy82hZAY/thAUcH7JGZI7kliUKXwLgkUaZd3giodU1thjY6Rrk8q
CMyOwgEZt+nKUHUScX+gbeKZ0EkOE/BsDdgClQRx7g/YDnYxBk+x+6aTuDtLwmGTTg1WuSGfrKzU
vgnDBhzuzOziwYAX2MW23w1mcoEdoX7P8nBblyN2nRz9bnW5fV72X2uNy8On9958Y+NixnC/l0Dw
+iQH3Bm45u7hjCUvrCQ2vaUmK+xVk5B6U2XV6RShHemK6LjKLnNRdNu4yyMlptxxO3BFttQa068a
x6C5p/PSDuVxaGVoP7Kw4/UJ7lQfkXBfhtFnSwMXk3ZTsOtrx3GDiQ3HYwfODR81Xict6tcsNTZQ
bwGIRlj6JgvQ8Qg2+BB34Bf2E1/XEcGqd5rExUVlHzVU26oXkSuy9oupcbAb5aqoojNNLMc1JFV9
FfReDuSY32TNfgC3IajWaO1OSGytKj2QKGUHSR8oZ8rlJglxDb5Fh56LZX/WsXAhI7xVC5hLsNT2
Ffj3xEmEYZKW0WApiC0iL7LBU9SFiJRmTqsoxI6W1VMf3NQEjFqnXUskFcy4PiMjiP7TK23PoepD
2YbBYFhkYDI4xIsLryYbK4SrElZ6NDo6KUW44hy7aVFHbm9poADqfmNj/KlhEGsXQeiF4C6uU+sy
k7p9hunEP+sWGAwI3fzqBbh0ns1M7T1kWmvqmrQNwbGandOxjmNQ1hqt0lkP5GEd7KZaqjANK9/g
wXGjjqqiyxuXOfl0huw5lLICDXLY7rIBYn8WhvUKxXam0FAGu6JEsL2c+iKvA722YgfCljhy4wSi
w6dxnW+qWuI6c9NAyvB5oa8M7b2pSBRYrWmRpWToRTLfNE1rH2gnLxWQ5MesL8pzFrioQdnGCZFw
LZsfxDNvZRywDcGqMHGz6SzgTGU1ywZh1q4Mw8AT8XiiSY2/dqCGrCbHK8vOId60qr+GVJBzojfP
TOUnfpzRmSG34RY0CjIyZwLurwqmg510I0wlrdrMG5HsV4mI2X5KknOw/Ukk9VGly6+y6LEaSOPp
tu0+904ODCc4kYzm1j4Nwq95VcldYVujqsJ4XRUO3cVZjFTSaLYC11qu0hx5ROb9UcJTiLSCkD+j
ym38yGSA4YfbaAWQ/QQtzZdTWHHWt0CmRwNFLk6NcQMefKX1EHg8zo5xOkar3HBrZSLuAmMwrkY7
rlQTDkIhO4+Ok+EHj73JbstvGI9rE2sbbFSNXRtlhQK/z2+S0zz5nPOm8xEyCbgJtQJvpT2+hNcw
KJYG9R9pEWIF2zyDDa+zbZcgdoodkFgZE/1paKpOmYE1m3Hs1iFwnaCDsfOFWZF07fgozVLnLLBA
N0ys7jzQ4MZz2kIc5OV03iXWQRU0xeFU42+iM9UZD+0zyJr4VS/LMx70sQceToVo/smZhu5gqDjz
+ARB7kDHyh0xxJ/ARYupPshDiErbcEJunaJzi/dSdV10gHmFViVjwMJYW2LViW8QytblOjgL4+JY
yr5yHQshtzcFdylKFI+B1dH5uJaChC5vID538havJp5Mq9oaIy8pG2DogdRlZWM8OZNmtJzEp6jG
g2vpMfXoAC4yntrsmwWefJpTsQ0aE2+b6AfkFaSXNqY/Al98BXkAFeCSfnN4BvRRkvWrvAaWMwor
5FtUlMd5kCA/1xXzurBo1rM5HVuGzutkMKpMyy8tath+BKmLjAfxQZ2VXwQDnmxgg3km+hGPKD2H
ciQE6D64RdBZeBc8E05fj6D0uD1MStRt5FlVy/Y5jYnXJlzFEhgXZYuTpp42YYHTz8VkiV3A4hEY
ndETpUCf6QQCnAYkWiGNtpQDG8Oz7kcvwkr1WVRsMakqYM6a1pOx2/Ry/BblZB3aCJ/qBAHvYUZf
D4iuddplKkGZ3I+AbXdzCYR2mUqwpcPwl86b+MQu7V7FrWj2M2tT8TDY0gEkA2VkTbteuGmXqz4Z
ygOgrXe8odZhCmzCkaYJhKFju0o0yv90SAU8uY1UEXTFcSNC5uKQd/CGs6Z2rc6yNsHQ7CCL9Xtr
ZHXInEL7Ns87v4j052mi5LRsZ7ymZkfD2jofykG6LOqrddWDipmSgu5wlEs/jnjyxxieT0HoV2k3
fnPsoFQ8cBwVNlXsBYFM9wc2nQQisw8IpA1erz8dhsB3FHAbio3ml07e159gtuK8xhjY2GJkihBg
a7SOJCgYyAa13SzYNT8vwxgI9XA/6lLraKwL4gYmcPwsZeXGThlfVaPZph3QINhwdgyB06RiwvpV
H1m1y9O68AgYsxWL95P+Eg8s8K0Wtc/YtUeoZQpvXANnGN7/Bdk0PDs39+xalVlDl0HqTNV1Gvlx
Ex9GTvN7Hps/GhpIUP/xNK8Cc4OyioDsg8021W2v6jT4NhIrPGF1IxS3El8mWb2PJTdHlUxPhIW3
9bw6Xcoh9mXphbY7uRqbKfHxUPRr04aeFQ0QlFb5edeQPzHY0hzb40ZOUaiClv9h6bzb5gJ0ywC8
ddAn+SnpMrfJmFgnQW0gxpjY51BXqzLHiZs3A9kAuX4AnGJ24si28sAz2VYjH3xTp73/tBzYP2/0
+ZZQYHXhJlE4WHulCO5BF4VAv9YxpEsZcBpu39eHcc3OtTUlXtIlnwnFO0tD+qSz2GHAopPGj+r+
M22Hb4kFg89sOT5j2h/x/mBIkLiFcI5DomiZKAi7sOtJ12h3IOHXauy+hgUkCqq+B9IzslxdhIXS
fZKBFugn1VkhsKGy0/6QFjCw3nnGG53fKrTwmhi8tm9O7gPPBj7gIrjsAovpKEmBNLGB74UB166h
ef9VA3Wa/JEHWQ+phRL5MJvWneLQywSQt3UMg07yvNxYQfg9rSEEa0SydqzRKCuaTgcgPE8q29lO
iYQYFOxfmaWxr4MMYspKgEtoEeCNJxXlEfK6vLZXzgDBDQ6IHwrLi1l+0uDqJMVBediP/dnTgkF+
popg1sDZOQ7sKobowgI0DuJjJyC+ZJACj8o+V/Bew610onbVyBxBEJTU7liHJdBiNPGsPEuP8nA6
bVsDGZ6i2Jok+dyMLP2UajqoCKitbZlEo5I0Lt1uAgejZd/skHqdaOhXoO2DVRKyxk3scB3SlrqV
HDv/anpk+KMD9+kZI2fPPuLDMAOm6EAKHi7aml9XulhYSGfkkUlL7VYB/4Y4sOqj0x8NUwU+4kyV
jxM7pEHcK1aCua+m4lISyJ1d7W/LSFvpEsxWJdvW75xpa8U+a030TEHDfEf1cpQccw6XckKmcX5d
x0PlVlelo2UHlFPKui/AQKxDxNJtgqdRBalKNE9cFEXAMMJOzLFAqh2HzzqNv9pzFh1CybVlOoj2
435w+4Q2Xt7Hg9/yk9hwvk4Fbre9tP4Ag7Z7WoQe2chwUh8iMwrJvlmGFgE70nyShQMbeZwmveXR
lKs4CuW6HqPUdao+P8pCdiimjKq52AJ2PfUd4kC5iNmRsCLPbOSfa2rAkZlv2ZmLDzgs+hwe3dN1
WZQyjBg4qK2suMrAgq+SnsYeJFW9KRnsAyuEkore4p/ToRrBH8HfIg4Jqasw7SrTLydI0/F0dcUB
PYPWbKQeSiPc308xmrPJcAWrs6j4sS3aZ7mgkE3uA/sgRIOSKS9dyKOfB8CLrCHaCbwuKyvwBaXZ
titS6i8jYp+fHsdV6cliHAJI+vkdpRBDgwf4ECVnRDHrDRhT0pbnwSTTSdVh/2nsq2ljZTJf49oG
5peJzIu6MF45NM5VWEIU1k89JL+QTfyaNae9Pad8IHhbF4FYtVOR+iwZcmBvmFwnsmyVhrTXGtlf
OTg8fMr3BzCpCmq1YkVKVnlQiJL5bdn/blkWkMtsIOsqJQeF0GYf1byGZEI9raZMym2e0bMOJyfj
7Lnbvf6UJwKiUiIK1wpa4Gjz4rMIGIIIljd+HNSNkgFzvNIqQkjyEWvXBRNePY2kPSP1E5ISNAuf
q8nEsiADym6CKMwgOePkeb4VXwOOhx0LvKoGuhRoVuPRirgRyXeoR9SNe3McQMThl3UY7Ac0qZ7Z
AFfZoMWAgN6REP4DtQKSttwAJnJEjzhY1riDnGPiQRpjgHRMS2AkkG3gOIlVqpNCWWjW2cloNl1a
ZV6MCESRuI2+ARV0WkTOD13m/RZiN31CJtuvLJrsx1XqeBziMkjqp8H+kGeBG3ZDtUks57gCXZq0
yc5uRrxxDMkVJ00NNTenOevFyRiOvUtj64AIsG+jxcMvkVXkLknNBZUo82hd1CcZFKS5BHd6zUIn
81Aajt7Taza/4mixZrBW8A48zAmeSxUW0h9Hgz3GVRG6Y8741pposN/YdrSPmF2PKitAZ4CvMYch
2dk0OpBI6ymY6aHdpmVT+VY4QN0Tc1TNi1Od/z/CrqO5cSbJ/iJEwJsrAIJeXq2WLgiZ7vJAFWyh
fv0+zpzm242dS0e0E0mgkPnymeRY7PuByZ1xg62ibqyK8DNfZLwHdEnracv/gmgLjr7Mv6IuD09Q
6f1Hn6OpUhb59SDm91lbfl1Exq+FCdKmHW/zOLOQ/GUWXgtX0iGerjYbzzB9qQMVizq3TKnz4m8p
OGrLazao8GlJ8YocjN39xN0vB3ppn5FR1jTffsbY7edwfhjHKG3IENRRvGnouVtbp8GUVnSa3sW0
0xI6wZSGqtQQhs9BOP3SSVdrkZaYM7ySV15hT5FJ9WPGdB3m5JcLk/hkQAFBHof9iXX9rkgFazhN
7F4CRET8OZziqgUzdQYBBZ9Mbg4648MpFL+J++LDjanuh74pusK//PuXIvovt/3/YGByHytmU/g3
Uffif/rx+ljzQocrqRby5FOoOnn3E/XePVsCUyVdUa5y9c6up9UwTEBhrLuwfmOnHHNDzl2ZsHk7
wzpWTabfzaN9ZpaXdA7bR9W7fUQ2ffwXfZgrNpd5OI6wc4r/ghSCWz/9z8f7poGEWCyKASGCD/U/
KzcMMqEwSQugSot+D+5lOQ5y3Gc27K7s4Lv8lLX507x5u3bi9g7KddesIbBqciUsthe8zaIWYHwr
6/p3eBLVpeP59///hP0fah70mRR6NcAlvgDI/0efoyOq4TjjuHRWLHXq2VeywQ1k5jzZcUXWcmPQ
f1vXqVKC1913eJKsbr1q6iAB/v9v5nZF/nHF8HV/fgibbVIkcLP+5xVLTSy3QiuCycKrTDE2ie7+
S9HFatF/vghKiX9rqTd+PcKXHv3ni5hcil7MGa1y58+0xGA5HYA07MWw3pbgLcxu7lh8jvqE1GxO
8WCCJPGXpTRMbnMdtPJvsZj2IiLSXgYBbK1CeYL8LHVJOx0epijYFwBxUxnhUb2Q/QKYc0k3+6MZ
NKmJzAaVVsOIGbUhmMR1+8b5ZGe45yBkrMaUozZr2cm1OPtkRvlP9bL3J+hljEOLmH03/9q2sQas
ik7h8jy2Yr5sdmJN1o1rua7RxxpjQgkmoKmOuYoX8jONwK8VA94AiydataJZJQ5bLMfgmG68nvz0
l2WdK7XSp9DBmWpMW9OVzMfNrF+R8YNDJx8iyOp1nPD4auW0i6CKNyho7S4BTI+soifAJHKO6At1
I0xEME3Vsgh/jRlOF21VVrNkCo+z5z8lEkylGsh16jCzcTqJfbGF6kEW7tEM8RV2CHLphu26dXBq
zJOQTW/wxmXSwu8FW9ci8uvSrV6db7HYDQLqYr8I1G/W0yeSnqBB6uPCzosu2N2ioJx4S/vsWV9V
seX3CzxPx74dvWsmMD0Yvx12sYiDM2Mj6AWG61mRsc2aRE7FBQ9FevBcd4X8F5yz1QXntRvKNJTm
RD3tn0OTh2UckbUGoZacIoCm04ACTPLY29swIbiPq/pvj+//rjK3znj7BgDca+jg+T+Yd7vYbp0z
QiuMj5/RRth97JbfQ5ZFR4xYugy+p5Rtp4WLaN9Coaxk1nkXuY19bYTD7eI3E7EPlU1yb7t5+zAT
hpmFei/kzvXjBQIxP6wwvJxwYMZqnfK0ivPue9QwBWJCzKfFA1hI83LVQ7aH7+eOCj3eDQs/p+53
4S0Chu4KNP5HMCl6zGSmDvEU3rGM+YfQDndrWwyPXpG4/dKfujAJLmE0XbutmnncnvykJyeq/kD6
EK5MrYaRy+fQvXUS3LfmmOW0PcWrmM9UoISiLXcl9ITwnnMT3duCx5DI7/jgbyXbaH8XZEN/50L9
RbrkzoIlhAnKmqNIzKOM3Kc/2m1PYl5yLvFoJ4yUMkjGPbpyaVbDGr1h+GsLOBzJkScAzp1N4E6E
AWoSeT3iE7YLGOZwvNF2RohSwqFUi8ItBxYQCcL7KngI+nEA4kv0XBVkU2CxQIHDXOXv3BCvEPp1
AtNHstytOnsK8h7O7Mh2jQLyAUm41okuAOqGtD2ukJKpCZKzxvB4VjAgwHZ5lmuqYAEhEsMA6f7L
rB7ha87/dxm9VWgwQ/gaM+CJf9TqzJBpExznSZu5LflwDOakHvrgbQzV0sxjVqVu+6YjPE25r+1N
wxA7xjCrxCr7Bc+3q6KRAaoU8zFaCcXDYZrI0a+wB6ukWfCdRQuunUc++1ZA3dI44z0lOz56bid6
SOID9eoi7P2KT+YhEO0zYOhP19pH2pJX3cFR7+YHNLK9B/JwXBe70+0YgDlwOx7Rt5ThJ7bvIKzE
cZIGLucEpE6Bow+VcCrbUe69DXeB2MGrtrhvtAymxq7ezzhCGkgdikYKq5dcJTx9HeRR7ntNPI4H
mQnazHQZSp0mj8C3Zcu2Qz6q5zXr5ppQvPkpddAwPVGp9aVviz/hNoalGNvxZg/TJU+T72yj5Tal
vEQ0A+g/JpWIDCZlF31Fup5xKsvFx+WBZcAYOCYgYiYlG5E50f2zVcvOk60qg6ylDZyst2vpf+pp
yoGIQlJ6dDrnLww2saZL4DGbnXjCzLPBCBgtldUUSLJFkmXIkV0BjUej+H1Uuh4DY48JruMURLa2
/chBvvofm3TJnhhX+sbrdyZ5HnA46lZv57wb8mor6A72LfgCodx0kKt3POl9eBCT/bxldybjJ4Rt
wpIMoit9Tj7gabwE1Lt6uUGT0rg48M4UJdS4M3TM07xCEF02cI2S8CpCwGLtoEk4tPw60N5vVKD3
TRVjGQ8yriYLt0WK34ktAyjkWc3T9B4GgDse9/Ou5fASe56840yCaGXRUPUevaeh9wnR8tx2YT1T
/BjMcmOZaFtPXt9WRQa7/jJSV3uq3Lr5qEZAb63mfLcQ+U6W7NlpcYoN+/Jo+CC3JEJRZX9E8Tce
xSMOyXuR49O2QTMUgP5ciaCcsui1HVdWKaU6aFrmZx2LpRxR7lJKa74gXBSlBcy98s2P6IGrPsV4
uMhd1+uwmtOHfOKfAfeuZsVHnQtcOOctf1K+HITFJJMS/EkgrxEv+goKmii7CJQnI+LvOvS4wHH3
yoNqzMg15PjbeTN5VUQprykl9yTgn4Xrn1mrtjpbIK6MuO3RiOOAK79USfZoWYxXAWSpbI7nRdj2
1FrgxSDJ4S930U+okya3w3meQo1UQeiqbA15GfT8TEcTV/7wQV13cRNMBplsH0SUPJFAYfjJz8I3
PdSrAKTtmIjGAz1buvhAeNaXQQgK1ChHUTc9V4EpOWRr8uXgbQB+nSHtZdDqihkj0r1DTbyJYrJ2
BUjDrn13BqEf3/UwqnUTHJsK3pOefdgAtPLGXv71uOIO0p3J8iqjHFGqNLm0FE9Sl98eZbb8Ldq5
nLMBV3zKYSnOYuCD9ik00wsenjscQrLLRg0vTzw3HvFJyWLcDE8O98RMnxp+0XqwfxCkgRksAFpD
BOnbrTAswTytH/op/0miToEWpdmO5PjhkZrrnvsdqolXDol494zFbVFPKVyb4K2LTw8PZYHPkwCp
VRTxmFI8Jtvsl30ny5z6f4X2OpRb+a4oXtYy11AxwUcrgrojBdsvgu/aTjxGPnNoPLDJwKJaEuew
6MKR2h5gp1HwHvRHK2J8mNZ+hiOuoh/2b1mqzlYNnxYSXcmit8AbP+cxjyqgcgDG5YdoVKwx3O46
VCvZw7nYCtzopZ/3+RL/SfTeJt5SdVKhYBLx7OvglHX0uZDk2eRRXMkRVT63mN94MVTAYT8+t08q
G391btktuQf23gHTwtd8CX12MR0+rZ/hqnOHObEt8PKB98voKIF7EvS+zr3HUGeHbUW5VVum6qvu
PRxcP3f4UVUamqBmLccRB3lazvC3xTA84pam6EOik5UDuyZhGwqg6HsQvSp4fqeqnepe9TOSdqjw
TVZYyM89gSg34/a2rN/Hgjym4sHrV2QLvQ7itZPPevQeXKKWUpvW1F5y782JqAefxkgYdl+Ub10J
zrCotyHb9bn91mI4wJ2ORMZCReVmHLaAmwcvH/4OOY6sH6ldEC/wRJFTFyteextOKs/W51ZMLwMK
frm0GlYMDYl2As0ObuibFdkZgbPGpgtycYkn9yx/03NRlJmEt4/OnoHJEorEFj13XfgbebiobhG3
qDqznnUs0Fz6Zit4VqYUZ2ZI+4rkpC07Ha31ssBDldtiFy2NDokpkxUfj2YkLTd4WcSCm0UMYdUY
v3nDCL4uFD/KWhjpGYpp66rVX5CiCsccFkqynv71C14rHGW0cw4Q5eZIDQuY0vEtQzcrzwuQ9Hea
G1GlAMwVCbadRbaiBEr/XjRBVHKVF0cjcrPHb3BCuMYiOFbCNXYspmDexZ7fl1Nf/AUNdlr99oXm
OEwTjCqJh1ogfdzUbsrvAjVfVjfUNhlhfaf3Weu/D74Xo06O8O0vyTtIODCnAoxrFhRoVvotSbLf
wYb4FMIiLTw7ucaztJ/5/Nl3lFc2BQAstnGt0boq+CCAckA7CT+F9lmA0O0LeZ+EBuc5IF2V53U3
gDCZJgdxLuZPscQdZm9SgWRsf+XK/xgsDmNA6IofEr63eLrzbRxqkevPGHyS1w9wQSO0sRTj776F
gc7fgpOMrS6NU9WoUFX1hETMbKK3SW0fBW1ZrTbyex3Iy7ah+ccdhY0OD7bfhiP6nMXtAoW0Br4+
DClVpccJmLmYlC7z1A6zBMgwdWi7DQm5oepm9zcVQ1vOoStDjaExtSMQEo8rkyJ56EJztmL1yylB
WnFk872nTVpyC3cc4BBcqHi6uZNAaIAIW1T8DNq8+4WdmrZ9GHPkgaSjGJ4Tcs/nHmgO3+a4m+ST
WoZ2h1HiR/pQ3hGaWKpYocsZdc6WMdkD8D2LOUKYZvh0K/qklP1vLx5wNkY/KUOWv+oJITg8fogq
rZ/5SlW9JEnXRNCZV1gzhJA1S+9nRp7HCWJbv6mSriutSQw5F3JvE07AcH3Knyc4QCo1/9FButwt
Bf0Jt4sa8fy1Qbz3Q1QzHIG3tDWobQliHx6OsIDiH1B/qNss2CscUnh0ZF5uCvY3nFMWFG+k8Mo5
WVLcVdxDjLO/QLleO1l8zgW8GEr5ee084J5CD8epQArHhPJzLWCLC/CJF8WBqmDogh6S4OCgSYRc
FmWB94YRXbccFKUIQTy0tMz8Bm5t0NDOwKxi06BiKkCbYvw4u8E1GedPwSjfswg9NN+8l075O2q6
oWZAlWVCMgJZdlv3RP8Qb4X5OhJPwRLaXeG+Y2P+Rj3zm0iNldhSpIySLsGjTATsUVHV+ZAzXDd2
1Wotanvp0k3XRbwl9TpR4BedkaNdo6HpQOA0GUNFQ0EvQaSALO7jDwV7HYVYdArzYaxaNrBq8rtK
dWSugq0AAxA8CqOD0kIq2aVJchrBqe/IKqNS98t+iZV/TKCoMHOIwKiHPt0TEYVllCa6Ge3fwDcS
c07aDIgN1Rgap51aP7SeJSwxmCi9bWnUAsMRcjAcrpBvQyi9N9rkSAasDkZUWC+t6GqDjd3VhNiL
ocMBmvdy7sPwtM75et3sF6Ri0sRdCDloKJogCPnBs1ldtFl/TAS5LphSy3BLQCQZxHfSePjdOilL
hBT6anTbIXAR/bdXtw0foYu/FSmmuVZyVYKeugu4/wus2ikNVIaK7EDkZFPl5/T3xtXJH0BGhDh0
TBZ0HzLxrQwOPXj7ssCVLmf/e20zvduiLm7CPnnpLPuZOAXV64pL7C0gd8eLtikQe+fHQD7dfnX6
B5PQvRbhiDozwGVuBSDiMP3GP+xKJUSMtcUvrSR+OSLQVqUGJ6JHsG1rzW+rWg/ze/KYEkrKaPB4
GWf6OpER7jHc6kwNpciKZ28u1tIGKBAmPVOKNP28jsAjG1xgIZjEWc2lWGFNKsgESW5DxYoS2DYJ
qqjzxx+EK1uMiz3bdWAMUc2ogFI9QcLGw/6i4myoSJ99WI4QAZtKoqYdOGR6bSHp9GaO66RT6BFL
eswVLH0uIQueEn30zLoddMxKJBM+lyJNYHRQH4MvgIhuIxy1ds8m5VekUJVKgr+cgs2UghmwXCi3
y3YEqdW0AfTCfjF/x4ky9AJRw1R88HHeAhk0rshxIZV669a1Rt5zarI8RZdrtxGT2XEySJK3Cymz
Qv+WAw0xAkpYGvPugWB9Q4MHRDVLHH9MqpgwTwK4uCD4mjNQVNnWRqgak6hjxOggn9M3F9gf3yIi
LyeGCxvANm9ucUEUIzgEAyge5M9EtqmyS35QzkW47fzdCH5IE2HKeH7ezPBkk2hAd2yrOdkMxJ4M
eWTfehdOMlj+oIKQAUlSSodXDJMpW5HDCSDIp1Yd/NAeiWGYp/vpmnWBqFnWXod1rvWM/ivG6TaQ
1UukZTlawRsyTwh2lMGW/B0yN5RUc1Una3QWyQZHSZAn+0Xb/basw4HBOZ244VEEeB9LC4LJwykV
LcI+ZtArcKZn9/wqHferJSi6kwpJ/EsXxZ8ZR6tMs2FBA43wuVRHD7h3DCrwCiLKxWs5RMlew5YN
9wGiBT7agbGwbLJIwkie33k6KK5xvJTdoHwwx29ItOJuRzy7SwIPd+VfdEXf3822TOxsG7uhl1K/
UHuKBLXHRTltgbebwWLXUbgKjMreKwkN0tZh8YLtDrZqk+2Li/GBjO5XuHC5n+B9LR2FNb2lg4J0
md1lgF+guCHSLZvDA5e011mF6O352CIWUqAiqOdi9GvA8iq9/aWzpeyG/RKlT94KdMv4PQTDvurZ
GJzNNt0VL0GEyShcYfcHEX5YYzM2xsyvpIdSR6LszDZXLXLKqn4AzUnx0BqNkDtFlPIQqqmms8Ay
DKYQ5HHPCl7xegu2TyFR93wC9wYtRCWN+uLSYzVFiscLwEZ6S3TKY9sBuLAno/GTlxg1xIo9j+Z1
Twv4ZyP+d47pXKdmkLC2TXWx9qqcY31dDQbxePOGEgCJ3FI9wZbDfkvIt6PFBjicqHLQZDtH2eeS
jewkvPZjxPR5bCHbxB6qrO0N2NdhfkTD/GhvlIRIeoZhI8GQGA970JYvU5d/6e7TjQDLXeE+Vt0+
AtlP5TqR0wBjQDOzF+ic+5T1axm5BeYBmaJ9AWrl4Inbzy4y5zgRaynjXlTDPALnzPu4Y2Aks7Qa
vOiKoeq187cV/aVHxJHimgH6hAxWZQyXdLqnWcEaF2IijcJzxjzWkARaTMaD6zgFjyDOfqUELk0c
E2SBaHZCgUSCnIANzBg6RPQTR9hIARtsTTtkgRxL77TvHWOt7nUbfClkm6eJ/BQ9pI94eox9Cfgl
d5pivJpMtaajKTEJLXT96LGSpcLvN3AFw03n2uWwEwYifog89wjOc25UTz4Rqt32Ydceu867typ7
0MFggK5zCUd+f1l7NoCGqRB6vMHs2nW41c7ucpLlu6DlXyvTaT1ych0yVUWQl9CnHyYbn9W6xFco
c1eH6QI+cnHUhRAn4uVIUZBrZ7Oiml2dDO2wj/z2ris8V485bNdR++jTPiyBhyTe557Pt6oz3g9+
txzQJSHjZrmF5ZIf83hje0l+43zJqLEuwBRvsEvDjOa1C+wt92g4EKD8yQvzwxKG0xug5hfUwljT
ITY7jrzM8+wJNezLyLVc7EvbgT1QwgfxuwxA7d38w+V6zVR20Mp8gKkK7+JYfLVi+QJ/7R+KDuJM
OoQOnmwBgN11VWAx+ycD4KNufVMBrXdVgUvv1DuMexhBvCZ38zcGz7UJ4+UjHNyAHDbR595G/VkC
bsILGJ6ETlyzRLc9Jf7f4fav/Wn+Y+aUN6OJcEsHGEt8XUGlRWp/Yh+zNNk1mTeg02jIEDHrSugS
9qIW72O9bcOJMuwN8KbJIGAzphXv+a8EhrJMKVenEZ5dD6Ctg1V5j1wydPIhh7vuzROE7ZI2Zjs5
1dZ6YzNr8xn6g6wnl4eNSSMw3u0uKAy2PngRHkqN3hYaXoXsEhjwYDadX6dQgBDD3hwkVzIfkfQ7
TFoUUYRhxYRZkDpNxnUXsU5U7SztTrJlLbUNH5c58868l7zqLdpZ1CbRQZFNlJbPBzGAMea06CpC
oa3C7a9RwS3GqGK6hptEW6XAul5om9h4SNpnDvyv/wwe3Hi38NUwsqeQ6zpOs9fYI5VPK7rmyy6F
iwqSaNjXTGewEK7TnoAF8+CduiTTeGHwXjuFYgBHCcLnfMHAIi1/3DpYg33iwXADqWlQH0VrDd6E
h56am1pm3nuGpThwQfMvoGz/lKyDVZjp/aleLZ60IAnustjcSb+b9tyHQ6FPscfEIfLIJXgKDIZZ
acb4ig+dnzbiZacwND825bKZPIXsJJJiFSRXUCm0B9Gh57TBd+N+JdLF1VhCNVf7IvSf0CouboP4
COe6ydPHOWaPjCJNk8Oi1MEsAZ6vhsOnA9MBbXXS7jQExZ6zYnsqYn3MAlTiyG5qZwIwZRs2COw2
wTDctd5dJkBXc3K/zbFsPD8xDR0keMiu5x9xl/BKZ/JV3MxAkxh/e1XrKVVGXgD7ewQImBQNy5Mr
XPrHxGbfc9o2faFUFTr+hVzGk53ieXejp9BEhkuEbBvQ81PQG/g/yDlE52BT3P+ZlhUyzk7I5QOb
GdRu2KDYQWqMLqiQuzwZbDUj9+p9hKT/8TI3Qj+B1R7sdXxzlQ+HXPDzGGEgmtc03tFpN4aGoTYn
2Gpiy0WB6uxpDK1kgnEuU+kpdfReanNyQCNQQNRa5/lwiqbldpHBkCW9vZNJ8Cfa5veCAakZGaeV
528HUO+/GA7PXTiwNy3TDzSItIaAeK8itIphxCOWugXXB7wuvm93rmB8BPM1Fsh1ICxEjRfAAZn+
YnK5wmKCVRhL3O0Gc2Uj3bcIaAa9QC1IQZzM3oPpyKvMvtvYLwvkAaCHw+mWqRhJnAQIAgle8MUM
y5Da4uKv9zlvHYpp5+059w8xwZ6KboCpa8i8R72MfbWMeIV8o9/9NtwtkfH2uQ8BoxuRW4F1iyPy
30ELm9VfL0Lkyff4J/HBcHdYgYTH4EGmnYLnO1530+q/iZhuTaryrxEbaIBlMOm72/cjWWyAqgCw
/kCxfUlDLzzDqYPOJMbdmMXIu2zvZmMAewJd1qCPL4Uw2NAzhQA6IG/7DHytPLdD8ZxMy2XKTzpe
AIHx2qGnLIB8D0gYIz4dqF0OI9UwZ6+OEJyJeIau/GrS6bkXN+NIm2ChQICk/rqyHJUTNjooeJBC
i/iDwFq169eswXN6GpLZ+wWLMfZfIKeMANhgJuwbCqAMIIlXksk/rBvcq/48m2Oisa5AL5iXmUTS
KukYQsCAnGUfc/DVSMONcdjVNPJkrUPvdQNoJ0WXYBVQL3drF0Dz1uhrwuldbEGXoHqH+IGKgBwx
YHLR1ZY1XXfIeO8DFBlsRoESOjRbjqUu1id1kEILS257D6KJn7YhJbDlIfZm5/FcyA7OMAJb77pM
0F9ZNdC1PYIXv49pcPWj8DfrZn2mHrGlTrInbzAPcowXRNwyCVWG+w1fHVpbpprV194ONfi4BFdO
UJUDsmF3CDomfLtXr3BvatjA2q8fiVfwC9uSvb8VpDEx1By++l8DaMFDYHMOchJhm5nOJ5S4T0IE
Qz42uQTZWtubVtH2Nxe/tR95vDzMZvtsO2aw4Anb5OAAK1MVt3eIT4CNGsuhn3izzMWb9dEAouhj
Hj2vhNDqn6HSH1JFkkOP7HJm3AFb8YrTNuXfE5MvYX5V+PMU4yrrQZ/QDJNUqI9s8fewgx5hhzY7
mC3O0wRnm5j2ATQnrPYAxwzWqIEYS3dx6z+BY9+RuUDM5xA7IM/O5uc03ejVW91LsZrLpDJvv0Ys
QZfuwCCzP8kU9AhWpF+Gpxkgq7sTLXm3w1D3mGiwSwWPLEKtBLgg/2uoghAc491BvANvFqKd5PDJ
HuCB9PcDTR/blDbSemsDogsKQ+pHMA5xDODbPcYDLGABdV2PmyeacV3RqMd5H2DRE4KxhWtazZFg
S+ZfBXI+T5n0LoXdjuPgJ3egRQ9zAI4mSdxbmMsNiDAtpwj9edyAnuHROjHPwrqn5avuRbYXMnid
nAnOC9hZrx8xd7v+JxbRmfUaS11uOUJhP5wffRVqBmzEahFsZnqn0i6HGLRT2WGnQTrzBJqX/hQb
tgkAaGloekeFBTSQ0A6hxjQZkxQ6Rre+iNy7eHzYFTZ/6QqIxvnkgdoC94A1czjTBWAQDP3IiRh6
wfOFksMh4ts8FI0tolek85BdSj/gkQAJsYhnSzGqSBwWXBjEdwCagv5PHqpf2D40oWn10XES8wOa
J0RlCjXdtPldOmssDsCuKQ8YyuN5Nc8JykI+H3sl5kpGoFRDAfk0pWmdWLlj/d8cHo89HRKCMXb+
Trkwl7bH+g8sG0Rkn98kHcyc7tWKKT5wsotyCNyxRBA0ijxkXPJmisEwIDT5NMNkU8VTdD/r6QNp
xAd4YJBu9R04t81CCsOYPND8x+8/pyD7kBkYX4Tjmq0ffyCPQc3F9oZgiH4Xvp5L0I9/sXHiUiCW
cQAGAvMYIuCYhPmIZNQxs1Gy07fdYRbCcIqNbNUS67TqNnABkFvRiE2DTSGvSOoVDRrIlRIlG6y4
Qt8T6QMA19li61g55SHyoiggUCigA04b9tN1N942CzC9IBAFsJk7DWmeHCCdYTEWjfkLdhYgxzzd
wzoJFuhfa1jSx667SdJQKndEuW0nzfrKARhYjO1UjnW/dQwrd9DPttIhmK+hOPgA0aVbEK6LLcgo
hCZ3MtDxUWJ/UAbZvwKDX8O/0uRL9MO4F+K0hZVT7TOD5ocYqqlcf2t11Na5x3Sl7Ia0QOQ9sbE4
BPmJofVjeYkoBYXmiMnvkKvkHVtE/2IZEoU+Pu5zcEswe7sEWlCUf2B3BKJhBsuWInkFnfWO/41t
hoP3d3Q9LxntDoV1VY+nfQuS/f8wdl47siNZlv2VRr6zhloAXfXg7nQdWscLEVeRRk2aGdXXz+Lt
msZk1qB6gEQib4a4Ee4k7Zx99l4nGFLN/FygZCSwHF360C6pYmeirJ57rCC65H/X/gt33UGbU7tl
AEZgayr2jvMuM/lsaoToHL/oxm0YG1Vl8JF0MgcH8atuuumjn90TTIJn1c3uOUntLyXTsyoY0pTN
9NU5UCWD4jR1NwtyzWoYyqFzIQoxqcrT+rPMJ+hUVuNsM+menPmxMuQbBrUfDX/eltVBMp06+jls
FtexGEWRmuPJhiI4+zPqSDocp7b9KDECnBzRNpuKEm79Hq6IikOaGgffHq6BZRDUdL9Z7njIkf1k
7yksJE26SxSfn+XFj84leaiTjLNVPvXRxeK/VA8hoCHRYY5qG8mLtMxDvoh7b8rMnWGilGfBLDZD
4JSEkhy9cazyoTfSnUbl3HqOV2+Dha4lCx0sRYP8wSH2DeeYi+131fCYNnif2IA2VW7ECm5k7NnG
QXi92o/j2+TPENcsOjO9lIdefXNG7murlRfhMM0ka53GaPZPjPAxxIc7sx/kFYJYI3LygqabbRmJ
n0S0PM+V+T2p1wSGFW5FMJqPUWVceFRR74n8FfbJex7K74Qj64NsbuB1vQ1h9FBo5CITS++msJ3t
Iudgmzm8Eu56w1V96yBNFEzYkboYRPQHQAdyZzrfmT9ZqC7JOhWhTe5yAHt+WaGuMOeEwpLvmA+c
6GJpefo1xZz40XacySVlWR1nS899NLoQ9vpTYZZo4Uw2fWnGGvfixh/a4mA6285GCXGjlNn94rzn
2XLB0T9uGqNggOmHD8FIHU2OAc1yZHoYORVNE2Kz7rKY78OM2+Etbt1JkzPojm6V6cNizN+xeyiv
wO+WFO0eBk6Uh/royopsw4y/twgRpNKJYKie6XV5vkQlRJNgtnlcIz2KVSNkxn0mADcx4mtIM/dz
d56r4rm0Bo+RRM1cLvEf0snaeVojoIWOpKRxDkvoX4lO45gd260zTryB2fLdr5o9bmckARxAO8dS
3q6LFj7LGZkSoXKOLgF0IYcDb4S5l3mEG0yVH+ALQ64vcJ4KqpRTe9wyYCR1LjlOTTy1SpZggUIY
SAE+N1poqmh74sopXkZG4ehY1if9kaEE55XPDTjq8hxhLYqnnrmRqM3XSiTdntN/M088q7ueUQyY
qmqTVMWdmTivPH8PyoLoVtTzZ+tEBX6sJdjhAGy5PHmejx5eWNtE7C3r8HFwmvmQ4BihM5Uzoq+P
sUA3OYNERDrM8N6jzgL63IVLqw1vKc0U84Iy2stoupn8DmZgT8U2Ri/EuMCjiG63KJL7zmsnB5xP
ouFHLemJ1tztRbZjeO7G94p00JbrijsZdWTTmv6NkSxmnAZmFk+Gtf5liOPywyk9I27r5tCUXoun
odoB4quxJGEoHCzB4yCct3JcUO8lk2u/55PbN4ar6aHvmWzMTMfL7tWKmmZPIUcAb6nRDXvsVL1f
HPGjctHb+Clrn7NEGQhQLk64vpvrQ9cMt9EECpcmy9pNoHWwZNfQblW5TScHpTjjsE9IsVbohImP
5cf36JISFXI38d6muv7pGOnb6IQ/q4SWyFKMp7q8eZaYZXY4fj985guTiaAiQmPv5867WzZ+XMx9
PAKKYAJvJtsmxD9WwZ+KBXNwziwnJSffbEoIKNus5PVL3QYoUmavbjw17L16wJXo17TJ05iscFmc
L9hvjU4chc09mIQ8Zoa5oKpp7spMV1vmYR5aQvtY2g16D3dtBkYFfwZj1X5IblXdvQcpjo20sBka
tDjYaANzDB9cmicmb/OmwyC7t5lKbiync2MYi/zUXiDidnSO/YiSaDP3TRgI734/KkMxct9H+WZo
YWZnmfdzzOVxcAom61KSdVrekFqsra6/ghJBbRzq9ZQVvMtt0cZVEeyH3oprZp3QSH3nPPF4bBxG
N9DfQGIJx9uBRWFcNN7ZtF8bM3CQG+j4eXRT+XtBd3LwZ9Ck6a1INMLlGgLPOHkvXOYUeojzGx+j
FW7eut14qrmvRHFVmTdfemMgOJzicXDwZNWNsSsqjtWiZzKG38U4qkEj7noNbhR7OSC4YT0TqjzV
VrPWszix1QHHfLaNerxxdB57hv/5FW90FRUXzAzJkcT/k68jG8IIBpkREl89ZKglUvR3nPLWJq+g
3GFQgVhT0kp7Zc1cm2R67ehkb6dIUP5Y7Ei60Yw73ZuBd5XXH/WiseWPzLI/oRUM8KJnc5firfN6
/1RrHgLTxhcMh8H+iq2fNjfZlFubqsOooGyJwwQzQWxp+25ObsYEaqXIBgJDZm7gaOiB/+DpwKkg
jyQn5K6e0q8SE1ZlEBe1ND0sctW77cxOXNZUaeUqpITMpPKwZ+jf9bs0MJrN5CK0Kstm6oFVLSZ6
z8HZQOTEJr0L5dSfPcN86GXR37gR8NUspQm0mfljTX+3YWw2YdnHVijlicAz97L3uQQjsq2JMu23
03MnaDpA5/EyBtO9O0x6N2F1AsOqaEOcI376R9vGziA4SA++LAbOBMpwSFUQhSZdrI+etyqkMZwt
9RSN6U710beVdqiL2BwxHE6mM+5xsJI5XtrdkJR7U6BUZHWPHtQMZ8OIBmpkrUBsR1RXFirrNPD9
4FbQU1AtPI9TdC15/tvaeF6YPXp6ZCIBdKOAORQ2w9GMSI2BNSxpP+hJ8OH6TLE3RYEDDaf7SyGL
NwVeYUvIwtwVdYolKKxvDVh7qRcx0UCHptDNDkaQlAzhT1aqf3hzi81qFXy9crUeWc0Pv1oe0mSC
o1V08dgQTl7cJdpOZBd+lzdJBOAFEqva5nX3zOW4wK1BymlglHNc+Zgq+m+BnD/C5E759F19RXqp
Xu7qPo1QApnrNiVw3DbdKpE9k++wDmXHGKCks8gyC0FFGArMFi8rYEcaS/5UkuMoZzUf6gY0TRmZ
KN1iyvZFoKlhEgbRVdIZ2Nyqi2G0H2mGcd+nbUUspwLkIGU0VfI7INfU44shxdGlAo2XCbtDUrrq
3PpZsukZYxtDjyMhcuqdOOGndLezkz7NEiXIWF4Cv8x3ElttR2KOE93ee6r1AOOC2G8sR8XlxLni
F4D0MAE9yAA7R2V4cGgqQaVbHcqhq3YdEdOj0zfcO071E6M13JRCfEeHew4x6GvMejeB0d51U/BO
m/cL3jBOHgZ/W1svhAyn1oxFoWMEUOIBRvdSZdazyjB+ahdKbll5D6HIGbPm8ga3mNhaqd/R7CD5
2hPik4dYazvyEGETX2nCessLOBxyXz8KxkJHiN5fZeT9CHx7m9XepSvGb3WZy53NiJoGgXiOhQ6N
OfqLH74/T/jQN7T2OCJsDwaY9atvdXYtRfXpJ8iPAc42fGPTcm9GZdxf0D7Cu7YU99mAchYKkLNm
WLwnM07ioarYCWB8OQmsaxVxluXlOq4t6vss97xnP6tvCUn8EjbqjEck9GsIOQI90IY15ud4NMbz
YrTRIfVwIqle3HaiepkWsztpitvRN35k0qq25PVVDDQHRUC0n2PnOBfUaORXM7wD9+Fdalg6Rj75
R9c9QZUd8DwyqhzsYbiksj6YSwZCEbm3yR0ANCDBiAU/Cq/AxdQM+QF3DE8Q+Cb7NvfvwB0Qtl8z
0ANw3TtHq7sRA9KOJNKLItTAxB+HlblCpvFKxDy18r3q/eff38D29C3afLQDjjNfsp4fg+HgPkic
8USUuI0XBR08I3UWGxS3S5j4tyuEoCklRrkwFDvbYzpbCQN7k0LlrfVAnIkfrek4beXk3haFtB+i
xD4NlS4ONkPI/WTPxX7x34rAhadpGQKqr7G6/PFyhKhsCS4tH4qumCr62FUDCuRh9pogxq2xG2SN
mtKy7CKlR6pDU54qhydp1dc+tHNkosB5S2fbi4kk4aGjZ2OK2Md4/XPyEsuya0Vy+E3ZbI0q3wZ8
K8pozvYJQtM2MQt31wvqZtsS2RG9GUWsePIq041LaGnbeXCwM6jmCgL2qpzJeG6+DEzBMS6g5Pwb
L1l0t0VWhsc5G58yVJSDvQTB3u8hawhh2idcoje5mZiUYQvMgU7lRNMx0kAODZjucgpFXU8lLyeM
jPVE5QW4PzVJshUB4aQcj1grzJO9riVYhIPzSvGQS+oM7/8URWBdu50omfmRX9is1rGNR7bnlFiT
GQdacSZC5MEGCby0tSn+syUXhyQp0Upcq9p3TQ/dKB+ujWlopiyIea30mSS0xtEbfZ4QzbjErp3X
z1lkbCPrvlcj97aMPkVhwYHO09eo7h0SwdbHMA/mPuzaVw2N/5aUMupPGNwXyPPYFW9GMU9PhL0R
T+GdpZQYr24QPv2G+Xde+At8Q721mfKmKPJXbduEGqGCDFPIMyHlbbVSAjWqR1DK0x8F/e/t0lAW
2JrLRcF2i5MRa/5sJZzmlLPvAOFPpdXfzhPoZgymlNALPUdhuYwPsz7/FGV1UxtrRb504SVMsYtE
TnssHct/G2W2RbJLfrrF9G7kdJK+8+A62EpMYtSbubfsu8iuf1YrqRvVFPv/VOnbnniCWGPYKP7e
Mai8RyXYUdKh4FtUBudgtT5yhll3+Jk8XBtZFLdqucJcr175ycxbtL6DbUNAXMLwvWdES6W+Yd7H
XAsbzqVpKAKHwnmtdeBup8JOucl4Eyl21G0gyS7Y96z8kPcVsdSdrRMZZ1WoYr9SyQbFsLnUabrH
pNqiDI4283z32R/dYQt3V2IT01fDGQlJjMa+DjNUPx3msdM8klAYXqkgoekFPWkDv76ONoPpDkO4
2yIK6RcAJ+6dOVQsI6FbTCf3vdNMTlsInJu2CqId7Xf1ukhvG3hJ8yiwwMmsNQ+dLcpDlw/Ga1bZ
u4hFEEuOhyAxmTmSh2HKh4BjHMnUh09LQVev1VoDBREshTZwLxYmhZlO8LuxRgeCrGJqJM1bFVXi
LmvwmwwNh8M4NumxArt2X2q33iWMZeJ0MR6t1BhuDPJ7h3QS5S6qr0WACTzhjL0WcK8wjNIJj4k3
xE1a43A37GpnO91jsNhviyxurbor98PUARNb79KI+PO9leODG3+ViNhppK1Lav0MIXBeJG6+ReN7
DEbH2pUeCTweXf1JwCNAmvxwosY5swMkLgcVvle4sluLiaZZV90+qdyfbT1194EaSP0FrhFPY62Q
rbzpUedU0sNljNBN29LM7xFhSIoXG6tP8jNq1HT02JKSmH7+iBHkakVq3NCQmMC7hufZcS8Fncxh
6pmYwobb2qlhvZL00scSwIHrj+YBk/TR/M1RYQOQy1gFT0e1xMk8f3UY2G/IxzdHcxBenOUM8ofe
/BAukf9VTfS8oXgomsDe2JlZXQO1lLQWQu3DIi1ONvwr6qCkPtCADXGei+EmohVrjcg4MAKiOXUZ
XElzuAwhzlJF52PZxnHkXjjamOR76e/C1ssPrISwY2d1snPr7Qk3YKRLw/b6m+bZe7neh/4E5Tst
MaRbiUNN1WZXEFCndmk/6uF1HGZxn1bDrbYgGuGFwadK+Qw6YXjjZih6uBkVk5lRrCjA9eLKhcR4
1STWU2Fke7A351x17YW77+j3uj9Jl9mAl0TG/cQEkCUhc3oXaZ4gtTt9OMVwB473TF/EygMFS95Q
XshNdINPSh4bJMkLAvxnXuRcBaJysSas0bPis08Mh3E31xO5FfTfqPkWmNYLMDpu16p872fpnUH1
I8H5N77VjTe4RqY4CVb1TeEI59Hi3BtF/WHanOQz4PLrwpl99GaRHnI13KL+Fdc6nJu9iOzz7HbB
tW4wgAdoizoT/cUYgZxi32y2sEBYa+SLpyIv51M3WrhNp7q+M7/5Cwty0PDmazoxIUKSYsxmkOBo
7SF76nsmzI4YH1zXKM4BHKZz5THlciR6o1uXBsYAglN50iEkDgMVhr4OCzaGbBrTGw3V4RBpEq8U
3xtANppVBnU+RvssQbaPzM+uqJhodMV0nyfhqSZm/1oXxChJAKzHHqmaoc1fKkfN8e91JbJk3uPY
K8nNZ9CXzoO6QXLItlXWXjNmARsfwWNTE+Us5EiB0Pj1cXGW9pJX4feJomkHhppQS5RHuzFiQQ3o
33aH1Z6lCD5tHJTj72og1QgJJpamLr7G/DWnxCJ2JawtaONv0oE3q7PEjWdEWHwnGdW5kz+w8ImY
Ir0dtxIAklSqV1LnGz0F6Ha5e+9FcrrVK+atzRqceBTrAX2tXuac4W844UBBfQ1nJHqWaA3n6kWX
jfGzMcRZ9PmvKLI1BYmBybRS44cxc5kl5bkIYaVo+Sa7cmJDEiMP2DE/TWIVTEkCyo65SncGuT3u
Ckrhecaa3jwFhuE9CH9CI7F5hZiRkkUauMXDT1sB3raKbNm7IW7wqEeZE/mz507Dnctv4HfDHe/e
c9ojFFlKY3t0QIFa3m3PU30DROYbTrjdTCDz0+XAlqn/jSm39WLM8lvGWUs27C0jvvA2TcXz0LXR
2cOARrpAM0cPwneG9bu5wlME5355H9f/mluL1iNJ9DktEzYo+ItJ1I8vwtLK49SgaDMJcvww6G+G
hfRuPYbFbSqHb6JcKIxnI4o1cufFbWBpwzTZGYGwPzHhnEqjOU/lOL8DfYsRcBekoLyA2fCU2RHO
fK+QpyZifNu0xzRpq6tpo8pbAVgykYLjbQfvpkG4fFgYv11N0DI+Qo1GSExrJoar0Ohz4mqwV727
us096sBl+l4ahYdpk9mp0a5yoRedW0Nkp2ogsiLOAHI5JSVYvYXibpNZLAewlX6nGc9wxTpA3uau
PQGXfE/qsjiT62kOnZTNHsfblS6f37qqrL3NModNELTo7wxpjPpVeG3Kqi8eMswHSIJl6i1PF+tq
QRsXVDZN2VR0ki7tftsV8cIeKxNpQhvhKe/G6OKAMydUwlqdLH1spOc/a2xNmLXqvWHXMwCBaLlw
r35Vhh+ccyzTlS8MXsLmpkqGJ5UkUGIT7lilR9aSuPXnYtVhTD62T2ZoGBhu574yzgYbtHCbBgGv
gmxvy/ngUrA8VBZvR+DCscwByNfIMkdRI7CmuXkzLQwdeCuDnVP0eNss71ttaywqM2ocK082ptUQ
Jxchod2geDY6NHN6T/yB7XvEVqZDxmFtCgi2BgDWfRUy5CKhi18wO9eF853rgnkusn9uu/NOyTr2
iizYSv0WuqRLATehMvCTbKBSswlGZ79CCgmzT7xbf/hhA5nY5lZRHaH8gwcSrGuLJBZkJ8T2MjXP
GhrhofLnF9o1Y+8R2tqNTFC2kN/J+QK838/janiR3VpMWVedZm084neH54I73L11Zjkfl8b+hLdM
/MWO7jlekGHCXh9SxeU2WVOAPb7oLoH8CEjc3Yb2jDBbzWeBHXGtgvNt5xlYGqiToAHuTdMUuEtg
JgbZ/GGM4imcV7eFmpiRIaRWLraOKvVjx6/Ks+KwM/sFuNcIj/33kV4GDES1CQ5FJcfF/N0yURbi
FHgNRy6iNKhzLjIGLqaPUpZZXK4j8shhruS3MQQvgb55Dq3m2UnY8mYOEG3R41HSzfTND2mn4LlV
zyEVCkreyneRs50cReXIi26l/Wg2uDe0IuGc4XegpeYZ1TBFEbN0r7OXI5USEJjoFnZTDgcHOMDv
t63XJpMTo3nqGm4Tbt2CzhhkvZ8b3NLYpy5NPu4dQPuPs8lrZ05goAXGKLJvWyfX9bbnjd+yx2R5
MsRMnjDbI0MNmAZvJ3N2r3mLPwJranaL745RhclSlnHJjDizwjs2QK02uqB/6TxnExTJS9b3tzyH
IhfzthQ0+RldzLb1DQytXuIjFrMwj4wHtmsi7xFtU+Rc2pKlFNhX8wn3lJM38aw8Y5dg5Dp4i/Sv
sixOA1t6jG5wHnp2em3b+Tz7efB9wA3m9Z9MB+cfFenqlVQBjolSl9pJsXEjgR+SZdXVKoxh3/Vv
oqvUTcImGTZcJRw0PgP+0sGF1RS9/9is+OXZVmClCJLNhBgfg4JAKBt1xBWGRWS9D0rV92abFcdy
svrVjnmvWRLxNAYQCZcJz1KHSnnTi0voLDGcX7zfax1j+2f2kljfwpHhk8FfiNfPeFDr4yM3re62
y0f5FmCOAtk5e/dDxoViKPC5tnwsRMpoGSDZNsmq9N5Iq7ORl+/1WNbfRGKf+xIYjjmlD1aNaNJ6
EbRh1ritjcq/ByH967ob7OxWYLISxqZntn5v9Pu/2Ih4S0UQEODcMslD/GHen9YRxVIWAzBrzrSi
xYHdDjwIMDi0xDeShlBCP49HZfnHjLVv8RC9zYtJFYnvsrXDQ6/hTKZitpi9ubcBaOjNuG6b4Pza
KSrva4sJI1ZSctJ21fg//Ebhv6xqCTAS+U5ow6GJIjP4K+yu0JGVN8iSs9k/TXZwZ0QkSRh0ugA/
tsUUIJ5yfJ8MdsiVRr3nUS0O/Gpd5OVAsszuNmILSFLH9pS7N1aOJzQRiAxCo+FLCXO7XpwXPCzO
GbMdlBFjMg5pZXt36TCsmyabN7jfkhAF/zJcxu9OxVNgzt36yp7Ic3hSntM8yCptz5XDdcACmerC
HO4zxFx5pjNhAtOBUxlUhHALhT6d/bu+Ij/sYDnbVYGb3mTGBA7WBAfTVea3wS0n/KpYREsQjkfB
T3m2Z/vy+1N951OWoTzJjswuw9GHvpinW6zOTK2byL9fyJt4mPivVYr7ygI5zR6UWNGNXCqvsW4C
uYQxvDOxZfmHeecxn9qHbs1OutA+dTNUwVnjJP7316XzL/Bd3kVYfK4NsdBZV+L+GZ7VovnkSJRi
C/TsXjl9eEzX1ZBESK5GSioiYaHU1Q7rAwgttVcZt35tOStVkfy4a0L54cxoBrz3JdsCYEOGE8/R
4qjJ/d8mrAdJBTsZEc7YRrdkkAnHj7F2n8lwDXuh+2w3ufqp45nRO/BKfUfh/Jdw/iTuPHep1J1p
jwc4hOH/sO3E+n9dvmHAxiPTM6G6eX+5fH05uzkc0/XNJiNPadMclrbTbHqZHU5wHrNLhrYalC4F
6BihfHu0x//Dqx/9CyI38ICXsSPZtXybnUd/wYQTmzRHPx1xvPUFD5/UADqL+wiIr/my+plwvl77
Ul+DqTff1LC8krjAoTZNP0mNv5IMjz6qIPs+2a1/WFN20K87AtYjIMATbsNuoxabeBrqNsbwagsu
CkqUQQG+GPpV2M2Xv5CtDVyWZI0QxV32UJHtJH7a4nkjUo4uvhZ+Mrpw7mGaSNjzmI/gBurh10gP
H1PywppFu6ldgn84ASnAtLzFIbSRfk46ZBRgy6a4m+fx5CQEVjQurYU45s7r2MvkRUQBrQ7NwUah
oxHzt6TRX0rxMad4aV0in9siJ5mjIvctzFiTVPC/E3PN0DNIUwtClNcYX+ub2LCLaaOpzzf4y1ok
SKLwM5HyhZhgwVOA1TuPKeUjyBSYvIt5h4DHwDhjHk0InKyrd+wlnExt0RoxLk4ak04gdB2U2xcT
L9XMLxBXgmW8usowBiUA02o/iofBkDtwMOvy3i+sz3kse9SZLBrftceSJwj86PVtFJvCfybtjWUI
0otYF5VKWW0LOad7tVbzadpeMbZeCYU9VhaYc5myCBc83LsXkgBanyxU2wpSFa5BRTUY8rzXIUZO
LEE9ALxzUJC39yd0+DwEVWFX31rbvF8b6sLWIfge/EWJG0xcCgOhdsM/L3Z9n/fhzNhnPHqL/2X2
EH3Sob0bAxYZ9/Wra3YfwiBxN41QhB1c/qkexdb2+HttUjzYdts7GzrHQicsSTFAr6m3cGaf5GTh
nbMx6E7WbVdVE87OrNrTiU464KX15wPbQNo92SRsjJBcJxciwOB1DJA1Ou3IdhzyGpB6mirrDwxY
cVOz5YEzRoV3Tf7i9W11qDQropAe40rhVNYdP1sYNcsjrdjyGLrkcecyz8+gmfFGZs81XPRj2+LS
ag0zuXQ27+eE+rTHd9Gw4zuZ4DjaUIVEcVjSIbqQMzVubZtktjs2p9aPqps0WaqbIX/IWzs4c9Gb
F9U4ACAshzrVL7g81YSmUQvElzIrmLp4tn3yLDu9jTIu+8Jt33MLzMPYIIVqb7s+RiMOKaCgPu8q
7XfZYLlq3dX7Bah1jdpR5o2E5PLorqWdvMuG4KmReACS2cd2vbopzMJn5FbKu8jFKCAwxcS149YX
kbrPjjVmd3ZW/RrmKjyFJYVZquo7xXZFFMhs6832baGz9pAbPnAWL6sPloUpQgBFOBGjXdPZWLwj
4LB+wk6KGscF87abuTThPDOa3DOa9OPQGX4Q48d2UyMmsQrEZnHmz6EaMLtoF9y+K/1wH2IysGp2
nbA53h829jQPlxqAAQQC4gaaDsISSCrsHHiUIVLFlPlX217DVjixtn5lf47ac26AjrwYYxmea1Fi
9UpBa1WZ25/wXqp2OrEFfr0UKCrUMKtjGFIKYZxJWY5cf05+z3IgHHswEhB8qiUR93XP9C0RjnUl
jR562mf26AKVr6pfUjviJEqj3YaJus8d+jEcGTRo/vJMFL6/1LiACVdOw0fe7AN8R2UyzPdt4mPn
zj2CgqXKL2JU86bQ3fRghmmsME48AcnQfV7ecDq8QFiU97JbHheYRDwR1cloFnphQiZr6pxXMEyq
GzG0H9QVYESFV+4CM33qVf65NA0cR+fTWcdj6LWkGrJ2V+c+b9iYA0kQPRuJBqtEJEIG/g2FbIvp
pm2pWQo2rU1MPONAhkAAu+ZNdZZ8gNF2mXsu39rP8l0+odyyIafe6qkuTqJhdotzEZC24aFGNRwr
JkSSwzKzv3DwSaThwM/eCFzHgQeS3Jyc6ChbtPOhBfhU+/lb7VdObHQBVzQsCZHj1wD0mcW1jd5t
jLgi6y6snrt1l+Uqtf7783c94/+EJ11PX8elHYowu7HY/s/Fz6jCmW3YQ46JG4yJZAMoAOtyJBPS
W0diSw++oAT6/Xf+rz+ttZb/+E/+/L1pZ+aMmfrLH//x3FT885/r1/z35/z5K/5xI773jWx+qX/7
WYefze1X9VP+9ZP+9J352//50+2+1Nef/hDXSqj5Qf/s50fwTqX6/VOkP5v1M/9/P/gfP39/l+e5
/fn3P743ulbrd0tFU//xzw+dfvz9D9ukAvvvNbDr9//nB9df4O9/PDbVVy2+/uUrfn5JxRdHfwvM
wAZMyApu0wSw/cd/jD9/f8T8G8bKyGXxacTznLfoj/+om15lf//DDfmQ5+GTZi02vYrFh2Sjf3/I
+Ru4WEBKIc5RvjDw/vg/v/n9f10g//WW8Ur8889/WliLRf+vEFqXTtYjGeOy72BdE/6XSymT02gn
LFHYFihYO8nM7qic9G4wE+/UMcgCBRdHbNXYJhFWcy8ZL2HnA4Io8AHNA7YO0kqeILckQ4Jb05Jd
tK4YAdvVh52Th2W9zbjpPPLvfeLihSmkFXfp8tZVSfDKzp7oVE9oxLrDKzuGmO0wPLh+nNmv9KW4
ZGsIJkv6nVG9RJ0sUTxA3DLZWe33EQxAIoC+iU2jKySMDyu7STucNlEwYNOZoQCM0WkhfB5PAG6x
03p3AC/AcnXuDZHp3WKTsZhyANXV1GP+AHakfAoC3ht6/4Tkq97iXqzQTOAs1HjNyBuJc2KSJ68H
+2nOHGc3ZoFLhnVdBCtZA8Aq+qBXUzxI8zF18kOepR54IJBdOkCI65KnaLLeSombLplWT+UUgpwq
BmtLLJKJVRABXQOz7y/OeI5MPe2cHLc/vJXtUjQwUcPyG49r9dAazbFm0wQm3/yRZV8nvY7cRx8L
02S5sYMxfcgwqtqlrm+WvagjtofJ4mqJjvi5sNj5nJzJr1k7UGhvremne4o0/DssUmKXMXjvZL7i
jBHn8ZzZrr7OTXlvkYEElECY3a9vp6z/ZgkuntILUoJm7pPu8bErrCYxJMcPZf/yEFhPmaOZ4Q3w
x935KLyLraggesVAwQf/Za4+eisgOia7b6RdaBitde9s9JOwMBNADBVxE3xQJyRkp0tn53j66vad
3JYhIY65Nd+7KVLorWJTz267xUcq98oOATROzillSI3JgcCaDdvNAgnGclOey8ohm9ZUp9x1qWmL
5YY0XXgI+/YrdVFi5w5+pWpAXcrii5peHgvsWWD+sl3ILIz03w9bo13mrsIHr8UqRC5XTuDfXIuQ
qCtp42SP+cMFQYaNX3a5y0hOfYxJIo/LED6OVUlBNqE2lUOAr8t81yJgGCuIMRg0v8SycOVm7Kib
bL1D90MhwkGc0ULt4ODwOrUKM76/+k2qczoQU1tHQCKZ693Q2ophkEXt2TbAdOt6OygqHyzVCSQm
vDWd7tcYOFYOUH1zDt7EnMN111S7Ajqzcz7adjzr4d3Weibi7drbsftmsbeIUSLTzYS1RwPqA8xa
9v7JtbDW7oHttv4+Kpb3UGM37YOBJ0PvvP1vls5rt3Esi6JfRIA5vEokReVk2bJfCMtlM+fMr5/F
xjw0MI2pLtsyee8Je6+N9IFzxHgA+pW3Q9FiFwvQCmek85S94fiosSjSv/zyKUjjJ5IUXqjijAkm
AULhr5l7CesuquBCpZFkX/NRIXjsLY0LwCzPStaEPdGcqy4pkTEYaeQF2bUikKnOlXc/JSYNtZMj
WDzY0xhjtLSGU521okvK27Ljlw61+d3EeotKScd1pHZb/GAQvIb00ZTWvktmYnzLeZvQYlErY25O
ZVqGmF/4CmEW1Te+UphnFErxVowxgCELA4zDBzeCw2T4rLwNZEqsUz3ivKzUJ3lV53kILhMnsxeT
U+WWWoXQFhIsYh5CbmCBWYUhuVUvsJzpdW+aecYU9MHI+n6CmY0vzTJWlGC4Dj19Ug5ddcF6IxkH
WOz39KdWi0tsVPobTsjeS3u44G0q0j/z7kiqxTx48aanyXQU2+obcA8QRWl6g6eAS7YFQghbSLUH
Yg602McqT/RKp80DRDb2A0LHfnbwI2hQAjt2lgWAcROEUyEzB4YPssUjpRpRd6jEH+T+KtMslvdZ
ZKE2J8ZjGR16WYZvslcueZc+iWg8jt0s2ZIZ/tNrwvhwJrCiDXB2WERISCGLNTk3qHTBjbCrYD8q
R921KSX5tEQf0QS3tjlklqNGVKpIfBKXvnnBj4BvGaWscOJ+y/dnuiEokFU4YcM2lSxzJpLC2IRn
0aYwggkPi3gPI+MjRkJ2gC4tHlrBuIqGJnmWzDRPqJqXVhf6iTQRLGV99yTIhmrMx+HhKyjUqll6
Km2iboyw+PAlmI99R2fUxjSqUDNadKBJpxJ3FPE9Me7DWjyE007tu8bT9QnLNGqfYyJMPHd5Wdma
lHcX/I+jygUs1sEjrBSqy1wwHEEoNz5xwNAV6tJNkgCsbyarW4unusX8ulbwfh+mbKn2leIozayu
azwuBOkaJ4UBeQKr+zgj4Oe9nO+GFgLuUAeE982HmMfBLpVCQBRjeNJNoqrr9CpBZ4RfMeF3nUZ0
mHr8+d/IBru8cJGJecQ4QK2vQ7ue1c8hCr7EYip3/0X8kBq8VM7NnDQPxWSFl4zRqdNEOxVPlZ4D
+lPeigm2B3EgkhtqnPZNOdMxLIQ/ZajhzM4uiB/TVZl8PJi0HcR1ESPmX4nrpEvVLUvHdDfqP344
IrKnRPGmNkF3VI8tUQt4hhglhGir9NATatlp2m7atjOG09qo8psohyymZH38MnC9dGPgBNXcfwfG
iD+tipIjuqgUL1g1bKzGrG3EM92zqLUrgjVtX4iqtCwaT30e0COEzmT63dJM5wcVFMoxZDdqS+MH
vqL520x2dTBXzwalZtTNvleGmAFbRQkvlRgeS73Kz2OJ46ZptdT771+bTOSTQgi5bgqxOLZ1hYeC
4wZOKfFiQ5nJiLKV0oGHRfe/xJEMwxRsuPU/rdbvl/Cg4fDf/1ILxWGwyq9PrCXf6QikWZm+zJY4
D5JjaLxYyWn3pBUJyhFTJ9HU+i2SwS/kQii6ra7YhRJXbHCZizBHYP+TKvzrwpKFYGB+y4SgFYOM
+XQWmOahd1HdlCU7ZBbUKLLmVYG4VF3ZJ3Wlf63kXcPyaK2UzXluWiSvS90lBCf8/QUqgLpfiR26
nHYOGMVi+FM6UkStIuf4FpAapyCgSsFoVnAdo201WxvZSoe9rlgfFXEAYQsNXvW3gQowUihA7PvF
vR1zO5sgZwjpI+PUggvLUriSZZJWIe4tY0FkIsNKNrQny5GzH+D70dT+s9KfTIAuckUuHlM8xY+A
xfo+AwK8+smyeA5GfdOk7Yr0bx1R0tnSvkahOphVxRCaKX8/2TluPgU60qiCX6eYxYYMDWNtUJqV
0CJj1Bg+nHI8Pgx5e0lkytXahlJgoFaWdVu7gARNBAs57JsFUCE2CV59fMtWJrdupkA51KPElYy3
If8OAQ2xvTx2EhwVFddkXyW7yUx3FHIHPzDY1+H/LJNT2g1eVpmbqmo8Uorctje8ykQKSxBYqHsN
yZr5HG7wmLpNqa0zAfHaQkDtwxbNeIscKGG6OTJATfT+wqvYr+d0ocDOMyC6ArcaM6NqDn/0ClsP
6BiNxUtNdvbUYrSOyFMRGkYh6HSqV0X+RqQzhbQu8BbWU9SjWMNxPBa2aDIlGohm32VC4ElCh8bY
dJaDE5ygsxpyPpxWtQOLtSCTY1UfPYGfUIKbk5Bqy3nE3BinM9jupjbsTk/w35iY5+auA8uaIlwi
8UtuFa/omx9t/ImZI2mwu3uqdhaUnJ7Y4Tpw2NFFz75TPBAN9djCEBJR9xQjSJ+RHzgyV31QE2PQ
H1PGRQVYwbKcUbVnX6N8zVhHc5ex/hzIvpT0lqGWrm6a4mEQg0Bhm3hi8ZjyQ4M4xGB97RNC32sw
RARItNMla9DPH5iCEWCK8waMWQ1/TwUELcJTjEto5kASqrqBumm9M1z9SmLlGqeR4Igt02ZqxUbv
5k2aZYWdVQn1OebJBsUHv0QJ09NKVKkBxZ+KLwHr96QCvOjkf62Cck595uzok9ZC1c9UepQ4oxVw
2zBUwa8EZIp0xbhpeDEnIHRG0NsjtQ268LiSwGCSQ6MN62ZkZtLLrKNbDOvZuMfh7XsKSql2qbhB
bfAxJ+NOomkQrBZ2N1p+jMp0BXHTe34Roo8OB2RT0+gkJrVVlUyIBDUIKx91Z91ldb4aNR7IApRh
hnS9q8xj9FbF4VkzGhF+IiokztctYx8WF2x+1WnmM2tkZDbpzRoSg/H6dEvn8mX5oYSOwmTDMrLq
EMwsPkf45kuCsEL8mWtuy2Hd6uVVHKavIUdaVqrpVWizm8DAGvRG9a5PFFwd1XGP6LoPImbtpHz3
DdALITjrASAjI+nOqahEq1TfT538HWv1EfPCk6l4wH3CPA72d1fJTxSF5rMjGZYTAZbW1CQ2KgV0
O3L6VVbiE0BK4+YrK8C13LYLfomRHfNnVJlFhDXWEs+Zziq3ZF/fB9Tvajwvw/3JQVowr/Lsj2aP
h43XMB5beUNg749fV/qmyIN/CCc3+vKYGaTlkp3A9QW7FIUlRoKg9h9kxs57Sy9fbda025HxLbyb
73kCYQpuR6Izwy4uKQv/lVwhLEEcJnpxkNuMCm3K38cGlaIF4T6BthiiDrhOiYVmUxCQuQi66NGi
I3OXQ2hukyZ7EXXeReeEl/sL5JMVoZ9oMWo/caoMiXWqG7pT5Zo7sq7kDYc6gbAtGcFvUEIy/dCT
mx7UeBxGuJy+egWCds0MjpnKwKObG1Apc5mGIw2csLQESsSTKmG5BhyIp7MqbF9XzxKiNqyImeDG
bCLXfsYCgDpksjP0+WReVnZfVbuxyM8hL2UbPxFTr3Nj1Qgs7WCZQ9eoebcSQKYZExf2uKSesYWB
B7GVwbBjPoC/tZOkb3JEOgQHw4YLZub/t8r7SE8+oFIKQqIw1HMS3IvyNhq7WmcRRnSbH/021fc4
/QvGq6We6+4yjbtkevb5tnoUI4nCaHtd0t9Wun5f4CNj8FXPfzIEHmw9GEGxW9eBTSXI3HQf0K2U
eo3cN2JmjRlp+Iz1nVifhfY7nc59A86SiUxRvMXdRBfsdZhkh1WY3LTsq9C5CDvPFE64B5/9/BF2
25YIjfQpRG+MJ+j5gXhbBJlgnav828SZnSBPoZ6rWFXRyP+SAIUvDkot71NevAXJB2iGTsKWIQDC
GZrvwML4ftQKz4zeE//PF34geCE0+IDYuDJ05IHcPrwqqyrY1gMGa0eZ3BS9TzO+GIAjB0XAW31o
404YrmXslCqKN8dqd5rpDeFTzT9S43YEXgVEO1L3ObwRBIEhhOs8BQs6vC9lCjGI2gHJrmF4oeEZ
IT43M1kN/mmaHY39+aIPHG5pArc+fkYIknvFp60jQR14nOSm6rEROEO5073Y38/xW5QgpR8waaor
VyxnSAEh/813xjJTwHdgDX+9eKiRT9bWdtRvEhFJFeYwmImVsusUl+t9ZBcGEVhLVmYAvatkhY2C
XXI1UMeiho64uxhu2jF/wU2w66avoPuuYRUWjL4H6Yp5IqneJ4X32GTRZe6D6KiO32Z3aNp/kXxu
Mw01GfsM2QWEv4CwOGLyfQ87WB3pJErTnYfvFlDCYL16MBWylABDbB2mOPFjZKi0vMyfocQCBc0M
Wi4zYn0zXTXYU1RGzEXWU/pOxAAYDj99sf3IqJGYScOmfxmjk+cbXzmY836Wn5gHVr1+Ak2bm3sJ
vEaAIap5ISTXDUdNTiXjBf/qI8+T+JZndTvhbAV41/EW2YoANxR9N6JZXVmPBB5rezGHocPBhZBl
LQL77p8+hiWsktBoiKdEaLSCTwrcA+fME7E1kT+k+hXBr8aYRxT+BHSumX7pkEDlbhrsLfWfpP6L
SeiinwVZi34a3ISdIjLAmznsjP5flpzksiMX0rxWA27y+o6TAZx8utbCM0fFINzK4U83SbcYTMrk
cxPcac2Bt6xrgKo0riaFiq+Cpmx8eMNfvbKVWcrpOwXppTDgtc8oALVvMdqNSDoDQQSMh/vC2pgx
jiwIKjFTygjpMDmUKHe1rnKDQtqo/YM/kwVnabxo3a4T4MptLKxCXfHesXPS9j5eVSY1DIh7F1wh
jiWYChRWvXgagjcrewjGja8hWifDQPD6ZZQa9v1+JTFCMPMfubpL8SbKrlhXsMpejOLWKA+lXSyX
pHhChqsSD1m2V5UfFlgGwwvw7xuukb3J/nsj/IXjr9VCg7UFcGOwpSQWqRc//BCUW67e/msDAaGm
f411AV5TQv/or3V5wApbGGdLeBcBm/e/lXGV1EtL+tjkQROwALkB+AmvKRbl0H+k1TFvdgJz672h
P5LpnKQeX28g30CxNd9DIEJ2JuW8vivnZ5BcZ/nkZ6ch3jFBHfK9TP9XQgqvMo4w0G2fesA154kx
f8V3L5f7ib1xqwH+JM/LhoXJp8wBuKTm8qVNjXIbL41ihqtcPUj+0YLPFm81zC75HuSTod5qZJso
+PU2xbX63VWXTN+XfHyqdC2yDezLFtPEIbeOVnnMygvONGyc/IBid0sblrpgnTzkn3l26IeLEH22
rDjin7jCMt3jbLpM5fVDYzYUcA5L7ugj8fwug8+uv3LQTNk5NU99/Myi/TzdKvWjKQ9CsR1agF4I
C7dx+NCHQ8El1jOayn6N4DZZd86YLAM3fJTCfetf1fK70BS0LJz2HK+BRZEHv4Ox036e76UQ3FH3
2E31rwrc5UC27LCgJRQ/zO4l6Uto0y/gzJSXGuOsMN3Z81ORIoAlVRsJiiRiJ3UTKDfFviUBAMnj
jEco2E7xSU7wWrPtsfnurfoewJM+qckly2DEocfusEu6fnfORhMUQOrg4rTz6XcIPrrgrObAe7cy
i3Od/keVN4wtUZDQ+PExZqiue0YdOdThnh8qjj7NwlU5HTYidDnMYdFNAcip3CyZMCbhK+ofNUWz
EDP5Hj8ITc2Co179VCP717c02uTJuYnpekgO6jheNSxEiAozqAjl9C/RgQH9qMFblH20IXohHpzW
Gm0fPVu7ZwyPdtBv7Gl0rfGcMTyMkbNJyZFLGXM5zw/CDWcIWgaOez51ZHpKvS2jh0SPn8Pob29z
A3oThuXOmG/cX3wyrbomDpXfygxwSmY1Ge7M/ij5+xysQvQzYAkOmNtZ04utN7qXeLk3p+phjtcE
hOESzJGc+RWgqJ76e5pNmFyWSzELduq089PtNLwyrhye3+LJ3Qd9E/zZxvLpxrxJ+NCUXynYWAIW
4TUEHjbwXKpG+6fRsUrtqU3eUCSv4vyJuL65dxa2QqdYCFhDg9V940tnXjryHxQT/9O2mDD7eql8
wOqRLMnFL1gBo/CTmmcDkrW+54sKNbZmUhMP2vQj0fi3+xldJuQb4RwAIeEQjQX+0nvqb5ioUbHL
6YnnVWHsV7sj05ApJU4eOfGD4zS1XnPyiLUD2ONVbqDg37TacaAwAcfD/slFVkNNNUTjSuZ6TfI7
9YYivoZxl1abgQdC3JigpRMcUT1Q6Sp6gLMPbHUGIgS4LHrImLpTPBgZbSQyP17UwOBVT/DWw5WC
WCF7qsIQ7Vir20G5C5hidEayNThmCYUSFGyHCny9WALjc6KbqIyXV8ZAM2H0l0YlPkxYy/02GVbc
zKL5rdcC66y74R9ozRNW7hTOAwCIr2RcVQbfFnF0XfbTC4+BvAypvGahm0uuVTC/aBaHyQ2AXS0d
VKY80mYQjxUsVl34mIbvnl8LTI649Lj94v7SleyGsKkZ1a7VnaaBu/SApKc3P2Lqte22IxqBCMt6
zThtmq5D6Yoi1w50PuNIqOta04nLRJDqKP4bNJ0CGjpAF3EDZDmXuRCRho7N3xxCAty0PFCEMaxC
zrUCdIETao7SPPv4wVGc5M7ELrEGHW6A8oD1aaswB0gTCuwi2Hb+6HXUbwzRuqNISRfakbzx560/
H00TtCzaBq/mERdvTQayu0f0L9oo5xk4Zytzw9+VV0erZbWoP6vcCWTUn5tUPxvpNRjQm3pJ4mQo
BP3qIeTHDppO8lkbSK9UT+y9pncY26+iGG3II3bTyq6nvbgD5Vxvp5SD/l5qryz60OtbUVxAyvVI
f0VHMXfFuOUbIZZ0MvaGdpupFGRG2veSprDYFV1qm/0bqIFGO7F+IFuG+KgF1Bx/Dsklbu6F7PIl
6cyAEO97wcb1oEDx5j1QKY5vQMabbC/hpQzdiL2knG1zmPjdFsd7UMJsGiyIl9pqmM/j+JGld7n7
1pSfsPxCkka7gIMJAxFQ//BSoyhvDqlsy3/KfI/1dxGlr4yQrIn/ICsgtvHxslaXMbql6cMvT2Z7
KDBdgXcDaHLQKWvig9neovncq79xBEKBccsORqgu3VXpXxzfo+5obmtwGhtpxYawWFsrpC+yDQey
Pfj6PlE+S2E3xwdfPAIcBuZZD5d5+GtIi4nQoAfg7DGwLLk6GRlA277YF9G3I7PEVWi93yVSzPB9
E/o4vtO6yeK+z3dlxYwxYjIt8Nci7l2J4TtsepwhH7MGd2GVrFXxSVohf8Jm2MN6cKvH23A+Rdap
oD2LpF3AOtb6aOODRbiJsY61szlguOKHyKSnRTyxRSzFoRmpeLw0vWaqxKv8Y3BCRsJ7WzwhlFO3
flWQQnIH9nCdn6v4GQiHdqZPSf4U61iKl3Fy+27HrAJD3mh5in4Olul8sPhihnUYQb3h5woOkUI/
hdDeTYeN3B2QujfzV2fwGXF65tZDES+mdES/J5Tbpf5qwPQae1oV5vrzuQN9NHGv921l+4R2Zjam
z0h39dZtxiOlu3af2IVIpAoiBa1ppGTCPuCgq0xcu49OeI8kxKCLUZKYncn/JZWZod4bHzjhiHLA
a7gvBRsO4ArgcznQGZe/Iw5GPeEQky6y/CaHx0J9G4pNYLiquguwx5I696Zxx2fik1eySU8hm7xA
P4kwJfUEWs8ube9m8LcALvOYtJ7hc2J4HA+XRDt15J1kGJ9bGX4IjLQuZn5U3MCprdL0nOQ71u0B
DvTjtIa/IX+idF5/adFjojWWSVwDBwHma1+Zh9SiS+fHUrg7asCChPvZSGPl+cn5zwR78yIalYvW
aXD/Lo8JV/YaL1So/vOXSDEsOIO8m6ujwHEUXMLiyC9LBc042XP4hoPL50jrs99OSNc8dwwLzqFN
e43D3BGcJXEM8Ao1cepw/k7rV8NAtHdZ+scfpeEpPihmKloyK61HBjk4xvyq8I9f/eL9ph4pilup
HcVo3wrPFXNxlu7HZXC9i8WbQRwJs2ibOodGFaryNRsowcM/kUtgLGqoDPnBWvSr+qUwD9yio/k5
t5e5OeXiw1K2grMEPrAVSy6VwSc5k3fpSq7oiNVPwIyJxcZahcmb9N99B6kOsrrBiLMFbe8ftfGu
lZ9a64Qd0yO6r/iSdZ9BPzkZEZ1QviYZts10YJG3PDo1/iljn5IikMqXpQPK8KyFAIStZxlrazDE
0GbdxLKtaqfEn2J6MaENDS/Nf0WmyBA4txFwwRUWEKux+4hvRv4lV6fefsE/qTWHDnl8ViQhCzgS
iWM+SMVDZrDSfE7T1nyIAl7BXehvKKGpRIFezibMH6covmttAyM0Hk6Cfrb4EBppi68jCq4BNUZZ
lyu+AI7kHc+VAJ0n9Fp9J/fXsv2Lmz/FuIuMlHvkMibbVaOm3cj3c/hRRO/S8G/iV9FwA2OoJzw1
qb8beVuyWRj5KDxJejfnz5kBGFWELYFgNbJPwdha1TVIP0qeg0IG2AdhE/PDfwU060FGYUSSaMJz
mYup6rRe4DzhRIolwarB9MbbIfmbFrrQrPDW84osm6h/KfNoy99J5Vs744bE1QLLCZ41KZThfTI+
BGtbrF5+7WbolI03LYLQfUz0XaEeOd9S5T1srkb2VdZ0+3sN1WtFz4NI83NClU+yRs35KfkMNRjT
yXcThoUvXkXNzS1vll9Tip2CM09leiOPa85Rikj/bKzIbDA8jiwSCPHEwnpoB46iC5tdmTsAjE0J
QPphqF/alHp8pOK4K8udRsXR2wPsOH5PIKJy04MDpKcfDNcm7U2aD3WJgXOvRbrTsrzoq6Xm0mWX
iSTvK6HM9I8usuwGRVQHcGkXgHgCeQKdXmeJT1nJSa+9KTUILub9Jd8tDMdkqwhu9SfGu7rbIhGT
8Qynr174nbDmqsjVEasa7AQUBN1y/yADjME6PEw7K09KsKlLj/KVUVBcbdAibuqGETSLOqPc0TlU
8tmXN4b22yifYnbP62MaP4rJkSACxrY+/NTJq/WB6IZgbLY6r0INndYeDwwIxUdceZSlAorN6Zr7
1yHzmvCZTvtAd0MyQ0sc5OFGGtyzOR799GT5b5HGoglF+HN57y2WjhxVhIq7zZ+u21grLcJH/H2X
VcjRcOQ5vQKAakO0op2y0GFzLcfZpu52Ur9hLicyg/TtPPfoVWbDLTrc/ldTfxTiPtg0qi3gdNgO
zRdBN3aYqq7EsSSs+Ll4Bq1dYeyr8KgFopcZwE+Uzzx9iHD67Ezdq9PbIpUSKG2k5RBPGZxPdm3u
xOHIwIkV0T7nHEnyDx7sBe9e0ue1ltenj3C+W8mXATgQlIRy/nsXzc+Yq0VZZqLtRR2h63nYaVZZ
xWie0ReWKPW9mhSX6N614DOVnOEGvzQDiI501a1LWzFk7O+D78R0sluezsY6jON7CIQXTqFN+rEa
/HaIwMC5IWHlW+aL8KJihGDLfTb4OKPVBYfYKgW0yhUoU6fU5m2c77MLHbH6Gdbi2khc3endwbKH
FRWSKjBFBYtiGOup4QpnrSJLAAfZhI3Kv0JhALHNyo2iHiodq+raLB8pVRjelHVrCMxhdAfFPuda
6UUOGdn0yE2MhIViLVE2GIhJknQbZ7Tj6mrI/+I1Ap72mK475gGoiPq3dHm5WS20SHwF/dBNFEVu
K13K6R6IzuC8KtHzLaqKksl+B/V1oveXXQXXANnlCjTENflo+aWj7xdfwvDeZ8d0GQLo2FGGN6B9
ZchzumZXbKt4NZIetn3bUX1la238ikb0hiVrh/gDBzvMv/Py4yR0IIATUHVk+klqyNu0U1uEgikd
m+VCJz9e9j+Q3ldq45hFfCiyHQFd9bHsnnxUes8cX93Jc4G48LaYjlWPndiq73g7ILu0rtL9th2r
uOmphntEWwJtEF++x5cJjn3YD+q/Wbh39dnUvjXStaffIDQZ7vwjOY3s61tmvTLh28DqUZJograd
Gcy26rx2r2510sllPlGL+TXdNskl28GBHo5jB+wCj+GfNN6TgewkFg/mlhprkq98DCjeLWhXtOm9
py2zfOlb4JHI02rdlneFRUzikEC3mchS3SpuTAdSe/OIWHtdNIcu3vIrM6JbUJ0a+SgGT5YAQ+Qx
bW3LHdSwtt4H9AZ9vVdzN1sTP0K36oEvIzOFWA5pS6jdCgTJGAPO7JEuwHpRpvsYvAKfRXXF/lY4
qWjGo/YRkgFoYY3t0m5NTCWevAvAI9QbqwRvrCAAJWfIHAXCmjgmMLiPylGhue7CTeGpxa7cDMhe
NoN1VaY31TLAlpDvJt1Ehhdp9E/OGP8NcCUOTPdK+YQslgnI3C3yrk/1G2KTvOG+V7DZrMzChjHN
gpqdabxXY3pwzxcOpva0Ovim1Xv8ppaXcPpYTp8+ecjFXt0MDui4yHimC0M0MVdmn/AEVIhi30aX
aXh1JY6FadXGsLmjmNi6vjNPO92Hww8GQTY+9fGsIK1vKMs1kGrUqKjVtgPp1z3BPWvW2jVMJCcv
t0nCjP1WjG+q8Ocrd99/V6aDQk5Hh1Tyb2qPUvGjR1+KNDE4YIzykaZ/vs7K8PSbr1AKMHJgAGdp
R3pKagyMfGUEPOSVKxx2/S8y0BUcSeTAG9YZfOeFI2+i+GoxYYEh5ACOs3MyVZr8j8kRtb6gnsk9
WO5oGs3dbLNxj46dI6CWuIjs56RNK54ExkJaBUCUueLg6LBLQ65unGj+T9D8iuOjEs+TciVGzml4
VCpud21VsNm6aPoLdjI7wz0DjvUwHGr2mw0NL+oWm/Eoo7u1BRrEyz4L4ThNH6SzpFK+qk22LOVf
TWhMH7hd/qzzmzY+5/rsg8ZBhqBI/2TETkLlMRLOOdjjFqDMWwUVCciHiEwwZO0jEcghGPWGkxFu
gD2tYXZAj1cOanHhRrbRLq7Gs0mJvA035QC3TgQCwj6mtyjp82NUYJjcj8UROCIHMtqJwKRVu5vd
e+ASKklwkR25wz/rF6DjWmo5LxnBxqwSumee2j5qqWEj5pde+REFchVahWiPi0xCjeh13yZXWM/o
v4bZntSFs0CSGwZks/CSumdr3Kh4a5qR0BHhEpLUFqo3AQM6xj3zXaerV3pKKVLB+QW25SHRN8pa
ZK8trzqbF0TSt1XzBOKV5pviolOoiIycipwKYxkYEyw2NJ7g/0baMYi2CON5IiRkp90eze+K+C0L
FTNPan/nqB25siTrDAog9D1WM0zaL3F+60gQM611qjpkh0p8eaKU2cI3LOPUT1ZASG/G4MA5Vqgr
g5xVzqpoWwqHBEEHzJiV2B6J1NGFTWhb64DkzRZiMcnRrOd9zhLKhnEJeBPvZBetVJS5aM42wDry
LfOUTaMfCQEJaZmUH7V+LUozEdVSt3jYJIahI/FjbDxNjh2gBTm1DN+4xPRkWGa/7PxCLVqVS/1M
vLdRk7pHrxtw1eDpYUTYr5Sa/K58dmSxo/F5y6SvJoG0ZoMETQCbvlL11x9uSXko1Y1afBHA5aqw
ZlS8SofKOg6QpIrbMjARM2vbZrTWccwQ6VFnzyxfBjhuTdQWzVL20Rn/OuOn7F/iErF8ROVI3t+u
sU1ubJtPkSmOLTgGSPJNbJt2R8zXIt7QeQR4bKMfNXzPuuvtA/ObiiMBhqRN7tNozzR5erJLYR1n
GtRqSml4xIV5JyoQBrxH05NduRVMxntk36xaiYMEXu3IwiITfkA3rVBnceDi/er5JWjEPXAV1NmS
0wORM3LA+qCL3iBsZW2EHIHzFw7w8hsCy+HL64jk1NYhJnIlsecupXseMVvfaezaa0IxjkF2Yt/B
sLqnWeCLri3qJZZ1MgMelZLfaJ/RzTDJNWD80TjiGv33KmDoODtJdDUoLvx+sGUMDIBh+A83Vuti
rp3RQQyHTLUY514Chp2kUUDh4NovTr6rsAQ5yJ8VNWKI9tFAR5++utjh441im+tgI1mfTApYnJNm
+gM78jAGyCLym9BemHyto2Db3idW3xS3XJPmlexH0ieBtK6mtST909v3eMPp256wKlEYcD6r4IsS
t0yZ42qvKrjxh6m2/Fcl7KFWStZ7ntEzyRwa4t5X6U7Le0WWdiZyzeNaZfoguiWseoQh8UBBEjm9
2LllW0NrfqbGr9EwDRQvLV34AjkZbCbG2YuB8yr+qkhrWNF18mpA4ZEGz4/ODYJta4avirC+nmE5
ca6GfFM1/+jM0QkfhYhNegJAM+VR+H8q2W+R7w3WsZuWrRgHS9aBy0RlbG7CvwEkHJj5eaPqFWoc
8O4bRmvLnCf8/f8FI7+jCYq3+iYd7v9dqCwbiX0Qfkqes2L8UUp1FUg7k4wva0uesNT9hcQXrVh1
nGnRIQbzhdZWdcxWZwuZVI1d0XgghUSzBr0v4BdceAFgc1J9QK8DA6GPl4UvLd4Z1pqfhw6sv1sW
xzbGxD66ReExmc9E2rF4fmbpL3NsW0CuwZ6ctb7AFOKs9FfpIlJHMP1Cn2ihIgmUTQZKR+NTDYo/
utiRRcNyoQzMtNcNeGbP4m0g+CqLrVVJqKKoc79uMy9F4OojunEEoLPBrxl4bEY3VFzatB/pu3ma
Ch5cii7iu+xs9TX9t6tDWbNkZYHS2M5MygQMzgKJWyleoPZlsAYP1/B2zN0i0UwRZo0GOzd3BEcN
PoPd+7vUlucosUCwyNDxv4fyA3XLSglPAiWKwTWo2QSY0YmJbIe8kGtGL5ma4rJBnA6Xh/aXaSTR
5lHw7ORrNH1VxT8Z+0o3funiW41NiYm+YYPIpGrzc1C3/AiIApbhm06Ud05nJ+bfAUTvBuVxdNBH
t8X0Kn1OKI6zwCcegjJd/Gt4BHDEr7vqC5iPzThLFp8qP54G3wj3wtwofMII+Bna4axdi1DPBmYy
6f9IOq/dxpEsDD8RAeZwK1I5WMGyLd8QkmUzijk//XzVA+zFYna225bIqnP+2H0az7H8VLtoVr/W
PZEqh774MDVkarUNh/PEolSRABvC7O971Cd812W7gPIIFE9/3Ujlj5a6Z1nvw4oIO/0iZV9qtJka
rO8RqawpFJ6BROo8cC6zCuV4YIDh3Yj3vj3lw5tAhNUIuSp3jhF8UMgK2fHTve4WBMQQFJ6UvqgW
eeeT4kQWiNt4s6xNNO5V433yH1rxlo4X8Uc70jf5f7h9QJNtUjc4+KTw7BTUT7DUKWskVbPUPLMl
6MQ6+J6qkSI8M5UvHXodijQJ/obo9oCpNdfKAmkey8ZLJUJOXjdIQKjE5UfeOPVqkD0kwjTczjWO
KBQGeUOAHgAd1FEeXqJ+PqmrCohA4B0k1ja0q2QgWBK1Q715tbIPdgE6QOYxRoxVsnxRAc5mNQ6M
xGtJckssKUiaka0u5U227qHjnY34VUJr8YLkyMJ7i6rxu4ahnmSRXPNsUYhZISHj4IrdxBD5OX1B
HhK/rfD9YjRCoJ2GLDhEUedw8gsMAlNDdleav+VYUav60A2PkXV6XIr9SOMnnXMZhnvy/ZCBwkRl
cJZQCyNNOp37Urf8v7rhp0NyIhahtJBAcsGXzaO4uo3u8I08TochT/pHUn0E+bEmB4QqjOQZSowc
8Uc4ndn1lfA2VBeR0S7gi/Z1hpOUcBthA5o1fg0L5yxStPYra97D1m3Y4eCyyUYUnTA1RwJ3a9nJ
qFx/DIqHxc8CwIp+jTYcdC9iri8Faku9H1xAsM8R8xZIcPX6HKinGkpT4WTurjBs1bTD7IcCVlo9
gCsNJgLexJ7IfpUYCknJAFFBZWU0Z3PK6jWKC/WlVB+UghP9pNsN+l7E8M3d9jrCrGf8jEveRAXw
OTRIgVjK9nYsGDRfh0p6L0cZz/MNgz4NdZO2b8Y3n1mx/pLloyy9ZSx/mb6x0k3roWB23jq3hUo/
qe3Kn2gHp9QaiAc2l4S4JVGrc/gPgTXNJy+CJX3hNsLdNKAeV//U16WSF/6tlM4ooyw+52E8J0Ro
dNa7Rr4w8mUoB+COyN6W5cGU1zq0kzDzI7lXLY4MmTlkunTjRZyP+mspdrvQmTkelp1oW8RHWiZJ
PbPydo4VFOxtK5Xr8rVUkxWeFQahsjiTCs8ijuNO2yoD8M+nZb5FBnU2A4HxhBpFH5p9ayMSpIAk
jwG5HR40YuBCEIkZCt3ZkHwnqFS8YVFG61S8WF9KdAg8e15OXouzzI1IXFk49i5QHlL4bNRLZLHe
HOP4W8Io92oiEAW68jIfzBc1QwC0V95CBDwcEYE5s79zWHMgDI/uynzZFvBZizp7swxiYbdg3ILD
wC4hnjK0WGAehIvwlqxzkJJiK6W7qlvSipfAICfVky2QJz52eNyjH1xiYbhonTfFQARHcz2jSX6m
eLuaRUTjA3/IjNke1llH3zTZanTCRa9/9hBM9nsYv8fDrhnOubl6mTuQI3imAbkZUhdnjRknOmdk
X6unmH8+Uc9hkmUUJatEZ2OPd029ailwXYxzfhb09vWcb5vP014Pzlp6FEDZw6bpPpjiUdzMDMUV
g3DSifwjxGsjpYQ5A/xIgKRNxAfrqjhw4WOlBaw0thK+ggFLmi2e+owFqGN0aaiuMNyg2tbG1uEA
MXBN3fGVYcTdUEbvBhKwhk2IZIU+cTEooNvTH4XwcP+Rc654vSq6Mx1GsLi49NGBHzFedKt4+K1P
imIwpOu0Z+6T/E8Ed0qbZJgTfj9a1NNzAlXUd8KusI1BMaGzukwmVGi/t4D0ldeeiQGr4TLKLJ4G
RKwQXD3r5RwuhjRY6dsvH6N5GwvS90i1J0KDfBHANkQ0HwkTXxHW2DKggi22yAl0CBMmiX3bkcd3
NAb89vqs657UXzExc7hiveHF7Vb0JBrLkvlkZi6J4iHBemQDyA5mtB5hX5VbynwGba2xeUxMiS0A
q/QWqhrX4CJ87TCNaeo1YRkiEaR7xpwwRrERK59JgRpARI8GU4uQtpds9zUQM98/IruQiFcN1M3Z
jyR7BGbqRfi1hu4zUJYVE+GFHBrcZuTk/VDVDs4qL1gu5ybFqQwRUHRirygm5h8GkjTxGhJlbPmm
1JtXfnSqLzFwFU+OuCa6xRZLts3ul/HKCxieqE83gtYYeoOqcNYRmPIgRlhWYoTg1WO9Q00k19+E
3dG4uHyQVcI9hKJrbhhrJDwNPrdhU1PWpTDMVv4xliAtZhm6z2X8IFUbgQQuSsqm2gNKcHGBC8ja
fViwJDLhz/8QtHpXmY+KNpNSJSkXcnwN3dV3Zx6DNl2O31l7qV8HGWlqn59jtFcpGn46DxcQU64W
gve4vheGO1pIgVrPgjiybRwNiM21Y24hPmT9sBrUVw91dI2UEiWhxHnZu7ItlzXF0mI0i4oF8hcZ
IYRDgFCKkubfMVdfSxVaDZRT+J+pplgoxsqxn5G8CbOT33yPsO0ZQn7xnjg2yiBWpHLWpz8jgf/o
qCP9UrvxYuR7XIBWjDP0A5o2D4q5QRSIi1128nr1OnRoJmDWxHE6gQA1tRCGsLGPzbdImSdLZ9oI
wjv3PwoeCGlEPVXAq/K789qgopsPoD5wCBR19sVfmfNVeXK41i0SiY+1wc/Uv7foR5wPXtg6u7P7
lNo5IhYd8ohoRokDjNyb7pgN7ypHX9hcbf1+H4GqQ1fXP7Bju4H21y56UNkcA9YhmP2ULKl1CBHd
1y4MUm549SkNhRZZVkD/dMjRa9B+N0hJzIEPFPG5w6+Ttolb+D/Q+FN3rF77pqDo8i/Lnq1PlBLt
O037oM9VZbplflNooGvuGWfwWuOt+IyQ3GMO/VUgoag8n1s26AqvA48XBWrOsiRQqF3F2oGMlLL5
jftNnx9YKrUdswJ361MzoUCJCuX223bl2yBfBPsfreQygGUANexPEJiyU7qmjyjXfJGQicjQ2CSc
JDr/+5yHindIiDUAmYp1sGrNLyO4k6kFkAG8EAEo4P6FQqHH7ru0Mk8zQWyIIek2nHm6ebDbDIz7
TWgbhppHtf9wlHlkz1nFO4g8bpWpw5TE388bsXgtLbRCi4hlAqyUflUpEoYKQEaS8eUVwymgj1Jt
DQeZg/9tK39Txj62RMMxm4I9KjQQl5f70+hLwuWoxN2QRp/gte7TQxeKASSLUEV+1eU6kZYJR5Lp
YRRn7S8vDX6210mwLlIGwGkj2YL3+UQVUBaHEo9g2d0B3AxrXUefAGoiBybRF4ipeJttWsgB68Uh
HzucP8juNeoHNIDybJ2NnpQds4mSzk3Jd6j+po3PPxqhSeguzY6RvE1Ra5k3mGgi9LZMbdGpyhUv
rBJ2Kuh5JPwBPeT9dOJDG+JdOec2HVcCtfHbDzlEoUFrr4qyu17RiqeF2JkgE2hrjVE4cQsF1s7J
IdQ4nT8TJLr9xRzh9ihAAv5lefLRLULYCaffgUt5QsYlVe8p6AmrmM9e5nXjqkJKo540ZWm2yKaY
Ppi6xOyHuryfS8EOOlSc+uhdKwJhNTCg7lxMW5K3a5nljuFwpIxhj37FA1aWYXeBm6T0QcIErq1P
qyN4mC4F1zQKJIAXtMMA/yo2obT9Mv/UjD153dhLGb5xolLG495TcI1nqxgJuIXHmWBRV2vOtNi4
fbG36yX1pAOPGFcf5ibD+hMuCelAfNdsYtsQXQ4UK83GEMrOPqbqI7RPPJKDuiazYWlDjelkfOgz
GxTj05oT2dHvIhZDGXI0OYnzlIurQ6zQ/4XFWuWYYtHrPLK3gNr2CuRwDTdTaE/JudvVh+Os2P1y
/i+kBykRzVd3kWAMfByy8Rr5b7sg6MPnvB9coA9U+j4wIraAzrc53oniHn/wXy5hF1lPxjn3WrsT
urj2tdSQN3RRta/zHwoKKoIsSXBVtW8B2bfxu8nf6neox88c/eSKIJzNwad7sE+MCoKBkM9hlS5e
Kh1VBPhEgQBfJssFgcsOsoNiE3zNyEjCe9PCHG8Q0h66LGiNh2PkDLaMtcmfmAEZykOBUoBL1ro6
iLnCJfnhVbqNo9/AOanKOLuTTqEdW2dlTlu/3vs/7BftD8FfSc7Ya/N3AOZNnHXY6X26anXQfTBi
Zl10mxVDHhNjn8ieiFrAtAfI/Q/2A0th12raDSvcjEACsazWKEmd4r3Of0fy/o55ueghL3kWFGpW
PGXaG2j9668K1ab6YbnseOkZFKPy0R3dX/sxv1OUvTA0CP3Ew5o5JCcDAbn/4zgtKSv2DE4Mlwen
9q8trRmVVb6mmK43HOdsxxCiEms981myjZG3MzAzF9j/xipDPiJWe6t4wiRpoyLv7XgqrrZWHe1m
Px6TJapOfV0vcwJot1z7WF32zAy+gjWe6HJ71ZUd39sHOQiESXzzu8nd3tfQW9CC50Hb+kxzQXgP
20ejfP9Dp51rg2iNdBFKUGcWZhEe7pLWoYXjqr2zI9eC8+tk8k5nykGR9gOhV+eheCsRvDIzMSQY
6dvgA0tWKB3Td+6iBGjopfjUDaIlRq5U0U4KIithcxOSLmKZXcXYv74jh1Ue3wUABtIZgigIsVw3
C3NZEHMoMH7wtzWmgHqbeIEXTbgJnk5xj5zbGG/YldPoTFlLKR0EoMR/cyqS7xg5mx2Uck6RDsVU
MUBOtWe6way8G5tzk93ybEuRAyKHZfirRlC/nDl3W1t1Poqb+CdqD1J2BeMojcV4H6MvgzG1vOXD
tWcDFky10HVG/R2pBseNhjgNML/8VHTfDXYt3Rp2R56/ZzvPf7s/iHwi/UVzIlNMKCwePhTqDFVg
3/V8WnRwKNjIISquIy+/dErkk1Tsx2TFgGciUDv43U0yvlXi/YQiPCSEfwyesfEtvXJ61p55C0W4
kOZdJTjmXvoTk+EresrNW/3LsAul1rKDZ/G1A4iS+kvLPU2RJZphnSAVc+NHB02lk2EbvW7Em6Cm
GZZ6eFDNuei2n4h+NKMj7AH3QNoQ8PHWazdBntQ01YSM3ablkarBYPRaY1J27WQfycs/VNLNjVJu
tPrIMvQ9BZyzEmon4PWrEA21Dq8AIOmLFU8I7Cb7XsvvbDOWQRTHsgdxQhNYeORkBDiGtO5jDJ+q
IjTh+Gs+S/3gZGsx/AzZSYjAkBt13WYMTybq5Ea6O+M2LeVZ87pGBhFGmNOuBHxKjPd6PXo6WA2F
D3X3WUsbMz476SGdDKBR3rz+DLyIQwBKmAK0hTgCGBkdWJuqXA4PSkfIaKwHIIldGf5J/XGoPzXU
ffpbmRyDiZtvVXQL+sqVapeOc7ghOgxnUTe6GYK4Fgpprrkq4J1S76IeuY2/CJq3SWbC3Vn2uTUv
UfhHK24PldAi7wK+5BGp6NVyWHF1/j245cNLx2Q55xXiFw/KZ9fMYew5MO70uwLocDqXx0lyed+k
+GRShSFfdag9+rtYnBI3rS8m03kYHgQnJ5YhJ7kSgI/A5BQoq8ZeWeOinHORwJJfEogVNuqmwHVg
HlPt0owMEckj6p5Ji7r8CAuA1om1bcD8ZlQK7PCfKa2o91AQPYPzlq6arJ38JtZ0uT771uX5NZiG
58+BK4zvKgJubn/Rso3oLE7YGAd1R98Tyvx7MtzzAyx/pDFuu4/C/BEUkgWGM0F7kYAOskFXOuCo
sC22hB1EBO0LqcWcpJMcLQ7xgTSGFJ8tJsv82vHVaMr1WIQ3K7fnPRi7yqzd/rWGJZ5zhXSpcGmx
d4rtaVkzyzQ7IKZqEa8jxNpoWjmcgoCn2547wS/BEwvo7QpdNMpkDIWYW5q/kPdaZwBpnCu70xAy
gj9wzVgtkLaC0EIY5YtvhzABO21nJRZbEiKl6OSUMPecBQJs7hGEb5r6WCT7mojnfBMumE65AIYl
2IaZzEfscwVXi8BI9H6F10EQ5Og2BbJCVCXWGPz8KJOafuMDFgiZhsvnVV9kNfGm6i6b87b2YKP1
Y5mhLL+mMbNNisv9BQhOwcq7yF0cMeoI6ofeKoFLEGEsRgyoQhTJFVoxZjY9X0nhCvyI2HO7Ghgl
ngrLrfXoSI0crB+tgaSeacUaDC+GigrooDdwhE3hgduL7q0yREkD8hZpqGJWpfkYrYcGWKAmhatK
bx3vjFF8ALtyOSKnLV1m3/IqlusObmTIvoNeg5ujm5B/wTT5GmGFK30Hs0s49XBsdAZ1Andnlr7Q
y7VC4UyHQSKiQNWq/9gQkKLMFIoHLUraJ34Qg024Nl2pop+A+qh4Oz34/QXs4HChsGvTpMpzwBFa
sVbMjDcaA4gwadtnLl+76iuj2qxZhSRXAGMi74MfJfAyWjitSer+xI9Mz/U79IFLHcas5WioCl4q
SBy5AntHnFHhUpTkj9E/mtlvUDHuJDsK09oS6wqSGryFC9lkGXEFfBFcAu6JjpuSIuaRy4IqJ7ce
Tq/4KXZgi1PQJm1DgRj2+Z3T9jkAGyWK1/XfEtMljLOirRFsB9oiTF17iSkcZN1/+6ewmI4RYylB
Mzb4NGIkWbvV4Dv+O1RqRkbUyIJPI1seujZHdJw1c7+BmCEirEecbtkAJ+SbTbaxSanJLCv0J6rC
sUxufbtgp/TIxKn4jWsi4P6NAQ4xo/6yhTgOzEss74SksEh6WExCeus3XzuH41vw+jYcN542iSQx
LHM4uZDVyEjdcE6FOfwhsQ8bMkFHQXJ4ptzPfn8q6p36mhQSeWI6B1tsB/G1FMmpGc8gYzmIamid
Wu0SzX47pn9c1MiGwI0W5SpcD/oxLa6lv02cA0pNPnrycDD+JgPVC/27kHJPPlUM6ZcVvkf6T6O+
T8j2dBewIGpWZrpQf1I2Ow8hywu7i2cSAFKJHdMtUIb2Z0vbad0yTFJ04oZXEuNVaTvU/mjkse80
FnQZ160WLVOWpgjgtUZSi+UEwigLmqWqTJgG0bxyjG8oq+OrCB1ubc6XanBfJbLYEThn+ChRAPFF
Qz/Q//HHAMMqCOTfA/Qp7dnhFu2rt95DcBJ6iQXZ59GjaePNYpeCHFgF1Bj89sU1Yv2wTbd4vccW
8nDjhDgZ768Xs/FSN4/2PfIqeabn7Mpz1mzSJgCxQNoQGTK49/Cy2jdlagnEUddo8758p0nWJNhR
jkhk+X2F24xJay6qNp5jUyLM42nNQBQYseUEeGD2SdhKqeYEqFcr8XxRZTGPinxt29OaZ81r1YOa
n6BEIPwZtNb2DWWFOND8kk/20rM2qdNbQchHKLiZsMBNXHzRXSXOVx/lH3GO7q+EnkJP777ym8Sc
SSHKD6pD2zkoLyo+Mm1XBoxQGL4hgmrcQSuggjvU9t08taxZp5y1Cj/ncLbytWafMCZUWB0CnaxF
Ksvg/SBBrAsSXNLFOPpp6yDxUQbJbLi68HB7qUPSo8D/icQWn1ymrXjHRdc7eAxqkuqADxD2masP
mAO+QOCCOrduuVeXZK2PR2kh4+iav6wbhamw80TEEicQINeX9ZPdkWS+k1IUVO3McehSoHGQ66N4
KXOqXRfhyIyAnLKQr77/DMds0eEhRFypS0/d+Yvya0AkAjc/n6sWLwh+m43aJkFzo7Scmf0lYUPF
TDwpH2Jq1KLv1GVkqY9PtGV5xQoieg3OFUy2EHSlwwHwokUg0jzzaYk6R3wRTYlTT1cJ0SEdpnTm
xHjPfiQfQzYPhYOeq9uPOK8TWo2JnAKfNNHtsllsc87AkJMFrrWaE/0iZrAsWfVvnDCYmvzp4xbO
dPRes3uIco1L1Cu4vUkAA+y3PYcTvrQdr5NenACpu6ZIxQ4qNyjB4oObgmpX9Cii1vM1Nhr1Xafg
AyPonactZDh3hmcK7uIAeIUAuXZR//gTsHZNvBBvfUjOkrCNEKpVsYcgGb1JCWd8uhqKwwQS0DXW
LOg/UXBLLpcR1KMwrEAZ9ytBHDTRo7GEw9R+fdSByCdygDKwxvCq15OQzUMdIozDDrmkbXbZWSc9
I90Qf5rluz8EvaG2EYSleRqSr0GQJZy1Ar6t8Meku5FvMR/uPOu8uoAd5hamxoTVq7jC01BcrloJ
d3HPHoEFptf8cVnxEEXzOh4Z7VVXQ6VCFx6cMlgHE6paf5njYVoG61r9lObRcjL2Asgo06W/5NaF
3xMiIYVMnxZFRsKV6EgIW7i6bPsSiR+Cuz4jCg7M1F/41bcqwbIQ0KyQuFNh3Dq2AToX+y9pCGjQ
/gIgx+TDio98aR6Bfj6XBcIPe3at/EPn+twDd914ANvPVLBHyDUPybLKp+A4nkIEetTz4/D9kX+I
v28lDo0QaSlEFsNGo/3y3/Dc4QWD99SsjR1tBwOosgcVU79H7UiF5Cq3LBQP9bJXS6Rx2zpEnnME
NvTYi12FjPU8RJ3oJa45pWutQDnPw9HZGfHMGLPLq37vTIqUateMPjPMfnwyMpw++evk+g/uR+Fw
s+eIhFjNwDhIceUndQB661OHnijPt+IkqCySkOZ0LLr2+FB7PokEW7z1nVW029colvSHlBwd4xjr
B+m1K+Q/iwIhEWcE3Rl8JeVzqAIyZXh2w239Otbs9SyfJJSUFH+8Zy/cv8sx3zEyA1BHMuson+ML
LXrCKwyUw/t+LYt9WZ5a48fmDz5ME/WvPPCKAL0qdpEG4QIT8MxxW40hi9uRv0K4phSOlhRL8DZb
+8sgvUzhmSCfGKFys/W7U6oJcJU82XAinwD2sCTgAVlPsCa9v8UQxA1QhxprOyHdU+L18GMlnEB8
kIyMZJFqFtRkeFslB+W4tGVpJfK+DBT5JscFvwK9hJ7RO+wVzPakXA1w/A3DvMxwlbs/tkDJudsi
EsTE+wMLNqK1RdBVprMWCpEbz1WQmBCRxBB2s/yc7EBEe6k1F0quycnoOsWbAZoXKewiH6TCGdWX
r9xabZNXR4h6+khxzFjOLUkt/n5pMcYsHl0402TXgftsFgHbpZ91mM9G14Zg8vtP3IQAxyBy32yy
pFmBMDIxUrq8LLE58zMHmJtpyoOHeTdM6Z/G25iA5A4VilsRv5+o3czZaW0NlUSQOMlt5VZsQj71
Rv2moKAQztgdjb2JtA2Op1ZXRbxL5LVBc4k+lz8mY0Ver2mz/SIN5ZnUp28LKWi6yta4OdQdwYNi
OcJkTDGzcFY34cLqmrUTnfUa0VgDk75K+RFFexyuWbjueS9+Fpkjn+HO7kBAUcV3RYq51+vsG+ue
sB7kfMtiHlZDFkXpJhWr5BUyNr/X0oX4qf7D9g84NPuIiMzR7R303k48c0y0/oTQa2nrod0lZp2G
cZgrg/ELy4MnB2u9vLfSXxG/A4dn+bFDyxEAlBtIBRWYWCCDeU+xk4Ww/NCnd9Vm4iT+swazwa4p
VFUWg201/jKb8jWy70LsmvciY+HS9pLBL1FztXdUrYG4gF/5fB/pdxijlAGJ7RattUu7v6K8qKg9
yMfi2SLrcyi8I5c3IU2o1wl2ZNSChTWJl1/KVI7ihUTlw7ePN4g5jfCSleoX7otvnwgK3S5mY45j
9D7gF5w9+uwP0ztIwrPiTxq7qzVexNdRmR99tC/gYZKlUy11FZvZJht3CaCvJvSncI2mbLsJx2lF
2G/ccSHmnxXJSRJ3FMZI5IBZtNA+yZsQx6kibeCcHXJcRCmqWn5kBj6QQ+vDdAZ44sm1LjHLFWsy
TQvlEWmMFc5Wku9V99NqoI9ZhUSJxN7a4jYt3MJCQooiMgh/bPLEuCaRplxScR03W7U8++q+zC4+
QgL6pP898AFXbc9ekVFpgD+Dt+MXoDUozgAZOjd9OtecAymwyLZE1qMxk39G+84m6XLlvHwAvx9z
/IrVuyE3nlF9ajAHBOQAS467zolIKgAIQrwqYM+g+BPfaSR9kj3pDtg8CB7CRL3meOaLaIaNDPyJ
o4KmotFY0Tb+KsFvv2zpq3D+TJ2Csa9c+vTRVViFTN/qJ5+M1DSYcEAoumMeH0x6ErqGjSYhk2SZ
zEVT5kzYVjS08yhzomCvWWvLeOTNXWd2KcLzJAE4EIdD/fYaXFxClNiSrjqdFTYNbQTcpPMtjd/t
bMd/EmCgGD1ix8Rga59qTKUNI43mkShlheAwnmWv6Byktq8Gl7GmQ95pLDF0uVfP6IVyHEUH80Nq
71MEZ2lDl8aG5J8M0DGWOgQjsdvI/CPmNbW7CBkTB3ykc6DttebdMv4iGIewOUGy+NQ+U6kj28eo
34X+KaivWNEAvOc+a45ZSPy9bHY+DUmpUKSALEJMcBUk+d3v9qG519pjBRD0eiZkmo6rumKsbGxP
qyP3RcGxR2Sp/0Sg6aasm3FUoMwh5CcWkAByZ+MNvaTYeLuaXpsYc1+GNJNW6v6oEp1VSt9arc0q
62swbtNUrQ1TQ1I5zamgdaP0nQhvDAEekPmrxL+Oko+NAk14ZpzrkJqSrN6lFVg1+fYFETkhL0My
OZBrv0X05xjvavUu+1fnb1yMHhwLQ2Qzg1nqBfzn+Ftm9QoHGcfG7NwRCfsA4Cg3cQCy6BjwA3sR
gxHhaYBYE/FhxrNTPVPb4JKI2aVnurmDqJb8L6Fet7oPbTqrxqfw802cWGrzgzVLLOzsw/HrWwof
4fhBG/eM9xPRNi8HD6WKOri2MyYCnGRY751LVONM2g/DyRppQ+x79wpbF/3VaETrjzQ6ZVVEbsZd
fxH2NKO3bbgQF44YBFPfinhr/w81I+mkxCuakGbje9Zc5OobYIE5bDFpgGHLHol9Ln9FXM7j1dg2
9qnkitZQ7eFBRLnOxSy9NWdV/gzrp53swmyORnfX98uoE8hhMDc9qbqEzok/RSbaotRniE1mKgIA
fI1GdCJ727Nxlvg9tHnF1bRW1E1PYjkaXVKxsGtwn7kKd/WdjO3wIPcHn4wUqi/R8FQIJBZ2/1Xj
2eSiEvcyaAESrYWc7dKU3F3OMwI+g6dqDYDnGPN4NwbzRJBgMDvqCGClrfZJUlDlY/Z6yP5BLg5F
wbsDsC79WM3X5FxBT+ky92w2sGE6VGAslKWbH+nr1AMk9hW2juk6lmtpXHXq+wszW1zNDAoLao+q
8ODMzOTVN3ReBG4S5pUvnblQeUzKecRUCcyuNo6rqJ3nQPZnFD1le1vdYm7Wk59CfVgsEyXSR/7W
jOwxbP4qETbxnAhCOd69aEhB+UfJsHQgHHtWYaZVVnmKVp3T0qCOATGg+N61yHE1fWFEaz+71a0z
G51gZYFiCcFv4/NVUahMOCBjV07kgPCaI2aQPgVmhdthZkM96P5BfBKBSrPXNp8ImIT1H/d5VHl1
f6tN8jcZvSxn65s7vt4xPOJ9QKtcoVSL0Xo38BK2RIRdMteQW0gFZVzzdviwULeQ0T5L/NsV6jo7
jV7hKsm6LN4ylWXrTfwCcfSpyQjSPIhe5QolRngwzAZHBsIWa/gZVhHwEcs80tgjcLKbkNRYSsca
zwbqeIXQ8amYhzb8Atu/l0ynFDbnCAanBdzZDg/I6041MU3Crvy6vfTzi8xYg/SoQP/J6oNWXCb9
O0TCpqKJa68MVGhBpC/i3qLeYxCKmgW161a5bzzZlSYAEooSNKI1HeKbDV50GYnupPwW2rnB1x/P
M9BkHyNSkr4rALh1sbHbI8zVlajdmWE8anmf4SdudmPGeRV8jeWHitZRyJ9UHsZMQ2FrIF0Hqu7g
1tEmoIzjMC2ResfF2srfDDTh0ZJiCoYGSGZiAWFvQgqpvSa9vGSwWvfu2DHhRJzkY8Xozfbufzvx
XuLNBbZFa+cRdxCWG12/COGKHH2Jz9bpMR9V7010d174A4HsKmJnPBJdudm/x+KhWJuW4Jv0Uamr
YVxH0XXsP1/1l5T9xs0jM7iF4BtGqq+5nWJ6hII31FS4j7ZN+ZmDT9PH8G9bVOhRVfd9SW4x8zF3
e14eST4MqqeNpzVr3iewJJb3Uc8gcB6B8paXW0Onykj5TvRbh7ZJbh9yvgVw4ALPoltl+vsOqUi4
kcHjY33HyY1m9bekhDnCRLqwCEdUV6HY/o91/ib1V9uY5zaBA/kpfa3sGctK8Zbof61sujZWwh8T
ed/Vmhtz8vwE+euHz344IfakMYxYp03nvJcYW2h8AF2585yVJZJka+lH7I18DPVGgEMGOgkaO1iy
tHCBnmIUTzuqgfIzRlk+poc625iFYLy78VO8iFg/RnBMDMwKaVRsIDrgrfWIeSAk5aOEae30J9/M
JB9aFDUBBYiDikdioZTiBtuq+V57LePpTdY+Cumi4W1ImI+RY8AuLRTCEY35a2cYX3l2S6e9pe0x
FFbJ14sjrLBPqG7IXl0yMejq0rQQGB27ZjUMx8JCueAskuJKBUKGEoK1vCZz+38rFgQJhz2dvQL/
bziedGMhGl8S2kfmbfNt5wRPWt9CBomStDUXiKV6ikuIdJLe8B6MWJ2ZmJxdrFyqnuChW13x2Amd
qOAiOb7mk8G6whpRx81KzZ+D+SjQNieAb/N8/mqPQ05FynagvRQnX/yt4T7G7UuUrr8U4uQk3A/d
UuqWTgfRSIoGyuIiODZIoJh+fqyvZBtoW+HoVxruDaG7W9vyKlBXvT7LqqUmP6jHcJpjRBI2qh0C
dheyTQPJNYdXQVg+q9C/AJXH6uqXWb/BpCQOaXg8q/vNgwu5+0BuogdP3A1RfrEtBKmwFfWi/rDq
dQzEFlBberaMN5wa6SMngkQGEQeAKoN/yKZj/687AIeU38i4Raf5MapLQ2VIYWdYtNX3C/ktsdzD
AaK2Uzc0EMBwrBHoImWAd3ILRtMrjT+uXq40jUFkO7S/jHAISUF2+WGj7JzGyH57AItrnHPRcFeZ
QbQAayIj4xC9frgewte7RfKP9C9zJel3sK1oqmLwXmU5kaP1Hsj7gofYhBy2BlyatxE0wyLjWqlO
iKde8iqTRZyqlOycBUtMY+0tIhrjzmYVp3My+Ku6gxAHkAiBXJvP6d/19CYwsDi7WXQvCE/TRDiv
ge3tdTN6kCgs11g+p/2rOWfFu28QcPXTVCLA6lAgUjdB7Wqd7J2HXRw1pNXSxqI/KDwAar6oLuZp
i0gXe2v0HbPSq+YQwpiEi7dYyneZgiDkG45IfCD8h1oIEMB30gDS4Vn4W5tJnEKGChRJ5tppIH0G
cj1gp5nsMlQq+yoikUhgIrz+aBXx0fJ5LibzbSBeCOVpYa7zbmeFBL1dHaYCUgYKpjhH5SqA7NcO
OQ+2jwhlA8BfoN9rwcZ0gDOxzqSDvowoiE9y3JGpN9WfRIn5r4d4oEsaPVINYGtOWqKdHtualLgw
A+JfirRBBzhNZLFWIyaRmkJIYIijZn459YOX3g0xK8F1c0A2iEM15btqMQUs2/YvwGTNsOR4U4Ni
GaUDrlvBpmbBhfa5WegcB2U9LvSFE2CXz9EO0dRtffz+yPz7bIZp/9SFVqOy51X/9OHAUEl6Hcq5
Xt72zob06Zgmpxeiauf5H0nntds4lkXRLyLAHF4tico52i+E7LKZc+bXz7o9wNSgewbV7ZLIe0/Y
e+3e+hM/gwnTwiv9WV2f65wx48KjRLyVczSP+Y/oO1ugYd0tYlYpqW84ynKxw58Oi0gdYeU4vHLa
ctTPg3SfgDlb2mNMNr5/RqNoy3tNE05qRiL+NhQpF4TEb5jbDcq9aR+J86wdxKfXXD743roI9xbD
w1kFQm6Ngu2jyf/FXN9TfSn1ha79WtlfpoFnILPHbZqvqLw7ybfq3OSPYOG3ZxIbZqOrzeL8U2ar
IHSOJroGa8iotoirYzvf7jXgNeHWimhLXdx1XnbvmA0olfnfY6TxaIBcmPnWSTMwYqz7AKjmHNHy
HPALpyxWlslftMykmPkHzUanJtCapfHDyhVmDRpDaEDCMG4ueBGsH0ZATHNR5ZAXYO4t+1anl6T/
CcdTrv7rQ3Xd1Jem0lgpgwMihEe33km/m7JDzaY24dabWBEUyk2+mugf0vV/VyebMf8qyFep+TTQ
Gw4rQNI80gcgZ1p1tfNdR/tQOYUL8AZIFmNk0aeo7Y+OYWN8CvZL0y/r7tgkZxkQWL6TGYEyzLLn
BtaPyGemx1npZQK+bFB88VKmS+7rqDt0426q0dsmEI55pZibyWCwDhwBJjUYworwEhh/HAowUyx9
RYSN5/9yGiCo+50QaQwMdSlUPOyQ+m9HzTwxPexZPMbqJ7QBgzVkXVPZ9ds43rTTGnPBLPxLakRE
z85jpfUz1GuFZR0++H5RIM/Tnwn/YP00ht9SulU5LHoQg8O1Y4JSylSzoBZ0ZLdO9k/yToXh1hNy
JJZfO+F1VTHtlOtO4r62OLMP/8mopBvTI6ILYW+6bbJV/bUtPVSDnBjCxWfrGNeXgZqj5QVKzkD+
tBbFvIDSnqfwmDMCpkkQDA98psIJ0MvA+nbkaGW7cAQqukQeuYA4kXXPHqt7nW0tZQcqrir2VnEm
45I1A3xRtKY3tb6w9S+wnFvozedR6nKHopNq+sMQHUfuF7klIIfakUU1tLtXS8WYl7e6fo3U8/XF
qi4Ol6imrmAHpgzpYjQ6YlBVShdDvZMPZLWHMKhm6fDZ6RxY0w9rfgHtblDLIM+3uxon3AZ6O0ml
3bnvPklYmOFSyBj1MZjAHUhLqJVn5+qN+AtWEQLhoTtb3p+t7yf00UWPuI8TSw6Gj4Ck2dotNMQJ
1F0rPdo67ckZdrA1Rxbv8NuZZsbdM/Y57+qDTSOvkjHRhUeTaX2RkSbMNE8jV3OT6gfhwJ6qpbpI
F9iehWbBP0hoHSIhKqC/iN00W0JHF74ZbXhajFljEBQzJDE5U2dYx/12MleOuTKzk1LuI6Ra0smk
gysQmz8M40sZL6m0zpytAb+rZkCq1K4UlNCgbAAbaP6wBDYHSsJZZn4pnAKW9yn2ZeB6Uada2Svs
j0A6PrR0P5WbGFNJgnaH1nvRa2f7/d8HOF6x1C7I/4u8vexc++4N6YUrRvL2SKszBXkfUuZsKVom
Pb4KP3PEiyNj5ay9p+K8Q6QuJD/3vBKcjL1rGXj0tn7wTxDnKsgA+SbDA+loL7+Wl+i5nU3doIyC
fe5Ys2LRpsegvhS1cAuZmxYrx6g+de+ntn+RzcwbBIEWcm9xqujNkTWIHdHWzqmRoVeBsdUGpuk4
lhWAiKQweSiON4PGovzS8MKYu9R+FM8hgZ5q4Riiv5BB7PFtB7B0AvJIWgQsHo/loEPLwHCS8bfW
zh42wfCvt0um0zho6FmxmLFUqWByCgt1uq3twzQgD59TlcY8Vd4S7Q+uJP7dGhUC241QvfrKVqfh
to2TSbiV0PMhlIGOy8+bB2ANCHaadeZGMTcpA4eM8VjL3KzoyScDR2i6frrOcbvZO3GM1s5CcVnP
vJrxGbVrm/ZouMGKTCSQ9gZrJY01wDRyPO6pX1Lmb2j9kwpk/ZlFw4zzRbZ2BWkPc5THnfXpiUYd
AhTrp4UDDVmGK7vVLmr4yPAHWdju2DKGJ6h9Y3goWre2H2hokN3zOmJpdcaLEt6gSzvMTdXAOxTq
W4S1cAK1lCqwBFqGpcCf0uEstQc5fqBXnQfMmcFMxVtkpaF5qmeBi2XcwGBuzEZv5TdzJnWBS+Au
Gbm03SvdXkTxkZo9BbnRIjaWUcKIW6KDrungoeOK0FvgiThcEUcbdoBEGOzjJ0szLQTpQDVmP5Gh
c0e1yUk3noQjf4wWcuD4mCQ3hBQwfVUQoB5QAmsXiMVFzBoeKhVFMjDh//RCAa90fGgbl4kVXV6a
YCZwfe8xaEB5D2O7AgMVo2jqq5W11/O9Nb/TH9of0yIHwMiuBLMM8TnLLmYWvAGqoVGs55suuNlI
3iVn3nukKn0hMoxmDCTDs+jl0ZSpDGbVQ2UwKn80SB/8FUu7YtiJKh8nqsTbxhvPwzl1G2ncgqnl
YdRg6sFPM6zV44uoQLiOco84+5R0y1wQtqASOfckdYX7r7j0ObuiNbfG9y+fxOTcmAzx6oDMhmv7
H7APuS5QWxaRFvKZXAapvQiGE7wFrKy+Yc8yLP45YHvZ1hcmN6OhNUQZfFBHf9BKunDzaJ55JjuH
2LlVF59ZmTw1+OA0z4gY4UX4xjPnDQmmnzgiWE/4HKB84obz5vmwH4NNUtE9i5EsJKXuWFuIH5ba
ABgJdghRNaDn8dbjrlbaJX9siDR9+hyjvZ1skaB7YA7slY3QybzgHJnVDRu3nY9GHiJ4qm1CAMQG
IZUHFhnM42X1ENVMetmJ5CA9sgKSMn8AJsQJKv+e4n6cN8hhxHgSiUpP1Hf6ygDeOfU2HDfCgKyU
C2FmVu1tUZ9DbcMhUziIO0HY8LhW9xp/rr5NKdJl4itL2oWNY9GnoR4Y6axY7XNUqd2ZLI5ivORt
NJt8dpECTMEyQjI4LxDN/18arVAS8e0NEEYBqRcL6YFLuauW0w1SpI/KNBuulQ6uxN+HzffgLDvh
mGX/6H9nqasURzPdEA6DRRK/KRL120TuOoMXL51L1PjqPk6ePUtNQAWqslTIzaTZo1c0QFEJMf+o
3FrjJbxY0VeO6tuezqKbs8KDNI9mSrf3kVn5hII8/HI9KSvbuw+PjKGrdJS8a1VuLWcnG8sowuYM
HLMZEVxcEqHmDpjBRM8HYAE2/4P2Ezonk0VzbH1Gy2AJ6XAK/5USR1tuzgbpL4Hpl6/KFpwjwuC6
wL3nXDJ5q/dkB9LFgds9yOPakecyUIhRaP2Ufdt87/kYGurSujqBPczHc0mWz6AfCdaWkdjqJ8Qv
Sdl8MAkQ12+krXl5y/KLfBq+6piFgU8IlcCLBTyt/UL4KvP6nRI7qFL0c2qCQ8sRGDDtLSkM/XzZ
0MAK/aR0rBF6SFfxB2whCaTycrSfPlGmIdZLNUXCAhUxXiFAbyu0jePKiF1JfeiMAghBEYOXcmch
JaMRsvA5Bmvy5D4amkCUZ13IXdY99QAivHeM8qUGx3VwsEBg21OQuwEYZJ7YJdxQ9tGcQ8rLn1Ic
z2wOUQaTAlwgJknc5yl2ynBcshrjKmWCs2zDFbnBWnXG3jzQ0dvVNxw+oYS3r5OoVTrWpMZF6JgH
50e02P26hN9Rf+ltv8iwa37zlnjnrt126V7R7sI2zMTWj7fmsFF18M9zclem5lcvX6357aN2yBHb
KjUEZkYfRumO+sIwX0TIwwz4F6hL0baFxkW4l/RyLvn7yjmw3l7WKI9Z64ApEHWyYp975cXw3kIb
4EPjYwnMEVo+csPts9+yv1MQJVcq3aiBeyp0vWH41yiX0Hukv1N0/CaJuHfRbWbTb97R1gg56zYi
vCFbR3xeMnFUjN20dlOks9rBBSazrN4ApoIIySQit08TlzZrQKI2uwfdMTM7Mz3CGokBaKLZkbMj
GSVuwkM61BfZ20P3E5ouGGvU0fy2EPGKywSWLA4eNb4KUcppKq/YXtChGEMXmGUMFO2slJ+Z9Nk4
NxzMBoMH9ZoFnzXQVvOGzqAVN3CIsxx99Ea3SXm4y/G6FaMBEzVtc07KTYZ0BmyxTlU9fuc1IlRn
zn7J/+3JW7FAOaLnEdJwEHEUPRb/FzGjQ8SRw44aihb7cXhafngQ9YYcf7Pwh/2BarVfM+RfkPEw
MtNqd6m2LJkwqxSdP3Ww0Quksmi7khXbH8fYA5f8aMqN8CuyvRYTbVp881yB4FAioMXaQ6vWTSu4
yUbidik/EBkjf9Xchj6rrhP/bQr8iL+nWOc/ENuNlvzIdQGYs2cre88UgdVkEWDdGhWo7s3yVXZo
LOO4j32GyFGez1Q6chOGcO8IABcqLjde0yp4qBZp6MOTrB3Uhtctg/K5s4FAMLoIjL0wTMf1l3jM
4wW/vewXND+wkdWcJQbIRebH1RGMuxhuauGFgAK62EY7OUBwc6oADYEDJCuxWYi0X7W5pD2NDits
REvBel7swuxgWEeMi0TF3n22ctQzs66k5ZLw/Fo0K9Cvq/AhaYfGQ5vYs1b/0pNl5rOcCjFCEXgN
okHSkSIxkVN2o8nOhaFXmf3r4CCpO0ZyWngPjEser0x1U0rXOkdbsTFQukCOtDd2itBHWzBXxq3I
mVFH26L7Hal/0+iQdCjBM9pR613FHNLleiAmiLQy0WFpyrtKMzAynwlXn0WIVsfCFNqWHo7YS7xH
ZZZvVWHXSRz2Gj0Ya5ceZ2S0rUyQUkXFhzjPe/9WGfahlqK/tiq/SC7hrvIzfW5IymmahOuIWjHN
5D9Nd05BOj1SGQBVpQBpYJ6vRujHAmnbcBFXxZq454NirUY9/+6nr540SZsvVxvI5fKlgwlLfsrN
Z52CRwu6pc08Jyj9bQ7jPkrTfUUlGcotK1Xljl581uLiBxPTX2yUpGBXkRbif8ticjcwWZbQL7xp
1wcqlyk2kFJfOSxT2o4Hroo5NEeX1tpF/z9TQ22/D4b20MntwXKUpV/Yl15NZRYuLefvokAbqAUS
uhkMoV18CYZpKSk6uFFnKceUm9JwVNlFIsmwcwcykeV2jekO9FmCtdlz1lRy88/WI1YN1tlyxG6H
XiIh/xzhm4NubEzztRXiFwXyh8w8YOpkFpdShRQ7wqIzB+CLwyLKoclY4zKf0LmQPevZSK9AS3p+
tSwmNsCsohr1m8NY6vqVkpI5qI2bXpb2SZDtii4kOGxaJcgEW4QPis+9yRZhTHuy1xxeKqQ/auq2
hbZs6TlLAK+hTm+cx6cpte+dg9WjM41TMfX7ICqWhg/YFz2ylSjzoRSxOQUN3YTWMEH4KO3NcKOn
PBFUWCm+N1owJ30luE8Gfzj4mIKgbe4MGAJyXC4aC6Yo3Eexxsgj5Vw7YNjIKCOe2I15jcKg3PU8
GhQmAPRUMi3LZZRbGM/AEoG2h1vsdjYgLdYXk0JyvRABVWTRKNyUCp5vu9sp+luSvyeAKoU4e/4p
FgAbiwiCGp5WzdKTialHRaFzAcZUSixtQTp+ev9EWZIgWzHY6w+nKGBazmopQm0YGLRJKANjm0W5
wdoPaiN7C525sR4dnORV0FeNDp0zQRvDQWrQPxAMOZnQaUBrNRidDQaqJmvicUIn1sB8TuN51NLh
DOBdWasXqT5TyaawwYWN3Nkq5YbzdtAulaSDKUgJewQK4t+j02EVzqdHsd8W7SKIlQ8DwxUnsC/T
G9NphpPrTdsx+Syn2uUHXRCzuUgM5HUThW73T2+YKTEmiY62tfPCbYbrg2EqlfIcaZJWs1vn/LDw
KwyiGw1ugbGyFDLA2FwSW09F+NVNF4ruNH4UeHxbMshCC5EdswlkaKHUz/0gXdakO9h8Iglej4QM
gA+PQZkn2xEeOwshwrjWAbj56aJG26kzCJFS+c5EseVYFB/vJLg2RCFIMPAt1NWWzseGdl78cCEN
bZJzPmjPjgyjXsgv+QcWJqVKRB8qJC0JaYMsxkg0GX0k79g9RmqqFt7eiP2a67rL534vLdQQva03
uBkSvAmvgJWtioD1Y814jaYSYXaBRCEcqUpAA6no2TMFYComyhQIVCcqNR6lCrkWegEIAmgeOj5z
PVtpQL0KL97plbJIq5FugwaOweCiNK9VwR4s/M0BH5vMMFSecEH3Mpp0PrHOzUUEpEMfXfMBcriD
L6zGS9jQGdOJKBZjN2SmOckZDlKHAu26BcXOgmAcUC+jv2r+9PRtYyUWdIpaZR7MslJUrOzvleRZ
dSBntS0Mrxvk+ppOGCAQJWL2I4VMihmRKz2XGBPtoqY0tNCBDWO98MHtNe8m3VoA0AbmXTW7OZlb
O+dn1QCRaLK16jv5w44alBXRDDMWrqacN6WpUNF+dcp34MMSTfmYz71NiimtZL1QB2whE+EAvbpN
qldj4gpjjdA337337IaDE9wT51hoj1zd1+FLKT+BVtjVXUr2PPwa7aUyUKUYNCyM+ZEmFCr1YA1m
gP6joSUY+Pt8cNta58pAQjF4G6fzWE/903swwP1vi2hNTFDFTESOHgn3TGHxAOGnPGd8KWl8Gko2
+uo7s5k9JMq9iMC7whzBajGPICl4GWaDnFACZBs5FPFB/hFUC5aZhrlXIEqNFrDjkVv0nhWI+kK+
u++pP1nmV4oaOpm8hTB/OHqIruTbgKjyF6i3tlUgWzBzCxjGQkxqcDmG4TusmdoTCUW0QfbXt4gn
TdQOymeN0aAAHKL8KvGfzVSq+MqQgUY0czc5/calwBVAOuRZio9KBdPrM0RVLUx46iWMwK5j3lOq
fB6rgNnSj/WEI7R8d/rdHG58Ej1eEFbGoOViiUCucJYZm0E++8UtJUgX+FG0JQJWMckR4g1k603i
Ub4eGQ/JwTJlMxuflPjYQdT6aNWXrND+S27AQjDhOwJ+YdHHaTjUynppoGcbtVkaejObTUBDFRqU
8KNlQkSkAo4YBlKZzwJHZcO2wLBf/E8I/bA+me+UU2bIqVrspcZD/58UO0Hrh8lc48Zu7cDVfHOb
0e8aVjEPGMV5kGzjpGavBDFy+PI6gQZMPhr2wCpDBZpCBMOEIrLQ5pc/kkTg5ashL1dxNRf5ITQi
Fht3ZBVHRlVSTJjKQSeGjTYjXZH3BjUaxPKHldI/9HtybkYklL2bb/A5TqkLm1lU7Oqd3ynli3I8
mdHODy8SeD007e1Wxr2Iq0fP17kDt++eVP8mcK8S2M+WMYWh3MRDnhZfFbYUnx85dwZ+SSTrQhBh
H06EbMjUKaHLjdJpFaEOQleh0j0lMij9EIW6fteicq51J93LXU25SPpdIl1SU78V72am34r/yap8
MrP/jp46wAluUrYjhSrQPTXDuzA+s+rQWj78I4OgDdrDX40TJD+HGVFvf2pw0EkkFa9llv7K1l21
vuthq3rHAviMtc0Qwiga08XfpCrcUX3E8U6K1iWfb+0vtNB2TQ1NhPLXMfz2nrDOgMJW3pbPMrR3
TBNY27GMabaysyOKB999bW8r7JbptRTXbPjW6ftG7aYUn2mKyPaPP7Mz7nL9yhsyTq+cazYbf3qE
fGn5Beg3ia8oDCe4mPJBt2sCuklLVtfWcK+pA1LSD2tN39ssUpj5Nwon4qfM9RPhbK+ck9wyo9p7
5cVsf7JyVQ42Bl/6lhATH6Hx2cS1z2aqLO5qYPHG3LP8OY7goPqr0VxEhaDIaHHdHPumcsridG4G
O1W5dMa1YYaSwC2+dCbpZhvbVf1D1F1UivdxG5X0cgcS0vm9pb3uQVtMp4D5iKdeNfuzKpSZwZ2a
xEcMbewTHZld4LHi9KquY/CTpm8lXbHTbPVLir6bZt2YjmqzxoGnqVuZtBAl2nryiKl2WbbPUEbs
uEvik51vLO8SMHiDatd724pVZXcoSlevgS9sWuOitYgs5ftk3nr0C0p2gIJe0TLaCsOb+phj2OGD
95Rnk23qYp8on+F0kIerzkHQhnceGYVjAP9z6fyqjrFTJsRs3Jjij6PRi9bZd8da14pvDE3AsIf+
n9Q9GMsr4z6MWJx+FGARKMl8bWeyrMO8yBLFx3DI7LLPb4VyI14IAezRjLAg4TucThJYSLG0uJn2
umEYpO8SvL6RWzisK4wdu+2xfaVs5HscP3S2Qu9K3RgvPePIX1TxSXZuJqNY22BEmXGiI01ITkZ1
t8xDUMEcOgflNg1Q8a+HCUnkCrieHZwC5ItERjjaMTLsuSdThS+55FiLW6h+B2j5fX82k2/ADgnf
aN6iyyPLZSiotTg9uytB2EX2m8DXLP/FXH/pPvDDRYtiwQ6sueI9PH3VVWhQ3BLLkvOWqu/Rf0/R
07Txpko7Jz3RHcyXVCABbOOKszTX/hXcNTYerAE1TZ2j5emjRch2K/ffxkA+NKUeaThoO/PkMAbk
1NOBxqwfAuUdB4+8e5rmvRhZwCyqbIEZyBu3TbdTky+d7Xx29IOLwT+DlG0GCmq717ubzL0S/XA4
1sZc9fEkzELWUmD0mmOh7xmw1EyKMRAiM0WQ8E5RUNrexWGBVnuXSKF+gruhXlXvn8wXkN95Isr0
ord8oX8FszJEjHz1GiJdMLftRkdY7vPUnuxh63tvvd4UCvOx/Gv0fxp5afSMv4t9Pxwi4mK6dRQd
4RnTwNv9iow6zNUc8PGveJvaU93ufXWnVi96bBmiZxQ9JfiblFG69tO1j0helqgmWWs42yRnQ7wO
1QfPalL81NUaWd5gkzmafuRIkAiWwElCqjHDk0eI2UYBa6ecS5yTKWdxBxsSnC2k9pkJ5zmFHsYo
dE5ZWNj+LLJtZlW/4gUTw4OiYVa4j4xtpiw52lr9UZABgH7RSP8q1vghGZN0gDOUKKB1+MkKZUMY
si+tZZNpF4pUThO739TdJz6IZmLGtfGUHcNDB1d15L9UZtxUwB91j1WYX9Ogz9sondFRk6m6tlsC
R7VfXQQqUNP0aPti+LWyLVT2nKiWdbazi8FgodgE0U20afywXfVNl+rDc7cZw4rCqEMxalXkZXio
r3ZZ8qvhSOoY/4YYC43w1o8v2ruc8ic6RemZoLbMc8tSmB5Sn632zo6vevLbKqz35c9B/ymMnzL/
KxH0ZzOlJ1VwE/T/zHiYYXAV/WEr/ROZhyl9WFdddfUJF6ymCpEY5gcXDKuM0b80GeEmXlKypJK1
Z2/SZu3VoMyWCoE+FvCq5TCRDX9p4qttM+x+Bc4heVTkLkBVlGHcIbGjks/+EufaovQtfrhF+cP3
/iWHgwOoRjBmIRmfCqYiIcvEHT+uabpADQihNHnjKOw+eGmC8sk7kGhHCWNW/hiZ6yUr1ViNGeGo
t9DfWTChqVGqTcVflGTpLu461th6z3VM/VGBG0eESzY6ZDK+nRJHAhsa9lEfbPCgb6ikBIVL/iKy
bhEDIs6J0UK5sjbIl0Sd1hTAPqS1NuKi4GBM/II1Ss2FwCszIoUPrddKL8aFPkboQZyvLp2ejqk+
CrliyMSyUp3ettcJ1uHZ5hJQUTi3aXYY+ZUcmkfM1C209H2nYRvtbbBB0abWNF7ZHDHHj1cZVBDj
2ohhxDlDuk7tcmsO1AZFvvNQ0ac2W2IbmJ6E6BspwACqMk+qk2l5p13RprvWsIQbaxHImYF+xzxF
lo5yjnwrfin0exGkgCZU1VUSr7S03g69tuulGA/dx2R77jQWrsSQ0rEiEIaoKAMIIcFr8GhRLMyA
aAtwtC4No1mmHSEUVUF8taHMi+4CgWw1WcFB8fxzbbfnZoDA4Yy03LsmvfpApbt340yHjuKoCQAJ
xPKipTRti2FThl8yioF0pK6F79SqyyxM9imR7GWGNsVAOEyom9kdPc56hWZd7q4YBArrOPrDKmW0
1wRARJBajSx1NBhAUfOW87OQ74a4YGJS47JY/ShZIkrqLa5GOGDjM44ynDvTrkXDoQyYJpudM93D
xJ9PGdFIOYk85HnF+jiTiwZV8riu4+8OVxgjm5hMCax+K75KN08wqnjCGpf/+MCQaUcL7Cvxn8Ew
hExQqFYq8jp/GfMvSnNCaml0RyDqGInnuoqwC3C91I2uQ36ZSeSXQWtoUIwVCB0tFdcysoqavJmu
BMpvLchm5jzii2YWq1I3egPoCa+c2OESQNT03VWWsP+1CedObfYXTG5depGqaZmHJJW1/k5Txo1d
t1f8iVM+7JBn7uRk5IVSjlnWnGmAlzopdThrcI1CihjIqYefkEcXmWy/0paeydhfpeZ3sMNVbxl3
8LqGPV5UP9l2hb/SydFqMPY2ibYr9eomldGvlBB3ZQp5b93vnLs1FO+yJ6bX7L+jOrsWCs8OdSk2
/95uT700HHpFOWTmdAhiJMackk1AzB6bMMcUNmFt/KnhO7UkGwkNvrxA+JCRgpSUybuuCg4R1hYD
kQwUNPbVgQw20KIjmeuciwJNrDRYksNatrLw1ZSsjvaAzt5MCBaKlH6R9Iq5f96H8W0M5L9E0wB/
xd2hdv4Gpb92tn7OdQMSbTc39WnVk/ydGf3ckYcjDjNUETK0MU1HiEd50fFDp53BTgEVdI4E1Ajj
uccz3ZsS+FnrE8UDTp70rXk74DJstwwhgdEhY9YO0U0KvBLpqYbllVAbmNDaLvXLa+tgPkt19ZWP
cbdVj1D3uU3L/OX3U4WN+meQxn9DTzAKAsV1CXZux5XpMJV3GB8mbftRlaLcQKST5ISzlbEd7jxv
ulthSnbDGJ4JQETYJOkfOam+QYMjrucEzUoCdjX2rQq2HCJplnBornq1iqheZlPBqkY3qk0RvTRC
qhyE9YAHyGsJV7YarPTJ22h2ta5GyL3QVpB8NkW0VWlp2wTVF/qT1GbdbqebKTBIN+qh9ekrEzqF
I+870qY8DfcdDJKC9QjqKj6hpV2H67yP5lOB076pzvKIcTwKAJ/4M5wla0vrd6YPK1+W5l5gfoZA
uRIvnYU97xnZt3JfLyuzJTITh3Dd0YVFu5CGbQzzDVidi0KAOw//YrKwJOsKMtRbqberscX61Mob
JXoOHQ+3UimXqR0+5aAm54NWOwqOsqL8lIh0s63teSgLgQiXw6JM2rWQAjCWb/nQmDuSvQZAfojf
ps9yXWffEVUnv6g2XTj9TCQk8I6fHN1cDy13pUCwmdzQejHPug67Et541DBKOu1rie/bmHZ6IG8N
X922FnSPELo+BYLFdl+PvnpoVwmMpRSZSjBSY5uQfvpdW0SHMgo3PcjJQUFyCxoB66BXjPuBYWNg
NCttbF3Jh9Zk5MsIQkDaOAe6GvxZa18qD+JvO0CpXRGRItyz4ggPRusdG3by1TAtEltiyDes66hG
I9RsJlaANlPPEhQ+kfEuUCWiSBVz1oDaT3zlpFaAdY5BvkkC19MOxCfz34G+hv/QtSc1p41mztIc
yAKtwB6F4U8xoM8Ddz46/2rtWYk2Mn3n0tLyXoV8t4wz3holuA2hwhAYoIW3q5h/V+V3yDjKjzuG
7Ay2zM+mMucJw4PxFHCOBbAmS0WaWZA6nECBs8oCE1IWNmBZwUHhnPDPts6m52D3w69WOwl4veEx
Q5E3Oi6vLnuIyabvXBz6BQ20xlCfukb8QDqT0ZLk1boCf2a9fQ7bhtk5G3Ya7KAl5xCWiRaeG9xj
VEXNiL59T3oWnnzqoF1A8IQPOFsvQRDHbi198S8heyF42Nmt4OIp8NtaxOw2M4dLUq8dxOS7dDxb
5aKVVxPtLJVvQ8K2Xj1iZcXXUScbyTsq/rvS/1QNefnN0t+lfjU1elfovTLKXe2qhv943lMf4vVX
CtbSt54w3fAdTTWasZ0bCpLcPgdKWAbhHER/OzAtYzZvusjGMcHIrIjj+DCg8jIC6OMMCjIMDJJF
GktbkPvHC+5IH2YLlxA/SgOFo7GgrWPN7knVnZJXZDJB+uMPwgjIkRjHbtR7BzpS5Rqz91Jyy5kd
2x2GkBBfXA+yuRb+6FdN2KhKgcRlXYpZG1NhY/rWAGEWTNSI7NGJ8ZHsLytGjMa+KPWROHnV7DsK
Bo7leB7k5iIhiKdiPWdKCRnVzsI7DRoLudhZhWOLGQ9NOB8uulISF3iL2OcMTbY0vMSNGuGcrVyT
+bXd0S+Ma6QfJKKxICabI8bBq3kvUMukPoCEzYAU+xuwyQMTdi/S0CI1M98kQAPbu3Pp7d8g5VKU
2YZB3tEZJRv+wNLpzscfuSHitpb4rHylJGdJvXtRyo7inUa/svpSWhqKkzesydZ13IijwjYPkf1V
GMCB/B99PNnpEd8JK0QK+amAShx+C7SbiqWt3Q/tKWMHM7K++q/fppOz008//OiVRwbsb6Jb6uAg
JOUj83F9vyijUvufLz9NFZ7IPeaoVq5txxamwdNvprRISM37h2ntLL6GwKu3pvQvaYgTfgTxeaJt
Jihj0u68Hba9DaRzON182NQMUBL1HbN08KeXn2N/hVPNVp+TZhaZxowLlZk5m2fpRRgUYvRrkOJu
kqCEvAaWsjbCPl5H593msjvFCh6uW4VOpkp+B9JZOoVDN/wzUoPFH6vvUcLIOZN0gqqYkRbJDR18
g+LFML+ihB9t8oFokmfFULb9jS0I90g7WGdid0FMPw+bZM4Oz81N5zI2yVI8Sm1QLgSDrFEWPrWG
GL3VdrEyfDSMA4QvpSMPFmhSjPoUYay6mNRgwVQJs0yAjQf7n5otnEJdOxKpg+h5B5MrVWnno+Ft
AqZNXq9vh7hYmOxTCwmgGTmopsNIUu/diCu4h4irRwNJIPxvtbDhb5RS3vd+fx7YxiUGLwvm55QE
zyGI1/TMpBeR5dTZrKyvfsR5OemHUC9WCvINyUM1T4lhKYFry6nLT03meObmFbVyXy6zyFxMdoLw
RfksQlgn5UBwOOQ7ezn2xsGv8GrlARsQIYBgJePffagWdoxQj7Fvj/qD8mBe+NGiKa9GEJPKSKpd
gOYmdIOJLR92Zc9AYYfAN6GBlmUJ2mDsqvwRooE3XPO2ZXYM7WyHBRrkSCm55uQ8+K09dE9CRfGc
mrNJRhWg/o+x81qOHEmz9KuU5fWiBw7AIca6+iJDkgxqzRsYJTQcgDvk08+Hmp5Z675YW7NW1clM
RgYD7r845ztwQRyIWG0B+5qYK0gh0oMKBwihAsi0OOiBJw5g5JElCyM1smrDgtOUO7hFGw0XTK6j
Z9NuFSUOtVlqThMJMHk9Xpls2VWoPOoc8l3C9n8Q29HMu3GMzy0mQGhzBXCpju83jcExA+Epy/4Q
zgFQT1bsrn3dM0tb4moXbTryS7zY21nhvJsj8tXpsn0glTQ4O9mMx3nE9oIiw0TZfgAdaSN1zQIH
8dKCC+fS91Gus/tWoN4SEx5aJkGMLObwMRf5edWGR/qS3lbboCf6zQpetI62NoNJ6nT+TVAFH5P8
OC36PA3J/9ws1smnofMpqwqWjzMzkAjwj00tmRCc/j0yCfJQnIyrRfnHKp7thqlTMW1HfLFFwH4I
o2KUYYcbPlqYNM01ZNqQHZzrb9S6oi56hMXsd4loS4uXoCWg+C1juT/jFA36a69/9tkSqfhM+3eF
/PSst4Gev7CpZsRtV9zneHcx519IUezd2zS5TFTBlnAZeE36qpHWQ5Z3Z8xn1K4gibrW2eXaGjbN
so3w60yEpKg7F6DMsC/z6wGkQpm9OtNDJz6C8tIdvmV9nLJn29rn7kNIgmd9KOybrvuswrN17D6r
8cymk3OtUz5uQZjH4imGGNzeyr7YVSSriPazYGeWGQR34XsvTqvpKAGXjgLUDj/qEUX4XcRGQ6Iy
jL1VcpJsTK92UUDo+mvqys3IKK9gNzfKT3v1ZmJg2ntVf55Z+OYyCsqnyH7UltjwXwDvYUXIgxeh
WcKWIG/bGg9ideELshdQx9EG+tAnKUl8gUPQ1oQXkRTeEWHMFmz9NlWFeSKYWU9GNBjrxPuYZejP
3YGc9Xs3uplzGPsUlwbYNw5ENhBIsWy/+urZjQtXnxmOUKuQrOazfck2csBrZF1pgcZvNOdJRwpL
DtsgSRjgwt2HFakgY3SO2Xb497yJdZj/WHMf6qhn/64Pol4OU+TuxslGmzrtm0bfW+5bzDEdMHgF
U55F48aNctRf+hC17n7w460bZ3thvO1QhPuhadFkv7kzbQlcnCi60tlj7KS/l+imVAFS/QDK57Tv
8B7YYcyh6uJ7KD9Nj+Gt4OWzyps0dSBodW8kzIdY6vJaFd4No2F7LnnD11IDuwcZe2NEcAoq4hYZ
KZtccJOw6skmobGu0blU6XyoYob2yWuN3ClHVpF4zw5aYVRWLelnS6uOs4nAo8jdVMBnQm2RLeQ7
zhOB7YjvMbs2LdlmJGqQ01s5iLZqDOtsrhRr+IjjcbCZTBtUKD8TFehI6tF6nuRwqyd2v/jf1jV7
N8zcwk+GDVEdsmaRy07P8WZqNLF/GCl5cQazRU/GZMnWOUPR4lw4JY8y5bW1SR3+D646WtFDkT01
Oeo3jByUd8a6GAZwQl8NGzLlYLypfhxD6S1el74nPCnZojRbB6rNfuiC3x4d+DIRXWdlxyZYdtxZ
5AKdDNxun6TRJulP3RhehBqLhdMfMoIz5gp0qNcIlhvsYcrTUKQkQfUDl8ByDXLuFSlIxdRZzs65
EvWlE+jrjBdOR9zl9HqB1Del573PVXvZAAVbxLUnYMMEPBq/nRZfxHrRy9LaLz3XjGZU0k1X5dgf
mp5cpVJcJVF63w7iaXUeuRkiRyfPLsKSh8JusIUQUe9crU+AyJ3jMNtf5HdfxioBZxYeO3vmQTMw
vnwwa9mVL6DeqfZ8XPybxbuMo/RjKdR9zGCqsvQz8zomzwoSvwEpEfdfIBtTo+9L5aGgADjHd7XE
/LkOBnvTXxURfKV85QV0Vwnx1eVj1APZitAtl49VlO8CbFFFPj31SoM5oVoZX0qgLdryzsqZHTmK
KGRVmAuLea8Sfe2kDSL1Ul/wAJ0G4aMz8TjTkCRL8SoQYqw2A6t7tQN2V3KEdLtciKY4Y5CKAgvR
etTdZD69puQGm7vusqMRzXKy7PzyZfA6xBmJ+6XDdi+T5NlL5FMsxruYXVxkPxAAcFfyJs0WqK2I
edrv7OD4nCshzSMBr58jmgbjMSUr/Qs54wPLi4Pd8apVdyXF+jmg7KzFg4oQw4j5MbKIc5kc2qYm
K5+DJT+EHpWx7/2MiTqzy3YvxmzfjfHdpIInvu194SVXLoqopEUsOKLdtEpYdRXFvu+P11GETa+n
lGfjddtlmlMH1W+C4bBrIC8i5U7dz1STHNaRGxRYp6YM92FzC8N/G5IHUfCw5ew5datPAVQsOvV1
a9bcJajHZ7Zobt/iJb5zl+lmybGKYeezOlTkK940JUweARHD+LwEdsKKcuCGE052qYblBSkc9fl8
yScfbeKLjd25ZLzJ2nI3kyLfS5q5JbgvEFDYTg7OtbjER70PASr69X2VVAec5VYyvxhECnnq7dG4
suglVz7uHhbG+H1C9KXjnOYiupSGSVzPlFhdxAuB4SMMU+iKPlhRf0L443Istu7HQjMnMGfFo/3T
2eVOjPKYD+7FXLiPZWLvZS/PmoatJxmtgP5RHuyrLHkQxlyhg/hJlLd1U3Nm4MYH437g4zYQoQ6j
vTTpWYtSJEWblZMuVjjlfpHmIzXhfgzukPhth7a86qhtMnWao5oFEQsPprIwy88CrFyzTBiHVjdq
IJugjR/nqba2FCTXo38SkSAyPgP8I2jamF7Zfk/JTJY0umh3qq7CXN9O6kiMLBzJKbauqhpIqIsg
5SMMp6PL87tUOA2Bb2RsjUOicQsu+3pB4rKIUztii+tthLzyAh/2s+yDn+knINjUCZlHeZdsRgX0
CyZ8Gy+87kb/bl7tm0Z+r9M1p4gvHPYLbdretEtwsmP7StkzVsz5YCZAXD7J2Gq4WcUDLV3VaC0w
oeubsIauV4Ok8kJr7/r6KBp9k4xAGTBni6g0e5qR3xpggEhiIIUBVEZ3b0ATiHm4ACfcB8t28MJn
1WEFjdnfqEJvmEmgfFt24VVdI7sOqVcTzAn4VgoPXZRp7iOUalmF2gBtofsih24/kXnAbcW6L/c3
RdifD+ygYdiLuQBbExF6joujiNiI9/Fd39JF5P24bav5NLESIvH9vTXkxOmLsK6OMtIndxrOShc6
MzPLQeanLkWa2RPmHl62Ex69k0jRJ9Xsr0ZJQE5zZiyovlw6Vobqx2eOb5wNeeoVvj7FJUjmQcO6
wPTmKn4qESzm82ffVPtmjjag5NzJHKtF7Qu0U3PmEXUVwhZwwUw4m6Hz97Y97Bvw60ryg6/YdcX6
YHuIX9S0rSDwV9OBZvJMk7prmPH7xHxrOnJ8mKeWYCqbrqzFsKCK1wB0osYABMY0fGtDKO4vVq7o
pNBGCBTJSbrlR7zPSp/pX7WNV+Mkir9WG3ALrxPZDPGW6PkIv56BUjuDGV+r7obBJslRI42oZKog
V+ICrrqMOYm7StYQYbfvpkOVhXwro6l1SWetMxwbDWzHhTEYm/kMg62gOarIr15SHNRDvn8OXLg6
Nhe2iWDetFgHka8ikqRmIDLlc+hONYvuMH2b8w+9vAzriKgCY+hj9IHnx1/zvbb6raLI5erCpafY
N6p96GLr9C9s1lBZFzKfYeBuS9TZD06WHi1x6/gk9XWZgaZNgZi6gpSd3iH3uVrDBoloUP2CDyGi
AxMerK/GaoazWuPoizJkQLIHYu3D2p/US9CF6dZzqdfT52rxP9zcvJYgYbbCzrbBguHXOC3fP0/e
XCen9KrFddaR8ROEBYrSEP7JaPFqAR85BWIO7Tm3fgvkrAoZ1ihAcy1/BVVIysAAQXZtF5BoquZK
tOZGQ4JM2gzRbl8He2NOVswV5nhTuAkqVJ4WgarDsm5VSj5kqQcvZcnCZl8TP+KWwjlm4E6ituFU
E4i+wwIdZu7VOftiys5JivToc/mQhkoxCeE3TgriFpFWTf4YMNoutjqI9UlhLnQCj+ROrMxW4H20
YwCqdSLIMS4fREBmhVX0n0D7tkPp7wvh7EIHszIDpk1Ig1BnyAb8L39Y4SBZduJJWinIPkDbJj46
KTwu6l+szWTShxFi2OzNBPV10VgPhScB7ST0/OqUjuaUy/ZYjg1VtI+QQC/zKcS/lZbDGW+s2OcV
NY833YQmuM/rGEKHEw+g6PL7KE1vA1Htigqv/uK7tOrGZl2COADPP6BJhICjhZxBhITFTSt6lOCB
zIcfkmTBWYKn2RE4NloTXlYFOCwDyt4mcGN0GFs7MkUVuP5HXeesTAMABcnEHWIj6pV5eN71rFXT
5t6Z5I/r35LIAZzRkkT/JDeLDXc8958HYmwdH7o/rzy/N04Fj2l6nyoiE9gkq0PtQUZzUz4kSfvg
5g02FDkdvJKHy9XjhRUM7iGqLzKTVxdVHx/CgDFyFdBjJaU9HqcqObUN6JUsi5GNb0Puzc2UwPnM
baD4dUkg2FKWezGngD4yF/B7POxMh08xZFK9cWevP3Q8Re2aeCS7j6QPil2SLqsGvToWcqXXQH+c
nGXZzgseTX9VOZHLJfps3JvamnZhM32NbfVpHCI5fKFp0ZniO4zp7fyxI/X7rFxCArlK9zsGS9n6
LKv7mJ2tq6tzu0UkFjA/bMP2UhQtS/UeGm5WAOgqAgMtDCdFyEJg4z5RQn8lRuFgKRbkDeK9HpFo
j802r5m9dYn81E0z7jqQkLbkberha42QSsRC5mJFPIWuSgfuTYF2NGL/7uevuJMflqB3MKpX9E8E
odkLa+5ZxK8SIYBaks+uQtFauCTV5Yi3o6p6aYbcP7pZfKoVizQfeFY7A17sAv8Ys2LZDjUNnet5
9zaEOXZ9B0G2aBMA1meMthwbY3+j3FjKh3ZBODQn4BenbHGph5ercGSmo4cRd62gFiJSqMreZQmj
dYwfBgdmbsp6UyhEloNIdlNKqIfFc+8Z/yN3hou8I4mgXiRRihgnnPZnjOOfWTAPmKgLsgbxXFvQ
lqIcqJMMVnJwpWm1toGNHD+y32KmPdOEpCd3nK03r2pqB+Ny5kbnrQvuXFjBawQ3b4BIo737IqSZ
cGX8zVlTcWExqNB3Eq+JGOYv4bYWaBPiBaFmOQGoCC6wMrYXNiIlNUn0OGqejHp6y31sxvlCLqzw
gkvVPBSMp/x8EEi++XF4AeM/66Coin+Hgb9xVQKI3yZa2OoIWRNWHZ8SbGouRLlwZbEtqmLlU44v
Q9TuJDCruLJo2NBO94lDZaMM3tuhQVOhW6qFu6hQF4EH6FoTw50XGSibAfVsrAK0SON+qj0WmnMO
eGJxT1MI3cJp0mvpvWYuOIA4Bjkar7rukNgICAk5KGrh8W60EDCCYLozbnNyPcfetgthpmy3dADF
xmEFHNL0l2X7zJr2ugoVUODYOnNAake9d6F4xzk5mTnpMr4f+PDA/ITKark4OKRut0uwnWIqeN9i
f1Znl47lLUSq3LZ/vROtl++czj0veuZGuiMsrTeIPKR10yKrKym7mJ/iWegr7F0TvU0Qyh496F3L
jKFEPIOFrSfoReI9HFu872slVBj5FGnEndFwJpIG3yny9y5h6iU6c1cKzD7aoVipugUmE7geRFfC
U69emrBFmxJMdUVGG9VB/SJ0aF7MmZtpd1tbnOwtrjo5xyRiM3qxaqQ3Y/iWa0SKk12zqpdeiwbk
clgIBHHCiLG8BXEOCXIy4EK0oXWv7yMh9FsfFZj2uzuN3gfOEpslL1IvddyxBXMZ0KU3XWB/sxy4
D7uOgMVoT7Qv4v1orNCD4qLzfU73QKAcjIPkmLHJUZocsqIi2iHr+nOeS8yKKYY0vRJ1JgcKBlzA
Oa9RNw9RuEUB8Fja5iSMBFtEJAhn9bmH+Jdm7aXmMWU7VmzSjKyPRtvdzraJGTbZlxxILZidlp4P
HC/bt3bTMS9uLXnkiWNTNvFRjycw5AN7/zJPWDtgaHKUtVNFwK97Ag0furd2Js4o6j6R1TJZ1XAc
C0i5qSqeBocpreXjMZT0T0ESI+llNjTw+DCjufPKutwOmF8pwNVmHDEWRXmfsI0Q92BEVZDZG9lF
JQHFzBVrsmlRLKKkzhnUt05DvKWIAEgsww6P4RxX9tb0X7KOKQK94UVySrUajk3Pnkd23n2NyH9w
a0Dl8+DvZqNgIYS3yRSsAeMLtIGBbXWJZCPV9kvuUhl5YiwQQqPM61HUUncvO6c2LxjnCi+H+uAn
t26jPQ4y5EtFGlz4PdvfmNVYvxTdhg8ppuzhKrcZaTtS4tt2JJit8pwYBsyGLLQGS19OjvyKF/YP
g/y2Zm2zb52Y/peMyTxfHpvyrBohyBv92VgIVJZoZezTqfT2C+LXhT2gjMqD5YfPFAxQ4zI+iV5F
WK6VPYpijhjuIWeam+gq625Lu10zQABDpT2+oXGYHhrYA17BphsXObFDTr5s7hZTlHg+Y2yEHjJa
maWPMnSTo+8ys8yGyD/kumSpNeCBiFrvLOZKPVlQ48oqf3VreTN3NnHX7VequTKtwuHPMB+ZaiSf
tAXqSPbY1GI+dfVNomJ+GjZzmn6CrRaEEKVoWYdEYa5yEiIysUnYGQuRpc6YB4LCnFRCrC9cATG3
HAfEZoYLA7ZCX4yO96jjChCPh7c3q+16rRX53LCBz3vd4F+c8KTP6i3I1xDGij2Dg4cC4i7jdDu5
c53mmb3L7FPOWTkcnqGTDBTj2zJ0Y1wD4sGJmXe2xXSVDiGxMrHr7YaxuCw6w9gqzK6dYsKLRd2V
ZOwdyk4Dz+h7gmCYTzf2G1kU2Ub5TsNzOeGqGrsvzIuoYxesRnbs7oogNedx6d82xryroWDShnrv
oJE1DL1PVzb5N0GAhHhUClsUbUhUhuIQ91RwNtO2hkPdU2T4mjxZZxsW4asmXK9RwHdTlD3JPv0K
XDPv7e60FFiEegrl3z4LZjocQFNG8kQyDKh6msnOXFpLcz1ZAe5Wtwi3Tk4gWwxdRNMh5nHFjGjE
1ORqJgxFhAZ3PvddQ2KPiJi3hPZ1YVPAuwm81ZoGuitRR2IOjLOa1V7SH0nD2RauBclF0Pf2DrHK
Y75pkGlvxOR+TG7PmhSjQbTQZlq5u2v0cA6u/d1JI4zWHSuooo6YD3OhYB3yXNpPs0rhOrIHvKSx
gQf6D7GHvjtLw9+hDrEENku1daxdHcwvQ/phtdVrbbWvJmdYEEc4WVSmX8I0wdxm+PEn2nsU8iGv
oXtDeyUuMOA8Gs1OFM7PQunKY8yNkFvdJiXt1EwwDAvjRkhpqkOZqWOlNaRDXAZYP5WFB86OxH4m
SxrL42+dQt+IL5uxg9sKm3P99VFRJiIzJLTjNK7BeMZjUl4gzNuClo4jaL66sc7yVWmRrtrkNMat
I9f6emGq3KwG917rNyLXPwM0TPYSXoih3I697NCrUYwwXtn2AxGWoaJCnkdxPyUsyElxZ3bw6clQ
ANfi1VXRh19NxBLOhFKmGRIgBpJwMYi2zdaSlzkiSyZyBwJxrUP3DSXlR7O0977d73PmS5tyvLXc
YVVHatCA6rmeQBik7LV0siAbKNc+cMIg7Qryug3MlMwcesANqEv0CG6yynGS+OM+SmB5zJlFbHjP
AjYAtdQ7J5LcRhCVbU7rlw600E7KuljnBtqaQGrinTl5E+BEqatdbfH2Bjm+5iL0jsLiFhlHZyJ9
NjmGfYjg2nbxSYXhfmlwxiH6epmq+iNVzJuWjiUJksnnUGksZ97BmnLCPsOIlQczx6yOj399ncmS
HTHPd6qyH9zEeWCD8YlB/aKXVNaOS1tY1X91Scc0rXmb2UUOa767A6PSzn+S3r/W7X3OoABADR+y
eRleWmv5rl1UMTYWxbh4nEZ6H68zj8rF0V1TlumFXVBx67Qe6YDlmyLZMWzVNlpgAtRMCPpKoimJ
5MFAlK3403/763d2LehQNrfJzDaEcIyFYdFKWimKbSMs+ltnPIQWMQOuiwUvj9Ac2DanFb+LedWH
Tr3PCjVrlqUvaRVBrr2XIz5Ozy/9bSSR3akM92SDzJCLi+Uvy06Ogq4Pk22b6jcfe1md4h9uXWSZ
qT98jo31qKM8PajnPs4nstdOeAHe/XShxdRAWlrWBqliBJWkI0zFqPgmxcNZVTNORu/DDP2JnvVY
IIBE4lR4lH+bvsfaCUDjwhuGZAfgFSxQ4BEQbyuSe0/YCb8Hk95mnn1uih5zNwWMktAKnF57OJER
DRVTlOwqn6sl3Rmf1MsAM0ITR8c2onFpxrDaScnFHawfKSMf8O1eO/Got9XAzywKzaM7ICBbgk/b
kg7bLYjjnFVyfjMJXlKJXW+TGL4lt08JCqq6cguay7kX1UU7mpcqeqwS77yo602JTm32c267qWQM
iClcsQMtazXvlpZOvJyan74LXkRy7GL3hld0USQYFCcfYRuEYubX2V7NE6VHz4hmLMS3SxppbNjv
LZE6z6J5nUKCQ7OG4OgGiKOKEWr6QjHYu8m0DWKKZHeg2E6TmH3UtG3hmnqB/9KNHjRV11NbbqSJ
9b7DHpOri70eZ64e5o3LS2I+nCQ7ougfpM0Qk13nYwLNhyiUmT3HquST5YsJGY50kxrZT3fRphoy
PvFmtrYtPfvSiBj5wvjlWJx1XUIzNC3z0W9APnYBn7a+ofP3fFacfXohS2qPKQvb34ldNvzt1wpM
7JvUerIj6sA6bWhlhHs0clwpHag6YuJpWM3kGybLOJeF+lk6xBxVJWjmpX7wC+RECAaOanIvIw51
HJO8M23MO+e7JVa/arcQ3wJCdITQ2YQMzkswPhUT0bbNwkMDA3NqcE6Vcj9Bc3BT+6b2EIo3sQUv
aSKssjdwUhpYso3N7sXIeTd1pMVSC4qs3gVpEyMsfCv14yIp+4vCxTHnAD1wsaziBuVZk+xQ6wqo
voaiUXcKwQLPdOOpczER8mwStEeWDs5orbdJxcex9JiFjDm8ojRhYjQatkWM4vBErMi3JETAWM/j
U+gEwXlDsx/kzKcZkecLSlcfK73u6/xSD9ad4Rw7FFP77ras20TAnyv9Xl1MrPN17vLzshUVq5jv
k0Cps2gKLtperQLr61rZwXnGAnMjlbiYU86qJk26I/Xh0erIhE5qhrx2bNEqkAJVJtBp5ewF+0Vz
fLnl9BrZaFv9oE1/RyoMGeBjQ0P4u5M5j0fmQDtWPeyOkU8mKy/7Gt5Bvp1qDGddRISFGr+WhlLP
xO1Nb2FqKlhrqpCsR0XcTF2gx8t6o8+9Xt6G86Dua8RoLPF7VlhX9DqQ9W1wyHGKy8McOPHnnV0T
KrY0r8y2KLPckJkNJfq8YPO0S/yMXPhEF3a/UdzwE23uGUOF9LPhq4zFlZz5XakUNMpdsFGIFDbY
Z46MJHG07oeU0IzJbntkJQyLlmZCxyVJtSxo0Kc0PTrSB9An7FeduhbKgv58ibvvetUu5GdBTqdZ
l6B+g2wFdY5USe7vWDlUM3MMlaAZdjFPpVucFT7/HDqwxGFydDv0/JxfZIm2hfcsUGr2Fo+ZncmZ
fW3/wzxnQcMF9pGjtkYUHVUnQ7ZuOIp91aijqdyvRS3EAlac8JG1S4rgzq5IcfGmFdWY2p+jAZSk
RvdyFMh9Rf0dJ824mSb4yC6mQwfQoxQZi58ZMWxKR9wKVZJ12xwaGSKNLTRLzzq7KMGAgFHGUdME
wYOUqj0U3rSFU5IcNRUygpHop+BJ2y3Jq5t39TEZivUl0ybTat02ictqdPTygzIu+eAEPCDtspyt
Tityal2rOro+YrfWTOWmAcAWMjYm2ZdSeQ4/MVbVg4CaE5affKpAhC0DZ3+9bObEAz4vMcEldHti
HFHc64qHXnO4dBoFP082UUADfo+JhtmSE0pbmhUY1mjc4gp0R8E05XfYUcO49UwgQFpobN/NPi7M
m93TG2VD+rSkQ3fMiOWSzE50wJA2i5vLCh9d2iKTTRZkBfM8j5uxJTGnsB7KielNqFv3yN3DPlDU
u4To8K7Kl8vME7jmk+Uc3ssONwW5qHX0mYdPUwuB2rfRbjRJcZNkw0M1h1CslMP6BTVvHXAuLfUq
zyyr90Z0l0PGRkZUfGxaJweHUt+mJZp2J1qt9Kn7aPz8MLnzU1/7n5WgX4oLFJnexM4eFlNPWM2Y
88FkB1ItYOsky9wUyQDqpx87hpReuSSwBEg6omharXZ9ts1Z1B2S6JUj02wErRdWGoZTfV1sorB7
lRP3tys56rXwX1Jji4s2QI/naBTzmfPOXbWfPACe0oMhUKQNWiokc6WVvrYJlVcx7N1Qq62KtqNE
PunTxqqOQptw3JCbLBqJv0mhbyXAFa2OfUEaAm9f7xYcMXuPNT5JqBdZ2c/HhS5sw1efyRoRZsV5
AttD/iBDLAdALGONEnwy6Jfnx9aP+0POs/o77NuzQsbMAiO6X9ySN3XgP4rSNzu5FOwcU2+XJnBj
eovw1QDhukmWfBfB55jSGPyj77HdS/q7okSFigVjUjNUzOBrchnB6kjtO4lpY07ihymVJC2VXDRe
n343jpbMK63zMYmJoc8xyBBrmHYxt/XM8KOYiN50qKyh1dPKdT1jx+jOqWhLY1Py7qcofQZ/bg/t
dIqjYORGt0HgeyFBbFW469t1i9eV8WFeGJzNNZ6KsKjaY2zvBjVfzhGePlV7Z77Tj2eATq4H+8ks
NSnoQ40QX3GBYMZiBBCoPagg2fBEdQR1asKpQB58TgBs27L9YcGY79zEOsrRgQEcMVulH/KO9A44
sxkWZ5m8DTTkhQYTAP569JTzdeq1/jkqyuFsmbvvHNUHLNPS2s4jvV0qHpnAdigsDScCtfBgJFmG
9jaeMxIv/HTXjAb9OjnErhXEfE15sygz7DOU3QHgJhPxfiIeI9JirHduKp6rtKl3bB2twI8I8tN3
ExFrGsIMqRgkYweoUJfSfGdUPeciGG4tUjq2XRm9FHH8keguP7mGrIgkSOOzzGogoCCUKz0C0fDT
oeJTnPCpw+zTF8l+KRWjoYEGXZefaBfAkzoO+AZvao9+GH0Vo3+W8zhyLunrkaya3i7BeVro6Flx
BNs+uqg8vocTyos0hGoi58xlwxgAPbJs8G9LZ+3SqngIZwdY/QySWqWf3YCsry4GsGM87aUtIyDi
05nfXaTemNxMC+7shWoWIV7JPUVOUFKwb05wwlSqvvZGu9pOKYPLGD/AeTcZ/IPcYA6TLKx8M9AE
1GsjjIRDMAD1No13DMKh2koUXKUH/8FxYqBDNUNqZhN+AKXVbzpMpSxEcUQVr76giPB6Z9z6gZ72
bqVeus9siQ6Ji4dF49IdhmZXzXdLlGW7EGH51uHdDAuYCklGXlxSZ9ulQb7EhfzOc/9OcFhBVT19
z55HfpOFP2hhvxwJqzmlFkWqBRGiYAFUOMtV3QVb89mV0t1LXz94eX1a8HcuPat17EzsB0kW8z4E
NtFdqAuo3NZ0Ny+XoaZfVO0C/K5EzDShtxYAGFUi3PuIrt5LCXWQuTwVPQ1m5o2XxoKI666S7Fki
o6atNGQ8Uyv2SNoYYQbOZuWGWM5XtU62MeqB2Sk/ctzgiB3A0XHxr8pjlKIp2szIMIWpc+RX2nf9
I51GGuHuinS7nHPKH/OAlSrzUSZisr7VjnvZLi7l54gSY+1hShSYWORo5VXrLNsUlqonphu8V6+e
DBRnYIq3XDaQ7zo0gyNs94g3RunhrIrFzDN9U/ZI3hcLA42JPbipMTJ1A8x0lYnZeRcDC5z2beEb
BKTpORpXcM6xYqAuQlwDYwfuHQV3lBDW4yF572Pet0oUNU75DmZoLkAvQhIsJMcDijnCaDKl93nH
8TEumslEWHFcxOw/8dnt3Q79VNsy8TQphShsWoSftNHNNJIfiEosEF1ymBvzWLQQmrB7Dtuq43+N
2nns2JukWte7IaivLIBx2y7ftUjUtsiqM8QWXEdZVOmTne7JH05OA3RpTq4ORWMPJa1jtGNlhybh
9In8ajzmqbn2hoBjqvZRTvrhQ5xUiNgNo5G+Bdsyd9OpcILl6Nssd3EiW79//fEf//j7f3xO/5l8
qxtVsmis9T/+zj9/YibssgTZ4b/+4z8eVMW//vo9//s1//Yll9lnp7T6Mf/Przp8q6v36lv/+xet
r+Z//2S++z9f3fbdvP/LP+y4Scx823+Dr/rWfWn+ehX8Pdav/P/9xT++//pTHubm+89fn2t3sf5p
SabqX//8pbOvP3/54q/36b/fpvWP/+evra//z1/b77p674p//w3f79r8+Us4f8NbauPaDALHEX74
64/xe/2F8G92gNfVZgkYOTIIhfPrDy47k/75SwZ/C6QTQfpj2+Z7nnR//aFV/9cveX+TMnREREni
+wFP7K//+Wv/y4/v//44/6h7BG5ZbTTfM/r1R/PfP+W//lpIRKWQkSd9weuIwohv1Hy+32V1wleL
/+N6Rex53rSGcyEgapV5GvPyvwg7rx27ca7bPpEAZVK3tXPVLld0OdwIjsqZosLTn0H5B47bX8N9
02h01FYgF9eac0zvPIgg3kVUx4yc1i+6LuHCxc5tPpXEeDuv/Nvi3CuLyKwwvlV28zAoI/+fgERP
1XiVZayPvijuxjpSu7Kv1uM8dvdBxtws7PIK9QIZWYnXLOexo7nn4j/RX1lryAYqJNFQ9XRQtFkP
cfLBQ2FzHMYcvf2aQTNY+pNesm9eTfDXLlzqgdoFupYbEYauUSoWFcquYQiZXNPY3pcasVjRV0BX
e5Znn69jHzEisecuNvE+/cWdBR0sb2AjipdjJ0b9gyYmR9u2wH+jPqJck3f+8i4iH/TqwHGMHJdW
Ybni6VpHddC5/20Z6+mxWB/r6M0tstfSi+0TyhOLnkWrqIsM4yGPf7iTd2FaPOzd0u0vwTxUB8rv
QKj40bahnoWFdTMo9/G3l/H/HvrvD9nnRfrtIQvbpiXs+aFn0/IUpgXwz4dsDf3SLyuwyLGVWPez
9DJitlK+IO8YIZJ08vydaoi+GUNIMn5/oYmCYbNIzgFG+x2iWSJ05+6OiU5+mDSs2iSWHrY67zOK
FkZuVQJUFsKBLl2SDWBGjG0D8EyqJ2ftGN5VM1LyIr+yLP2UWvnXqLU+q5T2gB8D6l/Rqy3hEN7D
Gdm1Q3SMsbk2jXgHlgueA+qBv98QYf9xQxzb505EgR8K4RHm6//zhqhmcawSXfBO1MCa0qJUEEvR
USKlRdpJZ52u+A9JzirFbwUlf7Gpa7PFZCXKfSdVtp9BGOw9RUDMstK5qciGkKKJThNyL+ox16iI
4FfQB4hqKs4qYFIiXZqIzki45EjLd4zKa8Ao8CBfGRZhLDJ/8KsBnJYPGqEqOP/Z4sM6NdEhmMaE
yt5NiD9BsB1QUhE6umJYJC1uCmly+ytmm8JHukaEWhGC+IVtjYkX5xDglEdAEAL7QU4yBl4Od6W7
63cQSiMyeobZo7BlHDgWxMkwMygAejHem9hMOssQ8O3+NMXz05CI/pLMZfwp1GbD7/A+/f3BuGa5
+f/LkWCd9JkLU1tEUnpREIT/fDC+lXB9KWcuJiXrcRL4VFT3mg4TipkKkZaqBufWn8v0rsWXEoy0
T8Qw7ASH3VOS0lqpCVdPIlT9DWlSk+3ReSAFxm9mKjxJWz1eebW9BB7kzFJ8+PvlO/9cTX9dvut6
MhAhapTANu/db6upG7axs04wwLcV003A5ONwNR0sD62vHQ2HLiapdXuVQuIQISpw6vKis0pb1re4
euw6zhMD9u0FzbvKaYUPiYKdZevL3681MB/9P291YAcup35HBFIgs//nteaDN85y1BzdS1xvdBKo
zggV8Bogp3Yp3qbA0UzXCC93w/3qCXkWbvcpbsX86OTNa0xXZ9X2eqQwrTgMYxWyMlZqKyn30l3A
OQapiVdGW0D7HdkGnbT96hCz2FUYJw/N0kHho/FWxq0mlwJyQijp46F+vLEsmGXSOqED5SWwWZ4n
ssfpugPS11/VUn1OOpx0adQ+O2Yhdbz6RaOe2uXFCOmtnO7tAEufJcUbSmpSPtxQna2GQCDE7Za2
x5MjaSN17VD9qo/+UR79vtQ67OZ/3lVPiDBwPaQavvPnGyDXYB0TcuCIkOPC4tbWu3x1DwsYXsSJ
Y38LZzumyKajW3X6QIuAAZi3ft7OceZapcdHKrFbrHTe3DrY//2xO//y2OHLMENh6XMj3/ljw8/8
cE78RaB/MtfWxSnN5MBHCmEB+KabZ/nuuNetr49xuNC7GxHKBOQnRRGaC4k0HhEReRUSNFiVfWpL
7z8/IvON//FiCs8NzAIgKdr94J8vpp6GsS2zcgI6AGN3GYqfkxFjFZiz4/Gp8ErvENKXAV1isB7r
VByDuAB8XsbJybN+IF5bDmIOwGROy388XvfPndQBzhzSRhEo97wo8v/4wEMgQgO+9XHnNMZmZBII
avyPNpaDku+MagnMuI06kjHfx8yHBxl5+XLwYnSxpeXgWZuS8Qay1jvb5QVfSsEYPw2jY5i/T1LA
/B5+DzdY3/7jqVOu/nlPpRt4AeWiw+tp/7nhRYsaYuNZFWGL0WtAPO0L936Koo4KjPNa2xK2y4Sj
PXvR+BP1O3a1v1+D+y9vnvR545zAlqHnhX88165cm1aPPXtq8zoHEQFcI+sF7ivG7+hkwtG9xeqE
orG/dmSmtJJ0AK6bY61HRpw7610vcXblZfpRlGpGZ4El17yMTVQ5t50Y7hx/JIJ6uivN/qdQlu5S
39ulxX/8kuh/7yblsvR5QbmjrvTML/1tmUewOam65A2VuXNJa+gtiaGe+KN4N43NN6rNCx356NQp
zrx+rQgEZv7RBy5yffPXNa2eG0xRj9OYflRJwOgiZW1rxuC7xZKIvIiq2m0Z7TkxlRN6XrIhkUaX
PirUvqsYpmoAnZaZdLffFOcH9AB1uAtjwbkMhjNY5ItTSv9qW2l/A52xcgDvbAVKmXTffEw+u7XJ
j4z0yPyzUdcu3foaL0PylKIWOqgZ4VTftD9GfFR1NuAsLwqyemr7dVsCQkY85TAVF0wv9Y1N4g9W
RBburGSaiXZ9AqLbrpgO1zf0EMfeLlzmKsl6XMy2XrY0rmKgxtpqnhqLOkYE4B3SilQey4VoGgef
aw1CNHPW+NOQxKcGndN9krHJlwFPNY/RLIxj0J0sdb897J5xCiJJfmzk9U/4N1A1+737H5+//y8P
3mUJ8FyP5Uk63h+LJ7c+R2IR0tIvAs3M0CIztSORnOPVtfqRaBpSovPxCcmvweSnt+5Ma3g0MGxP
HwHV0+pFER1rMl9qe3318PUdASyRKcZ9y9z4KXCij7l5WaCi87f4BZREeGKwGwL3gcScR8DhenaW
wBgMRno6xH0yswsXxq7M3FazZeoWQZDk0NVELraIWAIEW/zpP+7Gv1Q7oS+F47KyYBLwxB93I1Iq
aaIGGW1fEJg6DoI5nkfW31pjM+Q3zFO64rpLvrgSARmSOaQNs2Bou1RfZQVYvJ2Dj0E5oOsw9VtW
iZMFT95qMvEfu17wL9VOyMoNpj4SgcMh/I/Fp+QH+PEMjXBV44Lzl6yb7cWJJEoAHAdfgDs9rFZ8
dugG3uVTe5giwzYBm39a8vGhTOovv3Zzn3F3aVXficnYTnGeN1KDr/ehLvpTXdT07a2m2PtigfcE
b2Ne/RmRz5gcB18cdAysyTGht0STNJZNJs2cvGyf4Iqq9DTZ6/ck4AjWRAMlY3bj9bX/YGWqPRdh
0O7DFfG9OvMD6CVH85dQqva0LKG4yW0SPGrrlHBgINkH4ZBdLce4BAhcESwJmlrU9T4kWNQdMpPo
Z9FCktOTjWlxCtipnLqeLo7BXmxvoJ20iJnTxbpPCv+rABhPIihN4Ilg5QV1A+7JWZTZlWqdrvME
vMAvL8qROOIrAxmupneY1Kj2xb7ra3TpJQ73ItxrSau3CWe9j2sajT6rN5PTOLgth+aloPEHd6Qk
rjJB49LJ5VhQpjQkdjIPLr6mOSWSU5l3vPTRzlXW56rO/TtmRzhmNaXBUDCOLyIkoUn9E+XuvC9Q
Y+/RwD2nA6XVlOdfLIyVLtWt3WsQtCVQ+LVElJZpZGNxqj5QhL+fUICSDO3QJMj6/oAI6712F8UM
erPW1YgGEbMkwQDMw5qOXeb4e0v1yV2olpzzsf1q+4ad56v9EPOZbutm7RKgXC+nPtExTUbOl/Oa
MhGi18JEybP0/JYhUkLmuWOC1VBhAFCuWF0tbeV73MEfdd9FJzdiQ9gq26aQEEpwp44zM4O0diry
nGg7UB8h0eDjL1RLoNRC6xfhCQMNNsZtabFqC9lXVD+uZvEWsf/UKVbqdWDuNxojOOl43XHM4ztn
okLs8EwMVj3stUXHAxPhwImR85OJBlBO75+2LxjHP08HC9NSVMh+3QCT0Ncm5Qo8c8WcLFHoZN+T
lR/uFDSdpN3CNeYyBz98BvaFNXPuDggjELb0zdexhJ/Q18TNVyFrWTQ/RgP1aB1ofr4tiRtGkITG
dOSgYtvDHpnnMe/qa6Rz+9LpgnswppDhzackgdRQOwLxDqf2oZ0HMlzFZ6d1gI1buXVZen2gvw5/
jdVqb+FCW+oR6HqgvPfu7F7zxtjmKi4643E+15zLHzoToDPJhyJMKnCjU/eYz99osV45A3Lo9JmS
FcE6HPIIscwSrMAE9VOCtmDPDy8PvkdsuE+ak8RcW+jROTNTG6gT0GTnmJhHLPXHNEMhu62kszOs
R88JdspV+o5YrId6wGdg4bpecGkWeuHsszxsjS0xl/UpivEVxMnkXOM+DpkaO18x2nG8CnnPK2Pa
yDOgkNtztWhww7qULS8qT0eQEYxoEtKHWyACsyIZIj+zvHuVpK8ic61T3rZHZ+bggEkvRNc88P9b
WlNNJMt+nAMOgDRS6J/QU9/elyo1nwq5REGcztDe0KAlLQ/bDr4ltoVO2+wWIM+i0xp/yIaIwWKW
3KPmeazdwLlGYzvs45HPP4D0D8NgfYJI9H1cXFip5h+gI2UdvPm57ZKIUErCS9zB5gGmfOj5OKI5
9Vbih3wSmlBXcow9DuYrnJyRtxoncxCm3/2lbE42u95O6OErRSBvZsM/6Vt3ooiPTMaBwMieoNpW
3EYttL6tDaOrGf2WOw0PlSCAza+SJ8GMI7Ba2DaFYEYTpcdADevZXujvWJoV2tMHZP2IlQdZnceR
x6IbJ9jrZrguI1oXxMDRSTBiOIQlWmDkti/e6NzyD4Ig6V+2zo8wF2iBheiJtdu3OurfeZIWpZG4
ml5PxSpo2cgLYBxyt93l81pZQFxr8JYqw/EyN3cpLp5z0q5A8tL1VvWzswttBFNRl8IWtYYfshbP
2cRlOBN7tGRmn4fKOcZj9SELs89D6R+25awZ5L3vMljddo9sdS4Jvr3FD+VhO9RvS8CvzgdKojWV
d0okCK1TPLnbF12zDliAxI5DyvddOyPyWbv6tnWCkEgN+1mwkjE4IRLHYWOw3NL5yryUSdBK75Zv
fFvstsWx1eFr0TLBBhH5sJUnbhUA2Su9j0Td3Ded89yMkr2h4FE4xq9ZxoDPIIltDZptxfBZRlh9
kP5mjvp17E1qC5ME8aODkyeIoOS33JSoJuSn0pzcFKcRW/HCbStJl7HainjmNAhP+eDDTr3pKvpp
jCkPcS5OfO4j4yLL4IgIO/T4jaPQb3NIvMj2Vf56wOZz3dZM7fZHu3WYEZoVUqGIvbFn/5hi7Np2
g21xTkPe9cR5jhlDmdmoIveKnK4ipAKoTimu7lvUorCVZ+ShC6FRswS9gDv183aTt2LeNseOOU8S
dt75s8IWbzaO7UQyL97DYBPAWE3EWaY40TmbQXGxOJHbOSYTN+3o5rZ8VXnLFmqFnBDagVXOkwJl
z0025PWtxeJ8k3j5eBSlCClfEXewd8RD2dyXEUx0wmKuJdHWrM3i0VXO2dN08AMfjyj3bLuVdFgM
bmGpDiEgpsmtyl1iZUfRU49JCq70phuyX81lrTofMiT2kr+faR1zbv5nr4Kyki6FEzBEQVFs+gW/
nQSLMlZCRho3Vly6r23ofKTRRh+WxzOGGG+TzpgTk8gmrEb1B3K0Pll5Cq5AGiF5AJJNJNZ/Hfb/
t7sd0u9nNuTQcjCX98+LSgcvBkXqqJ02zGyHXtXF47B0RCgUMV5IF8THztski545T3bI2XSPf78v
/9InCUPbjVzaJbR0vW3s9Nt98dokQFTtK8IQOaTnZXw3i+WnX/pP07IcynXqdtvsZFsPWCfm86rf
VMt7umosQq6yfo5SXFZ8cIk/vikUddD7ZnnbAfyBlJA/i3X8+PeLNvO2Px8mnRGaYlHIdUsz8/v9
YY5FoxYsGbD8Ghw/VTgdXElWmEcphh5ygsgfyithxt851SWUPpwDR8YcRVJZu/+4lP9tI4bSoQnu
CHqIdJz+OFoNi5wWfyFwztakybDJQdooYBrWEsxUWCHJHlq7Qw9fP8ZWXJ358vtrb7fXaszuMzEW
9xKay6EaQJyUojqi+sFhbM/Pf7/OrUn8x/svfd9xg8jjKQv3j2NVk4FpGbOUfpiYs9PaU4L0TYfF
phx+HcxdiIG8KC9Wgv4/R9YNKo54Z8tCCGX37XiaRGsB/bYdhhEs4bD/WDNnqkXIItj7jB2ppDsQ
rhDGzKo3wIcgynp6Vh0Lht/637rwru2pubNEqsO2+nYS1AHq6V+dkxYTm+eW6WGO2XzrERH8uNjH
qGEZKjBbeqTytMaLvWoJGGNAsOVlwa0o94LYYtyBH1dLgZNB7wrPx7tDU9UZQzWtb00CFUkPYdG/
bTt71gJASw2cVMqGIOOE8qJOzzpApm5W0Bb8n0OsE3Tr8qTNSWr7yzVATM76p78/nH9bnGTgM2Gm
mRo4XmQarb99hPE4ZXUa8XC2mV5TcSTflnBvAh6AlKZYjShIXObqqwrGO2dkmZo6zjgFwYnAjx7/
43rMy/DHy8KSBNLEd7G5+n+ewZm1wSqMIqZoRKHtowYbPYc4+Huze8x1rCCG1cyaR3VGKIMLov8x
LD0lp8DoSnjT5KNw6FIU0X+/rn8ZOtEV9ejq8NkzIf3zu+9E2M0r/lfGowOsvgUnKUwalMj2fKTT
Ve/6BpShOYvaftuhUSy+yMZQXlFLnuLER9qceO8RE+LWwgB1lB+Y6HJK6um5ZdCGULEW8PD1ele1
FBJ/v3pH/EtLX3iei48cVYBLO8ZsUr8957DNqUuk2+3QZ785HOIjtmvyyXB6tFKOV84rCMRkxEAl
wudnD3BMF+xzb7Z2SDTMPttxkR0KGMKMCNUZcmD+oAax36oyzybIm5FNhBDJmm112KY8uZ1/RmSP
u39JLuNkNIydumSo7A7btJ+UkEARjLx92OChnLWirkRkbvoWrbPPwhW+qhtTiefn1szEfpV51mrt
o5aGujmV4gkcUL9bECBwGU4KV3ZNC9sbSOWbkvoy9c7PJobOXTXQ3UJIuFtJ7mnizUEYEK2pk8c6
4WC+lS8tyrBjnkzPOloftp5q7cMulQkZl+N8ZfRI/WkOGJkEXO8OybNy328jKFzC77IMAk5lWqHb
bfHlhsDo8uvsFhcDrjmMiSoP02IB4XeJJkBIzaEryvwKvqzzKWrcT5Woif4UeKB/rQY5x4rBKQ/j
CPpUc5KXAniPzfl3v92AbfOEJPkIwY1s64meY2/Bv6qj/gNW7vOUqfswRwOWiuReUDtfJ4Gh1Iqe
8jQ4aOKIVMuJxV7XQ9tWBhHDXUVwyijKVGte+kD15VxthtdV28WYvZxh1xaUk42pt6cou81W90ol
XtG0tejFEJ83LxjPvGU6ozoYcLXyn/SD9m722A4xp4PWM59LlHjpIcow6STzlB22TpmLBOswTjhw
MbMAfAja1og9PwddAD8ugI3moFvch3O/kv6wEslYk8XhOeKz9jl8N0BT9lC4DugNlyO3ERtd7B6n
tisAucb1XUFsx94EQLTDu+wpCfL+goSO2B9Cnkj84xiibxN0yrt+YJBtArwSb06eXA4Ou6RCseGu
nASkhnm9KRbI7eR4v3iHzpnto2IEG9oEYxCh+i5F6nPJpK5f1rQ9tN7ZnXz72fWS4WUCatopzvqr
Q5/OHGqdVLc3N2O0lsfeo/+W+bo6Zda4YECVd4G/RNcEwNuKG47YguJKYwWJpwIvJqoB0aOhFwOl
2Gp5fCJIM+q03pFxUewgjYndVg1bYzVjGjRce1YczMIk/PaUWdlKP/4GjSXrUgNbb/siR4WXhxY9
1FuwS6vHjiSt4GVBZ4dWb0eMRn/hXMm0v00vVRsg0ATgSzIo78BW2puxSx21CKRbD/dq1627aEDD
ux3yLVhwaoFsm1Ug/0WEexANf37YbkYyUwgkRYHpeRNUyAk1eAtEKPu0vZ62rD8WIi9BgtGMEUMA
B2clH0jMZ3zdHKVMleDW4Mi1HbGvP06ljc7WtV0c+R4g8CbhovyjnQBOw39+w6SEaEUz41BG30N7
9+z00XLyFVeOK+rSIEsm13UfDO3wpJtbbhu2yUREeEk68qPz+In2h4OcxTmhawHTCF0nWEEmNS1c
I8scz9ywim87Xe/SLqN+kTE9EE2ZkFtBRGc24igLGan0Vwtcv33cfnr8yJ5viHn8+00D4y0JsPGC
3mArB3ArMmJ96AE0rVzusv7rsEBqC8BC+qY6QgBOZGDPeIy+h3+KUDp4eFr9un7c2qNbyyWvGqKN
MCgY7wk4Q4Mthti8Tf2QjzCXCPPySA0F8QSz2lj9HGccKaOw6fbVS3zOaVYX3YS4mebRbsjS6rDd
/7GwkalU7itOwuEKXWsFs+VD1Knlh7AtaDENTo3/Bdgmmy5dixVwgNk8toW4MyOqaaWbWNfD+8bT
Lj08olrtrMZtaQ4B6YK1xq9vk1m85l3yLVhDTPfKtP1c/A8Gw+Ix3mBTFAhaBvBPDMbaeaYOlq+F
LcwDoZERwaEgx25ootu2wMRZWeRZDKkgQ4BTGtrJaj+ZfmobG1V9FJJGbln7NB8420OWtj308Axr
9gsl5D5tcS65WUv3XhpVD0xqVz04Fb4HrL4rXrX+TGHZX/xJlS+A6G62PaZ1XMitXvzgLZypfcR+
oIHSdzGc1IIioZAuvBwY79tCms5ddolw57VAAebCMimjGbt1gNF+jZtHMulj8bgU31VGwki1hCT2
iOE5iaf3xQgltHIZ9eQzKPJtcGiiKnXltO+69lMS2vq8vXfAoOhi6+91Oafn1AXUF0YDBn6jZWtZ
yd1prPfK9GDyDKMq99C2MRS/G12V0bLAPgX4hNlktIkBnOlt8lzjq+C73JZuxbRiF2mf5h+nN9Nz
b8N1OrTEnGvfbP8BHA0c0sApXFzKeZp9IcKCJ0VAz/Y4LCsE0ux5JB4Xj/3ykezRiAea4MPEE+rl
3q1o8RCj/fu+zVQna3lNuvZ9XvGGbbtzkOY43sKccr9roH5G+IlCUbwPAUZR1wE1sZkl3/syvZ/q
BgyBJhVgqrrLEpXthQaaOHitW3KEYdP0luHOhARsH2qo659L6EoGKnTSnJGaqUpRRrixt6A+IMET
3FxSxv3TGP3Utc07kVChLHP0sYvdd8PCyppH+I09Y96bYiYZvSyrHm88bQtGNE++sQIkS3brNgjD
6Ylte/j2s9pZcCYK7Ak6vlcfqob+Hm68AO+Mycgxs1U9zy1RD5wounCwjs6ASNJSyWPMKP3kiQQ6
ER6GHqUezIbUt4lQiBbQMSRZhqSo8Yz13SqwGjTTQc4ajwbHqDVHAZmDNgzdqnmnS+eDFXnxbUml
eMypIG62x5ZmU3VWhJsPKPQz04WKA+/QQOy6EdhomC+hdSjUqTdtsalZgHfo+Ly9NyLiyW2r3eSB
HMg47u9Q108xxcVWOnQo9q7bmjaVEBBiQkQgbDrhqT9vX1n00CPvAg5EuFjulJ+EeG/NQ/gNmfax
hOa3QtArQ9qx26lxOwptjfG2huOsJxbNPvSIMbZ/BC4srhnpFiI4wO2/uunLVwJYabw3NO7wM3q7
uff0yeZib4RNlyMANrf3qhiGNPvQGtU3fUhHdxsY2i1t+8BD0zY20Z0dOAPSex2/pjU6sbppwB5o
/VGPujgIQb/Gr5gsbD86JNhU5jURI0tM9DnaWd+sIVvbusETOnt4+HRvvaXbi99gCyLALuXDMn1I
KX28mEtzLiUT1u07RED4pUmtb1ndtZehooXZmj75WBG+oaf0XHgjnp9FHd35oQtRAG/fudXzCdNr
rG7mon/u7BHygjnMknJD/NFHP2y+NhWZZ37NcrP9HYwuD5hLw31iyGecXU7uW8KIF64jk43MJkoH
oA6dV1mlT8zvoHQ3BO82unzkeAgit0EeYf5r23Qka6JHD8fHzfY1VAPZIYgDIHf6zj6J6x+KDrRq
pHOu6YIfMJi+TouD8byAmu03r6GFcZpWJMQ47hmmLggPhbiELCUgE6ajrDLyoAipGBFjHbdXI+qb
7wJ73un/niJ9fnt6n0Nz2RVmkoA0lcdgQahqfg7F1IEZpBswO8tP4lvcyxywkQt7+l4HJhyJneXU
Mmrb1ap9ceb8XaGAGaYWEFt75UfKhFZ5SMzBUJzrTvFemZq6KMeHuV7m82wGFFtb49cpRlggdKbu
Xd4RDGIqmskJvjYK9reDZsuIurbKqTDjdrOSEj2ujtu/H63jnZLkqIVGj5sIGO6h8+VXoxngAyoM
+0bnGng9Rj4WuKJHDZ1W523tyYvoe1ANn3LXRh8sgDX37vhj+yQ9q/2KF6ratRPMyH4MiXTVwwmM
Fp7pNbmPq/mWI7YBNHrxScnpoMG7V6odPngRFX4wuu8XKn/Oa/Lb1ipGJmgS+moiUDhwBlRhXcxy
u60Q3iivHR2ZW9ZkDY6OZBszDyxSLKnS0qAHm5gM3Lgm58kUGosi4G9Y1SkV8etWYmamdtiK0Zbp
3B0KFJp9n3OSGaSFGcWUGUOGjLRNhlvAMw7pL53h/oXLBxtc39HPirdpFPKi++n7diQMRfsQZ1R5
wSBJh0416pkhZEae1CCnednpDRyaLFrp55kRNa+MNOqlfsqfy4ojTR4OR0aK/WWMu4/EVWE67FKq
EKjINyHD2U2smkGBaT2XLpKS+214Ata0nFHgDdNA3TGkZLyAiyqQ7v4SUvbmrmELA7Oq1F0ykfM0
1Wrege249MI9jlJmJxl7Cp+KRhvhEpzbwsPJtQtdm8QqEi/ohgFTm7NsuIxqPCRWiNuqd7xj3E0v
Ik4Gjv1oJObwHsoWMK5e88js+MV1MMHNffQ+G2mrBX574pOb7pr6pwWLBsXAfAoRUd+Bz8ldtOct
nc2O7ersc81jijwCC3EDOQ3Op1/Lm+0/7BCaC7sHNo+DgG7vaba8rQYARLiAY6a6HcbkvVxQWcVy
XAFmgp/MvInmjrbbHXiNj9s3shaZi+bReb8VSq01fstyT1+kPrsLTVNLmTNJnefnrqhefp1UAig6
vaWeQOpQFpqqPViqd/WkH6aR86GbEpvDpODZVyRfrvILcJn6ZMnKuSanqEFWeWNTbN00UIftziII
Omqg7eaN1Z95u6/g7LjVAeFeuQDOa7d8YgtwIzBGvEKHxmMDcvQqgXLN1mFdS4ZJI+XDYrUcJKFP
DzqQzJv7dj+DVbgLFA+6L16zOKSc6pBjWWmjbuKZmbGix+VKxdozVqSILCiLYAbyGZhpNE5365oE
+lyM/XwpWPwaJJWP223WrqKa7cNvSxOad4zZ3dCvVKj8vMPq6detbmza6oURfEKPf0ApEhNvrXVB
YrX/6vtZ+6GRkdoD2z506wJWXs/61rLA3XRdA6jEqDtad+FxGqB4XxAQIuoyNmdyzKE+agCsDkhn
6ZufdCKtfdhURIKCWxTNzCxXFtkJko6CrsKWQVU6Gc3CGmPgcjBn3sSydu76CFrR6BveVLrCI6Hn
8xb02S3K+PQ5D/pr2drjfbj4qCVZmUoyvE9508mHZQi+BJowABpT/n0g+PtVnj6K1SEaMGM3LSZ3
uGKrnRIpL02zfh8UmEUZ+7uAN+IIwNvZ8+66BwtGw13azrc9mrdYl/p2rdwriOfkrJbV4cib/Qg7
UexAlDGXXJvllK71Nbc5l6vLssAXc8M6O1kFgGiPqPRFOMcpJsKUnHKmchC/DoleHqDQDMcJXlFT
Fl8nIyt2cuVfIuZyWMtfC6fD/YBe9RY+Gcv4vef0xXGSQLzrGLqeqnif/aGmp1Y304M16AOGD3KN
+qm54wFrApGQsIBiOXirVd5VdBFmL8LWEtrQntbmhRM/CSwO+5WT8hJbss05Xqqnye/p9vX9xNMg
mBKT3ggYPGTLG6aLWKL+re0zVJG4cElVlCbQkPZFGXxggFAVH8qoUB/XjpScbWN0Y/vYLaI+RqRA
+Mqy0S+M80l5yK8cKLZ7Wp5nyyKDFEDM580zhNqAyMu0ovVtkfYw04by0ZGf7Ly5qib9CM5xfapM
41NW/XvhPAVgOA7uCvc3idX6YuNxRNl9LSjr79NYVe9Vh2hKkDxbQtY6V+Pqv64E3645B/q+zy6l
KoMXdl+i0UqQBKEWX2YLwI2WLAVM6SV4BZU9TpCVB8TFpb0mZz9lMS4KFvacJg/zFR3f1ZH3rXax
jSe6zu+0zUgk1Q2Am5kYg9G5K4QxDpiPOac7GM7pSfYp9AA4hDvp8b8Hwv64NHV8ceHvJnroTyVU
3ZvVq/SppXN7MycB3527dOecgSwEtFyCGa4AiaUKiVf6DNoGxVVBpNVoI3K0S/U8IRcS+cWz0+wK
jyXf2yHDcVb9Kwep+rA01hlEX/pQxmB6jG9g72jfOk4DFEUfM+bZblR1mYvq5ItpQNY/2QwnfPz/
6DOyuQmvrUeQZ7G4y8sSzCEa+lGg5lJnuhXDUTmtvA0a9UkMpXytBmGf2i5YztIEaiRiXe50GF5L
K/QeFppGD2sbX5XJCazC0bnnWKLfJp1e4V7JRzyeaUZjbmmb6Kqn3AKnCPEwpBF0agrqONMkR8hd
DMcxxU+KUVTcbn8Im+7o9uShlDgxbzvfTXHnMuPKZuIkLHstdho8HwjUNb5bc0MLLqbyBPqExWRI
rrxB3nl7WKsny3OZwCstuqG64D+fiO9On2Hbk1zJ+3CswfO+FCXOH2sWGlY55WayuOsltJh8y5wP
ui9KbKGh+xSvPpHq5t0BGvgZLAWatSRwjr2yvw8RSVyZzYyc+WJ4rIQDGRKQBSnPORkZYwoywDiN
woQ8jpl3YPRd61EOFolCNhGyeZ4iao/jlyqX9seWeQ14TweiUeW8W/v0cQL3e9F4z5jdGe0El576
I3zwUQVnma0gBhu6/DCtH2kevcISQlGd5O6zNyFnc7+sKAUeNjnb2LfZuevbCZmSiN8KRO27vHrJ
kdC/DL7NyQQa42kNiXZyV0qluqyqK3LQFEhatKNLB47Vlu77OW8MbHmGJxIt6FB7vL2wOZoE0HmB
BvKBrvPOuKNu6YsfpoyifHTjozRU9URZ8f0s7IuKoJX2QW89kieKdKn/Ro/YQ80OsXYR2X3YWCR6
hD/SPG/uF12HT46vaCGO90LH631VayIi2m46BCMKglXyPXS+Tf5p4d7SDgiODee9xwSW6AQK4Qql
o7puf9bUHDz/H3tnsmQ3kiXZL0IKDGaYlv3m0Se600luIJwC8zzj6+sYPKUkMyI7Q3rfiyipkkpm
OP09wK7pVT3aZBEtyI52PKxmh9HE8unVrbjbZSzuVv7aYwq5JrZDw0cj8RAWE/8BWS+QkCLQjd1M
hZm+D9y4UgPHwIS9cSrz6CNhXI264TKAu+M0NMziCcn8MBvppECh61R4JvIc7J3lp83m7KFPDVAq
ofVW9o26CTwBh4hUpx/23ytzWbHZdFqN+bCFleM+CJ+2V9XUroaPUOtjAvzOHXe69Wcxeu0LY0D3
slTpzqVuYcn6T9OEn4XSijPGCodNHGbYtszdOxGSaENmMD0pzXxW8VgeRiPUXq4p3jd2MBy5YKSP
fKuJO9CuPQb0P4HFCh5YigcPEkgz6b9yOpO533VOnT2JqYM3WzoQyQw2p0Npj1RkRNhel/K9SuMf
ObTUzYjDnG0l1Ec/ICSpE6rjRLovBtHamII2Ap2jj6b0obPQWlIu+c1Q5luMkdwMQ/zb6zQ1htVA
Id2VrIrPlSCp8g40I/pnLlBCY6fYZRM0sn5mIiajQ8OyY3OzSFB/b4V2kzsD4/A6nQrtOmIR+FqP
iX1XM3BMyjD3mI8MbOLmjymp5PtIZtNI93FtWi+RA5sB1n+/N5Dk92h+t9LupwcIL08uN5m2F8kv
TmY0iT2YL2It2vu4KnZVNX9X3uDdsnrxPlY7PS/4beM/qsAkbVugPGgf1SHtQD4ETfVVqUJdkzxm
Q8cFtZyDMxT04jtrSrAm/Crb3LsQId5SWIoRgGw90cmEkb0tTr5hnjkOau5vqAfr3XY2dWwB7YTY
Sv2FNRWRiiQ/08xKkcuCEVTkdgmm8tRP2NWKcArPSL+7dem2GM5rO+EitUAtntJqfipJAm8L70kC
WhPGY2/9tr1PsnxLSq9/TDpg+KMJ7E8FsLc9d28N47m3ZX6BiINzOfbZDVdIW92sAEPN9BBA2XrH
TlnvQAgjZNjxCwuV6DH0WC7pdFdl8HfL7NLnNcHXljSn4GrQCYJh4IY7B5ZQwCv4DHYDK8HRI4wn
J6uAVjbRWsi9yTLH++QVR8Gs9VybJmi1DEZSOZjexi/D8EYR4h7P/qP02+os2/SRxiq6KczhN8Uk
9FNHVDmY7GHY+m1hcYvrhCtr08ww8yPA5lskwi+5l3ZgTlKEEfjER/ja1yLs49v6P2yDc1BM3BuG
lDUbbr9Db+AlbYTKH9KA2GOTmdfQkeaVJBVzaGX/Zq3VXXrkF6MhOziR/tm7HS7koLUh3vfisyey
8MkqaK1Ama5BGfXxMS8gSMYwUqgjGo0ng9E5e0s7aoctvy5Of7NLN/9qUSCiZBI+Fb6SPEzal/Mv
q/S6LavJMylbzClaGE36FWZtjWfz49VI1EYpv6xRH/IDCahx9Z2phHxLlrysEmjrKN5hRfcNZbDb
xgZVV1U234OZfTicvPCYSTZ/No7ASb9PUolVm3/B1yyU5s5puah1i7fQPYiqk5bOexOD3Sf1s1sf
bw50VCy7+aMnb7L98PmHzUueze9Zor/RWpUf4pxX5MxLwi+WE1nzl9ywLlXBws1psczn9R2zAP7P
Gu29rN/KPM+P9qoran+3BXAb2exd2PJtFV0LDWVTZvkaNe7vRYRy3yVjT7s5ZlXb6LCU6Puaiuth
O+fLzZOQD8m8wQtI25sSU3koPcSJXIC1GIvlLfu9+s+nIDGOUlDLKWNI5JbLamT0IAxPp1I2DJao
gyTm5SEU1deYArPVnMj5CVGuwwufGoZ3SbzqSzOnL1475Y/0K7GkseX3mgQbb56UUi3em3XkwhZY
vEOXTsCP8+LvrFrOX3NtHI2mwjkm6HT9i9ctsZBnTTyxgDRRAaFSk9TO+30xaMiQbZ6DoHxo+E89
tam8g9SD4xIEL0asYpYVi3sOA4AzKhvxEg0Rn8lAlyYuD3AJbvEqGtI0slANHELaKsDIFNtVewia
QR2Wqfq0nj5OYn7PvOFrMTHhQMv0IPW2eLkj4PslxoZN3ugumTT7A0oyO3nVd5dCAH0dwgANOS0H
gNhYxOIhPgUgBR+N/gsjLt7RhVuB45ULKjWMurQEjJNF4msTUiuN0HTL2M9twgqRv2rYhuZCZOdV
qF2jEVz8rMGx3vClD634JgDA79avMQlU7hiwqMvWPhOzIKkAzvL5axbdibkEl0p60JLtjMNKtVC8
iEcj1H6OvAzfBxmbuWm00B7xt124aGDX6qEzpCMDQeRiyxrg7Esh6Zazhq8NwRDoaua4d8izkUZe
CByEDIyT2gFEVY8uRZL8irILHumE/wV9MODmcDCqLdWfaor862qwbT3rd5zNX9b/w2+WL7JUv9cn
n2KW117nQ7RtEY8j7wpjCnbr0ErDLwouCG3fbD4Wc2GKXOf0YMASLSM55Ve79p/SuYlOYFZPYnLB
+zCEEwZMqJ2ArRlFcP0Ud0mH7Q/0WQlHl4uLtgzHaUFPxcyeR2tSHp8lCGax86SY9ojHnyItftcB
lZljHr0PiXgZZ1CBGj8cUm6vNdqGAu/qCwu4A9LcZT0nDQPLJSRyhurpIbWL11GCVNIWZqtQxslV
7S/bmNTfvIHlX7yrjiM9WLva+2i60v9TtNKJnC6KVLRsof1dhIynQ57CehKFS0uRS2rLS5Z32PwF
16bwkwXqfl1Dsp4ITlliNkfqEg7rx8Onts8HWPcD9kybG9XW8/H/m+F5NC4Clxm2G3Y0a66A2RXd
OLd2g63Q+inYXi0Q//10kX/xlzoszqUnpeU7vC7+bOqsI5Z2sQxhVLrDvaoiOsfDKX4GLfUrsAxo
2/LbuvdZV2KrlLiOdjES45ZQxi2OXZi/i0N8RPyUmLkTt/ljgho2uS7c0pItQWhDqSuByOulQVV9
z4rhUi6iYTeC+y9rmFEbH8wXW+nqb+yG1l/Ckfz1pMtnhxVaOt56tv7L2VmytBNR27F4rebPae2U
O6sZ4106LeFRVcPAg5fSGm4fVzFyXTus546bN7x4wiY8p1pwTcP0k2I1Svj2uGafOpfIBibmbbZE
P//7R/JXiyQ/s3LJoJEYIJvs/ski2ea5z/yD9S+iWSENlnO/lK/kNuDL+1lzqpaA7Abr6lkiuRtx
7+9HNZdgmXomlggta4BC+jc/k/b2/ptN0oFJAgRDQxmwlv/ZU15b2ZQ0nL1b04SA35kPXsVO2oOj
FYcUl2VkC8AHW8Rg56U6VaaWKmTwaoTMKcnSXP/mxwGn8B9+IMeyYFoIn+/u+r3+lw9WuF3bJqyq
tLvRIl/T2fuMt8HFsJwLjw9YdooCr3iVim1tC2uHOcr8sRIwVrtf5Dk1CV5ocaGNA2WMcOY3xfB5
/RqgzdwzgTuidb9Q6wlSh7AajC8f5xwOsmQEPkFTA2RKlIFzMxnPqXYFSlB5JlemPq6uaTOhUhYL
biBvMR/Nmu4IkKRJE6KN6lci/wSXVVZ2c/bGmouyDnFJCbJdB/Xnrn6sZB08TjS9tRJHCOVkMbQB
QbosykF7DlS/sS8FmkLcty3T76kdmdcRNNAmtQrjlW6tN1Z8hMaWYDjVydi+F9H4tczpx133DT34
r71AK4cXw6snsatjYr+AF+rfpjr8ZTcdvEMq0Oj1lViehXtZf3eE9OlSH0SF9aFSl/a3H9JoLeU4
fLH69jNaOGdV9qn2GhhKkXPniv7HxDDeKLe7Ag4sGMuRLEw/renxlPuc+rzblA/FrfYX2hGhvLpz
Em2HxQ2fFLfsssYEXPZsIvVNDJgHPNRJ7oumYUwoQ/tI5SC2UiP7qdqfjedn9ybU9kEzTK4eCT1g
EdAbFwvyKpwfVj0mutZoHe1YQ0Icn3vsjMma4fMxb/ChiCF6aJz5KcLBTl9QhJUrDL1dFCt/V9dW
fFmXobBJjb2tIox1XFEJRFudN3/sms1GEg4BRUnFTNT0x8kCL65CrlRWklDcyDmMXr5iAiz0sJHd
8sUhB5HrpSH/ZjSJBfabY8d3ep25+2sD9KRjcjSmDB/JJBIbZ6yBnDW58TrI/GvUMsKvfovVWj22
JHHghN/HDqpfGaNfsmmbuE+hOBo3ZQ28Bjv2yb51k7qgMtzgO1BMeSxFC9anm0F9WFm0BWz1gvXm
APKCQ5t0otwNo9O+1xwYPU7QrW343dX6DGJTfNjhYMb+M9W3Xo/X+R7x0D82hUH3RfGzEcTqHP5p
fKxEbVcCpI6t5wH87L4yan/jgoKh2AwvD36jrZvVD+shZCy+2pXxeOF9dADOb908azimvh0cViMF
cWf+NjCjm2ZZnkLz4lvEsdiNfrVLxyHa2YOF98AJDOZPeLWYRawnsk7Jg13VT2HfmxcREamKDftg
sgzcQhJFxF+W+5Iy9RWTY1OUI19rqzymSO9PsilvTYujp+pS60DsUh162gdHuwYDSYj5zH35NPSw
bMJQwhYNSJziPFlNvLEFL7wOseRmlnPIevU1UWDEbZwwsAEB5C59/zmq0HqkCn7m8qGv5+VIByYd
tikybUV/0LZvUIzcZj63Wly0iB2yQjVQF6aDnUQv0i3ZCATTkZ1bfE2M8E0zyho1nqmn4a039j+D
OM+v/VLcVR+fy9GI6dS9M9ofVU29XZ7SrpZTSMTSezzrT39u1c2RtTwLUhA2lRV6gwCg4F0uUfRY
sp8KK33RIJ7PAi5aPtWCOZhGZto0CnWwEkVi0sWl7angvcH9iKRxcxpYI7EuQeKH9S4uHprNIIwj
hSjpLYQYnllh+DxIWQOYNQ4KzEIeCULRYh5vpYg+mwvRTUjvyOdAtCqMICoX6Ov9j3WeWjNoYBmx
6JHjfmEM02tFknLry7urxh9DL5FSWKSvu5u6qn8vS/VN0uoL8bcIz0kV39Yxrg5oSTdaBxO+7R1P
xYKllD3E93VIrVEaUSPt3ZyCTh9JvMS5vxHlcpmFSUeFvtEGdOBu3DylEEdnIiePZyUW3itYPJSm
irVSRBdn3huko2lgEnuR19PRrHHT9kN/VmF3jrRTL/eyaePUA0HTYXqwJnweQ/jWd+RVetk7pLyq
bBslC8X0Cy93fUr9r7VqPQK80X1ORjaXg2IX1/M0AMbdrjeEfxpSxKkxsCi2+q2EcUCO0MUcdPf1
77FeqvqObZYZ4ArwfJSBBCv3qqitgyJa83HBTrOPipbPs/5t5FMLYJfbfq7vGYlFwW3PG/BcyPJb
UJvTTjj1Q+8n4sJFY2d7PFmJYyGi6Q19X003baqvE5DmVfKrr5tdQHnfVoThHYB0e+mgcnRdMVD7
YB5GpiPos16zbevsGmikS+hj9Yadtun8Zpd0mHpX2XM1V8cRC/s0DNh9g1NLhv7rKl/U/nx3yNzs
1rB9OPWfUovxLwq5irU6Xr6iEhKK5h4Hn7nYlES1sgWORhIbfI7617XuKgxM5HiLWeB4y3kdAywY
TBdHle4dTKNuRYwfBaY4kPX5UXMZOWf1DAHy7CNzb3VMI1ysmVsp5lBYxjMDFQXYHdtmTbpKSrWl
NYmTwIt/Lb1y9t1S6YZWT52aIvkxm6lPqTqGunhaXlIvORk85bzygYuw7fPZ0Y1dS9lNLmn65XVt
FsOTaUi46Enj41rAj2gOUIICIKck0TZLQj8rw352XN0rKguIZqjk3I2CMH/HWq9XQ31qMdlJYjKs
WP7QTjOUD5LVrb2tVBhQM+Oz3NZGbu2/tmfKCuol/N05CKjuaxoAaUcP+JWnYc8vg8VVjTqFnSlq
USr7N1AZ5jS4+36JsN3jENKzTp4TkPKnub4W8mdTT/mTevY/LaZBC7KOfrKqfBVJALlAS1TrwZnV
qdjIxKBHIKZWoTV1X/ByrbQltMTfvsu9/F3WVk5Oqrrk3qONVn23vemRoWS8CKEsKEVOfhRzEx4K
K2HN1mH2w+e4EVWSXSpLPBRoY7sqak964NitxrnAy97bCmz6hEURA1Z3qguaUCr0q9KU9bM5lj+N
pDjrf7S0yqVZepdctj9S/qnNdHoyg+Ih41hrltDCH8m7AQzBVyOoisPqrEqQL8CQnPIRxMY0nnFl
+8dpxnCSsDClp6oILqs5xU7Mx7HwFn6Z+9jlHYll43dRzbdVIutKtOSok1zVVZmcR1o5xinszxhA
X4eWUYrO6geU0V89BPYjykW+rYWnxeY9htfpYa4wPQGsujoW7SUfCzwPgnRFQGNNpK8yHQYZB/Xf
PaxWrnY0ik3uMZSFdnwZ5uV1/XM937wL7ih5BvR2jwPPOkW06qxjJZV+VCC5+FmWDN0/i2ARIEcD
YDKpZGI89feYK6JDo5m3rkvotFTJc+AlTA51s1cQIg8J7aV3n0vlMfCN7+EMPr/uKf0abIrVU5u2
GcfFkbkavRwyDgjg2GcCwzl5exEn6inPl9NH0mF1y67XaJU7GBUx89gxqDnTsJ+jOSqpfQcNPs3J
gXg4Z3lJow3YYwoEmAcnzbzr+c5Kb8dLiNWNto6EE5ZsuAWl8U8KZAo8eqAv48O771dARJegPsbB
zC6H41wMPUBi/XhZ4L6+gew/rWcZoZZjLlocYBh6QNgNm0SxxVmZHrPHXk62Buh0Ypr5uaSklRds
KHf2gF95/XQKLJlxNLUfj27X8xZJkvi+Ps280tjWUpsdLxxDrHq1+Fk2KYEjxs0Rvsh+yDDDuK1z
XrzE3irbOKyJSvoLdfGbyLeT841IIHWrrAKPhK7uH4lL3RC9VHiNF0VqiyWblqrDI/7/YjfMPDuw
4S49b7OusuVxdczGisYAmFRPOEE72+9gDhSUjNnqWxtZzYVYL5MA98AsUVs3ZtxcZynsSfVI4icd
ok/IY5uOH/0eUv4+9azI1CxtWNMu7TUjady+9ECBtG56I+ZFl6TKcnBZeck9gcpuIrqfE5/lydAx
bEfA6QMV3NfnatUfB7NZ8LfyZwpXhXeIhuHJ0kO2HsvW42LVuiYiG1zb2hPEP40qafCTGOds6v2T
GVgfUbBpJmAz5P50cxs6EetKPThjSLSgZmuWq/o7zIz4YkRsUdkhP6fgOKc+5L0ai19qye0ny8Zi
Vbrtu0hJC7kUwG+Vn/3qUkwOgbqup3+oxpnCsfolHpz+1iwGq1vtJV8fiZrj4ihKziG35KqGJgj7
/alW7m1lRYk8CzfKD+5DHb6sVkFvtt/Bk8+bSLs5cVTCYQVpJ+VlBXRNSJcXcCafRjIV57iaHgxM
ILg5ou9J3J0Sc6bIZDIfUpclieaQLoUDs7xNslPis7LX3/xVk1IIJm2bPkRs0vmsk09g3LJrKkCy
s0HbOr18Zvn7TqtGxHyKXzT053ofiIwrYly8rFEjR2cp6S4BI2TaXBECPjO5DNFOpoBUTNAM26oq
dDbAqy8oEgVI1YJT8TAQjTs0qDWdVU8PuDteJycOr73NhX4qKS41qv5gpPZ0XmkNqQpgcKXR2xpi
mJSojkHnUquqKDnqltHXZcjVjnY9eUB4HjdRYyOEaCc0ikZ5Wnz5vNhtyWUgGvkJbGrnKwTmNpj3
nZyx0CQ0yaL3sC/sKTXNOXpA7xc4oEhurWdiZIWYRkcE9cLABEOy6ccAC/PUDOZx4Ap/q7nCpKyD
YFDALZbwkIVbILj0GskbDb+GEDqHRlqs7xUzVPfCVNcwzQxuozzgraI2EG3gOgfAPgA4vBtlRN/F
PN9Xtsk6YxYet+7YjnWaiMWquzxlGtTUx6yY4P6+zmrImP2D6wr6SBuiOVP5udZslH7uP8X9QB00
VPVdblTIebH8xZXvLW/4HXWCVzmlTxCnLJXeud8JgA71C/1zXFRH6+M1QNWl7iSyh4c8ILeUJhyz
qZc7R1HxoD/rue8YhdbItjgrr33MagDW+x1XAa+BBDPN5I6PGfbTbWsKB5xcqE5OoFVknWwROKwO
S/yUDpxHccpF3WJvEVckgsAvs1Npp1c/seSx4B7U93bz4YLvepkdaFKbbkXPFXy8rI/Oqq0XSY1z
Kv5ZBlweqfq5kjgsH7he/Q2y9T8JyBLki8OmyTLhK/yJPpllTe9PnclpWLR7Qv6MJdFPodc0KXjH
S7mdNNZmPfxXrB7rX33wk/nQ1FYZ+/TLQZHKAQoXyWeDnsoT0fUT/jyTzsdNRErK+hrnnI1mSPtW
BB8VyZ8WwG5JrU1r0bHU2c1TNufpTZl/m2Re8Xl/Vj5BKgJG8oSlyIj/+/ZVdZkjRpvGnMlyv5BE
JKCSLWdz9F4Twa0NmKl1ECZyrLfAbpZmSuGKqe6rZYIWI7aXQXsxCqdh+Zaqi+Ex97iNQcY9Sc+T
ag8TZsbnFmc1+WAQtE2UHWgTcTr34gy4K2fKP2aaQKw6Ds/rDOE503POAaX/HVB0cu9mNtfYtnCt
oBHt9GUn5GJg1fkL2qM4d3lx5dAs95GnVVJuPCYOil2fOgZwbedhUT0mGXLltnYmmEPOOPeUuQFq
A6XBezr/ki0Gz02Wt/2xpieVEpi+vqaFPMF6IiBU8nIvwXFBtRzyK7yUWzFht0DA4wxy+vR5olGJ
CuDNGnQdYApe6tZ5NWb/REVNdPLDmgpG2dPIqBM6HgZYO8Cr7PffpGYaphG/ftXMYmMObXCbgIHG
j+SKc398GQnTYmRtdpVP7CBMy5sVUakl9bQjGXsqy8opiyQ+OzQY/NjSDER442HTevM9GmMHS2hp
P5AYxVuF7+rUe/YPctokAPS8miUVyXXQUgK7Ep1EXUKHbA+RNpk49dTRkpRTKebOwwBm9ZjwrnSr
3N2bAwN3qAK2Blm7p5XqQxik+ZCBeobAkKpdXU5fsPGkf7P8tf7DSsclEMTOQ0m+ft6fv7E5r6EY
3fQD+IP0nCOxLdF+MiibalRAgUczYQjlR0k1iD7SFvz1byswUbVaOi3x825MtwVw1otbMg3HzJxJ
yDdrS6z/K+OqsAPWU+//u7AvhV5u/Pvj5rFl4LqgoQdAT/7EDeD8L7jtA09b0WqR2zv7YB6Yqf35
oSVQlrVe/SlXTDe9wT2QA2Tacps+LCUOUPhsfPcBaPFFM65N04XbbAp/GQu138omaOyxaSPGSEIx
I8QGPt49hFb9EiQJNZHued0PUHhC/MiLHRIMIKakmjZspXmUlktc4QOhj6/dmrof+CO74GTfjIXb
LbcHrMWO+dhpXhjGPz12kevOkomz1jjNdVzelPpmGdWTF+ZfrJFie6sO3xLL++a1WA9XQGXf8SbI
GIZ2fNePaUV9UtWC0OtADf3hMKiSHBSfCNDeNdut9gnTFnxQS/4xjtPCoQAQhU+hLuUKR5BGanYy
JPLPpcPydm5Hkh/ObxasKLjzdwK3BXoZcOr0PalHrj3nNfi2iiIhbEr6l6hjQoU+dBWFnob77PjT
aV3yJlq7ktV7xpO8t5uCitXwYvlMQZqsh1pKtlTzqpaCFBg2148rwlSnF1Q+8lZ69ZZ0uMdHEhJa
FgtjgYE/aXK6cukxyTW+dZUgK+0C03TH1uf1UyQj2kFFd/zSGb/kKF0K6anjC6PfdNN+TcLgPGR4
hBgQp4eFa4MgOP0hrtMrzXIB/62ym/cohQ66ztW2toi5NVJVmqKhaqLCiF93o6r4Zd2gJxQY1ShK
WzHSqA2pAmPEiD7LCpSryYoeLN4Qp+JL5nnYC2jwYXsR4QyS87VbWGgjTh1k5Dz34O9P6wW2lQfL
Kkmk6j9eVEFxwC3eRMP0FHEAmiBbA5PdhbbBpHmCsyDTeyLrm5eMzRFvB8dtGV3WP127NYpTM7xG
1aXo+G+AsbuZO9M5+wU+MZImCymDIysohJUoyCkzoLmvi2PB/QDivz3cILZAlXTHM+5gTl4djK4a
4lqsb58lSxXQIdlLuCBvre0VQCnk1pE5SIOKbE17E27qH3iA7mtjRYLWw/ixgPNsBu0Apd5RT6WJ
Nge4gvzGx2OIMSHscCsulcd0hScgTcgVmD2tgT5YkjUh2HQyAjYZfA0XSN/4jnH1mS6Jt4B+w6AR
0UO99BQ++K/QQv4Jsg80jG3qbGNL71BDDTDTv6Mi+iHpXDOKASc2YgA2i4+L6volWCVOE2zsrsoo
C1x3XSYCd6libfDU/4UBqo0d0mygFTNFa9x2DLqHoONVGjgFDT6G/zSFMdQGdxxOrcxf6gV39FIE
b2bI1bDNiJ20TnAPO/xl7HLI4Q/ltSjbH8Y0Y7z0XIKHyYyg7xE/p0GrEk9LhN4na9N4dYf2V9RM
6bUlS7LOAr5JqraHRvMQhe1XulipiNKR2yp2zuYkrJfCLug3XyJARbW/c7TXs5Ekbu2Ob2+UNVj9
BrTO0CRY2OItXHKnPEZJ2e1cyuuMfOjuYRGdy6mxP5F3PVSJFh8rhe+Y7eHfrZlXLMy/v/59aUpf
2bZUtmmbf8JdLZU1wuTl+9oBUyHtinybzko8CJNOoQFEBPcKvz3kestRJcu3iNjHq4PQBudtvIw1
l6qQqiWmIdrKiKO9CmidRgvccclzwf0moTlWqp+uMe25v5eXFmc1Tyk2YdrrIEfBmEi5PPgqptWJ
cM3OG0kSGHRpnAynx8FY2G+G8S2k1m2HmEATdh4lhwKZ5Vi5IV74/GGgg+GxsxhXKPC9dCW3Fnf2
xClOAcJoy3oaKQWRxG22VdirfUJd96qMrP9Ppf2/NEo2l6rPX8YR026kv/dSvlW0wn4kyEiNXmgR
bPdtZCSaZ5kdx6R8VwvXtFUjcHOyTEbGjyuNrYidbys8BVsBRZUKnpT9wraZSiodl68yO9g3OAnd
MpyP6/tk1LCNVcTvrXRbWP5jy1V4m8S6zmZiS9C629VLVYOlJAzTbuWcNrtVZhlnN+Dime1yDFzB
Ej9QoUars36/y6LNr3bg0+1W9m9+Ug1XN/jZi7c65fCI7UHir9sMECHwMEHafSz0UKe0y3j1ipSA
CisL2aVDqWva5X0Kh3ormoqwlBEe6DNZB8iVrQhlvb/OKnpe14/rBtWohnFPz9wZ2tqPiqzqtqhD
bN6ZyaYryO72jKrfsy3/MODMfUr/W7uGmjt8w+wnQ5swP5acIs37Y6ganj3t11klunAkr+vRJmjx
qn8IHN2SFwXZsTHLwxLZT+x/kR5jhF+Efcwl8UijiE7V4oBDipXyVpuSXjSdQW6n4dfUxHg5QvER
QV2sydnKhZL7Io74YWLkiCCtfzHtsIkIMNKMsi+BIh2WcZKnwKKRK6dq89RUTnpbp7T/X7j1N4Vb
2qlDMdn/pXDr//Rt18Tf/7VwS/+BfxZuuf8QjkW5heVIsgOOnms/Grf8f+gKBHqz8D5TyOWY9Lfo
zQ6NW8r/hylcE46d5YDYwtH5v41byvmHdD0MnvgFca5gcvp/adziavDnS4MlTVoYoMdbvrZK/Zmb
noQxNXvLpNm84ApMeE+HCpQWFYItB20+XScM+Z79bmG474J5PoczI4Y9XYMBedphsV5mNOVCJMAe
hJw0hy2b00jhsgIinXkFsc6EL3fbbytXsK+LK0TVxWaXGTyGpvPS6SLC0rY+93b2aqIddcy6dH04
8N86XNwjQbwQfg4AuXjry/h5UPkzNd5cmy0iamnc3/AKfA88HPvWSNCanuxvnu6qbEd80Vf60Gwk
eeFsXK+xNz1yzpQDC8KKYB+n9M0IuoZVvDjwanrPeP+RjvD/8CzRsX5k39qVjwVUhdwpxANXGHyI
gX+24wCSsESL9is4QLPyK7TbLjrRV00Ow79EAoGqCd9aAtKsQUZcr4X/GOV1w67NYT8VRTVv7H3k
dvW9rZYX7ll3x4ngvuaf86IOmF3TL8Ca+GV1X7Aj13uDXnTbSQJiteTUM0GMTxjOIW6cfmubn8jI
LTt3bopjGta7HCeecAYfVWCkosn1tob06l1nEqg2IhMfblnuOs12yiRGe3ukjNEZeQMWhQNDy1pu
1RDhXepIfGVcoIhJFad4THeJT2dZrgX4wRtJiOXBEVDxCJ+GTsqlA6U1ePMzi1Fujdh74sgQu7yD
7zJXW8zSf0g8VRAHyRa0aWrvmpmuW0eW1g2+CnVdXeLtlrD4GccJ4FbGX7KEBG39nvRYQG1N0+i4
gsERJqdLnWC9HOgcOPux+ca+vt+lLOZo8hQn0dK85kuWJV5HPmZwwuU4tK1x4gJ6ajjcGlIZFtL1
QTHUA4o9lx0AaW9gW+0mBHmLgtZmB43rQUTJK72pL3nnvrhR525peE0dj7/PkA6nfjmFltr4g8tO
k1GBz8ClCCF0nz2r8A+SizZaNhXS1AdSfkkO2OzohZozttA5drlSetGesrXfgeXPZxHWNYd7rOi/
KXGdUBjZdT4UKXIsjA6AdppusA/0STyZktjcaHHfUWmGxu3533LolFumJfHmL8l75LJvonNS7P0b
bl1372N+B1YE1myamuiA+To7cy9EHg/ZNDF3X2ocyrSG4qrCaY0d17I0LAnI0Zj5X6OYsvU+waac
lsaLr3ISsKDztnaTlgcenG1R1QlHeEUtGS2vkzeEh9ycfJzDIanVWezD3qM/wqYRvKZAZPIEJCp8
39xjX2caOwG+PPd4WI4iTXadyPBExfKnZVHmRpTlJJ2E3tLaZHCqtg6mRSg4bHfxreSM4yNwJSwj
SMPLvjTZUuH+DK5+1SmqAtBiTFAqlbFgxAB0c7RSOWHgirdQP/CdVC8T2cB3kGpvCR/fzsnjlAM8
fnaISvEEMpP6CzYWIA5g5NMHWghOU+hS7osmS64egllUeOU+YJJJl95C+GboK3kNOnZo7WYX63Tt
0eFQx9LeF0H6pc3E98jPM25G+a+MFdWOMKq7JZcJHcCnNVz6oJGNlrRxIICVNhesi+EB89Lj3NQv
Q+3JrRlxgWbvca+T90ZWx7RJknNlRb+kg9kL7hubMr6uOQgc26Zcy2Vri7e3wnHLui+oMVHHnvMg
cmUeetzxXgckkgaZmHtq8lmVtJgHIY8RriIKwdLke5B02QXOiwUyo6/H6iEGq+8mgXEthxkBLGEI
asVjMpG6GPiWkfyEpuXDAeyGCgNt9E4OFbh4KreBj3ZXyOl7H9BgztjibrwyxFdGuetgkUU0o5dJ
z1ipCONbENGuXF3SpLoCtXG2Awi+pW/iQ8vUTHLEDzZRNbKnD3vrMgXN1fRwTpi8pD2PmQtl5gkP
Ey0/BSppFstkk3XRxYki++QWicEbSNwDPP8bajFoqXcNIAmRy7NWI8RXOYY7jGG01zUCZ3edAhbp
xD0nxrbzSOPfRf7YODWmXI+C8FmTgDx58QyljmbQetsYIZXJvf0cO+92A14pQ1qRZl2chy49xpnf
gagLb5j9QD0mCiBREe56ab+UQ/2HWUfNLu5ibhWZeRsUjQ+5LzbLZPwoYQ/uQlZQ/8PReSxJimxB
9IswQwVimwmpS1eX6A1WYjrQOgjg69/hbWdsxrIyIeIK9+MDQjerBezaIw/hF1SPufr/k1VeTEdc
bBMBb90vD0bNtWmL/MGj6u/AJibGei/9RLzo8RYUOULifOFx3Wanwmd8NeZi27aG+7Ae+QDY+VmC
MMcue8IpHedoC6OIBpryQ7gbrfGvI+clXhdfnqFcwaRzqgdeB2ApifNvdEuwQ4b1mRaZjhyQXHJo
n7KenWZXTBECgGQvF32k8DkWncQDKdl8Vys3N7SLhoP+I8vgDBSQTnZAcUGIb7aAJEdClafVuV3B
1XFwUIqMbObwsdTKhGnwCRHjjFDtZDVGeKxMTgYVhBEeDQRIq53tRlpvXTZ/TKuvD1nNU5Bm2XPa
1PllMSYUdxbmyyQ7jpXE8pS1es/DavWbvssanhgQhQQlxW7D7K3DxyYaLH/qj0uAFYOf4uj56bcj
BmK8OzaDKFmweU7U6y7syUUWaBlccUN+/YcqqzDy9yVBuQpBfJdSR7SmRea15VOZiS9HoPoKEvXl
DywT6uA2B/5AToNx0p1/7rPgvCWgJVn3NaGOHGqjefSHFHqA9Y4Hi1HdRBx5XQTndhr9uJhJBG3q
e6eFpJKN1rXOOANgV3I1sqcuFiY5TI05k9ySiYStsOLND7OtYPiOKKuh2yCPd8neKIFE4LRCGPoI
dDXYjxDFdw5B66hEe36gwD7MxELVs8KDsiFGJSn3Wtkstyf/wKXEPFd6+SnxgzfzHfoAECStg1Po
gXZAzkczad6EhJmRafmGaUgd8gqPoU6WT2oY8PESk3abZ+8k3qGsWUArJTUKJ4sPThgExWP9z56m
Fym1PjCZ+2MOQx9jUjZJqnjM8hEXuT3z45j6Y9XEyDsF3p2QMe7dgn+GDYgUiEPS5bbygC32uF5k
hiEYreeAboj3UrvKvFVz7p0cq5J3SICu6E7g5bDY7/q0PQDm1tQbJYODtMYeY7jM1r3sXs6VfQIN
lSLpHgik4XigiTDuumFRe70SvWwnYp+2FkeIdMLnJCn2rkKD7tbybazNP6P5ZlZS4mE8h2Odo4wt
ycNi+lE7Y3uetw3IDOWlrD1xsQY57JamfcXoNF9bpnvUkQYjHVJkuX1ZDpXTsW5hFRhe+BZK/WvM
8uayB4DbYB2nOazOqcc4klWxg6SUdUKHQO7ediFNGCNOLYwgdcWc5kj+0/IwJMODNJZyPxM1cMQd
JIfyPKj+P9kGtx6A2c4jmAZ42lc1msnJHyD1pJo2fEELb3qnxUwEMBjxbhokwbeqfkTSz5KotZrI
WVeKjZpk7vIElOYdfgRxD8SM7MzebSLXnI6hnFEwNNMD85GAh7a4W/O9k4GUDVaOWmdA9mxgE0Gh
YZECHlocb1U1nwKXFB7TudZc7lg9/WuqOTkSsqCQGw72hT3fMSiyPWS7g2MxWilcJN54T9M9XMsS
gcuWepMyQAj8/qdwM1JW11U/ML/GSO0TAcK/qrTsTuVQIs9kPGk6W0GMujrZUjbAmIEAhOqctxfV
a1xCoToZdksY96ZtMke+tHQOEOlXuKV1wDhySj8a8+xVQX0YBwYwbt3/y0Uz7LJx3qLR6hDrmP1P
WFW986cG7E5f3DzJ0VcoWETwX1XJwp68YhSHhbvlhC8f7AQ1iJoEb3wDbCXFwZavr0yQsPZqWCfZ
kl/QXLqHEFGJlSX+Fekrfob6oDvnZzTEawW1PkoqPq9vhO9YDL6LjttQI5PvZn0CU/dvq7P7bvxX
1kbKWYMzXjR2GTWpLRCtnpSTbOly8Lcwuz+vY5vAtzUp5bCCpm7wZrO82NWJd0FXPO06OE+cd1CS
NExCl8yHJXQeCwj+GGExN5xz+gOi7rOj0zr3fnXtlnkB/XYrm6k4zQR18nU216Cuj1Vv8y1hq4WJ
EsR4xM5+Lt3DoN0Hu5LIq6lnJ+Yy1qC/gnD9FyC1JhdyxdnUeDsysFEPN1TgNapMWq1y3znUgxnR
JoyYGb95hqAoXBwuCSI3J5x2LoO7ZctVcSjCdd6dpyJICLfhLeuTPwaO2XjUOW6+u6lQeMR67Osj
UmvyFUKk+90zCLY+kmP7kKZOQApFemo8nyu4VwTjfToVIZq107IAgt6FNVH8N4OIPlkVGfGCBcfB
1j55DHoFj916mBDZP5+nqlVEaJjPygr1VWy6iwHyRu0T1lrV63mW+W8PfGbna3uKZz91d9ZifAQC
tAqoxtiBwsARzP9tQnYix6feGdUpCdwbpmIAMT55Zg5iXgv8Y8uBsQ9eOQ3DqE59LhycDojQMFwU
0mpjH6iUnvSfZM6Bew2kDLJfp3nrew9tL11xPpnFtfeEG9tq/l3Svjl6k31vjaLYeOcHe5LTI/Ba
kIDTqyUF4uvceNU8UGjV8gHw5fyj/ODecK3HgSmfuMcgM18cI+FnlY11s30S15ZEPzuG+ScYmx+n
hxeTdpwpsDQAtJ6gqmy4h/6lL3l5gir4afyeqqD8Y6wj582giNXifehsKgeRBmkEbYI8BGxhO3f2
tws+gOENgpdM3gfVwJrOzOQYuM6XQZvh2Pok0vaUu8hscYvh9+ZHrdZsZ/jLgxIGiW4LulbGlxfH
bEAv1QQTN/h6r7Y8risBwPTsOH9celdDDBfM/C0ba5S28+aHR8NDdevY6kjd9uIlIVDfoWNgQKBR
bxWfluO1Z9UC382zV0O7zkmOzouNzU9aUL19Z66Imy4uAH+GE9jLS2q21l2KHm2ujHt5l/v42Zp6
qmOzDW/ZnLZwVlHOQ7sil5QXfXwiqsa6GxcPUSSNo8xIKmZWcNdlyKIRdzENFd3Z/JVpkh1w+ix2
Cm45ME5knOT4bH3CrITOUT1tUTRZIHaMobbDmhoesf5M+d0U+4yU1lS3oM36qzN6D4z8IaUU/ntB
FjDUM8vkokxRFoQYOFw/t2KNh7Om4jqk9UJR7NxIEwIAa7+FC5XUwsimV9TiU4fkdMzDG73IeeAX
OHhIWxhTc0shi0tWCDlZg7PXdty/LXpCC17qRSnU2QBXdnC/KLm573Zkfe4nk6KkxLtbAmmDe91/
rHMjoQtn+SlgI2ey8pyDgyHck4GmTnrDvwF/hGuWFu+apn1rRvhF1X25TCTed+cSu0Clt1PfJamx
HJGIo1j4kGA4dlmy2a/1cnZ8sz7nC+AoL/xSpbpbIeXvu3m+qJKPbNC2M+7c2Vb/jjY0MXzOsuC/
oiG5NZNt7NLooV9m6FK5hGS2loxCFsqtCKfrYM0riOL8EljFCkotk/tusE+093/Uek+/eBqCyojc
NeMen9g5Z/Nl4LiKytxgxN13D5oCeL+YVMK+RbS5IB4KmhTa7zCfGavxpyVc5kSN4vGsrecRdjUb
8vqbBS9LpAyKclFYL/VT7vA4NX7+N8QLlBrmU1MH4hS6UPvqJPicZL0cFHdcsrAro0lkVTvDbu37
8qrT4pCgSwUd730JcWYC/zdQ6amu1R/G/yaVWnbJG+vsA3XOVnIFw0pHauCN1VzxhQV/Fagt3aHz
SywikbfohccP5kXZrkflbSJw5uMdchOr++QGdMXzd7BskVemFwtkTxu7pqHRghpIGF49cfKmZCqB
zr0DXgfAShQPPK8hwvVj4ykPS6myj4ORfyxDCjMYW5wyyl8wUu/K7NRFBAJ7nH8hdC2ac+ujCAuK
SHJR2d8A45jDMIlmNMq0nok4YNi/VuXKoj67Bi3OBLYx9xDGw13n1kBMvSE9Auz0d4BtroRNZkzy
imdfwhIZV3mBZE3P1LbTg0l1vM71QRolZnThdJE7U58QzbL3R8t9Vr6El0MnBzprwhTEXiZPkaL0
QUI97kaTRJzdBuYXXgQZ8cgwmEj2Q79Q/tmvvsEaWzccAL2LRmmsqbcC+zoWqtobS0BKnUjPYs2u
YgqfymYmzD3UP8WjXdb1h0NRBVgMOWoQtchfoi6tXhRBxNT3xVktyZurORkIwDgbG89CBiu5hibg
v4EAMyCfRcp19i6tHN2EmiJNCMtBCO+sU+bNXHTVdQrJeLAAx+RTWV8SEf7F8Hsgs/vH7IY3e0rQ
ve5rxWyvs7bXk0w43ydc3Fi/kU5WkVfwnVTpRaVvnXczHUIDlg4ivyOwz1Hh35nhv7lEzyIN+6Od
FuZjGIQbQmFjOfLsBXrv2BM+MhCOLg/VzWfUisAphf3LlinIkbSlLeCOUVl7IrkHYARn3mK2pEbw
ycfpobPNkW01xyahUHdg/PiudXYK7zeseAUHwtsNi9kfck2mEsKiRtBXhAUKPRbZcC4B7GbH01w0
7c/acCBlNnpj0M2aGuK3kGsLNt15tqTnIslQ/7qKalLbWCQzXxx1vVxMtEhotEyDnSsbcRkI/o+I
12ZhvGJxv5N+cR3bEmRKFf4u0omnYCoJUmAD3yUzq1kOAT819VPZ9/aFt7zaAjw+AsYL9ziibmOG
DIiJDhSxEBgXo0FUQhjRVBcNyAj4nuunqtCfc9/99ZjRG2+dAjWu9XHIjRoUHELo7HEyxoyTKrnP
E6K1oWQDukEtw4dgBv4hlYdNOfj2u+UT/BGtQZH8Kby3aRSU72ZGjInIbtWYPQ3K6TaaBNPIsAad
QuQJ49z9SMQ1GZWKt1Xb3337XwJ/di9HdgWVaWyTk4id959cgTJGfeQinvgkV3NjrJpkmsAjHxxo
LHLSRF9U1lMLhq1jXl+h/YR2kD02+XE01tsymc9pnyCHaN4HdFUs5guE+J6MZss6obdAZAX4tqv1
BmYQNs8LG5+x1leXb+PVLT2204Jc1JmZ1OS9EjK3L9XiH4YcYcicDn+rWdA/+IRYNyGdDVHa2gnX
6wKeluuUk0GTQFVkWcFWlliS/n0ya+vSw7g2LTt7Qm75hLGKWIPt9xU2gQUe3pOmXPfBWpUgKn3I
7uld4RjPdoUXOeE42QuGRzPQ11yJp+Blbiy1Tde+AsOiT1n+iny5Vhw6okgxDHNy1WRLhOELyXmY
lZzH0tKn1qb7pxJ1lHssGN00hQh2DX62AbhiKP/bzp+1+1c2Vtzrzbvr0JAydzkLq78StbGznPCh
Kexvz1hftdlXICpHIM64LNGdxEPm2bvpXsP7FWixjWVqXgBd4knJJShMeV+mJwTUTF7g0mdm9Q8d
GajOwbtlI6xqOs3ylgX8qXo8BW1lPvhr8JlMxFpKbRIRNzjDKef+sJmmvNS2Ha1M1o7OsomkOISc
BWrwWIQQ6R88V2lSCTx1cJt+eVYN8ylJcdMx+N1NuJ3Aggx9UF8navU5BxGrnOUxZ/2nw7E7F2b1
Z01M/zmo3edeSKLL7PGRzBW66oyADIVxH7jWeh9WsHKMwP+0zVnd9Y117EV6V9fOZgliITIN+edm
p+/EkYNFRmbZONcq4Gcyl9fen5z3RDAI8SaVRANfxqDMk6fTF5yGuHV68eC3Ml4b270pVz3OA3rD
0B7iceiKOKnC/Cg/mfijT2sSZojsGlQxf6du969BDr1TA1K4RL8HOLnwcJJLOR3CoObzd2CEVoVl
KS9V1AKEZtdk3dZ5/AQyg6y8cuJSzn/XILmtPtmqhtE+2Hl1YqZhMfFka9e7xA9aNqhIaHBg3ueH
YWBQUwl9xCo2xVWObIOR6etch+ljO3PEzNzoJ4ba5obfchnoPncGhIS8iQTC7f1aXCVNGwtYL4xV
UYlowC8Qp0hd2I26AQPwspTBviTqs0exwlW/rVedkzaFZOv0xy2NL1ytJ0tV/xmJfzYW50RCjitY
cUDy0gTUOdRUbflhnJ2uk3GhfKKTA8X8dgLw3/G8AkWrv19sD8G/UVDLNY6+1GUXA0sgLb3NttoI
n70OoDIYlJSa6y3iMnqEb1vynTXOZ65uvpKxSFX11FYaFhGJxch9RhbNnsbJmN75i/dcKqJ9mhHn
fju2gHW7lppvZC5pGf9q1XyF5mKfvGndp2UTMr7Dy+BW00RL5f5JzNFjNJMHJ7fKnH2XIvx2PPsH
J+YUQ9uxj4Zs0r3pz8MDzBjWexkq9soK4tBSVGzDoGNGyNio2jGCPVvyKVuPDe2qu+nsiOILJhqh
0f2ReHCQOAzlycn5moRHlAu3N61B/m4zWt9BDxrpBQmk6St/Z0sTzLF/bHNkS0Pv4EFvxK0TWc2T
LyoM381dxbd4djPnNAogqX3IX8JdhTEs2cYJkDJxc+GOtdyTy6JeYbPruiQj/SMgPSjBg0xWmOxu
yGoYAdvEbjGJU0pWz6Mw7ysY4rd+1hfO/D4KJohbjGu/apzuN88lxdRNHyp+0xgpZ84qWX50mKGZ
w8OPI3rDFfIeeQzDdCSDtJfZOcPI6SlTfJJK1wBqt7mQCTTqivKLd8ePbMWVoi3nCX3Br9t0Ns9q
/ZDysRqe/8zGuVUrVKxQVNFBAQUlG631/0qNQidzWBEQOPxTZ5CZArIdsFuQDFxb2Qs6DSwTYcpj
BkKE95vAejalZ3C6GJjMKnJxauXlM+uK93AEqpvOjNx87JUs0Rh7d5Ynd6lh0+wAotilFSjFhG0S
HTJlErd0ufFX7ZhNtHng0Ad+5dzsYR6eqjT9L3zq04dQTq91Rn9hFvlf3gVg9H72YmRZsls3L+Us
ngxh0L/wjDoWclTTXri4JvN9gpGO/pphqGR74KZZSPfQILkaB++JMsTStXUIRPGBuZBhZkh5tjj4
zKvaf/BC+4NdYhiPlnlzSgSuIldwh9CadvaaX+rFPDNiXG6TI0uaVnB8Zpo4pCB0p2A2PqFUM6dn
a7W3a9h+NBJPJhPsx0xT7BXg//YZrxKewH8k9P4dE5QkOnD+EtOhbp4PUSMjtn5Sq4jXuWdrtKKU
YCIynDWX5MzXK9fuZw2D7FSG8IWMVuzYUO6ytHU+Qp6MwS3fUtCB+ww+JZhDf4hlRs4P5mLDDVjJ
+8qMtEd3YKC8qups3uWp/HSaM6LuV9qYixc8DBm2vbFFap0uy6Eyut/apBQDPUU6s5u3cAsbRnrp
TFq9B+yUDHguujS52dxd6xaLkTEZMFlNl2RgXAOqmNAdwAD39M7JYsEFWmeqLrInCY6E+kzjib74
EJSfRQGmtewcsrRh9iL8Y71d6wS3Y7gjHlicUmZmUOcTuIf28urklrXn81Wl1wFS/OmlesU7aB2p
dJqI3wKdP3nV+zU0XwaPKhvSY4zTiRluX7psQ2zcShXzPIxq1SXwGqwSMzvwcjT+rD1jx0578byU
Hjv4tInRpzDk2DnJ+DsAntFqapiPUFi1HfjSouoJ3xkZu3sJ0T3ETmNMyctzUrTe0YYMFgnsDfhD
FfYdJCXZy9KpFcrHcKQZtE9chQIrsNl7ReS68rqIJzVW+tT3BVcOwDMg96sLtLNej6Ak0AmGyjyU
kiAIKxwuJUlzRzyuA/P59mTo+meeyUPx0J+DjyPdGs4+KWWClfhSG5cCLzCkP2Q2TrkpI/Ch80fS
XNd1+xNWm4LTnTxmQwiKpmVgnuweLCQLu8HayM3b7rHA4gklvWJ2wvMZUG549HMSJULiWu+6SMZd
ix7hkM2y3PuYFyKjwLZuYQbfkLZT9w0knIu5WZ8aVjzo2oV1NxfLUzgWFOTXFOshJTACgsx7Btv5
35QUxApI62IDw1tz0gFKY4xI+SjYO3a066UEK1j7vwh65kNNKrlh8K0p4xK0RFDVy+geOnUeEfNe
RpuRsTOtEwu6EJdgCp16sOTDYifpuQMHuPRURTMyVhZjX1MOzkBVBbtniCFQXTKCHViQy9bHxIlv
Dc9RNHTLdwipJbVASBpbUQLd57bWxs9aN3bsQ3nnr6ZVYsFPV2nc/9+ObW6mC4ftAN/9OgHCgN1G
ZcuZXFtuPHTJV7bu0RzrO82iLAonlrNFtXzLZH6f/HGK7bA6pS1BN00+kRBmmyq259nepaUDPg3G
9o5NniIX/al305n5XXNZhZsdSZxHMwJNhfcAL93UcEzN5Ab2xmFavCFmOyT30hneU26DKCD/eo8Q
M3/CZbxfDBeQ4coAuJAzcw7myzNPQeGzDmeL6WSlwRje+5BASXdl26MBWPNTLmhq2hrljNxQvLP6
CtncRH2J2YONV3UOJXUVOvBoCYmkanVbx53NTPs5TIbhBfjl3Bq3dE1vroLb0aInk+3DElTiqAz1
j5kV+TZJyzTYodAuclJKl+S36l2bm17/KdKN24Pio2MtMrUrpUvA9jwHTx77BS1Emn7YnuivPuFZ
iVVQJjOkGQUMNjr88doZVbxMbxYZ0nvaYdB9M494bmXijD7iArZyNSnH5MpDSh4qM/zgefD6Z8cC
LbMB3hV3a+xumJPgP59z6tClxqnHC3wXAiU1iBqDm9E+6REwwWgx6aFTYMLS5I9Y55eDxboPFB1b
QYctpNGAtu+MttixV8W2Fso6bpdYopuImBb3UR9niCqe85y0B9MFMO3BjmJfjvUsl0Q98jMj9Dtm
PlyhTPdMMBQDlHS5WhxAVoOJTa13ssf2u6jSv4hUtGw7yufOFl4UdOtXZtd48Gqi0Irqls5aAHr6
ItBO7zHCvoCt0Df2qFDhuaGUl3f7EaP4jnCiu9U23O2qm/Y+B99iUFcno46H0bwULrknDeUDiopt
TZlPcWAliE7or/zK4KnYXiHXYqJmiAJJZpp9h5X/luih3RkJ9iNhNFdTli9tK/8tijgGYiTtGEMi
hgiFioQfNkhs/ReV1g/0li+340s2azhPUB7Z6jjNl4noa3ZTJ7ZlizJQ/Dc4xQhx3B623PCnIYG5
2vMQFdz3TPLdO3/+17gMUSl5LcZyhBNUTbcc+rzAuux1DDjI9WVOc5nE3Dwk5ErsYJwbp7w5Yc58
XqYN0lQCw8i/sT0S7pRlrwTrXALq1T3nxhQ53nTpRPqWgVC/Fvm9OWEtJupgiqCxQQ3y3HubtcpO
2pl11XgBEbJPZIqm9l+BXZkN7rQjmAmglsNgOfGQy5ELE3Ia75o2q7Hj99y8+H7tjv69rsSL6tXJ
l3hJEGeyjnV0GBcWMhel+ousDh4Yhfsp8dB40kIcU8OPB9sJ96TtsZ+yUvtabL6b1nMuufnUZ/ya
rKCZEbXSP6becO1sA9kbHzJKAg2FqWMv14bFgCKCrS5Tewkixj2zzFU4epYCCJO7B6lZ8qyA02xT
EJD53HGOwBxnwmLGJiVkJFwTBNb4NWnrPhTM+FO8mLY3yXjyGO25wEijypV/yMaIPe8ikgZ+is7Q
DynAN4vXxkaw4usDnKm8eYr7gP8KRwOtn2Pfq9yJyOhF7Dk6n15XXgQaYKRfP4tpAj+vABHVLjgR
ijffO7jy2HnjC6Pb+t22mCOjshwCOZyHQr0gdjzYQQJfuPTeeQIGLKLrb5jNj75Uv+SIsHswzfQ8
+9eWc/eO5swgGdfU/gmVjEl9QJRD6/PUp3SJmEV3loupFDrOO9ZNzLS47VkhCtSXbKHH4hb0EFxn
QARsTR4M/Nz8B9ltCFi2BIrheFmfEpl/5+jlGY26MHZI3U5zRPZeQeIQ0Zdr64fnTDP4nEPue8Kq
UY7SZwBFAmA64PyJy61ZUHlOqcouyetnHJ498mTIiczIm/LJRmK2pktHYEh7WngfTtiROD7M+TI6
91NL641uY1tq+V94FqnBVvQKLHnppSvz26NQMmrMY8YKMTzMvhiQ6mvaP5fMncWQenifsYUwMTtJ
i5RhQ3GNu4lE57fx1MzwGiypgC8VPPqtfbdsZqXccrvbauTxIu6Scn3syjYlk8BykNLSVyNnUHEr
08uQOmpvrMufMtD9RoW6cuHaJEpMm1Qi87+I4uVXSKeLZu59dEDS0lTaOhpa9rSjh/8WvsNOd1DO
FJnIcv4Egf5SNsZ0FBZyb2MZdpahp8PInZ7TjR19+Nwx4lpwilVyt61Z/WbYe8hF1pWye96us8ao
1Wu7bSNFiJ/NyvuI8u9JcH9HJiNoVg/ZNQlT475GtXdyJgR9ovwei60k9eZxP4eYtVLKuL3t+itL
qHGNXIsXi/Vx1FPnYJQ7Gf30VIX+v+1fQIaYT8Wk/pttzKayCWzc9fotXFGHrJmMxrpwjmvJhdEW
SJl4vzFycGkEgJIb5z+ktCuwuBnBjP+VW5QIzKvrM9tHRHRuOUb/T9EK0vCe+fi+LHSxSxIHbT2r
Rw97P1QWx8umDwtQ7nbeRA1P6t5MrNuADWs3Vu6yK7qRp6AiuGNYnDus3/3GHFzrMjJMFp/rMrRk
wlAVqsR8y+bZ33Ud/Zec67OztHSqwnYPk83bkrXyjki+8qAt9zXJULiuwOpAM9hXput4ykfbYbYg
DgVlM/XlcN/Kik0LeRfc+Jdizq9u4L3I3ozr1btfYGsxU+0UO211ThGXntB+8MdVNnkWrmlFHSAY
CmcfFWX5m1nH0u6L8zi7B1fAWe3WGUpKfdLQcXdFiN8aU4VxMH3rNBOLeXTy8dVLCMNixn9q0Sru
M6n0bqrZTVCXc0B0UZiaw3WxlH3yO3HJBSGbzhYvlPYhcAp2UQB0yD6exheB8263oP8HALJwZ+EM
aLo+Pw7T9I4G64STNloHXFlwvJjbEvDXsqz9KWqvO3e2fCuzun9K+OsEtB6DKfLeLkxWeUH4Rf6P
DZhy4hKwquEyJE6Mv3neyCzZYbTvMcXLG4/vUy2AGbip55GCHh4aXdunVrFBZrfwkxB/ENOLh/ve
8zpCO9ATQeXcjdop9ohH2M6ENBujF8gDiSrRiNS6YyPzk/vP7lT9HccS1qWs2eQbT4pfMEL2ue5p
XggE3hu2F5yyks7WH0pSbaYmluGWb+MlKEeqc+agIev9c5VM7b2qphY7iJEepZNxlvvyEHoNAV5V
+cwlVsatN8WLbM/e2l7IttuR6fzR25ZGtBNwlXULm3lGu7s5Nz0cjOPbmNGUoIxYuEvmQ8PWpFGI
yFphP1kuXlF3erNZer8rNFN+qO6chRXqVkgzevfe1SYPwKoGEuDmToOPcMO2T+wroP4PoLXxu52G
DW+HLPeTPuPXLOHWdj5KWdP+k9QsobNqJiwJRGKoFJvoFJUBlwgVgYt5O6hWcsrCZjlhRyy4hZEV
00DedMsmit2dcXHqgrBrEb7URk/YYHemr7P4SPoXwTOCMBVbS8DQlJFQTe6Yvdi4Wwp91Y54bI06
Ln2Gu4v96qCf2VnDbN37I5XhBm2mquprRI8j4qVN4qOD4rFHeQwhiHfJY+JRCU6mEdmlzPXfEerJ
0XdQcKHz3cEFjhLHcB/ztoMKaAumAInDQVUPL2at3nvxU6SQ3RlCg1wqv4pAbnOL7tgWwy0Lw/6S
wfSoRrncWbP8tsziljRpEdMpfFdBy+NjqLM3zMWRDVHHiKkkd6JgVrMWXJtNb+LBsFGFFxZHQeXZ
n2pCLZsgifcaR3CW/N0yzvYFTgPUewhux3UBIBgk6EijJve6iCDl+dCO9rVf/ygHQ4mRABnW5r0e
g+qA0wNTKGROVQf/Af9Pj4FNG00E3cLYBPfhaPRXj/CniAX8GDnNr7HUNQ0fQH7BwJBp7mqTg0ii
61K6S5TNycPiOO2J1ZDohzeqJfvEGZiwS0Rcz/Xs9ESWJlZrcMuV9OpZnEokmcpaX221+Y2cmVWZ
tslLz6YfhliwNlJcMwRI0I31X+y/wb+HXyU0giddEw83rWD6Mka7ShXfq5EgJzHSTzE/malrk3Xu
Y4vhsuVKufKEtQ8MT98gsXzYtv2QBR1UlK54KTySnhbeseNQsBS13qXGgpVktElJcLDbFCMlKZAH
naMfDwEfouPR8x2NQ0rbmmXenZ+YwT6squ4IPmSKBBd3Iqpzx5QBQz+0HETisx54qgu/jgVzymhc
w/REf0awGc0QU/WaB7Id742KgswyiacPA6yoVeJkx86ZFf0NfkTmnQxgp8HmhSffsvT4dmvNBHlF
+o5rZD4O24gjXMfqIBdHRPQnPFWljbDP1ZuOGx3w7A9+RCvcMEr6xsDtxaRDMFhJWZJ1If4rS5jj
uTbqO7hJOLJdl16xEzSjcxEhW2AQ1q2/Se+QEOwO7GhD82iN5YNbFh1LQbO/W/VFpsvKTYrXZ0nI
Uh6wh27vR9BbO09DM1hZiRNhIa/OjG+pthQZP0uDNOnbTpVzHFTGNEAMkFxzsgzdlnGyY9X3MmlY
TxTopJR/a2anuTrkau6mRLNn6o4TgRRxGsLQt8M+PGu9HNhr8jbNwI1Em/8LDPSIkyLdTaxdcnV5
VHXmP4y9/97Zfht3Xkfmk9w6u4EHJ8/zN9JeaHzm7IU7hX+Cen8EnIHpxqniuU6ZZnr+fmwFRleY
Ls6DxYBpvxl/dNVWmEepHtzmJehAbIi1+hU8pCIoy6gmrGQ3PyyLVT5KA18A5LGxsvLIzrJH39SC
fib8OxjlfRim3o6jgG2JerO8/nEuzeEifRwD0mx/3AxTSZ74L4nRnVavINlHm84+xEEcz4mBTUNy
q5OKDWHOFL8mt7fWGymy43pxsYXHqTHjUbZkdef/uqI9/I+9M1mOW0u766s4PEcFDroDDDzJvs9k
mxQnCEmk0HcHPZ7+X+C1wyqVfW947qgIhFhXEikACXzN3msr0mqWKSuYLeV4QcQYuVP7CZLJwbcQ
GaYjVLzUQ8ir6yevYhVLEwdFwyg2jCWxXXvhIRG06shEERsTlbvKAJQuKpusDjfFS1QxVwXq20I7
G2BF2SSR5rl3yLUPXUO2SvydOMikyx97IE6EQFLOJ5jAG6+7tWQ/7fIxBfIXv2csXZ/1aa9S+QA1
SVv5CR5rrd/HPpfY8Ip1NKCSwwvDth+p466Je41XF7xGfyhGIvLYB+beoGNV1Fnmt+OaJGSNF3BV
HYUWb1is8r4CrUyVmIc7D8REmGQ7RiLNKWU7uzNGn7wFBwd5zFLVHD6CClIioa9Ic03U4s4wq9sV
qnpdBvkmKepLISebpVjXnZU981hStjaiw8rlVvrZEMOZAvwlUNGtLFHd6kypyLeWs48kZHzcFrcq
ys5W46IKIEsaFYMkZ46QNuICR0c7woTZYuKihhqQNQzKC0/0aFSoQWUzsLfkstWLHS+p6i9szv83
Nf+DqdkjTuj/bmreqs/Pn5+/e5rn3/+Xp9nw/sWWFoA6xmbHtW2LXIy/PM3Cw51s6KZu2DzYXSnA
OPwvT7P4l7TlDNMCI+J6roURmnZ5tjub1r+kZ9uSwAZIe7awnf8XT/Of0Q+GcPmhpIN8EqSEkM4c
q/RbQoBldhjaAkdbBBXOjYhYr8k21SMvkpWPK2lB5nCyDn10V2LMYqCMlljWY/6sbLQlfFSo2QeI
oYEZXtn1oS7UxhD7BOlzYWms9PJOeKO8/HZyb3+BLv4br6kbsu+m/h//Xfxhw/76oTmZ3OWWY88n
4t9/6JxHoxJjiXefWmTNauRq5lOGHypjn/+JQ8akS7fNFaKtW+Dy7ikGZwZQtf+QeTJfod85TF8/
iOsCYXJtzp/x5Rf/7ezhSgs80J7aAvUXoPhgBLNkw8OdGp1IYcuiq3J+IZkkltgLgCLkg76yUb//
/fn4gwb19VMAnsEbb1mWI40/rqEfMvIMfMShaQmsUFUlXh+NBw+Vo5UF1j+Qs4Tk5vu3f7Vh6HiB
TY84QO4c/c80lM436ZdhMi1rEg8ugG3Czkf436krIcvJWhiIppjbOM8xK4ZFG4w/DD1GwVE3Gb0m
N4CjH7K+x3K7Ar8YH/3QOPcWOlSZ9uXaEegDjHTUd0lPPnIV1x8FpgbwTgLwo40YIZv8NbfVQg3R
Y6dX6V5B8j0Opfeqo8475GgqdkmcIPCBsfqEPHBhGplzjEpB5HJ9CVJ/03dVu2nx1m0EY69TniCa
gcpWzN3JE0ja8bnH9OXmpruuXRaaduq9Nm3P1E1kN3QECzOj08wjvBVg4UmvcjCCKzTy69rvfrVA
yw5G/Rhz792qHq4+fMgz/CyxNfKexO0hX+qRqJe1DJ8apG/8XBMZ0aGfHLSZ3jEx0LMM+6zGbu+j
+dn3TMc0rU2XvWQRmEJ/QQjOutAfpwtDDhTKVYJ6WDcvTY/Rmfztc68n6PRRrg4hGiPo0zkiX1QB
AUwaXa4GJ3hOuuI5tba9a81irep9UkCbE2nffdS/Hnabd+gGCj4/ojW2CvlqRLw0h0OykiJFaoNR
qMIRUyV7nWHx2ZJQnEwvP0hWkStZx/nVHsobEbzYAQurPnhluxvccWSBghfClM3L4GiUCsq/+IUG
cQ0Y00HNsjFGU9nF8Wh0E52ZUn0X5di+li2THNa94LS88alhc0KF0THY9fAXuo16LnrEF0NXGkTD
G0f6ZSpGE+JsUpNqLHB3b5iQAFIC67a14oD3Z6T18JhKF6VK8JYZ3cj3t3/5XtYdXE9qC+kW3Y7G
ifITqU/ne+qhmQ9Wr71Zon0dBexS3aSfEVrmUQAAGNZGlDJ//xE34Fv8x2eOQBlhCs81bOvrkfjb
k6bIpZFFpEQuLRzqVhrvW6Ppjhbw13llIG3HOppuUG2UfI/KQgOLX/iXLjUeeiRW7ZT1z2CC9nHn
RTf/uYwMd03Ysww40IV2R6abZHo/z/tBnpoa1gL0XDskpWc3H6Nj627+/t8j5kf0bwgjmi+h68Tl
wLywwEP8id9DemWFPTvDZVepfAUb0Dtrj3Jk9dlWVrts6g5RC/s0ZqB4N7tTL6dii2qfrMQyOfz9
D2P95w9jCMFcDJaSy/+c+YH328llUp1GYqg4azaNsQTavRhon/djO28VMwaOViKsE9o064SLipmi
o4s1ji1ywAKQxTobSmPjiKw8uLkKz8gJwrUy+VwTjBfGrfhZml26JIPRu8HJJfPXIBbKkrN+ojhB
WzIBU1hHhgXjuasc9A59pUGLALWgoth8AQEHtF7ov6RJW9iavX83ggzqQR46WAZ8/56X9bdsKhT6
NE7h358e1JP/cbG4XAQtSdpAw/sPViL38+AiNOA1J6Yaob2x92VanzSiujGyyApboRXgaC/0F+Xa
P6PBTT692F4VbtHzXmhmpY8tr35VjfuJuiElUZGA55x+0sEGI/C8PkejvGtizC+q0YbH0kUQY/rT
U4BBIE8cmwFmjq9XDvlj5fMdXbtxt6kQ45Pr3yjpm/GzNG3niphYPqg07y9m6G2+vkJ+8N32svFM
y0MeVOjw/JnPqhP5CHYD85qHcXeyW5SshokgA4Iq3RPGIkJ9Q+eJ1X22quNxbczoIizx7nczLB9y
y5w+ib5axnQ9E06nh6HH2E7FstOHPt+WhhxPUdGTEqLjLamUa+0qpy35qI1kK+hooun/nKUYtBK6
teDg1tGaR7O+YaX3q4hh3Lva7HNiJA6svjaWXo9ALmonoLde6j74IP9na2H5Q2i7cGibW5kW/g0p
QozQZYRqV6uzU0YKDUJz1Mh03nvKqs4GD8dVLUDTWc4kd5WmI+NAhgv4ZJ0Zfrsp59MjcESsp8gi
0ygzjJemtVAMW84TsAzGTjp0Bo2nc0XYce9W4vmJUIWOK6thxGfG9igbWh6i4hBmNS3+2jp+RNet
nvx+cnedC2Kv6Ef1AKFzvKQ+aYGhHSDdKtXZsFz3wWCoXpiBeAmjoy6N+ijNpj4a86+ivpb/wOd1
/6woDcMSDlW4Izz4vOLP9FAEkeSCapm/iG37OaxCYgeIbA4Tr9yRLE0PHlq3Icl1JLt2udT0gCvl
1d558ozPXrdQQrWIWgEAnGI1lUcHJ8BqzJja6Y6NRX6WAR4UwYVkTE13020fi5YAWJvC+yGL6htG
2OzN1J18p/csdXofiibO241MCOy0Ory6ysaaMEK/f/w6ZEmycVVWXwn8WQ512Rztr1jflrFLlzGF
objggTZ9mONgL3Cy549daOPKYVa5qcdvdWsoxE0EGw3UIJs+KMb32Qgrk6h8HYkMW/QlBOHYcImE
1PojKpT+6MXuq4x5uTipV+9zV2TnxLHw5mMCJxYgs4kHTu1VOvb2Oh76dB8EvrWuxrZ971xjreuZ
+eqbubkXuqv++v/ttt5FtXDQ+TvMwpuu/adq9c/imCvrmnN745kWOzJvvvK/PdvZTWVwYIW3MCBJ
9ii+7jh8zv6Q8BgC97j2wz5/zAIJt5yggpsi+mNZ9D7rZtATStlbRnfp0hhB+5SeYTz9/bOV/o/O
8N/fhCb2Gk+X0tad/8PD1Zy7d/DTKHqNaN1gYDrlIFgOeQLmkjKJmm0SCCkw/25jAl6i2gruzTxe
RwT2UoE0CPLCPHwdVDiYB/IWUZ/p45VQPP9Isge4b5fkHb94hHFeMc/ywxcJfHMbeUV2mpBKnZ00
3bhU0kxRqYu9skpejMQZthli2rC4jm1WHqGXaAuoudXrKHOCSItiG4+mOvmNl2zZv+J0QorFTi43
X6qYbNRGHX2jCBUrGF5uRgbCJ6yt/ddXXwcGL2hxWwo4n6cptkvwfzGwpGcf6j95lpa/KrwE4e0U
oZSshuz0FYne+rJZkcqWPeZyQEA0tAeWIIyp4amjTM/vWlK9M3RylkFfYgkXsjux5uo3A+i8B4Pi
eTknCd+xJ/6MZDR8sFpiUaCZ6Jtmo39CZltqDObdmYh2c+Fzs3qoH5TNXh8x5bhkp5u+5PKHNu9P
4Xk3EiQVeCVrnWD92jut7xwdzYgPUVV82KJMtlrhix2wRGLBQ2gmpc8faOuMIOaIMtrJiGQKgewx
dIVeMyLqhh1jX8cSB/QcxNyRz3j8+pVe3PWwVccSxzGivQpymGFqnI3W3TE/QAdl1uyTVICMywaN
6ZgtKn6nhYINLSmPML828R40R7eHb9QhhzaNpQbB41z1TJETjGS8SbJfXQEvqxwU1b5vHLTCmJZD
gzuIoTWB6enEvjCJZxZXD1cP2OsZVXd4JD/5aFX6cOXliYp8iL/XBTJEbvvunpSIbPz2odDKV1A+
4GEypfZ+45O/FLviiOebNer8qxJ0+GLK9OauXTx/CK5cgn49S4NGo0GEFg/2aaRgAUlYGY+WlJuh
GDzw7dG1Hpv8OAcejGxZiF9QJiI7UIxnMyv6LTipT4IWmnNft/6hRoG/DiyXlN4++MnOM5kq84MJ
2jsD6ybotmM7sKL3ButSVKGxjeaRPoZF2IKbSHeHG1UO3R3oVJNdoG0/Uf/nV6oIAI7jg1mPxQ/p
F8ZCryd1K2M9PIWynuAo8B8M52bJYjOEjvkglPBWiASTZRiVmM2yoNmpvZv3HjqjXF0JOPM2KM2g
CHQsyHwRgc9Fr4uwfcIOaafoGxRKDcxs4glEPqsajDZrQa7qmoG0viU2KttoWu9zAlJW7FDPWCUH
NjkLKkcSYfekVqgxuGo0d83YTZ8TMs1K7/1nv9P142Qw7HZmm4ADhIKPgNtfEWgwTkJXM3+RdiC9
zJm+FdpCXrooweUZxuA/8vzWUyRfkkEVCwO2EctyIrRmKOpO78rxqOPDPrRo7/H+OrusDGpgJEN3
6BRLoakZxZ7Na7HsdZdxJsolSucgvQyGB1TY58605gyczGge8sBMdiFeIx7Z7U4vK/K5GDTQp+fV
piwivI2OSH+NOzocF0uVZ+2BDb+FQyLPdEUL8CZz0mHNZk9V3zb8c9l35sZL1xDxBHz+fx4IKeoX
DTHLK11PrxHDn0czzpurZeavgdtl3x2eLwstbf2FJBN6pWKzOtYuHznP1cg5sIsn4ikKJgcLHrRV
aTOMBmXGfKHx2K/Kd+IbIDkUyK2bpCn2OPeuUyKI52RefsYSFi0N0jPOjhHwHRwKywkS97EMecuz
R9R02cI2qY4QX6Odm8hfX9egtJlOeFxjzJlZ8ND62Q4IWTJI900vNeyYChfK0Bu/3CIZj3UAxaw2
XjvmlhjeOTRphOo6BU2o94G3Q4xvb6shZH/aS+uSJtkHymh5cVm47/mcinXJVdhbZdvTZcvh0UWH
jhdpeCXiCUwFMW17pI31m8crORrdx1hR0Q8Aou5uXjyldctzwTLvZsxlNvWGyJkQ3xb6/s7o9de8
khf0BwBTbBlRcQ+3pgaeEZjBJShHHyK4qF5Y9h88F6l2UevGZppjHcR8sJMhX6jyDvPMuBOffKbt
wYgoJrSrVrlFWDltks76aRVN/l0v2qvkjXztv1p+sMzkBiFsY0dxiojPRlNUEB0GqeSEagJ7a5k8
8C5AHE94BaELw1Z6+LO5b58LB2pCUopmLyNoMfS3a1EIBflenGMt8R8cE1zdyNRsI0VZHnltlMch
rW0SS5psC7uMzE/bu40OhjwBB2EibPGUTRpoQdr4rSrTzxx8UUpc4ToIGX76adUc2z65G1oF6c0Z
0vgUjGOEgKR5c6Lppxl15luUIfH02MzZSs8hvdrhgx+UPmVRyVKYc7cc69jftQq+kUm04C6zi5k3
0BJ30jolSkLSQzP8JoEXwUPIZcpG0cX3kvV7mUseUKXPstKNvvuAYw+G6+SPedxc0XPKiwEyhZ0N
20ORdggybVw/XvlaRnb5zsLrYVBNs8u9EUntrKTsimFt1lp79IYe6GbjOdtCROZD6hDsg7iH2y6s
0GU2TK2r6mmcX9OOrR3j4R4G2G8Ss3kxoqqkP6yZavF5SW2J/KVV9dmE6cO0ctwgxnM3nlL6iTkj
sArCxy/sNZlu4V/p4J/cJivz13YVrPI0d3EFYUdmp2cvG0AcwGzD9tYU0sMIWMI84cXR4lF7Ncvv
kRubT3XXxhut8JwHPcJ3hPJn3TZIyoWV9CfwXu4lJHRpOfC5/KGg0DlBzaOyn3rmCTlDmzwOXxxf
3BqJJttEJrpJSWHjjCBiJ9GGyLmhsk6u3zxH0cgjhR4ElbhdjCtRJ9NqyKIDKiEGEhZxYdKukU/U
/QE2Xnx0ajz8rIyIkYyDW6cs7VpbD9yDxhvDGnREknoCe9LNI9b8apWP0swRcbMZdmagSdciO27J
xJtYlJMDl73THO5FEyEzHH1nE7SoXTyCBgiyDY9mPbA4bem49GmMr0XsIfbjOXAORTA8Sbc/V65D
z1CUGGeRgR51RYSWiop0w4RkQoDUuBdr5ArpBvF8LGmHc5Z/9NCsiganygLEFNpRMaEOEg0KZyWj
QzchxW80gHqk7HiA0pDn+7MlEDlSemHMMNydb9Uky7vLyOUyJc4afgI5FFoH0782O5DDGIBMz/l0
oCpdcMRxO6jHwGvF8X8fZB35u4YHVOyGPN8Fk7RSb1+C0MlPhaVI+ch6b+eL/CMRg0/plKenxK3e
M/KNcQRp3cVsum+OzTS4gnLDjZUSKSRN8/Z1cDX3YEWpSz+WGNdqeFejZlzCPPaucRv+HAxBFBW6
JWpHsQOsZB1Ar2KgLcmcEzm+9DkhNNElRja//aHhVdvZtfbLt5Lx5mfJh7ByjQSgSB2KQqldm+N9
9ohkBjRVZs+6UhXMKb07VbO8h0AtZ5tVMIHciNAiAFEDsCVvujS2hoeefdG50djuG8jPPLve5EXh
nOSU4x5A9BWrTwTCo83P5COiYm58Y8JfbHUUultev2Czuhkf1eXvoaAN1xh9zfMNgONQDXbB6AY7
aSXlKu6T26jBoEmNpD3LqWkeO1w+XycTOjjqXqndROMGV95naNxY3Taenf0Mq3YRR1OxHjIUuYWr
1K1Vg42M1DmPJqUU2SFvLtbi9dCI7pB0jbmJUdj2C81ss42cGG1ErB9uQxEbDMCJPog/pmmMNrk3
L3ZbC7dXkxUHvZzCb+2RyOXpElZg40CTdMyhOA3ylzFW3tXy0LEisRpOtnSHE7C5hXBGUhDMxnlE
DeTsjO6jsSb7IupsEwMgXsYGqha6X94lMnS+xx3Fbr30WRJ9iwqBjqbsEeOmAhFjgKTg6zAvX3yR
NSerLryjY5unemjrawlV7drtNbfwN3RpT/hAp1eboGl0JWvcmOHqy3YsNFMcMFkzki9T9t0K7uE0
Zts2TqtbGTrlX4ewio9xEzaAg5TLFhDrnBK4DqYua9Zphw/XgZ5Tl+3eHJzvEVFwb17/CsoWkJxj
k3GIUXKNxqJcD5Y5B5WoZFd5fMPWYbQeOX7+YVpXM6qCF1V148rIq/YhinM0M3XVgfggulAKJg0x
bv9VBUaP3iRPN7B5sg3K/KdknsFMuvUtLEhSaCw32gAkDs9eDrDP4O1QxQOocQiF69aaulcK8XfN
ohlcKaA692wWjTaDDvZ0/rK3AbJL27cvTVe5x6IInskW4o0QiGKJsgE3nwNZuEjT715BGqqTqZcy
6WI2lhgTxxJuOqlPfAyMJK8PEbys2Ojrqyed9DpeQTS7xyiVZH+F2aeMIUTW6MyzNPpVhz59SpIA
MPUkoBcK/1UF53kYiv5MGgFObKVTH1qFdeBTbVDI6ObVs/DvxSX9Kv0b8rsoNB97ZiGounP7WRja
d/Cv69Fxc2QEKTB9mQVrA9PM6quEcpvww8AhtpNA+FbBaAEbmzLvqWJ01U+legUnOdy4sFcpDPWa
sXc6VwMN4dd/ZLnjydhcBYOt362xekorJ7qT0L7Tktg9xMisiBvwsnU/h/M5c5aYPXZMvevwZ1cn
CNtSQntikIYb9iVznh4IVQbh5EQ0QKjbaHwzBU3QFPX2oSllztR6GiGspAe+pZrzELpnleNWsJVn
zkT7+pqG02zph3RCRF13jEwMiVGmJ28N1ACyVB4JwK1PDL9Rh8hBfuAkjtdYisdN1MbPVj+W527K
4avmrraMM1veOrNzb/YMxXRKfj8MAg3hLUAeC8gUVA257NDF7SX31VmrfsUxvnkHm5L0GvvB7yL0
o3pMgxYm5uHrUDfQsqQb7kG0+A8TAWf5/GdY6h+4wm8h28QdvvkSG6wez2njaA+ZKi7ikVjZsASg
QCJnce0ZF34tsRizoMnGlnIykMVnmsbcItWy1QQRcZ+UeAw9GXZPQdh2T6Tcob1u9zl7p1dDYblQ
Ct2zsA1nlbYye640Z+XZqr6Xsd8C6Hd1gjnWXa/szzhZu0kbfTJNBjIRpM6ThuZ/kwcJHX1DOqaO
narIxA589cNQ+p/Sd7VrZ9l4YUijQne6Efg9yRpARuDAu+KRjyjb4n59gJURkqzIXwxrYw7EZkZJ
tmN/dE0SioPOc/YOiBBkVX79lgfYFyz3naVCeIUbgnKZ1BFgEXm97FqpDj0EsY1bAcaAB/XYQ0a+
Z01G/a2q6RToBUWNoxNUYDdUZb5yrqRKNOyJsnAXa+OLmJS17VgLBqsM3uoxbG3r6NkAkggTH6ly
wFj7BPSt07nGDlFUa4aPUDfHVzQfhgSPW4uF6EVUcnwjAA20STrlt4HgbKTWxvgexfGHjd3c5K9Y
AHcnTTLU1Bll9UkABzpUo8tBL37ppKJsTY+3Inmx8Ieqc2NPawZ8HSydUGxh2NpHpwvjdRmNHxnj
qK1fgHXxNWIJi7TcG7FqL0hD2ouDF/nCYGJa2b2VngcvpnkNmuF59IpHrbOe1dhbN8cT7XONsN/I
tOle9fSHhSK4oTGjE2/1+ITRlR4E90cXEuhYd/oRYoV2ox5778GaniCxZWDJ9G+cAfGERTrENHbG
KB7h8OrDa1gS0DezkfC7ZOcKU0TLJh2qkDoqBsy/knkgH7qIUDXjZRg+mHT+IL2E4EFtCsSCoJPi
wga1uDCz51x5tFsMxvqcYox1FkFBsko2sSCNV7dxkiY8AQ5VaI5vZWQtusbzn8Px0gVDcYlV2p0D
83vdV9lPf7SmRQPD7qaLh2TOd0cHROQVkUKVO/s+umBrzptrhS5mYbRsW/rZXV4HHoJEo8OARXs8
39CKj/9bY2fTBqofbZKdXpRDfLJbJd91EdcPVQBFhKyjhM/De9MW9ssQJJuwEvZRw9oWcmLXMDzM
OwqR5zLt5S1G77PUcJct5JzvjOyhWzBgIyeJuOZ1lKfOHHNn78vRYM4auEwkK15vRXH7+qro0591
TsbTrGnCEDO595DfunC0QVFfwjuHuNEQG6OJs6fJ4c5fBWyG9LAJW0Pl15swYvpkKcYGCS5PULOB
2HJ27achN/KjynEhtSSDoCxCqR1q2rT30SKfMNVx64hhwFpFsJPKfjqdRj5Lbtln1PNvCJfLnTfV
Ld1nBW1gVAxUqly2KBgR3BXlWByidtxFXetSjE7NsqhHALZsdIEFFSBFTDvYz2ev9HKHUQmnsEF+
rqGQBNKXN3dfWg8N8uqj8/VBmQ/w6HkVBL1zoIZZJkNRfBou4F9TFdmL4Q7pJrTCnx4byR2R2cVu
6N2fCFVDJLet++ZWQC5dTUsOsjaxiYGytVMiEnIsOiQJz0ZpiGsbOVioYipIUB6vhzPQseFuwgji
jbtWwbvf9sS7ocfBXDBYR51vSMpVf7FZcaxRlrJHaMM5TTU44JxIz67Vb1I5Ui9G9MbdXQrWgCyT
muPXr+Ihj48tpiKe5txAprEYsi65YVPWHvrShyE4hhfNlFS4A1GMpeWIFQ1+dR6wcpwYb4ANEOZr
k6lnV4/0R/SzzpklNByMIMrWDqPWbWZQwRo6V1+I0EG/n5AZ5k433R7tZ5m2FPmIIgskaE9cwFfR
Wfor5m5sanOibGF/5HjeqbBD84L8GUs0aLUxcItXQhwZVgZpO79gMWNWiQ9WXYfg735Q0mnPNiqk
TeBinSxmPKQtcyYWhpltDHpF7giJ0GNor4nhas/gguecDqX3FPtZ5iJxRePu9XZ916e3xqNBbrr0
bA6N/1DpQXOLcFbkMtEevCD4YYCqODjh6F+BR75mVk+1HzMPW5QjUoE69s5glwLKhFBbAq708f6H
IUGlbHYD/jmh1/X7EQrOs9d3d81oX7so1k8h45nnKEnIsO5AoPEEflMy9y4+xqPnlHRsXokVwSLz
lyLKnJVSUIMjmT+ERqSfbRB2G4VCe8vjcxnNc9mvQ2r5OycynTUXJl4EY51h0QiicJ1yN+xIsh4p
WNV7ysRsa8GqfkEfz8fULHiNV9XWLuyaTmWeOXsYSVrU+QsnKLpbj1/lxAKOAll33Z2I+2IDq35X
x/b4OLNVUc1Y62bKkm/T7BhqCUr0Oys5JFHXb8M4jZZpZbm3QNftfQfLfhNbHnarSW5xkCQLABjk
PEmvXCaa7u3ShiEUix2gsmV1bKhRfJK6jDQuTrVF+dGThrllATveamaiC0OMz+C3jSeqmzXK7MXU
W+qUqrHcyoSt/mhp8WOVus2p5sFv9tPekbF2yaI2OQ228ZbVsjkl/ciwqH//+sKr+vs0dLupM8Xx
66BZzWxt0asDq6lz4UbpNyu0Xv0kv7XooUutaB/EwBAU6HsZu+6Lj2R+Mfahye0G9BrjrdGRwjyB
FC5HNria5h3SEcgjANdFkTvZa9Cb5tIoiV3rqRHAAGhvua9fo8KMAHxO13Go320zNLGG2L++Qinp
lDApTYH/arq/3FHjttEGcrIHB+2USCOF3dByHpE7CVZHxnBwBqRMDUGG+8pCOk5utv1EL+Ss6m7s
N17x4rlF+qhPunqaFNAqTCLVJqmJm9QTghESvSDzqs83ed93J3MuriODViaYD1CGCadxo60/SxFq
pwq2/YCO354lCm7BUNWRjwkYjCtwYiJxK35/UZgeLlKACWNTQk5vfPtAnOp0DM2cXOfM0xcNJ55C
BsmCVA1LyQKMKigpzcCxTEtR3CfcNuvI5EZp5yy/prH0k9KlvSOCA31Eg+Y821EGk27u0HHVWZpe
zOq9i6fs5LTyvbKc8MmeCwbluJSsrZEc7D6BF1kyQ6zcwDl8HewGFXwzu5e//kTnczMWzbIfjBUC
HrlLsiI41UHmrXjxvFUCiX0zpLR4qWcf2mCutpM7M8X0IlMEP7SKIHdh01zaQhpnTf41xk49Qcha
ap59s9EeDF2vuBtiZ5+xa4uXmT0u6f/x2OSSvIDE3LMWmn5AXaQPkpZzzU3weMGEradiUQ94uxkY
zVn6I3K6ORbXMzey/WRqPx7inlibZVKOWzvP97i9gchZ8VloMj6G2nhDtT6tYQU4Oy1z22+tfsY0
E1HhmJgeFRJ+HNDwS5Hw3Nj6T6cq089mGAXbDAQQQknR3kI3231toDsgrQchmZhX8snMsC+qbGQ7
TV98It6Lx5iBQNQqCp6ADVCZZKQMUpEFLNV4zjQhv3uOJFXX5b4ugT71VfUtaxFR5XwqFTcGnI8m
S/G8ioaYRzkdHEkep97n1bImm4c5v6LO1YaTwwByU9B5HMqurNktVMlyEGWzbfNpWtbM0q9NQp+n
JYw26lbcUIFGG01v/F2X2C/ya5HsVYyTx8o9cI4+CRHcmYOwSHAqd61tv1lx3e+MAgkrnwQem/oI
HhoMHy/xorg4fnfWY8zT2ShxofHqcOm9l2Fgr3DItpjpDMZ91cjiFv31DppnuMoYwV6IAATTDCfv
6ytfGfeYR/0p6HHBFhUJSX/9anSexaCMGy7Gcj02hGpMMwTN7fHW4KvhYV+GHy1ZBcLFZsxWhuRt
QtJuPLPbZTey9zbBzrXzjirMT72QGVI1rlUb+R3s9PbUsjd/BeQUnrzEhOYuWT1Wmck2XyIvtBo2
fV7MZyJJYBWbCbBgJviMosofqh17jPgW/gdx+BpvmtIuTmFjsfEu7FffM18TYdq72kADVHFep/wk
e8+5dEOhX3Pq42uZSOcIA/JA1IpatZiujmlKSJxK9PQ1tSt9McWR/430X5SSGMD4aNZb1BH6Fvdp
hVNzmq65NeMTO/GY95ZxS2egeFySdZ7Y67IMEWKYcXShpG+2uMQAIM9fFuA+do3uWlsxTuKJx9Ov
IUek54lwWrWupa3J9uq++VytEW/5j2pypiWVF5kSM1rf8onsngyh7dskoKVs7fzm83ZYRZURXuqg
uaq2g2oYV2zQnOYm5ThsSZwqV0lhBGs1kGzdB755+jrYRm6dcCirbT5W35Oh9XdDadK40jFtu0HE
wMtqxMGgzU9fX1ZDsvNw78Za99RESfaTJLB77+k9GRxyBONAOR5VU/MOioVCCx9yF7vZTfrDN5bv
ACerIj+7yBT+i6TzWooc2aLoFylCPqXX8paCwhW8KIAB+VTKpczX31V9I2aYpmGgjJR58py91/bB
Hz91uTs9uTRi4R8vrTBsH0YspYcCxO22QLK0YpEEJSrm/ERCVn5Ky9JcR42BOW2eo3Onzn7GmHeI
cU+Ggs/+fVANlW8DPqTtRP0Y0p4pTIIFqkQPD1Eh1q4lhm0wOf3GnjxYebVlX6cCukskOCtWMsST
Lk3r04yr13oO+4tlRz++LMdzht4D0om5sItevbi5OIG2qy//PuuVRExhZO5ycIPpMNtko3V2z0jc
dRDioXPbuPPkH/59KOLu1sRDcgAkgeDNnuZtLAhE6by2RYNTEtncd9i2K99Or/AssmvUzdhc1VEM
5WsnNf1aeugXnTJ5AxYRbRymmIfB5IhQmebQcNqBeqWmZxnOwfPMcHThcubeI2MInpnsOcRzjj3X
FdDzJHBO1mzrZ2dGXeBK/3futLUjDshgulywcuUwqlTTFW9GYQKqHer+mynTvuowS8qxYJpIDZZP
Mjn/+9O/D1U0x2BO3FeNJ2IjPb0xCVbi52HNzc0r7O47FDquth1Asd8+z5/hfPrXwML0FUX36V1G
oqVEOJKlfsldzmf//r6IhLmqcugWKfqma8IZE9YANmTtyXNsY00fDGlex0kwCOg99VII4p+izO23
kvBN2opiuAKSek5L2zrFyTBcNbefP+dnWUtjzySMHQZMitDqV5D9aWYGXLupDU705xDpmbH7RP4u
uZyE3G/njuF3PxAZ2w1b7RALNasyvlQp0r62nTWa9+A08BbC0/HTQwusmfntZJwkusuN8ot+GUcK
12/J0GLDUOy/qJ70nUyT7LC7YiMEY0jWk0FcjEcIVC86wt3U3J/c+4c2tk1i25BPRo27KYEy7f0q
6HgN6G1ZTYlHcXaqhpUB5i6dOY9omKh+gAHzgg5BXZyBlc6FdnQekvHWdIE+/LuymM/vy4QHPCXc
ZtJ3YIP/+yPHtWahTBFKwIwOl7dKbz4X626CsHsuhWHDAeE9/vdTaJb3W++5PlZuSgfEopm0dPBq
7v59PodMxAeXSftgGqx7rpre8s59ITnFO8QaZkU3kS/i2bRXW40YuqY6KKW/TSC74e/WDPXuQmx8
pDI4DF64qxn+59AsNdqaBXS0a8iOiBgYEtqWIQQthHyfy+Saj+UlxnARxExmO+5bsq5KlGr1BApu
ztdkzT7kuBmqSax18w6YNJxPjOUfR9P4LlFXZCXsF6m9k9XecgYy0wQMYez2SDh06Bx8TSIGWhU4
MEBHqmldCn1Dm3NourUukoulEWNNny4NXqm8feFC0dfHIFiDwEpbDvuIuAMLM2V+UH340M39Dvsj
73v3y1Ncpa77EETHeN4n3a2yPp3OfmQEyIKTrC36l5OMj2H14cocgxM9kztAIqlXYjiU6XDoCRXM
x+/oPDe7XAGDI3OyL8iXkeizaAo30ZuHmpZJ5MQrkVjrOn6utoIabeb4UU+wtZGRpPmw1PT/9Sye
2/q7hSGLQYO2ANbisIf38OM100HsU6vcBhbLbwmeZ0bDh8PSJNbcsMPH4L8BTE4+0yV7nVOyoj5w
L+za4mCFe0LEl2ZpbJHJAa9+4swu+vkQuD/yq5xc5P3nviQkBnNjOR2C7jN3ulPod0uodUxjq3WT
tT9mczLRAvjXye5Xwu1A9nSrUD3P9rRKDM6qiFTho7DsqnNM4J005m03GFSs5fJeNYx+fxAWwZJw
o3CkI8fGD98x2S5oAfeo3kxVrfHO7mar3rBxAGt0gY7kRw/ETQ6ZWzWbIpFkfL5Hls0kCPVmyyH+
SCY0nLCAewGwbZLui3AmsaZdNiXJHA5tzQjrbubRmlUvqSXpfBAgkWfRnkluYLXnmT4zfJoyu2P/
wbfT+YRzI8Zij4LJCP1PJtUnB8eEo+F60xf7MnWwruEh1UABQoP2HEZVn3MKbAPvJFPnN45KQo0w
JwHC4y41nJ3fUxB6Oni1x2o/qfwRk/Y6yLDqR9xhxErn+W/OzYIU6oHO28ZObY5l4Cw9Gwj6vp++
J2AkVhhfZhmfrbr9GsyMNJf4dTKZtMTneO62BQ4VsAF4dHdlkVnLmnNlrNs9sNtdncZkUZBsMWUf
PnvaOP+iEnsxg+RY9M61Idgcfc+X1Gws1fhShLH9wLuxnu3vBCM5aiUM7jCeh/4BrQ5UAvcx6EDP
peB0vHHjc8/2ufHA/lBtAEFZZHvtFbEo1YRI9R6o42SrWuYbpCyw073iKdARIA7cWTD8OYHT0sUk
NCUHBcyIkKR1FnBA69rlFFXPo68gH1XgumntR6C/aNDl8blOkmWNts1PMAQX2aElJVZrHIlhFR5Q
F5YjKxYi8QPuiK3JAIKO5/wWM0tnvHLEeDwvqMD/0gp8UxY6n1IRZRaN5zSNT5kxgxwKd8KkNe3N
Ty5qcuEPXPUskQC2t0wyd6oklZMNxh12TPUO+Ew2RLQhwJreGBpjDuy8na+g3BkH/jH8L1W86HDY
ytp+tFZUB0RalKCIiASIIS17yV/VRsiuvMexFEjoCl6ynpUaMlKSEgBl9c/0KyBarcmdxMQx0m/q
2k3siUNB3LiakXwkyEa5tdALLwoDl2hNBHnMT6Uee09jMNF3JC0ZopNtAKXg4ipcRjA0OFv8k7NZ
PEeFddNxTJIS9HYc+easj2Sl/VeYxioYP0bvC6bU9zAX+5DgcmETkYB24C8mEFvfUyQMYjnC+cKI
c5mqX5pFqNKsbQiMPErfp9kgijTRm76pfnLnMyc/1tagxXp1SclIodAKjyhQN64df9LdgIHoszJ5
HYRgjPY6q0mFhRoE/N88QfeAkhukcgODc5MQJivsZg319jukSbvTc3MakEqIXpKIatPlZfhC3DfL
rrEIYGkniTw7FeocI1iLqNkRSb8eWpIt7fJ7YAVC+70lJXCpHfy1rrFJ6OKwFkM6vE0RJzdOCq7K
ToZodiFjaiJ9H+MKPnEmXxupH0ukdtz+pxSGtZOYqwYjvzFaq1mO9LTEQynM38IlSzB7jjW1c5TQ
rrEXMwFqRJEfcz3tesd+y/NmSyDUPdsOFSLAg7/BDLfA7nZZG2xH39tauiTblL2gB6cW5SOZOp71
6HIT1ZYCMCD/Gh4xcv+F9OJnct7+1OiuWYXw7vbZN25lCE3dXeEj7QMhCdfZQriapHjjyT2C6M/W
vQBXsG9oAdquD+KR7NC2YxptfPQCjIjPeKD3KIQJcwsafZh+Y5JF2Bjrpywq3gCZUk6xflnp1nK6
Q6RKKlEaAGUONzxBIu2zThtot0S1r1X6A/7vNNdA2ZKHEixykAwor4uX0BErr8/3Mq+3mWmcKjti
LN3QVM2jTdWwPjm5f2DxfRJhgVEGybydQx3Qv5wFDxNQFmUEb9psvtAK5hVzi2hjRsZfbrUnpZq1
BzbIm/wnQqxW3jzuCjJYTSDiU6IeWgI7UX6aByjxSzn959nQc6O/ycEYRWJDWobnPO22aedtBlFf
/CR8Vlm1qdBLdh59/qhcGcHVUvYuQt27KHSJcoGs3RKudC1ezQkTd/VQ+jQ9Smy5M4BTIzvZGEiG
CF3uJK4jSfK1Gtd9yE0TQjxiIDA9E4b1MbhugLfHvZDemvD1hEoiWsMz3xdVzxlI2ePOZsaztdpj
3CsfxCEFbcmkbWXFDwkdytaYebgEtBDYGalhC/9pHWVgi/IUGQ7SW/XdoYekk7b28BpgsbK9eQOs
zF5EDdDswdx7XnQ/1OVLbOLnGGApQB6f03ufRyulwoOyX1MH6jWm0wZcZl2K94T6U3IHNewoqn+T
xKpWsblvDHKT6mQTeuambckfKAltTvXFl/F1REHTi2qXG+IJwTAi6RQlb7shPXUJOuVogwgzcvnZ
edCybCP7IyGSjTbcDQqvVH42vYbwAzpaSXXo9JXgpWsr+mOco/2J2fDw1iOxSvBD6i49m3387Lro
WtjP+5akXr8IfouMMsSiS0bYDNAKG82Gm5l/o1Cv8eylhLCqad8iV1lBW/oaNO/yzPyL+RpAk4pc
gvyaBvIw9TbNLLmMEyqkiAyQbRffcV8EhDBcQEBIRp9IGEnjvVgwXEzOQlTHcq4fyqj+L8cGAAWj
uuRG+qRGoo1E4bzFqBF6Wd/Du5BbTbR9pRUt8raLl4HJeXngDyh7/qtAp5SotsEoK7Brxj5IRrV2
akjFIMdpSfFAJkiDQ8rY2xXt3dH95zfBAwjrP7RXxBcmFvCCsWD1gitt2kdQNfu8Mm99GL9GjbyZ
YwBcDwSNRrjF9QI1g74xdvzVOCHTqrwLEHWCLKpsxJMtTwGyxWWl6hR1PH160CBxk/+HljxevrW0
v+6ar/+gowLCTQ8hldAqtXDqTC2Tx3Ki/9sA/jK9skblzcEzsZMld603Fd3SD8gYCVqsOwWcWIxG
TPlB1E6TsUYiTRycNeBVKpu1j97UhhGPZ6vi5zT8bdN8ixKNu5HkK9vJ5pVJGiCBWMQcheE+9rs/
hbqBHgkFkAsq68AobrSHjbLugTMWuNR5aG5+8So0ODuMvSx47EdDAsRLDPBkDN0zcQ3ewzgnX041
hI83p4k4TeLJAcF3VF9IOIguDyLmcGTQOdk0rvFwZot1bdrbUJaU81NIhBKjjlUejSunyN/uo2Rn
BmjHRPhjpAu+RRx/K/hl6v4Y7Hh+9AZOygSR/aZJfLdiaLj0JwbqkFxk9ilpvyyEhIBJpUvM3Rdp
JnvHbC7/BnEpIjs1exZiZGb46Sf5LOT61mTeloP1NjXTuWyghaV+SqXhZ/DTQQ0D/77HrjjL2ei+
K7T5kfufPx6DLn3No/jy7/9gYlwsRuPoxuWh8kvgVMO1nqZTlZHHO9GqS+OAtcu4Sx0sNDtpE9yM
qNm0TM8WdBMuten9qT7/YJnb9cUI0JwHNUbeEZ+LoCert40z3EY7nujZWi8Csw9fngIGVu5rPxKS
3tkFCbuWS+lm+LuqGpfwyegW0rRbmrn1A+7z5d6vW/iW5W5ShrV91/xXDx6ETwTg+wLFVOo5x8Ca
nmz5Yo5gIs2U1PQq+DFJxFsU4SO42PdCwN1usF0sDRpsuisPose6g1u+XFiMRX00BoOpIcwrcZkg
8+FpvNZaQSSArQoYuGfGes56rJBpw42t6JfU9Hm7rNy7VURpML0bciAOHlIkk9bkDG/1XokUhBmS
UQZAZFGa8ldPhBpm5fhX+d8K4vNi8DyCcJ3uP+FufHpvivFHm2evRcp8l6HOJ0DQDqUAol7TMRCR
JewCwvmeCkFftnvIKjQJoVHGh+IifIaafUHanQO8Po8PaYUABIEIya7ujMcCcZap84fKkU8Mn+pF
Suoc+QqLUbVEv40MFj3D9ZZo5nVOoRyxAJT08ZfGQK3nDP1XVv0CzwMTC0NrUeEKXtR47xif4K6f
DlXp1ceJgUXgAGQ3ANktCchYTZaFEbl/E8wPwDbd0UgukHun2NB14SDusa1LQi4yu35XEBtXcOcx
7xPMHhXTV+l5r8zNcQ/pH+qQcTl/N8yCOfXUJJ/J8Ns0f81EMy03Z2cTGWREmjV5l0Uy8cCw3tQu
R/W6+gqk/9bhXYbdoXfORGWB7DNbuLNz6V3UWuWLaNp18ZR62O9qlyXGSggybF6qLAFf2r+F7pNu
2TH98pbnMfoQTRx8CNwL8m4J4aNFkNRRYqfmozA8eiJtvS3n7L3urIOR0menr4xnnPF8I8xTV9uC
PqJzUfd/NRRHe4QIK3HG9wkTYVN+eYCw4BEn7TokjjKdcuQePo0ZqCKP0Nnu/ilQXeolzzjRKDd/
wrWcJMPDEAj4/MVxHhG4IgIwvPFzxFs5hP25S4JDZNZ7D3ixIdxH0p3XVlzsUkO+k1gGrlkMe2vE
8QGQIBu+7A4vjK7unu1z0t/NJb7HbQsmd7aC8N5ZWNQlZluv7j/TMiXsmGFIoz9ZJYd12edX0ljR
ObqIlMJ7IGL0kYRA2BGkAGYWALFCO1uoJNj5tfuYS7iwveHeGta+bvoZAuPD66f9oIl4Mc4jkSZd
5j8npfGdoykzvFdt04BwrB/yPY6DrzciYhwfob4eRzqedcNktsHfQA3hjK+pZb5kwXyyo/mKn+qU
YEwE58g1EpAZzhrb7VrCUJSJotjIOKhK5e4GMfIZt3vLpj5y7B7gjAx4iHpyUNmN6ar7qXvF1fKd
F941D1DYYscfFkNT7GUBeA44+bSs0x/iJ9FOzUQmqbF786v2YobEXpDGcLOq+V0n5670ryVVIr4L
w+FaESXBhjyjWpLw1qbxf65FpnyVWNjIBn8LEAjLkmU8EwsScRPzdjjtjWMPqjLH8Sg44OJGBRm4
aY+CKmKs1DyYpfWatv3t/l8q3DcDQCvTTrof/rMfVpu+t96wa60jL/keHf0pZYaszsk3wkBDMgwG
WQ/Q6qrhFJbFn8G+35QVS17UA0DjiPHvOcQlVs2qe4oRUxbtwnbH86DZo4jYgiZQSSCxxMB0+hIM
5rlzsv0Uj5w8yu+GgsEcncfIRvvadesmoVLJyWuhzRmQ/40H1qnvycPtT5UOL0ZJ6CrvLN56LyKW
tcsxlLNpPbtpd3GcHJDN/ZoOPHCpvuwPHShQdkZSo20OOI65C+qntDOipVOavwwgDmEjdwbSmyDO
rn5a/1Bv0Eaa/+43eUvhVZg3p6FAmjSuaZlyuiq+Bx2fh8D6IZuIpOquRj/Vc05EKFC325EjF4XT
sIZCQ8O67C6K6y2t5bfVU3JFxROcmE3f0cyy5lMVkWZVVMequaWzRXrHTPiRypKX2uUibN2f+2M0
pQ09O/qSUbaHKPQjoIT6I4eR0W7IHi0trDJEwJZODw09WPZlDGuWkFb0zyNqNH5tINapBxOCt8uN
xlvr+gfe0Adct3uHrMtl2keUVkRLaMdccYtvUXQf5hmgR3xvy7ktbFbpbCAg02/KeeOTggNx7H62
LvFLCruMtnuPJlZ49u6XNBluVOo2CvH8PAYBY2a9iMtObqWBCcEZbGJYPI+zm3cZ8+bPwk2Gq9a+
AV3mRO/a20Y4m9ZQjE5cIu4gRtxQL9AIlP3NEcXf6GF6sPAHL7tGQ1+GSI+calxS6x014llmdCfb
H092FuHndbwnJ6F3rM3BR8/A+1PYoD21310Keuwad43q0b4Z8CM3ZBYxcQ/Mk5n7YFPGOyxFBadI
g8shIX5hqQGbQ0cpSyB4IQg6DWveBTmAymp6dIg2gVNwDYzVpDlyjEP03ZBruaYXkFq+XFfSHZej
VxKEEzL5gNEP7Bify5JENbG04qbFii7ifb7ngBOuQxUOG5CR0mtBdNjnuM0fvaT5smMdLQtUfKv4
Exc5OUsuSZdEwa7CAd3D4ODXLEEEppQogSi+49J4qnqWIkmXGUlbqYgjNsuLSBVgz9Yl9IkwDoPX
GC/uQxlkjwOpIMvMq2l1uS95EZjbPh2CTWvOd7QGx6tp1K+9IIJiqCBYCkbMR+fugvAMf19VZXTo
SzPYxqV+SGblbZOazURYsAdqN9oo+n3gR/dYGzgggXReCcaByA+7dOshJDbNvjq29eeU350Jmvog
VPwmozT2Y5se47HPqOxiUKru51yZ35rsVnYSvseaduBS7HXdUdS5iXgiZQGG9mzLZZ7d3dgj0IYJ
19OoUZfT7Bxt4rdKP/7NGLAuggrHdUxfzwzHBy9kmO0w5Qj53txvvyKyRRY1QltKrDISv1ZwY8TP
g3uDD2MsTVMTy1K629KRUKGxty6EW376bfSGDhcLbzxvUw7o26kY7q2EAJUbue5Vm1ycEP1B33Gy
UgGaCaZ36krnyl737fTbSYBhCbNnk24vL2ux1Cogg8CqTx5hbzw0MKGze6ilJNWSOMUCz8ZC+uy7
7biexgEFPaCQha3SP7PEp1HLV2fy7nB9zuJuXQEcJp7SNradMR3aipQfwkPeYqgrizE/aPKAFjLh
0GW06oquFFkbLrOaCxHE0PDa4IRih9CULXfAAnU13kZ/m9v5PrY5eBkeSWsjR1GJJ+ee7J0wSkUc
TkklpbnuK1xHWkbk79qo8Iv3AcE+3hHr3Wd+7MI3COPUWDkToJkKdgDjQVQu7sgphTzChR1xKGoH
sL41IzR/L1V0oit0ttBpqxkC7aOvye3uyvyri6aDbSZH30k2pck832mfyHleR05wqu/WH365pe9d
BPpuXn+Xu/qEewUeTSWz6TY+O6KTs1TW44H4T0NfEt22Cy+H/YcCjTHJYRxEgxYMW09CSmVm+Tds
9d9B2v1RHn6EafaNn2DpYVIkCHxakL3GikVqizT/Ezw3QpuLQ98j9pNA7J2WVptp4zGCvrwQPVQb
D9PngPwDMsBjjep02c3Lu+Bs9e+rqWX90FSrFxgv444JWBMzYC8bnkQb+ysfttZsDgc/TnFjIcic
75uTFDHLkvWKdvTbrAifiFNn7zfZVxCbGQ24j6JodlYtT5Exr02jeUFQtnWpE/XYnkmrWwHGfc/y
/t1tiObi9IiXlbM5x210zCNR6Nh75ZgBhMsOJU1EboPhU8TJNsI1YLs0lfoB221FeHzAlH5JrC0O
I3xGC44NYYxZ138m0YtAO7HCE2ou2hp3csWtYrXNsz1D0e9n4EQB6V7FODy27RbQ5My3F/tKA0uW
5atrI0407i/g4KBoZ/+FUSBZelPQzBBjWzSdOC2zJ0D6T11nv0XuvAu8+nG2lLHo7ZPKIWMj08EY
VeGDYHrvD/xIy+zeJv/H1uR4NZ14aVWCIKdg3uKGBpQK5xhxz0XABSN6qn3bn7RML6oa2VbjidyD
ldkWz5D7Ep5acW2H/lB30ZFmEcqFtzBPKA/w2nipePOGTzWnF8evjoZbvygpT3aMhVv1G2OYeTEG
6E1C6C+XRGrYPpz9MloxjRGup4BukRGkM9PG7rE14bX6FLVwPcR9mmbUwSNVBPd4l+DjLVZEWF1m
1+6WcWa+NehoQ88icTjpII1QHRNVF/jjeab2XRifbkGhV+EtoUW+KJIRaT93tq886rAx+sgCgIXW
kzMUbLlzCAUeUMEi+CBNhP0lhYIVa+62dKIPzsV9H7ERfeKhj2W2R3euja5ZxTItx1MNK+NQh+IJ
q86fVatzF0w/4GjweYuXrGU8xzgHdWzv7ESCztqdshSTiviCsPWaac1yeH83PcuBq1DnbwDbmKmw
AMDr5chTNQMuHqFecGd/kn3Y7VWKEieC0gdYbl5n0RoyarDG4EmsahnsWpWdPUrwjRWQtD0lR9uh
ozR3nJGIGZ3rU8Htn4GoWgDBG1fgKOiBbAKigEfDOAwip/csrFtT4YG2GU0mn3nbXiiD8wWCMi7m
NDjYAyM8dm62RsLWvPLVz9AFDtkjUJkVwojHdynJZHcthTdOhWgnBOewGIdi2OlbbrrN2u6cfJE1
9Z2vPX+ieH4pZUmUjbZ/iFT2GPdykkzJJ/eGiqIi8LdaAWsa3GRdRc0bIBh0bbj2jhJLCOpdY899
t50lAdt+nHULzdaFCYz+8DwuQJX/YFNdu7S9rFDuQixHlWMiDZi+6oAmLfzfhb5baDtHPTrpvKpz
H01CYr9mxFcueFFuNKu+uGG3xujWa7y+mqbVvnJEvXct/U7iUrYbkwZnAMB4VDbHeAggRneI9DvN
kMUiJmHIaSdiWV9MuYOPW9ofcxS81+7JT5hIw7um61Ebz0FfYLTLKB/UoZ2mx0AVCRkDoPl08oRh
795Bjl7mZhPO1p+nBhwXHu9aOattA2pe9MG7LS9xyyU0VHSfGpN7A6XLodLBuRDBotTSAWmIzqSs
WSIMkswh2jH0dYqzUaQbIqTXM6Qkzq7tk5iwXXtsQ2I1IXhfmI7YDsFrEecwNANkFZ0yv2wETWmu
qCzi4a/uxSq4Y5Ric3gN7P48DO1SaH6LF8Zk+QgTrLh/YlWl7dU4euEHeFwaq77hPKHut/WTLn0y
nRAiqCh+H/viGtrpETHWcc6oupKeMB1b4neFyrUUXDNIRmkyxudJ2RwiM1oopV38aO1gg8YDwGjb
j9FiAgOwu+lZzJDGw/qhUcnTANKeechbjddriWmK65qoqRkxBD7f7hN2zacxrWvkzwu8VP7Q8Ao0
LIydMPH9CfTeb5lVrEI/PFGFn+Is381dUi2bAj9LAVjKNuiU4y+KDiBz2bEj6op/P8Yq3gljeMGV
QM3uV2fyPP96ZhbLZCIpA0FG5g0PU+P0lPd4bNKhfosC54gqz5e4dO2RdBGrtK4ithC90vAY8iN8
OJhxNLOpODtifnw2c1JMYmaeRAIe8ZGnS51jKigsA3leBtUnfk+qNiAH5DAUA36n+p2B4GVqjG80
b5xKUCWF7xpnOmFmV2RWX0MrfhR6ojl0/4s/UpvDtDHRd6tN3KeODTFv3Po6v1loT8Exch0IG4zw
2H6nbPAIxtOjXwzBGp14tITXZO9Ko8qopJCtxKsse89rrszUDl9iX1FSdVuvZX9VNqMny+3/0zJ4
q+/A/j4lSZiY0U2h0YPm2DP6tv0OGdMbvXvPR3rq9fjLQORsAogB5LMzLMWIw1EMp+udZ4/XLG8k
Ow2HAHcSR5JEK8qoGNsqX2OgZnAKwyWGZqdG4FJ4eUFmxIek+h/Dmr11wg1ubGWCUyXwCWqnrcsm
Y6htMXJiTugjuV1wbguTvDG6JIALi3Vl9emhYZg9cKLambF6JtjKoS4ntoLuhLsaUnbrgHgSW9vt
ojZpDyIwXPHYr1JWKAUbdXWK6gGePmNkQDuZFtUiKgzyJdJ2ZeWyWUbfoUCZlSmAyIBJE4rg6qzy
EDhFTOCho30CX1hVuIoVRZjEYzo1yWauTqQ7fI5qwFJoUq3PVrWnP8q8NoCGGzIZLluyEqecRTXv
4v/8Hn12BJtvEZaPpMRw3gQFv8R7z1jaCzDFtZTxRX41jQDgRu3crfLEJl65xlgsbE4w3Hfpsi26
T63ZYqucjYmwLBq7HVnslRLftXDPqe89NDVPMzb8emtr8wfj9H2VAUDfxBBIgO3KMV2RqcwMuaAU
0JZ7MNP0zQP7yFTZ5mkWXG8GeuxF5MCZV+GuNIffO/kds8eTZYWghkpmFhwX47nID7HBTDum44WL
Jps5fA0zNz8AIjTAvXVmKrNjkagwfiycmOk1OhtFKRzVl1G2xsaPBTmNMAc3Zuu35w528KJHSrWx
sn5bpQER9V1PDsQIwSyuH4YyvHWplazQhLepF64tr+pgBgbzqgEeV2AZ3LcOSarkiGDzeklDN19n
0lxJj1c9ugfMtnmN0jqwQlrlY4T6YCYNjCYaEaaotci9guAh6CfS9UL107wUnPiPbC6bxCueDQjI
W8u823bu4TytF8Gus1K6TVi1XPXi0NA6prWJ6VvaBUEFLS64zB92veBaSEXVcOpzv3M9ECHouIrD
YJ6s3YTRtBllpGQvqmB4ooAP107s/dfIWa6ljvGHJNbVTtxp17XcBhhToBr3PXJ4V6GwK2bON0EM
Ua65SEsxHR7oLhCoR0r2fFBBaTywuavlFE4w0+5nu2i6uJLxcsZQ50A9oNZeB17YRoQmyvRFuzQw
kMF7K0A2BCh1sViUlma0aoEqs409pRUBKnSYRNvJd6SKPa1VKFGa+JJ87MiO0NO8HpKPEan5IbcA
/lJvL7N7ensUzvMR/TVdjLzgxBE6X4lDRqnnTh9pUZUL+k7jOjEnrC1TdfSNVWc1yVYWPZdwTIg0
iL4MLlZSvOKQY8Lh5PEWRXx/GgMQFUgTIxIQFQwlgB6cIzqMPQxom0e/9OaFsmxnW2Nx3hstxNea
YeEryZEbLewHYy7KP1amDVwd9ysbG0i5sh7Okcx/0qandZTw3bZd0dC2R2Y9Yez8/1PkPgT1dRAG
gVOdS8vIr0X96MbNdIvr4BY6H+34VwMhPf2faJrXN/z6Bj7fF9cy0YqzG590nZR7uK+0lPMqWCvR
pUeXdiuSgxQadlTVb7Yon+JEW8uGn7W0VG1c/n1AR1/skxz6GPbbBfJw/5XRkVrDx2rOjL9p0tUe
l0I1HyS83pOeXe/RxocMbCq/mdn8abSzfxJZgZywsMYljl/n9O/DnIkMqWxFeK37PJE5JaCvoDOr
5/d25pw4SCFfDNoNfh2QnvqIULv5ae8Foxd12H6DeQIMRe4QDbXfQViXCN/EUz+Ee9C600MTgb2S
7Y2CDIG+9u1XoxHR7t+nuWPXW9C9rIcELe5Ni03GdgC0U6l3YpN5bb2b/MKiPeqdzSmv95WvxrOO
imwpu16d5DSAZ3PDPaohdKvYWz66/BjCdBT3YwGz6mzhuWZwqgLwn4LtgJYhVfhgOZIgTJ6UVzv6
iPbYY3WTH20NugYgSf9AXPBT6HrGOZaY4KpxzM9WO9xhjDFBNXFgkp8agUdwolsSQUHJ88JcqUyr
VZlyRm6TIH5R0fhck1T2NZkI5XWAKcluqvnBhEZ9oGuqmX8lAUmLUAdkRjYiMHOQv4Z4dLOyfirU
/GL5PtSCnt0aD4PFxtWM2dqDzLmpbGQ3o5EgtRthh1Q2bYieXGV632KDqKq6ZOH/ODuz3ciNbdv+
y3knECQj2DycF2XfZ6pXvRCqsot93/Pr76D2vee4VEYJuPDeCaVtuFJMMmLFWnOOGXUbV4sgnzm0
yN0ydS/tzC9kZIJ9NUfZ5Da2uwEhdp/LpkYv56DILIZyGVcmOjPk6yucAzkD8SGG8O/LH62Wp2fT
8JJz/z8/+Wnt7ig6/vP3TTOZdpnFEmnnhCknKZZuk2Dul56eZqw30V8u0+GuWSArcA4xSJgVy/oM
l6la8maQl4DBTe5zxA+rvmxgc3tTCHwjkBvXajejVdEsBEszRsGw4+jD00hjgJ0fEdvMG+2B6Tzp
AdvawJg8DYwXx0NQGjK95vQZLqo6ba6YVoodT71ADPNYek1+lXVBw2nmBPvR4+DbNn9SCNw455cp
3PwmKmCjUg1oTfOCf6dGFwGSdqVxijqlDV1ad6DXKk2PeXbv7ZPZJjWE5yiu+ed5ACy+DYkRHUgw
t2vOlETKsY9H+4iN5qDc9zIYAHQ3Knz06BJKJChMq/ps6c3ZWHjelZ6zpluDR9QW9mj6b9kFAvgq
qES7HkRin/AAh+TST/jc4hS2KwyIkgYQP8aW9XfgJwcciOPWNtP+2RmgUhWjHEEeT/2zUtobaFgY
d2MX7qCUVUuH88DTmI8zYa55cXtdW5WImjdO7KUvCCitWCJnFINcmKoiEj6CzRJLF4eJ4W4L17yp
2e5iJHm28TtOH7XbjYuKYQSWhBFGRu+vIv7WoatBHEZkgV2jThuPtscURycVipmQvzdKxut90uwa
s4zWH19PPPxIzSG4GmF6rXOvPhuJRryBb4kHk0VjqVVxfg36k28jSQOBVuL7gOc0UpRumdz703GU
RbbpNQOp+PDsYnx6yFrGKD7e5O0g6aQQhTQsaeBjGuy9C5lq3drLNBf9nQO6oU/qVesrdFetlt6M
qj8MKJ45jmTMBD37JNmOhvDJhx93P6JVAqtsvFMXaU96yOez9WoXCaFtBpk4fD0cZ7zxW1kswWTq
TMj/nwFUWNxmpPQd6mD2ZhbGg7CRs0x1vQXwhHe0tawN6YvTznRRHqId00evx/eL3sgFIr0d/enJ
xXO+EaQGHegbdOsqpv4usGUkDqm5ityJSdbhyZLZq9cRg6XGGIsZCVzkxxnpsXSK7Ehk5lQEK9UB
4G0uxhPHwjo5TpY5bHyCFPeZI11c6Bmhg2U/XJVX4KmwLFh9HJERRS4rr2ZtmY+xFYKsW495A/nH
mDGhypaGXyIgRQoUDOxryjVWStBq8JhSI6kZ83NcGg/o6+PNh+mJIO92I116VrPft2vs+hKA4soN
0rZnM1NgjtWmIxgDo60+u0oZZTaTjRJfcgvkCaEOrl9sFH5mpqrWdSZ7ri294+I29ACIK9PAbQUR
W0+xN6xJHeGq2ByuS2bRsxvJauNLlkf2dhjpiE8t5adMqh0UvgoIaUUDAyWy2NrW3E1LUQt1ZUdi
XBTnq35mLBgcxhaWrbv7j7eomHYVvMmbUsVwtNOyO2UiD440IBeIPD1fNMT0qvHkF+V81TxxxJ5D
iLeRo35werLhGyQwWsbwRo5Bj6OYbxinb7dJgrY74JIgjjkOnvMcgkzqw8whCs1/NgbtJzciH3SW
Sfh+0h/Bcon1SG/vRix2AN5o1J8JCtqVo9h4AwruimjEhyG89CIH+Z3YyDPpYpbH1OqyDSRQTg01
GDgQ+xA8wSLe617in5hdP9Q+t5URDyPZ3Fm/Syh0ECua9DFm3hQHnrWjTFaiHszrJE0yLNskXjQo
ecE1t+mzaMktDHryQCtFW0mvhj3WcG3NxPrizaYuWnXmmnHpzw/GUlvWJJxHW6GC+MUh1UEbpvFk
58tW13x8IUOwZnE7hsWMnS4HPh+npLz1nsDM2/fwilXhuw+9YAsjH9W476zxUgCjY4uim93mUMkc
dy1IHVl2AttlWXNPRDngvKp5Nyo7v2hms50CLlc3ffcFSEFrzinrRtPaha2/qeaHPBidkAZbbW8l
xOBr6uwAvh6IdO7OJdxcjqKa3IMTu08K6iGt52ipOtrhSdz0j5lrgk4K36da1C8IKtF5tgDYUhun
T26hFAuHQ47tGMFL0my6hpaCHNb8Xubpg02Dj9hj20WJn9kS350eEjc2/xRKvjzaHFZUhE+NDLOD
oBmyRFKSfqP+f6GhdByZ9DWjhMOnSgRvHZ1allo/hmxw52hTvB+geDy0WW1zpyc0ZdFbNxn0Vho3
5zKpKraH0YV1A/nZH2RzbgvHOA8SpLfnzkY1cgoeAhb1qa2YQChwVA1N2juLSJF7qx5xrGQtCKE6
bWGK6xghIi99J8PimHrvPZ3u3G2glxCQRorPrI4JA5S4/SHSFH8Ap1xnfkH6m0CJIFnv4y1YEeJU
pkluUL9AAU3y9/+sp/Oi2vj5sMtYke/KEN6bwh25am3HesC9ASXCDJ9TpSmGE+ZWMsRbWqP096Mb
RcAPnXNrxvkxzxvEJghR6NKWgHVmKYub/+3FrtqYU+csna4GoqoTI0OM5GNGtx7Sv0npC9UAeXAf
Hz9edOlh3h4dBslW1h0Lb6RVxtDzbSqYWVWtbp71AnkUrpq3sVXibURGt7DR8CZVAdc3+tgQI7Xp
EfZdk8AmW8jp61fwgs/hGEXv0gk2VhVvZsXTvQPPgOQcZOFQXx8+3k2zO5JgysePdzCogcbXT0VV
9XdVVZccpbOUOWXBtDHIysc2yliMbfxiAT2ZG2GqDAlnxJRGUiXTw0Q/pTIgfBenGWo6IrKTvDh0
sjOeKrrLks7p0Q2s6dRHsTiViUXMvYkFi7YSscJDEj+qQFzb0JF/E/Cz5CCL+fPmWtr4HrW0V2nr
rBHd4MctB4+5bFVxEeaXDEnEYUC4j6WqQh5uVIePn8BdUiSEA/DaObFUbXNC16Ha/US5p0njJ+ad
HwxAvSvblrf3Asc7ZXrzAkBPzKQo7zT0QcNgN1crsGjRBZiBvZv6+nGc3zkIAe5cWXcbMaOWBOnr
tAHzZ2WMs1MisLaRHcYvSQHKCNBJeZZN8ATkksOnBrF90KT96ozxE2U1di5kKaEU2m3UBUODCM1i
6ko+BvMAD8JaqtXewQmS9j7ou+9qFjWHslJoGWNx+HiJ5580OUuEkE6vTLeBuTwxqrCNWm1VJsyn
KtHC5TgJtf3g7WtRES1TBO7bJCKWaRzKnQdxk8mhywOUpmqLT0Q/fhwg9Ib5UlyUOfz/qSJW2LCT
u2YU0dHs1HA/gg8RDY7GOgVLJcLmFidNvI2cKNoQrI3kcMjfM4VIdITYcXNC9dIzDLzTByXfhjFZ
xk0I9cTL9X1pmN2STCP1NugZgrS+vemjrs4d9wEjDaebG27tGjOHf3Hr0T9FVrcQzAIvHy+pw/mf
qHZanp32d2y7xIIRInqDWlcuG0e/cAceKVTHsyhjunskyHwXDLpFQp8ujqE/fpSmWWMDfyByRZtg
WWnC2KMjSWf6P53+dHyz2+qLNBFFpN8vkQ6Ix2xL6CQ6KMWrPecN/SNzwuqzLmnjiprV05vtWKTd
1Z1vg3Zo7juRNPda67UbLXR2fmJ8g8++JVW624VZFh8Yp9+S+aAX+oHOQIyv7X/f5iLvOMAXf2XF
3i5d+V70pbtU1mgdZBW7l9Rh9gm3WO2GjOl+4xYxRhA/Pn38JFqX4jtUPKJm2e21KeJ4kUVHl7Pf
PQXmj4pNdRPmrbuEcAHEUG8fPfT1wK8y5+rZMMUCKIuLVHuK0VOmrN5aVvfewpGHpgnNpw4N2spg
mqezQpyyqDCXyRA5yz9nZnxO9JCmNHVbl1SbEuqHmEP5/nF1+2rygkgBM4A26GyVbPeuq/+kIaBh
+8DR+Oc/zfgcDsUfZ5uCqEHqY8txxKdwqBbrMAcIYtAy/CQ/4NffKSdufuQlFqYQ8v392LvBJpDN
t6JBgKxMmJcjWdpl4b8wlfCd68RYd1+UurkLZfKjiBM0CgSV7yJFwo7hlupWTEM8VxpfBFtZn/MJ
pWnbjrItKDCGaQtLfLpUUdrbjAa6hdvox56Ls+fkHBDFdqUoBryTuCane74vU1tz7UyorsXLmOft
aWSGN0Vscukgq0UKuQBHQaWtpaX0FadyD5HLdUyEevOsslwWBBqtyiTABSe7eCdB8vnBEG7soPwp
amYhCpHwom80Y5F6Gh3Umr0nt+REI4FEsqisD9pUuMTb1S6KLPMoDdt7tsxqleTWOkzp/Zo0aFZU
kWuX5FMarvgs23KukwsozgWWV84IQq3TWniMTaKT1NXaCAJxCo2xINgZzmuV49cUbkJYQtlhzNex
zv/5bkGZ/duzTwuZibijpCmE/jlQM9ZBHekmRg/T0s8mL7SefJdWSRuuB1x6OFMpUVtYeBcDSNxW
NCP1CdakNHNqlIDZks5TeW+TprXxipJZY8JosCs5k9YlC18xjN21AW2OGgTBpZ9ML5VNuj3Rwu6y
zRiwgM219pS2zYlOm/Po6xEdZtSkFsBhzNP5pW2abKeqKtygLHSf6rp4AFfV/kjQTxo0x+JzPUX6
KyroEMNlmXw3ENEZoFU6NXcRvFo7jSNtBicwDnWXMqueA/JcnGYrHe7wFQvgxWh88462C8fq2hP3
ka70y4DmoqiWgVPDGszFAfAyJFfD1/bOVGj7zhx9qDi0E/veYfSlOe7e0lqxS/uwx02QzgMy8rpW
YW1OS4gP1T3eu2o5YZAwPaGDMk+bc9IYqGBCHVUDptYkvxqiPgZOWDzpraffN5W1oN3n7DoTvRCm
iwszu/DJLLVyZxhBQgdvTz9n2JCZQ/0TmP0WUohc9T7jCVcTBfs+JkCfNeMhNAekFMSQkz3AT8iT
2gs7sXPHIWKrOU52AKfWHP58h8nPUVXSMk2p6xYLn3CV/EgK/MfyV5im3iI4hyCdikfYxPrHgW9V
w/XigIFjt+2rrQkIF2MggYcxSNu7hiPaKmpLb9Gavn3ONXUKYdaFY/rqTwjBnekdlMY4ZwWFdrod
sK8fx0ZbwsxhDkEwTNYI7zKQTJIK2R618MXUPfeKw95sS5cLJmarPCStQIbGtzoCWGHvoeK8agqa
d+e4NF8gxTM+9oPVn6+HmtewPBn9PNv99d//ZRtcjzkkl4hDAXjdEZ/STwV5PdCHUSu6JRBQX7rj
Xus7PErS1ha937+6OjIVL2h7LKvg7Uy0hGeksgcLdvPR5lJvS70lcdzrXoLEH9HYCXlGwhstBQFW
YAiNvxv8A5AoAWMMSxXwNat6LB47ay9M6xlDh4Zlnp0nFPpTtKSVqa/BgGmgXq/eBFYpSopbJHjY
NR23WhnYyTsmRahSMfEKZWzf++EbRjlr57luiCVXj86xDPaDkNnPSG+dpcbI64sQ3Y+1//N1M02D
tUq4NpftU5HCQTXSPS/OsaAwk2d9qnEw+/m3sp4TsOYjgOpTb5fo4mCwzp84aO3z9x7AO2Hn9BMW
FtQS+pBO9sQD+3cevUUUsUagnpFTGIu+W2dtBkWh0Z07eqZ4Ym3PXRS2Yywd0oL2Vo+TphbjxAVT
HuIRbM1u+6aqGh12Tm7T2JFlpvMBKaS/hdYcRYFxLAk5SlQNyxzIo9Wod9j4O8BUHp0DpnNmunFD
19h4ujMPoazveWS2R91IlqZkIiiElT1z5LhqsV5cPVOHrZYdMQ7V920XnguO7os/35/653wv6hSW
eUN3BcoqACdzsfiP5zVG6Chk7xcLKcLuOHR2uKti/NJN7B6yMsQ+J4OU2TVoUUC8h9wf+2Pb2O9J
HsFyD+3qpidVuPDymHkjdgnI3b21RT38Zc7jv31SAtLmghVILMXVr5+UGQHjDqyiuASCAfhNQFsq
WKRupD96dvHeMxs5tmVkr+htmCvcuLuKGJqLO4kHK7PaVd53Ce2c6BvGU6Y5bcqkuPTML8q/34pr
rqdjGKx/jqmEtOawyn9cTy/FquY1db4IJ5BKQhEKFNsGy1RNlmaAE2JRpPi4vvgW5yrv16eFTpsy
HOpN/q8bn1aZImtkNcLL4M8qN96UB5xLaX5AQmkl4TkwZOXa6JICFgsguGwajZ0c1Bs0K3CvtWbQ
u8C0+cWH+n3pkzCtXFfxiaSw5afyrovyqjJGwBqR1exau2xPMdD8nU9zaDUSK7IN9HbYFUnUIH+V
u35sn774BL8VxxbLr2vpShmm4xDp+uuX0TQCRib9yUUSYXl0IV9ja/MgevBHSSRVm1wqWp9xt6OB
wrYZDC+cN7edRdwL6WLmFw+bmr+GT1+Ty30hHMu2Xd2xPz1sTosixkhC8lSC9hRYXbnJ4jbCp5XY
b0kFGB8pzE5kYXqiDfoIu1B/AQMLvTyS6hRrk70H5PpipV2y4wyj04qIg7VFqozFsPwAmyFgnudC
AFa13q4aPfSuQ/esq6CPOWub5o6CD9Ydg1Dl3Tcq03465ampZfBMfNvrZAzgK+YEGw5gGkzlKDkO
fftazC3OjxfXBvuSWoqUa3iG95VTu6toCq4JnYOzSYzWXSaG8HUykTxqddsfPlruHy9a2PwtndTb
9mbtH7/4nn9/6CydkoZ9luMQp6BPt7+KzRBnE0IFP+uzOWtyZQ5m/ewgCtoBdJ+WOLC7O6Ms3GNO
2rk3DumDMY+VnSCjSfLKGSKQXgnIzdFPTht///PnM39/PC3dcgwH5pbp2Gxrv96HWlZAspo4EpS4
C06Ond8mUberYCjhxw4tA4km85dV6PxF16pdO3Owd19XSETm4KGhUN3KaqlNnLTzLrk/m+4p3z9e
oFGj+B1Fvv142+TPIchE00C+T3S3f+87b1Vqsh8N0Odgr7m7sKBTl8opPNvCPlCcOGe6h1/c6vpv
x2DLMg3dISBV55jnfK4DLY5Lgj5EyDAr3bNARBfLK91TD8k5uo74sraen5NsXntnaFg7YpTqgzn/
a4M+vWPgfcXSwpl2SG5ffBe/F6hUZMK2LNSSEif/vM38c4GuSqgFuM8XLdOEk6bVLtB0dMgm6TY8
ncZKC+Rw5JGcdi5Aq2VJy7PJ3kQKK4jwkuIYTON0bHthnlHTZEAxQ7moLEeeQBmp0zy2pxNme+uM
Sj/NOqBG0/AtartpZWEBpY0SqvuhtrGuAiVeggOBHWOT/dUwcfvz7/ovm7ullEkFZSqTzLjP6aJl
JWXNlCVc2Ia1IAKPRnVjoEszbO2CzHs9tJV7H5TQPtE5HoZACwDKvMapuWzDoj4Ss2ae+6HBG5Ei
dEHAQjqrHjqXP39M4/evxDboAVCM2Xxaqr1fv5I0QLDEXTnHx2MkoXagHq/G5nnymFOl5Gn4Y27c
GLDotyRKOfjn8dJmUbqrYu+B4ogeUZ5D8XdiRU8Lxo0cp10LiRa0MS+KAxlNXIl6wyV+5c8f/iPa
/Nc1nQea047Juk61Lz+tPVqoEQRej4jf6VqDmkUS3rbDY+Pa8ojB6S8MR+BdEDQmFdF5nPj1UxaW
hHRHuDr//FnM3x86DgTMd9ntpGBP/3whYxm7umyAN1WnFKn0XZ6443Pvo39wleqBfGNx1PJkXzt6
cul8xz7AbX0WnkuPNQqNY1w66ua2OhAR2/8LYI62s7JqzpsOppWhJ8Dkyvb4kTcnJp6h3LDeYNge
044DXWB34WvSCjLuTCgicamGY5pab0Bk7VNbVDBn0QmuBTmIaz+pGRH9f/z67Kzc885sYRCfai98
Z3FSVmmyqAzn72lS9omoYm/LgVmH7iI1eIhusa4AQNzc3JAkiw7di24xVfFaFW7yImCiXxVzEjh6
yi5wHjQ1MpBXb8Q5JaeY1sii1kKQUvPbPsztfRib7b2lI2+cRGofU0dV2ypBDenXRmGvYK+vONoH
Un+3ybzoR3GUaMlzxLryi06g/Xt9TGk8nzY/ynnKnl+fopGPE8CEzxZeCzhyKi5xafuv2KiSo5mC
0HfY3TaegpTFVzcsjCJ/BcPUnMSUozGpExKuAvIUmiEKX92uRg+kklMwt8uS0cVDAKpbadgUY4Ig
sYKEW37Z4SAbb4KJGLZPfY5YrC6IODMWLLIrUkgA+HumgTrWJ1or1d1bhhNhqezCPteaX+wJz/DB
RrXiQaa4coG3Dmu/Vyy6jZOdfdnQ4wAVIEjf0GrffMbf9EbU+GNneiTG4FO7K/O6RhupV7fQLoqt
g9qub+vZ/VY/miK2dzFks7XRxmo/Qkyw88B8K0zP2lhxS3bLmKacxQKGkUwGV1EQ1zuVzhjcFZH1
04oLGID5cDtcLL317IZOB/1Bnx50rZBLvPzW5s+38L8thZbN5k3n2KTpLudK4h+7UzvGBDAaAtYu
EZWq8Kxb1lV/iQxDX4bgZhOrazoZxaaOhhhbKBEGcjBukNTMJ4cBXZtVeyyr3v0AOx9Cs3tNCCo6
5A5yvR4H1sc7Go7T3Z8/979UODbeUNfBIWsa9m+VLZhNzPgtVEQT8HGFD8EcykU71v4qFgVYRr6K
bQa4cqfnahcEUB7qmmlODYx2ITTLPcxv7fl7jDvvb8/pkXI0o7HXK4OMc8x+i2hsETQZ5DF0orE3
nolPjFEGNR93e4OZ9aD7TnxlBtzPEbMD9gDjmxkmE1OKWu0riXPlz7+0+q2ZOpfxQgp2V4Mj30d/
+x9fFqOjMZUhmE9XEI7dw244hCQC33Wj365qogJ3jM+ik+PROnH64DZ0EotuZd8z2RHLj4iZYk48
hdQTwo6Hp05carRwelKbQ85sh8xFo5A32JoX4J7DlSXy+DQpLJwNPkV7ZcRVtOsH/bsMjJr+kV8T
obSAAkDee7Cth5QRCDi8PfdyuSu7rkRpatebcfTIW6iEQUUCQccNqCgtERDV5XQ3Vy0KUhFfzW6L
TEa8aPSS6Lbh30LU2X5xv3/sjp92T8eAZelIZVAfm59ORKqrIdY4WbawotBkByFZQegp3NygDq5h
RtOwpxUAtL2Hv6PF7QOin4gc+C67n9rJuBv9Yty6WhfeegPbko46mLNJjHWuimyaQOQvrEdyl9cy
7/ODYcRIBbouenKqKloLx50OXQeUxC31XIdfpgfr3Gf4/HGMwcjprnovM2AFu85S9zB4f7SXq1Lm
W9SS7x/v+shwCTj1ykVqz5kbldC3BDzg35obRz5Urq8etn+pl1yb/qp0LRMorfFpkYhcdI7MxCEY
ELyDJvepzRucGQbihI+3WV5sVei319LtWdU1R6008Lk7q0itlUUrfpt14NoSOPvfsCnLSuDNzoF/
JLvE7q2zr+L+4k8HOsaQCZjA08vNr304+nhJqlUeAUpD4D/s/InclkjYSHzML35J/fezO8W54TAd
UrZ05OczXedZVlbEJvqOQk6bIE76nRVar6PK37g5/vN82HK8D/NuWEpgQQff8oa9Z0Ogwc89fVFL
/z5os2BAu5gZqFSxBX5uSA5aXoasT5wBtGRDNZU/6FEQXuSEPb4OEFpFZrWVwygOQVq+Fco8dawK
r1o7HL2pfW3b8VhZg2RXduVSdSWRrYZE8EDjkLHlSH4uged1/zdEIefbFwvVfEP8+pQ5ukVhwIVU
FseeTzWqRZAdnskRj30LsxtllrMGDH8/lj1g3CAJziPJyeeMxOb/vCi/6sGeFuViAAuFM4Fo0wCk
gn0xTLN64Tft9iWiMJhGvA1NhdlwcgFFHhpfAt8npnttRZn9OIGHLYDjPYiElJvB08qzpelvldeo
+4ZAmbvSrZKLe1NIkV+o5PO1ZRg6DpapWdYNjzuiZtJa/RQvi/tIBkF/DvNs3CTaS5l0+c6H8r6I
zdqitiraRZE5DUhRzbrFpOr6YUM4PeP2LxYt6/cymyGaPV9N7gcbN+ivm/SgrKoYkI2hCwY5DIJj
Rptqe/of2lWCsViJwJaLKJNA2SscUixr9eEjq6SGFLrxRjy5rS1xgooy2I4RqPe5GaFNTXg1p2ui
gZPW9C5kLbL+by5mmFjpMVXdgUys+j9RmciGKbU0kgZzaunD/76MZtYTA3prGQXcmWnavzURk7rS
xpPS9KHz1EScRbHwvNkhlCYy5t4ZtdB/MLvkvuzBTJO/gbEd0VAEku8AU7xcJMiQNprpAsTqfJc+
sHMa0O1Hsd2sRNWaq9hwsFwXQbbmGGmcIH2zKlC91SFTxbF8mMDPEnkLzOGLlcL8l5WCQbJhIZ4y
6fR9HrE4Wuah5WA5dGZT5WhGONRaozub4dCtOns0bmiPIBGsWgvXHCiYou3Lg1YQ8qDxdYFq0qet
N+I2mWLgyE1PdJqtrww5gOIkXxbPsSuO/LnpMqiKep2PRnCzoYSoaooutcFSiLLZfyDoAYokqug6
t2FGTFBRwaR+1ev6vYc495AUfzmKBfJzhRg3hCGm+BpQHLvJzXLq71Hq2G/lrB8JYtfep0U4uz3j
HbcZZEuk3vvKaeu9bd4NdYvG2mwD0nFae/XnVcb6fVtiF3f5cOxKUFPVpwMIfXs4RuROLco+2gQd
Tq+60YZ7RYTyQetg7EH+u//4W75dQBUNLfKNkprKIvRPWmHpZHsn5kX4xmUAh0DMSnjVHfmzQFoF
+zix1jEDvDud2fZdxea1LwsbEm3kncq40e/MSXMvndDz04BRfxFM6fROU3VPYl3ybPSa2DYE+t15
TvpOWO9wM+cXO7a+QfsMiNjon2MR/ECTml0UaQBEHjIaSrwlCV6kIhU1WsrMeapIcdiTf1CtAkvP
t1nfVWhKHf+Uh413l9RikxT5fH5u229MQsMzlLFdEVlI2PyLpvtfHPlpM/y2tru6ZSvJlUDUY32+
+3kIe/ZowD31WHVbHFCcx6pg1E4VPCk/NE5O7GbHFCOAQwjJSk7auLOHHKy6DHt1JzjMGvLadj1A
57I0t8O0xCQGlS7rrLVOlN9fZqm/s2APVPGYQ6bCR6PpVAaMpLZ46OOlO4EZGkRrPmUWjqegdcVf
Zk92N5D/hdsKGgYWIiedCcDCmo0EKUi1jdPIdJUYuAOKrtQ3dZliPR+G4r7m8tEPxN3kwxEhf2Or
Tx7j4ngiojGTEKIa6PJHxu5zbkx/q5G54n+wcW4Ir16arfujdKnmoqKSt95jJlyaR+GD8btru/mJ
CCEKxQFQlCkUI6dRZE9el3unnKwhhLPfrTS2QF4rde9iUWRyPMH6Hre5agWdVyKIGePCq2nRl5yS
2c8BONC+I9ub1m4buZucOS2iTzWbZoxF6EQSG62A5wVbCpdhFa5qOI9XxkD9OiVmah/D0E1Ry0Es
5cUKBOhfwTxarxtmVFjcn502ex0bTz9h2A0ZXtbtJmUVX1j0ES/kvaLRzA3+Y5WxV7D0WbyaCFh5
lMw2JeQtgHrgOE7xMkz0bN9OMbTMWpTrrhjVZsACsZGpHp6NrNxys7lHc34J54j2QXIrmEk27sNK
dY+ZtrUEvoIBROYjE5LvdkvPS7bbtqXi6f/npRb665+Xl38pwFyDv9S86wpU/Z+qXhFXRlR3FsfK
1DyRPg4rpElsYlgGklNrwrBU1A7PiO0eyZIFmjyi4dHK8mdOnXWTBM0spxrKllLZU+ibe0QZxXcA
LkTxYqFV3nNjwG+fT12ykF9UDB/zt18LMOYhDANpzknOx/anzx55w2wTKOpFygx27WjcNEU1i2So
FJZtxNKtU0rMQcXdfdQNI0V7HWBry1z0UBZOEjaglvzDZUYgCzN/O8HwiOw+nH/S/F5j5dGTrVEY
yanMBljmnY3MaRgZYaf3f/4i9H8pzV2bljKlOcff38dqqG6VTjeWbyIIx5NjjvrOCxgC4y0IFoPr
ZLsqk9WNZouABgKHEHPsrkOxck5Hfd+6sX0zuzI6D8wNF8SETMya4sChViF4dWYFVe57Gzf3QdBN
ZzTh06OVcLxyLOKg+S9fRBSYB7JXzEMMA+quQeSHhYe3llf8DdYkO1hpaa0CLWw3U5D/tLFgXytx
rgTExbLIMEcN/tEbjfQaTRUrPKIopLCYAhzd+M6BeT1pmvWmhue+zYatKmtnbWpWBBmi22Qiqreh
EZPk19erRgLCYaqZXoiDNDG92dBEcePBoeppsUJvKrdAbtqV4dQowREu7urAwIOI9iBHDkpCVNhd
s8kxYdv7GpWjni7N0tUf7KVou/FBn38uu6xBAZIfi3RK2CWRgRDQGe+JPskehhI4AHFX6Mm0dA6w
kCviSbqXbDY0MYA4xOjIV24FBSjXJGfZ/K+AQfSZkK3xmODZX6RhNgPK3Wo1Ecu3pLVoHGj8XSc8
6BtkRANGCJ1UJHMa3qHF33W9QhwwBhoZGD0TDS1owQTa0ZOsgXr++W77Xa1qo03gDGgLgyOv43x+
dMIyT0oDOpQ0qm7XZ/ApBvOlhIm+TOLMLzfYE/vN6JbJVrfjkfFNl7zqM+qqMTBP5gMd4BhEwl2u
AET3WZ++x2gfBeqlH36lDgnCw5+aA7knKkBf4ZZiUTzUhT8SAjwgi2WdXQIWaLd1Hj4pDOxviLuG
O0Zz6kyet3FTcXG10zN8kWkvGB2jBJl/DMpm2svEs+C6CFpUKiK5q6Yp79J/3YCCKjZZahG8bZUD
K28iLnVZT4T0eO43U83OzEmBuCcLZOKm3zu9Z+5zbFzZnSCt6Yvizf2tl8VlpqnA1A6RyTxI/fVM
E4A/i1qbDTtv8yf6xelas7t6peh60WTJ+qPekICY591rK6qOSfUwHT9egjzAkhXcOuM6GNe6ml/b
6tr5V6Ff+J9LUJV++T+EnWdz21bXRX8RZtDLV5EorCKtYtlfMImToPeOX/+uCzvPG1uZaGYHQ9FO
IhIkcO85+6w9XRv92EWPlnJ1lGvE0OWtM2FGcBGLIRIYcNQagQ84Or4Z/ybFEvwmIDiu0bftXwwY
nsLCYYwnzkzK65J+42//NjYD1umynvZpQxdLyFQ+afGT3gupmyzjKSue0bg8J8VzJP3Q2r6E4XOn
v8ztS6O/lPkrqvSXYnlFaf7aSsw2QCL7XEqvCKLGg9QW40REEgxDB9LD3Ykrnygr52tR4G5ksO3N
1PPYYzSnfx4+LPuo8rt9p8UmA8MsbllVxVfxS7FMMVSKEBnedsXEIHkkFZxZOoiSU3GanaPGm6Sf
OPagqZNzyHAZOVPduZPOpHMZJ+IG2/rSrUKzczHLKzV2pNvXsLyOJVbDR9tmkOgRrQyKOo+189hU
t5Zl9XqbN63rzQ6F6uYehpwGeHz3nsfKPaIv4ea8J88mHBeobsVz1xf6Qc2is8RsFeRlszlEtRU/
RlWGB95Q/Eo9SBTkjrKA3R2l8WiROh/CSuQzLxQTTuIcw/yE7PyU4eQmJEI/mQ3h4ucoPNeykEY4
RXlRygsorAWSFQOV+RUB01Xz62BeO3/STk722JjXZXy0ssfafJzGx5LASfMxy28oyW/pdKssoXi6
FdYts259cUfmfG+Luz4LkW/Xq64633PnLs93s/qUOvdeGdWTQ1xHNmjUWIUFlasN4Xg22P1MSkdi
kQwuSJYc+RBdsrsq4ciIhnbymbAgr/STUX7SNinlJxRakMs+2dadTxlOP4ZJdeuuZ/d8EpKzHyqN
23flxs1JSJm5Wdsx7h+15CZ1j7pGItgjE49F8pj11yx5TPorinp2x9dBv/TDhWM9XLpMiIEcDFTm
dNY35TDJnBPlQZS1p6Q9xcmJJnE5HafymE9Hh2ig9ANb+HuXDH4oXAMKxT+2ks6v8wlFBDusjXVs
nWpcPcVVZrtjL0/uzBDH07IM7TXsHF5ObjzRQSeGTHj+2mkYCJ7QCYanpqLguDhtT20HAoC0i66d
ksVwSIG3sItDvSDBblzvsWN3V2kYvEbBpB0vsBFzyDEARKrla9y1O1PJ7M9pSwODb2bibYNI4nmr
AEW/9LYZsOlNvv99mYV1bHbHCOellwEuftCtenzcDiVjeo/JqEd+r3bmw1K9raw0r63W5DcGwJiB
yb6ZepN/HuauPXTFB8aH9+tn0WTHI2ZquJk1+jS/XOE7Mn8xe1c7YzWe0yx1MAytni5waMnE1lVe
wMKsbcP8U3mNy7FjD0/OyUIK11zMT6ppvNiGkd0Zd0sMNrhaNrh6PRiwjuF6zQCKH/HlkVpcfXBv
UsR17afVM785ZnAFFwkNj3dbXJtKcDUUM5SfIR78fm25S7bqS874iqvrjHFkRW3eyGgBnuxErwZu
dDAc1Datsegp9IwE/opYbUtljqvP2mMjkgT+e52ivr+B0gKiLAPggSkD+9dmUGqtCzsKYEf9AkK4
MhlwMSI7CgYZbg5cGuu6DFThWCO7k1ymoEuqZZcJtjRsEomkwjejKVp/UgYd2sxI3sJUnFMHd7q6
hF8A1zz21fpR/+W9TYe3lsIZvkE6Cfigf3EM0FuK1q7Vil0qtyGzaOADbYNchE7Lid+Dt7mj8Tod
jP5UdtDczGbxjUbHB1pYy7m0paDFxM/IzUDM8sR98b/f1PcGFn49FiY6Fmoc1O+aACvj0ARMwm2L
h7B+Af5NtNbUppQMwsnVOw07Mlu/S2gSaciQ2FUd6SymnUp70V6+yskA7DGkplfpJu1dUBmBY9hU
O2f1gx3e+yIkv6kjXBfctjcT5i/froLUq7mF7xkv4hLb4EB2Opx5Vma0TKbpbf5gW2vhtUqvYkcj
QIqZKmb4R1ikqyqu39gURPNJ2ff1yNxbTCRr6yzWRdFV0YaxQYgMIw6FuFBkt8CWc40KArcz2Vig
70gPbLLsV0o4tKiVUHky9VTbjwttLlVKHKIwjNKzYrYoH5yif/nca1j+sRvSsNbZFf78wuWipnKK
j25HHXs8DVVqE3XZU3iVH4pE+5ZiFvYYS2a+Z3SNkFdr5+Cz/vuXMP/lCqFxUWMFhIvovdEpx8Zl
50ohgBqxJ6uE1kCoD3qjFakpdXSE7UlJmi0mdUOy/RgJ9XDSpC9kQXyLiRv+A9LEsSN+5NzJcCcn
drhUhKGeqr3+e0Xmyh1TX/MoCicPfJHk0xxhV1raYnoCq43Du99z/azdWqfsFXfLmWnm+upEA0GK
BbPtiyiX9PVApgSU5Cxn8iFumNuA13yw7V6+abnmPEtNnT5oGN+Zkk7DZ8ui8dJpTnXY/lSX+9Qd
woe0LzFtWSHpiQyGB1wb0yAiT2Qfzpr1uMbSOZLr5tViXEYpYlkkzFCjS5RPeGMukwxpcZGLJsBI
4nwyG3PBnkti3X+fEAY+3l+zDXo1MCGofFj6r2VqaLTDQMGpBn2GGWWNnIut4//bHtX6cDc1lq1C
+Yg98EDGIJp7oSE/rP1hdILZCfjs9J5KpHgvNGm+E/qLJsTaCWYqeQ1sWxinqUnbU3BxwF1Q7gsF
Z7Levsz16bvk6KRpR2NTRsjdeMSViJLwoClChnIglGfpGXMLhLtWCVDYB9EQ2CHFYULh/VnzV40Q
Jt/sfL3zCW2sLJ8ExRUrDBv5JGDe1ZiD5Fs5AnwkRemA+vgQGod1PrTJ0TZAkB7N5qg3x3E9sj0s
bKEMDac4PyWkKw2nKTrn2glhlP2uZj1rtVC1nov1bEFnIRcUKklxQeBJUmh4H5zCbT3wy13XxqHJ
nZcLm+gf/vzFLru0rhcotDg2u/nRAf5ybZRjjOuM0TAmqlJaKXcq5QyvVfZf3ah52QDuPA6T7Mzc
aXVMzZycrqhPntLwDz1uigv11OKyPZLyfDlFqsWNPMyOZpV8kZjdeTLJAdvHVi9/WhdD2zdksgQN
K4p7fWZ6sXzAvviZWbnmVlVWc1s6pwnihIqwlU/NLYr0u7yA8tYdkRhqDybBbd23NK3Xxz6R5BsG
iPjBcmr9C4Ns+b4uc9xCBfupNVlne0/tQ3/oebGgtiAUZnpglf2LCrb2why2dUmt3gIRo5te0Tpw
HDAgwtszfktNhkxVRgz2GmnkD5tzQ2Gs94Ete38nkvwvArWdW1q0OBZFsbpi5I7R09LAZA4suhvV
MtDvuUzeNaOXpeQTldvtzD6zYBI6HYgGKAtdomoeQ5Bwy0ZmdzNtrG5KIb32q1l8S+z6G25f6GFq
yFvy0dJRftdkYMaUtje3GsNmrGEzQf7D6QJAS9KLQiF6hww+2Y9S4usChYtIE2C46JJDT4IQEKDk
YC9C4XKorQND7HZ6ZNR67o5rdyzDY6ccAbI35WmcTl3JrpVZyH2entfpxKQvqkk4S8+jerY7oSa6
rOoZ1c1liIRaDOubxoaLmdCySROQ+YsVXtTt6IREJl2K+gp0S3IeFPAn9TWVLqirr4mCH/E61dda
uqB2Uy9d0MjWzSRYyO34O5sm5YIW4vziC+ZNPb6Y8UVrxTHXz+F2pMeBHAWuTFubd4uc7i+Llcq7
xumqe0HwF+HTS/pExKf6AIhPva1G/bnW4HidSmqZ9XmIzk59tniwng1Mxs6ZL71kn51NanGRN82T
+MaPk1A/sV8T6szLnF35folwIPNSmJc+u6YT2ErShC9ldk3MS2SCVRG6Y120jYu5SUqvIu9y2inj
RTUu63iZNy3GRbO4ZV+G/Idm64ya/EIOQ2+dsUiruKQrobg6L+EJTeEpV4TC9mS3JyshkBYawlFj
08hecVNRHVeg/9IhY95YOxjDgcCj5DM+FbQtQYOVay5TfkNQQwjlbq35uuZjW/roFiU2PD9f4DRZ
4TZnMfXAmv1Xi/osr6ORqgM7OdOS9oxtHyhsyueUWKpNMVwDgtoY1BIzeEIkzESF0Bz6a0gsgF9p
fjwJMWQtMWed+BkkNVnI7L229JbG00i+3Zuap2seJK7v6nKQQ2Q+wyfzSWG3TL9JAgPbTh0QRVwC
dzTwbwVJjClTKK5/CAsdwkfeGwczPjKHV+qp402rBERWbWBTlMoB1coB4nXWH5L+EDlBTEQvLwdX
LtiXPqiVYOGOmgdT6KMl9HPubJof8UIqoTD2QcKhTvaM3iPjBApeQjC0hwxeCC9L8xib+66h89HK
vZBXtCr0JOzJeYZBHdsf7llY0P3LiWOtaejstixckr/4LxrFHHWJADpiYKhA7xZYJWRpgwWN9hAe
kNbsIzydyj6ZaGbuiR2IuJRG8DPdoXAnwNKduxQu9U2k6O7cuZouZGyyWJjpbia5xaaKaF5AZptI
vRq4NkiuBVFbgs/kkoyHWsPtDZbh7mgIzfzYkz9A4cKdaG9gngYMzW61dGNsfGDnSLol0VjbI9bp
aO5+aEz2CIqbo+9UZ9fI9HCAQO8U2FGbIojukRD9IKne29m+l4XaTbVEKuA+zNySDNqMETehtXEn
Cihs00mgmFzybChiocV2gdLWPAlV2Ha7TQr9jwQDiSv8D7aLqMCgZFNku8zYI20TaeG4B3uIUy78
UpIRkZq6IyaY1F1S1yFp1tlXWJ6WfaHvobBoC9aefV7tE3L70n0asmQgh3dXQNoRqS47QPX5wnjw
jjHrMLAJkSDIkPMa7dd8rzd7MOE4dlNY78oegBGQWRUunLXXI5dkFrRuojuzdG75muE776gTuMTY
0nfTFpcNU84ZXHiL3MggS0eIGXcx5s4p43QbQs2mcnU7A2y5Oxhu1wv1K5mhLhRWZdNCt43J3sTt
7X2SuGB5Ik1IIV1w3k8dLat9X+7HkqGKPaYQKLO2jjNx18riKPxfiziWFj4IEo33Dsv1jGjRfToK
dfK+IVTNEKok/oiP5d7KXLRwQidxnJDqtpM7bMeZ86jym0B45LcSajdRvko46RSxbBfIEkr5m6C0
CFtPPFNxdcV1LFcZXQvM2+jKCisopljdqRYaNq2pazt7kJJYoEt9n+t7fdmTbN73+5YAaNZvnFfO
bsiU2U45UP1gmHiQd874QXVgswD+cgHXHaw/psFsNRUt9ecVar3UeQE+F5daqDLFq8vxE7Ph8VPY
au44TUVAxkGM4cyWXQZPWJ50ivYmWfcIG0YYsvrKtfVOc7DybTk/TFjn/GyMWKZCEsOaHj/+/yFn
HmJnWW+O9ZYNb8XAf+Ztjd6a4U2J3rRNZICBP90IqJ+l/LOpvw7rZ619tXWhUH+1eBy+oHh5cY55
fE+Xly5/yZcXILaW/oy6jsbBcxw9p9GzvT4xBGiUT9Ym2/oUT0Lp9EnT7132ydDvlUY6DqDjuirI
XE5M+ylbJKIyqvDP1EzKF3IPgxb/3g2LCtaooU93OXPMn/77VvovFVuMV7TRHYZfdWpfv1SR5LED
rBmKildpPeo1o1zbYcnJm6lyrD7VhMF5XtRXuTZJ1OwN5dQ06ZfW4QJNyIu2n1ghyQpoyY7UJpJl
svRtAfyyt0koO+QJPhVo5q2qKZ4RwjhPK5EeWBXyfchXlmJOdiqMWb5vT3X8+GDBnCTVNXZoJtjk
mkg4uiw7sZ+WeTYeenbBeZi+krBunAgN++chUfalCHNfG+VhVCfWoSTcMigRHdtesp/tgdzUfGy5
hkBN24OVDYyuLl5a3N0ffMCt92UNeiZM89KCxzVAW+7nD/hsqmEmtysf8MbmPidMmpXVLQcCP9Hs
HArlsDqsT4RYt3xXBPXXYdZJiKULYt0S5uLIugXp9n64sniRxh8rF1yAieWxckE6uTjbyoXFS5qJ
9Qvrlnj+sW4ZQ491S7/p+7qFpUvFBjgJhjnQarFoQbkRpKg+RNvSJYx+LFrE/BsE1qRcPFiD0Jqs
+LwdKgkDbOg2A/Y6e5EeB0Bgl//+lFrvSxIatURhEmRAymFM5ud3MyNauwcNWZOJBYIkp6R67rDu
nhf7NuIIBHVXL29Ju2LctUY/IowFcrO9nrbD0Oa0QdJs2jXw2YLWTibmhPCZdbmq/9aryq4G+rnX
12rwLVo8ND0ZZuT78EecCyzW/57anm/bNtxVgJPd7Q8IKvxrVhfCRNLE65wS5v5AvodNYPWp5LQx
m7zg1H9zADLvinR+daL0W9UZqbumS/g0TCoJGslKt8GY7GME5YUWtHkbVSwwWSqXL2op6adhFHm8
bVm+yFhBL/Y3s6M+VjVO9pXM4t/CYSm+zX14HqnDv7Q4CzbiRl3i6ZKc1QqcRMXm26svSqc2d6cr
278MuZEfMh2HQGbAKsdg17l1X9TP/33qoCe9X/JhOcFzK3MG2YL+cu5kiowSYfb1blLUmnK0TqHM
UqtHhiKGyl1pATj7xmTt57KUb0m231TMZKm6DCmjlrb8JWmYHvTWyZuxXmlC4+Q5jmdnDAT5luOR
6KVnOHR9rfXtRSg3/XTTFAfDJslghRwgGk3Ea09TYFSBtqmbAkyBDFSuVVBNwVwFI/nbkzgmU9BX
QTQFehTUGAcrhi6DvOKr4gOWmTbFhq/OvlIvMCyhOcFJx+fe5Y8Gv17rawBNW99ZfLX1C9M3Fj8z
/WTTGAf9pjYO7EqojoNxCpgC6SfqAczkqVXAQHE9BUslRGElZ764Ekr5K7yIKJDGQIsCZwyUKAD7
NWN+i4IxEg8iw0ehLrRiBWx8KDQG0Ph9xRR76uepD+4eZTaBzkILQUalNw3eFHtDzF7ig7bQe0QI
ZUWTe79sOpaiOr+StvLcysuxUQE199iw5SIjRCAt+ieF/lUJlTYgHcB+Mq1UwnizJk/0GEiSmJIi
MLCWHtMG+02mEl3TUr/9CiHw1JmATOKe1LPFWpXHOPrikCkEFnK51svYnynvRJd45XZUV078Jk8T
JygmlLLplX4XKmDuRhniA9RL89HGen1sup66mDNmL5GdfxP/jFTSdnSRrEfMxsQ9leyYB9kBFTvq
R9Woic6lsFQXcneSzd8UAbzOe5uYjIgLwRovxMYskfYlMqQ/GDbof6dTepsK6VucGuunKuPf1Yc6
uwFelT6a031f6oej4HA7oj+LJWfrgfyjCmQRj5Lbg8zbmZljMBhLfOzxWYECTJ4M6LNyvHhN66yf
qyipqfIAdiBKecQanmTkF2EtajRTC3AJLa9V3MHgNSBkjUbISj4eL0YmkS7Xa+EH5av3I7qgczWd
SS32+1DuNz/bP37vmJNZMyGCQU23QOstkb6bC7qdktY0RzCBsF3m9JAm5vgJK5fjK9UL9UD9Tgqk
9AHX5v2AH7ZtB/O2yjARt/VfAVxKNq96NmUSjEPmMfK4ri5mnXzDD2B7Rq6VhGRDqU2cvgnSnCRT
AOCFnyzMY+QAqEVPOtVElveQEbhirQ8QW1WYaJ15SE0jYeu1Ol/6XL/brVN/MALDcu7dVRjCHFdh
WQeOq74rCfdRmXflrEW7aQ3lZhfB18Q4Ki17W24U5jQH4JuVsEJMukrJh8Ogse+MTeKWtz+oDJx7
SQFOgmhBTxkt87iOWgNOq3L2aVmUkFsjCgxinE0TBwxl3eOQrH+QY2J4TWf1J22iWL49GpTprZq6
3jd7Mp8qM/2MRXY5DBWB43WNMRV246mpxvDU6yMAkDCdPJPcaUr9uQPalXrdw/awlIvuKFselunC
fqoqZ678qJZklx6GQQZSbZwJLC5pjWbUQjoQz9tzy5LWe8aF4v0qMMRzZTJlQS/MteNWuaZ2CJh1
MUk7irX41oDc3kXtSBIH7urb9tygVs4j47lS9/cTKTUDLAgWgRh2T44se93Q5kqr8Dr3A+V6yLAc
zDp7YElLqss6u2lq1Xe5IJFZlglQTKuOO9vQXVsmuk+xpjQ3uOVE380EmeeO5PW9MgR6WPXPikYa
4FjZTNcYfyYltZR8BfneJtkcTI5sPTDBqe3LZaSEZSgj/E8Y+pomELy9H2l9RfYD/HgrJ+GUi9hx
xqxjRKv+VIQa+/GUNlduYuLPJKL+BDWStDuS8gZVha3psDYxu/TNnCZrP6sUkQe6+mBDuU1mlvzc
2W10KzVJfdWd33TDLF4KeNRREmpBpnfxcQJ5ddweUYn/8aguGoer79h8n4mxCqAOTV/bh7peJ7fs
GBHs1X48wV8YTgPgl1MBlJxsmNXxiRJ5gPuXfs2ZJfFGp18Oa8bqCgLcZ6btLkWcMlMbjhqdxC4E
M6Qv2ZGUEBnaMvRjwpjb32WHxme32NclSTHpFGV/tVmQbD81S7Hu7QaslJlLPU06RWf2xOgVHI36
+BC3GLkluCR9tDxbMk4K5stuvcMkq2muBAKZXUVXm+1TxfZz1KrpCKZvOrLj/fFIHebpWDp8iNm7
csPl1d7Hvl7v9qB8k/ROP2KtXu7fn887huMr57z9tD2/UG+yk54YE33Fh8V+t3fy5ZYwDnNUVO7j
i8kgBHe2u2NZIM8Vmu6R1oTHLBqJalzllQSDHELvQyKeTbZnY4J6cgXH1jbRbZGK4C/4XunCQFr5
fujG1SulCIRZZXQYs2jCMa6Gq1aTQlBFFIxlLm30RWeioOvRmn0oeY/NWHQXR2YbVE1y4PQTr0f9
vIY6b5yp9gITbh2b5rD9MMh/Aa8wDvIy6EoQ6WL5PylEj+fLl2aJixepjDxu5PZby1hcUyfToZDo
WbOjTKPGOTEUlY4P21Mr4IDzdhiSr81kQ2hu9DHebxTxScDlO3qApUjymgiqcYb6x8EWP9oOCTdN
pk/+MK/NqW+qPwZBXOWTWbodoZSuKaZzptYmjqZoHlsd6jd9HdUfk0bHWkLWdiRBrTaxXz/0Zq3g
xQGqbsdadOgxGDzQh6pvMpHRSd6OV1bSf1rAAz81GvHiQC67c0Ym2BHCwRNNig6wl8UwbAmyK+0k
gLwaG+MiNkvf4X8YrCq5azppbhenTBMKc4r4nMva8oA1K6JxpVCl1CJGHpthPWUEjR1X0v+AkSz4
D1M6GeLRdsBizap20VYqZdZnW0rKgCBR42JLrXHRS1U7ltX4Yiv9epIMi0FbNnE75ozWk7UFUNpr
RYa4qb7WRfG5MTGfx72aUT4N2YLVOnbSOT5pVdce5X6sdjqAmz0MOUJI+5CaV2+TnEI6BGuXSgYF
lcglEyhagzWradyhz0lRHxjpqo2IoQ5gcz1AfPzeMIyoVlj7al6OWkFYW0gMz3Wsx+oq6Vl0tWg4
KztCzodVqt2YqpMXOh1W02msD6lFP5TpGSuIgUk+jLriELra/jgM5Hw9YNcAcG+su9mOWnGniPug
KopvuvgupATRP/RVXQYkAnePkVGQK83Kgg5KjL8jSn+3Zv1P5jj0L6NuDqQ0LPFrkxzCmrOx2NZC
Uy1fvx+kImylnVHYO4vvwCGK6pRY2VqkP2fw8NaqPUGqDFcjv+ILH4y9rpV8KHbGQ5rNvzlJHBNR
2cW3iAK6k0jGsTam8BOGjLPSgdVVpNHwIC3N11mA6Jdlnff2QOayvcqH0GrgrNvztJMyvfTATDX7
xaoWarihdsnS4qAUw0Jxc/zTkdiM6XUKPlc4LDCPfFK0iL5jqofHKmIYCeiOO6fM92QDQWiKHiVP
MN9pJolphzLuwidsN7/LWWr9bkQl0OCI6OLRIddPpJro9mifVcif+2Ymbm2O5a9171R/dK1OersV
v+XhOLihyaRkbmg7FYcHJ5jgi6KQGAr636Emg+6U1oZMoT41XSPSvq2mXj/ps64dFI0UropQEZ+J
Vvs0JJLFh1r9NCvYYavEwmHLZE/AejN6yLp0CT7YLb/v1hJAKltgGFT2y++8F6RQmXY/kMoUY9W6
xq0a8JbKexn2pJ1UNEaGkwa5b8e/S3Kqw/gAUJ6SOFdABspyadL0K6Gow64ZnaeqU7/KzIN/sA7e
3AM/124dFsJw8kxNoybzq11uBZwSWtjPdqySKfBL+dU0Sj5sIcZs9m4vs57GpwkWV2DyqR9PqkoM
JCYax5i7RyB47kK5YKeN7OVXBnDdmFruPstJzktIDwLkGBf7WvkUzT6RKTIsehb9RVERf5TMOt+U
9A8YaLAVtOkBmGTiyr3+h+2EYFpHUcdvUtoYqorRe4L7kZvnOFMYyHGY3W6smEJ9vexwfq/BygQE
RYak8uHapL5tMuO1dKrPoMHiKrWvJjTArLh8i52c3rHBJxDoNtws1+yaFyWcv+X1IgdYBbSjHsI0
n5YSiu0E5IBBtaf//mSo7xfw/IYmF1zNxFTHGv7nElilrL3NXaNgXwYFLrTyr1BtEyYDo31Ji8DQ
Wlz8WvN5GMuaC8PaXfnOOX6slXSJ8jx6K2ZHefDc1kzxR8OtPcRmbPkyMMhb4Swvis6QrBEpZNUz
XxZfh7yJr3XeWB+YU8x3vVubQhDD10yzm5RI9V9agEqZw3fPrHJXz4r+TPrmqv2VOEbxlGrEVlll
kl3qRLoN1TeWndl5O6gK22jixJXAnOzx1vR/ZXPJFFJnXOZZIT+JmdCQUn27GPnBmdS9JfKSwPww
+sa8glUl8j7XeqKSVpDNIF23CaJIVb4QoyY/U2dmO8Go8e/LcIttLiNKTibSCl3+KS1IdKHyhzMi
7/9iEmTyurFW3HqJ1WvREb+jyd/ZElpjs6CeuLsXVpI8Qzr1q2p56ors3EtjdYzVZH4l+Ntl6sV6
Kabsi2RIt6SLxudtJm8M/yLrsvug1qIoxq9bP1tm6MCydKCW+Jzf9VrsSI8kohB3SuvCvbY0IWdT
AoubvnArVLTeonuj5Mm6N0veUvir5GkEkfZkIgpZbByyoIDUj6PBXW0/ywKYSUUWMMuLVCyabUC1
kcDuuGOkJ9CswF7xXgdmerCsIGK1ZwVhepCsAMV2kGSH1A64oc/73GZVEZR2UBPnLFOlDQY5YH3I
NwxZHYTVwOkCZoWkLrAcf8gDx/GlTarqx6E/jkLMPQ2bxthHzuqppodbGnW9B8RqibyeRi7gN3ds
FvJCZ9mBhNq/xFFWnNeu3lej32wqKx/By274b5letx1NaKmrV2fD/BAnBtGytt79sQQWkXEffOWN
d3cDnJkQK0xuCVS+Ff0XKlalRYsULQ7QyeaiyxcNzKEsZDUXzDFOcwllYYsBGRYpF5wx2aZ6fOg6
rwBW1pJ7fqnbS4MJJj9iaosvfXsZ28uCHya+zK0wxkgw0eNLrJ+H4Zxi9mTmdzgvPM6FckCSLEaI
gFpOMMeW+ofkGmjPCSsgSkdhBURLcfzuBmSZYtLf2AyBE/25/IARUCElXRgCu0JoKAIMgVIo3ID9
BMHLry1Cb/3S4sIbyEmQN4E9B+YcrIbQFB/mmpbkQZ0P8ianOVrGweLYHI3mWNtMx+IEPWa48Tal
wwnRuMjxF5yl/jRG5z46m7VQG50hAtbrudxk22d4Q6ZYZgjNxUW1zyO+nOLSF5e2uDSYcopLNV3K
4pJNbkISzHRJpktekC5xifHyESw5XuzxIuUXh9UxsGC+DIl+7liOnKt8era1sxIzsXFuh3Oki2NP
Cj2PcyHF4tc+a9ZpWk4G7/RyYjoL0+j4txMSGyTCD4kZEhsk4cX4IaPwgBPyuxlyYvtFdtrfZsj1
byfkP82Q/3NCdpOv5T/MkDghC3hUmxMyo7La/M8J+d0MiRNSIQqv/mGGNP/NDNmuR2aWcUIiiUQS
TfghcULijko3PyTWqCb6yQy54pqyz8amZAXxdlHsMxp42xdf/r3jXecth7BUbMPjasw0539/xzZK
0U+LGb5iFpVFhzojhtdfwXNgzoseJly9a4o4I0rIUp/Kwokf4rm2TkS4pFfc143bZXHNtWcmYVFl
aHkQIe/Ar/RHrOAaAZE1QUYatTzy02ZYT3P+WDoYCSCdRB4VUoNPXJV7nWE6j0tMHlZfRS3jLlyR
I4d8a6ae9ZMlzRgqyLi8OFTc6yzECLdGoydLQIHksar2ZiHFr6vlQCRkFvSDdR0dtXc3ClIFBL+M
UHAGeGzx5/8otmJQbJu07wg6GffftdCXMfdl5K5sUd4i9g+tG86u1Lodo/QLnmYhK/OcTRSRJ1jm
C/sAL9Q9WoWW5FG2QiFMAKIBS2o1flL65eDDFkOL4rd0ABRf3ZQ6/jz4OaOEil86vs3NZlPr+Mbg
R2ymHR+UVab6heqz1xX+edcumXfxARygqPLj2GdNl8Y+49d57Demt3Lth4iwekkvhJdf2dREHjuA
SHZzRo7pB8huxWzvppD+sA0NUaggnrATYs+AyNw2JKpg7JzEEdA2ItYVVY4Lmxr21Jh6PaJoSfps
7dWp9wwygPQ5jU2S6imOt2RAu/wp84fMn1t/3NS3VEj8tvWnRWhY/G47MruhGH7a+qvhF4s/G362
iAfJ34oWhjsIbvO1Rkhp/CX118YH54EAFY+2h3qbsDVvUbyJbvzgVZWnDZ4WC8HPaiwXpYobo9oN
B1eqhNLPJMT2DkY4oZYs4n5PoDbEhq7ZK+OetjtaTSGI4yhs3RTwH7G/i0tkGhpDd97UtxAkPdAb
c+s5ukcaiKR7sSHELE0U0b3149JPIj/lw7KpGfyy9AEn/B97Z7IcOZJd0V+R9R4lzINM3QsAMQfJ
4BQcNjAySGKeZ3y9jrOqpapMqUraywyd1lnJZAYjAPfn7917bv99NcUG/+FIba5s5n7jKJup2EjK
ZuE2UDd6vyE31P6+ZpWhqWsVGy7n+5LI6Oaf4A75vgoT+d26MknCWyM7v07C9UiFkK+Tbk1fqYJ2
aa5ic5Vyl/Tiir8vjECW7fOrxDgeCRjH4ZnoYXFNg6/L4sqIFzf9BuLk90W+V9ysYm0ljSuSJjJn
1SdrrjZheC2uelxLKpmXa0ddq87aUteys564SZz1wH3CLdFseu4N7hYy1lgeNkDySR9ipSybjW5s
mvm3q5o3XKCWRmOTcftw48ziir4viWNVvXGmjUqmeL2RmQYmm7neDNwjCRbzTW8TwLFmpbUx1tlr
s8doti5KSIyknohLjtbwMbmkfoXcIqxWDudubpNEXMSsIP/mklpx0Sr4ixX7JwkhgnaMcLrFIqVx
hPhBWZHM+SQ1My4+kLB7C8jIsYpCctblibAE0ze7Oj1+/+eY8fiv/w8p6dS6+F3uFrXsPbulojfG
8Fy3dXA1qORHZqTKPuvChN6ZMaMEQ9K9SLIQl9hFs5v4qGfNgjCazXdJox+WKYyuv1OtjKgP6W74
BSymfRtGNJfbznYNU3qxU7U/9U5S3GuZoLkvfzVa/xkgYyuWgGcz2GOyQ5X4xwXbaYIwSySLHG81
igHIK2yxWjBuTMN8jMXvvv+TCusSyhRXqu+j6DAM+1Lf27m4iK+N1d0gooF3VrczM3FZzrbot6G6
ZRCTwugzxGWRPBztLCb41a4yd2uNSiwmbV5c9rI3l/1i72k/j9mBq88OQ3+QNXE54bGuj1Z4LGtx
9c4xr4+tI66suIqnq6S4aiEpV+twugrGK8kUV5pdx99XSFtruA7SazttIsLNLQn22KSChKW548O6
k6pDEB7CSFyZvu+H/TjsrXzv5By5dj2eZPiksa9lO7vbcT40HeIyxFXCPqnFRR/HNsRl8uNFO2kS
V2nulHifm7ucCcX3NWUHQrcHfkB7P/YHheKmp/UmrgrvcE1r96gvR7neJ8B6jnkByOfIFU1XXHFx
JYmc2r84Jfw3AgsbjhnkJHZsJlY/YbGVuRiDKiN9nh4XKsRBSilScv0mCkbJH8pKu59aqcTcCl2B
Euhsopte7Hg5BSA570oiRLSQYPNMrdoNncMOBCVczhHS/mrCWXrTh+q+MKz2gf5l99BKLF1a212b
S8GKFSMoxkq6La2lfLLrbJ30+mfXxOfSdMIH2IwN2SOiVxR0tE3izzIfhvcCveJsQu6YsEgJOAO9
3bBW3tOs3Rk6i1o3qvWpAsLnLUMj4eOpczeWpsJPDb154DE1qbvHc2l1jwRIMF5T6RHT+sTnGNUm
cDatu16MovLiYjHe7KC8jrQz6AxHJHr2+zoLb1V7tDaWypmwLzTjNOfS6DdK/JQWjXWFhxLpdYPD
t5LQW1jlYYbegLlhlM9NpO5Bf5vkA+ZAmeYSY18Vma+qhFsonLWbWR6UQx/J0+n7l6QmqLCi07Wy
9YBAixT0YN8Uh2ie5fu2Vp54f8b9POQMPGMDLX2rHFFP3E/mLEONaMHGmrbuKixdyOkaIaXt8702
ArII+7i5b76GGfivDQbo9P2LNIfBXvOSsV68PtCXAw0y/akyD1TA+nPZBdV+NiYbYWcYvzLSeZKr
PLvuoukGJGfFkjrKK5WWCCnwUCTkobm1aTnehgEdtCCtAZJEQR957JIqmU/qWBbXeWCWODiwMlZ6
aT7Tv/pUJK24TOW8J7QnBNNsXDk2roo/3wz+mxMyrRfBcJXBx6nYB/+4AnbWIJm50RKbEM7qbdyh
kwkWjOU2AM/nQlYuywLXq5ISA6ORJN8nFI8ZGOQV4RYS/ghnE9tRCLDslkvJUWUSgj7QSDn81y+d
+C0maab2ON83WhDfZ6VivSoppuBSIsW6G3vnlnHI51jZV6Hx6GTnYD5b2TkJn6Lvq+6eNBNgtbja
kejsTV4+p+WznLzMyYumPA/TS/d9NdMLu1nGIjm25bU1lM19azinP3/fgJz/VOtT5iP5xPMMEBHq
9h/fuLEmLteYsV0OsnTTmNGwnuXF3AyGMr7YsFvJxIavnA4KjNEpA9Bg0QNVhn2fnJrKhsfTECGu
6OUKkjJUsk6BFzQDcY/i6F2z2/BUJaHqhYjMbtreIsWxgPHcyDAUDcM6mqo2vRijZkLdUd2q5v2I
LLTihEd2d6ElvTqgY6g4OLkmat4Rrmp8BrhkvcWEbSoRnpQq7bVudmxTWkVdWTba1ghy5a7Jg/ul
S7SnXp23uVTIF8V+t2ULTLG9zGRc80tX1vMxz0yLbHU13yUKeV1zGj+iJ44enfC2i/OMExY53mqa
eObUFDdOjxi6IGDVG8weTIVhjldyPOVHpuyeruafRHtOD20e1xsjZWtkXlRudVsKTwrPoQtlEV2Y
jkUbvOxB66vlUurl69BBnKSt31HlRXTa+rbdNMJb7EdD5fUSelUvyQri3eDB99X8asZjiXmBRtqE
qhsh7XcN8v2LqaiJm45oJP/qVvnxTgHjgHkMrw1zCdInRXvxd6dCvnlfjU7Te7o51ds5kM76MH5F
CxBMQu37KxQRJRF7m9QxR6/qEWb8+Qv4mX7ASIRaj5fAzcpe98OxNCRnslXAPHhaHOBNCI19Z9UY
B7s2AMSB5aAwaOYnFWVpzcplW6Mf95yRISLV/qiG/kCYNhoTe2X3L3mHzzFDbaJTZo/hBS5mDhdz
ru76Jd/++Sv/qX3Hi2ZJsijPUFxZP6rcIhSZg4Lz36NIRapmAhGK88DtbdngiK19oFaYr6QeY/X3
v/uvl+nfws/y9Gv7ov3Hv/P7S1nNTRxG3Q+//cdDiRkx/3fxd/7za/74N/5xFV+asi2/uj/9qs1n
ef2Wf7Y/ftEfvjP/+m+vzn/r3v7wm1XRxd18239CiPxs+6z7fhX8HOIr/7d/+C+f39/lYa4+//63
CwjsTny3EGDs3377IxHZxkDqdx+Q+P6//aH4Af7+t6u3rHv76es/39qOv6r/AhQNy7Ouw+hhKIFl
dvz87U8UG2m8o9oAhIE4ovQuyqaL/v43zfyFohv3ggAIEIIhyExt2X//kfGLYCAbYOPEk6NTuv/z
5/7D5/dfn+e/EG1+KsF1tXxj7ccevipz2NFMDj0s1iD0hNz8dw8h8nFquxQRTVQi7gAUoDIjM4E9
mOPKWMgN5jw02ZfEVncVCrU5esqiiwoxVG5dpXJWcpEDJYO+EGfw6iZOvYlbowNr5HNWpofFhoNL
8j0R5MFjSRJp6eLFXni27P6NNNYq9Yr+zcq/5G4fnArpZMywyvfZQ2jobO1w4DsyDFcKEmfr6JDK
mN8swc1cfixV5cLwSDQA9g4nMDGpNuea1+QmtukGyuPUQv0+6aZPQLNLWvvaDJBAkzab5BrsYhyE
drgycafmJM6rBOaQKUcIoSt7GfDWsiRsVDsh0SakkUAslkTkO6J45VQ/+RGFrF3CGkdfOg/pNkjx
subpJpb4EbDOoN1tDObYcr6O6RRM+bOdvuPb0ryY99m0A7cMGhfDmpcWkhsyVm5mDay1BPhhdiuL
7LrED8AeB2ni21bgxsboyeO9nZGhzesmEG49qhbqhmiXZzjdyM8Y4nQDgw/WFCeWOiLvaHbb4FMh
6cLRaRgFyw4JrD+QYVWFQn9LC4dTdApScx5qL40vfX0MASL0RL0brjk4ZHLn7li6puYZyHv6LEX9
1Xg1oHnN4UWEyKIXNHS8Tsk4A6vzVKDryROpOFUdecjWWsW17cd+PqvbBIh4/FpSerZvFrHUul17
sQKjFaNeVp7BJ/vodkfEM7l6NrLWLZUzr6nQGpLkNLCNZNTyN4xARFgjSOncklVWB7kLgCEop3WN
xF3j7y0ZWbaR6naMlvIp8dXklbuqMUb0ztiQ9NpTuVFTTfEkh5pjWKFVx0VOWjcfVH0R/8WBXk03
ANSZ7A5tCIH6MpBBHUUc+AiEraX3fIG9MQEICz0p6TgG6nx6+7xdoDfNrnhZGR9L2ycAeDFumYFA
q67EpHTB+YknE28XQe75Vi8hUDSvZXtuu4sStZ5edm5jcUNwe40hfAEHagb/jAwwztSAaAlfWIkv
K7ozIQ6Usi8NL1OHnyqR1lVLRrT80rV7peFDWbh5uHOXuPVK5rkBYZB2aGBCX3jWcy80zxCPPdkR
0i3F7SNeVUIWSHXpu+u6B+6NfwA8odOcUZu4eBhoOqX0NCTXwmRWm0Q50eDB0lZTI9iVxrYJ1Y6A
T4Kt3DlQPbXu3JSAGSLL/AX3W1lPvnjPRu4V8fu44/fapeLFmguWMVk+1lLiT8XsZwW3U8sjNrOi
TPz5CNNd3CvWSfg8e0lxE6R80V5CaScNV1Fy+d0i/tti+fvF8ZvA+fsW/vfaaMjM9NljyYf6sUAR
EVZRF/eumn21JWPbG6ci+j0DsDJyywXAr41zTikFEZKfzEYfovKoSb5i71AVYxCa1jOfOABikuw2
iV/YLCbVesCy1OOQrLqWE2XqG3TGI/pu9nRq5C2qcrdrxO0PhEBOXadQ3Gy+iIdsmr6fAezjsky6
dUICvEx0q+LqBF8Azct4gGz5rDNyUTUCDHhUGSepPYcGOvt14gbyRU9e8nXAv2aa+zov/bG5QGxr
JzqaySWwE7fkvUZcjLDVdE3zpo3uSN3wQP3++bv70/T4x3f3B/tGb815Wuq8u0v2mE4PhIp6OTJi
nWfUSmiqSbHb1V+afo0hfeYAOGMpbJsjcLTVn7+Sn7pd4pWAYAUpaAnD2o+RgICVsCa3KZ9zyWaH
TwFNasJWR/7ljjfOcNY1yeRojexrp/MDOrLtSYwpCE9JcIWWK/xOpu6nItOEfHFkra5a3ablTU4E
QH2pjEMt7aSY60nTMGiQUWxuK7l3pf4v5Pg/msP4SQBjwgIEfW6jhvvh8KUlmi1zmundXEe4/I6G
ze9l01usY6n8FYXzx3bpr/8W1F8SWVWOHT98fo0C1y+awKaN+hqfuRX4GQnL/caYXPu9/St6jPNt
xfrD0wiPygGkRNiCqRs/JVyMNn1YlVBcKGOsJYkKFJDHKko3Kb72SeUJVOZ1Ol1UqX6WJN9hzxhp
KUkQW8feQxeLPIIUIlu5VkjSnlONfSQ6qEp/JVb5olVjl8TqEJnZJFXvof4kM0iOo0dCgYFy1t4Y
dx+GJLC2Dw0G+sXBhNySGjs1BF+oaPcJlMqSU2uPV0g1tnpxsSYMuvMar6EbAArsV4v8Vi9Eb/aX
EU2lpe9kNldRRkhW6tpJ47b1Jm0PXGyvQCyC1TgzK9bo/gTbiYpAV4h4Af7X5NBI+nCtmSdtuAuI
kG2ll5zhOJTMbcczP9eXZKn3KvxfXiN3CiqqCWjISbAN4oGDDOt9zMsW2wO4LXcUAbhIncTOJ37a
cHwQwSjBWYaGXyItTwlEFPsJS56oGgCDuJJ4OIhVyQjMFAt9EzT7/t2CTWhmXhJhsp+fhm50TdjX
NN6gIG1UNj9dStwOkYMufWyy7qmtT92yDhHBJ3CiCtokFZtESN0zF+tm4EFsmYviBxjQRjrLp56e
wLdx6oXzw1RhLEJkfK/i5xIbSl4+LTpvUn21oEu1qSCV2O8lPlTlBSGWJ15zzZ43xyk/Z7oZ6tjX
b/pZ5GVaKz1FpAR5J6QALvlmiepGhuRZrlQQbME22U/COBTutDh/Mupmq2gjo/tdMjPYxE0ctci8
dXjYFvLElnSc0If5rpH3p5Q5bFrAxHG0KkOKRcsiYGszcZiHN02uMjy4mSlNtkmIaUTeyDu8kRlN
ArFeLMZFbCsDm6au8t11qiqTcLKBUnXPdgnL43tfXtl4ydv0rY0Mt6CADcyzEoSrqvzs+SkCqk1I
HaTObsV2rY0JNU7iVymaxKLZjjw0Ykcy8gtsSXnJzktCezWhh5BXpBwey+oWxC4fBTRmg3sRP3IK
H2IwDoONZz9EbVyFDxlMglTcENIZZTXP1d2gTMcqjXxClq+6kNqggOHeXkb7XaW6VqTQaw0xryeD
3Ispa+13DXxPoTwUaG7Fv2BTU3Pjl7y4aaD7jpAfcIB1agDNDzI7Vpj6pG/7o8VfboHLzFj4VIZx
DJR1lSFltzWZgmnzkyhFqG6ccPbFUxm3qbsMxO+y5Wn1PXcAJq4t7EK3cjV0dyHbYaVSa0QqBwIV
C+3Jgi8h1gsUyMysaRRP37tVbyg+AEREUttmrLd5TgeFoELxlMET282iqp4e8u5dHCKsWvs+YzT1
uLLUS5qB9OVVFHCrq+ESAJpJE8AU+W3fXkQRNeq7QsUH2kKOBJ/hRH4JzTCyUDhKw6pdXtN4+i6K
TVMiVlBedTmGrwdzKv2CzlBUXYr2qUqrrYrvhkQatcAt7SAn6FDTVPEJh8MG3heUA38xYhdj5ID0
Te2yTaSkfkuKRtMG29q4t+0SlxGs/ut1EkOd40/FyaKNKl/KCo4wvjYMTCex/PB5kY/w68GCu0Ec
HRx2UYcbDeyKVwBX1lvJ1dVbTKIYGSS3jD8k4kWUZyfjIexu4wldGYu09S7ec62qOWRdmoJ1nzqT
nJjVMFJkp81WnKh6wNqWxXmuntmMyDGoDVqdfpUxBp9qrw4hh/acWIjAJRDghjAoIaHjJngN+tcy
ZryceqY49javgNjIkSvRXaMlMii6xnOfPCrFV4wWFeUfI7jMH9EmV7wGeWDEF/hGjgWP2zdqFrgO
KM1A/viIwBNUjuJ/U16tpE4HF3aFGycro31G90abYg/0+IlsLdq9AbGhI2WP4QmLLqJ3H3AdGoJt
q9zW6T6ItlX24CB9id71BaUd+LHX2LjEse6GDyCRPfFZj0W8Me+zBpOY/vXPF1umhet0d4p0SsfM
rzH8x8gn7NLgXMFeom7qLPHG0aDIm5nhwkoBacwQvgHLEZCmhgdlXYtNV96UyhfSyVApvN5sUKpf
Ddm4psogAio0GH5aT0XvNkqCZTwFsQFpKHon2d6MH+3+gZU1xOvTqylTaFQWLMKfIvbNTg9y+DDi
gslbUkHIEK9onXWPpfYwJW8SyzM7QMDjw2G1O6YKboKS/HdjQXd7LLIHggXD7sYkyWAggmuXKntn
ue7KGzha/BSiCBIf2dKfrVVXdiiLQYbAksbN4If20YEJIPNWLGtrfHOMzC8J4UxVDGcVmx5R3aFN
jxQZsqTsi9F3CM1SNODtqfMohfXNQpgP2Tg+rR3UnPLGkfs1DkgvnhF3QLNu+ghwQMeZ0QBvzE+A
NiQC7JeGpBhiDZp5poxYAgPDg8Tyh0D0xiHhSMleKwr/LoK2ibEp2paMqhIJV4F9bNgQrCZbKw3p
NXwilZ8qTyGiN8Ks00bcQPBoxs4rrZ4VNWUVOExSywIzstwOGMSYA4CyW54M9UFE0oqfn+dAH14s
9XHG1JYR3RnSkQYpE0NwwYqk4kxMhwQwKV4lTGOOWrgq2Jg+KV01gERvBB4R4pQHDYiZdrU4+q1W
kDA+0ZdhkcSf0uVPDTaMCfahaoarADZyQWZGnfFYlQM8IZYq6kYd26xFvKJJOWkVEZyue/EPNxxF
64g5QN4SVputNDvwpPGhn756eiBy9txq+S6ieKGzHuN1mdv0S1mesSxr2oMkD27f55QeD2OTeKr6
pakkuuGl1BZplc2w0xgJtsaXuFFU1iYl+JrGh1HrmH0aHD1otYJmqkk3Nb8WbXDFW1KxzjWT4Yn/
b87Raou6AO/llykTXt5SecevBbYmJiVeE4HTmmU3U16LGaYNuc1Lk/nM59wcAUtCq0En96DRxItZ
COMMVqRr0amK3WmJPQ0TpYGYoAh0dwwitwFVq6rVyiRKVHw92HlOwImXVFhzeNrIXxKxR+GcwwCC
QF1x28EYmrOeBwB/QYLpD5TdOPBC04zg0dCNWe0kVoeI/Jeufp37xW+pHsUigVqBF36shYtnAmYm
lnfEPjpHwsmabnPO7uLLnNYg2KT3OsascjGsS0g6vcFjJprSerRZmvBOb7M15N7XGZCMElAad2uj
/pqN8YooTy+meZDkQuSlsgSwWczq0WluMpI7xGlfs6c1NcoU5DwSKbiexl00pqiQi4Ai7CQjOuSp
RhRIA63myomS8xDO6xhvfzof+ibcke3yCtaYVX1cEQXii35HZ/RXBfVYu9yZKXFlbGdDSMeJ/l6s
n9s8Qd9LJUrbsNWw5lHndeVtWPEVOlKhKkCKTJYphWfashVPpMXQ9ilSKEns5ho+v0xaViOEviXu
IRO9NSBP555yXK62EUUlW7Y72rHPrcwEittBtrbGGPnfPcip2zM19lqFDghVWqyhXQOTFER+bfI4
JoELz2qsDxr39DxC+2M/3Q0Zn0H0gYCc6VnATjmuUvo+rSkfzeG8LM21k0drUbNH6eJ+LNalDcEh
0SUURVaGwa5bGPSDGJDG5nrUWuS29SYKk7OmtvSIJD8v4rvvI/j/Dxb+arAg4pj/9Z8N/J8GC8e3
boj/OFkQf+HXyYJq/8LBm6Y96TvkPAni2a+DBVX+Bb6qTCyOxQRbQ+L9n4MFw/4fBwuG8QvfgxYI
TRAqMAJ1/m+Dhe9g6d+d12Wd2Z5jGRrTDfAq1jcN9veThTTpZgV5rD+IrMairw6NlCUuqwplOcXx
AQtReJBkkuDyar84t7PG8mMvXmZvlGb2gm7X9FAjq7suCNwAmppRpPW6aG0JRtbAmkNzMGnpqbUc
BeEpUK8vvblSejq0mEx6qFqSuZejh7zKT1mWKefcVG90oASLkj4vLSlu+qCFmMY4CcVI00m7MiAT
BT2chbnXnrJ4YRgQkppaIUyUereeDTzBRXGKqOdnfB+HGoi8lUr3ymQ+ZeCB3KGxZ1clx4Dj+3gc
UuLcdSc4mDAte5TxRciBHwO3QtrW2mm0Zyrfdm3MJE+bMqtzY0P3LTjFOu9FXL4t+duSaB+kHq/1
tvS0pnJ1jQBkaXgkb3Cnjzit1Ugz6HSkaznMbmNdu2aBhRyRfebKCzSrxMOSRJHK1jmXnKbbLHgL
o+pgVu8A3VlYg+tRzW6RG7hatOw6Nq62erJY1VRGPFKo+qllr2sdFmBD91iZcdZPHtvmFYNmjJuY
xMZcO7bKlLsN5LQCHplehlslDwAZPkq1Na3qmZFMw4k+J5UxMcwQyzQtonWWkiBrNmuZQBe3HjqK
p/xcF905OSLp+Iyt8iTeZHAWvunM751D0EKE4i2o1oUyHQYcSOlM1LQVuZJmvg9ytK2tDHbJwRrI
0owljoQho63JesokZ2do8qaLp+0AIpshPCxS7XZIONxHwGLQ0HgQzDcSd53uLoG9DeIwdzVzUfcZ
X2T3XYoguPMIdjjWs0muz2LcpU9O8VhzDlpok0QJiI3QC+38EMaGP6h8o8yUdnFa7JycFLRi2pT6
c5jok6uMy7waZtNLaP3gfH3LLArQiDZ5MjtkGzUqHFBpnasWzrMOjUDZKIdB1x8HMCULMoXqOodi
hybwQnfTt6wZbO5bKstwIIeP5pFC+9C100MlJ6I1nexRh0MGZNg0aHKL0QQQkdx/Bahw9ZSyqQyo
48xyAoOo0snJ4o0W2bdEvFFRhJDJo5CksCJyqBzl9DmaptRrFP21JfNvRcpJyrMnH4cJP4uOXYgx
TYxszLaqdQfcta1Utxg35IV7U4ENMt/LPdieZqAnwJYyvGnGa0FEfPAe4x4oOZXshsiKr4lXPObw
OiEwl3ityT66LUgH3ckF8oa256QSZIGzU4p8LU/qldzSvsnMyPFbhUQIK4sfZUy/D3nY6fd9ed1Z
fXdwouG2kwJX5sQ0xKT/YLJS7pxVBqkpglyUpa9kpLRmeYhwG0z0qYwofejRWURDdBnKu0i+6uAD
FzPaICdF+mhuMRfKlKMLKVKpMj2GbSf+EkfX2J27r9qSXZkOqYmuNurnlTk8Gg61VLK4o5KRxVJ5
zahed3z2cEpoj3ih+jwqDlIiAvJWeP8xUcj3w4CXKSDy2HgL5GbdU2fAA8LYtQM44FbUFLJargI9
8G08bZLM4ojaZDGD09DCExlXTRlvbPQNgFpcYkkplEiSWtA4t5vBavzMQmOr3k7FszlW3AGv4IvU
jk7HAm8CUvnCsDbwMiHblq+DUD4txW17C5Z4I2fR3kCbqiuPkjH4qome9Ro2OxPJHAKOhNdR3uSK
dIjHxiu1G0fjUKM1rta+RHRelmC+5WOC0ZAidO7dOMQcVmiE7NFtqG6x4J9KuXIXBQ1QDm0qn90o
zEmlj4qnop4eSlOk2U1omlMKSvTBYUMPH2MzHV1Nos7rHP08J9laLuz9lGRuQceM0L8gnM+5skXE
gb78q9WHvURC1NKCh4BSNnURdfnE5vJcNmAVybQ1r+ycopw/mKATJOtGDH/Rktp2vJrsGGF9eA7H
+JRCYcvaVY+bJr3U9qqjMbEkCOwNTrgzRxRmhxkh5y0M/gE7OPsilTNJ9K2O4l91Qap4HZo8qj+Y
nRXtjTp/oki87xiFmSpHWTV8yfu3vM4g/6s70xQRDcriEivha/oxdJ5r7ApDPKzz3ILY+BpGXzVI
1GX+arvkQl6QCwtsM8a3sWI9NJSh3USh7qi3DbO7iUH4oCqIS7jZQMqwnrRj7qaW7vasJnrOCWhh
BzBoG9I3VZr+Wm1b5m89zJdkVzOeShCITpEP6YTbCqPfXDLXdr4SI3v5/m/O4sk19X+f1CdTSMGu
m4VMwUSM++VZmGYCFW+/bnM81Gp1nZaZp44T71R0HhZt3+AHnGl5ek1qbzuOb3KY3hsZJ+A8vR7J
g5/M10B5CZQb8s7hH7x3Xe3H7MGUv26nlagP3tv4XHS2t4yhiwLQ5VAg1g4OteL8K6m0eRnrWl6Z
3A9FD2LTODbqXW4yns7OZvLME4TulAZlt1yhMAZhp9B7CCEa9Er5jqtnYxTdOgdwRPlGr+EcdPmx
xNAxgkybRhwmNlg148XKYY1wSENx6QLL8e1VMTg8QAVBccyycRgHE/PN3GSfy9LtjP64mbR9hWIh
DNlI0+2iQdrtKqIeuxt51n1rRhFqHlrpw2F1jWq2LOOzYMkrY2NtA4KZmo5SYn7Ou8Jt1MbVixKX
93WgjGubtIEQRJoeNn4pY9fCAsMRfzNP1TbD6oIsgpLN8Oyy4hQ+XCkBH5vcpO8BjeB6eDFwcxQL
3e8S+UU4OHdMEzk5sgehqQjR0tbsngmnxS53vkJ93gbBfVLQ0MT+YubqHUpmsoYrVKpt4LxBtnow
i+R97EUbU6nXFn7+CNn6VZ46m9GSak8v7jObGzUvOfMvdPQ5sMuv1DEUkkESkj3YwpPShv6kiVZG
WbJEj+I4LxkksoQhHr+BScDHkkwfgErCtTEYj3WonwI0XhN3gC0j91vIMkeFixVxOvYFw8FCGe7C
eGEChPsBunwIn98ixTOr7GdShGNUD6SSQeEMGbvHNCp7Jb7v7aJ2w2j+yNAUkIIqqjmbg7PzqCYk
oi01mQ3znSVHRz1z7idM8AN8hMYZ12mcHKCm1MtwXcuHTlO/Qs3+6AqgrO3o9c28b0bpg9wx8A1C
e0GUJ14wGaV8WU3Y3+1nfRwpcVyk9N1ybVRkvkclIxWR9ZxcDFjDTpGtLXwtil0/melHP2iQ3E3G
nhNTeKavNviHgW/QT5zq0cdkB33OuWNbb4gQsCojS9HNNL9LkKjm6Dabq01QVIdez47VMK0ZwdwA
OIvcNmcrDzQXOd+gyLKPoPYlcL5KhyTDjClEGq86+dqQu10+tz7wC79k1BQWzUFaznGkHuDYsF6z
ZKH7ZJHmKWghNFWuw2nWgh0xaqOX8wPYqTep1YbUFb8u71VH25bMAi3qw8AK1jFAChmCTql405hc
RZrp9ec6slHSfMQZLq9xdNsZaF8tk9z0WmPn0vHLWtKDaqfbqc52YKVgBczbjI8xJ3J8HgZ24uzB
ZN2Yuedi460sdLKqdovO6qoAnab2doss85F0HnILse/Wsh8WurMzNnE6al4EL9SYMTWNEhKl8iHW
kz1/cQ1W9Nbk8XcDvVmPAoXS614ld3BmqucR01gQXnhM91Ihee1CDi3+ZokyPtK6WwezVx4wQlAq
Y1fn1Y2KXstL1PSTdB4/sae7XANoNbKZxCJpU6aKMWZAxYQHeJI0mBSZVnrbxwS4xyYzwXJhuUwM
Xd8DLXoeKv3FhqywYoM/1bN2n5iVD0mX6bYycStmj3aL8KClFLl0ekaf9SZMMwYdlF6mSp849hwG
a1FngQc+az2lKLV1GX2YEyQzTnEUOQ4tfLuXPfHesXR6M/ozvWRGCSdZ+ijSR5GsoFSRt9Si20M7
EAEGNy96bEZVeuTK4VvXWVQaOnsSQ858q9Z36bTvBm1F7iHdJmuV6vOVoR+TnuSQgnA2+9qsT7Wc
7iQIUYaB5H8p70by1SUr8NKO0iXFv+MA8e+vuNtXZcGTYhleC5ioJEfcmUcvWEDFzJzZhlWPAA6+
yHpxRh8QiWdzxFVRLEXE6lktfdpBBrHdXeVXdnfDZsnGwj4U4Fg2w8Mkg5sSxe92XLq3dIZKFfQC
b3IXGgrZAF+MrRGk7AeqjZJNrWOxGIqv7I2oU55+ElWThykIt5oBjz6BhMY0sins67YKrkLHTxEt
sJpvMzAUCnOxPDEIGsHXb0peQZGSA38iLC9Tz7EZA+J6UjgsZcF7Tu+8S0FDlsajLHOrjgsaq68k
S9dxSdQe/s7/YO88liNXtiX7RXENKiCmqTOZJJNkUtUExqoiIQMioAL4+l55Wt33rIX1vCc0u6JO
8aRA7PDtvjyguy786nTKprleNy4bHCoyoi8Qh3Mc7klflMz9uwU/1hX7Ko0Y+JDyo4WXrdKXYXxr
mMEkrLW2WGW638byY7yppz4ndo6q1vOqIggOHhVDbOugoobCrEx/RfvbU8u6SnhUdOJFziUrDu7B
DSFJmtJHmkPKDudg+b60BYdyuLFZUyfmU4iS6+njzPuTo7Mv7GG9ONr11JPXSI1ekew0qdDGUnsd
3lPe+3tk1ZyXAfvqZVtUB3hhyOU0LWD0s69yxtLF2qf67RcIlvZfQKZAMIu1S2XsovcQHY4EbXYL
rb2Srb++9c727qqon2kxuSNAKmvqPiXapNPfSGh7vhhrf/kKGOGd0l53+Ol9BqygUoeUpRm9HzcN
9qq67kxUZhXy2JnPYfXMloHWUwpTGkR2nG86wLblPthsYCSslSiNPgdLrUxccCRTc87YMYuGminn
wZlvJId0NdTDkZzLzi3fHO9HlwvNE96KeO++AVqfeTXDVkbynPKTaaBhtq/zo4OEm1MIutNtzGZJ
/JZ59lSKBuowT8lJAKYnmoMQwQYsA7VHr8rGScXetON7IHkWtLyCcD1XDY6G9dRMT6w/8PLloKCn
XjzOA9tqq/2jgteMDNehD6NtTeKiSOK7ULTMh/QdlfMGWODe5vZiCLnE7o/GesFguoP69pRH/UUz
cEZ5CAuWdbieD5MpFyDVj8Y/95XPwdmDZsg4sLt9knG/myKOFnFo/eEmGzzNnD56okq3YP6e6Ya6
ObP+dPhE0F1cblfw7RW7EuHxdK7tPyEsHVWUJ3dmOKyAIvMKrSLzOfFsdZKQDe/Ni3FnY6ddlj8u
WPZFKmgwirPzy/DZsHjdKDTsudYnWDuaCq+R6z5YQr3zTKCr5uik4XddU3MJH19GqFf5uLPZrC0j
7OpO3aXw1UxPIqMptj2VSStnOc1l+hDPH/5Y57B/5KaqPqy+5M7TrJqOll8v3yWBJGg6XxcVHtkm
b6GcbUJ5hQK6x7C+mqbPyPuey7+zlQPNLQ6dlE/dgI3WIpE6dJvq1stAIZlTrwMaegLUoIQ2KrsO
7zOBFzjytw4iF/lTehKeS4ucGC0WExHokGXW13TbutjPBBjbk+jloWhy7CT4bKeJprWmhliUVCyX
pp+qDugDZhe3qSyg+tIeTrNnW3f3GQ+4H1oYEmEdr377mgd/LYD59cTYiRP45suNIXlzcU2dhaVS
BB0mEfOqdotzGrbfrvft5qj7XoFtgS8MHfE1FQIZ6RFn4N7vLwvTCDbFm1eWGV3l06+sFm8Sf0vN
rqXg6204HbRF7tneD9OxLruTaVGz2mbnT8dmfGDC2FqmYSie9wKM4oJpBjjUT5qUzNvecXBONeUO
icsMhhg6qQswuJfWLXjxXhZIwrb/Ny8I78KZpk9EhPEGYWYbjp++164ES7Ioeiq77Nnne2A8Dnn8
t7QljavZrynYrvg9Slbd1jV2ml2ZMNKWUfhrbukiiE8WbiGPOid6kP9yXWdJVW0s2j0gWLe3Zgpn
4w9n0b43HPux+PGr7qziD0ekO67Y/5yU7NLeRZfvM7wsxioPEihz4TFByN9ONuQ4HlnHfmcmZ2IM
mBKtep11y46tthnvfaKpKGikw9mIMNvTW30TZLmiBctHzO15ZMy3cbJXXX3kOrSqu2ennL0VBQj8
g/g0XHr8EEwZYMyK9jURt1o3yHCrUASvutBvbt596WL6bnW/cjU3swXwWHPnViG8tF8OKx1Bklxt
HDzlihw+2KwVR2PLdyXukDKE2hYLXWYSxAnLO4fBAxkWgp1+r5ro3gN3wh+/s/ICd9qMcnNwTIRf
/Tzn/TmYkaj7e6MkFAOHgTbbtJrF6ZI9efGLokBHMgOn/TsEXXw+pFbZ0MWqpPfnzZvWUGNa3T2M
+qpizk7utMpjXA6WdWHAcE60+tAdkcZ3TtaOGGzaW8yXlGMs9TqCEe0koKNDu3jtsCgmSl5Sre6c
gnecrtBVJX9Hc3QncFeQpbqOpvzboPgIp36poh6Xc7IFrZ//GaZkb6OeRSlQ1xoZCQWgwiBlbccx
2EeKdXQTbQhT3ZHNYcjD/DYPvGkMsPTiKL9Z5zn1tm+dRfkqMEWnhQ8M5Kdqr6ae+G78UfJX59Sg
pD55Oe56SnOqN+m9smTnW0YJRfCl6nY7UyE95P7KSdtVZxHjSUeSdIjWkTlyS46n4WUqeE7UHsH7
kL0oMc+SnDzQ3IcwDnhy/sr9J7VYq1DjqSPzvuCWwCIf2O23VPbGK09zDBsVKqzfRbtOgx2xs7XN
W0SbXqcJ9ovp1R1BCmE+KpNNz3CCla2BAFAG3KyyZjPnv5LibeHOkcpfER6ckZRELMZ1l39XLBRA
9rGxq3ANsxEJ05eosf5mU3Ykp6aPQ6TBjdks3gs/JD2JNbAL9h02CVBpb2lpTnPj3DOjXzpH495O
6HYKYr72LszLruLsnRyITOVtoRq7vFR2V9q7qgid0+yw0bDd+zwUD20SXtOFLQQXcb595IB1yawm
qvt67AbEvDA4DyIBcehH79jG6ocs58mQVR9Qq976YZl4vlQXr9iZOUsRMuavKcVzqasTh+aMBZkH
PLD796CnfmcJcsbRyCXdELicZgAo6Fu72f7tbc9fELb/jJN4+XlMcaBeRM0TGaZ4NmMK7eicrVeV
zvZVhh8FQcTS9bbyOWtMMu7ZW+2TcD55dcDCNTkpFCdBy2YXuFxAg3fU1k4vt553qPCQchI0vYD2
CUccvd6h9Jtm9o2vl/dGCXiB2Ej/+YGaSmduTl1UHD1lrsW04Jyl1gVZwnET4dgTDKMJNUF2vNw7
MSH4McVZ82fixGdNAz5TN3tyGXIHa/sx8psrFuxMn5oAz11dhb99ysSqxpBCiMs1mLafnM1/XNw1
qvrQmfhT9PO2SZh9UHAdJNFEsMJQqeL0zs2rMeF7mA712hkZAWccHMRyN1WE6NR3hyGUO2vbUYdn
qqNsByZSDlY33XTmpAeOOZ3fpT6PoMasu3g688Kf56LdZtlHxcYtyvFm1O0aRDMwi2rbIj4T4yXz
AlWF59A4kgIY6FdJYZ0IAhlOWTOsznwhkHjudZCB7wrx2Tjtxmu4LLtFkRxmCJ7Sr6jIluOT3Yq/
8S1t0QycXyKN43MAHqK1evCZngUcIJgee6GXAy3AN7jjvZpt+zrfvsXGrw7I/XLTSCraQn3Fwo+U
VKAK22DZenb/UiTLcRoFGrWJkLj8mG9GOfkHodznHNvkzlH+oZ4RDJfg5jJJAVYkZ0M37lZC7dpL
zVE/+89LAuCiCP64Nssxw4bpoTj2bQwaIa7Os9lJO53PtBepto0f6yX+pNy5g5LOad4G3N3hQPzz
w6r5uouWS9+NB2tlVnTnL+rVAxzfBOWLFRzbemk2MpFPburlezvaQDq/d6dxhIE2/vSYxFcYHKgE
Kd0NaVngUS3exmmgd0Dw/rQRipEPI+j2IaBcvQMR0mesKmYWGyOms2mcYxqg6DS6kXyLuhkpvFFE
ZXp3PhX9sBkxzt+3gF/3VcwpEPBarD2PlxCXO+6Q5lWmQXuMxvZcQOmEsgl21Q+8vTCt3POrvQ09
9UQWNvrGDd1VHtjnSGAI5APN17rkVjv4KxkygE8Aj7dJoVs4MQvaQYa7a4b4i3WyyOkepjQuMOUu
cn9CfN40QHS4lxsf1dHUXwHbzVxVzQY2JI0a7vQoFW60uMSV38f5nyjiAwkdU4FoM/xz+djfhY33
oUAXn6ObCFUy8PWTx3g1oTLgL0l8ZqWCabMeh+Wy1KI+pojnkLmDLUF30m9AJLTtWOTPWE1XHp/r
MXXgGaS8c060jxq2esFUNkf/9i3V28n3hlOT4zIs3aBGcQZD1w/ZvUijVV4ty93FpZDuIVdAim/r
rizJfvsmcndx6/4dnS/eiuitCM1tKe2sw6Sqzl7yt0xEBImfYJVi/IbFV8XlxwiwOpCcAEXzFo7C
2+OW+cxGeyCx5Hcbx+MXKvIRrJ3LL9pm7iXTPGe93CsO1J/MqBkYDQvoZHtfIWLAlXrLFCaZGwst
YM8FZwWiVVe+DViaiZ0IWmtDLEgdlfGQWhdY4/amqNK/dademPSjNc9luANBfEmi9EvYrCQj0ywM
ZAhzLZ/C1otnLtLpY1mxOItS5xKpZcKyiDnA1OnriElq7Q8UFuYyvvSRw3M/h+XnDgwA6cLCLUnU
wjBZXeKka2j4aL+yIBx+dbpaNbJhSx0kzaF3xIcb9AJFmpHSd4qzyYf3ChKVM/yDZk351i3+SxHK
C6R+fJPVsjOJMxzzilBQkLB81yqNb+QGtZVDgA5mRT57n/knBhTl8ck/lg0er5knSzq4Px4rcibR
6ZK4oibA1fDsrHuuM8gR//xw0wDqvGnRcKl1sI1319+0ziGr/oik+zGrKXWBrrOaylKAqLplLIVk
xyTnpoare3waOLdRJ3oH40S/8PQyCn+7+zQJtKq4RL41bX8/+pjVc8LMkGHXnaoueRh2pB6D+kxJ
jLLjYM3jkGvsMNPujbs5rxNyLYXutr0Hnd7H8GVNentDexYmz+5cJU61aeOD8OvvbjEBolzVPoeD
QH9sxWmxEj5rKXQm6wavT4v+zdVxi2ZUnLRFJr8d2jvBrrUIAy5lEkwtMT0zNcNmma2BpjHCgGWm
kn0Ikns1DiX+YmryhJ/vSY6/1nJ8dOs44jwhqqOEdTfqu1IU1Y5nW7Ily7lF8VKn8UZq0fVnbJER
jMPkN5slZo6FD4NS22T2AiJbyZdq2ngXhy3QY1ttrSFlobboZp1IyMMVF2kHziiehpBqbnZULiad
jVmKaMcZ0u/jjiStasJ1rgZe6Cast7rDbAefVm3cJPsQPbSAQuij1uG7QWpaFQ6lLQMnmYqH+NHG
peIgQ+CBDV6SqXtOPIU010zHRKn1ErgV9wcAFMnk+zvSL7TnKUfvSp1zWzRFutas0g/gn3idM5g3
/ZFujvYuy6iy83V4++669tV3sR7Gk3P0Eoj5wgtehKi+xVgMz3WAfTWYC16SOnF4XejGUaGoXpws
tp8lFxi4+qwHJmfwD23tQMaSEoBNdOQVFBRKKrwz0fiQht2ryMP+UGlFdUklKSyDK3MwPG2x6yh5
ChYfA2uF8VxVQfSUj2RmJBo6koN91biiuAcWjy19Glvaj+QHrbl5HZtPBw/iQbk4dcam/hOPcfK5
5OqXqP+Cu0jv56Wdr2Vb4vYceAeLTL71ow6u7swzOx5TjDW3/9jMEFBKitFID2QvmXJ5wqic0Sjr
msNoS4Ekxnqu6dIPvk2Qs+Ym3OWWX12zFuokjP5VYnfNyS8K/tUp9ljZVgt1xjQ1yYhI7hKX6gUm
5E0WcM4Cj8/A+GT5vVRky2KBV9SfqxbtBUEjEil25tuP4PYjg9R3DNMHKevgZOkKjdgekQXj1AU9
Z/1WTp2CDazYucA6FXM4PHiLwSsIKptDJbsEOb1Q6M6UhfEk0Gy2qBOy5V2eJuMdDp2C+SOo7pcw
aYEm8kN1M5T0HG5mnHPaDvksHvwu669TGu9SL5qvk4e9RvpfrsjTa+x5LLZjEWyzxq23qtI0FNoF
8rxP6S+OBIK/QGL2k9RQyOv2MtoieJCsTUy/i0vHOTUaWWDWXB2zpSyebNBrbV/9FcQZ74siPzUJ
V80Aznvvi/yc9XmKZaY86GEcH7B1j3u3LT4X5LV/ULyK5p8Lg1p1WRrzoxqiCklJlDLOquptSWAf
FskU8LWQHsVk4UDxwg6CNEpfkFAPSYHDtWq9z8kFxdVXsjr2HCNv0s/TtZ/f8hPkkC1L1c9a5Pkd
FS3fbuhXz2ExVs8sZdflFOFd9ix9yKUJriHn0s4dMIFWARRD5miqZIkfNNoJEyIHNB+TQd+B43Fh
21bhrm4aikhhZZ9at/xZbgTsfDhkllc9dk67bNS4QLqa5x1w5/bEuPakpsnZmY7Tp7EaVm31mD6E
tx/+6P5aqBTbpqylOi3ix6VpxaN9+1GYWq4L23vNuRpg0a7NpUsBDTm5j/bEJslzo+nyz38PQ57L
6yhpaJjpPW26ggprGaB5WYVnr7MiCrniS7ilHsUsbWGefH80TzJM4OYL723p8mjrWhwiRUOLgFeZ
4b4h7mdWSmX0anXrJBLzwfED1JCGOgqrGEglMbtsnVBCRckHGghGBu2dXqT7EPmzi0YMAtGvLPb2
/ey8aTeO0MfUoWry4OLO4jtgYcqpVTqP0kQ+Nj1iQ+5Y/5qRoNtBczfMZ3haUX+224r7AKonSzbc
4/BXyq1vdVTJZ/wPY5m8s2HoSN/P4rPnNksI+aHxGGUnuDorlBc29/gD2hiqXxMIOvk6klKDlpiI
8H5Lptd7q6iiFc4DRLWZKJVwceWEnXO0wTmd/KGJMd+5H70Zusc6ROdKVOEzIVXTuZLsNBo3USn8
gS4gZtcuD60LcMzzAgJN+fTYNZmzxveWPbpDvCmaoNuki1q+0gUAZeLE70ti4ccp8Bzy/f0NA4Qx
baofi9if3kh8H4hXh4fcjTQrXRlc6HoILlGMUJ3kAoEvl+ytcepdE9fIF6dc1zBzIC4AhJJRFF6r
3KNDa4PrzbqXXc9UhkFs7XfjLR5eMkzUJHlJcyZcusMbCJAJfpfmpIJyp28v8zi1R5JAeJpSm+UQ
AhBQKt186NulLGLdbTBSLiqbL0GBisE/cgJdOLv3KqOErOuSU2Zp6J+u/pXGrnsv2NBti4BeO4dg
xWt8Y04xkl+TDMBbj29t18QtiZtKl3uDh4woBLL1HMeP2cRIWqKZmLbKqOHI1WGqzEvhxE9JqHO4
OiF7Xq/wPrLMASuJBj9L7PAeuaON5cSahej4N2jL4COJ8LjH/mPoG7lKaeHDGZAVBwow7XVSSEpx
2pyL49Z3lhnWL2liY427tA+/dek9Kwn0s11KHz/iuFEc6cS05WWiV0s1XF39JKCNdQQs6gqlN5oE
K7D1OFpBc+UpPc0fFqjBV/7gStfWY0NoiCLT4N2J668qtj4zCA28QNk6T2J4S5VLGA9jSFKzGgMw
/FBZTfTqq36TUuP0ax7t25HDoWkq1PJEAanyLfoxXTp9hhqIhQfs2nJsSH4h+F3fT2GEQkiQ4/jp
1MCUNZQcLGbymgbEfYSabFZl/n3O7yjyhdxNWoGYBFG9Yr0ZFgWDVGvhJesmn3sR4oXiaWANRCL6
ietHU3kADbSFr80BBSJlWdISjvOLrlfuCsMto+bW6uzR4AMNuqaqHHdIItivyHTD3V2vm8JVG1M0
05748XFWNLyFI9ihIiyORfweRb18SpMvrLRvXUAatyGGM1v1+BINhIlTTk6dUO1OhpkBlVLIvDvl
BR6dwZj0YpwXmPmwHmjGzoI+uMeCRPXqUvfHJgS63wzwOw1YgQgR0WUex4sHFAKpPIlQCQk9hYpn
RRi/B1xP11ZQuLvZcRLK6bBLlBYKN/Q791w0XB5HqluY0DRNFTGar2zJB9Q5zScE6q0qPoZYzMBz
u89p29momVzWh6okEZEG1TYhKI8VBOZGnrIyCMk667i+N9gF2B/RhOxYE46ydLDwvODhbAKiDbLk
4zzb2aOak/xxCB/6ljfAQxpemYEmt0ncimaipTpm7CtliVwjPerzljDcmoXOjELuJL/wObO/5tqt
HopGfJFb73b9HABmmQL48sscAt3Nfpuyt04QCY5lZPZNiQDcV2fg+MSaEh/lwkqaPW1C6hgl48kd
n0Zq3Vhww4Gx22Ntmq/FxwUaml/1zTZTtPa3k1NzLyY0TFqz8m2f9Q7/x0erKJs7EbNFCN1SrR12
YuegjW4KX59vRWn0KTL6bI3Ro6qt796i7CWeWeT3CJZmjh5KDy+fTDkYscfJjQZcgILt7X2EHACr
A2pRGr7mIc9BorkoD0giRd9XrH+Nuw0zoIJEWcUL0hNxzTlYycor8QjUN88BGXH0M+AaDWruJADk
tDbjN8qIF2Rs1haK1hXxqkNXMY9yZ3/ouqVl2+NvYiuydwvX6IMwrr9r/Y6i2vmnHQZzjlLPnMXt
R+RAE2l8cp/JwlWE8R7Y8JxsU88t1pBUD1lJfk757nV06zPjMqzYmfvMpBqOz6F1HhbbWe674sOL
1Dbz4nxnrOKZnYHBKjPPj3rq0QnyztvXXdRvczrm1jUiXV45UOdv6M24OxgPCkmb05nQePOPV4rg
aZFt+CTqSe7sCdjgKMzD0GXJcQpITLHj8rZ2aYVQfQFsFpNNXNRaG8TNk3tNrMU6S1JQtTd8OiPC
UxVCEWm+eZBXMGk7nDzSfOUhq/W8cf9CO00jwzIqHJbHJTzm/Uc6DT7bilBtso6BRGf2LT6GLRP6
DvbIKGe6IwlbcD02FraKoIpQxDnC26ajRhKAa1SZ48wOvfCZT5b4DwUK9bEhKOzbdrFelG2tLaft
kPW5bzdx+uZ675bENOGMbNIGf+f0xA08JLyMbrl8aB+UjwNiKQx3VvBSeAUZ7KXHzWoSVBi69kxV
zs2Fr+MOK4fcmRq/YZbzCBStups8YMutZxdEEPMYfZMLjl3SgJR1ZbZtndrDKpA/8OyCGqBYd8fi
HIWtfbKV/+JUJtz3Tc97W4KAnlKyGW6jzq3qXlh/xtvZI5UkE65/9KGc+zC+Nr7VYoXnXyTEg+Uz
R4o0tdZ2JvNL/2eA2SxS6tSwuyDarsGJm70Qizm2fv0WIintQdFVxLXB42H+5tW4HdIM7tSCmXUd
A9mlpsecK0e9jr337ORZ/+hN451rknue/b+cbvmdWQuVSMx1pszPdLPddh6IucVtx13UwuYLs+ZV
3eVJmO286i+PWbFtE9IW5eg3By715xpR4TQysGB7ZunmuAty0obMADgIB8AER/bNi5PfYdZWhxl9
qdM27gOrGOl+A/IeVn819r4l0htXYWXxMo53e5wC4Aj7ofFHkLLJczlpDi9bof93XUa7xkAUho2i
Pdds8MGRJ8vZLKn5CcbParC5Geeqv4+S76SOkRf1zKSXWnATCN1OJSGEDAFkHTF/3i6ZM28Zvv6A
FQIkxHbThU+pKql9r9JXPcTcbRu+rrc/xiPS6sDQU1vKfsyNvwEcyo1PXJ+7Cc6cfNdMPjiwhZxw
H3d/pyTFseHYahV4wiK9mYl9p45ZDj+7z3Aq2Yve2BnwgqoHZjQF7BpT9k7r2YMDNHbtvWamusuJ
qS29t43JMqy9/NpmbbWOgiQiW8c6DUoZZh+6PHGq5KT/u/FqU0SKjjine7k0v3RP4gEniqTpyDyH
7Mw2U6MLMi1DvcmX5Hsk6VAiiJw8iu0dCrRWSdTo+06/TCEfeETtlOJE+QgvutxOFt4g2iIZnH38
FyGQ2BhXKsPXuIKjvy/aCp1p4tgI/45uQF7fA588j39Ap3XbvMV4waaDu3cW2WdrSSbAD9nNVPre
qoFCQh4CYZVb3ABu91nE4jTfNmFa74BmTXhqsmW+ZvWN8RAiKWO+IC8IyUEV+OK7howxj+KVcRH7
VDtvXXt5j0ef9xiVgPvbp0jdZt8n352f6LMQNsbnMpxgio8Ql8ffve03ty0PvSjPTu0sm8GvJyrV
kHvDku2i5AKesHsKJjpnhomqrLKrGQnpy7IcReS0dolux09t30oGsWRAiODtjsZYsNcb1EMc9meA
LR1A5PbLciCBt42I4BMtfPPn+goYROD4d3mBxs5+CDDrefIPPoS3LCr1Z+1m956ilRIe7DFyX6K8
7i6G2sUrwt3viQfVOSE1YKbyKRCJdygTdXKKeGAHORUvaTtdBlIAm2BI/b3pTEA7OYvfEXd4WTjX
wWTzUy+ZgarXUBfz1Y/ZOkTsbtc6l89BputzNQy0eZv6t1dVdDFdTG7TQpPw7ne3DTrFf1gfuQqu
FwA2G4bMlLcE2S5ShCFcX1goR759cHT5VsRNeGf79EbDeUwpFVtwXtr/vYbi/wcr/y/BSgdi4v8+
V7n6LpNsUP+ObLz9gf+aq/T/5VloNNEtA3kjLf6PWOW/sLQSWASwRNGUpN3jf8Yq7X/BTuQrFEjI
8dY/BRf/jdfoRf/yaB0DdWo5judbkff/Eqv8T8wlCyKkH0kvkigdvhs4wCT/A63Ry03Zqn9Ee69i
Gc5mEfV20uU1dutTlHuEIHBxdEYe/+31+V+w0Fxejubf05z//M2+HTpeaHkWU9R//JthbNRTHnpy
lU03i8lSXHORX2Xa7e3lp3GtY6l6Riu0uNp7iyf33RrnL9D0jyaJs1V0AgefsBUJIP1G7nQJWMHd
dZdwSO7D7mFwvIPXImQP+wQKMtZIzHAirC5GVZ//538RWMT/+UWkF9xzuMfYOP54q+V/Ql4OUKx9
K46BrqBe0jWX7yoDrW3wl/d81IRRBiydFS6eLhgj6iaWY8dqY8/C5JOOWx40JJ2M5vyk8nO9DsrE
P7hx8ZGPACO6wPyMmDLWMqbuvDIF/XmCFR6LOxAm4QHyg0OpV/CVxCnHlwLj51Ip5PrfSeTyXxgy
3QPEBqlpBUE8y3YhGU4sZmgfBEp/jRHyLqeCHyZfU0U4z9fIb0I5ZxGMr3H1437I6mmyqj8eqZMs
pfi1By68SRxMTIXHL9z3Q7z2qPOlTGw1iuhntjAx9Km4G+LpUvvibhm8/C1zdfHo5QPsjd+mtwAm
sSrBglWWXNcXuAnBSzjghpp0/eA20Q9ft2NLU/C+SkQG5CJ6Z6P82Q4yP4kwu0zPnqvWiq0SrkXM
WUvYnrAXsRUcy/tgwJ7kpdhQG+uOXLOD3mXLTaGm8pGAb78KR3fVg25dW9RN87GPD0vPRgerZkQP
2zQ9uKZC3k7YaDNh6wZgAG56NJUhXSXIM/sBPRsz9bhsRIry4ugjl/5u47fZeegSAeerHh4Shziq
yGIYKDSFrqVLb0BjLK4ftDcUDl0hzhLv4C0wsN66ljHkb+q8/JgH8voogEAyNQGKtl2uTfZbtj2e
fjd5iVqOoCBnwoMnSEEeHM8u6I46idnIeDkmVEIhtD442r3RHN+nrIHWSK3QRvvWS4aIzBg3hsel
2S7zbucSVzjbCiFuCfVCnCQi/s8AFI4EHnLTkOuLm4NnqYGgMZXEzHU7y+t97pLgKyyyhljUp+Va
GW4tKiyeIiS5Mkl+F0X4OSfiV0x80xq9ZovSGKxnOR8a+UO3ZYhtA4bBSP9WresnT3cnGTRs8oeD
JQr3wXWtBFjhwi/Qlxd0j+MgU0AwborNHI8NeCwZU+u+GJYcfvvSsMxZpY6ELhRw++zxihN54QIP
JTZ4LOP6wyyMlp05+mrDLmFeRUnMwpesIrKCxX3e3OFP1hhieoQfNm301er0MWl9XMkRr9pcJ9ve
RtVaPOcUz8t5FMJfZVVm77SFUOzO4wG9a9dXZrwYtnYKiKW0T6EePgtwS9sEoMNqztP3zKarFUfw
l+w8b+0NMBsUcpLNgmYOrI+k15u0qmwIrd3Ru7Wd66LAFkE+mcXBB0z3R0NX89rIsKWhhc+UKhmP
CyP/VAXXReBLDryv6rPEEer5d0sfAPuINHYE+yVSeP/m3prIatB2UWd6nRphHzih1kWNnbHCY8bv
A0Ye2YUF5UKE1tcvtd9uxwIHXD5EHsQcb+fWQ4iSIJZVJSSoB74d6P6Yvuj8XtU0xAR39eifwQXj
noz4wFqaXPZgzXddfSsZ5+7HneElVfEpqOKfJSlQRj37b9kYNnVlG63GVI5rkmzJph313k3ccmf8
Hj1QYlE1LnWwscphRlUd92tMHg5PxShuNlEJvjqDf5/UHtHQG9a/YrPaiulyM4kHFm2HuHCOemSs
rTpUIx/jRexQMouX3wq9m5CWXacaz7rfuAwPcc+GuyF7H/4ubLJGfm7DyG/4jP2tSwpeBUFtrfp4
z3WJm0U3PHZJ89t1489Y2+6TlZCxSCT4IOPHGnyxVy7vbk9Skvk4AP/7JJmYRbg4z1AVvtKcr3Ue
v2Yeb7AKQrMSond2jaYcym9etbhpWWP1KCqfajcw/L1vnizm3Y36cAJqicMonSiVpzap5aVqmol3
hRIK4rYpHrul+JiWIb9jKc7y3n4q5vpdBnADE02RVVQdqZHWPfYElJu79pUkTMn7Sbo4elNuyHs7
11+GwXqVNpo9OQKj4u85Dx4byV6FehMHPmmP8JWNh1n7Mik3fup/5bb9NpQYceI8UivbtPYulqCe
WaOuYdGfdCj7XWuZ56qhy71EgDIF04e+haLq+DCWzaf2iR80tTj/F/bOZDlyJUuy/9J7pGA2YOvz
QDoZnCM2EJIRgRlmgMEwfX0dvKxaVImUtPS+FxmS8jLj0enuAOzqVT3aXZslSSiDale6u/0qivYv
ZRgPNKCfF9LyRLcwA8Z+/dTK+lxhijJW5Z0CoxDFCGeYZpGHMrKAWsUfCHarA2h5boYlOddKesc4
0aQiLEiqGoOe1B6uDK7DaEnkpU2oyeJYB0XF/IwdQcwBhkSUCWLStO+albrQlyGTfItfyHOZjzXg
Hzn8krWczmC4frilio50m9yxZ0L/XButo/HS1ZhzBNOtKbCytfk7m4n1TtD2wMFW9QCjZVnWm6Gu
nuxxgu7V0W0RdeTALe8rrzDWE9PvoDTx2BosijFgiKUK/3A1nBuQef5KpXTqAmOkWntYEHpjWkOO
aQdgWEfeY8En6LdR+MPXfb0J1xhMr1lqVuVM8xbaCyQiKH4scTE7wrUzmq+QFDP8JPkYTANLVsdp
mE1wAhdt8hQJ66vP4nwXzmhrSSQ+GJSemznKdnXdXIeJkMLwxnmN3wWqENkqvi5RtMMMGB+WlsEz
olIHui/WtOmH7DEMl7V8zUJuJP38XbpiOVeUFgCtt2+mHWaWl7i9IflFRzBOJg8+nFJ8OsWdHOz+
vk31r9R2HsEsAeIS2W2RsPljd5kwNLrfaa7KC+/5dmynFdBjkpsLaMrS49lNoCdkvlMdvKb/a2Hl
wxUAMcyyVucHogf1ujURRNoPMNlmuF/wGMIKnMdbG5nuGZH8NbHZHtTOenBxqS4ckxjpcvGnY1OJ
hzBQnHHh7BceeWmQVzhg0X+i9MX14mergwE3ZupNSUHgnIignfVvAhlyuyQMq4L2Z6UpjA0eavDo
4wT7WdBjlrrzzqQZUfcGiLZXNr9YVwq8PjGkDAIOCDmOpENPPbUwiMJRq31X5sm2sD4jU3NZCp9Q
1Jk4NBExHyZfkXO7j8byKQB6pKa5OQ4uYAVejBslx0xP+ymw34bAfTDx9N710Yx1Q7SPANI5yqwK
fcEDi6OL52JJWhl/Kr0KnpBHHfIcs73nXEbLVTfJcJwz/ao9e7powr9xOaCssBk52Ul09vCbTsoc
ktFvdsfC62JQL9xZVLeCy035MY0l4YsWgDoHnyCwxgOr9+CZJdWwJQXg3nMneUYr54YM0hL/zHgO
eis8cNh+1xXMtW7peS447Uvmu+pEmqG4DwkFs6daoLzGv2UUezsRYytYxmzASIHZzp6Mt+94NZt1
RdpxwmAQsTUGzwwxM1rSrXA8NBFAZjuvd3+7+Vi/zslfPUDexniPAmKQajihDtYCsLUNSGpNem/1
uMD8LsWkOunz2Fdq98KJ13nhcX12ByroXFB7d9gbsPMGy4vxPetdhDTCCV9/+H4d7boi1oc5NN2J
tyyhcJ0NgeCslxVrs1ZAjQpYMTXV5LSs6i2Lm58N+5SNPb33WRHf8qX3MG1KOpLSr9gs0EESkLBB
QQOXtwDrG/HGeLX6U4JdeazKGKNVGbIqdX/wvFs+Wq22cmHlFqim2A9x7GEoRG4Oe/fGtgPy1+RX
Vyeeua7sTO9LqU9Ngpw5Z87VNk7EuQ++om8j9IzezISHvoUlkjOQNyJfi3vlyvmQsi1lKUxW24OH
DYwkZB6jHMhiFcCjSYwsVVdy1gi+NnRPae49L0Yv94EZL4Xj/pJUHlKmDenVTgWCWNRuWK74p9aa
cd7ivVjTSWDQiQdT6PE9o3Vv6Y8hslVGH57P3UlhWeI8X7DDya4MeSwd7+u++AgSvEtNlZ9cD4Z9
hsVj51sc6v75I5zZKI5EVjbEB8LtaIePQ2nLY4+tf2wDWD2zvA+nn36v571I8Uvk+Sm25SurAgTC
sI8wNVNRHJTLcZidD5vB4VAm1UoStF463GqHzg8OJUGLlbGA35nk0Kz9+sfshKhjKXlYh58DmILH
XMGzYLQ5JsHMsZCvu5b4dPI6yTR8mmX3qpvwIgfrm00k8EzrDrwEpLEl/LYqHjupJVGegIZtKh/N
D3Jpyl1xeMjrGc/NmiRrY850Sx5fhrGLL+kiPqATN+i9S4IA3L1Pis0fI8DW5ow5NVAKTVBfy5gY
JBePapbo4K5x6sIYcMwlvcdtQpCvy7ilucCFk/hRrrx+Jzc851119Q0YN6VzG5728tMk2V85c0qW
Y/6HOY7s3cJRQXZwStc8vmLzgNk9Xom7YwAqg2VdNbXW1qPonlgm6QrqUg6mn1iQWQu9vZEgjGG7
6oz9kvW1oFIWEe9a5o3Fnjxrj8KCSQElqDv3LJDBxJQo1x2wGFMwsPnrArEwBV2JCwDG1h06fE54
VBgw1c1Q8J5yNw75SE1Y4uu2oYqUyMG0QsPp7UeOUrMjNkkqbyzE33XsPbI96ND+s8chhVcHT2lb
ElI61N7MANt3NwtbhdfStSbSL9qR/Yj9cIUpdvDjd2fOv31A8Sfp0Ho5C2ilvTq3361qeWBbs33m
McglvIYYk/7RiiXpnrq+MhM3LNNTTuataMD6bmoU4H07nCvb5r7ZDOERCTdI3PzQVP13yQdPvI0T
3/Di+Vo8cMTLQ9dczcwKuSfOF1eQz8vZewyj5rNfZc2BHMGWdnsXhON5tCW7fvYzBNjx84DotLOP
oO/XIxu271aexn4FxZjqzm/Fb8+F/+LVnDyCtqTpyAnmva9I4w/LeRpESQBgsG/lQHMoLezVQeaz
dwx1/OKsXDH4QzEQVYhDTQHFQMbkTZVJoZdUV0xorK9ZDOg8V+ekaWjvOWYhDyJ2588Oj6ywzaC4
jM9DRuDX8MzOOkEKI7TvZbrWsOPYJGtC3Buc8eh8RLiC2EgtjFkY7E8DzuqFLwMRn7o4WhWFYaKx
7pfRbKRV5DdVAEfNMxGfHEdfFmERQ8p3PTfSUyGrPyls8MzPmG06llxWy6jKViA/9jPIxl51J0P5
AooC+Omob5gKm4eynXg8lCRVMuc+0eyopfvcOm60lW7xN0isF2cqGUbXay6I2W7yUQx3+dnG5LXh
NxfHfIrVpW2LW4eD6aEmWGkvJblQB5+tcYb0Nau88VK3BNPdTEYAVzpU9KR3nwblnLJWArkPwcSO
yn8qMKmcg5o1Wg1E4K6rzIvMh/RFTYSXrUPXjuaRFWtw5s3Cb1izdl36RV//+T/JNXOsLRAFiYcf
PRtUfdMroshxrRvc423qjJoywtoclGV2QkTxIyxVvUuKMtqrXryILo6vBp6ArRsurdqJz9ovjyBN
3gzNWo///iPx33olM1gjpO+saUtVz1ob712bcYwI4EPHmFwQpNXgHGWMtST3/OycDO2fsfRfQFmA
HY8DfcQQ/FTkgC1sPMXbLJpe4nGDnESBcAC9qY3z1T3BPt+SH8rj4g9qIJo0OncPk+zJ+5m7JZ4Y
vOklWbT7Mxz7e+BR9jYOMWQvDo/xEjTMet6RVwQR0AsqYEgmvG1X3Q1zZ7ODmpqW7WPfhX+lyV6D
iSa4LjQ5u7WVcO09mgXQEwaVJ91cC0UCKBH+71LV8IjAN7FXYTOeMiayq7AtzOGJnk/NSvzqfA4x
yXqS+BQJpOH1Cm+EfQrmsFwhp8yWPd1Ys2YgSyQYd8e3YcyoHDIc7xDGnoNjOR5LjpHUSKjIWwGQ
XNAJqxr1z6/y5JpLnl3DSvmIyhxo+iAs6p1ovcAayH3CPsUGn309lJe6Ynz1FYZ9ncw/FWVK26zu
+o1wM174/MX/AqZhpDtZ0H/jzhOMesklktfmy5o5JphmbHERv7g5IcGpCdyNaEuzHbXn4LxK4N05
QbCn2qaap090fi48ziaqy2ihdrunYGi/fSdYNdWV1NSE525uvzVH385Vw7Wb7FNlYUFkb8b6vN0G
OmlOXsfkhnm3vuYwhkvPQ5kI3N+N+mz4sTcRwtyom4h1vYDPWy4MX2gej0RuLwic9oEabI+bc9pX
+KuxGO6vztTLHW6SCqsScXYuY58vT+fYFlhutAfPsT87E2+rqgy5+SdPmD1Quey8ANXvw+U2ILiS
ZVPZPj/L5I8ZnrOgoDpHjXNwJGe306QCw6D23qIp/hvFNGtuPSv8WXik7hCQf40TpLIR2+Y2m7kb
uug5NVE0CHfzplvf5A5S0larepurwfyQCHB9L/2LqjEogGSJ7ktYE2pq/QPr1oAyHEKuFfI7XQPM
CgR/Tr3XnGnlwDuieGaEYbnHdUsa1y5W7CAcGPpMZOLQzcyzaGGgUHFNnppsgfaphY1CoN6LsS6T
fJ2zrMZUzhuNDr9r4fumIctZJ7CeohUu6TViG05Y4BesPUcNiLBffHOXge0oCmlzSGzPRT5gL6iS
u5wVCcn1zUirzr4v3mrJ7DfptjtQonesp7sliBBkgG0Q0PkBUeFpEGR0mTsvcRgNgBeP/TR9jaOH
M7KY7wcW+wRx6vnk+c7Jxl8Xoo3Ba+QGlpZPrBo5R0UtRsN/4OpjjrDC61XaWRhK0hfT0GAKzHHi
rhAX0wNwhHQb0QFRVguZ3XxhE84HSZyR4wioojJ7LUUq93Ypbm2lqy0HSZxdd7Lp91msj4WbNcdO
h4Qb492yQtpLD197Vd15hzyX9iFE6d3iirwfS0JLiYjOUuYf8DXFOZwsLmycdLPOrqGZ5c7hpgPc
SPTVc5trH85u+cMPI4CT9XSzOpsoWfDttOZWFM2j7ksQNmKvs/hAPJojrG+gvi/3KpvhTTa/3T6Y
j1GQQVpZCjIiGL6wBE0rdQ98pSJ5KDKzDUhj7Ru38jcaCXo7p3EJOm4j+hl/D2/ViEf0kCfmmxQA
5QIQF0Qc0yVPxBkxLueBODyOC3AQzG1iW1oj7S+w4eOJ7xZkl5IcdbHKrml4DFs2AUMlKEFLCWpY
tZXBYcyv0gGGDHDa7aNb43nfeR/BvEtGDDjcrLsAE4nSC9AOwZlbYqHYClKy6PFUKhUuh0FbEDiT
GTCcZsQzRBzaS4CbIPUehgT/h+/fh+1Klo5QBirQeXRCZewbktWbTb4KO71/F3MQLKr8XjVES6Ws
v/A/tAcedO+xlBbDS4fxOWvwBw0NBEc8l63CFeCUfDyx/RWYXdKNuCmWWw1Ho1zs5s7OeVutzDx1
HpyhmCdThz0pZ5C1Pc1doAELEi5HKy/zI999xKaUR0NUsHka/OjsLAyo9YrecAqw+L7Z6RY1Xfim
oZlqfhaCbFnScrsDTTAvmhx1vDqZ6gVQjw8vCTmgiSWJfr7LGEGG4b5O9XsTqAuHSD4+QHHsbrGR
tKfOWiPvY8qKJQiRSBwHTCQ4e9WZh1l1N6WmbJv6y8/Qrf96On7rOvY44VjsHcFw4GL1W9K1CiUY
3uPReTNU17PzCeDmdQ+a0azp+/e5ZJE4w7am7YltTTq9ICGdQiPAwVE3QvCf1A+0nLICmUBq7TkM
5GtJHcem8H5HmUMua87GYxnYj8U6XEhtaKqw3xwwh5cJdnQMUbEB2B0EhNb6jDE5LR1INJ51Sa3u
lyMoGSJFC+yqxs+mwe9LfwBBL2bnPtqmByYnrKZ447BiydtS9x+LcuazgRSaLMF4ahr7Z5J76s7w
D1zBxzAzcyusYZvW7R/ht2WbfFzdYW7x1fVwsxxBstFHIp7d+zIQ88UrxvNSxBgXhQ74LqFvhjle
Kdlav+bQ3mb8iy45XrDVVN+b7GEsOJerUoTHQIxfIYaS64T/v/dxNzVBajheZK9W6WT7pMHGkv/t
lBM/+I1/8kZ+dD2lN6scWLdIwPo1JHNH2C9lwV3RRwivLfr+bLC6Jpoe0p69SJKY7hrNvtpRKst6
eeSNJpxOmkUBVRs1+hDXLestIAVOxBZxjb7LKAIqoNfHS4UYuyfs9zZMC7bVLAQFk35YrYofRDP5
jDmsF9OiuDe+Ve2RrDn52O4+zKaXAn5x0bnLFpjtU5NnT/nAWd+1KSgqlhd3wi2OUZ79xBB+JcQn
LHQRXoR8lcWE25s3HVATLJMQH/5qSEmbiTeKyX5MGUCyhGTZGrjgLAJ/siTlZbfLDzV7+yRm3Jhk
CIEG17fRmO9G5OCR/Ru2H1Ue5hoAfSzAE4R1u/ej2rnMnC7ocYEM3k+UVnfel9u2r6OzagsE6SnJ
nfhC1eFlqdVuggOyzIV3YrHwmFk1RQmEGsZiQgROq3GnzeDCHpHnoc/pd9AnW1agKNI03ylKzWuS
gp5Ajhu9Pb6m6Nh16ur0q1MLyF/Z9bAeckLO03spln1gE5cuiY5Ly53g4BfXlW3uaHhWoZge47F5
xdOG9zHxpn0CIdQG5dNXZcYB+1RP8xOrPEOuxfygrxU6Xv4aROGXLTlrhJOjOWwXCKEhwLIqAebr
AY1T9wlRslNL6JZtDs6GwdjLxtLNE9/jrzxK/xpziyW/QZEtLmkSVKUWEs/MQLdpWknyrfLvZ2Lu
pJnsaFcH3W9RdfWmx9Rgeo8PNpJP8H3sqKeWaQBq1Yzv9gL0pRuCLc8e7GH3HXayTR+Pb0OLk9rC
/2oq3nyRdb+l675QFb6JVkcfzeUfLWl5lqkVqKC5PpJKM5u4opClLtnwO2XxVi1Ddm5i2h6mTp7L
JXUPCat24JXtBWkepYRn+1Y0NL+khcMCLGOfDeL7LCa6g1JRkp0unFvlWA/xx6F02fhURBP3U87m
VJRc90xU87bFpbnrtX6LavPHLnhBpcFsYPfTr86an2sEqO0cm+TdX1bpxuFIZkVPvszy22RDlZtY
tjIrKsqlHJCuXhjjCms+fpBb4cQ1OKsvfHqz5ejRbNgdSQamuAraQ9BZr4MmVe0rAlZ2R1MHAfen
fuofTON8tutT+x83yf+3V/1f7FUCV9T/bq/aLn++s//OrV//wn8W4kb/ikKMTDEwqNVLFGLPGf/8
U4jr/osktBOTEYpBI0Q+RPv/LMQNnH/ZrJEigVYURmu1+P/5r0JcP8KX5cYOhbj8NRw94v/FYOXh
nP4fTifXiUHWxyKKYEJ6buD+d6fTIideGqLKtl2b2QV5f6dvmuuoJ1QuFTGTFECaanvYWXbxQ+r3
Wq+33XxYYBhgNgBhD3VOlvPWi8gU1gCO+jl5wwoLBaKP9yqrn3uLixkVM0abfCrscovpovlgSROP
3wE0kwvn2R/8hatdF7Q4oG0HLEq3ZeRe0x4KYOuvjCPYoaHFFIT1jJjGvMM/jke0AoNCJlJG9qdJ
QdV4/s7CWrwHV4G3yCkxl6w75s6H8Wa8/GHosuCJRntsy/iqMyJZOyupuu08NYdlSdg8quFBLARW
yHRfmsBmgizLp8WkOeum+koFk9iIUHMnXs8uIul5CmB2Fwp/f5Vfa2TlTYBkarwq5J6cImXHcbKz
E2j0QE/QTePS2pB5+EjLaJcG4kK34V/CjeZiVPWeOPJ3GCOcLDr7q3X90SsWdeO84MMvTiNOZgw9
9QNerXHTBvF9PLH1GqIBz3BHLQ/9wLaQ+wrZa9siwoJlhNzmLF9FZb17FLZumkgfnIKtlT3vV9vQ
Zk7HD8JJp8Q/lM2frADrhntAMUh4u0wDq6TaG5oq7AzCChwp6AQci0ser5HrxrxquCVsP3/5wXmO
w0++aoRyUBDmrkN7JCUN70Tv4rkb930MnAjo66FOop+Rj6lXlmV46lPvRzLCAOjqX6WHwCF/0B33
nOds9fCqTmDPmy8TMTCEjfNUjAbCFCr+JGvA3cyAEKYrfYh5GDUhxI2wVLTtgX9jRkDbK6waM0Je
70S+ruriH8HKXh6qGWHGK04J26Nifu20e7KolNrGDia2UhaX3oHIyTs8XGtG16GmHWisfTi8Lbpj
QN8vZaMKbhrfSt/6I0N2Fu4Fvfs9dSnGiQfK9NyFpvnlYmuQfkk83Ks+/Wqa7G7B7Hc243yG6TIj
7Lb2RkzpT1WxXSn8heSe4t0uh+nm5y1wmuker8QtTiUYpoD8i6IqKfKG+yzUfxcvvUEUPI3RobTT
5AwLo0lFDkqG6huu3Q+1hP62qKZk13OV156Ps45sFJ44WLwgaUGUom9aVXqR1BQ5nv9rXjM0hiMx
IogvaWnMTy3/wcq/otHMmUqt+M4Ajmp5OG9CG3jhTP7GL9w3mhvvhhSvBXnGeooE/rFib4hP7iUw
OuSeEJb4ENibYgbAugAfsoRhkOlD0rndNR3VfQvQMW11iZeAs75uqPJzK4wCQc4NoG5BjnkBQ4tL
r9U+yPCUZJFFxhsOj5VfLeyXh+V3FWTd2eN0roBoUsVQ3nPM6/esbnlPSNKqfEE49vsfcwKcLrsM
nXAO2ZSp7aLiu6YZGkZrjAnWXTjV1i2d7lJbOfdFYZi7jD7pqryE3lTvLbtOYPnhrNDeM6tLjof5
S889b297IWsJp/zJ3mhPeAw+4hRQQGSiZ/aL5oj/CeDFSuuwvEaR8mjUpejMBT1vOAUBQvWwxKAh
GyyGnP+cxoA1FWzWu6C6QNOAjtBVEVaW+aEm1o4ZiipxuICDjzbguM3JdcdTQppH+N5nk9vJ0eAP
K6blgat4IQPBlpo+o42wvJjducNmNc3yNfIClYuQJ2A387bEGJTILTYC7VHU0fdgUwlsxf1zQqRk
Hw+nXgFNWz8UEbEBiPzqu/DmV/q6nxyRgwtPpXPnWsnCL95PF8DnIJ04+D+qIMZCN317eUE9ojva
+8wprBc7XQf6l24W+gEZfnisCNvYfVBeg8G9TVknj0xNv2tqqkhdgxOY5wqdk3mAPSOHTeLI4ZYM
U7MbhvEVrwZFjasNqgRf3nrQC7kNFltfoPWIF8wVHIWZnbD3dDsrEgZyZ3hLlhCmp2NOHd0JbsbI
T8ER77Z/R5NUtBdBBnfc+iB8Bgt05M47NDjIYrf6TUpgOS9gO9PUGQ74kzGd1tM11C5PvZWY4ase
p0iM5lIx/DhshnY+fx4U8uemH0OsmUv0pzCqJ5yHfRMCE2y8n3wvmg0zUf0wuNkpZfG74o4fuinp
dlibnqLBISQhvH0BpWdblFQ4YcELMHxA5yv3qsOqxT3RlHggirFozz13tMk4TNxBtc/y5CRGmI2a
FjiLBMqoay4KO0PbyZW/EnS3YjIjVVB6BpCLVF12MtwUObFSkUxwMJe/2Ag+LdPBrRfO3qnTJ+ig
D1ZEMW8QR+ekZ7+jWhB1MUp0RHbEn4kbOp65KyV98ia+xnmKjjJciyq40WoCKnE9z3v0vfvDr8L6
C/nnsSK7tSXe0Ow1TsGQYa+pYnKMOriYfPWV+tEbZKJyI0G1DQbjrBNmT0KNoORqvuvYCBssmBS2
0Cow+mhfQVmUd8xjp9BNx2ehghd2s2TPaUSk6DLxTx3bjI1e0MXquTv581p0CddmWT26XdL7V+7M
R6eBExO1QEbLpR8fkrW8rMB9U0RlQExK7MPCiM85tI6RU1AC25hPt7coRSxZp5YRUzPGFF8VAPtD
1kG+aohleHQ7RuzWdunS2Pta57sazeOEvYDW5rEA+smfQAl/TT35VZPTmNpwLOEhPVZnZednOcKh
pBlo48iiBxlcsmpdvBCEYnJLbJ4+g21lTFLc4DUUw4nw4JI1n4Q35NmqWBb4Ut8POZU+qTKYpqiS
Ecs43LHN7SmVwJWhxhSqGPkhg5GbWHmA52iIPpWXVycgGPB/y5AasMrDzb1m8+eovS5cAnYax+fc
ny+Uvc9n7er9nPPj2qDkwY7t0iaAvVUZgPk8k0RMeTwQW4ZeZ5GvP/iFhk6YYa+cMvsprvq//pRW
NxV7vyJ47cdhAl80dTUNExN9ki4pHPIxK9uJyH3Birpb5VWVBkciosV7N6A4Z9Jv99YCphHmYbvp
OR8OSTg/IBcdE7CH96mIHzjhg7ksqzP6ULGLqokYVCZOTlYQFu3JP5Ux5q4Ci/6/f0RtaCeQRInz
KRxPPpy/J7m0+8Vvs1OYjJRsQGdHAEbm92vm1vm1yHdW0NqXCpDIxh3G6snvcG2kTWYulO6CjYp8
vEYjPv6S8sN4wGeQ1GMMVGB5Dmc2Ok5LawKbwnFn1ckV7/kIdL1NSf7+DmUbo2lgTg6a+U4GMjhS
kXiWzjJciIjoC4b5m2/GOxZNzb1GcnyE1MV8bMQdFRgHu11LixPEud6Q9xzZwp7wXrbbapk+mS6W
e2TD+zZrLuXiNydJ4wyynMLyb59XC5edlBGI4u5chWFxrYNK7nb0qRiW1w4gQwGJI6l0+2Dl6T0W
hP4gq1xfCaKlpw5hnm/wRHeSTy+kbbvYRYaU96TbzwNgzaSrPnmh1sl0gl2sbqAtuX9g00T7uEEH
99Wsr4WfETn0wmavgEMfE8d8a2qud3S2wA+volMzVtbOJiRNTYbf3fWs312JN5WAdbfv4IYUXV/c
FnR+Lw12ZhQXkOt/bEplFhpLVp2WxqS7Gr2dpBsuZRv+IfTHFZBuvSlNaExj/kRPj45D1kY74pjo
l16HPWY+T25yatCxMb7ZdLTinIF2OBw8yLlTTbU29i5JO8509DvsSSkAx80QclqibTlV+Z1TSaoE
hgQNhJ7Heebu4cwnwjXdIUHkFtrl6QjKosOkmy9RsIdLYbazBdW2mpaD17FwRxJxNeE6Y+mHYmGO
YX+P53l0/qyF1BbLYM6jMJ/4/bKB+DGAuEsbAn+YkvY0WD1HgzwnS5+MGD8SZoTqTSpYjn7cfJHv
Rvjo0I8oDuspJyCXUWhPASeCRuF3WMHpt54/yUDY86aFA8PIBKTScHfaWGBsWIjvImWjOKVceEXj
rYlfECQ6ib4qH9P4GMw/INs/qBTty1jjG9ZmYAX9/BprRaaynqMd295+50ZRsZcsC/3ZeiSfvCkt
D9w4ig8Z9LkmJNf1q2O7e4aeNjOXeRZIM40taa9GG4PesjzMWB+OExFQXgdc5AH6nsiGZ1aPW6+N
sUx3tICE/fQt2iY7Q9FkHmr8izGnIYrwjM3JC5zkdB0iSaKgcMczJAIFHg1mHsrcgfRsh0aLcAzp
LNWDs3NmDtWtI38pPLkM7QhGgdNjpEquc+09w6Iqb3ic4F0Wf/1XnzMi4U/pb8aR2F2mwoPtpfdJ
Wcw7sB9751gXmJcIQb+aDGQS4FrY4x1nTwhxdD5TMMRmb9s2khSwTbTPYwUwVZ3HATqd2DhDCG4X
hvQp/FwhlemAyVhgkOHn+X+Sn8XwRoKAnu+R38GULU4M2h6Q9gec7HN7xsNzTFvxMx6wLhHw4MNM
3pRdflHVuBZ3MPpnf/KK/55S6Qi85sfS82QXKbppNjYPqS9jhDp9sXmyegFSJXY5sAWYxkJuxdRy
SGBoh65vPwPL/wXj7BCw18snuff6lv326rbIonlN53/r2ftrGTTMjL83Y7fB5hfu3BCrBmMq3lLB
JQSUhvyxxYv6Qmaptrpvo21m3LcownXQphzB0oWGtRK0UDo+wBT3znHDGJrblJ5Wo9op0ULaEzFF
R8TkQScevVA+tiVlNR47KfpJvG/lqOK4tnnQFMcZC+bLAS8fVoSotuESAI0tg50gRX/0ZNPu46R4
mGwf03iFe74FKJAhSNg5uJpFPSgcemDTPuPW+tmJcuJuVP4eAiCDdQuFK1qnCFffJaV6Sazo5AX2
TfdqwHKT+Jth7PeO1R0xqh0DnX4Kv+3OkY95daEP1fOnn0B/mORY8lqL+oTkR4cu8uZGuhbmfZ57
dSVf+8z5ncYc573U6bEBtTMePFpbxkC+ZFRs4YRHnmnpc2XvwjbLZeKkX6Ll+oP0NXVGHqw6gLhc
2uxkGhprKjQUFhvxxnSY4JfGfZ86/yEoMnsftepxJkwyuN1nk+Emi2ppeBmr8TvsOMGCeaefoQwr
9xTRaswYeKR1PtxAssAj7geAkQkqif6R2l7Ywz2Mc4Ju274owEilLFz0wI6f0PoQ1m8yr2364At8
gaL9Szqk0whQJfC0Q6eem8b1uDBJboxo94UjEhjeuj4KhCZrtVXpYPg9OUpfNGfWbVBmv0DAFkdy
NOcEujBbtSrbUjybLOMeoX8GF8EpYFFsMtv1aJ83P12HHvCA1e0CvctCt9taUCk5uGBFavx9zCaL
JX/oXaTNuY+akms/YLX3PZgv9gC2PK0w2ZGGxoEFVY8bbrWX5hJZPxRGhl3ozs+dHnamPRQZL2ap
puepDL86LK/kpQi2RS7mqkr/TBe8ZkT7hib97eVU4rL7uVsW8YvEDc8T569rBx7+V3vNU8fNPtY8
LFXUXQct34I2Z58nyN2U6dOIo4Ob0owQzwfm6wKibywIA7QgNllG7TviEyu7gd5JLSErppQwpE67
w7MKyR58ZqDYeSXJPhvp262cpN24ExcQkF1auVFYBp75nLY1yDo3vW8XOUPs00+LXsxrRUEk9Vs9
sRac8kaK/gWvzOJCj/B0O14w0F/zGNhMSraBrJBmG+pGD2FfEATx018dPtax6N7IQeAgdG86S7Zq
+KyqvNxRCt/DEiA+HTc3ThTcQcIBlDUaGqg1omBByazi/8rKgIaOpriR8wFimihIgDL4ai33K1m4
/ivBtol/Qqn1T93+Klt2TilJ747a2zAGYxNwg941VbAc6zp9BO8EcY7WjMbJjkI6uD/D9iWt0IgI
Yj32K7EC4kXNbzls2G0ehgo8b6Wbaa9cmunCTR/WJU1vhqKfIX+SDmJMlGXTXeazzun8TOx6MOhw
rXJavv6Dt/PYrVxZs/Sr9AvwggyaIIFCDbZ3klJbZis1IWQZ9C5on74/3ltAd/Wgu2rSkwMck3lS
Ejcj/vWv9a2SHyXU/J5/Dixt2miKKQ6eBV+IcwzLLsYOUdmgFpMbL1q6YdzobqZLx/WFOg8dkfCx
ALw3zePvGBtE3qIBsAlFw0PjbwVdYWZLnZKBeINff+Bbk0m4zjPUIRrfQhS/1TzGFEYm1ZPXsdOO
GXKO3DuQU8yvtLZbNjCO2sm6QojA9G/0WC7xuGKR5KY1ad7lRPWdzVx7+zqr8lMLgTCm2dgJAgXm
HPW64T0PwEpTMEljNh6NjT1B0gD6MO4t4kWa/pBVZWS3zlIHTrBDYrKLFePN9ku1wbBiLlC3JRhW
nnWaYSfkVue5tgX03INxkzNY9ckfVqK8WPmN+T9zQDSaxirkLqfTE01qPuskUGddPMz7NOIe1HnI
mpyjtGSza2NdtPac9pakpHYK3KpEmaq9bOD7jl56Ztp9rICzrvVcvBf1pC6WGb0Ovf4BqaApp2CD
r+5CqQvMuOHdkDCAZekFDd6CkSIhyvnGRzlE5sbquIgl+a6irAMWanvr0v63dXAfRzq9T1B9djpo
3t3F9Ta3XHHzpXxoJPTpISVDAsh3XM5p8dbsuueUXs5a8nVT9gFvAV3JR1BYL3u6RvPTSqbxl/JX
SH2puVAcThwS96LAnx7G7aYOcKMpg/zBYCFvybw8mSVmujlJdgrX+aaPRw7nufqDvv0Erp9jrKLj
NHUhestgxB5mjihnWXmSU96/MI3AMqfWLBb4AgeZ/OolsZRO164duNaayS+PSLUW4NPXVjjseP/Q
2MbAwgqEJbKZ8EK2TapS4dlpjreDP+FsUkhkmwq3PTNmXW66UcVrEBl/ijCmTm/5u1E576ZRUr9R
Pab4XzE4dTQFpMY3Uaw/ueSwjCyUD3/u0UzzHc1fUNSYVGTp0i1RPI+ZIMYnkmw7ueeybsP7bIlA
ljRKFU9G0SGwY8FbDkebrj4BQZXG9I2ZazpY02lpP4z03g+JJiscWA44lU2ExLAycd2YzZTdRf2H
rH06UuNxp0Ry5tOHx0raFHklfb+GyV6mGjfv+CE6rm1BHe0lTcOH0Vb0387GkmClq4nPZQ7H6pQm
SOZx5R68FobK8ngwseTVg8YnTRY6vzNFnt4lHW1WVlc2+wjdPDSwMU3og2VD+hLA6BJowYITdSk5
XZwx7pzix4z1XWXTR9CM4iG2wmeXd9S6MHh0nejLVgn6CG5+HJmhwAmfPRcdc4wluDKYY0IZc8Zr
ZViMlpjeQNMaAXzfBkCw73ebWjsnFeN9IFbNRx9BSRcBl3RVskRX3jdKucBwBlTem49Fz6I3aWdx
tBnsPWt6r9p+2FHEQbVSOiC2DxfuAxQ5W2iwXTlFm8QKcVEw9ua2kGuYL3ecANa2tMrrUEOaZgp7
j0RcsKceQFEuLBoDdKr7ymxxh43qgQOPO2LjnaMIoKEfBdaeNzcLcT+7FX60FYOd04YTf2XO4OCE
groC0+Yh7LXadJBrsLcgqltor2SxQrSYFszXftb5GV1iYouSYpC0x/lRZPZTZutDXu6kJsDS11V+
TIPhXXjRLajqcauam0VKClxRRD1Fy68W1eMUeTf6T9haVQtkT9LRFXMP9UzGDO7yZBygPMI9pkkC
P2il26eshTAKrkVta00vp1BdDIY5uLpCHrKMtYll8ItnGqdUGPG29fkMpCPTCoA3a534cHMinymt
AJy/sXR9VZ+mE6HKzDFcEyfCFdqBgjQhpIPX/KytczLg0etTnpGhrqE45QGWTlVh9hh25Vy8OFOf
Ip/1u0pkNyvu6zOl9MDx4fgtsMBi480NToKLRYtFq1GX5pYlpdfxcBlGy2Ug3AJGmTbz4OF266Jt
x8+eYy7exwUrj1HYr7l+sF1WnzCOomS69Rgz0dbMaJ0JeR00zmleB3RBzrzB8iT4Q9Alg1gZaFZY
5pB1Zwt6MuD0CYN9XMCv6elq83EpWayeytbnf14Rv7bN5sWnTMyaBEGPmlIkVVHdaIbGhC4l9rxI
VkYz2PdzjyrIJK7G7dSZlKM6FB2BSSYqEHygU4HpbW4V9BCsbEdo1cOp4oY+lgL3Rz/tBp7Fwcs/
ktj5qr26QHbn46ak9+5XsDULoyXXySuzr3lUGoJeaxJm9maAR8KMlJYbQA7dNmGRxMW9epJqrLdj
NPxBn7/ISNxZFndJl+qhMgzRQRW2GYJ326KK35VR3aXl50xLQ90Xu7yRN5Xre3Pumr1wKENW9i9f
OdkZKIZRwewX2v11Yql56KPgN2vGM00WZ7cgFsT+Mgybx2zsLoGNwkez+rWYCGRaEyctHrYMH1bq
Fcc8VPJYuOQJuwAyVtTaNxPnouMS+i6X42rRbYuS5EMha9BnDpYgrzYpdlTiXhGfwVxJx4pyMNNa
rSlX+ArXJB09qKOEx5Gst8YQQ2Wjx6UsxNkjZjZV1gZDSr+H+Qbtw6aPwjPGO6diV1G1JPkHM7y1
TscEZdq3OCLGVRGAq2jKhnfFvDWp6J7fAGtKpc859xE9zd/lVKAECJZmLApvk1nj7uxskOU1HTN+
lX0RbDgNUxZuMCD9ZrRTIABwKQlk+mLKWhyL8KmIybul7k+OW+rkiPgGxS/vD6lFXmagWNOd2GsN
HHxc0xqOIIPaCFunWNcw6Wzz2HnrSyI+ntWi3fLSoMJS98NxKHhe4ct+NRpaSazmt0qlziZZHGSV
8mmacBMyQbb5GJnULksgNqs0pBM+aUg0zl79ATwU8SB7Xg44RPGK88lznD0vhU296qT+Wzh1sJUd
kmciFpzh8GQ38bRPIXdXUl6Q5HA4VPGJF8xXW1A/BpBkLzwf/T8H0ecB+BRLh7DhcEG3htcmMzwE
J++hUsWj03U3x+PqXYl62DtlQu1OSxl7FHITcow7nz1Kg9fZ1EBTGtLDXkytogoR6ELUr2Z2n8bR
yjd06W4aGLVrz4oJBrf5K5VMBdq0uKVZ9msk9rmau9c4L9+GjoCMnTFBtfV013LJKmk4aaCeroTJ
HWMkCY1k8G0WBDQmmP9T90U3QLKpv92BK4/bMGl6jbi3AOslRlVS8Zd/VVJfdEASA5qluZtciUly
YoqKASHwlGO667S547XXHXuozIXvvyquVW5nvDVhMG8zXCpkCfRXkcdvthsFe+y2CBLAiQsHUfXo
1c64hvgBqpKxmjJnaqBl/CAtD49thlFaRPhBSuK2qXGy2mmnq7zbBrD1VgMDRDBQq9kDMQnLloU4
3lB4/xzuCDWbWhkWvyFmPQt5iaxBpGdy/o4QZN7kr8w5y+3Z4keYZ3+q0dnAf9QkwSSPHmsMtswR
ENpNnuDOnRwus2ObHUflf8nOO2FZ79dD4KttyqS/tU128VQc1WdrIO7NDLUqyX8xB5pnGUbHiegP
ZXp8HVDy1s3I7aIV6WLSHDDCsDW3jOR7kDQKWrNHzCDTbyPPzk44fJ+hUOKhdioiQ+b8kVamXmN9
pmRAMu55NIptvKxlnUgKuBv9eocHuyh8vKNpuetr8l1tyuBeBc58EO5X5bqSMJ5ItzmK1BZkAp0m
XXoj/ozXN1YFnrjqT1f0nDu8fLZABxEuio6O1X+1j1dH7j0kO7MBBzoBEZssBSMNV9jsE+MyZpuI
0KrLNhj1WLB0cKtXMeLvGUhCOryZ+Prtmcan9AkEIxXSA/wOhAaO9WIEYuuHf8WO8ONtIlO3DTSX
sJHvvkUA9TJG9nU2LSqMFsdmYYJ7iJbXc8QBvgUdsqkS/wmWnbMZ8ROwJORO5tfJQm1xkUUfdAux
IKTJq2lx3pWKYgMvVRQ/4wsCqoe5xZIJSV/+WCYFPKvS0j5uJ79bBxFKuSPDJ4+VJdH4Amtzf8uN
AiloRGForoNDugtsL9cdcvuyqh8Kj+bWrpk7JMX5kDSgECeZRBd6OQsRzWtcFfRRWAWG69k7eYZ1
b43iFSwQPI083E1G/8VPlgQS+DVB4KChkbnpu48wQ5mglzUwNn0Kc8aXJU2hyXttWffFhFvbCGZz
xUoeqCzHZT6cSjZoGqvPNuicN1Y7VzwDYEM762kIn1HaSEQF35Y4yjtPGUdzso2nDBZPalSvRTV8
z73cig5bsmCaFDVr91pjJsL+lW9lclOEgFeOz/eRJ4PLEdzHcbQvrc3CXbB5pXcXa7JDM2ZtNzTO
dekfqhPuaJvm/llKHj/v22xZbJZBgd+uD++AN+tiGaeID5mN81IH9LF3EocTH0Lm9O0wxIh3wPE3
AscUDbqLe9wmkxda3wbvRuwYxa2Ef144bBjmEdcOhQ88lgzBav7uI71x8xyDnMUfvYGtmtSaFbr9
osOo3rWGdQfV/KfmLbwBacPIGRMfijrjMYzVbzJ7kBelfypCvUt6/cwk5bYuwh/uACIwa826xmjL
e2kibYpB2s+DjfLoKdZi4pLXUCnDuv2w+oaOVD9ae72Tn0kDr8bcS8jtyWRDMbua5rXBV7bGcwOf
yLHExpFBtHZcJNVg5GZLdyO7PGExhwZttKGnpNuzj1PwS3aS3RVcv+A9taLvxJavA6YqKwC/gpUn
8r5nQnQLQnClhHFKqswjpVe9UHX0hVFkPPfY4mF2Ol+G7TxhFzxhU2X7ORfXrHepQ4kdLj9KQW60
SIAs7xhX0GEHnEtXNAwoRbBqZrPmAKF4SoPxGz3V2BuOfZe5tN1ykn5PpWPQlrakB6u+Q5AaT0lE
JYoRdZ+jgSqO1HzXLD8gXn5kUHoIqn43ElKzgTSLElNYirMxXl5CjU9/MHbk8mAQzh+q/gqEhX3D
jJBdW5S4F3mz9nsvOAHtOIsZFR/zI9cnrIast/akUwrSlMvr3o2wyvH5LrPZXVlRe/RLwyBfNj/b
8wC/ZDjGfHr4JHsp7Xf98iZEUrQc/T38dVvcG5OCz2pQOrPveKpWkusFMax1cj+NM6khH827EBVZ
apckC1fGR5nyzh84bi3T4sqYTNOSYuL21OuXYFBwHzwc1YA6RtyZ7jrMC2OTxXQ+ZnxOmgbydlm1
V5FQ3EoiluRg0MGIiuQRLQ0QRB8/hE50hnXEawwqKNnGCCoZQxjwHBb7d1ndv42CdUmBG2yFicNa
ZV02cGdPYZLlvBUJDZCQC75cByNhWswPeTY7DOwD7RhZbq698q/ZYwAx53a/lHXsqkivzY7IiubC
gWgbwPWkkMoz+YbAmMWoDoUscwGDu0T7diZ2aE8dKq/6ojyByURDgE88nFNa8noNWuee1eVOlSOS
Q4lzJA/t+Z52ONLEY32XJvOLxBdeE5gO4ff2fULZVI9BfogvuFA2edB5xzji+mK7DExOo74x5txy
Ke6JxCjWWIRCTZHd8c0n9WJimfSDkJhMwCkTQGLmhbFkmQisMrnxeTyN8c1SOYpAgRogI9i2fb+j
rALwlTu0zEjyHPfNSzjMJArVIZWIcflYHhTn1W6cVLWyyd/yowLVbvTxVpZBvlJ18JlNA2QZVMKa
dBfS/Yu7tNT7ZFhJjpVvyl7WkpF7LGtGfsz6R2ehZmfDeJvwARzZ4ngW+6mOH9CjnmDA2c/VdAsH
9YYBAu8AOqs14nQD3rY38nbLTlNdhvgvxJzqWE2oEVjKEiO4UqcXqcXP0PHcJVz2aPpFOjXxmDnT
JHexJuPTd0W14K+22AfzrSKFs3JH+r3Un8r0aGTFE4OfhYsDgalzErI9qSvmaTmmW1y0EbUacXHy
YZ/0Vq32dtfirlJyWxGvYtb1yY7mG1y63LBC3LuQ7nEastVNIxzBLIGXk1KfaqPzUciiXU28kDGS
kJYqwh8v9a6MDNzp2/Zo8WbKCveawQhcY0Dikkd8nvjqUQ/lYx68IOSxzp9MFjAcH0boigeUQi5z
I9WAOPZ+GqG+mgHnLLaIlTegMFMjRzLDRlhvk+/IYONMixyerZz2Pf4xeidBFhKz75M1MDI4N8dM
f7NsfM2lA6+vA7aoBBaGNKDVBj/sEzUEDOF8t13K4oyRmrYmouZDL4WYpbmUWjg5DYHo2iSdHTXQ
HF7mA19XYmylZ7DCJNruxTaPWyZ25mA1dOK67L+H+VTRXre2YmwfzZxh/SUOhTnpKNKgv5hQlUYO
KdPUS7JlvnL5na9kIVaKPoAVOxOAe3LqaKzgZ6LQPeDZdTvhDndwaELCoBm/gRFYzARMuKi144a4
CSuvrj/GfvWZNyGfEqx8wxDgM6POCz0DO3eDZxKMxzb3u3JPSDFbx29B116kBYQotNVtqPCmtnn2
1/KaMzvG18zBW1Kk06fs5VmXxD3om2043mxcsdM47jkOj6SmuCx175lk0xiGko4SCYEIswbqrBe8
6CR67IuJrWaL+tJl3nfHlR8StmKP7b/XQ4/zMK9Y6SFgDjjWqyapT01hbohJXVNAF7PWF4dQiYO8
EFJWijqUp3taN+94VY4MUEcs3Pix2dHwQm3VATcjuak43wIfpYAxcREI5vLTcHPC6Biaa8d/lm50
nR1KVcORUDCn/NtoSHUpjGBXi0Yfm9ReDqJl5dFguXW/9WBM27BKMHeng7lXhrgFNV+WEeKBtUOG
5bgloCO8va0mEtoVUzNFRaws2i/RDWCGhgBTHsaDVMiTiNtu15r0lqdcV5kLio1tIYlH2d2Q0X5E
NNDZNj7jUD1EN4NksJ0sFazKoQaSD60hTQ4owsup1YwnPZe/YWKH9N6i/CSVYW9ndp1rmyAicOyp
3PZTt6k0ryx8YntkoxOf+EdRszSuc947Nds1VRmojL5LkDmRCzYvWU2O7e6RUplunUz++E4Iqt6H
/1y1/AWaRMgYq256cE68Mx4607ZXLL9+COy/h/Eod03vnELRH6MAn4jyHCyzTDnI96hWTnsKjkMe
z+cI2+7G7jF3kdFSPI1pgWI3BWQATEkxVsZnivrzGHkMcXCdeFh0IUk9RjXtzGOyJMu72N9Pkq2a
C4il8jklczwDrYMp2gopmAEUSIwPNyXFXhFL+Ebtg3RUt2xa2tpJUgOSWZapAG5c+o7XY0aHoWFJ
ipA5oasqvU6Sy1cxab41kdoRSECDAhDldpi5cOv7kFTZji5a6nYhCjimc9Vtc5xsnL6+LYguhGZC
43heHyZDvaOe0NACZqcMTkmSQOpJLO4WBALYwUZHtx9Ati1+obux1R9RHF+NrDWPOa7oedmdlKoZ
yb/Jdi0VN1b0arSMKQWW4T9VZa4PUfM0BuBA0EppY1gM0Gzop5RZNRojB8cHE8so63VZxfeeQeA9
CdSX8C1WX/vMBqaJ3LTNtPMDzjTZ1r5CZMw+TNNBJOoZpeJpTRUqfM2CuIEtWnEvRm8Xiig44SO7
1A4b6NLO9/ksr22X7kdB+Qbwh1epqRnx+/Q3hjGzKizeUsFi8SGnVoN8OGYRDIq1Nl5DC+dDKELa
4oExnsKYrUvGoTTV/EjYVjf7EvAh4wJ7NVM85BaX8IyLBQJ5xw3DRElxrOMYypqntMaL2J8w7UUU
0OSECyuJep6STQ0Q5OL5VRD0lDnShY9d0PI6itwIm/qTvMjYze9pfn7jdsY7ikvgidvS8KiIH7Ie
Hw+sHftVB95lz8y8xST93VaZtTdYGEYzl3AVv+CYLPjQugy+BesgLKQMSnO95814UtIFt0YLTJWj
KPO8/JoRLwa/tumTnSum4281cPTYBRYZs2TEzcrqqzVMjjQ7zDZz6F3UbFEh6aNYT5wM0BooP1zQ
7dLqMX2SJtT2t1GAxgzklu5i+nN1sS/1yIrOg2TUU1KVcFfu5mNAx8mqXWQSskqHVhTzypMwp8Jk
VGRVaZky4vaiR2MrBB4ks1AAD8y9Z6UOC5aYzDXXdOL6b0MWe9s5+KWk0KVMHAWqwcuRqtzaV95F
q9cuV6eaczca6cnojJmIL9hQT31Xi7wO4Ae1fW31IQHSun0l34FKWu4CqrYr389P/38zeksY8Kus
SO3ThNX++7/9Rzhw86E//tPfwCSJ9fTY/TTT9aftMv3v/8avjH7K5b/8r/7L//Hzz9/l/xG/s5z/
K96c0jvVEWH4+N8B5//8Nf+K4AnvH76NQOUHbOBcadr8bv+K4AnzHwHwKM/3LFcK4bne/4rgwUUH
zBAwITv/wqL/B+Hctf/hBwTzTBSjwCdP5P+3Ani2TZbvP6HGHaZZz4Wn7jq+7wXW/8Hn9nk5CK1w
2YiUoE76yuP74eUzAQzlPAlpXkKsMjjl2L2mH1Po78cULQVLC2+RuGR74zanHApTFj07HINk23fC
mC9GGexoIwcz7P2g9YD/TXAlVeBFxj+8zk6Dlq8+zWShzonKL4Zp+TUXC9xC3iPLIW7f55CD+66+
c0a5zhL52NvWuiXaaw0Ox49zdWckvzMgxessmkthF8/cLg8lFBMOrOrUV9Mlkv2pTrkJaj4ytf13
KhDrPIstXWa/1aN+EcmjQSFvGYcfJNOJh7T7JAupmF8MmO0GPBLEsrgGCfKwJGFrTqgl3quDb/nA
YbmLEvbbfPlm+CdR174MriRSTjkYsJT1oSxAL9TRfcAJpJnqSR68zrsK0X9Z63pze8lpx6hbG7Rs
cuwm7pqMVWVP9Bg8Uogr3/OG7VKSFmX5H2hQhHFOk6UfC50+AGM9ETcBQjN82r35rFqXcS891q9W
vozugM0ZLNmPht0OzMvF7+utP7HzDJwGf2L+p0nA4BVckkSm71W2z6Nk0y05MyfNNhkVl6BWrpUI
dzy+fwUoMtb1Eau3DZ0lx4qieuJNMI2zeVNwIdGh8yyzvylPDU7VdQlFhsKY9azhWpSsDBKfbgzT
QffK3LVDf6AbZI9pzxOA3wfCS33nZoTIStDE9iC/S5fLWR6/YG9lQwRFHE427Uxdcgud+eL5ybHu
/ae24XLMic0i/1mz6KDMZi1hqJd0KnE1ottKlRsyhGiycwAuNDuTSj5hfv7TqOxoNwmUBDgK8y12
w3uEEE4E6CZwBppqCzn2scfX5ob4piv3ZCIRTcPAXB6eE/ujcXMMOgxU3UfVpu/JCJ9Q9PmpsYyD
YdPTFQOLrrHDiajZx6V7UsnVxTlPMRhbbOOMG/ZeWual5NbhLCvmHp5cjy8aByTYYTiiQaLvSOg/
0dOGpzF87hvYFE3N5DJuyhzOdlrvHUwjhFWfpvqiMIBA+Of4o/4CePpWkzYL4Id65SclfhBU5k04
S1xqRvKgbFzJ/ouTTad6ES/wPF2V6F5arFBDfK7xvOc1Z1DuHYOYvEtX3hOHPHcUCCZZ88E4dSxl
+0fSltJOXybTiMs6iAppKm+M8B7Hx1vusfbBO0S+RBq7AfOmihmjtQAOM7liUQSal5EKpXUX4lTt
kMKmF2w6THP9xW51yFaoXJtutnGm9mRp+dC642OYMnsyW4sGTmrbuG/IxAd/iI6GjA7C8lBf4ndR
vbY+RaBgBvJcv9Z4ktZVMO6TinYj89WbjbMOHpgf1sZM17bxo/LpUtv2XUmBeJdYEDGpQE8Ofqau
gSX0ysyxjNnRp9nNfzUVeEhWPwrXHQudMscuA1U97rkdey/aq5G96hP9jGRh0GE2TcpQMnXfcUVZ
S0NYNQi/imXCbaOGaiyzxFcaPQd28xFnmJSM2rt3uJfUybGS3tkEobuyLJIfiT4QWsKl27l/567d
x5pSMttU294G18tu7CBy9VzmyIFldobRkG0zP3rSYQFp7pvOBObm9s50NCrXyW2sW5uCo6/bqxyW
bYLsr05PkwILGAeT8gxsLAE/hOT6hJntBYPqdSrmrZ1k+x6rFEvfa2qPfHBzon4GuIHg0NhbgiQf
DsXaibQ2qoZuIOJHu5NMJfgZzOkV7vSFldLGYzDx7QQlgjRR3Jub+JUYEV4FLzY2VmN/Fz4fg3Su
TeqbpgjcW692BvCoaPwoqEbQ7G67+hO7Z9CjT9IGT0DJnZ6L4VnDwgkxNkKfx0E574QtzrVVnEyX
sChvJSHU41CjROc1a5rEJDQVgcOkOpflUbEW7nTKmjcTdnCRvPe82VzkASUYpJjKGtWhCtIYRbKx
QUEDXHTCqI59ruIuZ/5Fi8OYVblvEvRnraGJtc1p1OKp6dn5M0sjRweflTf9pq5935YcDHB+6FUb
cP+ECXk8HmWpls4RcmDVCISb0WRquzu2K6dClbfcZHybCGLxZguol40GBnzg7RPWmjIi1CfQF52r
jeAT5fF9BAUkhQlqhxVMprH5iwnw16jgHsr8DWvJT2gXqyGFGqTT+smcSGgbKnu3GoDjGd9H+woX
pF4xxm2dBotjmWZwcfRHGdWfAWMOfsL+4MQsIGO+x2Dhj7giKUgs/mLLWcP1O5t4eTQ6+pDzBw7U
yyAthpiIb7R9bXzzLqza367Wa9/MH9vwOQVFtYIg5q4AiY9bkx5h00ju4om7Qa2+upY4TdZQszV9
5sNfFKLNREzFAa7hUFo1hBhzSCnx7kieUzYZpVW8klNjRF/30NF5DZ3K5GGWOBxiCBpma3w4chXo
9qAywpNhuB+K9CmyJJ769qtwkZ4jt96VvnHpy4j/z7AFx72G8MMurmooZWApFjUHOc7tmkj5R25m
26qerjXRIxyEu9gTH1KTQnX6Gz62e6MHnJIa5auRkcPwk/PkOhfcz5vWgkpZFjtepu5O2rZkzfaJ
8hCuIAjgSIRl6FJermswy62Wkpy1d/Cc8RRB8Iek5OAFDuhrq12i60BHixJ8QPkc9NlDY9qHXuQP
ocTTnObyEuXzhowhuqGhz07o33wNY89/xEk+/0QGW6L+MU3IBMn9wh3K6ubs5Q3Pb8jqIM7GdW+0
CFRm9ry8yOXwJDqH/ZArWGaygEjUD+zoI5XiGzmweBmuOGFe45HahbBnW59twRgWq8Rhx0uty52F
bzLIg0si8r9GV73Uof1sp927ClLo7AVR3+U1qYz4hVYnulH4mQzQ0BFQw54Io8MGLQZU9UI3NjY0
dqF4G83gGOQ/nl+R5IzXjv6xarF1nLti+pBM2tPccHJh3k1pIMnN+YE2tAenai6C2CaNyHw1RfI6
utFO+S4x4PlowCkMXpCqXlxg7Z6idoI2sq4PecqNfcDDlLMj0HwzqOupPXHf5ckLws9qdsXZEPoR
RQfUJqX2WXBX5OkpPk3Rk6H3HeF2x0O8dsQFcQIi+UQYHrhuXP5hSPoLWJz7SxjtPK5SsskfTFv9
bTHesL78Zohqj0FSbf1OBmvHN7Z6AK6Wm7xoys+KDt51DfvLK8DfcQy7OV3KYYsyIbelW73z0ZBN
+iJt9zNv6ZWwaSgz5gCLyPxMPXK9ZQstNkFOfQt/LE7RzKQJ1jhRa/qCre7FA9V27Wd9UildGjbp
57B3kq1NI22BjRCNYOqIn5MP78jh9LBtc3wGLJoPpskOjep5rCu05Hn3OT/woxhZ6+bzXs4KjjsY
o42yY+PQ2tBrCHE7VrdBnqRSxY+es5wT3pcXMyyvXWbxEFBMEGIbLoASwd7ZdkW81tGGtVyyuPnA
iWHfaLD+Ifxz6x6Tr7AIP9PIPaXWNK3i1kDN62e8pAAL/P47oXlToWwjfDx1mUtG1TZjBJti3VrW
HpzlkQYVrARwRTqDpZWA7mQJSjtpH16AW+EfUK3Sfyk7w9jkGg9e2v3UFBhQwluPE7tkbidI4msR
nAGEP07M9j4ZqwQLGMdNSLK8hKndkpmEiUiukHcOIr74cic0epzeQJpFTRQK27di3zG2b4HCoPEm
O6hJOiHG6V5j7ryiUc8YES+uhz15RgiWX1SV4Gl5IXR0ygbabUZs5qlgs8qBZtOqBhmUKqmTY/oj
SXNupuj31WSfcrEgsAZvPyGY+Jo+U7t/Ax2L/pkmxtnmP+FGt40X2yarQHo4uZRaLodAfYDEhI26
1yejoj3BnPWHkzhcyqdTEbf7CDd5josL2i6VTUCsWb2HzgCphNbJ4M3CGtwHX5S8XdIRVRZApePr
1xTTuTEaXPafYsfczjASUYfYAaSoljkcXXM+zAUxvPBK5o0aoW7OHgVdUjumt0se9m+dKp+KUuzY
UPxNHyMFR70M08eqp+AjsZJnh0g8vuYhWfMtfJaNPEOFI8O4cJrhiujuVDegFKi4ck+u9TkX7kFp
S+5HWsGS6ZX91zFJdLcVgXet0fv7pcSBIVfY9a+DfEXuU/E+crU8tYdYzjFW9JcsEkdoJUcnfdK+
wZ3Pdp+7vt02Y7sfFqybnT7glFz1ebXPkmYpJQZaz3Ssd4rm39VcuZfUix6zpU7LEtDRvaMJI4PP
IHFwzjINy9HlNjxL695pXv9J/vuZXD4AIM1/sf+fqMM6hzxws8ByRA4X/kDd35Utu1DehALpWbZq
a7q3BlGLEBBkYXqgKEp3bfq2eEX35IImKivdqYAy+1zj4PE+M2meljCb6qKnf7o+TKwC3XSo6FmA
nrWTvbtRKL/QjCulnkpUdDZC6z6d7iNbX0O/eQr5CjqaJR3sL8T04IlT41qyG3xliMbI22zT+Nt2
g30oq0s9uo+ANS6ei5Uyyqx+E0Yupsgg29Q1FzAr5nXcbxrGz8Lo9vzb9DuWoz4klBWq9JMqQ7tY
+rB6A9+esmCqHCvXTLnrU65U9BX1Kt/S1RwNwzmvvYfRtt9zSHXDCANVF8+5W52bxXvklvVfq5UX
VxWYDKxzP5bmw2STbGSjwTE44WVMiMgVIEN2au4vbmJCkQgBcNrEDXCkKNd+wC7wYHZluJHzd5VN
F6+Wz+hEoFTMGIJCcmzj4a6Dd9KK8dqNtAbkvf6M/IYfd57BsmOXu/Iy/8TXskEe3XpE6z1tVyv+
8j/ZO48dy5V0O7+KoLF4QTJoB5rk9i73Tm8mRJoqejIYQf/0+njUwL2SgCtorkEX6nR3nUrDDP6x
/rW+9WJYTLat8wMTcw1/8UCu9Rm+5JptACw4VW7KqXnrpfnhpZjwWmdtGfiys5xYNeQRDfqkb7ZF
OO8sb97XhfPkWeOhvdEPNbM6ba9ZJ05WwVA7kvzo2/cStcMdeV4HyV8q3LWtxIcWRCBmDLmNCXNA
No9NCWghUei/HELp2D7U1WyD32lPUZieXDLougXGGk23FpsmbjXj5jMQ3BkMg5Th5u9DYj/Hk2Tk
Mbxy55ApthLj4lbsuYIkPaIPOOtARy9h7+zkOEC4MME8QQlNWgomPA7dQFAcU2KLbgLz1geev0+l
F0M3wGjFihGd/CoAyI/FTmcsl1XSYLWCkxIWFiMahU7ZN5aap4lZw4bzrYtwP5N44cVXXiCeg+Qk
weQG5c3c4WZhlp7FvT8T1k0Tg8HmTw6ZDXyb3OZs7PDmvMRQmoriXrDrh/+8T5KIPy4/cRuuZeq+
ikzvvIE3FjYwxsf8Lpt+Y9Ncy5riF/Os2i8DFC3Aj8dQkZYrvNdsDniOUcMSYtmd4+DXE9Z3lhuH
VOPB5t2P2u6tVYJ2N7o/eqSEi749wm1l9xxqxVXUPmDzvdSmgxHJNL4s7kwMI63aVwqOCeXcYpO0
zkVDyraSVwlCiwbwTeC8txrgSMk9J02jM22maZns6uHMImXL+I9YzidZvMvoU5pvdY7rmu4AgoDU
Ngz1uqYmpiN3gT3ZZPQ06V/mtHbhth4DzFzrOs5QJUv8fk73AmwBsHGvH2MAVdCV6M52m4tV2GdX
Nw/9qNU+s70jTbm06nGdMGFRDLQNCh1eVfSGFYjLl2W80CsHM1fqcxFFfylLRrEgUM4JZ9rod/n8
KFi8B2b3J5DwE5rMIZ+W5fQVc25JXJ+Gn6H8+Dhy5ISVPpn/5ipG6BPnTt44lwnw3MogxntM6Dww
UFm5TqOuzgFWFgwsis6YLiWsZU9f6Lcbi09v5IlkmvVfsin+LjAzk1diQ3PMMWtV+Vb4xhUa6Br0
IRzR4NnJivuSiACZuN8s5fIbMNXQLD5C8AhowTKhhLop8lzmIk827R6v1wbf7zFtuCu1AlODO12V
YmvZXsB97xf2YRoQickJMvPvrYdNk4ldmoA9XCx4NPq2xCI6b9q4LkAkIIZGdZvnS5D3jBENdn5m
y/Qn5/zPEnVNq5ZjjbUlN8xmXVAGcWdC5cKueUfUj6HS3PSDvC/DcdvIx5FSPnxw6Hy8CvNUgHRG
pEg9UFuyOpcZrIzyWhrj0S5YxVUjbfLMvh78L4LV+QV20kIwPwqN2CtjzvWmJEYUzNt6FH8aDATE
2cfgPcij3ZwtLScYD/krWcNsBrZ/3Dye2hZaXbvG6Mvgojc6bvc51TA8D5sEUgL3sDaXN7DjYEe5
XcKaq7XYm8yK1GfIwCXPB/jnpR/EXc/SvcPX1HSbvob3vply6Ir+NlpyhHtmMOo5EkZ+ualykE/A
82kHWSiioabwEgrDYsfvOg1MjyQQjiudYIlgO9rNyX4EC1HhFh4cYzvG3W5WKwvXG/yCtV4mEYQr
QTyt7na9s1m8NwExY7PaqOG1QZHgjbYTKZAaTD3T2Kwi09iYyQveNx7IPe0Hp9ikWAY0uTaBnZTD
bjJvo/nQ8deW0XveSpr5KD2MakIdJt+7kZKE74ikUsZyOR6Cq+xPUXArgKpNQL9N97tNKSljq43j
qrw0MPdGbVORwH6tai5M57PE39pPO0zjqyyc+H0EAIsQas4O1oMz7fFjFI4bq4uulvir6bQz0med
BfuYbA1XjDVUulWcvOBle8LTJI2a0wJ7rNBbz/e2KPLHMgn3Rf7edIeROLBdt1jL4X2fM/qJ53uj
fWm6/ILUtU+LG8WduwbfXOvNzy35u5Z31ABf1gxWrsPJnO+pJVoJs/jA83y0x89STd7OivMT84+/
qQqxIsAKghtNZyZNp2hE9sWN5OF9lItzNEQQR4xxIyywzISV7GOc+feWLbxV3Wh8J+m9Q5HFeuw4
jkg3/jg+r/yYZjhoazzsVfxcI103SF2KYUxM8f2Qa/qwuhiyMxkLSnyY92FE+Un0OkXdF9UcEECm
kDp04nIlbmjETS57UfkzeNDPbY/hu7Cx58XTvi+JAy/21zPX9Jbe+DvHa7dtMO4Ua4+ZrdE8WetM
muCH50d4QPivI2cz/pRkdMOx38zZZ50RH47IdXJ8xC3An1lTMfdhtJdgUFsZ5DsX+ErOqkT4e9G+
1WCCZ3kMyz0d16Tj6bdBKcBdZGDWZvdrXbz2Mfik8Ywx4pBwE+r1SIuJXPo+MzQFFlxGvJvnem2j
LGXFgxmXu5Bgtxe+4edc5dLaxBILLluy3vJxKk2H1KPjk3Olitm+2sU5qDYD+ylwAbAVayBFUbbG
XbwA95MlE0+LgDKaS5rq9pz1RnJ0DfEaePqxH/BF+cp6njEXabTD47zUqjCyDxvC1RmGDXhV9DHu
LIuIslCzZtezNFkT3dphew5OQhWvgGMtpATDhMrDEkD1ABaYr/ChNqa1jhqYE2GL0a71MBR6MWaV
aenUDrIboU3yimP9XXfdOljat3XmIv3Rx+3/08yt6OiuX7qlsbtfurtLSryBxn33S6s3/Ch/HyxN
3/3S+Z02w21aWsDF0gdexiWJfhrCzaUrPBHA8ugON/ixnv5pE8/oFY/EU0DNuFv67h/wTZdsaSD3
qSJPHPeHNHTSa+s+o6uArxgBgo76crH0mCvJd9siMM06u/kaE9rODWrPw2zpP1+a0Ecq0XkuCQxB
4nAxGT2EteBYtIHhgOj8LJdO9X6gWyxYetaTUd95FK+HSwN72tLF3i+t7GLpZ58fJ0Vbe0d2l81n
/+1S5M4kPazjGM9B68Xq3MV/oIDInUv9e0QNPGrEvPUT+40WrQ2zvsYKvwScyWxEFCdhqWXUE3jn
26AnQdHSItHo4dkxFbGGQ4ijd5tmLF8Se+/TfBYubfV4l/G3dsGh7LFPUmiPFWMAmUfHvY6P+YVc
WbeC6aE3c/8DyhVGsXZIpbe/2OdP2iTsaFbVLm7xmkYt8zoNBalnumu/QiMdTSZ6C+jREs28dspM
SMu5/BSrp4TqiIvwUKxd06ITNE+PWRTvej/8NYVkEJNlvs5zRY7X6x9Lp3KRKan98Wb5mfiY+u2G
l+2o++eZJOkWOyZvbG8At+CHjEZ+HN6ptOExzJ6NltlLNGKzZKp6z7Ho4qwvfH3I8zsxtBpM9lSh
1HigUiLpgzUrbuJphAOo27UlYQ/4SoGDVtgAgiXcgZrURfrXmnkpNAPYnExl29Gj8NYftqiOuG1F
9Cfq+QAtXeuzcC8w/u60rMeV7iK18yu+Suw9OcUeZp61dRBxPabYcO1PAEXZSoVALiFDj3hKubqG
+bbCCRyoCYtbzbIjiv/0lJ9e6s6y4ap9THMy/k3mc5rWO3uqy1PpYfqXJHtJWEJSsghelAOpBPhT
j3Yy9QdZ7SRdxjx7BQHWklvMFCpkrGFFtdRvugxLiooezXO8mRmb8bWUe9lmp8ptsVS1xIc7h1GF
o5eb4FdcEvAbbLB10pHN0czD8+hNcu/xhQSf7kfMBz/GzAW5nMOtFthnfLCfLmRamXRM5sKBwJlT
0lky3OLnOKCLf4dN+am86ByHhPa0gOPU2I+qWzRTysNqeLeQBVOcLl67KUNEK8GSmDneXtVTuaTE
cMlPQ/mqhBoPuUn1XUgaK3GHBysQ1sUet+6nS2L3pnqqYtJ8nklyrdOqQ4nCqI17KHqe8SWcvdjY
zQtbwp9UtFEYrH0hS16dvBAmOsy2eKm3gjDPTrKxhrVroW2dUxTGlVPywPdjcp/2QP9AiyYbZMlm
M/BboHR+uE/jAUQGutI6ipLy1MgJMzMBZls7W6XwDgyZP25ywV2kHgwu5S5CVowDSCOO3Zk5b89u
xh8g5vqeMR607ugMvMWeiGltBXagvxhG2ApT9hYlr32ICdZu9MEsLXOFfQ5sH4cATdL1wYx+SDyV
+7nrth4sqQPVF5gem/t+NAERW/LQjjjAjQwHqk+wqTfDDJEFY3GJQkgEKgWooKDop6Jch0ISejXe
KvMg+dJeifhnrEZecil+80ABQlXmV5MNLGCilPJc508eItR08O8xP394RbdBbzPPzjOYUfcILYsl
T2UdgsihGEcH+F5nZzMYBj47DWxyzod7l8N7lfXS3Qq6RR5ieO4PFMj9nShiXkNuiO/sxubCYckT
0EGbco19LvylsC5syfFo8pFDS9qgn6YrNAMqQ838MXOiDH8B0fL83bTs+YKtD3xnKbsN2qnL596p
3SDqM8DeZ8hJcp1Ld9/OABHZBMUb4uzj1hv6gf35FO3dHpBT11F+t/xCN8547kX/V3r6JRoFrZgA
bfclSKctjNW1yXPxmCfTfVBNGO/pk91X5mjcuYvnXYHtvFNE+gxrXhXSJ2Nbo+MVZq5PZspCxquc
YksVIYuJJQtu4XkIYZdhoBNio8FDMN43Lp44teZiJ0nVBS8dsyoKAjZwiR10xxVm0wWcaeGCwU1S
ghWh7d9PFvvLCAbsSBgH8+j4BwLUFcTDORtrFlmK6klDudGC96nPwUg20w/wbJOIr09DeQVxaR/y
zM828cjyR2S2y2LI+lPb6YQ54rPHRnKqjZLu40PQEg5GAmOf2T9EGAalSRJ7NmO5S+AtUJEa4vTD
3VgAFuYGR2oBCk7RmozZKfP0FGzj0Vcb2DH0I5r0ORfS+JprUd1n1pdXK3HOc3fLw3IKG5uAqzPd
e0XLBqmwQDup6gAcCU+Kx7XIackBujLKd9F4D+ssBZ4WX0EwIWGB/UchArVjJR1WubbxN0A8nA0F
5Pld1fHSCZPnnOj+OqrYVCeBw/0bXwnM1WIAxmgQ5Wm0hVVZPIbsty5WFR0a8MZZGPKuEvVyCEJg
ApDGroJ6u3xgPwZ7UJzHDIkryDhcUqeNTzm5w63Z9oi445sJqJtOhfOAZ2zTS8GNhvS9j1BmZjPn
PPxFGdhQtskrpm3cHnB8UTtClRQB63A7tHG5n+ynng7KGzbpmE/FU8e2AmfTc7UoZ+DRKBwjmcep
DzrICd45DxqedNm+WuMn6Ev3wRzeQnAzh0ArWC6quy8L9wBFb9gV6VRydSYKYJNHNWLDPTFlrhq/
Prt9SJ2TqDlpO6goQRdOy44xWxcu34DWUuWJeC8IInMmv9uPeKIMMhd02G+SpowhbA4sdBuS4Bo7
5rrQ5wSDF25nTFp+wLWcJezLFDiXbOanqOixDlWR/Uz0mabPoZiPVtx+KJI2q7hndinxdaCTy4PT
12iJhQEywvPx3HsbnDPhg7XkWZjA/E1aw1C1xtT5bPB9KRh9LwM9SRz05E1ZFrKKsc5C4S/pZYNG
nw30C08fVlR/Cct/q9PUuVZqunYoDrTZpy/wVt7dMom2Y8caWki+1oSDEM36KGBp7nN1l3l4N4bz
mxzdW6XQN/yF6eFCibR1ldGTaj8WpsshC3U0GGjbsiRbI4q26uTRontpnS+mPR7ugLSN7XoFaT+w
BV3ML4CeSAL7kvUyjY9lSuiNS9O6dlJ17DPrvUeyP7iRxZ+JfsbKk3ytsf91b0Vi/R0osJg6f+XW
wAEmr3ycsXejpiAqjVPPfYFXPht1kg/ewe5880RR3Srn5X5BLYhz/x2RG6NQX+IiFHV9GSyGGRfe
By532sDqed3MxbbjPoPcZj12FK9dopSPmiist6JXhaeEPCi4/o4gZll51GdmySk3n7xEynvAQtMl
aU5Tw/0qIE2zMWA7PCQTv3AscOfLv8JKN6fGDOwXT2T3oRVxCo+g06vejq6DhZSrjKH8yj005Qpm
zzoi1b8NmzyCuzz6u7qKKCd3MV5Dg4uwx5Cbijo7WkMgT89hQcaBxr5//e7f/zsuSONpxIDCF+yM
g/nMN1LvxdRYJoci17Hcb6bTaPGuMF13hRjHgx/bUK/EMG28dLQOFk4cQ+Ovwt188bRT0XagrD0b
+5IaYGjmljqDMf6qFB72OnWzAw6Zxah/ac0sezRZROuqejfmPmcQBuUgGnc8aJp4oGHjP3Mt2mTY
8jHKvoSj4FvBfF3qMz1G5PUTsXbnBVeWE8KOiC+CF7deZnjpKNf+53LH3zkpFkgvjsSOgDEfGHTt
MO4vVNsza3f9dAHMB0VfEOBpRuvY+tXFoePmaFrNOUyCByXG8L4bKir7bC4ODuSdo+URmbOz7kF6
/VmnFXtPk632kBBIaIlig7qYx7OwzSvM384IrEtPsuTStwBEXEYLNmI7VTnqQfXNoS/Zjs81kUNp
Bd4upmASTSPAFc9QFcRbWfaHWbUA5mrMGkivJBMCOLea1h2vdoDgUdm6KYUL/Xrq+mPmqKNXkGUN
XD7Z2IevLGZUdSONgo1h037MdaDdGmSPocP7DhyCat8ExWduMFEnk/L29rQP1HCe08g5jTBS2LP4
Z9lCJKqJchbGAcAKs7g2v+zu1w4LA93WBGg6N4zaSfSQQ1zbMtonhGmSeFclg8taXL4atMdilMSS
WwOY2eUMEXd93zQPEdoE4+ZrNPrDQSXqdRRARHRPKtXTY4P00n0GmmkgTu4rU+/NRvuvZWFWl87k
pzgkNDVVcfpYjQ9NBZ4DjIoBSj3E3QldKJvcRyd0ORS6r3JyeJKRvUoUNcRsUJfxZDFhZlRH28bW
K3FOElh6cC0897rAhmD0RUQ1u3yfaRn2lv4Mi3uxHbI8zQT3SiV+BP2vd82QvlnCuaOx+9vQ3uuA
5teoKL9MufETGuI2hzLfJ24MYrd2nxzmHTMYNi4wUrZbbNNQZVZhM1isM42/Tdse2WKR0so1hDTo
fHnEQ96CiuwbzK32lNHx4Alqk0PgUWva17ojm85mRfZtm7QJb9d4D2c33YYz1tckjr9ip9k6FKxQ
QE4fYpr7oHxN7zks5NkMqRrMsCMDU+LAJKB9CGSLoRgjSgrJejW9S8JFgP/QosSBqTuLAcE7I+hE
B/FeVziCiFYZkBf1FwB62iM1odQKA2KFK5OWboovKaBmvcNthaxPsXb5NiiHCie+jCcDUMW2N8yD
IB2CO8N/yJLxEZf2QPyBoBXWhkldRzy5YvnGgIr0NbxW22fNxbu3qQgG2jxBhXmlynajs+42OQma
7kyTa2KX79yRf7QYeQ2Nw1sManUt5/o3yQafzSVXj6S6Qu80rx5oEFD4Hq6CTGDP9ipI8Epo7EZ3
XK+mLcEazGKWWCNdDlsGuXFnJ0SpPMvcU/wFsDQwtpHDPbq3exAHfRdsE897DQizQKSDxEHwHBTz
7KycgVMRZemsbFhnvLmvZD6Cp7CdjrmmNdyw6q8qs65+ESJclRSzDaz9eq4/XpU7Z9q+b86Cx7St
7Ehcmi4y9cG3SWJBxOokEw9YuBvw4zPsiW4+VYJEtp/Soo4NHG8NEb6VUoOBcImjguT/aqh6cDbp
opIhVgXKr6hoS4IFHACZjZRdRXku+NvmLmvtnT0QjZY2ySQQ6Ox8ASS7HQbdRrHXMOIEF9hI3L5L
Jqi2QboW6a1K3QFF1HqFm7+2OxdOh5PytqrpMjfxEXd58UflgE8jDZOR4B+gCXM8quzbnHrcKkn+
2fPxs5yge95JaJY2UprcqHE2noNwHfgafbsvDkFAGCewifgSGPumUYVWxahG9wvkpeYHE4+6TY6F
wpQEKhmb/6IhfNWUfEARBRvVwOcDQWWB0HAJwtwzrJOi9XdyiB9D537Cmvroi44Cn7k488mBQetA
C/k0LF7yKX7NBxRbhuGVFWT0u1TA2Oopau6xRmGoy859Zvo0SbLW0Xbjbuq2ZL/bEMCRcjxUBkG/
2W/cdd72Gxsy/BM/FIDIjJBwmM8jWOHNM0KoCiyZc4MqeE5tf1bBzgGWeKf4ZK4axr2a3iikhPBW
UVmfemWyhUZO4G8ggZOazUE49nQDx+mA/D0rNsI5L6tfF6lJB9pbzV1Ox+Z7W/nXVAmO9ualrR9V
Nm8q70MajNOs16IJKHH/4akn0myPHWep4cYrtOAGRLYX5pt4+lLRl8VHPdvbQQdrQGtbI/wbFRir
oCOH/S0LZsbbY156awBrrB8Alvh/I/UYAL0e6j9jjNxSdrsw+lOz1Uv4YgTUx40hyWGtjzoGIFE6
lEdA+VnKgK0O6HO6ahJ9eOhq3v+Fv9V84n3EBqXGKbrFXuDhzC6mZ7pnV6Z3KamECHH4D7Z9dfB9
pB82mHuX2yUuo00U25++TY/N4vKm9GZw5IuO8XRkxn1AQaMHVyT2WDu0ArBkRW/phJrY5t+GUCCO
+ncPF8GMGp/1yW9FNUoQ3fq2vsbEctPRPIAqpK2wfqLN6K511Z9e7Uv1mhc/Zn1O2YSEzqvqT72k
2jkUr9L3mruB7XpRxTfo9iQT2YNLkJ64Twiu0gjBtvEuB52og7e6i8FtRVs8EAdl5oSR4SrAGxib
ALIblSrrpKPwHEJEGr/7GGF0jl8G8I8SxjYM/lAMeosL4ANMHdK0KK/VR3SAI5mbS5uw8jR2IGYu
S4jCYZcBNnL5eZl5QxJtwHXkGRt8CfeacXTMHipN5fn3TBDa7vAkKwT/ObUjkqgVTozoKVcIwC3k
0CCID6iRN13Io+P02+SpGBn6G3dZWrsohn2OkTvdd1O7my0XzS/zPtugPXH22MeBKpoqIR8SBQwR
Hb1GmL/2IyHlRM8By1LrIbLZXzQmEKMEWIYoCBEWzpoL35bhwWQR3bLKnKPtLMS1ta1vr+HImEKx
Y2RZe6I/SbXEZsuvCOO30b67jFDwZ2GzXjynvoySdDh5SqruaPZhtcDPNDx5t+MfPedzrDA627pv
cFOtKPrEy29W77FRfA3VdBNwT2lOuCu5Ktu6+Da67BhMxTnT4b60+MHq8bym3kPPhBqraW9rEnlh
igEppd7I8AMWpZw47AJP2Ic6hvUZBLzREfvAErCOgNtTLPHQNpLA8owLuxXDSrnDgZIBqn/i44hp
v53qKyrttsAF5pbTTUfJpxlOL4HfrRE8CBS49mpU6pI4DQ8a456NDpZiI1Fsp+0xPsihWUnHeDNC
/dcqMYyKPdZJ1E/Mkou7RTX7sHE2Hg4sm/6CDGq85xr4Vtlx0N2pNWdM1wONwsBaK+NA2RDYRu63
RBOM+qX0jui3p5aKzbKLocalDMOsbLu8vaVMwGVPbL1izg1pblSue26V855PP1kVrZuiOLg260VQ
8pH1TJvtic5rwr7GRz6WiIL+xeCs5w4KV4t6lzRK4F8n2Rm74wpY9zqdeiL5xqnCae0FBQ0CEWvp
apVn3tERTJF929+bvB1XQbXPZP3VjmwNWgmqciqtVaDT93/SjP8zKXiriymuq/9SdeUNdECr//t/
tZz/Ix3n4J6yQs8NhCA+svzvP1+PBNeW//d/q4vMnmTlzGu2UuO+yF7ihMRNE2HWqknV5+lH6/DN
R/oN4auUSXcR0gfRG/LEm1O6/ufD+f8FiP+XBKb4TwsQgR3EX+p/zV8uf+Jf8cvg3zwzMGk49F3L
tk3yjf9KX9r/JhDL3cAlg+QK1/r39KXj/Jtt+Z7ju8xYoWkLvu3/yl861r/Zjg0DyXYcQRjd8/5f
8pd8VP8xfMm/KTRN4TtuyJLe8Zeg6X98vNhMd5VNoGeFEP0ZmCGchoXBAcHuP3+OBZ/R//5XIUPh
UxOm49pCeEsR5H/8q5rJnWQ3DCDdlh2Ssa264TdOWRhR+UxZgfxJy/FvtwQfuQP+GcBWlTkokSwj
gAUG92ao7MJUt/SvAr2zSustno1dMqry0KSYVaFzw/rC2hLJjXWdaIRZYn9Ujy41xMp79HSDul3i
jIR+gRhOsnyw3qEFsAb1UgqnyClFOFSaHrZN7o8Y8JV4G+uHOYKsrurgZ0bXnseWZjfqh+EoTq17
kgDICj21B08gsJU5MSs44UQDHUqt6JfIAnweHrfJHiJ0KAoqINgRuNLw9rHFaQg3FtJRzAaG7Fbh
2wz2HdSDwrPYbsfToRHDe9X0ZAigHA0A7HlZlqu2wNYovX3d5R/SdP/mkXvVIYdohgpAc+x7FRRw
u2qMB95IPmS0OGdJOyAumOcumx5rLb8w1R4H4wSYHMhnGTLDeunVtPKX1D9J2//F29TPw7cdUreC
VaS+I0sGaCJZTwWwln/+xKimSzFYr+XyQSlBziy1YIzWcGEBuoOqJEmDJmOb6jpP6uDF4mvwuSMt
TFBj8VOJ4lMWUNE8LGF2t6PvAn9bXf4Jabq6iwzz1vbI6AS02MKO7yR44l2czh+KixmsqfpH9SVJ
u4nNkU3lmSIC6AIOXXm80QF1LINMDnML9MbaGHBkGwD0VjqhOTLDb8PbPEOgOYced4IkZKZsjehN
YdUSJbNH3ZFUKwmw8pdANHLzgfLuF8rf3lVJq3LRp1i3SiC4NjYcmR0xFFZkhnAvOfPwF7/4Ydal
t8kXeTnD/IlswG0JYagz2m+liAaVNcHeWgxrXyn+TrWxgSigW0EWKKaJUntqvOoB5y22lV2o55cm
g3DRYl+HW37vQX9aoXRhpaVBPe181qaa+3sT0qRHqRGrn+WGmR5tb4FtqPxXm/QP3JySJHDCP9p6
aWZ3XySC8jq0WLuilJ35LgKkKHxcpe51muBGdVUF69YYTcJv6cEvNOt+bNraezJU9d6H8Yvmm2O3
xcEw7VORAZXg2uECbmXsbGvuBuZfXwXkbvRf19dPY4oTYp6wbbMVBD9NvX0j1V2YjHLBox3BEd/Z
DsZR6dRPOHd+65Ef7LzCNKz5DdvyiEdiJ2088RFJZN6E3MsH97VtiCBrI39ouobKdpPp2Wx/7Vbf
V31zGpsivZSMxD35RHBBcGHYLqMYQpDUCDhhKws4aponeWmDDRAMguo4DI8u8jdFd2gesLB6Cs85
aYYvNZExaZWcDsbE/Dr48kVk5l+LkkkaTkv6r3Ey5Bluay+K/tj5uLTlyRh0z4YX81PXppcYq+sw
gogwRvLtEaDTsLRwE+hvGu2oBE9XUzaoHQy/B868hxpJQzjmSYQ/pY2pdM6p3amJC0lPXAcXA9f8
RLHZJ1vT9E7o+WEYiluPo1qFDyKknFoOu0YiLcTGiDKRRiNIObrEFDUSGPZ3MVRLPaY0BTVYDzw6
0gfwZewMBDlGLjNu3DxZg99u4apvvWbiKc06/CoEUiR4tLvCUtQ54J1gs0b11zDKUwura+eHHUAb
jEleh7qLaH7BDVXWnnEHeYY+AlpY93N06SDAQegGgPnpCoogC/eW9Tta1R+6sXnjEnyWTv9Crcna
lu1usFhKATU2++4Umf22tTbahxA749cldDMIiP1Rd8vr6Cv15bEIQa/Zzlqa0YfbmLR/s5Qy6QQy
x++mrfp1Vrp7a8xOZhbuaSx+axLScA7JXh6VJQEhuNjY4BAx7NLhAJWVTbgPHHAmDx2SSaEAOd44
DQBLzn6O3uQEXPY0BLzwst7fCk/lZF8kofDiCIP2uzIGc51MuyQ09qJDHU6y8EJH0pVqP0B0ROvZ
HsdcTKyYYHq686L0/A+USczPFJTtajz4NnR/bCgAYJrC/EFKoG3CMlaJbuyV+NUGGN+hMX6DmYNw
weySaO2b7B4y4X6CxIPd111xUN/XJqZTQ6pfuw8IUoWfZfsF3gp21MoO8AXkI43a+EH+0U3c6qsl
rSiMGAFxZBkSVb8dgq1phDddS0QD+7UxxsdmUO92P7/FUh54D6H+ffRtKPb/vEjkTuMLkvabfR+1
kEKlj1bUpW92ijLs6uF3mO11jxfO8+0XJYINyITen+GOkcTMjUe6kK6VtL4tC5R/QopbUMjbXVXo
nqs6eEhCto0J/0F4MCHVcpm5QEBZ/FCEHGzzyJL7N4GNMzfVJfeiRzXf201xr53wsai8jT+5r4ma
bw3oAOyhpO+3qZ+evL/pII+ulwFwSsMPq2ufIMNnPh6mGvXFr9t3e3ZJVihKaF0ElfiUkCyal1si
plWHxY3046/Gd79s1+Tbbm58Me4oUtpPSbbVXrBVOnyu7OYy5zH1V87wCo5mZ8z2l+7icxa0n0HC
QTLO1ms1v8O6/jTG6o8YrbNZjsvbZ1W06tFVS7gxnd5L5aDqyXwbJEi6Wf6SaO+5Hfahsh7hxt2M
xHhG9ngI/PtaxM/xEH4HVFasqI3OASs8+NC7YBAeomo+OYbLN7myHnhd7tjVbWPHP9uR/HGr2Lnz
6vDbasLzb+iUeOzgOjtkPumdANP92doskmzCeIyAvDezDezTT3JXvwlpbNM1oM4JEiiAlaPAebAZ
gvoppht6aWJA3N/VLKmmwH9JKyT5VNO7E2eHRJb7our3RH22tX6ucXO6uemszdEuaUTxLsjU72Hs
EAeXD7PqsfXAA5iJwhVG9QIz84OyC9ioYXUqLLkd84qYundKY33xg+SqExruTO9NJQ9l/NnDyFN8
+/opegr9+JRqgFSZt3dNCoYnH1PB+DHk3TlVkLWY995Z+u/8ZRwR9n0N0h9KE50VkB49zhhcRkx9
qjspEvABYYpmeNEDLgILV7tokQgbwjQ5NhW7Mt+skls4678Ya9iwpiaAdxjWjeDi2P4HjjLi78M+
s6yTgyFwcObXWkGitwnDx4ND3VawrrruceymS017SZ+mRzdEHqM+0KERrhQDWAL2iJAsWZBnxnNs
B5eYZtVsjnmrIPHy7n60EdawVjhddLCd8epiTB4C8T84Oo8tV5EtiH4Ra0EmJDCVhExJKqMueyes
son3/uvf5g36me6+VTJAHhOxY7/o9m69PaH2botcUI6vgInhwWX8kDE7J74iaDL1kkNkhVt1PxTT
h2vqw1gZ3zTfREaV9qM9Vocez9z6V0pF4flrOTJfZ8JBLOUcTM1E1cBHxda1Qj5c86Rtpve5Ogg+
TOEsd0WKQQ9pyiAQKQOAMbUF/AWr8Zw+IgNg1z5sCah/tlzSvA12bF6yS1rkNzDntIkT1RqfjDOJ
f7vF+mbjtvcRGLqC5M35vtRlEELaEDw95EeWc5a55ZM3AHmM1j2M3Hn/bALlMn++b4jfLpfytYex
mYXA2aTcZWkbxK06mNIhsZY/nSUXBKFbktzuxZifYpEHFf4PtCelilHOrTmF98voBtJMg0TD7SRT
yHeiAC3DXcMDMBSguc1rm46H2HQCxJoXoGUbyfxu/W9Bbuc4FaxCxo1yxD5lOkVmE9lN5jVfyDyc
5SnxUNg07nV9cbjq+fgBMlrw+VdTRJvfrX9/rrZziUgjR28dW49e6ZwbObyu34JHxWCkoNdyTtR6
3GUI7WvHP7r2z8qAaAk48nBjhGWIQxTVNTbLKCv3o5xJWXfvQQtsGGM84YyFxIt/GaWRqm4N3nZY
W4f6NUZJOtjdFXfZa2YYj1yS+5rKRDN3ZJp+QGFz54uGdSi+zwHz1BT/8Hg6+tg0/MDCw6yY6qw/
pc3af/Oo/7ikRGUfsrpnBUkQDqLtiDgStQ7yQlCgumZW71dfLtoWhAUonNU1o9xr6k+2iezH5+Vk
LuGNfCd2tVFAmRcIPTyM0XgeAXgZyt81fOiCq6sFBtqua7kuvhcp5JCZCykPJIDEgnpz/Z2LC4Nn
/Y59TFJDy5BT0IC1gEjbicsFZUibLYdINkEh+AbJOGor9qFcNnLK9xgCdzVVKCaP0i6f6qo7Eoaw
mTp/mxXxpWksDqTw1IU/7lSeHBmdi3qk2N2wOQwkMYHeY8efRxqxT+EJRnUB6m5kj0DUC5sRCLzb
uvTuwxn9M3ICn9yaKJrxhjhoMDLm/dWpj5CPmdOlo96iN7y62kKYFL8yJQZ8UZ3MyX7ohboKZEiW
be8LkD3gKAMbnXkvp7NBTvu0DDsIIZuocw4NITKOER04GTBUQ+au91Ut2Hlivk3aa+lzshlim80w
PrnxI/wpFldODmV4kQi3Y7hiAIUxC/tYaYkqcLkvNhzXO8F+IJ/ic+8UR5u4FtMlbAtRAySqQ5/5
5y4aL+v17PaElvMKQWkSr6yPsozhDfjB0jiEibE30/uZODyJK0awIhPIDPzJO+Wi2cOq5FDZ66E8
puF4TUnb9Sr35s3qqnhgIotAueiStDfuo9596MHiOP6O1LcTG7mnosCxl8VYKiFk9E4T1HH+5MXZ
acD8BRv0bs5SaKnOFmbUiYHRPtQYfHp5Uk2zW2d8bQ8atFJcR2RqAB5ZYLLg9gvW55lFizuykm9D
ooASslCbrwTLwWy1dyk+1vWDYFqzRzp3FCboFt/bFz5+5dHM3qrSus7LPwVUCN7tEffjdv1RaKkR
DSxg0luek+5BpiYrNPJmlD4qWd0y+ZpFJutVEdR2DKSgu1ulngLMa2zHVyYpT7Ja3jEx0gq3Z4QL
L2GHiHbM3ZeJUPtWe/eiNW6dIQ62JOYx84KyTS6dR6EobDmcosynu4i5IVa9cNGcs8b+VxX+LazU
K6YHZGpz+dv4c7glW/fi9OrHHsmIrurnEmfhhj3hsFvmtaINiZFtE/80F8O///8zF7YJoCfGxiXz
+nR65u5CHLzIfjtwItRjGiMoMFqcut4bUdFghkf5qo2/al09ZJ7NeMhCCCwkKNcpL0ZCnoxbMS6v
aCz5FCZ6vta/MaD5g4huWAW7IPwVpYeH1lpcIiJppbYzyTSbhVfaHBx/eS3KRW/h6h+sGkMSpLe3
xCFaREc43lOFw8Rnaoc8XQRkTBOZMwwM+T0E1EStu2ZTHNGSHkwCognNafZ9ay2bxvwPpfmfDVkV
1DxpXeVM1AAbk19rNSrMsWRxa5OBa3Br4grg0Wbqm454MrXWXzXnvwtzOqhGRr6bSpbOsytRHnaf
jbGbGQkxq19IP8gEB2nIflwPetuMcPbtAiuYGqx7l41GqYCK4vQlXnC55FkdaLIcoEvO2YOTd+f1
O2VFx1kms99I8P07o3uzVPZLojD34MLMKFP5nxyMfRPxTpaGDyojHKQZJnJs+gdY/2uML05FoKH9
+rxAYTH4L/1gPFADJhubj1dr7UMEid/degG2bPBSx06+2phaEa9sk1H+8+fhwXR5NXb6iyDwoZa+
g8GtIKcLahrMZ2yt3Wfn80EazFcYDIXP2ga4UfKM14S+mhKOs2PFeB7vTWlWZ/yjem+gBQiBnDmd
YFagvxGMNvvGzG9F8qAomAjzMqF+82m3RncEhfnt+xwCKonvmOgWWOnIZphHXksze/Fh6ruDcomN
SAyOnISEZTqEaqLXc3lzTAnhRZmbxST+hIEZH5St99ZCR+b0VRwYY7RXM35QZ3xvBr51S8GPE2w3
tk/hzCCjqTLY14n+GzU6VJPn+dati6fBeJlZWJ/aLn1tDKe4w2JUcgcdSjkzWRgAk6XhRL6wpd4N
zS6zzH2C0Htjl0Rk18JQj0PeQYVCD9ZFdTZ6ooW75suLl2/Z8u37TX0YNUjO5GA1qDXGFK2Z4mWT
6oUZQ0zPpUI0oeozUU1BnEn8GojaGYYCvgr9ag+m+m9eiEnp3Ccjp8ZpfRsGONnQPcm5IYq6A7Id
MAFl8lPHtM2Ddl6AM/CWMYZtag3wNam/ZsdAsgRPgn91ieAl48ZkMVoYN+J2BFM6SnsiGDYdddIu
diGaQhNzO8xbjnZNtPpxTc42g1RMb9jmQDkZ+7Z2b53D/89MfLRLzx8fdSGo3edjEdEELiSlbWUu
kGC79bsSlXtnPRQTWJ5oGgmuylCZzRUyiwpFNCkczrAbCgqpmrlabkCgXb/aNhzznWO6J0hkDuSB
6teoit9KDA9VGcKjr/gYADx/xMgfTrIxckTPaXhu64ZodYDoCqA3Tdd4J5rkG02um1PnTJpn6fpU
ykXV7rmZfuHx8tDHUZ06lnufg4den8yTGBB2E3tgttk161psJt7dkDXLA2Fd7p3op1vpJJ/oiurD
MnOWaq8DajYIczOhnt8aAqqbeooIBXQchq6Nl54l97G2Y1qljIS89bf0HU+EclYQeQnhqKt7Y+Q1
2hRYW9mjo4uLq/KrSwVqlTDVhv0/qOVq2pg2UAYM8v/hyMa72vk9YYTDQ5YrJHTfnYUmvycFLUeJ
KmJ+WOLw6BtZNxTrUeI37rCb7b5HON/8q0a+XdPiQQQ+t9nb1np5lOCoDKjbhLLxYOlWNPGgikPu
McvMOjz2Q/atG55QVjqwhyZGwjPvSBTOtqLHghDlv71Z/YIi4ZMgGo38xgAgDwNUuwFSQphfV5rI
39bI+Q6WcLZOBVm6M+bgIOvoiiaovcTuPJA84ty7bSYPTiefSoJx8XZ3t3Jdm4DWaUaimRYwujvC
CNQG+DdXalveJb2Pl43aAbfKL0FS9s4wsaH5A48sqfHIwolxugTss1RHHCsTA3N+tcKZM9cO2CM+
phoQ75Y0wIM9DP8NmccTj9vHXsz7KUuvnR4f3NK7OSnhXLHJbacU/5HL6YnvI90vKxl4tvUrvT11
R8F3H2Ic3MyTrki/PM0+7q6eff42rIe3mNn+qWmZ0o1bxwUjaeas44Hl/vpI3Id2TveqAelJjObX
uvZaqlV1l5jw41A64f+MyamxVRC6NpNZSa+iOecxQDR7k61UGyc2qd3jcztH76P0QlQoM8UrC/W4
jJ59bbLJJ5jwLndNChzHaJlmtJ8pMLFd0jxbNj/eHRUFiJquXr18d4LDO1SkuFQNXv1ZHmabC0WV
HROJ2X1bcvY/02Ak+4p8kk3J+As5IJxIAx2Ihr9pOad+5CG9XiZEpz04QpHlQ3wDpR1ff9cRlKer
6L430mdFTuVGgX3pfQGNA9tUAHXgoFNBjLZnHvMEsbXx5ZSpDCx7gqhuQ/hyHIAUpMeUQdYTPWKO
g951FuaKJUuOY/8Mobi5IAJ/s7vUPjSL9W5IBFlRqFD6LWSH4gl8zzwM1Kop1b1u2q9QTMbBYmV6
7LHddJU2L3xEJn40943AjP/Gkelq6ufxYcE1v/Elgth4Jms31gz1gMR6+3Q4zQxHEPS0jFJHKmEI
QcScx/X05I85Cl4WcyABGItWFjgsEfdP1pBXOwOigSwoNUVkMRHxM4WJAN4btsYtomouDWLCs6jH
qCZTHHPZu7kM8rHIn91lSpk4GQ3BnzALJd1SqVz7rjG/sdf0F4l5bTPaMzV8BGQJaRsmh27HphKx
yhjCax16eh5c+mxdMfQTJ593RfJkx9EZuL9NMhNyPuEgH7X78dk3iNWjHvsklPRqxywJHBwPKJby
dktn9jrhH6Z9IrXeMrtbRBQzylYSyKOpoI2N6eDLMMK2zAeo9PhEIEW9jRYPyYKLrVXSdxD7SM+g
js3AtCksQeC3Ne64aUCWg4gZi3bNhUa4I0InBStAPwrHflC1/T6lWK9AZBAK3Mhn0udQdVEsNYtJ
qnENiyJ2j5iX4vNgszhTXXnHY6BNlkuVCUI7ZYiI0NqPC2SzIV34imjFxuylG5iNzVV3yjOJ8MZH
CSS7z2SBDSF7Vom2sZB1O9wvaOACHfoeij9azmxiH9IU8rXxkY09MWWPj0Na2cep5cAQjnE2XiPG
PVv9AlAh3t1IubF2PTUHkWkFzjJ6hRLR/HbQ5XonBFpMH9RB81j/M7L4ca6Ic/Ir0BAWVqqh7F4c
IqFO0fDilZMVpIb5Jttm2NI98hRKl3cf9vhe9vYhbMeY3nXqgpFpquFkn5ZgMxSFDmIZ9zN0FrHt
sXkR2de9S5yIQcRobgjxLmBDAnmeISNtai6IFjs60X3owXwGT2lDx0iC3WZsiNkVOiURwl4IepzX
XTZFKcZv/hlHZ2ykdxSYOC8FzyJG4KigsGN7PIMG02X1OYkes/GuwrEMMljIXVMQ3BUKDCymMb2H
Cxq1kXgZmATJFVnircTDzP66/jAjJc85v23jFFy9RqXDvUdjBgfLvybtBT3ccmFwukntju6iTwlr
639SJaGsEXm087gEuZiaY6uiT4dPVtlpeix9rJ2ek38OSecd6ma6cvRERxJVe+lTsSrMyjw+5Enm
6HVM6IMjRrxtG4tTZS7l2fAYT7ol+79ZRDCgrO6o3Om9chImw5p7Z0k69gTE8swV1UDFGNVM6iBr
0ICH/u9iZRyxKY7Frv7SQ7aQUbPuubRxkmIks05RLanhLCpqtNbszuRgPLF5QbyY/5HD+8F2mqQ4
TretKAR6dUvv2SGu+R3l1+xfm5GNzeRbMqjr5NFKCAHSp7T1QJuEM94DStdJxz6aDHy4lan3oeG8
dR6BlgkiuKY399LO6q3GtnJRDezOIK/S4trQ2+FInKBzyqCk7oEfRa0givjk29GtgeTPoI4qgcDP
p6lKvoolRdKLNYRJtjyUyNV37iLHu9BbMaeq2TSSeTtkZLKsS+GznS48IvEwHzgZxOL5vxAZw64u
sXMVtWtvRwLQ2YfejJrsdF9kCkPCUcRMNWzXtIN5xuyR1CY7SghDha3vXCdtN7wXIJXhTDQZnQ30
Q5SdlXvu1RC4nHygWFqqIABhRoUmL3GKXSi1TRBwctOufPBdImj6tmsCSS6HU7vPUcTQeUyBCYa+
cYmrco3Q5V7wJthsCUnk6MmxJAnwSBO2oUU4LcK57yRdzCBRU7T1y1eOURUIWOMmEVmtXhX4Cdl6
ln+CSOC+kk36JnRuQaO1MCEXabvXq1szJyN0r4BIDn1uHLFYo2NL653PM3GbQndOhrJmdKOzLfOx
q18P515TfExek/LOzUAh5eQGdEB8hPeex56uJcFrV2UNPmKTtpK82+WIAuISEtO0yT13ZcToegd7
+rkuFPCzwWVVHnUPIVSvY60RyudGzCqC4Fb081vLqptt47JDZKFwsaJ94q/Wm6ll1I4FZddA19y1
WCxlbu5GANY+M4ygYMZqJ+aLwMWzwek97MyG/1VHzYshU6KtGRZgBJ/AhzP1IOERIX7PT0trjiy7
Sa/RZGBuCkne8hD44f7xmfSz0WCehLUyIaY3czjgO9NBfQRYpzHwxDhscg4ChxuSIQcFnM+JTvpf
4DU1ayVb4LBJoqAhvYsahzCgkLOC+3ydc4W7yAUQT/e8qYbCPteNOAxoeOHyhSNRMY+s1UDX4kwp
3PgYGt0pmWqEpUPebLyOvLiGEPjNlFYfjjU9wl58ZhqJoKglfisPBaJwRQjciFKoWUAyUcJd0Qk+
+bpB1OzinBSigp9eL6wlsXhOZHqt1XGZmDjxu8hb6UD9fiw9zHOdMhjDVnh1QkxhUfIVMksu4I1s
PEP8YHfnLC98+i8qdpouv6XpmcpdKkqHMcXsEBO1L2J7JPC6BKotL6Olh3sHVfNol/I/p1rpHXqv
1763JNka8qHpko97jcUCO9M3noXCbZ/OrFPt/QQE0telR+J0enQS4sdU+0zRLDG+u43iEbTce9HC
SzLTtyxDW5SJ6mJbJfH2QFaI9lJkcvS/scYSlCfT54DUaLAhlZIOs9M59CQ/RQIkeSj67L92ph/H
QTHfGhwbcDud70haj8niH6jMnezddRHdO71AJGMRVU8v8zHVFfm1K6rAdTu0jgacrEKDvAoR5Nh1
t1GKew7V1q6eIlb4wxpvSoeQrVFGHHj/CZ9ih0CKdjvYLezWvLjLsLkw9+DPFGXxUGmcEr4mlcah
as9LN8MOuuKGFsYLEJIfXYKN9XTKTcdH702ZlQ4wCgbb3Phe8m33LY6Kmbz1PH3ul8aAJ2jCmSCg
c6uYrG1iD0SS9JxzYVeYb/yzWUgY1UbqbXtkA2BUvfspqR+GxKDa1s6pziDSJ3WNWYOtTjSkzWGR
8XctCJyrqGpcPk0en0yYSoGMSJIuntt+c6h8hiYGvyMCpHOyOxdBVtuwgArDLyBw73pBsyXc4SmJ
YYabWfdLDmkW+BGB1t1qiQ4xyi3gykhu2NXDqQXtGSzW/Gb2wLgsOVDSAYVVajwrh8xBomT35FY+
2oYLGIeHTz0y+s0VrKiucveWiVQLYQfcEm4xhMWlsHm5kfUCtPnA3IHggQy7LdCT39aPhlPnRdDQ
sNYTC+5LAgSGBhz5rCVkSTCuDuNoSkB5DElEpqqheFoW/4icD9FxU/yNwr8rvRpaXPI+EPRAMAH+
FSj2oVnuvQxeGayy5ogG8BgZetw3xStxNGwvcSKiuj0t+OAPY4np1Qw8hzW9jVSKmnnM2Qdk4WGo
DWurjNwjQsI7zYvJdsJ3x00zXUaFYzFktUHvn6UMcDx3K2fjVtVdkAKx5uv3cCzM8JZndossjhkl
RvIf3ryBkDH9mg3ROeuEc8EU8OsiCN5lc+gQQqZfZIe9BpNvhZRf/SfqX5SXxR0Pz2M71scqGW9t
hY2GTMUiYCoKmQ4kbu4iGaIp3GU8nzcWIrMgY9FF9FYfNKn/4tjqUVrkP5oNB3LqN6ci7wD06Hw4
NJ350nlfUwE9U1umGZDEFSr3r08iWmecfNtsiU5m58RASKBpSms5O2zHJKaPviEYMPSo+NyysBm9
aG/9t5+ijLRGq8m87VhH5CtE7mZylpKJ8s72OI7YtA37Rn/kRvRhUgZmUWVflG3hf7I9tZ9rYkTF
J/PBOWgIPSGbsbHOc+K/VyP6bJ92nd/afADc20osdKxFSTVWjtltI/8jpT89qBgSYOhP6cbDd1lw
4m2w6aKik84fC9NH5bCsQutnbMCqJDI9MQQJarTozhRfjdRiBGTxq5Y4BuPSRjZ3DEMeJhfrDGOi
9uMcj730iFuNw8xFusC0fAu0GoIxTCa7Lx4ly6laiR9fc0m1vcO+p3pi/htvLGHKvaxpPIyPEBQZ
GkOMQYU/PROWihHLebAYxUntvSY6fnBaovs4EEX5MRkogwAd/GcoLIL4nMnn7b1zKY2t31CEUnkw
AdDl3nSXG0+k4QQD4eDEw0nyQ0LMCdpZgsacOQ3ovRb33vUdKkQqTmD/PK/7cvUByiOJlOvKzjhj
P/DJjOX+N2aI9nZGLok1AFzn73Rzcjeb9b3ph9Me/dSwGT1265H//982D+533qhpl7GQ6GPqSN19
E3WKGhJiEsFKCKHEFTwBGx2fYA68c3yRHInSr0BJ9Yj5NMvL3LHZPhUuPXG9RuXxK7lSAxPwHCGM
1ntB8odRzzeixziwyelm2wDmmDhj1CSTRCWIvIMVw6FIJtSmZWxsQ0rDjWy6N3qiCnbPsyaejAVt
aqEtoeuvNOPZyQe1bH2SvsPYLRnO89xzguuaVLy0uUGTQDpR827TRKLdRT8Whwna19I72gYAwYm4
9MWoBhAEIe7SXAYjfe6+ak2o+5QWVvydGw6EYuHemFFc6DsYdVpwz8fijccVIJLlj0ITOr5Q96A2
WVl1wQSzc2NG7ICLoG6NAlIQ3A1vuUiNiMofbXq8KsTkRsoVfIZd71koZ2KNw1mj5BvlwgMe1SGX
1rmr6ZighqkgC3mSuTPZC6DNaRKYOiYYoQl5gG3GQwHtEjggpk0MOY7mkL1QaBJh6/4jX42QhqR+
7xTCUDXUd6zQdksXgRcvOMJD6quhpmyW/QnLHYXgQDwgkYGM3VrsQFYS7qBonKx8ejE74zth6bJJ
HSLCBEQqnYKlLxzeJbjEoJuLJ6ZD3c6scFq7aJ71T6OYv1QdqbmRjj9ah6nPvHDr0iweJqzMNPwe
fiTLJU0Ui6KfGK8wxp5yJx1YmrYOG4L5oVQYtHrSAIunGZ8IJSCGJOCfYA6YCPSd/OsW/x1g4m42
Rx6NHnPCrgBNK/ELGSPqPnOR4PGVexxGLFeq6i+CfER+EAiGIil+bJgg7IrAYrYEfOI6aSUx3Wle
IZrwUaGnDE8Us16mDwZBnXwrkf002LCU3HT+VEP6gsBoK4Y0qBpQwqudx+mWd5GitJswwzvK+4wM
aqNwIeqxhwXIgC9X7jXNph/HuhrZm8r9fyAfXhoo5ejqfuaMnSdDojd0TBGKdPRzCZfQtsvf3IFx
I33TRDOw5Nva/yKydT/n0tv5g682RTeyg/qrkJgGZhV+wLzZ1RG67D65iaZkH7QmiowehARkqnoh
Vpct8r2HAIT0N7BAEkOfQWaBCYckV96FlhDWaG29pWP5Xg3m+2h6NVqoL6dynjwMnpWixpjXv1nR
2eKtf9UOIh726+ewRnUmKu4Or6q33sJgmNuY09ZMJQr05sdT1gnwwlOILDWqYlJn1tdA3M55LrK7
YQqRdSXt3o5ZapuM66HJLx6Tu65Gt9FYhAz2rNQRf5B+YfYcevSEeVm8sW16jsz57CQOLQCEYtpU
KsooupkGZTiGBAQs6hHkOpge1oKuIa69XZxCW39LD52O/lFAbzZ9lD5jbTfZuM/7PJZf7lwjhzT1
6whJDbPtfB9P01uhuQJahxnP7IuTLYZo11py3oyPahXYpANvCrsbvX0t/lMmuUQ4mTExAxOR8Rtc
wHcAL2pz4kD8ygWJr7NGyx7iWNXF8CFGHL++ZNFhLCta0M+3eRO/FqNzrsdhYQHh4pRoL/NM0RBl
d1bhQ9xd5mPmmKeQt0m8Hw2BpCmhEbYqKClq/q7K6hPYq+uj8I9NWOFz/1jgRRf1+Fn01I/tGhpU
xDSc57BDM8r+FSXLEP7rNNvCuj2XJhtqpkjCi5GgG984GqntE1RUSlVf1odDUVw1mL4y8a71Sqg1
6eYJqThhugWOqa6ek4ld0+EDEVD8UXldIl+f4qy85Ut6HulKfPPZRmXI7us6ug1ddXhQVvVt2O3N
RswxMSCPxicms2/lwLIPX+iBxsea6wfb8S6kf76oYnyIuuSLAVFtuUhy3P9qq7svrOFQM1rXBF0t
SUIkTzv4m5HUw9yKqECHPxUSuulOKAtC0trpmf+bkWMbVv6AooQislDvrE3v0WA+ufF4ASV9H4/g
V4kfopGG8MEw/lXV6nMAQbXKlqH3cCoBpeudkDS/K/cMKM31HyZ4E9hu0TocKY9eEbGCwyl40icj
JoBWZwGon+OSxb+LYf9rYnUZ4r++sO5J4mo3MZnuxCotH0aaHHp7XfJyYLKevq+dDtl4coobqsZ2
XIHR02cl0xzMJm95xC+90O33bXzKOyvbuJnxksfiWA5/hj1fTd3t88I8dOZ1Dinmlj5G/l9iXYir
7L+cfJ3F/YxpS/imiQ5jEQZ0ISZIq7KoNbgYCSpItvKunsAsiCT/ihoS4mqM7G6F6HHq/KMEwUZ9
yKBK081QMvBj5T8EtciWeW54git2bclm0rA26BKYh4R8Xrb4Y5XFHICk95LTaFMVXERIRf6FDA+x
/kefnqOZr3rdDyE05zC27r3p1c1MupaKffo82Keid24+dD8+rwbLyzqC9KfyNmQHS+7zyPvnJDpw
G0BoRbT8ys5GJ20vd22cv82R+mlt+Gnxwo7aZahMdDmXY8ZJCYU+IQWOjCOmX+UMbcKYvtiMeATT
lHgafWqgte8ANfBMvuNpBDw5zNWD71vPs6i+4iblbmXIYXb6L7STh9yzPzr2QJsV8Vf0WEQw7vAQ
cq6g9B+l/g9K5DZs4mbbFQAli94I8d0UD+Q+vc9JXTHgHILMMoYAWDnbQVHfclFfOm1xRVJkoVQn
kjcjU8VwaRgodgloUtlfSCSDyJkX1c5VxDH+jmWGpVw1D/0Ey6dtwQvBZv6zY2KH4texTn8qRLm5
nfzX+8s3a7n9aFZMbdREF9v9VJwmRZVD7TPpmBek56i3glJiYBIExb67jHE9azmAXACYo062P0C4
jJBswoRSKUPstBZ488s3AHFXTR6fylS3QS1GT+jWSIoElWsCa97rkQLjqdu4pA3RGruIEdPDoBqF
2419PQwK1D5vYeS+0Cs9SX5sRi45VUD0XCDMDwGDsiNylH3nRsvzEMnXTi9Ha3kZ0UQjv7+Snnkj
JTrZern47YbpFT8L/ikDE1U5uU+jAV0NBEqtL/hFFCzd5Vk72ypfzp4z/YObhCGsZWCMSvTBbLqg
Lkkdss2oI86blbnrl8WmalHqgYIYtzZ1WRFnZzS0FvMTw/d+fDa2OPYrrh1W5FBlt5UaSVuaWV70
mX11pZcRs9um+9G2gSDx2HGwfVtl9xzbAKKwlL/AV/wk4iYAK7Dq0nKub4XRnY723h5cFzsYxlaC
n3qCenAR8Jqd0tw5DIGg2rY/fZuyeI36Y9ROrwCAeOYg1yRnIHsZI4Le0269U3G5KCO9GBHMYl1f
8i7aS59xIDFTHHGJyzVYJD+eXTzHdQLI2kX46ftbmg4+ypa0G2d5bdsPP4FmWfbPTKHeKoJXtmVZ
/rNzkKbsowMjdR7xlL0X+oGgll/GNolov1uXxLDCvVBEXVoJ5dtDnU1Sz0UO4X0KKBUHeQie0nZ3
TZ9RrnO++y5oYwpOSF7LA4PpO5fBw6YcMngMzAmqEMU93TkI5CXkDn3PenKIWoehSkV8Xhl9kKlu
7UDOPPdrKsYUgnmZnLAMen8vFWATbGt3OfOhrhkPE4cTGounGtP5tptmPuAFOkvSTi92Z18yBCh7
V7SvkUIk4LBP4lMGqzHSjlpzC/fdi09qGX7WlzdVmqS26dcClcsWr7+P18Kt7yk90BU1MuoZqrbV
vqn/oUIqz7bgEGo67C0msCGejDXq9sU4eTnxfiyPEQ+s8Y9AwmrsDYToQh7MhvvcRDtmZ1CxTYZz
p4SV56BkcdaZS2LQ5DFPUdOL9tC+E9mMiSBkM2oSrHdw0pdiAuo19fmKgscaEqX3AyjRrSG3kelx
fzc9epDpQZAlvy1jQkO8m8bRBzYsurVD+TW4jE9Vy7RgoK9i8bmr1y7NtwkO4GbdYDaPO1Svmm2a
HTWfRpM+Noz7E9U/oaZ1wgQojsk+xbxDbxSdppY8HjsaXSgUfMKyhoUz+yQ1WkbrBNr2pm2EEiug
fICnA+59DL+mAcMa0yNjF4kKYG5nLoHLDtGr2RQwgPa5bXjtFdWjWY3nhA/XHwhL01F48QE7ofNQ
ZKd65qUKbe6Awij2+B3XeRhHRZXcUDCRT4iarcUIBYx/VLtlJObPst0nmdASSzVdhH9BBGhugQ6e
B0F9aM7TvGcNypCAMQnmAYQwbvbnFD1zXODgduq8q5I3RBPuweuT+8iyxSEv8oviH02odSh0ur9I
Aobkr8Xi6b/4rBp0aRYHb6Y7pI0oVs1IIy4Z4F50e96Nc+VKT0KHCiALCTXKh0n9yyyKQ5LD+90A
JcXq7L3qRmtT6LWwWaGNsr2ThIWAgNvlYt6j1kJNLHjGg1A4Ncl8z/bnbmzNd5suLXKGC4pZs09/
5optMynkhKHlGgURnTe90i5llz7l1gTBiG/BmWQUKA6DdKy+8xDDitBfkEh/dC5AkbjfipF5ViXP
OXkHmzhCIKOd92oCYclOnYBrEDTuJYmGvQiBgfNr0Wl/lR2tW949YDJDHdWOwQiwcjOy+XBAf0CC
HJc+Z79ZgNqb7W9dMKmqsq8yvkOHlwGFoVQTmfneafu8Vs2N+DOW6IWI2W9fs1FL2PuiF11fY2OI
37hKDVZlTxUD7GOXvBD2DqPZKI+xM7C+I9NGmOivhExxyMXdg8F0HV9Cv7HBpa255402XxImsLqa
n6Ok/RZkF4JR3WWlxwTGwjVYRxhP665jYyguyyQfaxR3rVV+cQtv/8feeSzHjqRZ+lXact3IgXI4
sKhehBZkUJOX3MAoIR3aoZ6+P2TW1FTljLV178esVBbJe8kgwsX5z/lODNEhGMxrxqc3kYxORls9
2Go5ZTX45fU4X48oStBe0grOp+IaFvM40KDHrdrvN44NjK7x60sVUSpEpYe26HrBcg++ColN5rvZ
opisK6c3AhYfTCK3nbaeOR3tjNl9CBAEmg75oGJrVRbpKf1r+e/Gbi68uw9tiW44hzi1NWV8IWRM
OU8kK53211AFKyi/4Wq2jIeIaSuWb6B+Cwk7Igq4hkvBY0RfNlOre+B+I278ZqOQhK3osvwMIDjA
XL9kZfOrlfiCplzfdLJ/dn2WIkGrFj14n5w8CdvmLlm5JueoQrk4xw6NCCvuuaF81Mq7t0s2P452
JvffiNJvUEFRfGMqH3o29j22e8rFxYFyKexzJitpEzibcsZturzOgR6hiWjS2EMLUxMipDNZV4lv
P+LYeXKIrBpWc9F1c5OPUIX7ML1bfqLeo41miM99PH9qe96H4oleGmr/jI829R5w/R9LBT2vv4PH
dOx947WdPmuzuekM91frM20XtXtbxv7BB1HeIvSv2snHxhTgwdbhqxtALxcuGfPQy/j+snuPJRPt
o38Dp7KfdHQNlvitwp2/mtBqJgvTS+vQB+ZxJ4o0m4lfeteJWe204+2d8F1KUgXldCWYCfrLMx0b
xcsI2TigTmyW3q1lkQZPYVbOwakP9PXAdSLkGOWZ7Q3zlmPV5Tj3mPvI8cJc3SIHl7UombHVPA7M
lDrE+y6mUc8Dw1sn7LDLVT1x4nbrehy2Z3KVMecmVRtX1ogvpezRzDEp3Cj+3dYLFY027MJnwppx
z6TMxb6tOuuUz+lL39Z7SPzkJBPzNhkwITHZ4t6urgUkQWinEwa2Jq05MVS/WNGOY3Y/twNz7vR1
wL3j8qvuaxeFR5Avu/OxR2IWerRBmY2CPgws27B4KXU2BhwPIL9lQWVPXb5XHNjzhGdksHPWfyc4
2EyUYdt5RIBwOJIA/yF19WEWzJ3rplGb6SPBVLKOkv7TxGWUE0APciSsEA55uNAUgb5uErt+UciW
WjiomxIvO/D9fGdoovHM2dG74BzrZ/rvLGRLBGmrRWV0aAvAVv1YKFGfq+nkFgXZKmILhc25Oslj
gyoR0uuO851yQQ9Zp7eI3/M6wPOls4iMSbZxjYUmOPpwdyp4WQZtH7FDvABc5IqO7zuwlstyAorJ
hTsZgUaOwdis0+ikHCxJjs6ZPXnNnoI0Q0WnBDIrv+UOoyOTT+l8hFmMUO8YB7PLnHW6XAJih+lv
ksHuztKnMrAOv/3b//pHGf3fKTJU1f+luf6f//E/mOfzrz/a7D/L6s92+3/9iv+4Tj6bEst/919+
1v67vLxjN//rJy0MmX/8yXwzf2fKbN6793/5h+0fjfd3+ruZ7r9bnXd/fBfRd7l85n/3g//2/cef
8jhV33/77bPUBR7qe6oNygLqyh8fOn797TduWn+8UHxnf//z//7B5Qf4228PA+Lkd5O/F1//11f9
iW6xzN/dwHKhRXBKdGi9h9DyJ7tF/M5yDTUlsD2qCWx7+UhB7Dr+22+u/N03hQMBxeKLIKzY/4fd
In73beEFZDkolw1Mz/6fsFts1zL/lamCwx4HDjNmvjUWMNNbPv5PdCCoXVFtJQDxeCjxmPOo+h2A
DjHzv3KtLzg5Ow5Kqw405yn3Oa8ql1rfObQnru6XxH2MgOFeasyYZDUaUHUjGk3gDdfSvk+7ZY0t
FJQl1PHaZQ3ITP/LT9kMJVkXN6FBzwvJAn3GM5F6UmlQuTv7V0tw+9hUej+k1CcYI0fKtpLlPjfn
FFvBUEDJX9L0jQfKFTLOyiJUKVwNJj2adwBzso3gJozXv+CircZ1X1J1owpDbJMRAr9t4GXruR1U
hXGLxizoMkOG8+vpUDP6xbWuSHYl13VEa1kPFHUjqJBZl3VXY2MjTGvZ6qno2/6EHxHgyoSLoZLt
yqh70IGL5/5s21mHBtFpEq7qw/YWakw47iMPlXec3fsxtL+rGmBBrLVgIPmoPUBiDjMDr6LmjNMn
+m6efvdu/6kozDolLsLYleV1bLAto0C780892uvDYMEUqHqSui6gFtkNzgqyZXSqjOxD15WFfWH4
NXpGtW/C6ehHJeC4ln1SpXxvS+GNaPJdrdtn/AKvcYTe6/GitzUVrkPWEcUBEtJVCZAQLH+0uF+Y
RjVb0yXC0HfzccSCteNC6ESaakCENLt3ztOcPCAShxSsBdemZNv0E9ps0AqAU+T09S1uRmQ0bxv4
w5Nuln7bCkXMHDA7zw6CAm0+97yxmBHgQSzFzF2iP2ivPONCYTcOPCbmnLcaNW0zy72vBZW+dRye
uUrvAgZhyWDtiFERq4sKLgms/SvXiZ9C8k+HHGMTQod16brusWGOs6XCcSfIgmyjX7UQ5HKc9kiD
lb/zGyZMdVE++O345iu0ZEwFcuuSyjRoL1hFE9boUJkk4XtiG0shMoTZtQHVeN+P7rivJdXcrQrO
1UimIg+nCzPQA5dSJg6DE1MkyPGkhKy+dwYG6v3wUmlpUcZJXLezUvLf/lSfKMV6sJyquNSVyZzO
w6Hkwof0Kr6DAXCAm4XsTmzBZkY/m13Q0Vs3GNknB8I1YsAqdmHtiV/SHR9mVzjnrgyeMko07siV
fC4DaorVNLZxex07EETqbgkoOpADcbnSvIZgeB6lc2ca8Vtt3MEomLZYQJ/tXjHbMIcHY+p3bVUM
53juBjIb3gVgHV1aXc9tvx1xrfwy8wK7zBCwmUp/3ghtcNvsO/8wHEcguutYIQApbHptP8a7TpfF
tQ2I2FLZjqsf3c5SkKOGHBwW1XSnChS9mPMblc3zJm7uDZ4cpi542jBGrj1BBNSsGSQZ4JNLiD+h
6aR7HICv/eydXbTEg9tVdzJtv0cM1FvkAeeKEEvFNY8+oM6NfTxk/CqJk4JuL2550jjbM1ub26K8
zklLZ1wXq3ncaNsDZysonfW0vQdh7DgQmpuCHITlfFXE+vh1xuW5bfErzAbJiJqAGYdoVCaMwiyK
USOQQ4xs67d6ce59OF7OHMztjtgznsAuXZQwpgNRkguX/3jtduWxNbH5wLQVhFZIsYy1iSauDdSh
einKgCG7BCQgVSVU8bWrxqX+rEHKAuBL/VxCxt219ItKqw9icfUxRhUqo5vYYL46ZIG/94S6YdIV
bGKreyMlAEmjsxyMdPQUBj0LrM9xVPNrm5p7wek+KTiM1AnnYqNPD6a2n2uYm2M+nAwfDn4a+eE2
mEbqyMaJBK/N5dNLBYYaZmvOsjYM/Nqszk4PUjtf0qL+DccAFxp0CTpPTjxhzDDITJelIC+TMxof
iQvo8C7KcI3bsr226vGUqGiXSX6YJkCdAnp1mySq2HEwp2QT2j5WSoHuIW/JOMewU76rlM8bLYEt
QM7vgSkRmcm6+yomcxS5AAZoKSrCQzx12MGqEKZ7Qru4lMlN7xn4uEoMYFWOdE6Rrjck6D2ozDsJ
mXnr0uEZG12/F2yPIf1XxPc4StPwPrVcbXEZdsiUMy1oiLZLAUFp0BPo4NyVXRqecuPcYZLbTwVW
TTqgaVE0F4ayxPIUh3jVEFNxcsgOnCbF16Jptih4hA9UA/OASdhaUegcR4wlwJEZq7T2glev/pwM
IsGovyogeAZX541GQlRdB5c1RNfuISsxbxeBf8VNZRXwMYim7cmdwwIq/N63JQ0V8NE3SJXNOm27
X4jBGNmpPzZD9t82N+57a/ha3u82m8sB5uE6dMJ4D22QShdaQ0fLfVR+m++mKLmWBmAsd4Kvk6Kk
wxYqj8R8MQ61Fkyj0nkumdqsTGhJu4gx0NabCxymjn9MS4Ri57pXMN7zmtoYrRhucBcnkWvxbi6B
ytuZv7HTCn3MS3rc8TRzk+PN5ItNzgBTDvCnplouFg7TGZrkBLPuzdiaNJETZz0aM5PXvBDvM0VG
hVsQqR/M7yynWSQDSxtSnoUVa1uEOCOE79t7E0wyE3KGkfbwHJe+fZrsxR9kN99Yi4fDgIcyTMRP
2nR3Qv7RNEdFS7GEl9kHmLhvEMhmVFRHrS1AMVi+gYjFWATRoNKPNHUPTTkbB7txwgv38bO5pBws
B+9pNBZ3I9bVDZh05Luu21dGoR8nF+CcORv1DvfF2pU8r3o8dZVCOOVE5nPPpNQj8vaa6jnbgHTK
WoNZ3RJHVRr9fkjmhwk6Sc/LVbfZ1iE2hsJeXvE3p7QGYax0mfGux8G09nbMmShjyJXK94G1Z+Nw
OhjwHoODV/TebWfffGp7MqfdkJzi1tY4qkHY9wPdilRSxHuVW7ezuDaNdNnYa9pUmY/7lX3tK/+W
mBaSe3B2Wt/fD21AZ7TErBRbrrPtJ3mgHNJnLM4Gqbpgm7AypWo410Hybhk4w/h54420D0KZH3+E
iSggQELDT7CL5bso8HwMFRk39n8G4hCmbZ+CYnscDz45cTOegCMPindzQpSbzLtdtWdroBIDEc+i
w5lLXDGO155RXtWUA/WY3wmUN9B2uMcOPeu9dNnp/cUWF5h0KUQRDXbjFX/zLe9FltiqxzfgDu7N
3IH1Ud0mS9olhIAlIlelWuzbR092yX2Tm499b3xoYn3Hbja4SSqI9KLI65Xbt7fV7KBX4KAfjPon
1dK/l5Xh76Y5sjfFFPA5cX7HGS9BU58Aoi8zlzi7DrKr2PLjY1KWHMWd4QvGxW0urS+6zlpoTf4L
kK1ibxZ6l1XDQ5tU7dGGph9G+QtO1OIlMfoHt6BOZm8t71JuzCezn4BPAd7A8PZp4ZWvpTpVgXit
4XHDUnMISQFBgkm+bn2DDdxz+m1G5jcKZuvKQ5DH9w8I0S4axK6y2kvvVNLNSgDgSSzq+eDxVY4H
CTwpnEOV46Zr2Crd8M1z4flYdgtLn3rHyZxzAvkYMOuY7hyj04uZgP9voa5n3kQLtAtPuqf33Izw
JjkVv1HGMpVwxZ7DqNqXRUm9Wei/t2VM5Y5lFufAImtbWhAqKlQ/NLUovnITJIFIDd6BscZ6lhQF
CzyTlLuX7X1dCdyVuT4rzSvkkdXcjo2Irp1hPncofnfGpRPqWNUiO2PP4chEj+koBghu04b5hDyP
TESMXpnb0MEegTfs0+Sg2EvAN57xHUjQeeDeWYrKd4sihVPTAgUz8+nskg6p4+JD1h4iqhncNsDq
DvNYv/ukJXaWC8QFzM9jJwzUX72OBxINndbzibadQ4HiN6souq1r+P+cSu6swAQIQAsQggH7Elzf
sEovVW6R0KQVQ2LRChnP0l9JT+fMEdxPrRZ7CAzOSkfRgR0tgfiyXBd1U55rOCxTMdy5kujAOGtu
NFaIzAHJx6g6oHCO81UXRn7xLM5AoX1rdbM8p3lCuChBZU0GPJCxbb0qHnO8sCWe296QBBzsVW0F
rMKaHzbHqVvJq8hsKbFx4BsOfO9DAuIqr82VHpi1lCYJoob4YQnID38Z0YF8fmp4jOjk8bj4ms+x
ldO4QqAiQSteaS7N+HFJDM5ybQeyP/XRsM4m/NZ1Hr41glRzi72hEP0H0gq5FnCFHlx9rn/xvMkg
XXCw4s/pQx57N1gnenD2Vj9jeBdbvGr9WhfpD3NVx0/PTp9d9RKFET861aw9JBgqOomeMPqPI651
iawhw03tHo7/CdOfOk2/sB/GQA+Z0udyfGEec5LznZ2z7DUL8iqgGJU7IvfmTWLRsO6UGMJbVd5g
8VLH0OnO+E/5LnjVhYYbThaSxuvCa67iST6XPMnJ0OIlZ59ZV9nAyFTwXNhz+FpDY7zqtIdgwEKB
0Lso3qziXXXjjCbTq5DmNNu79834BXQFlyhX7qpG+5uFJ85AjePhA4wuRm/+aKzzPD15/iBXveF/
joYJc5PWJKLRPAlV/sVUuyf5VZOXaLojvSWaylZEYNc6s3M/RZITQs+O2jct1o3WwTYwMDPLeHFI
r7hrnzptwFU0d5Uly2RtRGyeTfbZkqvYlTTVkEcml0CrBJ2p6wyuH1LIuBeCqbVjYC3nBDSy3aVn
3bg3ZS1cvMEmwE/92CRtRk2X5EylvR/DZynBlElqzIt/GSFGm6I0d54YT0Me3U6glEa8RV4R4LAk
Uen2+ByaaoPUmR6qAb8yA/OckOw5KOVbpu7b4BvzVdy0w9FriX+aCTeNqptTOijnr7TNy2PuO+5G
IELhABEAkTToDJPSeFB/vvOjWNjtuUG/N7MfNyNGnDpszzHjoJajEavBiBEK1k1l7gocW6QvvBVK
7C6cvIAgSfDIy02uzaNk0PLrdtPLHMRYMm4piOkIhJFQsOb0xpfjoayi+wGTUyC6a3qYTkVvfE2u
9eoY/iNEBdTvxuLij96DbB+emmSpvOk+J1O9BzimG95KaWfxzq7ecoHOb6XJnuFELexbrBEbqit2
NpXuk2ZI5C3RiST44SaNqbKLgCiFSUA2Um1dXT3wvvzpSA+uzATiFOWru0ItgDhJvWGYIGSa3ueQ
FCkV5C/EqGhamai255rBGLDeYR1biPPj3hFzRxg1/LHC6bNV6Vs90ENbejgx2pAbKM1zXnzknFjt
+qFhLMQs2Sb7tI6i0NrOl7biZ808dgOt85t4yg95whKceC0nYSPOD/jnrjKae/ORS2+RPAU+Vg2Z
kMx1VP7cxwElj0P/5WGG3MxuCE+gfXNa2LA5LplRUZoxUYLTtBqHhkXjdWpc1drzrtDDSiRHPmo9
9Ub91rj+bdQV1wGVi+vUwXNnd9LeYBuAS8WbBh+n2GXuZ1741U45+so1vVvQYOX1VLAmRGC1du4q
63P3pra/6J56HA07o6S1hKs5uVcUxm/mskVogZnisSQUCm4YBoxHmrLVfCIWwTIH5BRGyH6a0F+w
zrGdNulxACoEULLBPVk/zrnCk5j1xY5atFtK0d7Ydr/zhUXgMSVjeBzdQN4B3rLgnr1GgyUBHaKO
cYLIX2dcuQ3jimMXwwKCUDpiPCD79jgyDRhNeFwhsUYzf9Yu1SmGnt9FOKx65VhX6FF7A76hU8lg
X4reBg7aY1IPqXkRBn1MUXqWlCGdOgrKV8WstqXs3miImYjRzQ5DAH7/FPdxBbbDDzggt3rau3Ol
HxrVc5EbXYWewHyny3LvAFCbxruUk1Jo0ZSaSEbPgJgxav2MbP8JdDWZJfdxq0kbuiBVfa4HtNEc
Y/Z8EpwJK1CPpGSbzX09hrchHeJb2SM71aL8cdit9/gCcns+IfuVHVgWeiE2GV0V+GXL4IqGDF6k
4EbNPa1h+lVObkZ6TrLmSmvvFY9p3c2U0XN/LorrLD17XUFfPDG5tTCdX/NIJzp5VWw8DQb7aRh+
OoMarsK7xy2BwKcfKDpTG3QdOgtfVBivsioj8VmTVZZYE8rOvw/CGpJTMNwu2tCK7m6xsSnjtpTZ
X2cFm89Ar+zGYBoUj3HDeXnmTcPbrRI+TZX5RBxurGnycPAmBFSlOXn0mGOYXyPBR6diMB+g9aJa
ckIPfUBalIOmXDYbsjfM9g/MFO+S4YUpy6aE8btDAu/Xr9z6SxxbhAmW58qiIAN6ars4gr01TTII
AVN8sXIvvSLcikqcDuwu4DdKJ+WhpJJSAyy+wblJp1eH92Og7WKlZrPcWow6udMBBhEQDdaMr4Bb
2ro4dKZtb/tFILSBEjZDRLdtRmZEV9u2CsnimCLcBaOxUIOStQAMNFfxoxUkZxtGLRqN4a6tqFRU
lyeYw4tby+lbFk44yEHa7NuBHH0VVbQS1Z8q9l7w8e9GvNerNl7g1aU6MEq4ljXivU3p4yrq3esS
OGDj/0L+YWRQ32vgWVYhgzWMmAntL371ENSgnc33iQWlWi+HHf+GswquEMfdxYP15llIVXNhMxIb
aiLEM9M9XDxrFTu/svqOG+51MTvZI34BxGCOOwMlkDxNPyPWMZLr/i9thQ9g4fH/LWTi2WS+H8JC
pRaR0TuheU3umNjzHLSnwrombGDfzKO6ikpMf6JXEfVx4hIiijIPLfEpyB/SjBuzZkHD/o9Fir6K
GVRJKMDmcE1NaGL5pWbAjW3xXuEn7PsalprRv9Y4pOxAUc48+GzHVs04NJKnsfC+yw5vKBNmwQky
HnZJ8iSrmfOZvnBtx9FJiQ2Kp1pXAmawMdM5Oc/taYZ6vZ3Zj1euiNXOMVG2hwG4S14OKLasPL2F
IYZzUpUDYwOwBeYlz+/bMe/PUe/fZ6VsNoPmqEJ0g7WG9qWRaDm/zurBiuyTVcW/rE5eOZiDVkF5
wgZVlz0P7OCfjcmZfplUHfc5YKPGlw/Q7zR45oGMGupRFgXeht8t8hfsIJF0wwcCGu7drWTPgFRZ
X/UuKZnQoFXbKdJsL0k/JxSc6CJi7/NZ0or5LR2bpXFwuInqimCapZ89WCLstBSVZbyl2Q9ARZUp
ipJp4JPlsjjf9NVznVfDfrDj5zbFZ5fINrundf6pLZqP8ceM5a6p8uhgJk/EGNVVsdggZotY/qT8
cjexIEK3a++awIt3wuyxE1L6HGj90tDYczK4DG7tOd0pbzBepmQ8R2Mntm5EzWKxWGyc1h2uq4aV
zSESGIpBHeQ4i23Ww1qyDCR0F6MA9mpYtknyTpvfYXDz77nFPsTT0d7Q776hE+BNldYG6UtdVa21
S3paqSDO7Gsr7K7zi8Xtkxx0u9hTBvgpUWhc55RbOSUvSUqv2DpzBhAVyFggyub6AP/iuekBTgqY
xQRfYlV+Z8EYcjHjuRqo+dioxiJMRkRk2wU9RPb0Ekq8W0Y9eKeCrN56TLJtHtchMn3uHttiSei/
y4XJWA0QIKd3Sv+GnedbHyJ1FiiYsbGWsX1bE/nAk2hRITYuafgWcly7y7hhuag1lbXMkKzpB+3G
oCmmPIVcxdd2ii5smvW0ljkac2JRIu3ZxgHxpL6m6uUhj5H5sKdtnIlKG/TyZ7dsPjMSlhsNSmIl
UgSWGtwXfd6cU7KxulQha+7oZZS/TQ9OT5ROpEiM3sAalIQVoEp1V7mAZqviseHtiIe45IpZFtXJ
oWyFuida0SubNm1ag5+yHMBJH1LSMluUL9AO17IHF7ETbwLiKb2BEm/0mFnKXlEQxTyp4M00ckpL
CIq0pvuVLO9gJ3UGVj2AZH46b7QCjJDLY6xDtce8/GiryQN9P784kqBJ/ZM51X0s6ktBiQBLIw1a
ViY/huorXYQ/jDhtnNDfbhb3svfQ+4sLoMixtq9ohbyvRvXd0ztcdCXzHywv1hJxTSSjTwfAhukN
8I+c6lEHJPaSWVOo4/hXfod6EkT9c0txby1BXr1yAbHNQxP639pCVeCiPBX3fS0+a6/ksB7uzGA8
Bt50pGzu0MVA4YvG/XSg7TieWHVbZ176b12Fx979xSM9TSUvLOE4R1w6k1aupC/fQz/oNg3MUKva
uoGx4f1+0d38YU3xpjLTS1kQW1Nq+MnnEbigdzvOxS2FfyyokPWIMVDza0TWBWqlaJnOtFkf7/K+
Sg6ZaIzbcPkh4YTvHYNihsYPBKtRNT/L8DT2WO0t1QskbKbeY2VOpyjrXvuq3sxpn546jGigKonW
8I3uTZUeGSAeJyVpU/TbVzNo8lPMFaMdpmBneHGwocpz4mZPw/gQ95vIHRrKHaMWtlXIMZ74vSt5
lUz0snPT+MW5BfiJ5A+nwHAq7+T0ZbWRLZkBz5DtyUu9cu0Kt9m0dW2gfj3EUUnoxZ93tVM/pjIG
Ozq7FzEB0XVd4kcSWW6V2Vm7N12PBz/U5zJzrzmuepTXO/TKbwM46dtYmOQf/ezUTOMNaa071+Rs
bHIWP9aBvh28/nX21zHBO0JHYHDKauQE5PDGaMWhnxmp5LR0dB1G0XKQIYcalyZFQb+yGV3ckT7D
0pi3xPGZ9AmHMC4hBvKwJXWdrnVFHJ0yg0jq02S02KlaTlvoB4eqNL21GbPNt4BiLIyInQWcP4Jt
awdpd0qd7olC0ROHKRO8DIkOoA7UVzXjQfXSwMZALKEZY1A8kz5jfJhYjHg/TWwNZw6DYBnorIFk
gnkGQMV1VjH/DONQrmRqP+mxZHKQNRAHAaAENhfIehyBQNnZVWT3zBegnOQmQ9d66JjY+IBauFdz
i8Erag5zugCAokugWfVHukNLXz0kJllQTNoMWQD3bS2POu5EmB+jKMqtUzAjZWwvDzwUByc32PKM
8Do0bNyKLCScsg/upKzdYi6Qc0w5TUkNcKvr53ySDyACH2djSevhP0xeatUxZXX8Ba0/YuAyuXPn
2YdrMxwCD4uTK7ZfRdscgYJtQ6x7jHzb6oQtwvuyjJ+sNH2sgMnEm/zLFsEL84KMGdD8plvaj7Hg
Yi3G56Zh94fxjPu23BB0FHfuSNRXj83GhgDO0zDCII7qN29hqWp4iowzh69J/ZR19u2RL7HY1GeX
eGYXvlecL2giDjbEjLjgakD2MXyCvG/vzZAXuoWHB0E+e1Ze9Y5/XJ2cVn17Xn8qyVaubG1Pm9gg
dhqa/DSmUz6FwLFYbFFhk/oFWYZbrhM9N2bxnAn5aGTY9aeMkF04jkeJqZwzZBqvUpSnFVaV6Gim
Bht642+6PFI3Bf3Mlsf2FVrOh/blKcu878Cd3W3WgSyCJHawAyaFTB19cqdAzdiNJl63YiSpLSoc
Z8Rkg0yAQBtd8zALk2HrnO3SpXfEQOwE8oJE2ePQk7P3KDIQr+Sm060FqG6KIgKxTbZ145G5CAE8
htr4dFOIoRPj8lpASCkiZv91l6FahUeOzf6BF/2td3iLGqnFdBbqUeYyhB9aWGoKr4Jjfw2M9E+p
ohBmnH6MoP4gOILGpDn59hFRxmGAp57ob1Xab3hqi6Wo/JaypYLh4Kp2CLqjv3zoIrxDKLo2wkzt
p6pFq2PwX4WIarbWKwIyqQVLS5oRA7og3EVckmg64JMp+P0a1MLHkMlnhHefOWwRoSynJKIKUnTL
f3Duyq/aHsfrKGAAleGCbdBNe067+BvYDye6pkq5KFHT0yX6zRbR0bJT5yoJbHiL1ndgW0DCQ7Ia
gCzTjdsz8jOo0bvKOqay5oCOzpys2w4z45o5s4/hW8Jh+apWBSPz8J3TzGoCt3GOSvFuamcl6/Ah
BpvNNjdyMokulcP7NYFdI7LntLNZPyb9WntyN/foS/30rKUCcOAPD4XtpncY/yFbJLcdHTv3Q1Ve
QpUUO4BMxi53/HuK3tlz7Npe5ROrsSMxfXsAEqahgdDHeWkzLwHoegB+PWqGmLqQF0Go9BwMfFGG
BFBSxHRrR6jTvUiwY7nlvE18LA807Z5tI3vBVZSexrrV28oDt8IQjbn0nBF2d6n/nRqay80GyBn3
7kMv8ruO4mkmJM7XoD0UUxXpHUUaO2bUCOzjNeTfFbN9FrqapqxE9izyvGq95jrkTS8WWxGx4Sw6
eNPaTpxxV1ukg+jaeMmkYjNxzYfcWZDHnLGOdYvwIfodoKZpkzNPWiubBklcwjbySXR4z4s0vWnU
izHelejFfWg2m1hNX6RvIdK2jNJh/m91rT7TybjUsGTNJtZbsHYEEMv5lhA/PCpJBHpm5qon5B1L
07keJze8yfO3hlQvxYXhrsrNu9qh47ZyzK1qjP6Io9YhrEB4pjcH9wCI6T2Fzrx27ftaOR6G4oQk
k9GDOKmIyYd5c/BMiJJiGeVnkvQ8xQKcgseM6nfoc1N9y/X0py7jZB8kLsnaPEaiUobN+hC/gPmj
HJXqDDVqHzdZSD8mZi2Z7ruCNY3f3zPJd0oiMdmtYz1+KIdL4yDzNzxwME3m8qkbL8qamrusBlGr
XdPkFFS8624yuVhO77Pf0R8ZTs66MqHoVpuqNmjOsdOWITiCMYxLrvUEUQ+yH94YqWQ73RVodsF8
bbOnmjaIBblA8KDZEgPp1CGtXHuXdOaznvzvsenck+UE9hb8Thrwsxl4sqhiZRKt3KNo0viaOo5X
d+nY1aEcTv1gVIeySIxN3z+6i4KcFFcGxhGygYQUxo4VJKsLRqUAzFpICLphWhYiM0j0aXDspRUn
b1zSEHjFG2gLHPSdR7fstKpNYuLo+DctZJ5114sfYS/BdVp6wIhcgdTnjibMc59c3HTBEiwVTkGd
b2qru2uDnt9vPh10iDkaN2K7/vdSqHruAsZLcA7iteEGXwXDTkcPD4x38Tl5L3EGeIRgE6Zjg8Sk
uSOz8pgGxdUczajnPQ/7uAxQ6Wg2auwW/65lOqezhx4ULc0VY841mPssjzmUMo5/6YCWbpjRK1Te
jRgYKnlG8kHV/IMCm2P74PgCn9+lk6iTzGmjFdwQNVN1jP2SW08MBsYe72wz705Z8WoumLP/7xb+
77iFPf+/Mgsfm++/GoWXL/jTJ2x4v5smI+jAl67E2YsZ938bhY3FQywxAweu73mBS/PhP5zCQvxO
g6OgwsgzpWtbPl/VkrLCRCys3/lUK5Cmbbk+3Ujif+IUtpZuxT/LRRcfNOQe6blUiP7xd1hSuH/x
CYNO8e0A+MC6oMrqIZr82zGe8z0wU32IKkecS7hh2MrqYm3ZsAV8stAgW4LvSOWCjIw4DXIK99Ei
3kQecbWW2jrkFkUDSbP/p9f1/1F5Giydk//6zS5ZMNzOgp+cE/pfKk/9XJkFWw5hgzG7UWputpgd
TmYLLqs3VcCIO6PSOR1vhxhLvR9SYuPXayMI8tsxrCtapu5CmSw0Hvftj59LGxQkSBPigWHZhzny
bqOqjfcwwyPBnFKkGaE9DodnWuzJ8SkF/Nix9Z7d0yxGcZYepEbjPzk7s+XGkWzLfhHMMMPxShIc
RVJDhKSIF5hiEObBMTmAr+8F6D5UVrXdsu6XNMuMISkC7n78nL3XRlcZqco/9O4RPVV5orlwJ9BR
p+Gf1CAak8/WHBgom51B7aoo/UxF6SZC/Sgqbq0qpejl9D41ruqPVtwwAnSv5shU0hA5kUKEIW1t
o3mDaIPPrmMig/zcf+b+6x9nlKFbjpOffjaxQ8XW06C51iniLymkV6HgDiTNvAOOpZqRm3IfHLiY
xABLsZu4YuUhCeOM06yNBTHj0sxkh7uywHsJIDNMQChqEZ5LFWN5rM8zNxkts73Xdip/6mN2JriL
AXU/e6iDcKlrYfwVLPulvP+/PPRFmf/vDx3Hmus7pDobluGQkvqvSnbue57mZzx0Y+DiXA8+jRaJ
NkiSx3RZ/2HWU4vwVafn5NYX0D93VQLvlMDvt1DC0mMYcosvs+ZdjyOHWA9YU7OMT0wh78k44S3L
aeh6XvhAu2nzv7+zy/r+z4/vGj7iOcP0dHsJP/0XIb4U2Ehnk9yUBBbCqcrL+eY5aXJboCldSrwq
L+RhAki/mYanlsCJA2ka9d7T3FtV1BbqmH6TZ6bLbYgJlKzybldRsf9/fErPE0wwPJ2ZoI4z4V8/
5cBMdTIrEoVGOT9C6bxyFFsIByCLW5OZnEb9A2mpec7omsmxP5WMUC508fJbJ7MbwT8deuyOY13d
8twuLlZod8f/8hn/Y6sSrsVOuSx8XTfxVvzzM8JOFDJHnL0VU2zsRdt/OH0R7hvCkB4YZKa0l/m+
RpakVmUIsDVqVnySOVLAYP0qJwZzkQAjmqR5d4jkkwle22VoF/y/f1KbUhSDByG9uu79+6bqa0wP
mPJuy1rvjlaJJrZnM0cfRbYSKYA7MY6/3RiNYdy8xDUqDjAaszsgKCNm/YTE5GC3YOETjfjNyGKI
NriZBvOPpKT//aOa//SJsP8LwGieb/C9Gr7FR/7nlzq22pRaI/1No43+qLZf7A82qEuT4RtfIak5
bVHubDP3D2k36L/acG43I9JDbq1sMZUcyddYNDLIMZk0IVwuLTrNurPJ5vwtogf5Xw4B5z/2Ay5F
LlRWn+WE+0ZfFty/LCjwzZHlL5FewvY+paqt72F8dYyeiRyazahHBTe8D9R5rx3c0t2EzaxC38YW
rTOSR85O4xaa/wAzoBTuX2NuPmlhzZxl6MWw0Hb93aaVur7hylw2eTx927j1003awZRqPTLMewZM
t6QsGXOJ6BsK+APRRO3BwcK8aWv8ETMxbBsrzNt7ERePedZPqEzV93kU9pNPx/exaC6JU1lHhrZn
Q3wi1++fSbSA+mmnziUm2mST46dlYPq/P3GDquKfG9Ly/bGVwuvwl4Lk3/bTquqy2ZJA9O2plIdc
GO4FfQx9i+Wg1xUPFZ/w9963F4qKZBymo/txxbmyo+KoOz0CC0P5gY2bW5tu/+XDLa/bP054Ppxn
cN+n9LHR8P1b6rSlAXp0iKHdMgwk8qkXeFdjIFWtcR9Ko8Md7wywn0y6WB5mZkLNzmTY0npG9//f
Dp5/xlIvSwOJrC0sPPGmheTv32Kp4cXaURjB9vDh0MNHapI7FvAl1NV/Xf+NNqV50cb06NbTdOtM
xGuao786C1hifUEKJ/9UE5gy0qaJt7RzQtx0sqZ1rqYwb7X+Egl1ipiy7nrX8PZKMuAv6/i/LBlW
xX8+dN/WOUFN02fx+NayqP5l0aDIaIWbQpvsawLsuyYuH0TunCdbP5mxhaHJ0fx9MruCd9w8kGvt
XEynRsUIWB1jlXOxQIblUYS5p+rp8NMR2Uq9R/ISViCSoPeT/3zOp+ZCoqA8p1F2ASRePyrI3DU3
QFH75mWoBvdEyizO2qXuyjvOOWzkEPiyqDu1S+VhJcl3XF4dJyIW9SJ9SFXu/VA5GmUCCwAifrRN
SCRLOPkoAqJfJiExDL49HM7Dsz/P4o4o2tjnVYr/NP49zCb6GkFfe4rRs0i0p6qyrFOSEcAG30Ts
2rBnDq/UsHV8HEawAJmkdN41JIptrcRcT6t/VH75A0JzHEiBDzdrkxc5ekSYFMx9G4c8CPqtfq2c
y6T1yQ2e55Al5hVoKxKX8Bqx8e4jratRIxZjYCi0O02VvawFKvEMyQ0Nzh2aBDm9VfIW4yE4Ml56
A9Wo7Z0R433ka/rXF5TMxaERQ3XNMIOaGu0BXbcf9DaGHIFwZwNiusKik30k01CjRtTu9tKFRqNw
hMhIGVh4T5YADez58jc/Q3xiKH/wdfIygNPH37HMvBcGCKUc4y8EKh6xcCuNSldsPcEZFlflr/VR
KeVeLd+9FDxiNdVhQGTatJdO+cu2tfGx0kLITKr3NhGOnoPv4iJIZ+dbG5rE8jJCdB0V0Dl3LkVC
SuFymIwmZUQWym9Wh/6D+Q/pyh2ZtwfIqTnG84xYPxqUUWo2Ry9SNBsd0tmEwV8fx2TYdWpo9+te
n8rpRe9Ib8m74jUxkxkSkjR29ugEKulxgYee9dLP44OXq1M7htOeH7bvG9oYiDzRk6AMgFbmI+D1
EerwTUZOs/fwut3CSNX7rKVZ2cSTdo0WIUqVIsqQLYLuepQnwsU0RG2pszcauhiWRQNEjDyMFrnv
SM6CVrfRu/qUHgNrnZVxUMvlZYD2FduQI3oNuaCnwostUWKgvIOeJMh2KNGqH4omtU92jhksDgE4
RfK3N9iMZhVybJeuYusYv9cqMh2KgL3N2tVtD0O1VCTT7iXwuf2kIVUD1fbLaF30oMs3H4ZN9cJk
fh9Lw7kA9T+vT37K3HMdOodWqOscgZik4jGOSY64XHCpRDnKgnIhNoLBt4rjeoUE+3kEgO4clJje
TDnop2w27g3OnFMR+n+GAZefW/Vy4VkTgR5zR5uYlOx7972zi+9V3cB3bsWzkU7eHeEsCNWHlPyG
w/rt1zbJvDWSgBlTzKG1mvBF4DXP5uFWuXTvag9JhI+XmeWINFc0Xhd4yjlG89IRryN842Trbkui
yExCO6zaeEVhmHwVM4ztvoGUsAPaZvmmrIgDwOrSwrsM92lrb+Y2wUOFvsc1jPo+RgFOyzeZeZ/c
HR7ohZd7oE/EXAtSAtkS8VGRNF2DdM8wLpy/vp0ROXbtR9O2mtj4Mtt8Ncc4vucnJ04LJBHJbV2m
e2tB9jgN4pxQB3VE9DIaXOXMF/+3TOj1jQnYNJNJRRSqxRqDroviVzB6vfQ6qqU+xsRYT9ULMOFA
loX1PLXiBuNhfMzbhSnR408zQ97lmN7xwe+QfeTFr/XrX3eyOXT3MOkN7AUhqH8HfUlBt20MMdnn
octMrAvzEDZaqq5DUiE0WmsHIL/B+hK5PjyZGmvP12I2qrlACpnsEpcX2IlQmsbwk4nWXt+0ZrnP
Guprd5ase58WQJC26c9WNu0djA8MZ+5GbVTcen2C0uMn/iFk+HkirtLW/WFrtZ62W05cD6NyaprT
yeF+u/MYtS5Dw/6EVk+gyJYbD5QcodkNJL+YIB2Jnyqzh3DvzAvgZezvDCM5ngS6wVkjQ2tdIknq
T8fGIYFBQqDDFMousiwkxyL/0MJq09sxFiT4ULWnnSegS/nkXHCrJjvXIEunyZoJJQF/jMuHDXOn
8g4tQnCCzXtSijFMAW3OFlEGAY+fZBgF8AyzA3ep9fxdT0y3JittAAcqJr9YplHlORF0PBBEJFpH
JmBMpmPLTxeOabhXZKDu0E68+M0MRHXdU/vx2QeIchkRT+yixUXKjYoQ2mj4JrqmeCmm32hxgrCa
0lekON8y6K3nZWwVlB3yo6g17AsJygcccg8kwnpHjRBYNlc0PVE2FBcMfYg9BaDr2n5s5nw4gYR8
mLLev6fJq0mM9HUAssRsKzSfvHfb7BDZLIWnMSgYy1HhbuuW8bqGnMRrNM52kmLPVKztwStRxPqe
5Pnl3fjYJvZHFOc6RRNTbD+dRyY1gLmNiiaNb/m/IXggZGHZmAlRZfEcBpY1YShY9trITqLtTLg7
gtMqPDpTdESdOu7pniNuzBfW//qoBosZFqPQPY3pkAcHltNgT4wIDjiSrAjUR6ECkbVCcdwW9Slf
lpBXmEcAdMiwgVduEoOf1B2JXaq1EFb8TDmT1ZRB/UHrovTN8XjIShIEozfRNdUJl8dXCSX0kPvm
h5bqzovb5J+EHKFVwO9X6kNQLo2B9Ya+vhEOC7hp8vyBb4hixm9PKXERZxGV27SyuIW6A6r5gtko
J8V06l1TgGtrficVGtue8HTC5YA8p/X0jvTW3M6gxaYkcw/r3742ASqG6wZW0w3psZSGUI4OyNUO
mSCGZu4jWK7a5OHBT+rAm/Ufledhww2zozWP5qbox+45zIDNYHm2ONfxPE15Fdjszmj/TyqBRG7E
7NfrOVljlLwMYfiS49eRZWs+2E4bxCKFvJ6l8cssx03eZozpCts6ZU30U1c9KtUse+tz6pW8pbrO
FnRZbNKLjLv5CeYZzuPc8VFZ5zsNzuGY1tWumOFZM0QjXERESAX65gSU3tpnJTqa3iyzu4MjMnoh
9N068e0zyHLd1/XI1owP01dEAdhiP9Nd4EBldqFkWCA4nqFcw5kmw4JaY12+mYjmwE6mI4qocefG
xvPXLdQit9vBvbTBYxTfnNpcct8TJFdRcgDmZOy0cqmeXVY5Sid9r3mEHHFbkadKU5B1EDi6TPAs
OlnVzMEWo3/bYaRlK1qKlThUzl5EkJBCy0ddtu7bco4/K99iQG14gEtAB239acqCdSPWfTs8+Kq/
NS27JRcK67Tsqevd34n9TysetGtFYrmVpkPw1WL10zEIcwMIoo/rzXGTp64HA0PLYC3GXEO8oc2l
DvT7i+PkXBqs8mGsSpwzAKnTkMCzPFSPaw1otW2DIw75/Ho4OdOA8bk3DnPrnay68vdEIbp201yY
s5LWUlzXjzjk2QPXK/wX+nRfGq5ZVcFKJpzBXzCxeIzkiRjjde23aejv/dSotqNhnyiVu29qwvku
xU3g4ybZY7NuJGv3YH3dq6bHET2jkjCZUwMvelCejQ2J3b/IwuZWzskVI4S57froXtStd9W/r4WN
UyXZOTSrPzo5LzQgk0ePfuPJ6SVUupGZqRGjLIKoRcw0OJ+gb5vrgHhJw7GEjgOPsTWckQXushQe
P1g/kgxsZ7piaEGDYJTU5kuPW6aMwAav2Blwi5nBoXfE9oAcJa2P6yuoGslpNVWHNtQJdS4ljWqa
z90AbHxjEPwI8shhETgg9wceykm1MdYwy7p6dChCHCZYsOPf9SwMWFGwwPdg07hVkI/1bs/OnS7s
t2loLhiCwu9jmFwNuBf2GP7UIi+GHgeljqhyWBJ4eOznxh+Go9n2cId8Jry06LDw11evgF3hTKwk
2I87RaN+Yys/DWzReUEHDsxzf5oM39FEg1F0SLWRJPRy8TiYLpL2TspPJ2MIVjKP2U7ufNQtZmhO
xdUsbuN+CysdCHPzu2oZas5ujR+/bTcKY+m+ZOyBANCDhzAQspoYpCJDlOvhm5AbkeojAz7jR9+5
NPqrrN9Ffm9cNCAKTlpDpJDIPlNUZ7uoKVAXiQJ7AX+ElHswGe78koMxm405OZFBSo2mj29jF7Vk
GZjv1WyQjmQRwoCxzUfwzJrod5Y+/IVWwW1yXBYaOnrEMsYChtKdX46krJRYczbDjJ/MZCaduRKK
pYuEZ7TkG9kO8XnAhwcCywui2rMIFoK26YjmLFpsXCkhNMnfyrrk5TRtW5M/DLxAbkF95SloDK6J
UYISCSwu0Xd+Tb8CaXPRKvRoVYQQQ/+0x6G9JCiOAU45e9YENpPEzDeNsZzPlsMJCO3dLHEMFT2S
e9tzL9hL8iWvZ+M2RR10TDCBV8Af1ayHKXdp3y26TCOEbOUwtlaysYnsMInuTvEgZc80Lj5T0IUb
bK1otGj9BuQYQGBro61PckTquiEjGuNDiKk/+D2VlT1o57n2f8Qpyc15kix6MeeoLNKxsyYh4MJa
GHwUrJbqL24pLFzlGxdA4Q6WVrex0/ZHppPFNxIDJ4jX2Vh+8sMd9FcCO8aEq1VI0ULP/9SVhXcw
bTo7VYxRNQQyt3wvUeeR/T4LG9ZyjIJrOugmg+ZZ5vsoV7+S5NFuBosiUxoYiHlHh6xHKYYgb/nl
krzqo6z0ixt7YAjbWD5aTTJux+qT2252ARSwb9Ly7uaIlzuworEEJKAYhfcZRtJRT9CMkqcLlYL2
RrgArRwehzH91Ag2pNAdoeXHCFHcNAI3zu898IF3kDsupRFf4Smi3asPY5SWJzqGXOajN8XPMqUM
AKDDca3FqOR0XDTs59nZOgDbrk2C5kx9hngU3aZ5GhYtEYXDBvWMvYP4e4mvUZg+GIamP9D+fHH9
8nnyT/HMLtEX86c3Lpt2j4qycJ0Xzw/PTpnlp17wYGTWn/CkBJkX/+mk7hJCZP82jWbesFhwPgNR
2DQ6xHnH/i5bnWSuQbzVhnbQSel18h+OU9PMK/2PPg9fI0RtW/R6p7CAU59nsEIr67vbsQ138/hN
F+ajz6FEDu0TBeaVcJVfkAzUQSj/LMFwdzqqZWkoCRbBQb/nYUIQJDtik0Cns9jTnNIBQ5Zmewr8
AZUFR0t+D+P6k6P7ToRiyDmHllAz0EhCIftr9zyrIqPjOtNjiqunGAcRZAgf+dCIfdxHpuxmuvPW
mO1rB4iwcfgZq9wOd0UBY1h1ubWLCMTIEwy7tUNxX5ryw3QqN6CrTfgSd4GirLtt1iiNkAkU14hX
dboO4nVQIapsb5dpyXhyeXPSUByEjB+aEM+gD9F1To0XVB0Ast1TJ90BcZD407uWvw07bmZiKD+j
DH08QZvDrkKJuO0WmRhvM3nEIQFuwN1emLad03xuLhGWZehDYNQQMN6UZZ7mCE9Urqhmaq/GG1sa
CjPWJZ8Lb9fZLcaJ7N2ScNkcPIbHxlcc4pQJRTW9TaONB7rPd/Vsu0egC1tSkOsN3Xkt+2yWrQwY
K8cAclsfo86Np01LlssrJQqWHFAz+R4f1jSuV8U6C5JQ1OdCoUhtBdoXga6rgDbfht+ZyCNHk0g5
UV4EVQenIx6mSxkS5JG3oHiLuX53e7s/Ur5/muaLaUr8pYVrBjq6Pq/5WSnz7CeArOdMnvQ2ZNTA
XXlbTtW07+zxUGaQGsixI/ekiKAjeah22Gd7T7wnIE4ZtiZBXUKma4xTa1mP1BvY3hpyJSgkz74X
5zsPeAZ95oAkb52iZFIBk/ElLI4ZdyUfRc+O3xWCjO4pSwCicuA3nbe1W7oAnlV+IqW7l2Lf1fRq
wpYMyd7YLWQSc5cUvXbM4V6wR6uXnKAERClTtavpGrbWkgIFImGoFggqtyi+mprtrWvQKErc+boD
PMnBE0c9dIrI4SICfPiV6nhOosVarRguFN0zfWykd2gNW0LA3Iwrd+aaezvCBZYkzbvJWs0iszqD
SyiPuucetfqptDQA2GX56Q0YEab6Y0rrb+CDPzEvOKSJm93Z1AghQo+RbaSpIxTT8d26uVMHjf2X
zmbyVHmOt03JDnPplSUkOqXnPjvT62NcZJGlkqXuRyHY0VRlPuuJhsusQ17p/+wUmQeD0ZBj7TJV
suc2KHwQHyPxcRfVywmXEIaBML2E8DX9EPADvsNgBC/eavnPGVbsjuDlGQrC2G9dFLeI4scdS8Cj
gjDJtndDtg9obvo0XVbdIioAYCuKyzYAAc7KaJfazmvruJA23YFCqnDOUvgBxTC7i828fIq6h1ro
4Tb2+NQOmfB873tcpZdMTH/V/K7BtD05unjBlzujAwgc5WDCrindu4J8cjPOL8TaBwqhwD7LdUTP
F29yh4eiJouDNsZVsylrXLSQm1Szl/SnV0YeS2S6ZAPt5gdbhGeJJHM3ZdBJZyA8AerTnJINFhBB
HnxhRMtrDXh+hbi2mhaIiz/vR8sl0eTuonMsh19kGP6NTPtpKskskpV462euENCyPir3Urrsb8BX
kWCpwjqaU1ARC7wboc3uRS1a7iguwy3kcoXYZHc8JvXNRzW6JWsLKG+LqhnWD5Tg58rAHmAzxdhp
mgFigAtVkBrY6B0AxGPC/Ji4VHpj/jVuFPkGMYmJid8CuBDUYdLVz3Xc/OmHBDH1pD0WEoAvuL4n
L06Kg2ry75nCZlXDra+l/Ul2DQks6NizEuRQBbGIsukepmYejEK+2bjjYIx27m4aqr8NyXeU7KRt
Kcx7pY29BqzAlvBY55AullA/Ve4pJ+hwpxr9I+3D+aB58ipmaN7OjjR6nFYV7ZEikx+1wLzcqyDs
PPbuSCchCnSy9RHVRY+mEE3crA8JnWEyCLNOtLBt86Nhqd+zNF/suKOcIdLXimgCtJHDZsV+7UXt
6wAQNYpf0lGeAQTiGESEyP0f7KkMwRmAdsFnCwHTqcixbKQFUsXgnmD7+i5jmjBllKxhkQ346Io7
ETbFLmchFFP6A0EnFI0ILFwcPbn+IzOZ70Y81uclnHyoc3j25kxaY59RPUsCwzI9JGFbgt40hLJ2
cmi8bwDDnTPyTIjCy78yBddusZBP6y8y/fRfuvTBaiWEBnw4Jw+rMiZVfmdTQZ6GZdAiX8XPKCls
HtvlH02GicCviKxNyTp/hB9tP8I5jBDFtsFIBubJzHPvW6litWtxkCQJpWKKsKqaSs6h5ao9YINO
Et+7ggPdS19iaEl7gl1Br1XDLPZutuhEwhDAMP3C7TyGqJvz4jCIfZJG9smc6vfYK/09W1XPJTCS
QZpD7o+XVKK0drfrrR795iEranUPeyTmbQmtTmAX3qRjWZyM7L3pxiVsp3xE2g+sKJ/U3l4m2aUl
9l+Db4bIB1O/eCFb0jTOzYk4Rx/PWiUP5B2T7tlKKHYhOgeOpWxGfjRJG+smavpgWC6j2ex3gc5/
+lI7YSGykvRAiUscjjXDJpKW2htIzAeLcUzGl0iUAuoURQjrbHfennkfakk3s49z8RciRPOdg2nV
ni3X/2IESZCFudz7NQomkkXLgzLmH0PKT01rjlvaB9coeEC0zeg+KCQZ1XiBeAKyAibS4pxFV+xy
Urd/oiYxqZ28jmTpiAo+nk5zh5C/lBR5ZTgkD0TZCpILVUzjeQj/zqbFiYGUPYg6CvEKOzAgP6N8
ABxMPKUWFufW5ePbhR4HiY5WGCp4BCzcJaBnem5yRxxA5OSHvOu+U7zhqtQCS5kmspv0XqIefxXj
GxcCJmA2EKd+Tq9lVf1plsgpP2/eNdGrJ6vj3V7bSjV3+yyKXrPEba72RIqznpjnaDa/11nn32oZ
gwj207/dhANGy0PuU17vnefxTeCc/ZpOYeIB7x1HOq1yJjRx6IPKjvvr2oef3Mig8Rp7p7UfsXZ9
SEGHDAzR/mDbkvDDwsCcrOm3qrW4XjrJKYpxOq8dRqNoeYXN0Li3GXp67g5bWxrFsTaikU+hwEIs
zago5u6g7OxoKBLvy7oOJrN/T3u/+YYE+8Y90rvOHOIUown1NDnYx4rgKVINo/agSYZts1VzJISf
eDrUBfCDiJhzhxHAymi6DhJRsNCGfD+4XQdZ0jSI9uD+H6npgZI8PtfREkfHy8xgbnzMzO49yYxv
oSuwF87TfExs8Unrez83yMDXQV1NksM+RzMgzRK7abvkli8tUDGwPK2J8gad3h9UTdapoTJHTMJI
PO0qBgewCmlUeac8oUsNsTUmYnbkLY5fBNr6TUdgws7oAaQ5Om2M9aembsYryVRQTVMeVLWb4gKd
xcapMY3R39rhmu/59sj8XP4/TprO/IaMq2CST3Qd6GbAuSIdtk2Ghy+hYkXr9eDFuELsEKDj0juv
VfQaGsI5N0xKMWY8U0T6OOmZ6Pt8H1ibIgiYBsOsMSXM1WnNPb1Y8lgW9OwEcCQQbKOYG5oKPgN8
u7TAQND0dC81p+QRAIVdYg0DvQYVmEzMeS29WU5v5uuIC1BO1FzZ0ybdh5n3tzP0xxiCzQMxwTRP
XYIk/XZ5xXuOoUVrZfsJCQ2Zv4eS+uBk87gXevcG6xHRvhdzt4j1J5tZ8ynHbgStVD52qBAvemPf
iBckHk/5p87XCJiqLOYFAzTczZC5z0tb1IyBV8QZzW64h94haa3PpoNg5gJbOiYdP0gcpjBv6vgB
ueoPGPDezfAn+mHvyWya98kk75pwR/UlrqIPJcEiNCW3fXrYpO45B78iosab7ORQVsbRHabsXGkO
FocoP4Y4vfdS4xBNufc/Ook73HDCMElm9/UzfBz2Zu39MdGtQVpyoM85YqnQfiJLGmPjsqwI4mNU
e6lMXOqV8B4aiRgqQ/XTKddmOy/PzqKv9ForpXLYIUAk/XxS6aVLTho5Mxeu9rwevrgDVzgnaVzc
+7kOUgeT9WAVMHBbkkgVzVIiKP60LkFb0tXugni19aWBuF5tiUb8Tu/+LRqKV18N3u5rJTTwKsNa
k0HTRDgZ4vps994tThpUXrhn45c2961FY/FmN0597pc9RIvyaGMhuD3ig9G30rLfLIFrAPid3BMU
XO87EhkmgduUtur/9MT9loI0qcc4iAsOWxe3JUIsppe4/DCLOb/MJc7Sd/Gch0V7IoyIGHhwTqXL
nZvLt3Mg8QBlf+FdHbxb8HzCX1XGklub2mWG+MHs2+hu1fNT7JofBrXvzTOS/lyGcf/1kGiaghhV
A7RMRiHlMq205/SbAQcKWlDzx2qTI3T/H6pi9A2d+oWUUrh1JGvti9Ewt+CQvF1rm9Fj0lV/hHFe
pQrTnCMiQOjzIGK8isOs8LJ3Nu4z7S8GsvA4C0IctP0kLPqTiUIzUmjAZ2kORE097vOOY3JKeu+6
/iiRjcE+ooKJ9Iw7mfBFYEqJtX9K3aOkGXx0GlJnWGtPWFWCSZZNUPZIj+OE7BaLYf4w2VeSXjTS
ggS2DPdpfQvQbzmXNCvezcr5pqjnpZ0htsiKX9GgMvx458oh8kgu/IoGfPCQlvOuxW0N6yn71C39
W8cT4tskYzX2iHJXfRz0OP2OaokGS7Cc7TRY4LCZMhwjliey790QPpQWIiAp8AGaOhYq/7zuQV2C
u8QKZ/BuXgXGK+ZiCu/o76yyz9qN4aGiHqPoZuxMQFEcMKSaN2sFtx5oRd01AdMh/MTyvhYlVas1
J6dOsSVVQm3MCHF1YSI3FEXZESTAVEywb+iL8KpJwqvuT58RLM4fOktplSKuhdK6za/HRd3LT0OI
4VFNjEp83JWVCJ8KG1u7NbJqNLKCWwjUl6zJWppe9GaLtgtcQV/BAI6IeySlvM+hkImeHJy8rt7H
diKxEXU0gHMfOF78oyfma/l+006x/w7jbn1WhcCDhFP0ZNdCMRMuntbtal6kLDEe+LLTjA2jj57m
B1P9EhtPxOgEzxpoM2Wmb+s58iWgRxml/TSSRDtr2fxjRqBAQaexgy6jbs8RROqmyr4TGfjDn+ip
6X4PahPkxdBArgsb/4HefnRONRBQGpytQzjEf5Je3zRJbz6wydzCWmS33vX/wtAjp9f+ppkK9QL5
QuU2q8m68SV0XT3qfaaANiaBpT7Fs80YqmHHVTZmZEVlZocY/pKMHXcVl66qPUfXnmPfaOGN4sJS
OW7rPl3EobTr8dVy0ygpQbk7p7QjdmH4M9fCv+t8sl+G9rVq/owJWe1K0PfQmoeoJiA3IVJiMPgO
vlRDFBQVvPOL2xIz4JnGiMEJ7qBVaupUYcf2o7jd5xp2Om73aE4XPQ9nTHTwav9eqTdzai20YyZ+
gEbu2JEBBMMa4ynl1QWZNiPARczdYR0DU6dzt8kmLVgfQm/Rb1K+/V0BjpMplE9Vm5BI3Paw/vpy
BFa/WxJvkf3h0F2fq0tpsm+8MAlQf6gdccrxzVQX+EFpZC62ieo4FISccWOLg3WUn/eUOWni3u3R
O3cRwlxrbqq9BVJs/RsjxFCH0uTFIswKDzxDnkqSTT3jPDm67RTvwTnWIfoJ0lAL7k0x4UdGbVNv
chLQBGMsyhtJvym/wZwnCEdqgA/NGzrz71aU+8eo0h7tvjCB8mWUd6jibJXHh/VBu7BkH7yR0Yy1
bHRjXB9NSRSWYVoejazmlFXmEKSQMigy0UDyIqzl6lp682wyNtPqwxGV2vndmNPZJc5tdiggJRYT
KuEO+Yf/XlXFS4/n4gbMJCe+cswvmdcRpgvfl8eMyYLtYJc7RAgjCWz2tVPduhDsm+RrXK0bs6T0
jHVaHLn0Lhp78S1PeRO5ltV7VfhnknzJVqfxt1ufXmV1/GIRwnuy8MKt0nN7fpnobjxicEa01iSn
sNVIwh4JxvScLCXIiDMt2jILgl854cKExnBOBuOkE6y+XWsNYPyE0ZNNSMHBLAdE3Sq+Vyg9g8pO
Hlq2TKpPgWFIh/K8X79VoIsVeQBQO1CXZprY6oDYqL1sfdtk4MCkYU9nx64xJoXGESnFU8vpeTbr
+i0dbFyJ8mecjFcD4/nXkcvyBhGPBCZACFbg4CvAp07ruOqnbNz4sJ5mPndFTY7/o5xJc5q4zsQg
l8ILZBtmv8zWvq44xSKMSDXLQNmryJxH/h315UE6GaAK6T/Qx/HvIn1yMqfael1Nw9Zv/V1Lb3Rd
kVOFEdn3FqIMeN7lRSpOs5a6h3U3j9KGcMkaiFEBMv8QjsXFljGdQL98WW+nIwcYHcYQnZAS4dbK
qw+lsdC/hLQAjaysu6w713qOTPViMayYUlPTLg5o4LK65GoVz36Qlx/0ja1TL9XEGUGP3cJ9a5ow
pxgTQENetoNVnMv2ddDJb7ANZwzk4PwWUR0MGhCJNPG2ODa7Y29PDBYqZW/oh9uoNAhRKWP1DuCI
rOC5FFyaD+M0VicLKxueHAbhcGu8QxpRhBB4PQVJJBgxJuCZuaS+OSQjHzTBzbhxEePyrlsHNcS3
1JJP65us19XRrPhUtLGek7mWX1etSKs2OtDum2ouX4NtjR58b/bX1Q+1PgSbYSt96wCwonlBQwX+
ichG+h6kv8gKxHpT+JtG5O5Bs+i0eWF9Gob42ZPkysW6GYQAC7YiGf8Pe+exXLeWZdtfefHaiQx4
0z0ADo6jN6LYQUikCO89vr4GoIxK6ohJvorqvsjGVdybIghgY5u15hzzWZJCZbuqYJFiy7eAY12j
1WgoKPBmUryqyGAv4bHjp10fpigIblvKN+v0EhskSEwmQIuppfUTxinffI6UtC6exQYYmNCIykWW
xk65CFy0tHg1FlUv6GyGZ0c8WR6ExUFU6AvlynBhTXsF1/c6JtNlx2wsp/b1S9UTrLOdSqXPMKCR
6YkBCFtFm4gHnr3tImaryU1AH0FYXzQ+WgHSezKdol3cjvBglvMx4NbXtKgQTGrU+ciHRfmoT16a
kFhLXZ6hsvwJ9PA1fUgmSYvtr9/kvzSwp4NCb49m2LQR5Z/FcjeNWT6EcTtd6ojtNgUnHraOhtO1
zY/1E9OXTfeyrsyI1aNB+VEyA13UBW3h1cJnonE7itfsiREOV0W5y2NsND3ABac2sNkOZjIdJwh/
BnPBgcIxhM5w02jBL/S59H5HfqqaFacM6bKj1LITFhzOBOBEQh/UF5FlbstCegkEACqELqIFWWbP
mXoCaYYY/aKJgqgwCBxWhfxi9I36qIwtbGephz5XajfIbe+TAct4MBYkcCGDQa6LwKet0+s5iV9o
wqSXRVX72yJLNzRXLC+3yoeaL3Y71IVFK15ycOQf1FYo3cSUYO5zRN0EivQS6zEFI3TQ7Piw86cY
gzkD40zUhVi7HHwL8ZWKlTPR33LUSE0wpG6jp6zm0BUoHSDDXhSZvycNuFi7rBlrGx7ik5rSsqGc
B/PLoOVFYqvkDAuAaZ19wiXwIhMla4kdoMfI8Efm4y+yOCLtKLZCFkmYJiyFys6iy1p8WItA0xzr
bdPThgiTZNgRO52AFnLSRcMctBlifD+FSqK+ZKNvXQlySzEGRWrbSSAGEMJBOjI96raAPTvOZ7+P
i0X9r41GaUWvWiUACY2fkYCMmz5Myp2Wv1ZhZ7BvC1O7KQJKKVlHOEDT3kwtGcQKObOxRUVKJi9M
U7rwDtSHWhSms+7LBLnZKoSnANagQ2Pp+YK1ym7TEHZWpxAUWKnpszXg2JhF/06VNXC0VXHRdSRo
Jhjfgw7eCPwNCuJi6bWZXrudNJwUshEOczU9NUURXrAlIecNzU8V3qkHzFLmPpMSCflujY4N/gJo
VOG4MKOKeWgdRabaCmEKXg3nq3ouvWpKbiaSiaPUuJkkzUee3/celMNb0rmnyybjJqRov748IQ5G
TpQIZ6g+Nl4Rt5yakabKfsVJmr7qlMxAx9gtHuJDSR4nRBe5YRJiYmV2BV3mQrLbd6EWXOP11LUL
+ErVvkKJBvZZAIimoCrQjPBKEjTr8Ftnumr+kVMhPOxH0dprlR8dCpoSgop8MSI9A0iHW7OEcmKl
xULPCjkgOEcmGXZqY9KhYTJaJEXydBB5jF5cSObBR11z0COyt/BAHoAv5iRNFjhy+EZbZbwT/Va8
4nGWdOZguMrIOIBkDPg6evM5spR0H44ssQw/p0si86IrWLTNMTj4c3jRNnDOhKaFNq4TtV7GhUsD
fsBzsJjflmmgzuvmoHEWt/VWwO62nJZD7cdIUeOiohi9bSTdJW0OVXaexc76dyyqFvs6QCC8jpqx
24lQko9VBtt3LZA1/qvpl16EUOm4bodbsz8gzxQcs0ZXMQ+Zj7anQsoE8hMOd/Bq+dcIBbP9KiHM
zWA4pv0cnWCA3iTkbHqlqI+7VPKfgMrjlkAgZIEjlcQSo9ck7SaDlAIzUo7raXOc5au6LIzrjCCB
WuzwWMQIqAMruGof1VyprtdRpDQWykoRfq7Uot80/Dw+pEaJiYdiZf6IufYZqYRx1ydUTsY+21NC
aXYR+OH9WP4SiiNM7AgNfEJ8K2VG1UQWb6gq8syFGlZHLeysGXgXb7/Op+4wImcuhFFBI1S4v8cr
iXsaRaiLofGpoAbya7cYneu+eMp6pXIQfMhO18XeDOMTLJZ8g/mHUwSCp3UuilrfEY1A3SpWSUiU
rMJvYPfFttVHTwiKlwrVulPtcALv0jh4aNSKfBY5uVwfNHlOPl6R/ruVGDEDPqpOQxfAwGGyIwnV
OpZsUWzBj+6KSr/SqZKaKu0UTUAitNQho1GrPTpGd6u1N8I5ZLUcZtHte2vpWgRbVCX53iwgohcE
Kdnrfi6PUP6iiKUwuNaTLKQKNJM8KEwUk/t0PgYa/VopKX+bEtsKMLSiTXTuCQ49wJFGodTQS0hL
ZlURSbigxpg4pGm/dEoUsqoAZbbW3tdQnq1T7Hq7SSseRvqD7qQI4s4SSdjqxsTBYDDuAqvPLij7
PVbk6PCShgvUnwOKhKLYzmTdXYITfphT+vJ+t1P5dQ8ohb6F47KlZ+vrEsceXsnKq56B2I2K9AXQ
d4IuizaFL/1EzVb9fuWZEcfbelBoCsVqfsrJqo1p9jkC1Thoyj/kDLn8ur1LOglFhBS2WzSUZMGq
VnChBcVhGiBy6NhJ7bkJT9gLTXofJWKVWbwCoqoVPDt5qQkixHuOJMxwlLH7olV2vQkifj2b4FWE
BqYJx3ARXCWgR1eDhI8u0gYspe96yDSsK8Cx4u/r5NIu8yul345/HyCEXo7kRfIUTmFxyT+xcdxn
w0yqocLH0mSYlVc7vhwZ2j5JCicwfOVQxr/dGA06QUjlOYE9kZo7YkpEk6Wg7tAFhRa+f1ofAIKC
6HL9U92LaHYTzjs9qns9SqE+h+md1RnJoZvCE6E76lEPJv247gM4ERTHEu2RbRic2QY4hwcUu8ck
SRCGr+Oh6hVn3YEieSR0AcLPIHazE0RkhcxkGMl4vTwBTwx9Z74Ry5jv6g70gJQfJEOmdBxXyXbt
maxLrC+K/eWIJ59mSgwdfWxf+SR7Pj7oe0nYnwoTKVHIU+UMh4q+ZUtjlWh+SiNy1vKAlTKLNEvm
sIZTV0brjfO2Tpip+c7yELjVug1E+nCyIiDd4yyelDaho7g0WRuUP9r8XIwWLL54/F4MYLRicbJp
n8U7MJqwSPM9FHIoCjHYn4QygD12UronDueXGQSoIxlHuQVnzh9n46ZcpO0Sa2Q8VCEp4Cwj/jBP
x1FVPEIrGnue59HxLbU+IXl31u09pMpwpxj06iJj3q21gr7WpCvsb9d0/a3N+uR7X6Z1Sj5SJ1qs
pEIcbftwibnoJ2k7qsRko0qILmeObUhGUJSNuaLu/UEBl80iJ1REI3ejXwMBqqFnGi2A5zC/XsuI
oUU2lzaX0xUf94Lrk3+faKq2e6SJ2OxoNTwjKCnp3GjUEfHTuxr9OQTbUNCQD8Aq7lpxG4baMWhr
dFcFgiIZaWbP/YDnX30dehG8UOeUH+CGUykm7duYlzy8HlB7Lc4T9feBWhw43MrXYQvQeYmE+Hot
UPSd0F6PQX9Vjq3szK0QudIoSLYpqN3RIISGjJuG52N1Odb6CkappR1RNEbOHLbf17U0oy62G+II
6NtE3yEiqq2QwwhpE3WrJFUvTXZRAN7lByvzpMytOoMFa2GFMIUp7vpfjOzNqlnNxRTmZoEBLWpi
4WB2WPNBUgeDaFIOJvq6DdBsU7YrSENd+yGyFewaP6E5JMGpX1zneRQYRwLz4ls1GMxts/Rfmqx+
tATm5a4ZfgaSgI+uZbYPEJIjqM4gEAeArdWBnJNw6fHXjURBkq3WVhjT+7DJX2lJguMUp52hift2
4MUU45Cz1ULxHhffcP8nQJgF65SHP8ug9uoFFcq6K94VdSbekWM3ZhS0xJLktc4K2HQ14njp69Y9
nO/hkLRszgoRoQJdFaAoFuXiQcEmxxa9Po15/GN1DpRkha18kUoONWf9VwHWbGTrlXisRZnwYkrp
NFOZgpeGe18Fty12b8RsWIhJPL4MLYOD3aJJ7zHLHWKt4gzWTM/NMN9HfnrR6tazzmaV5O6otws/
fRrNPkRL1WtsILvnISjafdBDYAZqeUWB9UBaPZGwmR64wszJTx7JnlcEoNuNqKdeW5JOu/rLhrkM
bVGngSgHtXkqlt9byxS70E1nzE2PrknM2WlKHag3wzFqib0MlfgmzGP46T8VUwTjKtGtVOltKGqz
7cCpHaP7rJ66fSlEfBgJsgg1lWkHD9lTqJbFFrfMm2/VpCikIkIpXpFqHuW4Fx3dCvI3nC/ajnqx
ecI05AxBeVcDZ/YqQ7V12TDuFDGr9jTeL9Z1tWpK45iK5jVdqeCCMgIgAaNu+fotmma6vGtm8dBI
kXa7Drp8mHKXt/Ato2d7qo1QPmiWVALfaiA6LmlmOdgHJnEFgxAQq0X0HqYRcI/U91JjukTYyx1n
4kGZ9NiR2MnBT5Zmt6Y7c6NdqLPOXmFMviHcfEEAAhIZjX4ZmNPByMrCnjsh4jzI6TMUXJRpmHKk
stmUYkcRd1igPMu8RsxR7KTxhMZ+2X5LFSpfJZ9/zItXbj2eajotvrGg4wf5oWIHgl9AjcuDiepX
y0XlQU2lZ6IK7mLcEx7ensilbGVt/HgovEBJJcTCMkbSJn2URvkkaRVNp0p+EUM13rVyO/JTym0j
6N01fWn5pu5lepRS7qqD8RwI5mFFPEBGO+Y1pZCZGRaFNXpGtYhrTG1Kf5xn/VA0SK+CKc+ZVLG6
C7BmbWkSiZRBocCXgAp/IfNgIaNrE9ORgqwwh0pwFc/Si9QOKBkTxA31xEAONOYjnbJVSJd73Ynk
NZJjo9sVIgccWbReEm1CyKsOd+ZkKypq7XUDWofNN7My6kOnApHWkXnw9wDIKaSfq/Rwya/ZRoRN
sX2SfSApHesb+PDmyAHppp+agUyALKPsVsFjVUIKgBgldsaMqFzC7O1i0k+O2tC2tkTIqQtbuj7F
k38b7dVl31UbWXXgreIqD5MCzwIcNVk2b4zuBwqkwsO3opBdIR11k15lAnBuPZ+sIKY8LR9KUhgB
a2J8LEO54ZDK1OTHBtUeGIQG902TEfFYdp9a5rifOzgLKlICw4RrPcVItHVwa67at/ym5lDvhICk
iDJS4VIqDUaHkkp9WgKOFvrSdwYST9dWoKLEvwzEniRA9A9rQ0AY+Aw7qSlPzJpLboABsrlBPyGQ
v23o8j41Mp+xG+HoaITOlSrevY+TF49ewXcY/FSNptjNSk3szlJIBltIEVLr3wawggLdBNCeQrCd
ckXCB7yVIWIdrBmRDjGWcBAUpv6qgl6qyoZHdujt6qKXsImvB0698q90qme3Mb38ZTmrldIblu6g
EtE4zcABb/GSnCjO4ilaqF/MlOgd6LJKLCS7MoFJXSRDfmhRbtOwRr3axk9WnKZeTKQ6QsWX9a9l
8vSN5ArxULC9zZLGv8wVCE19IEtbver7C/SHxLEFnFPalv5zlTNS8NmPoc5xXq27x2EJFYrS/M6f
6NaiYWbiSE2ImWKKKRDv3HpDo8z+XPfVym4twxFLop20Dlt2MjXQJTX1Uu8SMITtrNsoQY8FGv4L
P6T8PIzSyOnV8Xx6+hfYW3khhHSR12meEpohF7U6ECzR0Z/L/EbzYD3j11xWZ0xu3Y2UeWbeHYhC
M45aMShH2obHSSnCuyVfxIdMbdcZBTm169rrSePWaziH+0C79Ru4JTVJfk4b93Rn9JHw2xSZZq1M
fJKIDX7+XudQWGP6r4ae3gDyCohvv9ejfG56osH4kazdHf18Mopj2l4D0h939GfraiZATFkUTypf
rQI4ndZoFu8EcD4ORKTZXUEQpnizkjeApeh7BKtUraZWhUARx44+otjM04AwN0p/FUa0VEQgT0cr
2YsJ9q7QwpNh9XG1w3KR6cW3EmlQbvjiLa/tt+KjH+ODpIrlQRLa+7o3sXOwaOFJVsiUpl01PdVm
O12ZAPnXnbJP3d7uYXYTBhmUHiRmY9sR4u2GM6qlJHwD4NYjE1cKklWYpMh0UkfhWZUjIFjYmmhx
0r36v0sG+n8EjEl/M2dQc8oYOuDqMSJXdso7NgpAi2GsWeBtucHS0WQq+3FiIy+yfCjwubB7sQyT
6rZMrXJodcQdkxh5xjBLx+I34+pfiefXv0k3/z+P/a88dg22zn+/syXu/Y84dnsq6655n8S+/P9/
AxYV9Z+6SC1poUEBRZR1yDe/g9gV+Z+kbyuwCC1D00zNghb4ryB2RfunIYkmnBzJMPnT8p+a33hF
fp7GfCqaqsoP44//M7zin8RCiI8IKkRVEUW4Rgwx5Yy7M0m5lAoGoSZ46r3cKbwIeZZN/tBx2iF4
e/dU/jV4/k/eZaQU5G0DvfEPeNK/LqaLyD40WZJ1yJB/QH4KQ5+GdkQUH2g3GfxkrfAmoP//u4ss
pKF3X8s0CFIQTppMG2Uk7228JvebVTX6ggT18b0ssEeV7SaP8M/LsD9uOrnmMhLM/5ET8GIoqlr5
i7uRPnpBpBkyQjTZEPVlYL2/HeLIe6TnhWIjdbuE/LGfvWKv2QgznX/hU//zRPPRPYFWVzmGiRwJ
5DO4lUgHPyfhiPYFxX8CuW2JKorRbkIHf6g9OeNFRiI9oogvZjhG8zuo1u9x8f66ywT47pUFEL1J
9eD4KaQhRCcq693j54PibA79+xJnr2vyFbkeGzrng+3D495KO5wjGwHlmFPbIPy/GOkrpOzfnLC/
r7fc8rtbSg3Nom6/PsqRRMktjUwbdyzJ9eUeMbPTOWQULF7o28gxv7r4nwvG3xc/+84MWQ4XhBuF
wq2yHfDqUZG0exsnP2dRO//1v31/Z58cGSa5Zi7XE5RHjapHD+X98/e3Dr3PnucZFK7RS/Rvi8Rh
sAdXvAkuZQ9cy4bzrjcfwWBv6FxtGye7l08l77M6fn59aQW7nf8CCptjy5Qkumby2Xco1hGJd2Us
L+IVzOJSV99NLbz0jPSZHs2FHhwo0RKEo5m/AktB0iBOxHGAwoHvQp8stV4smgMeYT0BQa7FW4tb
8xgmmYl5KhhfGyPQKf3E8fepx+Wuk4y9FZtc3AkTh6UGOIothMSXQpOz7qUewwzNd/qdGuU7UyDX
VhSMJx+bTCR1iPjMCUcCmd0bdHiLPLKZbD0x4+sUoQYsFiNDoJmG9qgirMmTztjCuCcHeYz2vaSm
sAgIEWjJ+fnO6STaznOGpoO0P3uOy8qLJiU8kvMr7AK1Nh99Q/9JLgJGXE4Uk08Lhq5MiWgn2Xcx
bylNtRvS8cjYUhDPYCik7J0Gs1dVSgsqNcIPhdHaSQuEUDFdGKBX0t7KJbpuHDelqHL1WDxEuBvx
HkYvy8nbBtNkbET8adZktju4m9KlISo/wk7YIzHYLumtORE0Yhddz2S9RTEUSEvyqkFIbRSydw1q
ECoomBx7BVaX/m054xOkQhycKg4/5qn2jz4iyaZv9j2HUsLt/MdZUxEYycdw6i81y1fcf6iC38ll
Z0l2VTWv8dS+aRWhlTl+rKav9v8YqI0PoREs4tfcJU6dU11/24mAOShQnSKiDJymQV5shg/NrIJa
14JTCRuRRJAJl6qSvQqqdvWPujTY3NfUFtMGH5YeK4njm+qPSkdWmCNS3bQ9aZlfDPqP1gNdgbcq
sg2RDP1sPfj3L4+8AHNN9mouvxRaG4vTYHAau5p8bVl+04nOodoUOTL31C4353OXExmBFXf9xS+1
TCZnH6LJFoI9i2KyiTinHia9lPU0TQj4fZauBzul77NTKZC7lts4aXrwXxSbEqjz1SR3xvldZ9X3
F5bOoKlVQ/AnYY8ENtoopGBabU2PULtNcJMd4ivkOE/NSXQGZz6MLpkFTrerL8yv7v6DpfKPX+Ls
lVQarK+Sg6rdHYBoRbfLuhI67aY/TC8V+wLqaF9gbT8YBH9c8WxxloNUqQqp1OxZfZsQXABpdFoK
jZ+/1q+ucrY+q6R20Nig4JE2T5Ls0qDllHXx+TW+GDnS2ZocS74lFjUvMGcmKY3bOLyKh2ibV7ef
X+cMqfz3SDlbK7qhllLAnay22ia6lN8kR9klu+jAR++ZL+FufNMOFLdYp74cHx9sF9+/LflskGY4
TnqQ6Rr7ee0JGIyXHkeb8OOrr7cZyofXgv2u64qmiZZxtiZHKdmBLY1HdCKbyu122l19Sq/rU7VL
HinLegg17PYt8sq3F8qCdrKvnPJYu6OL3dUVnWxb2sr1549+ebJ/TQ7vfqUz9m6QjG05RxailwZB
EFqCZoQStbia+j3CQ6gcVCFxbn1+1Q8/yndXPXvfClh0ODtc1TAe2vYCTtYXM/HfF7A4qQEvZAdi
KKpx9nWwIQmXEyG7H/lGGl4H8/nzG5CWH/Dnc7M4TPIaLdhnnGbOppVCn0twq6Nqt46euXSFPJ9j
YEhg22FymE23X82mH5xruCKHWJOAcIkBdHZLMIRnql988MJu3hrbymNvjC37UnaAzs9fbB/XT/v8
/gCHE3NAkAGn5rP7kw3fb1sRfz7b/8le7w9bzh0p6LvSZgpwQ/erXfhH78wgCEDUdYn/6cuM9+4E
gLvIGgOJS9JgiKcHcMqfv7MPf74sy9Q+wY6jQfrz59dTFaRaCKrOaG4s4z7FRfP5BdYF7eyhLVhh
TVUIeYA7cHYHkRb3FWLe5eg5udyHVx8py2/Tw1dLzAenM0SzlEKg6BsAydbT1LtnBZCds1JI0kB3
KE+kF7GjD07Tlpg0Fy3EFx/Tl1c7mySK1BdbH/yIrd4MruRMF5lH6w078h52oJP9/OIxLtPgX4/x
3c39NTtg7A0WASdRyzckJzm6nV4lF/rrfCtBTeNYprjslHCLfnUK/WCIKIa0FpAMXZPOz/PaHLK7
FTmXyeHF4AMS/fX5ra2ryfmtAUsCg7WEgVjnnxUHijQvEWjZBHG61L/RZnmyO++wWr/lR+1S8QyP
4MEntkNb9H3A9774BT56tuSPcC4zLEVh9Pz5EchdjS1eYWJsea6Uz+v9ROkC4BMtF4yLG+XbyC+T
7dtLcwfnhjWXslPpaXvgSjcQ2r8YWh/sES3l/e9zNrQyvyhN7NHL74ND7HZwkx+qnTt4qSUssQC7
0m+NQ0TpRt4tW8T6AY7Az+KLEff3ImitSwUA9eXtnn9Nw7QcDyuJs8Je29KG8DRP3Yq72Pv84Uvn
+yn445rC1GNCq+SMcP7wIUOh5VRkdKdshmsn2OVbn61o/igLm8imc42qcoMz3ftq8Ti/wfMLnz1l
NC912LWgDwl23Ddev1O4QXn35WbqfFU8v87Zl9tpDSZrkxukE7jPGEfspzAGO+3ocLC2Oa1+MX7O
P9jlgqrGF8tazNR+vgyTz7vwxThN9rnx0iolEU0BsK3P39tHT+/9ReQ/vxnJ8iU1sIxleAS77NDu
kv3y9Jov1qe/ptn1ZkxdpkbK0kvY3Z/X0Y3CRGkxSvZ0WGqJCSLrrWVPrCAGVYrtV8/urz3Mcj1N
xUKmGNaSGHS2XOlzLYxdjO8HELFT3he3DYfC5KJxxK3eb1rvq/EvLw/q/ex3fsGzslc25rnPLka2
zQc82165zUlRP4gXkYv4aqfedQ7keRt22Kb+UW3Li+Yof1GE/ugL1LhZdHginaEl1un9HuPf1YfF
5tUuVQed8kOvVm8l5YjPh835VLvcrY5PFX8LFEVVObvWvysQmoQLs45qkp+X6kNWyT8APCYwNahM
fH7Nj8YQnwIAaZChy95g+ULfbQy6vE8hG5FU1LiTq9vxlloYlnEeLIWxe9j/X1xvGSNnr/SP6y0f
6LvrIX6AGYGmwTafR0d0cyI1nKX6LUFktJt9taXuDujpq8uKfz9cS1oqwkuDj5bO+X2KPbDOzo+Q
iMbStyq2rufWvO1a41sZidvR1OCzUY2fxnxTFyPy+OahF0SRwBWjvdFQ8B7HGFcfFGWAhL0dKaJw
FUAnIqUi+x7MxXMnliXEQtR1OkWKqT9GdftNEma7Daz7ciSYKcg7xZEDpIl0b0HKUPbzdHkKkJgy
22XS+N038ERbYXUrJa0rCJh+MhZWHXALSupLvETk43Xh6NZGcaTrT6S8X/S7NJPkq4A8A7vMqgEB
sTF/m+pZd+EbwKcLmgepKH/VoMs3Yadottgll31T+G6vGcgCI2FBeenlkwVPqo/lk9VbD72OY0Ic
a+uiwJFC6RIphtxcmjKSDbMraefr/Qv5MNSGScWDuWi+1FD7KHIBPUMNbaRsDgpjzIhz9lMPJB/n
4ySo4K8a4zdMuhapVA34uxl0tmFsgS7dzwYH2bSqNnFgvaYSGmZ8eWAHMZ8nNYreKFfVXROFN8U0
SFislPICx9q9r0ye1JJrKnQqiccL6eTzIfv3iLWozInK0ofS2YmdzbJx0kiE2zezrTc/ZZQMVvOz
G94+v8YHK/2fF1lmwnefRZhqQAAKLoJEYHBnfK4bwH427snUJjZS3C5wRVZEory+/CT/XoT/vPbZ
FICEM85RnNN/olK9l12CnpdKihg4EC0djPTR9qt980df4/tnejYLGJMFd3EugVEJ4T4K8fwjn4v8
t75tX4JK3n/+dL+62tm6VUMWZ9/IDfaYIMtbNLe4Dx5Ny2vBIH1+qQ/m0z8f5tmSpVp4ydt4eZGe
sg1JZmR2aw+zrdjjAxy2//lG7c/LLbf+btzMIuo6Y7mceNC2ySHyiGfZfb0T/XtH8+dlzpYmcZw7
s1i+gUCKroS09xoaMU1F92HRTN9MNdm2wtMXj3L5sP5cKpaLUpARVQiqsnZ2bzViaN8oGCS1w7zd
0tXLv/l3pKc8iruvnuN/eG//vtjZHZrSBM1n4mIt8tZNtMNWxzoIgEz8f2tfLh/0Zzd3tvNVM0hQ
uF5nmxCHnQmfcKs7+oYt404VqJd8uXeTlY/nsf++Q/2scCnoUiT4UzwTNlg/A0/8Hrem6jR6JwKG
yKXKLXQIr4D4NqXShJgQ1VszF5Ap1cREVMz5YAR0NwU2kUiqZ4i+p9bJYfCTmwQqEQlnuNeaNnUz
YNH7LqqTqxxZzY0F2sDVGlwq5QyXLlBAlGCH2IEqIF1R/xYLOQlKlXo1Ex6zqUAc3VpJchzw/9sa
aju3byovKyp+SAi6SAOnVc7xM+HGt0jTt7oa2Gqou23X2/TxmZ5NksfBQpFRrFuHPlRvYrXbKwZN
MKBPMHuIYZqDi6nqt0m7xGxZz4XYxTtCQbZGq+2aODqVuCbhRDhl0FMuJ2ukTcH3K6jeHctEjw0t
inTfmfWmaqNw14uTsde6MLmUYhqIAb/sHhW+O/cZ6eSmWbnJIOc7bSgIvPAFyQmbQdx1VS661ihM
15Fh1he0sH5OIGHaLlHcutLIRIIQaYe9eNvF4nCdy1HvztOA5FFrBTdXIxFMbYgnsmiWlHCMdTMC
Lr2/1gpsJ6Fqlju1SaJ9EmMIzrVqukZBKm6lJJl2ZhO53dLgg0QW2QU9P/KHfM+gCyjTDURm7IzU
3BxBlPfJ0jAkJzyHvkMT0ZczvMuy3m6iLp/xd84FkNTFs780IMVJowRDT5JO7j5bmpT4C+fNsDQu
58WKMADnFZh9i6W52QW5cIgUv8EHQ+tT6GqfOJwi2o561j6okbQdljYpyXkctOmckuur2LUgGtg4
MNsGAprteGm1FqCgh2k+6QJY3iS4TIJBP2aGgWhu6c4mS582jgmoQ/wOeon+rUUj12z9JznXSbu5
jyvlBRPEwpnGKxEFM9H28TUk9CMi8NlTlp5wPAJMEnVs+HNO63lQcI8jbAZHbqJLSyvlLTXqt04U
rgO+te8lsh8XdakFenY8ke9QnIKlGd0sbWnBKt6spVFtLi1r7IUvQ1O91pl53y0dbSA1k+OX7ZZ5
4le+dL1zfX7rIGm4mq+Vr3WnIsSTS5esMBxOKZaK4WBq7UnImh+mOF8SyjcfMvR3wqRugfk/j3D8
LNDZFc64hmHQ4c2VFv18USNXzuy8CLeC/lpTUGiayBm1gr/W43eHKJGOB0Ob7HwAjGyJpH80rhw9
gQbaqZJvU9R2i5r0owp9ACGdKCP2SZS6lNkvgAN5Y4piuANvmzVeOk1u1knolBFNWtYdsl/eLj7Y
SbxPMV15NZacNgguFBUAh6q95jCXopHfCV1spdWgLhU3M2+BgmMjCb7VLRLf6kpsjWdL7byuAi9j
jdRLxtwpIdtu8iFBSC6Q5aROe6D+eFWmY8u/LPXsscSsXsj11ldNoFbNk9hGjzm6az8gKKrr7LFc
gI8sAIxBYEnbcMbFnsw3UaTvlULfisF9DjcpVP19aMnY3F4qgnL0wTjSEEEfmSdujIcuRG8jNgAV
G/OIl1Mi5HveqpG1k+J0L+JD7rs7iOs7PCiE3rBL6TtsvR2j7FkENprQ/1H5Oiy53ZhydpNkPbry
ha03ZsoBtjMljNitm++R9rNqpUPTAKMZ3kThW4KiUYtu2b16NT7F2Uerkt0ZEVg0DG19Z9Kbxw2R
+MikcTwFmSOEnYdB0MsIvoqReOrDD6JjtmhOoY02D2ELwLgYbM5PuyCZn+qBUr8YO6r5NFecP/Bl
h+lzi1GrR7eZYeeZSNbdmJws6hwgcKKf9DYi2c13wh7DSmp4AKG4CvcwGsvRetv2ikwki0T8VhmR
uFRaBdx+jvkmu4AYKgE5W7p8LavXpl56+kDWWEegwSww9SQUAcvv4KPEjWwGuyQcTpooYczKQke0
7kIybQWic3KTH2H+4qcPCL/n73HEVluAi8BMxNF3HL9LSXhltArJS2akknqedlt9wPOq5Q3+EJAV
x7ZUo92steTeS3oEwC5ot1ObwbjoLOs0EzMD3xtigSb7JBVSitqnsh49BGXMyVdf0gXkpCYVvYKE
C5UNvpT0poyg8KKmOXbl6IAuvY7LnN90Buk4wXByk4CQFE0KhVuFHPF7vWiG+7ho6qte7rGpFhGQ
SRi02RVhKCUJfUkOOkk3sq0/cHziXAmRILNGux40r5PxdRqa0dq6ELXI4du7VNJ/Nt30QMwwbruk
ITN3vhyjOrgequqqb/nrYhHrTmwpV2HQ7dHGE0Fj+DgGehJr4wsozydcL7sS0KxN1M1Vahg/psB/
yvzuDjBbuklHBY0tMKgC1Bduk8tUMHd+lr75QeomjYgW7ro3fd2dtewx0YOt2FrRRtVGW1ZI8esQ
YFgGiwgKSfiQIW8M72Fpafu6U4ZN2BqvYxVajj8b4UYfcV2ByPK1vN0j9wTQK0xbGYcfXGCi9KTg
nlcq4kgJrmESuhHLR5knR6Mc8PF2oFcIO1lQQzJjtr6Ma1bZMJ97r5QyaQdaZ2/W7RsYdU+PlANV
qmCxY2xTCUF7BV+0rUqBPDp/H5k50D55pwjyLiTsHoy67+KtxCWG2RHF9tDEySlUkMH4xRKgEXHV
+DWSscuEmDJnRNViJ30Hr/NIetKmVstHcS7QimMbGyPdgQ30C2Pw0xTpl4MkPsijcijS+TT38avW
6SHZ3VDYo2T+Nfj6i6ZNhDTMfbkxGL2gFZiBk9w1iTYsZQghfR5dx2rVbHKiHv+LsvNajhvZtu2/
3HfsgDcR574AKF9FU/R8QZAUBZ/w9uvPAHvHva2STvPsBymkbkllAGSuXGvOMVFwTzSfq32oSQoh
YgUe7boMF9/PjFBKfpQs7UhUVOf2pAK5EHI9vS/uK2n2v+qIYrxVNMig5WTjGLPGQ2+KlVG1D20Y
vAdVtSEbfQs04VbpSywHswVprRUgQtRbYMQfDQsCcnOgTtGZAc9JgW3mhMGJP/3eSM45KrKrYWjW
ku2cmK89qU6yV5tih63+yhAIVFXnPjVKm/Q85T5W7PduAsI/dO1zJSRqAO4YN4kyfetYAXFdSv9Y
SlRNWPcJolKSnWojOZ2N5ooobzJkjAkuBlCFIJp8Ze5Pmc5GOacPWZq+DJO6gXFDt26qfdGjG+vy
T+xB5zrikbNL5YPN+97MubpFKlke7yqiZVGeFJVe0VSn+Cwm8dR0VbibnOkVEtt9OWibyTT81iS9
UipRPEnJSoB+ckVCTKw6AYHM7OIxiWufGwH38QjmghtxHKRPYc93eWcNANvrK22ePjp1PGVgnIiA
WqKcEmefy/kPWR73jhnDFNExM6TZ4PZauG+jAZ8DDmSR7kcbq16AyYfUQhZKtny3h7S1AJDfK1N8
9ixLQOygzhUaG1M1HxD4HfUBGi99ISIRYr+eeHgUCZinXk9HB4+BHY1b08wfsgTPHHC9gyI1RM3k
G0PKTuTp5SM7U2uU91kDVbWXOAtUWk+kn8rx3V5bdfeuVNajLYcfUYharTRlFi1NejQiaFZ2Nu37
UTs6Q3GKQuJOsGoZ7L4kWn+CqsKt1BifAJHfCEZ8HQJOO4lCT8kqpAdtIGJLFfGpWKoEB2/MEvUQ
mfaNRNJSGcWpn7RGtq1ayOs5d3TdmYuhN8WvWau7wArBEsUZtJYyI7hk6B4TNhWpE7jYndvZGTGQ
RTd6nbyKLnvQ7bp0beCp41Qe1Cxd5TK02tjETostZFThumaZ/WIVMPtw9cBW0T1dKE9sJiTwKLyo
nRuPDN9hQ7SoQuZkcJtxAhaZ3EMIB/NKUtuo5+sirh9l6nw3E+AciuU5n/MzS/1RCBJGccey5dN6
zcRhqiTc8fa1bMuwC6izEgM4AjtOCaa6D71ermlsoLShvJ37YJto/TNHgffJiNEtKkRnNZzECohq
RKrb7RMJKE/MpX0FL6eKXxnU7HVbqa/6gH1bs7OE/St6jhLSKlsAB25cSKSO0vnqNAQ8UwDedOzh
4VA3jOJQSfGb0kUkt2vXmtl91IkBjk6yIbylWuvnMgGl8UhSIwChiGDVzSiFz0v8a62364S1QheQ
HK2AvjqsP7bXnrc7lsD+C75ysvBClK+T9IJaFOtbc1WJ2XQLeCuS9BLr0UsiUm4r5TMGpez2dnur
oxXJ6D+uky5bKzD3Az3by2Jw0DlWASnFksC7ThyHTDa9L5QGjBMhvV5dYHNq003Za499YbxOynBf
jTkMPxIg7cp4QqgpedKQY/Yk8glQTn5P4FwOs0P5VLmMLoOrdRxnR6VBLliCA4KmlCYNhWdQi7um
Nr5gCwUQbwlOgRz3Vya4OJgAU4RLyL5VUmyGEE+B35RN7gVN/I73XKxLmQKpETytqTnOPokf9TFP
xMsUduoux6rI7Qz2XIkScTXwXftoM8prg0zEkJPDNOs8Z0j3wvgnrLonVs0n4gFOcxGNrA4kY9nJ
mshrpAdJfFbj8DUEMJwhXfCtql73eVJBiOxOqSGxReX2Q6pqAOOiBGK83UUbs4ttn4X5jDV1E1f2
UeYTWkocbQh0uwmDaONEY+Bh+DaI/wDu0sobM4NcD8DqVm7aA3pdXIZyGL8ZObfiWGbluUkhv7lQ
CaijxvlVth02Gb06w73dpdp4HTmzvh1sKfQiA3gyMSsAGVoG7v1g36tR9azB5dfHbWtMWM8NkOdy
xzXuEgm9bVYT0qqu1CFcjyNnbtuWN+rQH0O92FF1PPfhfBPqVrfSJPseCvsjpkU/HeVtPNhHEgfP
QOLOrcN9mYubaEy3uIkJAnEc11AlKI6j/jbpFKuwI0rs/8WtBjYqDOZ1ZXZnq7dhOzRb2Q4+WiDx
kq2FCy8B7l+f7ZROuU0W5LqQCWFtq30mUC9HcIuUnH0ET/SxI6Y4M9pNGQEQ1koCjVPLerUVIAV2
SjiDFV/X8pisFGVYtPdDBMgt8KrOIL+nwEE4NEcB696aujsR6M940+HXA4zydI0odTKVZNdJ+ze9
UK4GJ3rTwwIOCcmIDavubJKuy6FPrtajAP871+ltLzSPqzFxcSMQwqS6ZeOub+HhZuOxn9MbUTor
Ra/XrTyA1nD0XZSV2H01dAkUj/eG0zwpaXGbSf0JlFjImjTsI0W8i6w9Tm20a4z2nC1UUPxGgmp/
YjoNColZhXoMSJqaLRsbcXNbOf0mwaZGXtAuDGcYeK1xUw+wYuyZsGn7mKXV0e7lnckOCiOfGyyZ
81fHas6czn00FQTaOEGxScsIZZYurfreIQRXg7FnPMVjhxFkCX1rRLgh4qcBz0YvQeeg4iEoZr0b
+EYKudwZNt2P3iH0UymTeDXU1s/MtrcmXKy6tt4a5lReE9TM8xQMi2ImWiujwAY7kgTnmdBScLl5
sSIEVfNHq3B2YYG+biQThWHNLitAG8pq/1Qvn4cKKztC1de9uYDAInVp6AaV/t7lTXfK5r7B49zs
i66onknVhSC5zJgsHncCJmmPZZxlxQjXwwibzzJsHuq5m/yyjzn4kfwBpJXRX6blgytFDLTSZbRF
/me/dXRaLMmyguqdIGZimYUV4KuaZTqmAeuY1fqHzNgMrvA5EKp0sEs9eK9Uzr2keQBUxLwLkYvp
W7TM4bKynjYNozmDXTpiVGcH7SFidNczwmuXWd43zew/93sxqOFU01VTv+i+ToqsdWNHv5d00Q99
VW2UK9C/brJV3Xj9rUrmj61zDHGI/0wF38bFzEorYL7NpSN7ce2OH6C295LLIrqYVJ44+a/4sa2I
3PCQrTBVsl6+6zf/odmsqrKsqI4C/8a5HLfWdLNsNYBzDpwiwZDj/FDFd/OB32fzpKYzGtBYjhXo
wRct9NZCNk2M2eRNyBG6K8Dkn8EGBYmXe+PZ2IvVqK6/V5D8pqs0bfxbloZM1DAUpI4X3y2I7lJY
VJhcSdkLD4v8J2N2PezqbwUQf1Bc/PpaF2PBMILSMFqAaXTMOMzKGw9r0w6KDUGXj7Ib+/nTP9+n
fxj00HezZAV8v7xIZX6dJyWW1iqBxguO6/4o1hBRNtUu21u7f36ZP32JBpomw0aLiHLl0hWJQ1wD
Ft0tMq5hVb40G3tHReFpb8n32sc/PAyGzoOnIaNGzHnpZ1CUgkZegMhIHJf7Y9w260UdvsiLvptr
/mmMhIcQC/GX/RLC5K/fXx3axIEWCKcI1ftSh8u72ZtxK4CJ8b97yP5wsX55sYuLRbQm2rxBJ7lo
r605D2zDnbT5X+iM/jAg5nXQIKKBYfUyLmZjzkxd2uX4oxa327yD75TvOvkwNNeL1pwcm+2cCf+b
O2SZ7l0MyCyF9ZLmmE3Ut3OxYGb0tPLIRtwET+VZ3c9+tRd3/bu5A+/3EZ01r91Et8nDd/r2P15B
dAoondCCL+rfX68gNjMElx0ip8Wv23jl9bKeaCdn02/kJ+f4zaf8w7ZgsZpYNtoCRVYv9Wh9rttR
NDNYXVx3rNFu9bDYJnGd++XDd0PO5eb75St1eAV9uTtZl3G5XyyYiVCnwEmc2atMhOAmsAy6Ud98
oN8uG69hWsBHLV1WUbxffH1OBYanzTHDDd68bq6Mo7FN1qA/VsPRdLtn6OSoMvG7Gd9tsMv98OuH
U9gNdFTUpoqdV79QMQxmYtUEHi5LZbsjs41FefAXVea3WurfP+Kvr3TxjFdDXZe5+fVKxvqkbSVM
kuEq9ViWV6RMeh5Bv5vvnvXfr92vL3rxrJs01aW55kVF+yTn18MYfHflfnvKEbP+/Qu8UC7A69Bm
TeYVliUZzO0KLFd5oKLiI+kHstPLb17xj98jq4ppqgjS7a/N72/aBfqyiSZXvGBKU8WOTtF81obQ
r0ETam//fFv+5m41+XA8ZTJ2CF21fyM85HMjG3He0sz0wjcTCaG2xsN4SGljHPLNB5GquQ+qeS+Y
VR61VXqtn//5HfxWEPEGMHzLDj4Fflx628JMctpg2cmj5LUmp7oubuLiP66Ivl7ERjyz+Am0y90b
9tQYTXDnCH13K5jIPsxiHvV4JZ1jz7pVn9sr88NUXX3bbb8+3n+ErTjFH3XR4Kv9r+WvfaAuqyFQ
tl8gjv//u+vyU9y19edne3orL//kL38RSsa/X3/hQfzymxUAtHa67T7r6fwJyeqvFyG8Y/mT/9v/
+W/CxP1Ufv7f//MBY6Rd/rUwLsTfQRMLGeJ/BlNsPuv8TUyXf+EvMoVi/EtmPbKQVRLd4Syir7/A
FMa/gEGYqkMNKWMFMmRe499gCoO/w+3Bn1dU9Qta8f/AFLr1L5WRjE3hqRGA+R+CKdSL8pnBF/Yg
sFy8L1I0DO1iGZutAEhzO8fQwdu1E2RqROwVvHip7EBQzYxuPS3B8El0y2kGhbxJMpu+WirETajI
Oy0nny5RG1K2MvOkQfdlGpxER0VSKlemUQsznt9acZBuunr48YUAmyvkZKQKIW+ctW9qSk39dQdY
PpAlOzzdkBwo9fTl//9tPbEGujhSGMWeKCE3zXpwoE8QHIzS8W2HrUclCYH4pfQwqRL0qDboj0EI
+SqYU5SP1hJmn5Gv0zrHpAn7e7koSJKvmmMb0WyfskBn9GPAn5z7hdrFAV9bSHEc9ewjkTTltiJd
dq2Y4XDK46Jiaplvol7MN3+7v27+2tH+jviwfv+YjAs1jd1VV0zdti4KowKKid7DWV26ilCEy0qi
CivyH3XTJ5s4bpGsLK38EC1pnGv6xqim0lOcUHvoYJVft3121EQ+ntox2iqlM13FuhzdMa444hi7
tgk923a5NN4kxLH7ZknvzI2WWMAsAK1kBIHDpL8mjplQejmW4QkaG6HvTDUIr/vckLYpk6CDM9UE
hxfyZ9mHyktLFiFo9F5AXwfdZApx1VwlaL+8fnBoE2dSsoVTNa56te0PDU3ocqjTrRwJ5k2dbh6A
g9MzACT13PQmBqkmwVu+/HYUTLPKIDMAWQv7YNMupVFDeKdWSnTuzKculkvVVWl87ngcrwiJQXTY
ZhIuNT0lDKz/90/AGTf/fKHUpSz+W0XC/ahx0MfA4WCfod66uFAkFpcNCWyFN2ptvgbJlB6zZSgg
xX22taWt3GUMnfNEPdWmla0UwtjAiOmtm8YJ6TrT+JYDiGPmXxRXNGfCtd1P8pk2snbqG/MEIawh
nZt7IJYk5k1ZEe+ESjQwEWLM3ONGOViphvUvs7/zEl9up8tH477WSRXCBoD94OJRK4dymHupoV8u
a/VW18KyctHs0A62gk20IDytsbaYPMBBc78SAcMcCQGZCeYevnbpleUSrarHQGwLp/AJts03pq0+
51MUXMmDoR0ZfmRHR5q+q7gvToPLWycihyJR5tKYEIB+XSV6uUBjPEmJV8KRQ2Fs7hCZZY9fLEEx
0CwFG+F+8Q/tqQwPxshJMY/Sb8pVIEK/3RycLjjXMHqm7rIuVt+GHMu2kxOqxpqwoTbrbUQYWXtQ
Bv0BjihHVSCbx2j51SSLatOI8imCQ8Ylt+4c4zaSeoewNt3Zf/0Kc1/w169C0yIWsDdtF4JZfVRq
2Ga9yfUBLjpvyJqqv/sof/pGdROEAW1HOj1fwsO/rbuNMK0JW03qdVI5rUiN6A+tdoZ+p+y/ftMt
D/XXr+aiqLfUENP2L8zrF+t1+WlegOhT4nD+iWN7/bVXZDWe5qE+CDKmXNGk36yjly2I5UbgiWff
Uyyd9315qi27VrOnVMs94Ey+kMIGoreSEiQxpisAj7CJw+RHXivOLg8kfWPqSGrSb/asSwfo15uw
cO6wkHMP0Mz69W4ES9yRH4elZCwDYz1X4Ydhp4qPKo1k0hZknhOqqJ9iwsKCKr6xoqr/5vJdeul5
C7os44aiRmGV+s120k+kI4xpnXkpGJFDpBDvwLyoOMVEBCuZHBzsonlfeBhgdqXwENMKB7x4q1fI
P8a4vBtFNJ5MI/DUKuyBCBYp0h+nS79hC/zhq6L9oFmyYXFgQLey3IZ/u80gC+IUK0f08BKKH2Uh
39WKOjPwX+6RrjpWVu/4etvpxyi/I7gr2v/zgv61NPy6oHOf8NKYoGRKtMsF3SIEWlSqCru03uLw
iu9IgvIiXX5MaY2/mJyvvaYCJV10zcNkRurKnCR1Z8B5lwgOOVpNKtapPRduADn6SJAyz7ymRiuy
iQuCJlSET4bRuGQ8n+UGyLiOlXenGg0kWmNtooR6tjhdu8FUIoJeNvS8JzhFSosnNWVALJuzfqXW
Ft7AsUlXX8swGM7vbGeXnlRuGIviY6FX8QjZEAl/vRApQ/eiJXjSs5N9VFkzozBnkK8iZIVXmtWS
RhP1yGGzfdc3uIpM+Z7wMu1BUabDnNU0E3v0T2oe9ms2AUi1rbZP49HatS02pDgmo+Sfr9vS1vj1
stEjVtiFOf05Fgk/v77feZL1aGR7/KtgaivQfeaghsdaIw/JTpxnkH5M+tPiKqv7n//82hdn3K/v
ihWGGpB1XofL+etrm3mgJ+iPC+8LZvlXoirK19BrtC6/5y3zMMnp8N0z/YePrFB4cOpFpUtBfPGR
20BBiiLC5WUlyHNvhKfY67BE+UcQAkx6s5aPNVhmX59Ig+q0iWG1mRwW3YJdL1AC8njBncazPzba
djmP3DWHPqvrb3bjPxQSNPl4f5wm2I1146Kt0YombMeS7+eLFDqUiQtR22VsYz4kWoRuwYjOhAs1
t4kEARPmdIP+t990PYY4V6bT6qm50a6zeH4vzSo9QcwhfJRsSShIQXsnz2ggRmJg/uOryrxBxxJt
LnCAy6WoUuzQFIFJXzCXs3UY94kLZf/UtBXR6moe0Q9FM/PPr/l7xYAPgrMkNRfLNZOd5Vb72/rX
oRpNZr5CN60UFmvlpcNpsk9VJPZwQWPbsrzcKhTXDGzPzkJS0OJ8H9gyU1vbYlxqZzetnNxNTfiO
ug+rdBuRAhc8gw5tUatJG+xxXp0gS0wD0oYkw/jmOTS56S8fRXpzsoNlS6cjzzpy8TgkXJ7WqSPm
Xjp142TrtwQlAyCIpTUR1uz3dhQQURahB4hVYrtSf9Kl5NyvdWy6fjiT7wG8VNZyML4GXFeTMbE7
L0nUfQnatJqCIzB6E4l3Pq9jkd2ULYpDw7Qrf7B7sVbC+naeOcYajFq1QnFO1NUAueDgNrr0aZR+
LxTaJcxOGXCm9Ifas1AN+0wEA1+jaru1bfS4pIoEHDAsbaIECG9tJ7VdqVnQItZ7rCUg8mJuD53B
hNcEobVh4wA6nlyBZGwOSvfcg15e9YWurhjjgxQtZ/JEtcQd9HZGRAeezxkeRK2rDNyjz6bUyAdE
n4T6kDNXaFVLKMNPEx09in1xneWu3jjTynGkw1BKR1E92EHT3N1ylCtXxVAyCXOwPwzAtH0bbTN2
nnxHAtHk2pzMScd+CxfuLeWGSXKwaezlIN2Sza35hcAd2AzmsxqTIdUsOpTEWkFkE7uMl63TcDzo
s3IzSnp5R27YaQCWfEvmt+WFmtYQ09E8aTKioW4ym1VaI5Yec3ivMYlNhC9Bj2bMHqDQl2C+Yyoq
932Rj17S3Tbm0HmlopdkcAbdJhCKiixE7nCM9oTTlgRAK07OqbHtV5IzPiX59D5GY+8OeRf4kkgG
Li2rrPVWAw+vxwzkUWoIf+rnvR0h0MhGgwC3/eyk1UFVpasxS8Fm9qMLCwS5OER6aGLSB/Fpx6At
xutQyaaTXYAWqKb3BjcGvPIBuXNmAd6GB2dGXs7pzm3zNPYRfpReK97agMJtkuaAILeOeWSAvGCM
rztbZvibUplTE9Jsoaxxm7qxCV/azbWsk6oluK+jiKSANPHIiEiJZFwjefzRIZJGs9LmrpaX6SKT
6PzERunbqfs6VPZdgEIjcrRPJ7PP+QRnN0vFoTvYbUryajrdFnWvnEKHf6AV463aoh8P++o9ImPa
GINhP8ufpjEJP1aJBc/SCKjDyC1OzspTFQrDRcofoUEjKpV7bzcYkDJzfxyz1peFwWRtzjEUwKzm
sNpsDaR5oU7ILaGwhk/i3EeY8N07PMmummW9J2AfuYnspGuFb3sf4+9ou7CGqMw/gwgeO/sokTA7
io98qrZOmGD/UXJ1Y3SQTFSecobf8lqa09nFlzZvgnbWPcD5+BHqVF+1bT5s4+52qOND07CeOBMZ
Dx2GpEjdVk27qWYF0J+V3nX5TLxCtKTF73KVNpVENCzw/HxXwzzyJ9Xut/FIdplcDgSYRXDkUeOS
Qtv1xKXrhTvDDSKuhnhIEpeiYgUe3HSn2Vr1KXfaqEaPWRfYrmUWNRIhI9+z2E9+Ji9CGfDxLuK0
zqt7aVWbCpQ/R77ThGxQoMCkmxW18PMoIxcxH+4j/SNonQp3+A96hYrn2PI9vg4JVJsdwddOzS1j
yCVGLvB6sDV+UNR3KQsMNG1L3tnziwyffa0l4t3ko6klBHSgpfA9wHcmBDd7tt4EK4rN+0hMEcGt
QItihPRNraSrYML8EAVH/AFr0tGIB9a0aT2QMOSpgPdXsY7GNJcJ3wyU9odDB6LM89BvliQuU9zU
DiE0cXavIn6KwpdcY8wgeotI6SWDUSADq7E+o/Rcwm4yP+HIS1rbUPkxKlKv1bPHAJ1/EpXac63x
C4kbN3f6I2QiNHxF+9EuK0XB4znD2U/HmrC+cUh9qhBAdlP5NpVJDyhl6I56ayIL7fJ1NMyvUfQz
SrCvpGk8eVVj5nyRfYw0XLrJ6wGw1RJ/UTkJQL5RerGdamsXpX5jIifzgLRka0Zu07GO1F2JOWXP
4X50WyPp2Bfic6PIx0CQgmfWxnOb4A7g+rIOzqBLI9qSJKs+y4NARDi8ZG1j3pZZQZggmVJrcs7c
eowJ+rRR0g69/DSrk+WqCxVX72dgq1KPSPQsmVGwIXo9cGcpvZNb0PK2nL3mMdpHm3ZmFV1H91Sj
n7llN7djYxxxOm0bA5OV1S/ytC7L3KLGme9kbYRToMgxt6P8XDQQnCgchDmEZvrmHJINNur5ErBG
ALeePfXGreZAA4M/TsCFvoPH2OzqAlF4V5KajB7Pj1Obys1I70hqMD2ritGfBTDb8w4Br1aj9+lz
8mKQ6SKXtKOmp0t4zDtsHZGq1vuGlKZVmBDsJq51M8WV3GU/dJzmt/T3aCpKwAGnmKRIbo2qU112
dOLeO9l4iUKyuTQ13jlKd+wSYnM1g8RkR9rV6HLLFvsgNqznSCHfJSu0AWNddG3o4pSbg3EE+/3G
ccXwuy6t/Woc9lndkNJgyPj0wvzcDAHFKu+rLoWnqPWR5PSnyA7uOWzvyNWK+WMWcWNg4FNH36aj
sk3jGkerPuBTG1CBYfrA6ELNW/T6VpRlvKNjeFIyI4fnIwQhDuYx7VCJkd8H0pbYVGIFP0SNjtCh
Xhu1qHXz2CJFrUieWrS7kC7576wVb0ohXzMqHVdR32zI7nPnWrwJfep3bSF1GNYwuSnuUJetnwiC
JptmWAVgV9d5rtgrfQZUrS5WO2tsrokbRX+VIXLXK+ITGTJ/TF3NsGx0yLGdLGur0irmQVYfjLwn
8IpH6RijHXOt5R6VJ3WLKOxNlX5mqBC9nLgNN5uIewAXSsBKnTX0fu0zBeppVgL2VTIk9HHGzrm8
y6wz8luJgABNI2ZX1V7Y8bKV6BPKiKr3ByvhWTA5xFAK+m1Bej3WxMil07cqyYhg+JavOX1Yh/sh
ycU7gXF3cC9qV7bJXyZ7mi5zVYUrALNl9kzmwl2a4hcpyAcJ15Qj4axt697cGWryGevq1sikN7Rr
o2yE60jbTuXE8jbZip87+irPQoCzrNquatwQIu+3UW2wB+Qk4tAmXkUhyzwxGSbDQq9PCpa70TPw
0ZwVeSE9JO40me22QshJFeJEN2qV3ouE+79SBMmJxrBpG5uYHmoShxgNr1PUaavW+mJsDGHaYNvU
knwbhtW1yGRi7ezgSJ32mgy5tjKb8qSFAxHnnUJvCUBNXXV+X1Cb1gaiv55r2hD1LscmdSd66mp+
6vRpOyCwd5Wx/dnp87uTRBYlqkTUB/694S3IcbOMKfERo07UcNOZK/w4N0KS9CMWzdVYWtdOJec8
adFd3YGfKzMP4mzg5wYmGalytCdOiffort20G7VDqZkkB8gmOd2rxMpecieiuhKaIHc1OWkjaGLZ
6k5WE7wYyyORqcoVi6nYpDGRlKURqpyL2huAreGqqc2zcEL7nNoFllK12gnqDsRrN0My235nIE6o
bXGQy5k6ya1qCu2hjLcsstKqSLXprKi0KqZYHvypuMntxtklpPz6s05ynKVTfWLrTRRQ05PW3kmj
8JpYaraw4xAA64mz0hLpJUXPe10oW7NDRhP2c3Y0a7I1UhaTnC6kl8j5T5JAPMySPB3Rtqiukibr
/cjoJ5cjdHGnNGJD0si6vqHpq7ptLGELU9r1wI9RrnOfNM77QdffR0W61vBnmEp9IMlrF2gVptMh
p75jmVea9ieOCFNOPhtWa7m5EqnBsYZ6UO30TVbnbqHKx1QZtpxKbnARu2V1T5Y3jiqdZOMm3giZ
OMpkOmBlfKUntlRob8gAOxcoZW/dTkS7KD0gCZV2TteWVPCadJ7i6ISmziUIIvMnEyFkocxXJRjo
jSP63tXTdBcI85ZKJ0Zai/1WFngZA9QOpp/2RYo7VcYNQV4o9pZg32vOfOhzZS8cQCGmQ3ILntXN
EDWvNWZe7qPJWhNs49EKvx+MfWZk2krLzNzXyO66b8RwIPCDuyogW28KZs1d3ilZ5eHO4ZnGkuAP
XSp7thHwfoPiKSav15zUc6QqR5EAU4xvMl1V3JLpWtHKP6JCuy1wleHXtFNPh0i3XQDLHR079ugX
hq26l3YF5hkjehh6HzsgApyQoJmusgriyT/l1HiXga6gv0amryTaiC1xdANHnDj5CIITnWqZfd+S
PHlM0POv4Bk3biOesjR44MnIcAnLL7jJ8UQafqqqzzrfbE4lFuUS4W9B8mCGwdUgtfFKjm8aSn/6
38U2EjrJPlg5wyfOllNdvXbz9BKX5W3bmmh4a6hzrV7tU5uEbg5GeMrzHFfZ/Jg5+lOeqqeqtFRX
qDUBV5URrnRtb9WVcpoCMtlmXdkp8uJvwkiTy5yJMUE07JbXcWyx+WVSRHMzrjdzRQBuLUpwBLAC
KRTkvYR90pUUJOOd9Ij2ujTW8VyHu66X7wOh7wsFFLIZku8sq9FPEQeTLxXz46RCDLfzZGOrzrnU
8s2khGjNI/J6ON3t2XPXutqoV4TwckKXQnwZFH1mAUajdxz6hNlb1Ugvyhwkq7zVPxMJ17HGvcM6
FxT6U+pEH5bE98p+fTVZBBBSjzAlDTl6BBwFJHQlxCmXvGuJDqgTb3LtTrXI1OUIfqelyQ45XeFh
JQ/dTuPSWGE8enKG7FjMFDp5I++iOD5PTfsW9ye2brMfCk8PgnBXFuOrmii0gZIEs3Xh7EUtHdNa
+LMUvZJsVm0j1QSboAUSB762Y/BTE2Jinqtc5RhHqV8ip7bsFadOvjxSma2QqMqGoVwYrWEaWUjc
F7adiM92SkMpVK27iZny1oyZPkxWxirZxHhbWWTyxWQdpGP0pOt1tMmrLFwvrZiVGQgCabL5ZHeE
N1YTsQasmmCm6Nvw77saNg6MwHnuYz/gwQv6W6LEh61K6KQ3CFApkTqzF9kz3muDM20mApYicnWQ
wPc3er+NjEj2xzyeD3gsLb3Za33AqARxs8b2GDk2tHy13zW9vpdoLzMvjl8rtf0MaqolPZCvu0Hn
No2e6rGmigOAjzODnxw9EL6RWZ+YkRDOzHR1N2WgJm5FV6NDNus6WkymnA3yzIFGYQ8W9uWsu02L
fh8VxB5WbbEbps4nhKugVFKyg1zltZeW3EZQP0zCnbRg283Fz0ypx31kmn5oc1yYmshajZH+oidM
gWeF7zkLHhFSk2XesdMMaUFWUHZCgVxy1xMFSg23bQlHcbsej7ItWmsfTM3aygcHJ/JwSrvmYxyw
2pQJMLFRGfjeVXNTxc2NHkCqkCxlHXBxANarT3E6yBu4DZrfDRIwsB92DQG7IkYbXz8Jz3qftLs6
l/AiWtGRkeKzBCHKl/W49G0jPNuVbt9XpfADg6FaXuMIY20VZPF6QRLnq6YRZHZZbG7jyHGmVsmP
k3bV0kMSpDNFeU4/A98zqSXoZ2ubA2p/zOJk3evSGVC/X7Gy77OBoLxsOXY69Q8npNnXWcGrpkWb
PlNxnmXmD9GgWRgEH6tLwtsqCR+zEUuTrC+L2chGlZPFt2rG7hW4PAuRspuIs58xZbCCPEZzSyp0
hgfOIkOYrpLehl5cpo+lqA5tnnF1Oi6hFj3ZCpPJyCAF+JWBMsdfQxSbSCpWZZ1iqjCVhiK7VL2R
RcpyCoKuLXuX2OU7PYNd2OJoYD4++uhM2EQlR6H4kFLYHzZRAAZfSDB069hgQpB1NvUei+JEfIEL
AvO/uTqP5caZYEs/ESLgCgVs6a1IUV4bRLekhjdV8Hj6+1H/TNyJ2SAISt2SCKAq8+Qx6Z3zQKNX
I4RGeoKAO8Pdvlg7GZ2wqMv9pO69gwYitRNi8woUp8mAb7onyCId8JPIsELcKHoOklEIDmXBisfa
WBNLSOEbzv7C0qvCAf3LBXmU5uQQvEBF2odmspgj7v1MaLWaOxwxHGMtS+spD6zokCBMZHra6aVp
UvCN/fw6yPhf67lv4CPbVtifgT10NIUYiDg9jw9yTNyY8NyZk+I7j/qt7wHcyWGCEaviEvQRONSO
4W+5P6ypCiiRiwZbx76YdKw4R5AIKGxaHvXaDdVjiZFkyO0RBCYZzchbKBwFOjP+krhp9mXYb1Xs
3pIy/DEmjAd0XkqEVNFGGxgixHZ7KCf0OnlElWOCW6BGga1XjPBKtIzWcQvadb8eyu2Yk0pvPY7d
bbAUujNLPTskzh5o9aJjP+VrXYs7mt6Gy4m80j4p0xUQdkaiDVrWJDEu3nhOUBlxhYnVS0PEO11Z
MwA05jX5zXIzTDLgVuPGREe1rwzgyaEp2oUG5kH/PJbQoqfqZviy3o/Jhy7j+BSVzdpr1dYei5AF
AkHWbE0HcmXeguzNU8/dBNspn91HaQ2ALOZirkS1L4bxDYIPlHg9wT5WxkqPzj5xct6J9Ds9ZYpW
Mq6YFOgXpZ1FMsRU63F7nkODcIoI47whXc+orpYmDkOLtAmx9Iqk3pRjtculg+dBvAMTR5/otC+K
bqwWQ3OQxA2zLPQbSUoGzbQJfqJsUsfeAkjhB8yHgiiCDS1B/tLO3BctwjcZkEFpejUbL3wGP0zP
jGOQjMZ3IxZpP7R1++bo+NsWmPV5jiG4Oxxvn+RiJcYhOTko1mcrfsAu5anCpsKA0Z6n84sjqnNg
I4LOQ2d+QCerllE1xtjQWBu/cR8aaY1rp0BinA4e+jsJY6Hy6q9yQlOJMm4jQzxk4EyRCEL2o8pW
wlTtAr1UeepGSj0TXLe0eogz+NThnZeQITI3W6vvTp79MbqEo03WjMUrF2iTl/OlLe+IZGB8tdQK
qoCQNxeVvyi6fFjW/b1gUmWwyIOcvVj17+Y5zEM23ogxSpGBCpiYQmQQ2nH/SI8GpkztnKNiHFiI
aMoZ8KO/c1IXvXLT3YwMqEeofM3qQutdlAZDJGajWXM3vsmwWIjzkWjt/gUsa1iEWkxb07SQQc7F
lxHzo1TZPhou47fKrukkCrLHvcwlWeXCo0idNAGvc//6Q+tvPS8t1m6DlDj5OxXzd8UVWCqL3HLl
g9QmWKQs8H7Y2/OwrQiARZ4NHNS3eze08RrouSvsCIub2SbwTtMXtG2IP4n5xw6h8RaBhSdQlx6B
MamRiKJknJDih1MyjXDAW8e6v0X1tDEHMix7tLDrqQpqEFgLD+N44JElMz3LQRMJersHH7bx0mDi
DgGnOQNb4FRrDn+NoIm2STwfHJt7apJ4NI8VWj7L879prFitXees89TYpsH4zZi6eJoiQZQqe1VT
p2wBLkuTzoT96oH69jjQt3m7jLIQ3rUf+/vJqm+dIlRUE72hA+9JYIzAJgKS0ONlI+3oOxj0S4+i
YZ/YxgFm4AIsrWCq9OP5EliyenN96uI4fG10+t0YxqczDQ059WG18ZojAqNuG/Fn8EGS+uq2Yt7E
PnQY9jkEYugTlgie7FVFMsYiRPyExI8Srt6kPUNGLJyyTYWFGF5dxfEeQYlLkreGAPKnVHQJdnTG
1iRaDl2CM3TlPjtoEBZyKh46CxqQXy/Z0G8evQjCZ4K22+c57XHpyYIDq9rWSOJ/0RDfcnWfoZe0
gX5oW0w8mh+yWs5NePeUNJyXRLUHRcZ3jR0l4aUKm0poUGE8f+fTg9SF4k7v2PoKq19EJgb8Xv3G
g0Q9kP9E94ZttJGnFxEbXwztcGX5d07OJsdubNlLRhY6mJCwa/elHTuqzJIVia267cNzGZQ/c5O2
y7DzvifQiLBO72Coc0byeK0dXW+c2NiWsw+f5m4GoB3gvrYSp3ocN0QZBCe3J9vdItJ7UY5vfasY
ILYxMt0OfljBo7J0OpJ2ernWU/udG/VrEda7LEijZyIcD84Fl64x+Jaq5u8In4F2nhj4V/i+WLew
c9+7kJUZc9AFaONh4r4VXC8ydc1FWpr2chqcB3P8lET9Lj3LwAInIJugXwe54Dcf/5QMii1N7Ghg
mKCr7Taxpi93aumH7xIB331tbfFgh6TcMsjYhzwNENAhOmbpbiRR/pToollM91IVueei8HDd6Ivm
gj/PP99hkaoMq1mFQ3sTzjo3ypB5SP/Wap5vD2LMEMfPKL95ODguS4vA7HmyAGl8Wia8D5fJzKpY
jGRwsbYEK0alelkVGq823HpGD6jTjy/k5YolVzVlKoFQw80xDBKNu1Kp/1R7GqAlGNax1N0ytfJ8
lYSEx/axJG4mcm7m1Nqngf2sjtkv1YBxmyiat3BrN/FnYxnD1k1a6r+MwMo0wZOtIQBJjc68IuMU
+TC9HkkMIZYy9auDmdIy8O5eAxUKd2XIYZH9tXVAUVSz2BgT/Iu8G7e0ipieKiKeVcowH+YT9ycB
uCIYrXUIdkVBo7GFI9K2dcxwqb3iDcTV3doSN51SSNJcacCXYfWdgxnvGkDjxUCDtrDrejO3DFkM
HBkSIPEUu7FFa/QXSZTWapKAlwWkZ9oGk9u/tP9ISrqVW2AMhPIH1JiBOmBI/y6QbEOdNsTKNNJv
b2Z6IGqyj5u6OIIFUSpqnw2Z5niOmJYyltt7rX2sC+ZUeYsnnD1g2xd16uiajsu4MYuYVfvx2lLm
3RzCPXDRv6Ym38PkrrA9oRXqsNSM0mghnHYtfn1mZ8DidoB6kZdXptFqiSkG06fG/Tdg477Oc8W/
8nY20uZuHPRax6BW6WpqaGeJfu0X9qEYUK9jDsM/G4hap38QKK0X9wzCtd1MG5UZhyjUYBdTvJry
9OBbgFnSyS4sB6ssEHJpVvg4TZK7soEaIDuIGG61S11w4CjYamG8uU37JUCbAQmCmRGn8R7RlhS+
/9rhluSXYQcHytwUiCzW0CCpqJDXrtUYkWdQY0/YBbAdKtmeYrZbstKqHX3lEV/cB8BEHJ6o8LGu
W8xena6Sqfsi9nkuwbCG6dtqWUW0TeMwjoKBG62tdvDSU9PZziM8ccy8WKpZvVdz9xqmztHXyb80
sN/khA1RZ1evXqCGvaoya2mockWwbrFSs3gakDsuZRzStSVyqap4b/ZGsGAaSY0i9xC3z6OLRYft
mQceumTZ9imPC3Zrmyht3oCgHx1tX0awcXyZXkM3Glchi/HS1PAI1UidUITBGhg02PqY0UVj9eWJ
9AAhgEddyhP+PUuAp2nb+e1TT+GJmd49dAw3dICPjz+mbywnur6tf081NuseLr+ZPidV+Dh56k+i
8dROw7JfeOg4YB9hlWS49iOjO3w/Yp++qRxHXmXuCqXeu5gKWqXK/+pLmnER9fuxD75Vj22o1bzp
JrTWeeK+4/OVr+2WNSkkjFmF9iqljY6sxzwnCLunEU+tivaw31EXR0n+FjYFmeXVP03vv5zVs1nM
UAfT8gVPCgh9vjiZlvdsBcY7NLlD3dsYQQkW5rIBYO9Hj/KzGB+nqjnb2vR2WQdU1+fkSXLL9Oq5
z6lOmPHCnc8QK/BxLivg9AznpTn0DmFUJFjcYQvj9xqLxykGspkXmd/9tNMAlSENbnYKaubkBaYR
OGwOhKnjfZgsBqN4Sm3940eRuWJCsNbS3aJbhnbW4NtQZNxudxNX+G67oPH0NhqFByCZskXb8yKY
50eJrcyCO9XDI+OPyOxibRrV0cqtBmsI6tNqSj+qrH3EH6taYRXdb4wQO44Kd9Zm+m1topVTYfHR
gLFKR5MZZmtIA5N+ssybyvJPUepd25QvTZFh48TvZo3hcYI5TV48n5+fUHvoClTnPpNadJYM9nXR
v0pmAkBFxchGObAc0g4QvRwtUr/HFrNMnivT3JrFBA2yfAwbRk6Wpf54NUBiVUJQE0JjwOdorLit
aTHY85cdf/eMOnYZY84Iaxe8AZ9Sr1/XWLtJDBIhw1AsWzdypHcpWC+VhkfZNzIuJBO9p80TOEGB
KybfWUlMOKgC20KWAA5O+XVuHuuRDsiTZ1EWV3hwsHpsWlU9LegBtnEncUcxiZJqvd1sMiuZKLjK
MHlPa1xWbXCrwM3B3yTOF7mzL5X87Cz6M23Nf4TcFKH+QtA3LjDxSFdNNp2gx4wruk7MclLw7NyY
XiLCkTcZg0PVB6cubGt2ajivrlE8ZKM8OlH1lDbM88m1DhZtmJ0FcMnO9ZJD4Sa0C7WTbyqmtinB
4/TceGzwq1V93y6bDGYPP68uo6PbR9vMBV8TjXrtE0+vY/xSF+Yym9kghExJIe/loam/E3daVVRY
zC7EK1VhvC5/dXiT2I9dDsBQmz50On7nzMJAL7ybf7HSrJK7D2PU6G0GjR+zCf3ouSPOghj6GdDw
+ZAvDUYZC68DtWuqP1ObWkx9WMfyNH7pvN44sAcTQYI4xgJI60G+dVM458ngORMgI3Xuw+vHQCb5
ajLrZg1Vy9LScsvZwJ/V6GyZHv/EcZguDW94bzFc56/K1w395AaLpz+3ovAp1aRzq4kd9UIMk/Ky
ee/N7oU0a2gQr/BLqyKgiejR2xgbc86TddWU5bqraYe78GSHYGYO0yPtuzsceKlxHAyIFYZdsT95
6yQw6Ti7zwLDedgsFCiqbf9GA3QkaGHcrt+yBxLSrXQfZtqdpElPXjzgHNZj+mi3Yh3nyWuWmn+i
ICsWwrB+hgxPSDHYhAf70b/WqGe0LxDi3KBkEWM7TSdcn+RYvU8E6pgYcWrZunjolHAUc/0PrMfr
85sy0wNGbw0tCvs4MtNN5UNSmANMTiymnwuzKz86WT66Vr/xepxRsILdJFnO4yhcHFOsl9n3V55y
uqNX51tBKii2bwHjGhsKXkenbhcD9kra/jHDqX3PsICf1k2IFUtkuE/JxPqTVNGqF91rl+bvKqN8
YG7wXGezAQcJhvSIDA48BsSW8iL2ZLQV6Ycjp3zje9mnHKGUJCB6YAyvpo9vPuuWubIly2ahjWWD
L/uyFJbm/wBWqJjEU2zlmJfa+U47yZcorz8V7M0uxUW0FVDhOid961FBX7s1ZOaRhE1rxOdOkjkd
qDeNKxbrWZmvDK+ATwiRwC6cO/3IWdW0UfdH5F+d1O9WhmhqTrtr1IPSy2zeZqp/GtVgrUan71fw
iDAINIiNF82jOdabqbgvYEaWr/yq+wkDvII8CD04+TlbM2lYIaGSrexp+ghm82jm8uTzy5zHpLBX
USo/Oseut109HTCl2Frjt1+54gjL6K/CZXlbBpVambPzEBWOvx566S+Mhrq+18XNnjTV3/QVIPcB
U+fC9YCSo49cmV15I6nhl2OMYc1Qh3pVeUG7xFonZxA5/rXi8D7xmP4MpuctZ+iVS2C1DfsmElqb
+gq5y9pIm/469Y+kg7ZrJ5ThAhXGl9WqVzP/m3hjs3S8vmPFm6AwDHgjW8yligqOXQploLKgTnXz
IrlP8ADikqMlSURAkQMNW+HvJ7ioqajK+wDdWwdOvY8C+69htdmhMf35Wnqlee0dYg8sC787Pz5N
+VA+jWImnUPkjMBMF9bmcCgabeytAG1CPKQXKxANSDAMnShlzFMUzUFpENsxdC5dPDxlZrp1ytn4
MOP2scrj7SzmeuXMmE/f1U6hiNXDnOlTYrN/9yL4wJYTF9WkhpZHU7PRFpWeVjHIuLMplOj2NvgT
uC7MYiHBSH3RMZnq1TYyyxIIvPAuo+sQUWU9WgbYqBtNEYN21dytoB+QHTanOZ0e4Ctnj00V4VQr
jiZj5WMcNDgymyn16/xmKCAzE2M3LjkUrdADlw3H+UdSlo+p8RRX2alvY+p1H1TXx5nTFCmkHinP
5TwYyyqBgpEJccvHNMD4GnpEB5rfT5Hez7KpIc3NxRLgBrNX0QNUueNllNNn3lnn0UawSHbJWzME
ODsxyl8OUbpvE/uvxriy1qG983zjWCkQVifNsVnS0R9hIpOTENuWaohuHaCwNoY1Nz50wPKk5oqo
XTOJj2721fcs8ErmF4lOhzU4NReUYu1KA/jaV5if4RqAkEiMLF7qy0hJfLD8pD2Iuu+XjJ0vSA3u
mGvirFIBxin4C1NW0iG8WEYKD1z5OOSSAF7NeXcux/YM0xu+i1ssShlsq3iqINzjLDcStJH1OLWV
2aWb1U4M8rHtMKAcMic7mFpvrHa+aEObWFcWHXZ60IkyFR6KepSrMGGuXqu1A+wFoICTFmzH4CkN
P0cseg/FrtB6bybRs2qDm8OWtKjaAHyVsYfu5p2aI9gCk7iSh3us7XZvwb+a0uniu/0mDJtpiyZP
7QMD3KzNxFsB+I9THUnRrZFnOxXcxw7sfYXfrYs6cV4sW8FSkWX8L6s3rte9A1vejTMD/ziMlGr9
UPwbgiRamSnCSRveycItjHhRtuqqR2XvcK7EhhQ2aTIoeCmUVqvCpeOLwWhrHIWZl0FMDkT4Nc7z
oZuK+IrZXcZjEXu7btpKPtkfX1s3XyPGD+fmZjH0vXVOi3GmazuH31OHPR4bAqjiIqyMox2ZkL2r
iEudoQ6ti9C8YrXUnGsTF/mmtq7d/fDf+4681rKbjtrxkeW4vWDoXHentEp3hNMQmqTG+EmoIH4K
WgPNqWcnWyWl2FFBEVIh7QIf3YrWx4qnYCPup3I0o43Rg/6xABk2j9rEqhpkZ9Zt5+H30ErAIt+N
gL0ZBJ3q7qUcQsreKG4uY5KQwzc79Q0Oeu3iPu6MfnQ0Qn9+RYr2Bz/58OH3LIe814dF9Di05rK9
y2KycLiwgbsPCVjJsz/UGet2521/v5i4UblPxdnG3I+iVoun1purp85lYMFJVLM1Fyp7yEhLLtGV
3hwntG5mnWOtK6oH04rzfdhU4zIuGndbws+ArCrGq34qNNPQIZnuRsJU1lNcfgCDP/eDkquuDvFm
M5hbMm2NlzbL/559H3j7V+UOXS3F0wRTyVLV47G5zzR/Dxn+TUfeE/uUaPVfRaY5uPo03Q+/p7+H
onPPJh7uS24ksMG0XHqFCA5Bi5Z58SseU8pgDC3Dr3qY9KP9gc1E9tiFgX4ksibYpgOyL/tjss3L
3AKlwud/H2uiJCgNusMQZ8l7YlI5+m0PT6OJrxOV45q/u9l4YsiPwmFe6MT136F0sweFsuOFiI+/
3f1MTnOwGj0yi9x5oGuW8WvBXOHYV34Indz3HuFr37/ye1BN4x7zvHuDnfttwmJ7njrCgCzfc15V
npSrltHfNa+HZus15ksYzfmy96HboS6qNi6gwB20eK38CI4ZIrrlON4tJzGQmefgUgIoXEAP3It7
kVYVXBDLtWuaoBIsw3SOqLucoxdr5zh63bcfO0DIAuBC2uo5meLqwZK6emi6dFkGXXAsCPVqItiZ
UxxvyIxrbr+HJqsO5ViDUZt5exubEFWPn6yLsBVb2FzuR07ghbKnT0SCBvHG1v95O6O+kzDGyIt6
1FZuX5MJMCoYZ5wRYUSv5oBnCn5WS+aTyw2DEIPMealf/EqWSyMT7WudxZAXMFZkK17CHo9Oqiyy
9yA8+CjJ9mal8ld8wfW+RzhzM+bkiEgQr53CYKAix3qfe8NGBSK9GTKUGxKfRkaENdUjQ1L2BKg0
cEKHZRY3b5Yog3/gtHpAwDSYBVuAJfvjvSxYIB4iZT7zhkumvB/ACncVuE2zGKzSgEnAk0a9JZ4A
T3LX6p5kWuCUVI8b6mfraEAHwp/0/vL34GQuYvQpR/SQZsF2DN+M2Lef6PJj3Kp9ZN5meKkqC8Ox
ltCB3Ee9PAza2bvlJY6Hb1fZ0dHvx24tm7Y41FX7ZZrMekikYZqvKsc+TR3uqF5316hQystWbWxd
TQd3EOnJHtttId1rw456zUbP2fL/NTu3G7onmIF4Ddqb3A0iDJ05ZFMZ//eqrIbvykR24DW4FMtM
JX/RZsErZW29FU5qHfp2bCjOneiagyAyHf8zwJ/5NgPymyxgnScPWuLWs8x+iyI23f2uw3iUFYcI
1dhCm7m7KRF/r40keoh0L26oPaMrDP6fEfLKwxC3wToKiGaAwHeUDSu0GfQe/YTcUqkWW/xxAcDH
HsZrRSLL7+Iw3FeFeeAiMnrHKi7aCBOAHXWGfpRCZ8t+DJoDdgHwS1P9apcCElNAQV9VSfIemnGy
UbEatobXJ+8y8T9EXhUb0di0b/XUHKOibsgf41WsiIZCE3CNaPeZVdcfUsbtFro9oRMS7iFZF/TW
xMisunYw4Ss6xe334Ej3zYAde/w9Q0fE4xzFWCun5X/fgIqBcBHjqwkdJqns2iSKbIdWNhc3zJuL
l9yd4zP3h6j2g1FUX0Udd4ytk+Sljce7B0J/00Y0Lmz+ydFAgr/ydTpSHQAMDbXp/DVxmoTLZH2L
CAJ9mWSQ2JU7Xt2snh/6icmMGVSfIsaLNcjHfq1S919uBznJBQwUl2KE3RG2OZWu1N4SLVh81jWO
pgNDu03D/g6W6zzUZm+ey/vBzsCqFr/n7lDGGyR6zn+nQYE7NHNN754m0lz6mVQTnybt0Iu76ErW
N0Rp6T1bI9wazt3CU/swdu6uHSNKjCcbIvTCdwLGb3dRcj/ZyfH3W/pO5qfEg6XC7VB5b2Cnb5Vv
N38rv3qurGPKEODsOV385LjK2jnSIGVChh7RARWjfAGq87vKwZmAT6E3QQ2PuY5vdlvmOwc6zS7R
wd2uwckWsrkOcT4dAcqHFthkaE7/vRxGgnas0UETGcM/6zLrtZCTtZvjZlxZFTW5FVrk2RRwiutc
WK9kArDSsm5mDiVWaWbboJE3BhMpKjBmhyWuvW9NIJkV5YyOCVFeU+95TxMwzQPsv3MQ6nrLeu0u
IzvrrmJMD4PJjtC3wy7vRbXO7taljvlhprp7uLY8GA8ee87Kr/XftLWNrTE341L5fneKBzRzZLPP
DIi6vQzGVydQ5S7LEVhbdv4CIcQYjGtKzMqiLKcZKLaD7UfDuXbwkVvjyhpdu856NRoBvtsywZ5k
B0WmiRX+63RAZP0dqsH+wXiPka7nkDSoc/OYM+5oLLd46I2xwDiWyiRL9d4e4dt5ZDltq6hLTr8H
mwSlPk7GbcoSw3AnbDZTn75buWaXgwsHegvuT/1oHcsaYN1kVmnE7jpH+rRkafrRKGu285BcUpGx
gQhxmR3F9BkX1bo38bzP83CtTdjpNo4kj5Nfbh1zOFOvjlvHI0QDbjKm7S6XjnXOgZ07dFb6orN2
N0CL/8gjMSxJ7YGHx5hXjnARh6QN10jA6zMaAXOPQ6MglLzGb7sfasY6U/YcD3coLbfEQ9nBszUM
ggOBRv6Wrv3fi/s7RgUImkRINRD2WZsZDuAOdlfwnMfjrUN+BlkdrmQ7DznmKCjzZO9Hi6aw7RfC
H4azysInSPKb6V2Lun6vk9I6NnTTS6+up/fRNfc9ctEYFtKMqNMfzjqVb10ENEAXMJ6pb8ftnOhu
kaoMowjr/hC3uXgieZ0d0jq4ojFuWSNfXWRjdJDyyfGSAsCGWURhqfqKTO+DyKlDkfTRc+vZ7aVu
0cFxFz79HlCrPA6Z4R7xa/LhF5IZtvj/isffCvL3PSiTEsLBj+qt+hE1J2rEJCu+sh43YEzWNq0e
2o0z0rd6InmN78ziwOJTZhMJT0lrSSLrbEwnvHsD0LNcPGRm+9e2Ki7r3bLg9xBOzNknQg2c3hku
46S9TerSBAWTElcDB551UNlHy5LxUU8SU0ov1YT/wCVQc9HupvuSZRlld2b9EwgYDrHZnoaupw9h
jvYQR7F1DuDohPjGfKZzs4s1l2XNzKXZ5U05rRII6J/KsvZengUvRZPO+7JL/paiOtspu7DZ99bF
9g2G1ziXJ2k7PaCBDbCPx8x+JKhsnXvdRCZEwg4oyVv4rSxrIx4vKaYHPGwDP7gDA/Tgx18xeSDc
eiCtMrKoBAtoR/vWBGq1u6mlEULkM+maEuxuhpRx//VW7O4KA+ZsU5nVudWqOgulNqarpsPvmZV1
h8DMM1LInoBo5DUlHuXRkMbTCHnbTgLJDACL9Uak1lUXBMAEWeet1P30972gZ8sY+rsoebr7beW1
so5d2vKSduVPbU/l1mWgdfo9VJ5XHQhxgVbhq1PTXoxYUdzBxjhOXWvBehIWXFZ/PAY1A1jSO9yV
H3bOHs4Q934dYhNZd6RT8PEwD6+mzySNBU9pXu7DfmAY6jFMHrCFXPGTBCTYVj6n3nCqQPQ+aXxs
+BQ92EoOVQjjr+icmBlJBX4bx2eJA1nRDMlHqVFXmFYJWdMstq01+Dtte80T5tM8sVlnr0QNQcio
/OKU1O5hRHPHTNI/tbOXyQXwYLxJmhExTTkUl7k5hignXx2FtDvvp8/GQdwV1d60j8XoPnp18JIg
W8V5YA4QM3few1sRBJAmLMHgcRbecAYzfpgIeIN86Q35LgvlD4zEctM5kX1E0PYOEQnKRt6nG0hs
tKt9AvjVzCZpU6HaNx1Sce3nKFktx/Y2hXgIumj+cXPB9HuMkgc+lZbxuCKw0QyupXSjs6XCcjOH
Vrkm5pTH0cvlUaEwAaoJZtB/PnynZVofTE53ubv9X2Sf3tyh6/5UdfhgTVn9Kayejdz33dvo5liO
kLp1KkOgidAX9jaaILDEbW1uI3xLNtVANuvvK9x5+rvTPaFW9XCoFHCn9FI8Ae7rXjPbw6nQ72GS
uQ8KCHAnvP5flHL2iwX8vt8PptjGMZEyTI0VMznoTGbFXJp7CKcPWD5lg1Dv/37JGIiZMrFMQdku
7YMLEe/XGcW4rzC/r5zE6bc4Mbw2dTQd//cw9/X/e9pkgiayw73nv29JYEfVgWrIuQGr+P3Vfn9T
7z4miWPINr9f6BKKQcua0uOgwqOq5v7TclinMgRWDHuyZBuRvnQMdTudOk8z4kfNAwNqepzzcHws
ZrWqVBdfwravk+X8p1Kteoxsvj46go/SKJa/3yjiQXAH2/i4SDs7+JjQLZ34qhjUn6r7ISklpLj/
PS9gAAZefjEQw/8hzBztgtLNYxuAbo59U8PMhYE1x/MaO75v03KfY2L2lj3b6Caxh73vuh/wZBDr
u3BTfNOUy9RFGu+kG25nVulAZAtlJ8kG8GBveM5TOj6KKHrs7Lh/bozxM2FE0eoQlqDaRGxoZymC
d8btxpb84baW7jnw0miLqZG/dO1Vx7h6WbuZsSvy0Xqe7B7dGwNkVbgw48bc2wx1daK/uZdiKW1Z
Vs57a+CT993qcyhHfKPoO3ZR20Io97RFpln7twrzgfSyThBZSVKanfvrZWFAqIa5k6DjMbqjWVEt
Bj5kaDOZw5ODr9gpGDXtdpHh/McZRKodgtvXUEI1wT9ErIaEwnUY6kNGtlVN2t2yJlRrZYP7xaoj
pxJhXWEmm05BqjRHXBi0jJu1W/sX5c243VQGSQLzmy8YBwqH+WCqD8Bs/xyTgbabt+NCtNFrXeQW
a/5IrkIHh1K22cqJRuKN4fzTUnib1h0DBDgS131oqy143BLhq73M4eJo0h9HqOgx2nKDgXaaH/I4
qYDAEHPFZXXtrOIYN6CUhV0069pWuzLK/squuRaopI00uESOektQCBN6UZzboD/7QuH77oFZsYWh
hzCqvQJ8wEgArlIXLvSEYh9aeg9ryxxeuvsIxW2gAdnUUasmH+pTOosD09N5EUEQvDfrS1NNwzON
4zXCWe+OnoGom8OTWzFH0VaCmMcIzHY3Un1E40mksJiQoPrHZGbHEgZQms7b9azJMxy63DlnyZuu
ilc1++ASJuw0ZYp1k5in0ouim1IMdkumN8BJR3DoSxeiF6gsn/TDgu0clQzujv/D2Hktx46dWfpV
FHUP9d7w6GjpIhNIy6T3NwiSh4T3wIZ5+vlwpJlpVUdoJqJUilM0J8kENn6z1rdmM+DoXq9OYxPG
vfJDuy8OdDEiaCr53Vh720JKNnW9cVUVZAc0JStteFeBI+rbrkASrUX9Jezar6pLPjTsjdshGknw
jC2TBjxyESxPZKS09iex4JgVVNsGah5b/Gep7mfJDgVwQ2NTfEWLR54biRi4FulGoxBbQ4wsoMi4
GhfdPbjuj63mbx7wjAx067v+aAr3dWJKhheK2Xs725ecKAs/C5FRYX7laWQumLWalJbY5lWKtyiC
noFT4HZgYYJ2vngH/Tmj8ByDSS4U+VE7bREUhUcEK4HWDL+aQdR3LE/5hvN8RvmxpUxyMQM07Ima
pTutVxAZWSetaZ3jkKPeLJV1brn9UdtGFriFcS7UpnJjvNsD6xLZQNLMJCmLJPqNq1P5yR31uykj
9XNOmjdVzunWkEBHzD4cfDS6lR8Ou5J81GvYieweBxtPl+7t9Fp8eT0jDVbD9FdjDlUzIwIixcW7
RFkwtPI65o0MtCJOty5QEdwW8BQGq/vIGnCEyNjRvCwvrV7tu2L1Pj6rkswmdIYeIqPaDLyhfLBG
qzsWKWGhqoGoogjd60xW5E7GKpB5ql/nJueiepB6aBDEQ9BaOL2a/XD2VLEf2+qouoLHf19INCCK
oAUCQvchGoLUQ/0l3HGGR6Bpd9HR7ONin2gph66aFmBp8U+IXeqEZKr0hw7DsDuWgYqFccwE8g6a
toABnbGLxh6eRI+tNzce42nR2I/aO71qUdDE+hAQcof5VdDkJ9auNr2LUuTRTWveYT8mDIbC26Ym
sAvXj4XsjY0J3er17D5qIVXxA6QNHOseoR2R9zyPQ7GJSrxe7mhvbW949wTtWeedTdvsD1GHAbhi
B86dzUM80Xp0ova2zqPlJKP4mI9IC6SEOzE5lB9TWwqAATEKpRmFt+VZZzccPxDNEKDlmne1UW+j
MfLYNfW4EHR2drhKwk3Yuzd5qyVBXnR0rtgCBuRX86QjkzKa9JCTBIjzjAMRlRcCQHzLKbIBjjFO
DKpLOwFZW3BBOPQk3CQz/oE56s99b11mIK4XfVC7dJZBpA/PyjOYB2r8tGYNJqKprsNsJM/Isaad
XpJ4axQJjsd1pK8qdkN5Z+D0Htnk2nlPh8zibstxsWbfLiQ0NXjlBhRKdpSdYlWTloJqoJ/VeS5D
baf19YfLLqYpOevWZ6KfMeLWcJuyxyZwhZE4zfNbkaV3WYwPbVhcjZrgszdtFji1W/lOPXyGI8rr
Yi7PbM3389g9GG5yMjWyO5VlNmRQnnCaoiidmTzDCPHOXjs8ZoXzWs0xKFH1WHdNjNTFQkmUO6yJ
+vrOXRY9WDS2Uaqof/IwD9JUI6NQKp2Dzm+0Gbdhi9GCkdChKCEOsCymppvX5QhtTpU4N/3oKNyT
jdi52aqjSG2gDrqUtxbyWOKJF39JRpam6bRzLB0Xg5nuvUrig+VYprmHZcr/odugGSibQG/C/CyT
X7OBEkfD0aFKsvRIAWEDj+2jWgR/sm8LTl4/GaVx9qAYIxHB1I8vczdbM0I4CuaSrN25RdRa9KxU
iTZAn161RlDb0QtphS4PsqdEoyqdmJ1xm4TTsYx4UyjHuoltaRVr7y35QSBIcAabGflxFnOn65qM
qUtKYkxsb0UcI/6Gesvj775rWjraBM9EYQXAwxCBwWoVDGRYBKA3T9ymQRAcD0Eim2NWjRH3omQw
noPw0caXymral04vH/PBfIgHjXW2AvBbagae0egmLuTCk2w+DyUKZitlh+7O/aU0i/pCPWrhY/Q6
ojlX15C1R6u7Lks/jTGl5ICwA7hjIDhnrD5rsdR3jcSg16cK5kdE3NdYMsjMyyJQa39shD18BdsN
eok+3tKnTy+R91nfXyurk8fImN5bWMdD5hkHJ5bv9gOhq/atM3moHmxYRvSkPHnk3YLc3Hca607L
9M1ULBZrWRAVyZVeL9mpibimujYJDEZn2zy0Vkc99sp4ELewWQ71R2+32g0PY9yXFiyAeNmw0aMt
qFt7j+oc5dstSFfdR7bMSRE+1z3hhY1jnuBEN9tCdl/cSr9U9pq5fRvkGoDjaASgAPP6OkfEiVWO
aCE1cDMQxCB0hr1F1bK1zoLFc3Jfom32TXcQ3IWThWutZDnh/eil9lJ0eP9bk7iDyQxX7BPrIGUx
osXr6PmDPmCn6bqrZEgGv7UHhVlO/ShOg3OOlqk2FAABwfZ9jNCzax0Kq4Hszl7fkzD9MFocU3YY
uisMyAkSTPH4+anXDLfFe0NaSoasDGW2sdcQ5nn2hCIZwhiKtHJXZaV5rs30Q2o8PsH2LDMtiile
ex3MRWrehGn8jCM63RET53fC7Eglzw4c/QjJCA8C8YRZxsLoNe/MwgMnWbknhpgSY+C4NfOoJffV
TlBCxafZ47naY4zY0vx+1YuL9KJlw5y4+gdyQUmm6HAj5tjBgAXr0IYAno+Bm7KL1ATa4Endjzl3
pl3MckN15MIuSLwnz9rypKopjhEFxh8qt5Ayp+p5DPNDWVRrNJV6d7t+20LzjVjpbGmvGl4ImvOw
MI9If4oNo1iI03n4Vg9vIC1X4yQ/s7OETESUfi47+EStXiNMQ9wJNm3hHK4MApCX8KiS5QH9C6K7
xHtNXe2nL5dql5I/Zw5Qr8MUwUedum+zndFyFfd2SHYkmYOYv7L82Br5jfK6H4a7TyRMQcVaCK1q
zm1daVeNDXoir9+AZR+UtRw85cHvsAa5LWoqDzHdq3rpd11RnfKkWDNYkz0sabnDAlBg30MokqEH
cmL7I0Fl6OdhzOBDPQ0LeNI6Mlo0Ccw2hii2rhZErFHdYoFpcwMBe/WRGxg4R+z+IwyUOoag/bQg
yy9nhImzdnLLo9a4cm86FbHpc/UyO/KuwTOi0Fae+yV7hb0n6TxYZHrz0m70xuKtlBUeObxzTOmJ
f31fIPfxLESU7BLlBfTv0qnyptFsrCx2/UQNsws1Iq9zx+W25Z0j2vQJchYBWbb7gU5AvzcT9Rlp
OHiFg4wyMTjAOSGPubJJhjTDzhdrTaxbtXHnlO6b2xUoE7ubpOgZ3xd9uF9jnbdQUN7t6ZdgrpxK
+yWV2F8Nz/1sq9oHu/ubbfU4NsOqlY0eXTn2R9yGLA9GLGGLvd4KXdApWlStMI6umB8AKGyA3d6G
PGu36ao6HHtjm9jRA9F/IXIuQIIyQ0RNp1KTFbedwyL1R2O0dhVFc+5APTEjdK6tavdDzg24zPgd
kJ7iKUxxkvQYl1QUI93unR+5uKd5yB+GWsfK0lnXA+oCyVQRC3QEJg7IN+AdorXP/L52A9umTcpD
DgQG3aFmUeN7KH31asA6X5k7JWlihqxqgsgiQF7WD5qLww57Gdt3FH0ts1kqNwGfQCJh0g2oJcSH
0j80V3aqRt8tkPxj+C08qCNaiJV1nM5YV3ze/bfEgz8zDemHNjT7MIIu6GBIY7HwxFIwcAoaOpWg
oK6XTzrcfkPINF/f5iebQe/gR7whWxedPpHtJHZ8jD2+kyw5xV373jf0K47WIUrNsy8IP+6mhjhX
N/G1119xc++doXrTB5xbbFFvEzf/8HKSsmSPWnZYdkuLyJ1dxWcxEWicDVedOfSbqVMXKBjUyHrz
sGhmYGoknEdSvUS4UTZklf8ky0SYOGeTq3Ox4DOGLr5xnPpl9MxLqFOwx9LkoJyuBmVGO3Ps1rP5
y4mTQNVXi/YgWkZFul5S1CMqn7L7evSuciM8kZ/qbq2heuws57noEPssE6Xr+qqbvH+yASIUjJOS
L8bjNtIkHeqTVj3XE21NYz5pQ4/nsGJcootxLz3VselQe9AhrIyivkIAs+kn9h+uXt7H8zz6PB9O
kMODxjx61EkR764vEDEc5n55lkVb7gTPSbx7RnE3s6/jzg/qRhWbeT1AIMOklArmxmhFCbsPDUON
sx6mHQw2kWOtK60nLcb5yQht4/U6PG9O7KsBrKVRwjV0BFXa3DCZLFZPWI6182Jqfb+htG23fVQz
eHbq28lDi9o0w0cday9MBZpdWE2Cnavxy3YeUewDHBh4lzBeyGA9LUrYY6DDo3Y74J1bbVQlKt2Y
3EvGqTfoiX6tepsIosSuNCzQeBoSR0dFAfWGjngCI2M72c/LMDyi7wCY5pSPjiyu8ji8iRqeR474
NOIfJ+pSf2gZnsdFfJ2xBgZC8sr2etwW6fWoD1dwLJ4MoW2WcbK3usPthOFonc94X1qLiTNt8bu1
uIvh1uosKF3oc+zkHGlz2cvkzsADxGxh3Luz+DTt/nHC7bDQm6TMjDWzuo8j2ClZHKPaLSFsiLb4
dLXOO4ylpXMSyk8tYTWTsXH2rZmf1BvNX4xhagIwcRGFKaHzBY2jw56GS8nj11CNPG+oQEvtPi55
CKLRqQKDdmAj5QLKO8GMqLZFryVohMNXXeBQiFoMM7VjBSFy6xvqRoJD1UU15kErSL3IvaPrMDuv
x7eiFTckn6Y+cslrcBa3BoGPTJYeTQ9nXAJHhHa5DGpLYXW0NWpDCQdQdwvOPtAh285mSWmXSLV6
Q9/90mExBq4BFabJUS4Ps9XsKTP1BfmJI9vrxAYp5kTDYSbSfkMNOeNlrr2tnN9XxIxhM5u2J5SM
FI+PS1T+wqjCcDRVmM9ySYHDfr8H0GXC+qIYy7+txfqQef9IUweLYUx9uKVXYdthMNZw8tg0f3h1
WwghXPUaY9pNUXCbCXBLcxda1wTvqor9BYC1Whr89h2NmZmzx53n4e24zYX2s5T3GQTL/WgiLnbH
hHlqT5dXa+ldioRgdnuGBLbaNNZs+l1p3Dp1+cWyoPYtFT9EyBcjwOQcQknQLySaei6RpB2clbRz
Xtohe6/R780sNP3C0S9yZtk8oLIZLwmW3XEEJARfyQvaCvSNi0xJTOiBE+zYIOYgQs51SMUTP3bE
tG1FyY1YKYdqxr7XdSsO2gFKQ+wmz0lYZue+suqdl8AHFaPDNLG5SbxQbYyomINs4YLMifMYQxwd
MwCSstG+2IDWfPuDFluH0uvjS2MVvCUhz+MkHH1oemxs5nxrjmEwLdxzFAzHxYvYJ2kuO8NseBFF
FV2hpgJhRfUCaVCuvB9r0s1Nw6q8dbRbG+XBCZn1iqbsOMWHhOgn7zlhIhWAMyE6eeX1NN5b3CK7
pXFglD1Z36j4l43D09Xnbt+hMNqKRdQ7ra67rb0w7Fw8jOWKbRLACcmntt6HKVBHJNUt7HXyuR0U
08BtIVpi3ws44+HlIDrNwyKBg8azHh/WQZfq0OBC2mZOiMlaXC2ufl8CTdhEtreP0VTwsp0RTZGh
1jiCTQmdAYIERTNiH44+2zUvVje+FAaF/FCgeccMgik7YxYwk/HsNy4RnBHsMqNpz3Sj5amo5kcG
fzUzUf0K9O5bXc6st9tjLWd1W7XaaZSXhnsn70ht7RcB2269XbvBm05iMAJLDjxvhvg5EoRe90/j
xNXf5s169V7HevFsxWDS+s5pkSML2JVZ4l7w+KiNxJkUUHw9E7Iu4NDOO8teXiNTZ7Jghzs1WPeO
jND2kX6hClCgrlCnRRNnzW2vS01ZG0+wP04JWx4EU+pkxJIxU2LPWJsJ6IlvC1t8hoqemuPqxC2A
FtQcLnKo7nWhV1eFig705sWGEcCNbNIPy2jYjGn9isW5w55Qr6+2Z9B5ypAqBL0XEeqGDrRiIXcN
/zjG3Kx9tiW1jecGiJE8HrjJZmolYCxYptb8NDpuf8SPEKJS26bQYPxOp8gb8oiD2k5N3xqsi427
ALhmxRzZfmyftLRc/TzuBLy6uBIDSiBtIFQXL0XQehbb3QnkeeQAPimy/JDmZJrzv7bLrtPG1S8Z
Jn1/yTK0x8hUMLfrd4jDXITu0zsxCRb7xx0IsKCMzYlSkntbt1hUTgwtGZlwnmZWHox9y8hFg9zV
dDQnYbajd9ujp721Fu2nTKug0kF68rBJ8d856xIhPhfuW19qybHtQH6B8tnoWgQd1EFhb8TeBTV8
zGKZd5qR6E638UkIu8TyWQh+c64o7xZTxVvhkp08lPi565hhhBM1NN0DenYMFcZOka8ULv31jE/K
KkUNWqx7qWDLB2GySou0U987Z32agqjlhxQCC0IqteXUdAb6Un3vOn1057q0i01CiZXyrP8wLeNm
igaaXHUHjro9xoZ71taqFzD6slNYzDdaP956U5IHS2ce8CIN1wmXVtowWVc9JO9IxEdpyp95QV4j
CRqeNNHzVK2vIrHGCtvQhD0mDTqRxlX0y+7sEAYeyBST+92v+vYTOQjDuZQF1nI2Tdc6DVip3ai8
lZ7xsgKlCXgyJU8dw3SmbX8dEzG1Jb+82i+9PKgue+7cSLxSAUZ4MMLb1taHa9r48aokJtjP2+yZ
pa64ZO7knrwVIGSOD4ZVfxQj9s+p/QWpxkIa0N3AEGbbIcBeEu4WXZnDq55L7cqMmwvAaHufdjFb
hbrm8NazQGQcwd6MC8NZsIxlCdIZEs9v59dKsbyJO+KZUpS9vqzZspdGdSnvRd9nxzJTfs9Oh84W
7BCq2WU/zXoVCIK6OFe2cUTwTjcBZYDiea7y9tsoVYmtZIxXlhKOSYh+AWGvjwmsk64peAaZWnsQ
Ls4JVCWBN1LZKdN8qBNzn5iOt2umZO8xdqznyrrJIXU8cG8Bju1eWw0lc87AVAY6Skmv+p449nXB
6MKSkk3gSH8waAPCyHLifA1ZIzeRxSYU1ADI3c9saJ5r5V0M9enUYk2lPkVzU7zaoNtox0b6V7NS
7Lmb5cOImCyYyQ6k0rzVezUxDlEnHYbwObOe495OT1ZU2dsG7Mq2x182pUxEwLvmOEQBecwwomas
MT2jJreWQdK1wTRzjIg5cnwZx3dWmj6AIbf3rY3Qc8IQkfcMNJ0Ib3XTti/22MU+v07qzqw+a82q
ba3PXRqbD2MEF2F11pgiDQg5+9Go5WyaukBfrjq2Q/tKd26q1rseIwbCUs3GOVHmcgRownwYtA3U
hQhUWd8+Tr1J/dln6X688RajPKqqehtzEUg56tdYmHVf/EZdWtR2CjwLRiWf4woULJ6mfd3hLImK
5jbzhuoZSuV75EsDcCZtEAJYhsxRvfBkGJ5ix8NmyBVFn/1pR3Cn+rW5jjkqY0majq3HFwngfNs7
41Y/kYdFczGDCLMxcfTs+FHhJTeJReFgtTLa8vD+zmznPWzS20xW5W5mGQFHtXmUTN4QOeRbuAfH
SLBjowag7TF08C5eoFGxM5eZTixI7PbRCVeowIxNAQIAdJkOSf7sW/1s4loHbKHp2W4y20c7/3ab
0bxhrjYgs0yWnOcgAsDLKNxbhLNXlpE05MD/qoVn7bphldJwlBSUeRj5OM2sqmKbktfMgcPbdOzf
p0g+lZbNCJLWN8+cKw0/WgTQtOnYl04Ro2rqIRCR7Cg4G32re0eygkMcNb4/jurXAMwn0Iv8GaHt
BPaH20tX2dNCChSUvG2Y4/Kc6vzQVKPCy0rFHM35oR/ym9R2RdDWq9QKWQmI5yHjQDE6fkMJuhWq
43onyvQ4gpcqrC7EHWM/1uPgs99/pxH5igZK2KWz+53Q533bNaBvJngTBnsLp7eup45c+WV6MVd9
Y9d4X6FdfZur2MIxode2zEBEKxSjHdgU1D8/1dI+qKXEmM54pc7hT8PDSSAE/qDTxyo4uMtG8nR0
hLar2DiS4H5LZFolmmRvmZTobv1eoK3aQnKquWnmov5AJ/+FZHXXzqBIBT+saKW70Ynr5sHnPk6m
fCuU9ks25inxrP6ipn1ZR/eOMx347BuNrsMvwxQGmp5MATrdSw3/navG0uBGsLiIpPYIcsbbLtq0
c1tMKqMiy60WOyw6V2hQMDqz4ELjXjAKg8isUCIYfflTjOvYp0cq4Bo/oTJ+KfHUwptTLD92dgva
O+480y9HzN6tJn95GQJa4aLNb4xl8vNFjMcUMYD3nRb3+BLeMyPvGO+cq5ElrZvP6aHBKMgUCRTY
RHNgUuNNwr4AvlWIXZt2OUGyEKx5yOEos9cwtxk1cWRvAOT8TBoSXqMYsy2S9kcnEa8mqxcED+aN
nac8vNmSpzEoU2wp5NXr87QHCbOpoi36mZvYyLZN/VM5B7jYyU622Rd5jayUmwEpxeK0gddbDQtA
GmwXij7D8Xg7dwZQ9IweeAAUotkm+opyfhKZOCs0zAuD+X3sYUnTgbJEyLsR1SW/WHqdsYdikdeE
th0196shnwqAJj6zqOe/UGqCfXmQcDrqCfpQO6wjXdPZpcVIfRq/tLZ7TzzEbpnd+Kj39U2JwkTx
eVsnZEsaASywq4Y7MI3fee5PXIQL8hB6dGiAI4dBChjN9Z6BCHdXYcwJLlsZ7kLPvJUNRYbeqrPu
EcLgJs3NglVkl4wI4Tys9bZW+0LFHL8k0hi58yGsO1Stp8KZXuYEOV+F9WKTsFphb960ILLRfuxj
p/GjKAU6aEOlQE4NjDKD9LcuwgZn9caRlqi76RnLcV+mPxyninVwYPVcA+kwGvvYxGpaJsC1upzG
3sD9PMSLb42Qq0MaIWj8qw5OfXaAa0scMjzGw/esxGPhoBHWiUI6qcin/feCvucl2gorTGj85CIi
C6CZn7WBX2KDdBzA0JMnJ/ytVVuyA6r4hu586Mfs1skpGxWKk2mckSRGLG1RdPsRtpSrecoPznCo
pZexGzA2XZ2BV8oGEdDpRcgh5BsaUiyESd/7WU5iUkwUz7kKzVsbpVAy4grqDeNXWDPhws97MWSo
HcYF/5nhFMJ35nK8Y4zVt9XZRUNop/qvjD3uEEUHpjbTxmECeZwNyIXsd05eJK2t4cQWfUHFzyQf
wjS/HmoUszWvvZQzYqLBeDfM5m4eRj0o8ZTeLsT+wcw4xqWxnPLFEoE5Q53Dfd1L8ViH0UC5Ho+7
eWo+mqgrDgnyQrvhOqes/jRCcgoIej43XXnDyrY5LUn14QEyxp1e7t3Y+8Y2/7qAO01T42sWxnxw
ZlhKkutgVJnLCmDxpT3ftboCHcaIoGqs7NxZxTG87kTu3unjch5bK7pYWLsCjK6539b5cK5r6x4+
dHdvrpCf2Wl5HC6KMflory0z4gKKzqvK8mD9SNPcubLUAyFFeW4rstY0jINlyUmC96DYV5Zp7SfK
lLrQtkuEhmUBB7er49UrT/G0nxoc3547Lv7YKcuvdc2jn+7Oll46e4WLOdC43DeGtlZM5mlF2pHr
oJ8B+QKbwOy47RM0+b2o90D1vQ3C4/J67PABdid+b95W03Q+zixsS1GHxN5Qh6KwHjj12cCz47DM
VhxL1Msb15bQ88B5ZSF7qqpMTo1BCyYQfG1MGKBDrL+3vMhACYa4mkzkWWrorPQls65rtMxhUit/
oW7kPbmOsy4820n2nHbTKS0yBk4FSFjADkRrJI+5y+JwSotPSGa7Sal9Nhf3CZJ1N9YOXs4sYrCm
6sZtoCt58Xa0ubVhTOGk9sZ5B2QNLPDEDLs04bvY00+Xm5e0hbOtkA22YZnswzC/GysQdoL7wJeJ
+y2j+mo0YwMmdX60jOqjAg++dZlU485j+e2gftB7+eWE+ggyK2Mc0u8SWTtIw5UeTIMDvrGOftys
fMgXtmTtulQ3KHWsyXv24uQztIjCMSTqOm/irihFSr7PkKB04bwhvgFgWcq7CXGdnThHY6ZJDJT0
Khr6GoyEBwILgE2p1OKgEJfO4Gij2Abp0gqG0jahTjgwr8ZofhjNBJdQ/OFFaHaXrICpGQcxgUl7
hwKelDTbD1Hd9rZEjD+79mnMcI13crqIqjlDSkSdgz51YGX870PAzP8R7EZEo+O4trEGERIC9qeQ
dqYySvu9KC+pph49ruPZ9JaPGaX1Blv8uSLp6FqktndmV9UGcrE/KBPUYebmv6MNeehrWb32Gkql
THdZSq8yK5JvziZ8GZ4mmFG0nvG9Vgvu8uTBajVxD5bW5kxuq4shTIBURIlg9i+RkRaMjefMvC0j
5rVlBTEIesuzlRoVmxyk2TUCxk1cTjeaOZTbSsjmwEaru6md4B/ZsEmPKSrSCcfemHN2N4Yo4hpv
di4h3sjg3//yjP8RxucIal4HxLehm7bx54BogwsbNY6Gds5s7DVYxwnCavBOncuyHtQPuH8BMWdp
/bnukDzUhrcrkdJSYM6nNgNRYrDQQwsX7TItphMj1G+rN8mhbTMCMyKIRiIxj2lNOEc6MTQ1OoRq
26Gqa78BmHRnDQ2GaTntvcI0z0aVEwI8OuxVi8h7dGfNR9Pr3jXD1OxcANn/j/w16f2PyG+HAYoQ
hq6vQZa2+aerB80iiBYDqS5pXjhqKlveVmF8TnstfrFYezMvjNjrFezkaywzr20ef4/dhDgooV0X
edIwuippkzTAyAFq6pmzqZyvM9AtuIAiXFWDhTaV2eHvCOkFvhhK1VNM5MwBo3x3F9v8S+/Av5kV
iJGMdJsrKosPoy0/u3Z8Bcq8ggE73Z/ascG7yyZn0NOn0ZNo+npy3Ire9j3RDftlruRjr0l7t8oT
gwgN+8Y0eLgatV495Gn0QNdO88eQ58qIBUApjr5N4tTRCbZVTg8DjF+DqHhtjxunIaRDrl84jLDM
6jQXR0T/a4INJp4662DegacpeiBHc9iLG+bJy3FSFsVIVY7bhj55jWZWbB8gBy5DxIy6pvgrXP0T
7q93YyFz9chEuITxfCoIfzg0kuxmy5g8lMDRe2XGP7pS7m5yoWV1OSK7aCW8lzr55b8DWfPMzCAu
K1Avmiax3Ul53QpqsRZCE3yV1a90+J0z2RgAUmeHCIJwGBKA/+7tFALzAXlQXccWCxxgrp8zkWDz
zl4Z9DEMHPwG8ur3v6bSlleFJ+7n3InfeHEgygdOVWN8Crva9sccFtDvgPWmUuG56j+I5LnWUUAd
CP1K9qxxvA9gq5TkM3LVukWOsHQ7vebmDCJHF58D6JKt2TgXg5jWa7ZA6OH17oYNueuPsXVCTmed
Zb2gyLa78jZWOhqfwfx0qtGhsGcXM68LPcbqv4x5kvteiclX0MnulvYLYuoV12dBaEG5XHQ9qgOv
QSwAThDUW9XEd4USL0mVZLBdwBvFq2ihXUtn9nvQLSFlXlwb3ZuYWGB2RvuYLc0Knaw75pDQx8GG
NG+CIyRLp+tm9UIvM1LoTCNEkZHLRo+F/mR3MOdnNNf+EsNctIylO0I0K287BTS6xlHst04qaHKV
hXIfw2BojqxWojHDD9Bku9+H3398Tf8ZfVf/zI3v/v5f/PmrqueWOqn/0x///lgV/PNf69f8n8/5
16/4+yX5asEL/vT/9rP239X1R/Hd/fmT/uU787f/89X5H/3Hv/xhTano57vhu53vv7sh73+/Cn6O
9TP/fz/4l+/f3+Vxrr//9sdXNZT9+t2ipCr/+OeHjr/+9odDovJ//Pdv/8+Pra//b38EXU+t9fHn
L/j+6Pq//aG7f9VJDcMng9XRAphj/PGX8fv3R+RfXWG5jJU83fWwfxIiziOqj//2h+X91bY9EjVd
3HKu7koiMLtq+P0h56+WJI4VGOTv78aH/vcL+5f37/++n38ph+KWoNa+W1/Nn7I0haPjkubvsYjU
NHXnT3mguD9SeM2R9Gtznm4RIHv7Wg2vqWCmsYBsYrSE540ydpM37jdCnCezdV9ARxobrxsQAinr
ZtbYCifMU5HbonPiNmfYzXA+YI2hF26/M39botE3IWFTx5LcGvBX5FMPGoMw9lj/uEr/5SL97z+U
Y/w5IVQ4hrBMUzqEolMUu39KeR5x7o8gNYWfTuJZr+EU6l5Lgx9L9DG4p7cItdSVF3onk347Mdjf
CPm2AHzbq8jV/Kb8sSsJg5dPbTR6xUomD6TaMMlfwatqJAVOr8eUdU267NxCv8wOFIbak4FLFBvy
q0bbRZAMWNWv1Dolo52js+jSVpWnm7MQMrs+KCPkrr+/rbXmYMNEW5gvr7DxUdSHCshk36CndSrG
xVZJuUOQ9mayBoSNOIm2DCig/gBc0A0C//iRxUHo9WOYkMZWRhNOkRC2VELPa3e4sDPhdfRmCRKQ
pn1gldJBhlVIH7vSufdqUqIbdpWsNBKq1Ln+x98t4EKVk1du+XXzWmf6LNY/qBXRFvdNvexsG7j6
pJffmcreYgswA5qM7ZxrsMNoWnAjTIpu48otMSA2dfGihz1P8a4jlI9yE78Qqx0EgiXzP7/tKHLm
Or+uFmbOXVb8qDRwZu1xaZ/VRzkSdlR1LvWpjqFI9s8QwAmxZZ0L45Nf29xdUfVpfrJegZGVAKZt
C9tHdELiRYX+QGq5uZ3SmdFKwzKnCNWDWLT3eCbUqimd799vQzrw1TXSy33MGpUHqTq7mXfXcp9u
gKCpPb0CS971LyR9LgpC9gQdArZjTsJEWSpWhm7kF0mz7H6/fSl7pP9F2Jktx40sW/aHGmZAYH7N
eSKZTE6iXmCiJGKeZ3x9rwhe61ulaqt6OMdKEpXKTAARHu57r31c8pbpDWIdsCLVmUnKwQaDNut0
zAp/+Jk5Cz65gt9txRvcQpT/ba6f7ZovzzOTY7gsP7EqbUu/JS+dcgveMvYuu+6ddTL61cmS32Gn
47YrpvyFEqvZiEw08NmJDLMM86e6fp5IPhz+N2Pu4zrCn01p0MqfM3IeQ9HIlJWRYEoR+nvEkNVx
MYeX3EXxpw2lv29LQonmyT+lzMGNpf6JWu05ZnTmj4EBMkvIZ54XAj3VMYQBE4rtIqvQwuht9Com
KrZ+BLUSDQW3tUmqeIOW3UjKZyfpaIFyL+O0HJPi3odLtQpH/s1ooqWJeodDmXx8YyCTG/VgQp8M
DdHvcQTwYSrimhLSF1Z4m7hlC/51cj3WsRlc3MT7pW6JrvSOI3Ohr7+fiMXbf5R5RZBLXiMD7Hj5
SkKkSZbc+D3/ThTwh2X/oyUSfNs4M0d0+T3j9touXn/9359Rdy8HFsqttGlXFMDh18X34qDcarSk
Vs6RIClGklpGlqWZPOYZ6FykVxaY6OzKpJbrhzhiQ3hDv2rCgVsFWz1jKOQzS0GBJC+9+uDqv7LK
HNZdAwCOwcqdWowC+R0AveL35bKhPpn6sWacizWm4vVoYhufxmihYEAnFDPddWc9wKZp3+CMtwiQ
aHXpjbZNTErCHkbKVv24emkc8QleetiGXeM/L/a+pNpBnwDSKUFNkIX5Ly1snnuz5rfj9MnBx3V0
5YcwK6flJ+EUq1/qLM3k34gRSO847EG9qncdafp9aFsLVXiIXoxb0CdVfJ223kdgJG9I1MiFK1/C
bg626pl2QD7MWKr2lJ4TrpSypDLMPhC17wqN/Li5IFkubhypLfV37HU2T3m8J0weykdOvI4VsmjE
QBJzx4xIiwitHRvTyjEdoq2qcq+udqmjCRgBSoBs2Wd24dyl4blVcn8XCi+IoD22K+5n3yUb0rvS
EPP3pj/8SLv0ltHY9YM3uvEyHpCnOevTF3OZn+OCuzbvqvYtr/XmGIZzwL0z78vYxrrru9TO1SWr
oM/P1UMKyGiTtOdCPonY6tlzjNbgQMLNaDRAQsLwk3brJjKFgU6OJCsrGpm6vCR1xZweSh3Wg474
Oe6NekZZPpoIbqFj1dsJlXaEWWlgORkMSazQFnzcno6AovUg1fJkqM08GNDfJUv9hofCY97S0Y7J
nG2a8XjaMAsYKTI/Vx8eyEolieTqIlXZmBwWVC3qEZ1jDoi9DzbPiErWIT5AMgTPk/xtOkg5+Vmn
lrsLjRwqu5htwpJbY2vZFXPP6Qq3jJhyy7pr5Po70eXYt2LBrojU0+ud+6LhTqt6VlOnmFG/jPGd
ZS3XVm5VjRmi8xXaQT0ZauNiHDLRx9pGCEhx4vnP08JUe5QLkVdHZNVuZh9Uq+uwGAie2l3gGHfL
0vPyIdOmEN61AUeS9ud0X9Wxx9iTGV+BFYRVe9nB7ePU0kZsbUGafywC+bztt9M9hEVtFbDBrcEg
O8em7vdI255IVY0PSRPTinPAzc0al73LUnp9kBfgvLTiGtl3PL81j0bXbobcIZvKiY59BWuXooO7
mUtcAYY/agUNBPxGwSnxgZyjmHpWlVk5DzpSIZ4O+aMuDBSwE/nN8ABNjCn8utp906sax628u7J6
fihhH+r120zILu0vXFWaNx1yW0LF54OZcHptBp9hj/GplifNIoQIMwIRACvXYEka0G0wy2ho+0HV
35oVw5HJ14lTwW6709LusRkqkLE4OXbyGmjPI0q0LT621iJcEYQ/Sie5nQ4mshC//R4Z7ChGYo/E
1bgIGTuqjkhPJk5A+XMvN8HWAjlQe21yblnzy8g3LnBPzwbJZSuQVwY65PymW8kNkBOzDL6IklHR
jgylF7X3IeZCjFruUm+4FlXHsprxBQcWlJuxntnAZIVRBHTSnSbaQUWhFemBue9C3d6F0fStEsPO
6OtDCh1tIz8Utzpg5grr7tgsFpePSWDGdYlz/A+WRxu5yLkH3Za7QbB6y7/DEo+rVVbh8ldhQqXV
h/PajkJTVWGO6yJc4D5L6xa2TOSSgyELidzsG2jLdsJEzH8equ/pFNJaktdTPYTqvwghqFizBD1J
+WHGkR1WACgo/YWl1oFp1vO10OlhiFk3MjTTVEbLYVMBwHJLmqMzelzvWe2CrsviSILsS9g+xXhN
yfbeu7I0xNULayiuaTfXgO0alwrcm19yk3ResnsjtF/8M2r/RNCHbELW3GV50rPlfUDRsc5DpIxd
We9bug87dYfZ6UDBGNDj7sRTO873tdd81JhxuUObrQ0ZM6yZDabWTTeH5RDLMTBuvQPR7pT2Y3O0
DEIssfp+xnTo4DeM6tkXiQdgMInvwoW1Wd0VvXxzIxPHMSVmW/2WWkrson+rzebWLuzmuHc1bvLp
Wlu/5mgyvz5DHZk/OjPetQ5Lm1qtgrSGMifrDWZWDTuQfo7kok6euZW1MITZHkxVibAT9xZAZLVJ
qEWfUQsYHUa6Sc+aqNYukHQLkmZU+V6Xn1NZIY3u8u7F0kxbkqFalRyAaiJp3Z4IhMV7bmVVUcRc
7b8cd//nVPnXA5f487zFaUu4tAJd0zAcz3U541Y/f9ziIuTMafwfbLIVVj2UrKqGUjdyPXlPIfyP
zaRZb9GM0gmsYLBf8iDferQtdIfigJiLo19iO9St6F0jLvyU6PbnUos3IsWJ42gtAubD4hDqzUPj
Ipv49/dtWn+cfk3dEWzLpiEsmlmmxzH/r+8bhoNFgLJBvmuPzynHtFagBY0c/LRc+J3mLydCfLN1
aJ5VPQ8e7DGtefrajqSgKmqhi6WZvx8NCg0bGC65OHfCpdYP7DE/SHV66/WMbNDejBo9tx4z59bs
iAQSC0meMSHBNQ+C7/8a2G/2c9S/q7IYrtV/9K3Fn21bPiuNdc8wwXMIR1j23z+rz1nFbiKUgbDo
qGxzKnQt5ExXyBtSw0uwnyKNM6x8v5wRvo62tkOqYWhpV1XvwPGxmHUmtFPbytzmAMScsGnw+ZAy
gagQQxVLmG50R6rHNY3WbBMWztnJkVv/x5WT77bM5rAsvvox6tPYhu0CtKIFLRskf71yqP5ioP8E
I6ewIGP7E+PmvMZjfQB+hmN3DK8GeoW13roESJVDfFQLR6V7NGRbFJhz9oDK7CXXhv95ytSznWEa
PJBRsesyMJgwbj24/JR75AOZEYPMtsOKN5bpgUBs9lYq1A4SEZ5B9n2+VITiaIWt/RD9/I+PKx+g
Pz4utjMDwAuJII5tyTbOXx6w0YPbNdh1vGU6FqzQjWy0/MHEltw2OU3XlmZCE1dbQL33+ZxMlMfU
F+iBI94T26Eq4OQeoi5F7o0713VxQEOaoWAhXqpnpa5nfikLg6UOjBXw3spsjl7mY3eBYA1jggWG
RtK8dob2ScTlZvTE579/TuMfn9PgE2IdounlyzHDHzcp8NaFE3DqIOVms/LmuoOUxwY5syuvTOJF
UA9wpIwGAJg4BtOnUQvn1TBjNjAy7fXf343pyj7R37523o5wkXi6huFzq8n1469fe6y7zNYJ7cCP
9IvmNYJ2lDR09mUNHYxEewFI7LfGRC5GCqd3bTHNQN4XOls7cK6+bmQnbKb3jJTpaxC+dmg9UMxE
nR4Dy0IlavEXh/ZOLZtBGn9vE0rgQvcvHFOpnuQGysnTa3Cvq/IIa7QHAYu9Yp/MPLdV5c3bHjK4
Oluoag9pDK7FoH+0/Ib9QZ2Lx3av26GATlKuQSVLJA+vrB5/BkbPXg4Ggwy0ULb1wgS/Ky+nY9T2
fqQW58DYh30/4Suq5RFY1utJghyhDD/bYrrx5JzVgdPrTJDU7ofax0u5zRiC2h0AzKGdUjk1Z6sa
GO/hGVTPSxNTrNQT51rf8GbYj/jfWlxkQRMHJ9Vj1BdwGJZ3UV+QajKIIb4FiDVgcDFhBH+4TWq4
UdCMcEQj1Wfc9pxpRDaZ1B30fORhH7IhNAdWuYlFT5ZE4ZhAnmtqVDXdabQ42NRt+6oOYqqvUwzk
ECScJMacvs4U8IiUY/w7TJ1LZ9nvph1B0kClv2+T8JhFvthBUM52iT10+7TE7BcK5Ntd9BKSPm5x
JVUJPEGbkPOHgj7xJddn44KX7NoQZcIsGTnznOJgjYhkSefpfkFaCFcak51sLSH1/rQM5G1M0JBE
AMJHLCM86olAfqYQ5n1iIof2SCV6zin1B2N5DgUVoLxaFNzDIZWjQWdgb3KBy1zJWqSxqx01gLaS
ALjOBm3cDS2+GYvzwDrQW0rwqz2zdjO1osohBnsE5GRUw7qRe0BGCCDWdjwMAn8OpmTnVe0lzhSH
3KMJ6hZKudSd6Slp9VfxZAS83O+8oQ3XmsC7UGWDxSOHcxPo9SMAEsRcTOvNPIUfTjb0ynXnG7Ii
92TYPWkIxOmYAc6K0W6Oox+z/hI1yxOEocAgzEbtUmPJiW2h56Y+bMekBD1osnOhzZ1sb/Au1i9V
ZMbaWhuwKqn6VZXbcwP7ibXVpMeYFNHtq28tz5/kK9ZHFhoLDZ02ycAQ0ndXWb7sjQ7dQ++5R7WB
OBHoPcpyXGbUL7Y8NrKqoE0hhYESmzmuDztzT8QuMHvaMOkUH7s6GI59WT/5EcTTwKQnETZJv0WT
TSfH0shwtzwUZzTUNU8j2RIF4ZwX8BGj5pTYLlfNSH/n9YK+I2T6FixiN3rpfK4Y/KlmAWjTQ4HV
585p8nU5u/NOnR4RvkGiRt+iTtw6Fd7GNRK6niwsIMKqXY/0M+o52cZo2fVwG+Jv5YRSWHjYOROp
Z7gI6o0GrP6vXVwGYNso6d4MAuhWiwx3tmbTLlZ61S47dUJJKJgocbEnGf4LZ1fYabQRysR/rEp7
2bgFfoG28t/VNgAgG6NaTAu2872dXeHWbbskP3ZOvNfypj04zcS362u8nH0VZQdVk1pRdSwtBsCM
yHJUHgUBjnKj1DibILqJePjZs0knohcVIaWqfN8HAMQNGk/0y6bQueiL++An+Dns4lO1GXV5//Zs
8aFHxobuTAyrh6M6KY9ylYhxCh68hPQJPSQANZi+7q7RbCBC9tf2YwiuXtJ8xLL8wqT1NoG3VHet
qgzVExPOLDwIL7Dgi8najZqBy4RZqjoIghj5ZlrJshe1/dEvQ/Zf4305dfpzz6NIZIjsEFTt0+r6
+55nQkTPRBHJBDedkHprb+RezMiSyq4rnf+Zn1hyyxFZcIk2BH8J2k1s10XEObx0wYdaWQR7bctS
VtJmLy2d/Zyb2ZtbfoBFeunjOxgrr4PoUm6o+5qD90Wu3I1moUuPqotqHWH5xt3qsT4Sw3lYGPBq
TvmiHrQiekrTDvcVB1B6ZzA2OIz3su3ZuwPt7ALdT+LB+5ZXBbsvYadTtTJqg5tdtu5ceZ01L9sb
04QqX51BTY6sfoh+o662RuoeBYRduGRvejoZF9WGIvaMrROBq2GUd5MxonJoX/zYe1EHMrOgL1Sz
1n51idUZbKLdg3IxWY9oKvBeEo7YR/GdK6KDW+XH3iQSrwPjIDhR4E7HYEd7Wm5R8tuwRu1bGHs4
tuQQ5f/90dmg54q8kg3Wz+pVELsGUjWekawPzZUba0d1OeLaog3VEDuZ7HVZDHO8HTd4e7rbv9dJ
xj+KcUN4rlwfHJtCCDXp328ZA4xg1mb4BkydSZU64YosfnLBesuiUd07mTd8H/T5p9ZD3A8gAIx8
Hk5GrJBxQLOlGbLjf7ytf1ZvJjIV+sjoiTwX68zf31aReNM4uZgzgPJhSoy07TBYz4TB0oFUd4q8
6pSja4SD/Q6izbgB9d/v/uNtOH8qhkzD1AW1nuUw40U580cV6Ufe0mQLDeAGNcM+TwGMdtpGH6Nv
OOJXuWyVqKojzClUghaNRNGjzPVR0o8cLoeQpI4RZoYeMcaSJZr66WUyjqbwXjXPKQ5W9EvTGPcT
cv8914kQy7g/jJcgJVQKXYkY3wPZoCGrms0bq0u6VDenFy8cXGkp3aFn5K5zS5DXCPVNX7/vPHYn
IwnPQ25U92i/FAE1pJUaE3Z37hhtxrN+GHqa+JMGmXCxY/tkBPNLb+isuIXvYnLV7lVnQz2xqvOb
1ByCgTmva4PRQoyKaOejIXE7Z2fY8+uUmy9e+F7YGv4JuaQMJSIRUtBuE5H3B+Lc6Uzzxmhtvna9
yZGgNN8hZl2/zqmAajJwbCtCNnnz2rQuJsSdXzMzo9M52ZOelcXzrR7pynEEek5SvhW16vYzCc1s
vkT8ENcnfLbv2UzRPQMjMnT9NxXHJU6TXcHMY6Q22vMb1HhkTu3UaC0JqJeo1b7my44HOMe9iIk+
vlobKpJK7KiF+W89qlPy1yNaDR8IkH7I5gyt6t9aeFAfW1WAauzrR6h7J1bZiV6hFhD7qLlfbXP1
VIG9QTJZ6jxT6rGTB9wWyiP9Ywp8dWTT5ZoH0a4KZkxmFCp9T0NK/WuJc0ksdM8JuXZ0poB93asH
Uk1A1dtuJZi5sYPNWDK8aUnTUO+vd8MPbMR0N1ip5Ji29eDK/Ptz88+mkmEavu+imrCl4k7/4/FF
QRwuQ14S7SSnGraTfFvS74bWvEnx2c6UV0hdWrVVqBWy8uUQWHZz1bsMl+i3mOxL2bXeq2eu/16v
DP4oTc7J23+87X/un6aLngPXsoDX4Ig/ekpBgR1BGwdzwzSK04ZcaERrcz53KjBaIVhEzDNf0y27
vwH6lwnXbK6QHZjtdNZN9GSZRW7wrJ6YahnOhMI0ZAvIlirtYTcn3d2Wq4QcmXf++FBZxUuQ0/eV
4yHms//Vbfn/LPCWXNkdDIsu2E/7j25L50PzQOTvfo2w04wSPQKcRUz9srNHIjtTq9E2qi3fFvZ+
nCj2OsO64mlnbCPnRdosXloKrs2/f9um/Db/fkK3HN0nbEJnQEEX7w/9ipuhC47IvNqEQfkC0fAZ
QR9riqcm5HjIl2W675j8JwONHnXeTJA0L6nUS3BllpGFtigRGXMzHnPmyfvsU56f1Aah2q9qilm5
7SNURhO1Od14VQqqrrmBfSP0UklZ94zLv382Wg3/aIfQ8qEZQhdeNrqwDP19BwszMLtkX9CfJPbi
Dk8HI75yPFYLOCdIXJ9i5GDnMpLS/Y2IcCV2sfvotFa1SdMTeIX8aZxeHLd88TrfP5f91N0agb1x
KPtjb+vWWf1fSBYaeoINh7N2V+IjyUuDsKcau2UzX0gJ1PGgTllhn3RcK717T8AvFCkHGkUGKiYK
nBvUjg7l8t53kHRadzMzqR1fFej4mafMyGGlQoXZBbl5G9htec8B8fQTcCYJJltb2HyPLS2CxYCg
FZopZ+mRwQ5zkefSvmMez/R0Yp+bAneTkdv8rKdAxzu+d60hEdrFG4hh/lzpnX9xmLgHURAAjuYN
+Br+KL3GRWUPj0Dwwn1Qx+eGxOxD6SbkTEFXFqDpoC4kR1yRd/FAPJORke1jafa85kSub+p+x5wO
hsxGS7UN7bATx+49lMVToxGiB1BlGF+xVWKX6umW3CAbnyCBrmc3YB9aHtI2BZ6KGIZYK9junEZi
qBGAXHee1X8uLL7W1G8QS2aAhTHbC1TAif7padpzEnoPcN7ckVvTHICfGJcwsTR8IgwuCcpNOu7A
eJ2hOwKx3z0WmK5RMWC3m8IVo6pVFGiXYjYfMLwd4trfO5ulEfRucGYnCYQLdKTazy4/1jkOhLbN
vnu1o2NGijbkxX5j+L6L3OIN4YRPZvGLmQI0p2EGKTd/goBP0LXB6fht6jp8LzJzOcSOA9cqKt27
5iw+e9skFxyFTltdI0zVNYCSVXPgra504w7TQU1ZXzi/6mRAGI6waVnvjJxhZmqt7ubkzq++jXQn
13EPg1nTN2bYb9wJJwNY//B16Iiod8pjQb2/eORmGMOnO1bMmy+ua0H0cNdOjUHfFwcrhe8bxfFx
gdFXWgbf5vDBvwiwgtu3eEmbfX7WSljSIxh6WTnfd0z0vdkE3y0pIMOOCR9ZstqBrzjako+9CVAx
F7wkNpb7BYcHgx3A9VNMieb6d2GdX4y4PzO4Yo7unKVHMuXFy9r6sGviE3v3R0aSKNnaA/C3zEqP
M7aUIfWvi15xABWMWO3xCXen1MTDZDWGYyWiDc7vO7fJd4SUPDiiO2S+/Row59Hj7Mzbep/T/mbz
aYEwIjO9ZslMBIf9OtvRN621aEZ5h3KEtroIcAXlcC6mhjq0CslMb6FHBBYybIjf2NSJBOanunti
MveTt5yinNhzRxfM2sVeL+fNaBcHPQ++ZUFNFysYT8yEtyKiW2un1Jb1EB3KgODsJt74or6RDYcI
6GJnEzx1H8y1fsy9q6bND+MYrKv2GyoxsCnlLS3N9STSd93SLkkVnguaaOTEQ6OXMLZ7obXXaqke
Aq14t01nFTaAqycmZlZenCanJOSjeBAZ89eyvSOTHEnJYxwE90XInBkoGRj7Ehxw5JkPYKAelzJ6
m5zg6hcQFXV94/jAMTglWh7uvQDrL6kzWrBL4xphY3SMfDYTrbG2YXedxUFLH/0m/p5WBnBDW7qe
u9tY+efJv8DI3+oC30P5VBq7zEy2IKHM6LcRvZzxIK3ivsUsjugiszb6U0wKVhFuHsTwg7c+BeGh
Mml2v/TWSwDyNnM/S2vcFLQbs/CwdNW6AhTqmS5lAzDKC839DZl8K++ui9u1L550c+1CI51vovkJ
k1hvJqRI96HGI9/NRyY22JzQSiGPD+bsMQVXlpRy/QyxreAcpz1HqRL02OCXZCO65qmn/1b06UMN
JDDUfYSQ+64rzoF/Fs2pNcpVgDh+kur2KqYxkK68ikxfTItTi/WB5qyWIwnApYFYMh0+utC+uUt3
buFdbaIJmmJw9rhCHrEsY+ceogqZn/W4mD8nrT9MQ3OznenQuhAneHOjhe3cyk6hHK6hzdOM4eJp
5b4IPzF/0Im+LLW/MQYYc0238eMGINO71VQ7D04iZAOy9gQKMlDA3n1rxqBP0edzTF6Eu88K9BFu
vm3aAnfSNQpA2Jpo7bERi/SSzHsdoFDgVdfeyo8msb8tNGYwq0MlLhO5WiYNT9OxqDj4Dpr0NE37
2ja3gEArPJ8Z6Gd6B/S22cWtfRJM5Y6j3LEps33NnJrYhk2Ct7GPOk4PEBHQy1nABY9uod+E/ZYw
fNEYjY6DTEDcBMEnhiFfriT4yxazW7verwlvtzgZgtOfVUh8yIqOOFhDppK287M3nWPrlWcOz5iO
Xw3SCRi8rLL0wRjpiKO1dJZ9NL91wMcgBZgBab6xfnSnT5vmFwkhW3uhw2J4b7FPMWqT7FK2zz1v
0QgBFXW5jriDxoo06TF0J52X/jEWlWAhvql4CcHfNTrqSp/sP766kz0sp1GbtmgIecZoGULq0ZsD
VAFSjMxqXun6Q5n2OzOt90YTr3Ws5JbX7nPt0BvDe7fAchJunWF4HM+Bnj1gX/np0K7XzQr4tcXm
nBGcxvZiwob1z5JXVZhucuqtaxWlP6cWh2hedsh5CvcVnkaEP8zQVxPt2/KXpUeSSlZsLMHn6V2Q
beWLS/yGMTlr/PdPhLccxw45rmEkV/Ga47l1tNvSwTcJzHuAxNYGcBRRLuG10UcSMH3rV2mQ2Rth
3y1sbualhdGquwS5J7ceHirQvMh8GZxf1VCchQZQixpVYG8biBvvLOoaeL5GdWqLtx7WLNlr+6gQ
7Jy7lkYb7sgfmKt32DXeG8/Z4O4zuV21g0jTx3AgHQpmPgNNkacHxtXXyLKY8JKYjYwkN/2rwV/1
iOGySTmF8KX36+iMou4uNtO9w1efBjVpXUyQGIEQPvoCE/VSCioQlNEfded91EF/IlAxPjvtgBcX
DkYdeWeRUelQNS00aQmXbELjxgAewnmmv5OiDP7DpGyD89k/JtbBYA8aMZZTP8bzuhE4hwDvfXTk
6qLuDQkjKBrqgIhAX3uDF4ZwaNpigdMH0Cqy4BS6/FcyQ5kquqK5jJ03sHaMxRkHSXSCRjATvw6X
o5zD+iC0QHtqvGnBktJPp6puwmcHe87elGAp9adOpo0PXjefhnzGJgp1koZ0VrAX8VcD2yeZr5gQ
0cpfRmWpnysTNtDXDyfzbycuh82A5GdX50v67LgpG7A3ZSe/DgUKA4MoKkqZSxt4Nb7PczOHxetc
+NmJh5cT7Zjnr/rYdwevgcQEvrQ6BjYWcmkf2jUVGdnqRxqj7XGbtsVevcBEL5cFYnEP47Tkr27C
gtaSZHZSf2rKkS9oUeOi/tSXkEmJQOi2wknRywVvpPBs07FmHmwFJeoigrJJDjokJhVF8D4H80cL
oSUsQHxO+mtVxkezfcqc/JbEi+Bx0CB3I93r3fnA3GgMaefMUDqsId4aY/YzuRhG/RglSMYTp9qT
yA2fpBx2Y2uTSdztCq/ZWIP55LmLudqR+RTj87O/wdwhlmKI38b2F63jEwmRTyC+8L33rKTTKJW0
n3MCfh3BA5ZZbdlb2vIb0xy+n2ltNMRzVMwmRm/Y1dBnVlnl4nWCpjwfGvReaLQa3mxGCLIYd1kj
tgQ1heACydCYjYfWmTfZCF6phBAxRuGLb7a7XrRbAtMOsRvc6hbS+Jwsp6F8CHpAfBpSCUD4ICvD
cN8t/WkW+fdI3wX94uykOi0CyJfpfQW2ch0sOqUemE63QqVJfAOqV+MRC/IaSvkdfBw/iU6DJEa6
TvjuRi6q4wbNv0WeBUQGEG/ecj+nyTtrzskfi0czh3ZNz598iAaPYsIaVTBUWJpdhw4qtlhtyzK6
2ujldUgcMfyfbVk5d0wxkewx6u5Hjy6p1icniAROg6d5YCaFkm762esMbc3Uv0zeg3DKM8ina+l3
3BZkFna6ubFaFJANsO6pcpt9tky7mhHzhhK+E3B2S8gozez9LigP/DrhzHlso+yW5N6dbkGlgGZD
0vK2HpH2luNuFM6lsU1ck/bagGbo6t2TVV8j91fFi4J+/M10eTWBRohj98CB96Uo8p1I7GCXp9p+
CmlIjFm9dbX4IIS57jr6Wti8QFyWyyvRDJtGr3+LBicWxqqA8MpHfwTOEs3st6bFAx3iZoXExciK
Dc3q0/tRog7tIM+3pVl9g/ncbtHiXrV5g851G3iwsBygzblDZRMMEANIFhFLe1vm8GJqSFKnOnpx
yTTDGnaykh7WbJIY++rVzDTrFA4gkoryPu4FcX3RNk+FT2gaawSMDOsOtci1rx9NZ0mOoBqBUuD+
wH68UXM9RzgLfYBsU1fCwQsuA2ZkxmdndPHeKBwQdHl0dAX6HVFkM4jWF/JRpg3a1VvZaeV89Du3
Yyka956I6hNWvzulX13kmEJzlrcgzvNz5hF+GISmtW1kyk9IdttsQt/IhibYuKnQ75HEwvFY2uC9
RmdIxJkWnnWyrW0qqnifyS5vbtr13djn0N9U2hF2C4CYWqWd4OfXm4iz66qdgydytYp9aFT1oc6B
0M0ydGdwzwYTFM5sjL9pN5n7ribCVfQe+3ZfJzuaa8MhAkm3YnpTHgbPgrRfusQ+l8nVh9s4wti6
eqb/O43IwMJVj6ab+nyIY/Oi5WyLcWo9jlAaEOxi0FfC5SEbzH1ThGf1nfZilwAGrKRjurcsQU9/
gVaYwenX6TKv8MKKLevYY+lBvvLBKivRuupjem1/0AbCSjg2lHgWtB8F4UHFHEDdTComkygfl1D/
DWvyidrE3qivskKcvZ3ptJRMAeR42JxLIqu98UXZUVQjVAkYXOJwZNQCdjrjgB2fUE5+2kudezL5
tG3gcEAkUO1rhD0SF0RzZzJB2NiU+RbplOStvo8DPIIF/+EgNWzQ9drtz1w5GlLwrwtI4q/Jmh7T
RwhJgN5n4K9PcZbzGKbDeYDwnpnoSvUSG4Re+9uy5V/yUOcrT0fbIHZFFNBdUDn6cjxnRf6hievX
3NWOoa+1oN+acafl3osSNakGdR5BR53BiWyUTNenw7Si2iFpDu2djV+ftZrxu/y8bhf8FkVanEHF
fImb1Xze0abfbjJyLmzBYce8nPrHlUhDyRX+t1GoPnkJV9KLEDyo2ZZ6ZbEAdzGhk6j3lYhCe9bD
6c7ubG48qfn3fMYuHK/UJUGphs2/xnjDuGgfi+aR/YmZ2JfgQv1IZGDuWDxUrp6UeWtSnoWxBLBK
Na1daVWABsFuaGwsn5lRRpbvpnKyty4AhFfn7eMge/xq0l+a+mGMIoBQ49Huw3g/TT87OSEACP38
5Q4haUwuYalhH1VnU85UJWaUASgzBCu1tgjxHzUL3L36zkMRvou83SsBhotTjQGpTrOOkC+/4CGc
0pOLZBiOTVutEle/BrmnpLD4pIGLIAllmSLH5JjKotalQBnbb0qR0PbG69Iu58Sv8y+NQioHNDE2
q5Vw2jdlc1mWm+Mky50c0aqPqHq1ooGeKRx9r9YnNQkgJ+mJToSjNDBjjsYyYfVX31ho+sTsxPVW
CXiVAkR120O8D+YAbk4pdJWCQE1rZh87f9NyiPH1rbJZKQmJhngfWwLtQRcxDHF7HNMqX9t4o/2q
abTolZJYfd3KUxC4yyHMl6OjWbCYPN1BQ+nv1EBa61kDJ8SmG8eOmEllYl61g8bZr88vUw/QyJDj
ZTXsUDOwL1+Otnw6QVzQ8NKe4cR/uSGKJiHWQaPtTbKylDomFfFaWu3z3MJsllvUptKZ5ZMfTB4N
8qeBZYSDmLOaogwHsxSvjKUcE3ncKaVXjLvcHNdKXqJsn4F0RxVFdBx09s/Ky6kg5Kt2tvlix+QY
qWtCJxpUJSMnJTLkTLw2zXJ+oJ1PPDmTIzXRnjgs1TZHWBISt01fgeGgPb1W90NUbV1uQKTtA1kr
obb/muw5ogLtV2+GtzYmx0zNEtX4y9FLFgJydTScKjm8lTAlXTYX3DA8QQ1njL26DlOPoqaJn9Xi
QEgNZV1Pn7ohG8jXi8McNb/ajjOxFdPTE7AEpL+nGZjsywFbNeXnZSm7XVaH52ic8cvh6FkL0z+o
y5PRo8P0g673axM2RbtiM/O/Hn+7omaf3HYHzVasfZQrYRpqzFPCcWW31WNTsRaJNhS3pZlZZVim
v5Q2aqaVTngqo4MaBvlT+6tf8MDLKVzp+896bz97sbsD1kMpLPVpqQstTUsnzD4z4mtpXAnGskXI
xWsyKGHqjrJTam+KGf28TqDUzmJBkWP7r0VTOvnI41x7Xdlsk6ynNjZIh4hKxoYdi61a5K0GrnfW
uu1e3fBNzb6/RA/q1YMYCylgZtj+icOAmfDflUiGX2FpvY8hQRHkb96pYUqSzLfGGmHutuWHYS73
VV69k3O2hav1rYxQh8cQCRqIoecgNZ/MAe6fbtVwkYEYa3pVHWuEa18GgjoHauu1O/V8qwdMp4I6
CkpOdQ/pILpWspwZMlBVDbVfH4o7F673XS+s733opLScc4YD1VihgpL+sg6zELHJ7kqtkkrSr5YJ
dZv/X/LOYzlyZbuiX4QXQMIkMGV5T9O0E0Q32QSQ8N58vRbAG5KeIjTQWJO6Td42rCpU4pi911aC
msvHNqu7xnVRnoXoLdYtsLVVk8iJ260sV1F58VMkQo0Zzsm3sxBzuFkOHOXZJNklDlYnpM13poSz
5pbgeJYjL85SmM3SwdbGJYz+dtqXVciW0wqJ4yzi9diV58XaMesQdmwR34u5kI9dXKmziWrojO9e
PpddxYihsj/BpYMt6duPyo22meOIrcUn+s5C5clUmbVi6MJcNeDZrCxP5Gs7dFABmiBLJloJNnSM
3OLB3rlGwupkfiLLx3/5EOoapsFY3BZ5lTbuWGbvvSDPfwwuKZzHuyKwdbYX05p4v9kFwCVOdls9
p+pwgZq/wWLsAJ1HP0YH0yDuKUi38ext0TuPsTsfN15PmBjoGZYl8HJcLEfe8r4IXB4bsyqPy/uf
xsGXRizaT/G7aK9MB52teM+cXjssVWPTIHQTuMFQZsnr8kSWtex8M3RscSiQmqDAiP46jo0qiowO
ffKf21lFWTL6Htogv9R1CWiIs1P5IRYjGCd3GJyW43+5Iemxsy8Cj5g/fuxQQHWo8FHxauNUdwnY
8jJ2Nvm8xF529LGDP097YKMCdyl6bcm331pIOpcSgfAl7l4hMdML2BbJ3s8hZSIb6UcdyC9c/43M
Cy54AmbuAvTRyIX44ZaLc1ExJRmgV4iJzbGt9ktJuah2+yx4i+z2e7nNLKeOarwHHeXGz90HgVbD
BgueBfNepJazjM41PpUKGHORYD15hPlO9LmzvoYgt7eZsrvc1ZZ3cJEyOEn4JwsYOS73Xn2wOeSd
K1X643/djBvgN2MddTtVMW2VVb9fzDvmLCVz4g88iisJ+3s7tR6j+NmrPUsq7cg6j3Ps1iJvrLNJ
bQmsuMxnpKxh8ZbVgA5L8WcXDTS6hrssUEdIWzvfSd47THe7lM9xSdLRfnmtVNGNKDX9w/JB75ih
cW4i8sW1l90locVaPIuRzs9ij0XdWA307eCA/X+MynnXrvqxfV6EJosGkUwzNlOVfTNC2z/Gs61+
Ya4QazlDqIESFoDPARSsXVM79Uo8jjj7l6PNnvWoi7twubskNjhCcYtnx/YifXML3mi0wF9SqXCj
yxSlHVYbMp/uyFZfDbzq2+XuPFUtk2IdRC+u7kZy1lgpwXlLHYSsvab+1w7LJwwtZ7ERn22BfCnw
oxdTUwejU0zXElI2MtOC9DN77BeNnDSw/IVEo+yWmy7Rs8ZZl/29qsPN4nKedTdTR7UT1eqxjsNn
K18PU8yIZlb8mIPCoZ8SUo+JYxWN/q2cVeL/WS64KCAmhOlD7W2iLnnmmfpHAJsH2x5+1ZNqKAf4
MR2/fh3pukU724zQQJMzg3412FkCRndXIXPW8k+zMZsHCauHLR6nZOCiq8/c4Ao4gdB1HBK9iBou
gq9FarG4JJYXRHb+zNVmzhS/TX3b72Ea4uqeWw3UvOfIUlx+s3x38ewtF9qCeVgUKJ7A+5fKADzn
QKQQgOt8rAAXWx67rar9u+g823D2z/oo2009C3elqd87kukpCQ6sCirnPMbyUvpcqzmRJTW5qPGo
RxulnDVcpGk7P2WzAY6UzeHA88HZNFjVglL+skFm7KTfrJbXmwSFl6529ss9bf6QLLLFpUrKgl/W
lHOGGZUG3OBjuTKW0mB5EZZCu5m7tuWTBg/50fUdZ9EELbcEpnpMpv9RJgH5/3aK/G35P/7IFH4E
7hh2pbHnDuVvlkOtmiedkzvfCXTaFiJOdc85lrJ50o1wpwwXtB3lZAVCjwKy/dZyytDRniWgfrvr
QQrBdFD1lkUAH2FEw7Nm5ucEmys4F5Bt3ibTSdPFuWzHbLuoNbuKtThoTejfvFg/hX0/QAZuG6LW
1Hi/9AFebBEhWxJZsXwClzNcySXY4qfsq6P2otV+jX0BSyZckzMNHmE36dWffVaL1MQS6sW3WUk5
zuyvb4n+W1z+veE8IKF6y+PmzBzgR7PGuvGt9ImIsm1aSD1fL6cD4V1/lndOpP0jObl70yjJxJr5
AYskdLZfeVNuYX4w/y511XLsLHWEaqD5OllzzWsWDyML8llFtWhzp7EGp9Hjl58NpYu5BI7XGq1R
9iMmW1TYTTcbcPXytPS1ywW/3MCyPLh3QST5tv4SeX2xml6Wq76f5lS8YBCrIbF+DoQeua3fZJvn
ciBQopqvH3hvVNbS3hGhs/M7E7mZQk4T1fpr77vfy10DS5pG2D17DFdLN0vnvgjVfT29J4L+Y8ow
AoDbJAFbbANkhIuQW08JQiimS+Q0j1zyxV2ifVezF1yneVzexzF28E/gSezGE5WKtlqafL+TVNRI
apfXLuq3bd4+yFmO3LYadsWMEdac+dDRnc5HU2FU/lHEiArC8W0KRs4SPKb71gwfSCTHO54QfKmS
+LQ8VVBav8xEvThhDa2+YHu2/FvAuXXyRx19Vc2e0aHmr1ne6a7RvyvNo3VmZr0c/cu3Sy+gclUS
AOzeno9BAhCJW+usN02dtJ7MgqXBsocE83O0U5Mutr7FwLHNkUssPmaLg3M+KpY3a/6FmnuBYXZW
FCmcUnZelRU8pQP5r8u/qQvcE+w6fmy7y8HSjkBHLS/+ZiB5Qc2THXTHOC4v3FJKji0EC18vWH4Q
VjNvq5ZnGxCfQ61ANGk6n73+YGYrpCdnPbWMM2nIOFDm5N2AW7aNZsLlvCS/Z9xq3VNH+8QUN1Ob
xu60rdUVv4KuKE++azy6kw66eCk96CjpW1o4tdGyiKHUXM7x5aJffj5lQ2omhojAoNhiFhXWb36x
Sb2RYThRD3Q41t9git+JnDEeo34XDF7300XZTv4wTAoMuIO0fCYD9aiUaPMwPsZk+XFjJV7BpnBw
EE6xloclXLYi2sgpbbYAgaeweZ+aOejMIaUlsJq1Dr9Vg6pNkkHxuHAIaBX6k50wXF3eLEdDLmPU
BZ06l9yiOm0VPWnnubfYkpflfotzkbZ/MWVgB+8BjVWT+au0ouewFt+hbp+WY3zpmeUYIZqPkBYs
x0cuRbqR4XRKoH9vYpdngSU3YJuo3Vc2cx4tLh5sizckyXT2AQX3SQdQ/lyEDyU7du681spHcn2X
K+4x5qbJsLrK4iXMjDmTJ9qFHX9z0DLySdlrLvWYdLuj6zHat9FwDNTle81MMWh09aNq5BNjKl4a
+tXEb/0bON87WN7F3jM7XM4sqEBI1gfFaGziXlxnfro2E+RJIsYOCdjWWRMtCQIUxL5thO3OgHC1
JbOJ0B0oTDa6AvItWjLUUiqwnpWp6XYFXhGGfEI66UbI+j4pSn/L4vi3Bm5yWwsm/ZncZy51WNqr
P75PwAxm7Hdpk2efifTYoYFpS9BAsRZn27YipxE2JgtDRtuKqAYB1DxHfK2FMbEspAGl6UqvFJEX
QRPslMnHS3Psdm1YbbsuwcOrtkcQIAlsxNIzlm15IkiPQKP4KCpmwEnbsbPGBNVqccBwFzO56QYn
dwQV24PseHQDRx7UVP3t+9FHAAC/pK+jUxi4d/FYQzBq5/QEF0LjwBLLzLWD4EoklwonWwPaQ8A1
WTGQigBgn8HMYTSL54xr0nNbUbgbFWzaXifsGuJzbvtEhRX2Ax6TlMaf6dKQQfcljY6hI6RzEQ5X
NxzCvXEoqzJdjwQSOzlXdReaT3wegvq7ibLPsOJT0hkDiMveum+G8m3ydX3T9SAcloeCCUxeF5zC
gnTKLOzvmTAxsG7N72lEYxgD9je1oTz4Ut+mtYHODqWq0xKrjFUz3dQpVlpemQwPMdEvYyDaw4Cg
NQ0Lxf3Wvncs96m2C4l3eAQmz3686frXsk7Pmc1wSEhU/LXQ3goZQOuyC9JV8CWCqWw/XK+E+1oX
20pCOAX5wyQQhbRoyRQuVZvsa08QusZaiq0bIwcT3Umfh8/A2vmZUIYwYhb3cabI6jBDBL7+SGUJ
90aSM+wOBRyAuZ9j/fQ7kMEDK3HUgCN+mKxOn7CufeE6XSce8IMqrk6VS4ichyoZB0+f3Ll18lIO
bUe/oAaykk9h2jEvbD3WzdDgk2anLs0AKEfRZ29MZcX7sJr/XBmZ845kR9JVs+UPp8heNfwbHt68
oU/eaTbs3dRWLxpz1qkH0lLlbxYrnS06PXIBcX5q3pMZfEnEFOdCmcgH3eEk+xo+ufjtleYXnF5z
GwbRnwhu4iXCYCcmP7y+oDSeTj7mSGC9F3BcjLZMma9hedqU0SEiAxqXmHU7aqNDONC/TVJ4u0yG
Ty1bAIA6+A5kx6tvCH2NuswDnjK+tEYlNw16xww408EqFKgYHM59ZXQkzBndxQAN0eNJihWRBYog
6sSzsrMsLMLVTUQR3TwXqlmRAOwbV7WvSKIiwMZKG/cozf7WTr3cRlRRCEJoOfr8d1rAbhYlYzw9
ZrEc5t+xHBIsDe2B2Zg6DSVBeV00EvMNYJShGWcb3Sb8DpeoG4FWa+4KSJxHzRi4mB9j/ZwDq0XO
aVPkt2JT2+2LP5T2rnZAK2Eq30Bz8s8uMyILOvuhl8Uzo7idSdTJyrExqaW+cDAYh8Gudfv6opjR
a7U5Hh2ZNmjC2NzrTDuOlUu+eMdVyOGGxgJYd0SeJ6YusU29DhWPzQtRzKFatZbiDZ07IwmsdtFF
/4N5vP9Rd/8P6uT/+PL/JYRSGIjb/3cK5VPxO/o3aOXy+38glNa/sEi44NCF8ODQWA4OrR8IpWa4
/zIkgErdsk3APMLAZvEPhdIy/0UvrtsSsAf/0SVWh38olEL+y9EtHdYHzkPdtA3n/0KhtIT770p3
25GmhbfAstA1COnqYv7//81pX4wwk/EVfIMkA5wjQn8XYbBZdXrSPGbeb6bz/RPp9GOTZc8CNVBm
VQ911Njr3IzYimjDdI1ta2IRGaWf6GNHwk7TDJE7co9wDAHWoiBTGVmTHhEDW0JqTFyQx1K/dKS4
4UOe27FqkLDmo/KZ2n5F3WUycyMFUjL8JbltcNcx1O7f4AkowPrsHce0tq3h/wZNaW4q3RXPlkEa
KnDwmBGDWxIV5gzAoSQBy4MV/xo1wNeT9TlUEI392jYoA64L45jz8SUmc+4IFN+7lQH5eTSz/Voo
ER2TMnusTD0+kzwfgwWrYnJKj25OaFTdy/h+qlxKLY7jNfXJnDHkN+axgSQC7PyhI9j14g84SDZ5
4H9189/vGLl3C6P+U29lf6hrYBZZ1DWntOwjJuppS1SZVIdM9s26q6ncNTLW96FCZGZBtKJl5c+7
Wf7lh0V7WH7kQnEahNWw1xrX3etmWhzaoomvekwcE77uWzFpI+6iQOy9cVZnjK13CMgsi7eqsADe
SakdKbxR1M+/KuaHQVh+dmfWDTIMCqf1BCkfoz7m/mLmRTszObox3fGqN459GoKUclVDNlO29zGG
MmCj41s/RclOpZO5a3vEk3igTcSJsP+n0bwPoLI9jRFjMGChzd42wTulWj9cUttDNd0YuxovDktW
I0CLOFn+aXloFBX96FvHpH/QM3I1bcQBry5F8y6vR20j3F9KSx1CLgShUYX91kfvlr8WY5V+NgaD
hZ8fk0ntuXSZnWk6si/dGr1tGBNhbvsIdTKvdHajoeoHEZHqaUdkBIBHFxtHi1xgbbyLppe5t59n
43rIOBYucFPJYeOUE2lvHM4tUd7+3itbbR/7k39aHhDKzFqh+ZWyJlq3UiEzUcMYrMeyax9765AR
kUaoQYSiH091ZmnGH7TYh9wOCE8ZrEuMAYGwPkffxxTVKLLmuOT5QeJDE0QRU8NYBGoODE+OXE6I
h7Ew4ePrjXtEHskYWl9EvOEZGU4+epBnp+zDXVrX5roHehqyu/u0sl0BJxl1KrlwU5xl9540YL10
xCDe2RbYKro1nqDxZetldAaZma6q2mmPP68IhqVNR6oh0u5SbisH6yR2vvfeTtBKdCjdkVt8gitw
rz9fWQpBVD/57HBzbW35TnDJ8lauZGQ8w80hJDUsDftUjx54wk4xWRdI2nV70p/6Hpw0Q+DlC2/+
dqcbEYCWdh5hUDV5xi8jt3+1hDnf5aIO7zmqi3dodR9Dk+UPbpR8uwNr/G7+yiboCKJ03O9/nqqL
y6Ee2vq2PHiFvJfV+GSYUj9mKnMe/KT98pQmYc5a2d6LZPWQFERGTrNVxdzDk8ru81pZm6mLCVom
gGE3TDnu0vl3appvryP802sRlzlCVWfjgGYYpWz+utl3yICeos0KAdB3/QfIUbKSHMMH/MTn1mGQ
D6ekeOUtSnYe7dlaZ8L3h6PFhoKakJy1lmVWrXPwEZBYM/OZrdNXqAjpjohPI/fLEc9t4n85Mz5w
ARBLi9ESALlrRIN6Gunk6Mbt/pX8qqvfh/dOtBivB/uJuFwUfqQl9qLriHYjehTmhbzZ4MnpMCNQ
S8yjhiwcLnrRQzRcLpym86Jzzf1hJYcqPPTgHIjdy+5lX1151aYTB+ULOj31pAXOQcuhzFQo2dZ+
MoVswyvnKfeTt4FsxE0VjtplzFztgqPbn+50tuBEPTp75VV33Glagoz68Q0UIX1TpLw9apT6NhXT
eJoyxKFNUB2TuPnW5w95Zbucd8vpzfal3lvDuGcTmqLtCrNfkWIqUMW3dBTQK1vWA5YVFa9el5fI
+vR6T8rO2gCCdl4ehOO7O09/zfR1aznXsQ6Q8xNYrI45giUOkIOVFPVNeVN9YxDODS63q23rtMMl
LnxCyWMSOrpgyK8Li3QYfbHq68B5SivSSNKmOxYDye2yAbmy/PRBo1NYk0jGjAimFevjvkQrPj0Q
kaGjaDTZD2VViAVKoK6w8tty8VFMTjlHshHURN+1rzNv9mh5Gmu6Hix7NlU1H+swWnl0DlTVzaPZ
66B4K5OTkaOR9W2efpB4d3FY8Hy3BE56zidiIaYRInLXRQ3ooqiIaGQ4gjjKHbRt2Rfmc+FWPCG2
R62KqvuG7J2V7RbjW26NwJMZVnVJ21/CPiKwGy3C2uTDa0khj7Oz9mab8XjQjOB9KB7IomhxxPK+
Dh3tGMyfapf5klcgHwY0zJgxdFnlVzJq8iu5l8l5NDGJTY35MoTRb6OYyjfd6k6FJGWMXpU1VCGN
UzyQ8YuMRkHkKQkSCfUr+Dkizk01Vl+6QIWZ61vCUZn8I468pgyi6nHTSzN8td1cnVI/HFbEEWKK
6GpcEUmBDq9HgJVPWbb3nbR8p/8T56B3P/OoSH//2y/Ar5Iw1Ihq59la5t9BLGLM0G29EDiRms/5
cH7ouETOhmAnPM4BSdgAGV2E7bkalEmYl+h/h85Hm+cnML7OmzdolEKiNh+F4ndGUEEPZtVhP5Fd
sqJwJQp7dubTr5bvRPcg/SReTcd5cCgjZT4bCT3l4Ix49CqxE7qrHpeH+VuKVL2DVlTYcOjfrcB5
I9j7vsgZqJhR94s1fvcLGTx3TN+7+lAHVxXhrEfCX0708M2TlUzNDe85ftCoio4yLHtCdYrpfiSk
G0dC8ygy6zefLZYRARuRQz7rZ6lPPWoeS99bLfuxmJJiW/s9eZGpb63DXsqLF3XWqbcZT5KCuF7O
uxCc5TpkTLOczMZ8PBPwWrcXRTzeq6bH7WoaxfTgiTHaoeW13DjGcCTkcwQu2dL86rffZoC/TXYY
k0/WjI/weAjyek/RVLFJM/Ho69rH1IX0kZrvfFUl/ZvpgtXph/QSzwTbvBE0aW1RvMLiewdrI1Z2
bxqgDMfyHSX3KWKCA7gtLli8F39L2ZmvyCHgmgB6RhxeWq+GaWCS8vuEyCZ7kzuVu0FUYTxqbm08
Fo1a96Yb35tR0O2idgwRffVUyyUFR4SfAhlna1xCLT60qrjiFLVf3NwiUpGxwp1Z+c2jk8FmtGIR
//Yt81CE7IMQmPweiDXBpU+6Xy+qLdKJu6FJjK+Ob+dtFxL+AmnHn/DcdNlIdN+AGi7yS3/XBAO5
GvnJjDycC/xCj8LxYvmFu+ULe/luR1zxfDuRLZNQRU70Jm2xERrk5JATSbZpKd3+zIUfcsKTozrg
mbwMdZWjjK3N3ZDzEpbu8M7Oc74jAG094jg7L7cKrXOcc8rqbucLjcqpbbobt4VyXXeMQ4kQEofE
QyfIImPcp+Tx7DLPG+4Hr5QbjQLzCivMukoHuiMuCzwYqWHvR89tL43d8+TZfT5I7gigAtr8ucVb
dVcGVXtqyJEgk9QCGjU5x6VoXh7GBpKBHKtmO9joTxo49W1v48HIPX1rN5l1Jcug2DaGy8GTBw1D
6r4+T9wNvuZfDK2q3wgafKos88UPlXOw/KS+mUohYK30mTKVAS/tVHxuaLRio1FfU918x8i8fjmz
yseaAfQqHZyLK4p0l/znr+Y3tp/c8LR8/79+hzGcCB/AJmUa7WNoYTfJs6EgJ7UlaFknUJjDEj3D
mCJlDCe0Znq7X+5PQnRQmBUvGgKfcM2ssaBLGouckoGgOKMvVwFKsrMd5sefOqHsgvxjwEVLHMf4
WXtkRi1tgz1jPJSaM5Y77tpzF6qG7JshdRpCX6ZSkDUZsWoiVmnUul9CxyrmJOLeYjLeOEIjbYS3
MnOVu+kzIi0594mGDs/LQ9OJ8FzND//te41T7JlsvYXsmFYWlyJGKbDawJIv09xHRpZz7sjCOiej
F8Cd4g11oD5dlwc3mDUAPaCVBGnUcv/6uYnN96wonaM/FTcxAhub1WgNwVH1vnnxa9284OshsGv+
MuQDRr432bDCEzuvsKhPQi/4FfneZxZG8uDwr26jKvzIDbrcqoDMrrxZ161X6atn0WYHpfFHd3Gy
id7/XcRhdGNpUW9Q+stN62fd05io6WbjTacMbZvI+KUlY/qYBtn2p3Ccv5JxvnXrUO5y3C4ru22b
+3YIonOVEkWH5ZxBOG4V6EGHCkLBSaGeVKuuIkhhyB9iv4v2vmuDnRJmfUW8RCTcXHnN72FWNT/f
WqYJaernTNHx4DRBYqxNRv+PQZB+dEPzwRvXn7Umqp58lNt7R2Kzw7tdPU2GUz256GLUvAeiDMof
sc0zNKxRqDAr81auxY/RyITeSxq/CtkatAT6Oh269gzjkLDKAU5fmWjpI4YY1i6UoKvJG4p3SSzP
DcSvs+0DU2Nsq51wLPtbfYjK99Q0D74mnKfOAwqG7ZZVrJYnyUYR1YvMb+qqa2IaK70R9qcPxhgL
s5xtEcwkA+0bM/v4BsB114p58hqFAyLg7CWf9ODUGi2XNUpI6MZdASiYQeabpeVXSydV0CR91MpG
uVoqaDPB9ewVRr9dau6wdFC/tmw94fSWu0lz9OMotL9jECQ73e6IwzVqmmZAxaPs1Y2JsnusBj9l
JSjGdU2K6DYYhhoeb0/DV4decyz7Mtm1Jmpb1qAkD9QPRqx1N405dIzDZZ1q8boYHzOn+822+CGa
2nbFmhbIsfRZsybsF40nHKJPdWA860vEBWX0nf0tiTRWYfAKQeEpVeqZjeyfwBUb06lxDU7lufRQ
90Yp7b5VPwK2nhmVK2HJkwpxh7nACFRYPdYhTDinHzddsSFV5dpEmJbcTg83FpasAjFao+/GSj0T
XTynjlTOPp3cDwUS0VPusz4LKCqU5BElue9DPugicdL86eyTRUm2UDuuJNlZeeFVDIBYDhPogZB2
UDvNQM+S8cqcvC7eNF3uvyfsNZxs+qaTsOCkNOGqMsY/fuoIsLoguOLIk5epp5ttMBCzWBbED3bR
JSk/DTwdF71yORHGDwn3+ezoWJJ6dW5DnWT64go12tsgb4PFYIudb0ww12MT4PcgHsxBXiNQFxw5
/rguYEanjKMylN4azqybVyggz4Gj1q6DbjlvyqsDcfIOGpm1FyX5v1FbINlm4cpYhavDd17DBLmd
bdQNBthee6qt+COawpjB3vQSIHjFvBJvfakFx9YFoaNnqxIk941BtHHrNP03mZL9wSvI+IrJu/RH
pL4IhduLi6IYnO8urvPw7HFDOZeM24YSD1LPB7DIED+nsQ41AJGC9ZloubtVNQZVh7tdM9ZX0/lV
MxQ/tUJscqlnz4NTb5CjPXhp7X3V+S2ZtDvZjs6NmN/4zq7c6ayhQ7SIrRg0ZRFmziClYmesjNZd
KXN4SJjVrxXOUZpW+PPWWnMn8eiSyI2UJx9XbTEcLJvukiKQXadL1KlXgibPPRshLzvAqHMfkijB
RY3XYT+mNoo43Dwxc8rU99W6rA62DIkHmbdSkKRePaLafsXuZG+tit1a6eFYqcIEwseYehdCRryo
OAYlYP6pMA3wBlBY7coI98yuKEPM7EEbh296jG+lBoIxvGpWreLRdK3eZZ0HBrQnjEMrCxaOwalU
aOQjf2MGZnlnQu3C9kXEPTLqqwQx0hFGrhKfnrZAA6bH0UMS43L1UBXo6LRrRg+rkBEI+lPTpens
rV1VdFQ4uZ5fRqRmHe9HmRYT4Sa8IlNrIBsQyT6R/b4SNt9qB0hGHsuwUY35ofOrne7KbzNgHhYp
+IeS3PANZta3wm2+xbM/5fdVpOePrFNXiZ3uVM/WBTOyz0r2l5LmS9tX5FVUqOg4yo+DXW0chxzA
WjLqE7q5rw3rlPTNyWNfmOjsc00Wroy2Q+bJmfE0RNra96L6KRPRRx6GycGrZcbkKTNeqyrYezVr
XvbFFyK7b3oAe12KL1QjW61Mr+OcGWbGJAric3vErgSpBBzzcQoqJFYaEe0M3Rghg6SUJhYdKftr
0CTn2PTtA0moOwhGPYipcMeSmTLI7T65RWEW78XNHuonGIXGKVMFZhzZAJH8iBoE8rwmxgpR6nhE
l6V9pH3N64vCewjRgYua/Xs1OvLY6f0bE/tkTQrGu6bL8lTYqPu9ZItlnv0WfE2KyjzmL0eoK655
Nc0+ELBl0ff8Gqw9Gb+OYvzGzBVuy1DGuzFpbsGofZupqy6ZiS6gYLB16QLxYNN6MAchzg1vaZJ5
14JD+RwDiGbYmRyYxh5MbCm895izJrPnpt64waN1j8bU3kZREe6KhjAHb7RvbkzaKMwrbWcVFZob
g2h0Zxrt1TDd3Fp4xyGsn6oCIVHovYSGuFYTfUIqw9VgyF9xm36pzoJOpmrce1wGVW1U66RI7vjA
ZjuGA4jIEy5NWUeUizlReqF4DafxtWqALcrMOwUmETmVSr+nxauQM5VGSEw/KKaeNPQWSGbZCRxx
rs8cOtGOeQ/2JPVb7Lrjd+4EJ+aByO3ZPycmDNHRN7D+9Pi+o41O0YOWXmy0CVHvBL192wMW3gi/
+DARr9Cppo+JqhnmEqXJsUJ32qP0zOF8vo0pbkgLloDpTdFh8IL2Lg2reyKtx92UWeeud26trmGO
tw+iwrEuWlBCsmY13pADhmc8/mJej/JXmfG2mLAdKNMpSMDprtS6fxYWlgmmpPZu8VxLRdqclVB3
OAZtTLeT3xVbc0KV5sn8btIT5t2VB36UEEhWwPNYRELaQ/7utaV2Q8jVT0WyMRPxzF/3miXgGQzK
HFrDwdgssu6ocJj5UzmvRMOee7QTbx3J7A9Hyu9yBPUWAPkGBNNiR51Iv3G7v5NV/u0lFzu+OQIo
lOQabqA4ivyjnLyzT9MGeT6+3Yh6YpoP0CiJSywQQfMwJawawJZy6bsfbNnQZkfIjMhLXIWRwQLV
se8DF/4Q6px3h5sYs51a8EeJksH89gqjw9yVxXMJKvVFL5q/+ESbLTqQnUka8Q0vpbXlNftbTkxx
cv9N7w3vwIfk2THK/FhMEc2MU0LtxawJwoH8TCf1j2SvbE3cNxwTkHzsDEG21dXNyp5iY0t2DDIl
QJpGTKqYsL/ckiG5Kf46tvGJN4kBBKOcTTxGz75jHhucNnd1DKiXt+09zAuq3ICsE9FXl5H2j7SU
m5fOTng/IVWhjT84mr5cCZejdeLHOh+qDZHpxRwYEcgBf3Brkg/cTs910OyGwnnoM0nDkyLFCxwk
QX4XRNt0FbKkzxuU/62buEfbHco77hkt4vwiOmhBfqd5efcYhX8Vlg4iMfYhMQMbDEIrgFrvXcjk
oBgY+HEsJxRxc1ZyiYY7c8LDRITtgRgLxkEwV+nRbkbce4Smiy32ATABEW6vLmscauCx3/JT+feW
rLGdO/WOZdfaC7G6RASFPPfmfRGp9pgVsHNCokabCYhgHSJ8lrJdjY5pfViwXFBimp9KxvgtYv0a
pVu/x9Zj1crfpOwU7wwdeWqblh8OhedqMnq1lhFPubB1nERurW2LAX5sbJAw3+aHKJQTzQlDb0vH
7Zxmt5Fl1QrJK+G9Xg7FHIMDucDeee4gbBIu70ARaIep/RvLylnnWH422D7P4RzH6XR9jwUA6ExR
noc0OTjzKolu+qIc/4+pGGAmQZM+gCQ6hja67kKMfI7Sbu/UjGXYnhQX32a/ExX9+4QQbpMb+O4D
ItjvZBn8Bs3FUTJhhjfq5NyBEtJtePwJfuVNUkkmeMXUHAtllUzlvXci0bob7+bZw9rvcR6yMcOd
MqXl0RnQI9V5evD02DuMEk2Un9/7QZdsOz2/mfZQXi2przUfP3LjeoCYgAgEmfpyVV3eRwNU4Xh0
GRXABEi1meplj+EKQeIj8utPEegQZDJGbAklj/QhJA9a86CBFrojfC4nNACqtF95QGtse7gTtsb/
kLg0ilkJ2/Tj21wrpfWcTN7D9GFzdo8GHSe9NzbAl6Dq6LaxcngvdyQOEP/KUA7s+5o61TpIeuqq
G919EP8JHRz9bA+Y2MY+AXSAt4CVoCm0J6qDDseNo95N5OV3ccMnlhYxNQMPCZRJFpGmV0cLhPYw
pgqJVkDnIpJwZVeoNCcB/mnCRbMenddKN7/JxZ1Vjvew+P+DsPPYjV3Zsu2vPLw+AZqIINl4nfRW
SinlO4SkrU3vPb++BlMXqLqngPs6eZTSPjKZZMSKteYcM6VUJ0ucBJQ2pD9RFCR2kCOFrqS8Rh6l
IkEue6MqXjUKJODdkVjtye36G4w438y6Yy10kNWYsv5jYCQhD8cLDzpsJZyW44k5Mk2bwTOPg9UN
p95Er6fNG+MkLfZcHjICwI6+Cw9JxBCXtfT19umBJPJ9PHXPIb7ji1WNzUYiD11qoNAut8/lGBQK
lXiLQFIwaHojj6GrSFMfDaJKIvvMrJ96ZQo4t/KM4KkYH/SMgKuTHKE3D1Pcvuu5cLa6bxbbHBw7
R16hP6ZK1AdVgmm8PbXNYbpYjLjysL9MiUO6yUSaEP0LOlg6WA3fsTv0lgFIMxMyX5OFTJ/xLxdU
mQcPwNMqLVBcwVl19yJCfpCQi44FkWjiRaCj9EvnCU9XDPGJpLh2Xxi4+gIxVadCRgZPnU0LLWUF
MAHrX4NKHvuitfbmiXY1h+8WyGB/v50Lx20Nlbxaj9PQvdo4dX20f50RCHQNTnoReNHA9iDdcnrH
Pxs+7MAqHNimvZ/UqInZnedpZG59mOloL1xkUWvmf3KDWb14p92NlYC67WzVqCh9Aey1Dx9j5EPH
EvoJpw8ZPdLefFBVZZ3sKYlR9JLW3tiosM6iQ42fVO17MVTy6k5B+Wh6P7M8QzU2GoN+rIDI71Sk
jA17ureBBVe+V+O4l7ndbv3gNvgBMdczk9oNo+lfKKrXgVGEPWlb7lGJcNEVnNduD0HrHMEZIQel
R+Sbyj/olt0s87F583U//eoF8m1Ezc9e066LwfFmDcciHDKx/22b4thlu4KmQfFsn6P5AVRCciwR
DJZDYR9xjocLJ5biqs1ajT70dvi2qtMtmNj1xTIxSqhcOJVXt6vw9i3MxIdJ23EG8rkg73ro/bx7
zrDsO2o66eJQRIMpj7rTQVPAHoFzl5rF25huaRzy2i9JDOEh9qcCP/TQJivs6CaNaVoBMI5wlwwW
ioiVEQOPNpAy0HVhgJ7HEeHVKEzusmbw7sYSsFnJ4WuZzNqCG4lBU+0fKyRIANT3qsnM5JTYEJAM
NYm7cNimcg5VCfDI7bJ6DCEEE0t9+463B42256rwKgqt0kg8hoaufnK1NOaSQRg3IpQ15Vk0MJpz
RWSnX0B1ChyjukZhMy1/v3uDzrKUtbHJY8+4+p5Hb0C3J0GuKNeRgqVwvP2+ru6FiBvn7lIC42B5
e931efIIy2W0SMWDL5brNbX5rAuZ6DsqWx8ON5A+Bx22rsTbAKMo74s6IvrDzubWdMzfbRZEqMpd
OI79tcyMQ+H25b3noimMYiIGmzEbQOd2abxK+/7bJfNoPeqKu9Wv3aMY6Am3Ttkdyir59tuq2Mm5
nzukc7u4HDGByrp6aKHDYaOQ5xpp+eL3T0/CwlsGnPuPuLvfbndD3MhwDVPLWMIRNY5WLAxWSz4q
EEluWtiiC622g3Msvm8/RXCiPvv2PptVRriO0BvZQXzKYa/9rpaNrp/SMY35ZcmYvj34pkEiNq5c
bZz4YhxTqvhkJv56Iisa1b8fRb51aO1kfXsPbpfL7Y3A8Fgt9UiNBvEWnONKxJtZPF+Ois6Uix0G
pXPobG53YSMlRiumCeZ9FaR/VVmIO3yy4q4rKaKUA+xTONYD2eH9LlVxe2Q6RnfbtF6dXjSLwWrF
mVipH1OXw5YJQbhroxSOgBlrZ+p1ghMtGktTqLQtjdzxLauyExa85NrVcLSKKFfoHux1nWBprFHO
bG8XB908pvuHiOMLNhl1nwChVg0THV4josEbXe0AlgybLEq3rFTZZ0aWPWdJeNYoU1LibcZ4g7Qt
Pziatvtt3FKOnpo5T/y27HKgiw+/XyAN5ifWgnQrU79ZJU2ChgkUc+Dm4lKz0Ui62l03IdcfwJ4j
GSO/Kk/bU4GBd4HaRt/B1wRFwgVJuAz5uFj51BLXoAXag0Au+F3ZXTuP/8OsdZe11KDk1MVWE4Du
kV08Io9Iv4spX/8ucp1XvvWG4BgG/n1f33QWv5tJjTn7YJQuwXywe9lqWnOBeWRYVEjU/kTeFU93
s+uNuN4YupFDBuGE3XQEBXe3zjOJHcX7IItx5QgVPOT7kuTOszaO1cktw/FXx3bTQhXdIFb4uFb4
CzxeU4Y5NxFBYeuknsYsz0wjf3xr0F5/b3lnyIioiP70BF186ApkyYQjZPU75XFNH+vePOPGCMig
27IucdCddN5QPDzaq3mbBakg+6PZxUZi9Xg0XR95C8/IyCBQsZNIbxi8PXt+tQmUm1OtExtQN1BB
lKYwUGQO8F1j1YkOI4Cy72+7JTIWgqb434o0Grb6QGNwnBUstx2TNILhDDsM1IZmzvTcPgSKa5kf
rrKJo7UwpswFQW9R6d2WiNsNY/SojhytbKG0BrA/593l9oBLKV11LduGCrsJTbxebCcjMJ4HM330
46L79uFw+gOdOHPKmI3h3TGaeJM2Lj98XoImN9U4cwbGwqj7eOuJvP8tzEYy+dZNrMYtL+KXqJlq
IB9eGkkk920lqpfeJkkpZlg4r75mFV2U9NnH64p3oTKutC9//+TAV/3ObMfP37UMRPyezTLDI8+G
3AAj2LWCUazAXAOMMXnPw+5hGtv+m2PzxhLt8HxTFQ3rxikODVO07ypEVYB5gZmmoXfjnqXM3fc1
yUTExvw1/KR5kbZGoZIydJYVITxZxykAgAuEsr4L1uhT0HA2GgW8W6fYezCOHYAVEIJdEl8TWv22
4eBMAskBVwGJsE2GcSmprpppIFcbdV6uEIPIphH4OvvpHLEpRaSR2I1VHTQj4sgNeXDL4s8CDP31
lj5mzJdXOCAlimx3b6SWs4RJ4B4a0cM6jVHElP6EwdWSqCilk93HPVlueeoBqy51fVvrezrt+ddt
nNT2QI+lr61JXeVsVXv4rGinFTuni+1rZUVfUJXLa5wU2WaorE1voLeSffEZh8o6WUZ3Jd2BGbHe
VQ/xiKcYOWC1SbXmrcTQtMvoXTOZekv7BnQDl8wum58mQX8d6b6cb79DrNRbPKr4mDnq/TboFoZT
nGGvMF/Pw89ciPFNb7MB5b33eZvUKWr0VVc4nCLoI136Crybq2gyhKVdMlL1qtVvRqVvyLsOqQFi
HYee+cKwUULIXP5LQ2cwiKSVBbc1Hb84iVto0Foi6wCc+Hk1nImo6lAR6iQGS9Xz/rRfCj41oeX0
u6rSctaFJRIefIZjnk8Y0K0kCB2gtiIid7IpgxphCPZg2737XSyD4dL1yRMdCbpoc5WaZ1PN9J71
zenTYNMXHaDWL35rYs3Ii72/KR6jCBZHzKQH62sYnN0oRagnPCiuduDfq1x8G3Q+XumZiH3VOxp7
v3toNWXtQ1N/6YXzaExt9EdL/ecCb/tLmmWQahyMaTrm5pNlujs9yop/VUHCbKqLPr56pDy9SeZE
xqwJNA1TAyhg7u1OzA2wXmxuI1NWE3dl22mx7ntDQ0yR3N0Gf7eHcH4d+faHyiOiz8iTi2ra8CAa
jzU/HJ+DKZ0+dbQ3OJZ0gIKIHDY0H7NH1faYuHWwH4TA1xGFvdPTjTdm8eDQxszMY8xFUJyvwpuY
Xwb4pehFQgxyQBM6tl1cqv79dtRA/NziBRU6xtQJBDTalFNMAMwp1fTv/ia1c9N824y+c0YOZ5/N
xsRSDcgHj5AJEL1tu8Ngt8m6He6zirOw5TFgp1LGajM7m2M/6ha1Y9x7NsjE0fvr+xaqBs0xL62X
oEjAe1rlDZMRpDfYVE2sQcFLLQxzx/GanrDbPsB/2+k2M/q6IkdOJd0PY3ZNL7O7zsch0uGnXWsl
cYp2cpH+I+ErNGaZ7XhOfzFgZV9xjkgNGruFjze3Nfu+TlhaEdFsehp2a8gP9DJov4CMrbc1UMCF
wyizF5JDNtNypJ4JpF5VhhAl3U+U0cNicNUxTRNnpxiJasU5C2gLNPYe5q5JPys+ZyEJXGp4o/7Q
Sch1z1xp1tbHnk4dio4efR2rIaZUkdF/cYNLEoJbGOBWcrYaPhtfeatAmD91W/0t89bd6pF38gd/
paG0WwYeuiImB19q0rZdZ9u7qAaEFQbOe0v5uidZ/GhaUPEIOlggli12mdWtA9+mI9mAG24KHJ+T
QufB4IxsmfBaJsGB6vl+tM1DhxZRx+ZGQ++zTkOB9TDdGomDa1ufIfZoAxZGnJ4SSjPEfz/CK0nU
YPQOD7no1iVZfBEcScxbvmFcGne8s3vO/lJoHTwpN1z6aOVEea6vwjQHYq3y91KC9hBdFe2dot+3
ndQeC/JN0GeDn4u0kyyMHdws/x7pM26faclMZ0+A32c60GrvlIHdoOyrfYXanla3My/TdEGK6cdP
qnGpmzi/aVfh0YK5VZX0rosg3IyxbuwTkDNRal3HHQs6ttCk9vaaVX9XXeTvogqgqhfRfyA/7C7v
e8Jv55l+gXSrt7DMzeHyJTaFzWBrYo2OKNkgtea+VktfcheMvblqO11uBQKTjn7NsWuHz6nUwdzM
3N6eGtfj6l7oznisKgOsuMMbHBW0/VhH6TYia4543ReD3rZwX4pLN1UJbw1mCH2+aCdeoqDMl2ZU
nsbAvapMlMsMsyKnIjRLwfTRqPQ8EJYIDFK7mpraWhS+g11eRn1LH4tw+0XRMGj0E7SYLlOMO84c
wS5NZ9+YeO4xPyzTmp+VOxVKZTxlC6dR57ei4wKKYpx8NeKBGlPCwq3kSoe8uM+84NAvDaf0drLA
RqVE+sAxfS0yE7lgnI0Ai2hJ98km7uEu61isEBbKl3DEwuPNagXGrE1d/0mIGGNQ4aE8J+9Ob8p+
xuVd3MZdD5H/BjgRvbXd/UUR/dBkDA59v2XYrbEWsLFRBUVfpSzfjlOn3iO+EjghvAibtHczI5Sx
rR8EljAgV7uiyjaRJbdjp1ARA0uu+/a5m0jq0ZFiGBPrnVvGEx1Ld1y0Qv70VEwYYpJHaUt/24OI
XPZp+9pI8dxGJXfZvG3EmGYHX5WwC6GXgrF9aB2i/6yWOKDJQvYs1acTlSvaO0xbDHKsLPL2AqhP
2y7/JAd7Gyd0dh0yARYxpERwY+OaOyDeeca44v0vOp1wVXyvo5NUWwBgS5EZ26aqtAO4iZ9pAreb
M1dm0ZkC0EEEgIycMEJI26gTGJEnTy69wbUo4peWC2kN7+Foy8RacUW/iILlKZ55fm1GNGck7C3C
sTvixMHuYIvb2AFC+kqXuHt5hhz7viyZsJt5jU4KXmkpTHrust1Rauyzsf7UdWZ92eRRTFv4WmCv
WU9T/aR8BlhZ6YC065tZWQvrc1L7QQl3g+k5/up9vLOIGOZkr7PbV495p2cHKtwpvDDGvhaBR01V
BifKGejpk/elt3QjDbcit6MiZLFjCtc3NCcrR5ysjBO0I9IB8Kj5Eoxy1U4waHFzMRtoO3bNe62O
PxhNc7Gncz6eNmzcNPlA+MrSWQfAw8b2Gk6kAsSmexGV8VNUfrxx3fDC9R2vbUAeQcDxCKnWwSEY
t8043b33g7sswxRwUIFdtaLPGOGekW0Llz5LDtyvl5wskM1U3udJ3a1DDmSgd5OJKVNz1IqYXAGN
ERSjLD4pTgDQQIR4hto7rXYSIW7YkuPN0hmAAYT08sYcfCUDv3f+rHSVeExycje7jp6eI4IDjNaT
nppGMzyPa+aoshckmva6TLktzcjfqFKbVhk283UWHDu+T90i4JyB5138OBQkRFomjZzazDaFB3ME
yQ+eBo/pVnMXoZ4lj4CtqbSAaZSW3BXECRMy1allxLqJyxhLsKKSnG+kZ5QI0G1z/zFhX2KP1OG+
sEQoSEV5OYd0GZO2tGmq28MMEaRdhwisXRZEMme1RjgIAj4GmQ8EPHwOnf5pYVJdeeIkS58wMSTH
e9vVDo2+ziWcPw1eCF5XhhBajdw1LPNmQUQQiEag3FE3vjMZBHJYptu6YxeGAlYMZYdTuGdK+reR
zEIHg9F/1Dko0R1galAdOWQSyhJOf+zCj+/rvGIrrWAljmF5JN4EB513l5v+E2iqmIG6c6ebu4ZA
77oP+vUo+rWbQ+WbNPNKKOdpFrTtUo6VkYWOJCNRcQFoCWYB8nGrYtLh5Jx3rBjipYNupJgohcRl
6rps3URMXb084HppsDR4WGupVS0uk3bWZUEYQyNab+yWLo1xCWKIJ1qnb7IaAoQYsn3dd9/C99Kt
EGugRxvLjH5ixwwxViGtZu2/g5v3nkGPnQYXh7qGwDaDc7CsGjC7U6hRPEFFax7HwHjy9P61SXEH
6tzBK4FeYdH0/Asx0baInjKr7vcpwIq4Na/Me4xVDRaTyVq+UH2LHCgHtTemBP0Nf9IKa72NOKzV
EGzRTsJJwCll9hWjuXhNjJwT8qz1Si1mOmQ1bVMY500R2xstxCzMBM+oemQo6aFBl9G0ASS3KONm
dGn2+NUUrkzT+Mxl+lJlaNZHRF4VtCRHDvY+bREju02y1PMAKj1JdNa4R9tMkk95VoPc8T4jICm8
E1rhiRrWuExzunkRAsGGs/WHzA3ub/EcK4tFuj7lkYRbniswSSiLFoogsg2ZJ9Eie6k99GZR/OpX
4t7xUrmii75TlnzWRtpNuOI+OrdY1VrwDvPnwQ4sMm0ksIE2WIEIb7hZwo59mF/DsbE9OtCcExeR
3UTyckr5FET6Jwt7RRcIOLeLOWDoH1XOOZCrZlyoGENgz+iRaKLUeqRrAvnlwRg8xsneg22vgxgT
tlE26doyCGqph+da1SBulHXf1rtmkMELtpplQmrDUg8ddD1M/TejzzSszv+05qmPjIm+K18OS+AN
WZeMuO20M2Y4hxVJbliUwqPuT6faxD2tk65aRsOnPRO3bUfxf2nIzPL43h3fsZzfJ6YL8sSEF5Qi
C9zaYfnBasdUVOsTojX0DyYX7SqvjGXkl3RDRsBzeZCs66x8TjHCOrJrTknLikZnlzxrzku8mjRl
nFQ9JB34bmbUBCm+W3rhQHGcmF9JRHdI7lmUAsicbq0WoanWBYkqkBXFQmn9p5kGR1rSxgIKhDML
QdcWfhYAMAxW55yReOweep3pKvpqSlHaGwtvXopSoZXrkim8Xl6KxOQHxQYRriGwfulPS2MoMf/H
nB1Hw9aXuSbuiiztTxUTXzalKYji1WDnfzSH9ztLZL2J4QPCyVeHtGujNQrBAVKKnS+tIv8U0qt5
2Zgk+oX1OOjBt+eJCvt9M+3CW45Gvi8EkjoyDHlPsdsueo1c4rzLP1yjbLGoxHKpY6hnycJzK3AZ
CpInHNOHXSwKpvyzLnrS7jKONLuxRP1pvg7FwKXd9wtRuyFHMgtmfApvJQw95qbuLvC6UziVrx5o
gbXd2ZvWF9TUc4+Hyd3FGp0jic8u8hfrHuJDtFFwaZeh/RcGTYl6iNVq6lVITATlZRQYm25C7pwB
VgYQn+NClVG/cx/qEiQlDNhlHlncICm4kyFmpIGqyfTDfEPeCLRmbn/Bgc0l7+eozQ89dVJDpSrj
ffgHABvjSmMA5K6rI3IRsRndkTU7RWaPbAY5YNRvFcqFZZB6qIqcFbUlpedYDquGlQ/WFpFLCD7C
pmSHhh5ZtKuE9hyioT3nNdJ0GBnXLUklA0EgOthK+BgsiewOKQtOkPXfhhvNi84hajKQQROTcpyg
pxk6pTgLdIZtzrSQZGXZEK1L4eNrdP8Og7vuB+5UZ+yXyrWedcscSGIPn+SYP3k1WSa+2iU1HkpQ
uVPm78uW4J5eRohVJmDTTP8tlBBh7937Kl0Mlf8xcWJui/RcBvyDEOBsb5Uol7w3NoIYKk5Fs0Er
DgYIrkF53WUEOxWipUPYwxbI9byldZVAgXHUrnppOeM4mQYdKiZpKMk6xKuNCNeZZ7Aa0edk7NsC
dev6r6hl2G9OIxnYhbc2ZwE9qeZEU2lX0k+zJQmW0XrQLhpnTJLUfP2gGirrpq58ZAdc7MqgnrU/
DY5nBFQl6ti2Bwci74Jc7beKPLWlLLFmo1JgOrOwRrfYjBZWeE4O/jrKWAn9MNkDsifS0Gk+sqZ5
tlN77u/1ID6sDnhS82bD2iJXkYBgq4PJqH12pmpRhjEws5flyFwwGk1W8A7Xd0FvcpN1AJtsAfDU
s9BSmzUDf+evSeGwyBORHue1+DikASVmcQ3mw3mDEb00/eliWENy6nVyTcZWP7aIWH8fisE8IjhC
VpGa5tJLPwnnnCj/xBHgp5zTjrx1F2TODpzpBa/Hl28pZ5n41X3Vk0Wb6olaB+wAcTVsu4q+neGQ
VDKdabcGe9n4MQFxAoeuM8bLEY7ImZpmnS27gF2y62J3NUYUMXkWews78IiaStOFFtBgTIaO8rNy
KBFqNF1VXdPtrL/dGK1ASXtvUZvdDt3+dzfX0pVWvHluoR1DO8eo6tJdEq21NCX4riLxV11Jz5N5
59Ko65b2FGSOBswhnU5AXA6jXItTqczrl9Cb/KVrXaNRPJBE/myPjg12K/0Gzi830zg8Q3Ok3dTo
40pIwjgKjiVGQyquWQU/Vhama1pi/R1qhQdGVYCtcpc+qW2dGbwAkusnfkTWPkGLWid+Vt9n7vAV
d4m9heU3EHjWfTMXHRwHGlIb6mthSHoIRo7CJ0z3Po6lBTajch+EfwwtWDVBqG/TNLfXKtvF7Azr
vEZXY2lxfA6iFcGzBt2o5CHsZhYb1MmVqp7qpnTuXWtgF+JE41bdGmfno8EAHVHBJmWgG48NPULu
M1oCiMYbczhKz+fa5K7A9h+iNAiRPBqC83LxBDSZeWuiWt4q8ePagF488Lj3CSpKSrgKE26c/LTm
VG/zKJr2new2qhFgeMNrVQzhqiyMp4AIk6Z/0KI7huUlhWr56MbJc1RfCsyUl6LlPeUqWUMOj9/I
lP9xhE11neLEcEdy8QK/QhRIXkXusbawdRtMz/OBkM/+VRtJU5dpwnuA7YkJz4RQPbPWYSD9TTCq
vzK4NuFZ19IfYcoVotQSH4Uj6etVz5OfEHvu4Jwi04vYJOxdVNvN3qudNyzZ7ChIQxcK7pXRV4dI
3zaRBiOpMVqURtmnBcCTut9tz4WZw5lBwO/bgDC8qX3gnBKWakJTwLfJDMo/j/j0KcHBHYXOyezy
N9AXCFB9DZUg/3iiGeq2Yuc2Oa653jdeCg6uhBfJadmIfF+l3odmTdygMb3LjN65d+36zDz0FqNv
uGpyHHdDEKilKlkv3fYRJBcAYZllayMi6o0dAXfST6jWU2VgxIZBuQDqAftMIPfq8Nr3wZCv230C
MU9dwiJ5sS1JeBxcQQL6yASy8HvGfkgOY+uzYHVHveX0QHv+KwzaHWr4bJVPjF09RnFjWuJ0Zb0j
STwQSEbiP1PlIwLtce6aLfcDE9HqER8oUXdhtJuGbHxO8wH/nT78VaFGLKIjuo3mOT5jmpy49IAj
3BD17krGk7EzYvdzYDZHaUJHVffiRTKGWH3NSr8nLSjv7IduAHGQoAKCNZW/t8OPVhgHUOXFUtfq
duXb7+HQftfWR87otwvJcIaPyv5pb/vCfW/cAnPFc28442Fo8J2n7v3AxgixVSBceAFHxnjb2A0M
3wz2L3si/jCzPhMoJs0EfLNmyOVY1jYd8Njlg3sBT3NmFLpQSH5bMp12xUR3YExRJTbEQdIQQgz5
NWRXoza9C9rDueGL1KPIrBXBYxKCmrVniA0Ky3SOnhR/uR7LpyBvmq20OHtF1nRmrJq7/Sqw5Wcl
45eoWlb9NKytzEp2fZSsE34bTA1ttiv6xkYgZFZ0Vukd6hVnSl7aFw5vBlbralGW6IBFjTAuFtQu
TJcvjYlXyLSsg8qyad8OhCFI7H5OAaih4xvZ27LVn6YheWQNLnHqEMzhWr5+ZMz4d0AwatrIBSpG
4JrJWhtM9Or6WlPAmUJOz5l/IjUkx6Mxb+hTt+1Q45fUskabQzWVDdo5PziIjjzEPNgSJktYHTtf
Xk5ySbp0v3Kl3WyDkT+HonbfQIpeJqQVpOawrj3TfsYLAFIRwYyH07rlCx537SwGvTNxz238S6C5
7t4slLWB6BhtwDnuo6F28LFAG3O/6ppTsMM8a1F51i4rc/aW1Oai6MxNKbD7VSTWydFZ1hIrhCQR
fqf70UjWK0xj5kAj7RreTq1MXpFsQklNNeiq6FqFW1Oaw8ZilBSsdJdGoGs1W12jx6iNxUOYueck
oJZok2d95O/upitxoVsxkV+DYtZKh2dzzImX80naxKJ53wd0FDrFlYh4F0NO+4qKf1Yulx8how+8
n7bYS1VeS+0JNsObJrwX0BA4QSTrYB5fk7I0WFKBh6YuZmFcjvAAJrVA7fMgPOJZLK2GKOPcmVZq
IOuYklVWxs0SZxtm9tJh3y+tbV2Enx2vlWbXqKCTC2FUa6MM7pwmQ6HrTR/2vuid+yKpyKhKuJmd
3KeppcS2txISxkwnWtKf3ZYUUoRydZ+tD01P5j2WGivPl70VPPvx+NEjMuYa5TMNR7Fac/42P1XK
2X6w3DfmoO+4pFOL2j+b1Aca4bXj0oKo2G13WXyn+bwqiPOIdC3/KBfqi8yLJ8y0L0yDaF3QsuWi
JDnL67dePQrObQ7vXIFc4mYPtWlCZZEr9jfHKNuQRjeshe8XR/ZLTauANqAXwZDr1cFo7ProV15K
gO6MJNLYg9M8iNcpbmGcGSMTuNtDxTTCxdZGeijtVCwN6ljKVnuhfX5mlY8ekMVxMkAxjpZExy4c
IhifKQtW4MrDiA9B49R4lTJiuxjiO0takk2jByCoPNIle/qneU954QfErjZdCd9wFl7cngoGQvRF
Yu1KUtWiNTUsExDNzkauD8c6FfHGlqbPms2lVKH33jOR5NZDVZ5ahfjIJ6tdhSb0OGbA8Bw9bHmT
SeBTw1qu4NTupeOZK4kjnM6Ljd7SE9E8ZNpkVTs+DHX4hawuvLRRUy1dUJSnwSNoTDpkzlXjwQHp
cP87OgZYd+dRQx1Di20lmvrxozUb0ixJb7Vd4zEQuE3mdau8DauhpaptXIRoeeYkltsg3g+7F7BM
yLwJbACtXrGUgs5kLYMHQ0hwmMlNjY6vTLrxIxeFWFkhkO0ujEB+TMQSWFb8l95e+nSrTQEym0Cs
AoejhOx2+phFK5VOAkEgbSOVfpse4wDdZ8znZueydeR+fpG4uqv9DZAUHAzyexbjbC+fMabsf7jt
f4Gm08keapq9afiOY7U/MHJCMBxP957jjR8eAq+V6v9KlcqTRIW6D9qBXOPBt8+EAeN0hCW/Mks0
rZMTsSblRg3x8TYJpp4l9dViGGQEbnhfzgasLuJkO2le/jh23BQVQrTPRKceFJEzXib/0M2Tdprl
sovas+FoTPlmuWlrcCnbBeLX3++tcZqkl3gKDfOjJWjl4uqdOnhBY9DZ5Q/4H9C3f8Hx/k/Wppc8
zJr6//1fU0FK++9E9F+SmhRSSiV007DVPxLRy1zAoCDIynAFK+SoDnlgMLbN5LGPoP12U/IeAeuC
9mc9RUh21hI5FXARn7LkV3VzUxuleOGxHg6nyGF8ZhPMRLpGHjxwpy9GSCkrx3vA79CvHZXZq7CV
6f7/84cAnvvHH6Ic17SUdA2l2w6IuX9DwjmqY3POJ7RypQJIUOlbMy0fg0ZbFyDr1rSwyv0s19dz
/8kpW3/GgP0dJGXzGAJ9oSDkkIngIZOUx15HkQ+hgG1NmfdaqB2HgNSV//wr23Me+7+99soWltQd
3RVoDWz9HxS7HjuzH5RkM8lklt6KVKTbuEyzbZ3Qz4+xAL1Xjbl3Rs3CUR77+2wy4nPeQz1nbmni
saVds81VMSCZvEVY0u/IpHGtiSpNZ0kMkj/UkI55dGf19e2hKIIVmb3lKnU878DW193hGqAraji0
gmx6ArAlqlU4AcN17Pga6ASRuULFOBBQooiI2YvughpqhH6q54fbR6qxPiwgF7B3BE0n0GFnWtHt
sm7yYTt6wK0yCueJ/vSFiSquCAfYpC8n9AvCdt4IbOYjLbgvba16ndegAEr9tam1IyHB6DVVhKlI
T+bM91rcxUE/7IaBWrYo0IPZgtzgwHyhq60dEexEj50ym0tOGRRbBKz95/fN/V/3jGM7FhebgJOJ
lFD8456hYgzoemkwRdjiw7zcN8XkX8dGVeewGO8xWizMQFPpltDFcEmuSLosdIZsN4AcmAh59R2P
fjbEZMy2xbafqU2NJDkRueywvz1tVYE7sJhhDnrzWLZJvNcCDWMM/dDHMjTiZWSbzpbIe7YGYfTr
zqXvW9bY68ohuNbVdFWjHZ+rUKJsnTi/zhLNdMCsbLkM8UI3k6QFE0GHlf3+tlyP9tCt1GQkRwEC
Z8GkMjyCjfbXo+fS8XXq9IgoYxcnuv3iwIPbVU7CZZuSgbEMEo2ubgIDCcZJF/w+l6V1isqWiQC2
t2ulwnI3dc7rkLoPNx3q7QF58QP4NVQ7wiNkJqXU9Magfc41tO6W0ofnpjIuXmlxbB9SVBvCpCcz
eiTwyoxhR4ybgoz7iZS7TBYfTHNWRebKb2dW6XUtDDLVYUPrlAaXEGc6ponEPU9h9kVJHe/+9bnc
V+f/fJWo/7UguTMJU7oOLFf+I/5xd2uB4kBkAKnBm0pqFxpriIyq3miSLm8ngv/i7cyWI0ey7for
sn5HmwNwOAAzXT3EzIjgzCSZ+QLLEfM84+u1AJZ0k8wUeaUHtVmzisyhEBgcx8/Ze21xaCZEO74t
aDPAtL10zbi9N0cWo5E7zFwhcQPR2BW4bx0Ef3aob3SNlN82bG5bbQyuJ+vZxhp5V0Y05UjaoPqq
2PZE+q2oSboPpZb8KvrklwvSHmWmdrJatrJDxUSkmEiyAalbb4sAjfUCY5lqlJy9bu4jkjK25JmO
1w5WorBy8vvlS96SNmmhfnowCmqWcRgcVKTCWpugy7bNvBYMZoVuaorSi97Sf4ZJWH/WAKuvsrx5
8gH8wWBISX6PRPIIFnJcQ/KU+/dPvDTeLqsuy78rLNN1eaVx7l+/CUxzbC2cVcnKdlzcJqog8chP
8/RATrhI+y+RiCdYeoFYR1muzl7hgdDI6q+VjKurSqDoihDYIeDKGdugtaDHafuXtWXf+HE03JG2
GbNWs6+VFWbPmRrI4mofbW/4vIivly/koNNG0P1vzmjgGlKda3yCBLRjAC/Wom6HtQcdkkZGWqFG
QmzWy3466+xyqYPpxwT5lW+KdPP+udHNeW36/Z2D2Ihb0eJFSZyENIR4fXKgOU6JGxBMjgdN7hdA
ZTl7elDdTeuwqB1mAnZ/yq2WxrTMm+xr3Mnvfh586SyL7EGgAHjpGxhV6eRuzAa1G4/+sK8q0Z6G
prOPE/jEQ9EgGdcbedurJl7lVemfg9JM6aHPetjWyZmLfF5+YvOcnqwUntDy7RhG1bWWe+KbG7eb
Po6KXS2L/hwOun50rJDMhNGq57cPnXQdW6yjFIjpvrlogyD7XvfqThb2FWvuRMo8OsBO2KxMkQtH
r+wnQnI64KsaLL04D5h2t0fGCMW3UNKqCOiDPOJlzVehmK5Ryntn2bkPL04GDdVZi20AlICOCMrF
Vg5GLYvHTU+T8iiyMrsXSv8WtHbwbYK7Eo7DnpHP+EyzPduata4OTGk25J4xOwtEb2yJZcvWQdsA
ZxcjiLyhjgB0lFgOE7hUDHY05+pljQ0JwdyXZOVcu2j9ZmNVj6YHtjvAjIWutjzAfd3WJ0reGbwx
3NBprtdTQojJ8m2XasMNo/Zb00nPi1aTdPT8SmxyKG+XZla4nEGJ0Sh0m2vgmuMGU2L+6Fo6s5hx
uMELys5M1dp22TjUpVqPiTYCLko2XTRwRg2NyTEL9VNEW3KDsszbwzvk5m8jUe+ZoEzrqe6nz0ky
XCuzl7+gJq11VqkP6ipdvF0BYPFaDNEci7tdKteZC6/f8MA1+MXCIyqWNksQ7LXRFwdoS+wpg+Kw
YNUcTLGKvhL9bHttZcL8xAJWz3EyL0V4oZdrjwHTfWqS5uEmVnWa2sE7m3b/ZCmfCSKcM/20YDDb
Rv2kS6CD5q2PRqrXn7RMNMcBJx44P/8iIjxlq8MQh5jSp7scvS4jkvAZe18AzsxoN/TR00ujdxgS
yTy9DFuPZv7E0Mcd3YB848xn0uOkbH8D85HNtbsBq7UZRNxfEsjX0Phx1S3DdSRjLBuUCsbZKfvV
y906dd4EVz8PN8uNklggWPHD4E3IYG/FhU57v9PFeq6ETRh11+EEvSBOyn6nz98uP3MYbh60kjyK
2VvklwQWsaOYtm3j8jgM8puQaktLJidVi+wGxqvEAZSDPp5KpWEndYL+OEb0PqxGyYfKrK5YakDF
tvYXBFe/Mi8qbgl6B/oao3dfSLwalAckG8x61HSDXTi+K2azHwLfHxBIw9PynV+04QevD13OS+Dr
JVLavJulcG1qVWW9Ke8mf9BTu9TZBURxDGuwTDYR/7XHAZDnyrNH/wfQGgzOre2vbFCRzNJrvNpG
eWso/Xow9OhTO143QPyuCxEdsikAQsKQltazr8x9nKPTaGAvAIMGQsJAF3GkBZ2ViQXh3XYijFMT
RetyEtgDbbuDIhOGVJoMKyKjtm46y24/FTnRFjORL9Fd67LpWbRM1EFR9lAwmr2zB/1lPW2Cobl5
2S1Urrb2wx7HtDDlsS3N4F4RaI+ztjrqfdM1KxVGpBV8tpsguFy+LBxOq6FKYkEWdM3wMgh3FWRt
8TTSU9+lNiuQJNHgKW7Ug3KxgwUSXl+HMGOlhcSEdj0D58UkxHEVG8vUsJ/MSvnlS+9bZDDYsfny
M18fYqTySO8s+HVHpjYJ2b+me1kjWUWl48RHRPDBajETuEmNsqrq4PAQ7Y3ciwFVg898zDr7SgtH
5kXgw5jH3r60J8hzvky1r4O0xoNFjDuKfsO7rlJlk99QBhAw0EPkup7sHRCVcA6iGXiK6NTO7sO2
F+CXzHzfU21TyzLQqOeRN/dqdaRYl3dASjYI04xPhmn7V5VCABdXL85PpHPPzjAkJ8+DjSZG8TkE
JXfVzXrPcNShnma92x6cNGZvpniY0VMz27PKfesZEwmNNO87FO5o7K4QhGuH96sCAzL7b3e8bQhl
MJNUci4MhARY83q9DHp9HGXsoSzCAZIY1sGOUR3k013A41iAaj0U9IbpbmKRHZwLXebRofFvyJpg
Oho8BiinI3hqo05IS9+aD16SXbm+Q5z1vIro6K30GjrDgMUUTAF4vIKas6WHe6GabPf+h3Ffs+H5
MDy1yqK6MV1lcbLmD/vb4j8xVaWNVEcrN9SQjKI9eZIFg7HFBmIUvGz9GQYWmuUEqaLdy54EumXT
JIoSUWPdH3VGvjgM2GH7qYsmYYEa4tMNLybgtkgMx6fOhp2QBJiuTfUDtwLT56j88vI7VddoDPi0
ApBiu0t0r4JAUhqQDbtpu7gNxoEnp6UQCWe5U0gGu1kmSMIWW6ON2vFUWfreEm50rkMIvIWHissI
YUj6TDsf6KiQQzHE8uwM98nIMIcQDyIjGus+8/X+Ul+g2mXyC9cmfq4+JSF3KHFg8Kizqo7TERVN
fqX1+y4ga6XPYVfo/qY23PhyrNEGsN9stllvETghaYs33o8g9hgMExN60FzrYgL9Te5eYT65oOjW
qLmzY59m62Xpjj75ltcfBofJ6gJJLxPxHeyae8I8FEI5jW8Wo1xl0DGPKt86LN8W8NM+uLGd1zt1
G4+UaeqOozMgNtFBmXOh8Nu9YAUKNr5qfhB3S0E0zYY3Yzk3hTmTplleVoXwtZtopkN5DpGu2Kzv
JDLjddR11A/z46+NdHFn6lpmD8jAW4wag6l5a1yf8aUZANPu22Zf0g8k0p1CFJOCt06iqkMTL8cV
zI7uZmxnkSpTKZ3S/II3IXgdrzWPeYymcLklEI/9pw2vyhJ/3434FgxHFp9noZ7FGmf0ot/ygE1H
w03paPNDSP4AXYWtEEoYRjmbkM6IqTO2+iYh50O9T4a0vo0mYMpEcMI5XgzTqrhWjJbhl5ZAocMe
0E7kkeKc3HrjuM49U6yWXg1a/fEcGulDj/vlSIAZM8/53/xeyY0id/RucnjlZGdD1Q54Jx/yiz+d
Gm9aOyGsj0T/FRAwwqaAJLsIlZfrfQ2T6uH9Z94kkOLVAsZ1dgRbGhuwsm45zptdDag1O7Hy5Mdg
PPam3b0UeWy+CyJ9pu4QJkF1nU7UXCTqPNpGcAD5OH7RO7gKTXTzckv0Id6SqOnYeYy0paTiPHRm
+bn0aBOkSYVHZrSLz0gjYcvfVqmdfEV/831STnyvJV18LAbL3MLIWPssUt98vx/WsUnRyM6uWHfZ
RptM/3L54swvWKDj758FatM/ToMDGl83ERbrMPPsNz1QWn4hW2P6l32VoprT2XdEnTF9tRJo7J7/
JcsEgUVR8jRWXBvMYHJnGzhg4UQXB9SSOewCShdhogoLmYV/LbM9KL5L06mrz1bA2ylJJFDSoHgu
Al7IYxqON8sXByXoUQYTYC7vWU9zTIH8iyDSqG6U/zx/M/2vn7JXqLFMP/VZFaOrAXOFe7JcLwVJ
ONcnSpJOPrerQJWkTOgmRFv0C3eT7+95ohxGeHCQM+SUqH2AaQVRi2IRqnD+dUwRmOCBrC595a7k
PMZpuvC5JTEW40fxnUTG9to2tTuG9fE5G7znbiIWJOH6XspQa/dJw5sd02i9WrpTYermpzo2f5jG
BOREYdxGTUkvPsoP2G/lU+mZkPIUjqWqqqDce631qQsk4L8IKjoO04Ohnmg4/KhmE2phkjc0IcNC
vFjBVEJdeOxMzCE85KRjLX2yrjHlfnns5dgYBzIbiwsG/y+/ycIPfvTb2RQWZTcNYeILHpl4CYRL
cDsP+oB4ZOi9n0OTHuoER2pVgdvAFV2fzPkLG5f6hAPH6kV8ovVqHF72t4aX2/s0U+OnUKUbL+p2
L35bv4r7u8XTOQ3WtTuYV14YZ5dd5XuXpIjQh0wYUr/8HfFgX4s0qmDiPxVo3Z/Qy1wiF9RIW+Ii
QtEIvkG8KNyaJvNYoojyMwqw9sGgX/spDQKs9a1zKCReZdfMupsiVyMQt0QeC6XaC0P2zFnY/eZi
SvZZG/hrrbIfsnzMb00zIeCL+fwhzY37dMy1W6uxERuVzeU8o4L+G7tHzRRMbgaTTEsbSeI0kXoM
ipTI8RE+K5SfZENSqI32O8yPBMtQECqbYNnZwKtZmrgsslI8gqfoD1ZnJ99VhoR8mYx54nsLXBNG
Ytwc0nI6GKY1XnrT6F35PfxPafnmPqvldJRCW01+l39vWLYwJoyPkvr4qoZtRjJsvs/8EfNR6ZpP
CSzzbVmXzDUVxIyRXYU+PI2jV0FYpP4wO6J1l9yK0qx+ZSRFYe4DDuKbEp5jvkNf+s2foiswuM25
tkSzj/Hs7rzW7w+1FTWHbhTofsr6ggDz4bIPYdM0enJnQvgDz2XfVdLuNwuwNbLS8fhCO5aOYGFw
+svME3d+FLr/0I4NK1ljJ80fcg/eZNwnJOi60yPZcQTgTHANdTZMOFq8ZIAZBoDwXnSyuV0Wwf9v
cU/zf+h7XoxViBuUHKl//sObr83XV99sM0Du4237sxrvsB4mzf/47/xJ/2c+/87/6i/+t5/L3/Iw
Fj//41/f8zZjIHv3Ex3tq2Qmm2X+/xzktIMu9jX78a9//q6LH//xr/kPvCQ5mfq/iefV6UELZStD
ufRC+5918x//0t1/M3kyTGEIlxkUv+t/BznZ4t/k5LJjl9K26aIKfumfICfL/TcGItt0lA0vj+7v
/1WQkz53Yv9zp20LYSibaGdX6TZVmvO2VI9ag+VKymCbVtBNS8u5kdY0rOH0srm1xqdGLxwSReUa
j+unSDNbtJh5sSv9jqyZtoZjCo4GUzCD1d9O4c3LIbwai755k3JkNvpewZxfl4xF37ZJ2yGJA8Iu
gq0noqPV9MOtGfTXqXYj0fIRX2pbIKYiJKjNY0v8wBddgafxsL1qfAi8ztrR1FIwicAYCj/kVeH9
stFeXeInIndxGAhUrYgRFm3tANitip1hVuReo5bJ6ULevP9pzDf7u/nT2DqjUepgm7LgbXmk0AR3
lYBb5RTakfkZBGkPX4GlfULBMj1hYxQrsHAYNObQmar0AkBviXafhuQ+ezNkcG4RV/OXzDW/TylB
0lrR2Ne69PNb5VZ3XuNVj65sSsBoRX4j230qzG7XBTWVf6For50z6WBxIWHx0Hfw3CO3MC6Ug1rJ
aX3QfwG9D2bY2V5nQrka4jH5qC34uis4323ctEiupEtfUDAfeL0ZCAtfZp1yo23l9Sn+1xFuOiVf
plfWacmYxYPt7gezZPZt18PKV9qt7YTh1Zinxe79S6K/ng79czDE7rgmLSa23W+23FgvwzbOI7od
c3N1uaEs3yK2iHlA1AfeCTf0cNmCEPUCeREFubtvtNZYv38Yb8YB82E4POgGYW40SiUn5fU58TDm
mkNewlS18abShoOpyA56XYcB9t2uh6ckxotZGKyGwtzpEPm0noLfHm+SrorvRqlFd5oOEbUzf2QY
EPejBJmkax1hUmhf9wlRFzmyTcVyirKTx5Xd8ZdAaV8be1CbKiHuqXDxy44O9YeIqu8O4Y0nRkh3
dkSecJ6K6ZP0jBsrEvfvf3jjdaPv5cOzyPG5HYsnVrzpFJgFAxLuRz58PYcAu15/tCXk4C5N7yuO
btXCtXzE5LYTGLZo/bFVBQV2PwyiO7Yunogx8NCr9q17RXdFrQ0DKKGd1meDqMWrpkQi9v4hvwm+
mw+ZlZndDpsci5v57fVKc2w/tKGCLQu62PmjO6dKF8FOiUJd5Hn3k/c440MtfpS0ufZjRFxPclL2
FEPicBjY2AAUEjcS1/3gPBnj5Fwr1O/w8uOzcAAoxoamP9Rp8myMSbqjAU18jE4ECgc1rQjLiQ8v
ZWHIWB7nFcFq6UREeibNvalzGc0+l0RWoLYfjkupBqX6ws+d5KAlLnez3a/xAXsXCWLFvWb+xNhp
YQRvrZPNeHAdT34NBFXKVWOIcZfiZ6Y35jVglrEJyK7Y13quADuqfhvRsGdfXN82c0k4SZM5Dyfj
pE/RngjdeLfMLTqSo0n1NanxfflL66oTEr3cUNazOfOrYajtEy8rz8BNtjHnaZ+AOzgrD7llMKeN
qj7cZ2MEeWZpIsgckYvU8KC8f2XNPxcElxe0I3SUBRb/fLMglKXA0eNh7HJx26/wUSDKavSDh+mO
1dCpNlav5Wdg7rgtmuNyWLZHpthIGE1eNeE+yqd8PxEZqLoqvGuMtP5UAbmN6gGVF/JZ1ygHGp2O
cZsHeFPZwG1FR49KYGLA6jSVv5DpYhxbB4ZenKrW+vLBJ/zzbU9DTuiKG1hXlmO+2aSXIm+JCWgg
cnqKF44+2c1mSbQxum8E/60i2VlX5JdUq37W4ydRQToJOK48bw62Dhsy05zmIh0QNc56KbDn7NXn
5X7VE/zHpN+8t5NmuCFCy18lVWBuYpHUu+VtBXn11koBy+LTeHBhqV2jMCehMdamgzXG2R4pDbZf
XxP7Lm0e3v/kcr52r+scoEq261Ls8H9lvtmX57FT4IWLWEQTOwBtyCpIlkuwp5gocWSEN/SI2L/R
EdqS01a4+e3YVNeZ0UKa7OqzSdjPecK0u60nQH0cr3vspMS7UOHvToWkfwkEwMQUs616MvgiE30J
TUsHDGCONbNEkV3744OTGveN03wbWxs/GqBk7MfEczgNvnadTGcp0p2yY7UWCohtge+N13TEDnF+
CBIWt30eyi3oHvODu9/4893MAmxxe7AWSzYQb+7+AFFuTrwW8equcI8Q1tluTeWIA4xupJ1O1gkF
gbO1y/DZR5uL+nLocPCZAPLdBCJ/FVxXmh5c91F0M22hUxufSF3axnMioaCGO8VaGM1tvO37l/av
B27TXnMoF0HUuHMh+VuHUei1N6Q6aRd+YdsbJA7hOvbdm0Y1EXGdpkYDqv9huMhQcKq7wZx6zm45
ynDgp5rcT9yPn2rDuUuqFFjVdK2lAfzE+U3Pxb1PLgcj86/fP+ZFefLmdmSwRaeMO8I15iL+1TFr
AC+isAREazGwjNIZBvrczB7NIBqTLTDZ/pxkKlxNLdLpQifMkA3i2LB7qzG7ekPyoECvRzL07prA
/jkYhjiUc75dOU0sne7Pzun962b+Ir0DqXgUy+595uTpw1SkNBnN5iwytE2V9JwrEtlBBoE4RiTi
BXsX/uXoEGee+nW17/PxHKS8dAwwk7ZSzFV55TlVGZ3fPynGH6sT1T6qCJ3kCFMB7Z9bjL9dyJIJ
H64fx0Owmg3rKmUkJUKolryLD1bveKe0eSQVwToFne3sHKd9rmu80EtPNQku+6S/7ikbN041h4r1
Q7cuDZFeIOO6wXywXTYpZUv0gK/X19jTfgKetU7vf4g/r6zFlo7HFGEhcUuGMb9kfvsQbp1Dafb6
aWMMpn2uTAZuqJ6bM16UO7LkDnGAAsEteh6nIRqo1QPj0kVV1lfxbTc2l4Wb6hf0sOz13Js48KLS
9oHwSNnAH/qA+vAH/XR/Pw0aFq+mbo49NwC0mszZ15YK71thI+rD3pL4hrmJKvJioZG0cBrG4LJu
iXLsDeszUN0foJbI/1t0j3bWOZssGAn0yMvHJlO/Smlbn+z+g0VGvukSC6EQYJgShZhkS6zLN/Ve
KAxmJUAKN2ZZzmOcSlslMb1FuBF3GOHzg9B8oH6FAWsGShz1C196Ib8ObujuyaAcL6oAZrUciozH
OZYMcZiBJjYtkKx2nzyvi0/TqBsXZTKszUGX1z1Q4S3BoTB3pijcLOg8JWmLdg76mpLCc5UpraKb
V58QF10ZWu3tMay5vLtyEFDjEVJ9fclknWOSUfIoXXGZ2Zl2GaKkVD2HOoEN2XImH3iPu/A/kBMH
Whh+sNDpf548XSrUtQq1MG/vZez2261ldL2BwyXGGaar4YapJHPkDEBRE8qLsMse1bxfmcZNTqXk
sGX0p1aQJSueA49PH3fuSHQNpqWiWetGOuyEwYxAb1Lng637n5tdxZUl4c50bUyt+tvNrp4loyD6
xNq8qGrByiE77AG18vQfel7uwtEOqG7i50wDtJ+7w9PUeAW432w4NPI6U+24d5ok+MzE7GBjNX6o
yJe5JNXFWqn558TJArmc09ep9XdZEJfo9GoLjZL6qkXKJZBVwcUo03Nvm5iwh8baVaOATD/N24iB
gYGvGceMBWI9ipC4F1B5H20w34xBudnZ7LtsF9AW099ZRKy/XS+yULkvtRjoHTlHBNF+T8mK2Nq9
C4gdqsDabz32eh4lMJc8u48iFL4d/WFHU1f/hY6K/pfjYRbL+4ZVlhmNfLM09R3TkYHFdOMCqizW
YSDMDcHdxNig71whYtAPkgDnGa/EK3tw5z65SRBDpJqDF5Ks6Lem+GA7tayHr96Eitm3bQEcU+QB
MzR+vV72QTLqJnf2pokh0C6JxdGAEE6RJLlGhlPdRjlxd8uTBz3+HLsdhkhjDur0EPTWRpNd+HU8
7pHmxjhGs+ByRvoaIZShpUVqtwepBdMHF9f8o6BUjDZRIbNhR9/IaX193CMYHgavEccd0bFWzhCs
C1LTzstCJWoDaogtUHI3BFta9FoINShABvpxji+HV0DeD8RHeFp8zEEIFh5yfy1iDO5o5nHRZYDv
J0gzXoGHwEI0Bs3RKGS6Xd5ZIOHZdVI/QIOqESn3JF8Hrn3D6IMJYpMRYGXbd++/2bgsfKQ3l4r3
2fx6c0mm50O//sjkI8cUAkpsYDY1ZjTdWVHQsUUiCVnrNbAws6ozSsxnVtzpzk/izbIZULx11uhq
wqsBA5E9D9403DhrvZziDYv2eN3LfcZLbNnd6UDdlJvkh0UTFrVdu+lQx7xMN1pkDvWQFU8FW/AL
hEwtHJApeVy6SCzEIWaHay92vmXZMF6AogvWNFUkleFEzEKBMVTGfXnhzzrIYY4U9KBG+CRTXekd
xOUXpV+No3m9cJKJ5fX3Htoz1Is9O/OXwLZEjcBl5kyvOqi/TD0ohpY6YwfEyN7KYQof9LxMHmM4
MtBzm+aiQOQyO47qsxORoqKoRhtt+FwU4JxGAxp9YFb5GiiZ2Ge49Pa4s5/KuESI6ALXbBx1M+Uz
4Hk2T6lwb5TMvM0kudLYke+G1okvSlhKsU6oNbiq3VjYiNcaIPMTdixkK8We/MQe0kMgLoWVXTYY
vblZ2+RQznouzfZgWfDzZTeXJeRyp3bHetqKsxdr15ojr8BwORvHx7xZE3EmjeLJqHSQNIwgzFKt
Xk5cVTf0ihdFeul0EcIFgPZElCHrBGWxTzGruiH58zCYcFVo6RXJMi4kPXA7WTV9ewERWxbEuEVL
iZ1rWPWFi8qcmcnZkC5O4ND0NmFsU8b6kJ0Sdowi/pKNU7V3QVFvCqx5B2MAuzmpNj22MMv3JgqY
rPaykz+a2Z7+ibVddp6m7s7+xzD81lbTIx3o66Vbofqg3IVz1HKrJQcnGKYdrv9oY8qweBognMAN
+9ZzOzzR63W3dYjwRFuEdn2bPrQEjF/PwSeIDHGAYio7BQ2+YWcwrKPdNvjmq+HRgYh2aZRddaT5
D/SOnFBjSqwLX6vCVdSnP1WfD3dN1MSncG7BJd4dAznvWMT1lnjrmdtCSpCrFDNEULp93Dkn1coY
Dgtw4oZuQmi2Pf1e4ymYJ+G1Zz4JPySI0SXrZvm3pmt+9YuV6v1l4u0EnLeeYeDKYPqtXEn77s1b
xhpQTuUYejYmNgueeyILzMJvL0bkONzlIAx9HmADK8Vp+cWx07iGvfPZtUCxCDP5rFt3L4VDbZXi
YKWWi8u72nQiae58NX4XLSDk1CLDqihYR0RcNg/Lvet/krJBpNYpeRpi5WwTmyw9TNrhgdhD1GDI
py7Yts6EcHvAozvD7ecRxC4SUIVKqE0oZQf5bUrHRzSr1gMNbSi73nDfqsFZuw26scz11p41Go8I
2leKeFnskR0Kn0bXHk1jdDeN9HZJ6hnQe6pxW9jTR1X0n0MblAVMRUyaOKgu/qiic0ESnSZQl/gV
A/FZD5oSB9669FxQVZ6LOQsrB0PDQ6A95zAeyAAlJ42XEnlImgtCRNN2JubeD3rZ+h9TDg6MGYeg
h8lQiRrj9RtC9b7hpAO0PtXLYrtcsE4Lfr0MLQuVXURxMX7B9LuRHcEQBlv1RdGhGrETfi0upkUg
5Ph0OsfEwczQNf0qXppV79+mf6s7JDWZq1Oh/aXtLsPYtAESy02MNc6i97c2Tf/bVKvsVCSFAFlc
ZXdp1ucXnkUMQSv1ZFvBAVyEl4nq7wWcvpMYIufaqH2Eg0l4mOJKQ1/r0DQdxIMmm6/vH/TSFnjz
BpZMw7jm1NWUTG9aHaDQAhKdErnx7GSzNP4nLT+Y7NnCoGHZdjC/FhPkbDxT2FXVL1ngFq8j3E/c
IV5KvReHw/xxw6sPDu0vl54bUnI68XzM2/jXl77pQPi1Ok3e5XVvJs8M2vuTkyI5h/zYP9+NTgBF
CIXYbRpjpqVpaB57JGl7Gt/ayoQeshNOrF+FHjKmRRznUO59cJR/KWFQpRtMfOYixlz8gL+V5DIX
ICI9w2CoYeYXTSnCfQ5ta90JkMRZGBPBN1/yPHBsgiC8kxUa4K/xavGTbz4YsZUbMFVsqwEMRet8
5Gt74wVluMCqyZopbS6u4DDfLJ4+bfCxHaSxMQRxDsujHYTDVyNGmNC4wzYti5cVXRvQfVtOpG2K
CrN4YiXNfcorzNfqER96T3c3Scj3jfxLx0atJmcC92c/bcYzzQSSbaQbP7ix98XQy+JOIEN6/0wb
f242zHmSgfpTOmreBb6+H7I0yktipa3NYrp17H6bw+O94IfP5FLlCHMYcdY1ITuQUSmHgaDukYNf
lWBwEi8UF5ozPOoI2JAL6mhdLQHup8QnjOJTgwxmOi2Wrmy8DQqn+2Ad+8viYJqO4ZguuyR6FYta
97fbJKKRWWGCtjYTK0Hee+0Be/MZY6e7lk7UwnqqISRECDfDEBBQ1mM0nJAWjqIYMGPOFrdIwFUw
tLs6T5GckYIWRjLAPmqcXY8kHaeags8fnPL5lL5eHThqZkiGbfHlj/1mNxitaIqOoyakZjupBKCJ
C2XbH5p8Qxo6dAh8Uzpqoqu6hhGraoxtibzD9kBazYhypiWbcprJ9aU6YpJQW0NXGfzey2UnFdZI
Ut8/ZuuPrrNi7jkftpIWirm3E+GY2PohThy5KT3XOcMHLO+UcO6XWSgWf8Xs8CIah4rKTpWfUAwR
+rmoOOnEfA1qt9svf9BpDWeHzIrCJ5kldQ7IOm0arVWR1oRLOrZBY7h7NP3KOc/DyLPBA33GDARh
x+hn9iVuqdGroVTPOSp0G557GwpRqdOoI5X5hiDWOyy79SENLefsEwQyRzFsdFVon5qJwAAIhSAE
eCVP3ncS+eqTgSoU56z+0zGj+jCNbGeNluwiFeL+QcsoP+i66H87lXTVTNsVi4z8zcvXL5oI4kKp
NrHDRHgw7H1HGitowDRdi1RWRwZPipQoGI8jCu5DYYhnNfkAv1l8/18OxpKmsNGys5y9XWiBSLeR
VunkDaWExndz1io5ZTrXyGpXk4k9IJwHLmZHkFyPsvDQpLG77ZIgvsgL4Fvv32bLYOvNo8GSz7DW
UIz6xXLufnug62acfLaSaiP18lc9lOax6zVyEAiqDFpdQX90adFoghCK3uo2eRKW27p1n9MyvYcG
TXlOOxTVviByDGNVNJirWgUpAuz4UZuwV2SNrZ/y3GYgXFGzAi/dt9xZhCrW/SbUonNI2gaRxtxO
VmR81HX+U8vAY0QhyCCBatVifvN6tYWnNPKxpbVZNC1G34ZXS8sTrqF96kKC/mbRc6JD/SMn8w6P
M3ZWFd2+f5r/tm6y2itaIopigGf69WHQXO98Z1LWptJ7OhfyUViDXCtc/PfacB9UQDzdqNTpgoBX
ipjJbYeM/kWRt/1KoMXWXU/gi4YDx3rvnqOeMWKX+i47arluUtV/t7z0I7vRnwOk+ZbgfwzsjVmm
86aqGhyK4zCOSAuq6CihJZi2mBELsvNAkxtpaG8gTkGxieY8S10TV8GkPevgfS+H0P7pugBGpyi2
z4GWBWvDqrxzjTll3ygMZ66tpRc6FMSw9w91Y4xP75/ypa56c2dDZ2WYhBZZUXm/GemOeZ61UJO4
8rOSZtHPaGAROfhEPzNSYejTr+tcGx7YnTNkZHziBq571THNXzZN5Ezce3NuVzUHHCsAEzvuMuMB
hdDWYTL6bAti1ALVbaRmIVuaRVNOhLgC9Ih/JSUZb/UEkytwd4sOMqhJ0PFcoyPey/ZPlTMBd23G
K1w93gdvD/svbzyuHW8Pg9KTzEf39f1GOIlTOLX1z23PVLJjrQ/BP8be4KLjKsHHan4AWNXN976Z
6HAD/YC70xczOegTrZwWlXYbYdWa98lN1Ts73QkwuuvoglMtCbeEAXzGtxcd8zHqcPVpHfXJPD23
CDZZWl67mFyCVTI135jyGodUxxEyJ+ZJA0OXFXQo2SnrNn0/fkbKekKbiagGwSwtneJzNKcW6VEt
NoOmop0ZqvKqTrTrAgLgJQER6apKvGegePVaFL6FGm62HfR2tWlzR2yWKC0xDt/STl4LVoiTtyTH
jUFJ9S1jh2ghA0gn8UtrJqjibGSN8xgUPqYI82zpfTonT3vbRRrmA5HOjL47vn+P/mVbCKTBpZKS
HAGqxblW/G319Z26GPViIqkgGx0gCnSWMz+5iOm9rBdIBsUYTY4gpM/Xjp/10VI3FIqrKi6g+JNU
MmDtAXCFFzPdpe3/ZOy8duRWsm37RQTozWsmTXpTXvVCqFRS0Hv/9XcwdYB7ejfQfYCNglTaUmUm
yYhYa805Zt98TKO1/b+Uhf/WI8cfCIpFc5jMosxElfSvL3XAkxQjqYOAYI7qthfkyC9OqrgzZKdU
InVxDZEa0RIcF6t8hcHw8dCE1QgntrFNmvV//uj+6QtDnsnDRs9LR53pmI78j2N0KcPPqmQg4XGf
qZuR/4PATWsDMgsY7EjQg8qCaWAQsjMOoqxtsJLX9DsO56ycRLyVw/QVI7XcNQmZMHhNeFc6oWG5
oxymGVFKXcnQdOOH3PuLoSqAoMGYnrhTw8CUAfFympj+ywH7YYP436vW+rYYL+J+1w0Z1uk/Vq08
FHSvO4IXxrk9TDRXSF0IHm3TiVjVWKipm85VXm5hJrgcHoe9SC3M047qC7LBwl5yfs5JT57IuqD1
tJtkZlogQzNTu0k4tAkyIX8tL9NXpSyIt0ePuF30osQYpY3waOQZy8A8Qp9oDGNbikJ6AsC5lZ0y
oVEaL3tJ7p1rKfVw5HkQW6u3N/MSCQZIZJjKfOwblJM83gldl0c8l1Qrfx4Lala34lRI4OAACGJX
XcxDAmLYUkrnWtNYv1qRcVDDND+oAyw7oMQEbgi4Nw9/okHDSVTGeGwX/YdSxPjb1sQjJCEcNqdv
JYtL3lzxA8Zk7xGWyPhstljw1tRGOYd4InUTMr+uKX1VKYCQ5kb1X55ndV1W//XqAfdB06xi53Kw
ef/jeW4KHp42Gwlkm3FpkGeqU8SxYf7doemG7eoqOTzO8CDIT21CYG8Uda95hcKxbzgIlYW4A54Y
rwaATOiBFRGFkJxJIAkcrZl2knZ/WLIQE5F5pwPMr9bbNMvkk0JodIB5xtr/H9SY6j8FidCuVZor
jk7lx6TDWg/Z/2upKnigdCYUjsv/BqsR3v4Wc75BMM/KF4cae4Ex/lQJp9xrtP6Intf2nZM6J4el
twMNk0OganoQWutA3km1APFxfOJt7qoU12s6Jf+FcvJvson1JSMuf9SrlC7mPzZBoRIXxV5AQVKE
qu/EWRaU9XQrm57i23BeiQlwCMezJU/TWpv03s7TwJPtHsMZiUaSIRRaXUuR+NIczm6VFWxspfqe
FpN5VEkHm9PlllQg7TPi0s84oAm0bQhe+c9r3b91tx5vBB068ixsc8yO//Wz7zSa6o84nIe0jpwi
xe+SGHSp/Pbo1Mgk4o6D1lzVrFDZG3OkEFH9yv2ACgBqYFJLb5FFQARWqP92SPw3ARkvjlfFR23A
iULm8g/lAuz0TooGg0951bqLcAg6UJxHchXSHaahe1uTXhYRtgU5Jw5sRXpx1tZ3rneV68Dj3Pcw
q9MiIlIMqM9jBKhMcAEedn6iHLzMaaNzsZCiPUWc0hcdx5pohM8QyDp39irRpI9Xrw7GVunrA+Eq
ntXMBG7T5vQzwfksr83nloM+2FdyYHvWs1qtYwAgoUQWS6Sfack5HLKpxXRg9v/58q3H/H+sC+tn
RP8K1xud/7Vz8q8XsEyzNgVCQlk868RurpG2/TjH+78wu7ZniiXVeXmqLbv4+wX6y7PclDYDl4LT
aZccuLGM4PE7sX7r8atRJF/aEiaHJa0vyTQOzwO+tiOJYgNpyxeZ49M9NssLPmIHwk7f3fq2ere6
eD48vvUQeAPv+xw0qXdRzcusp9NAvLal3B4H2kjPpkCfa4K5JgLbik0qzXB6HvORnj7VenEb8uSg
i85N8PitYoYhsMfQDDqZtVuY8hOjOqLF1W44duma/gkBIm419KR563FTgXSfIxkz4gRH1tGSC/FT
xNUs6Lyw1CU7u9KmYzl+MhAjFpYso4tdCPNlYU1RSNwJ/o7ttcYKkY1W81HCM360UeP+zwu1Q9KP
9fxTcvQ2GCdG0M6yFFspNtR90VuByoH9f8CCo1qC6Y3m8VDpSC6aQTuHiWwc6lQJpJiMYkmdE7dt
1wy0tGg2Ri5pt2GqSOxRrO5FKzFuZ1n6gpp03pljF78yPBl3pDx3TxGxKdzZ1X0RUnk2svlDIFyD
ruUQyZNFCvmh5ZrnZwnO4NZ3pGvz56AQ0fL3Nkl1pfQIcCXPF9/SPtUxJOgWWj5Z1EGbKvITbd0v
Cam+l+NDdOT8paM8o3oHhagYHfC7IY3fDaN7rqXceHZq4w1ZtaczlHpT+yp01QpoVdhFwhW4MV4H
zvFjGz3Nkw7It8VRRTA0xeDQQg8en+MVpiAty/SUW66ld8fBYevu1pTcOhHxCXkwYR6drr1beChy
s32ylo6xUjoaPjz8hBAewWGjhhWvO4IkBoBkCXFWPqeayOUkb3qyEhbQpSYy7RmX3OcSmvTDNk4l
B+YSRp3fmEXrg79wEFGbAypb2W1MJb/KA/49MVTYQkcn3lq4245ZXLx3wH+HmJjftbzozGwMHkvO
qrzzkE0px8eXepSCx8PRz4MaKLISeYmzkoREfo6s166DJ2UNiECbSCWEfhVX1Pp4x/gv74t0CD1R
My2eNPMYz3XsW9r4ZhfVj9HJjrIzd3dSUy+PjkRKmgYlFRqGWmmOUZ2t2JkUnl/YvzLxJwk7TJRT
27N46xENI3Bq00nG2sN67CVQJt6qsBMkzeiS/zjyPf5V+6FjEQ5z904b4n2qqggMzEKCTk9PeTCr
1U48pQAQGH5I07YEjozyHDY0mh8YltZYHbRpsW5RIzHhpdPgCavUGUNa1PTkKm5ElCffKBV25rR8
DKs7xVE822jLe2SW5m6W6oSNFMCotqgQ2pV4OuJrs6AWtJGvR8znCl3yyJVefAEf7yKV2uLH669G
kzb/aCXxNotUEK56aZ11qa+CYX3g/+KnWma+diqdxmKixYgFxWMk+OuR2Jgv54cUmX6EeX4U3hVT
v8cBtJArBiohSUqxiP/kEEbcfrLjNWOSOayAhnwhT4nkHwGcNKfD6TkI7T0Z7muhGK4DEH2nm81A
3d7HLB8sBwxOP0wWXvQKpFRJZmEcnJDM3clqh5dshPNTLUhK5/hKvpB+1Wbt0xrbCpcxa3WhIXGP
C9IRcqf6MY/nuUyyS8TA9FwPpwfBRwL0HGf2pevIWRiBHE6jAAe61uTNqiooEnvwJm1pNo8iAfek
OLS5Ed4n2ZC5trAX2smeoJyMBtTxgDgm4m1s9HtTPOlPUpQEc0zId2vk+G9FRa6AjpYMQlBNCFRm
+2Y0vKAZonFAMvrjCzhkIGNd2kD4i4ftUKWzl3eQBzJnJoEQAWYg0NTSbY/M6aVU62JLPYm2M/3M
okL+jdr8t26F8AMcBzt8baMX6WidaFG4eaweUxaW53QGWv932i2z3AVLH4zaot1QXlebx/OHi9fa
2Gvj8O8YdWG/P9Y2krKlNZ9HGVlJmZOmsy4ubW5qG8vCqdSYNQPYqRhZGBiflPCaXEkivLJQsVZh
U1gbYv4YL9Ee8bGYLETlRZbtJy1v3/t0H80OyThN/EXYT+w2bUEEihTeDA3coCxAebWqCXeHoACv
kCTrUI9z0CPCfCQ5S84g+SXRPthVVhxRGf6WqteHvKeM5cGfakB5f4u2QS+Ch6Kz6RoAO1OvMLRP
vN7Ma08TJZMthZ/90DtAQ7B3Swwsg5idDUoXrFrrxxIOCvBcyh90l42vSiS4rR9Rpul/0rghLEVL
svOyWP6smbApV21OTMwHA6axuVYmAS/2y7Rw+AXF+KSJ2XjudNKLFFAd5Ddr4+oFIXZ9T72yg+QN
TaCGZvj4d1o79GOY40upfjV9SxmmZup2nVlDy6GdaSlw68EU73QnSjemUnGHxkLfEtKwMh2XU7ZS
ozH/HRoRHyZroFI1uT/MBDTtXB3UjjhxEmtZkTM/bvAkczTpMsCoFsWJdCjM/QjtAHo41qeuPlfN
C4XqtkKFYDCrrMwrCESvjr6XIdrYw0s0/Yq+1pkn/yIPQ+NLtetinaKhsWp4GKr9Nu9a8YM1iu7I
xoYcVqU2JqxJ5nwA5xIqG3nt0+dgAxK2avHN5hhd5VnCpZBBH8I8TTsirnzCk0/gC9mIAIZDtRJf
bZ38IO/jZ0opNBbCr2o7UELWFqHOVBnQ7gFq4UoHherXwEC8Bb3WbZ7aSzPB3BjCLgk4FBN5UoTV
fnRCvPIVe7hpFQl8bFk6kEc29tZlwTLEPr+fOtRphZN86G12qeMwDZq5KbbhMAdGK7C7wbnbTDay
aH3gGN2ktJkgdSFxwkWQGcuVMzVJqHT2LDG/F+GsBRPTaomoWAGZtQJ9Grfz26REZG1zyK8QY/F6
EhMrS16cZvoKaSVjlEhhPKLZGAPM6fLbpOavUqu8ddngW7oJ6aBm6GRuEZJKgQGyDiE/2yBXHfwV
G9Rlqkj9yRbzmODpnOPoxoLcbhgx+YBCvSltt4oyd1sd3UFjmLcol72qHZQXHAJnu7X+GOZA5Eq1
53t/5Bp3HKF7StLsK7W5Y/F9zVt1cec4vgljujvqTIqEwei16gaUufN3DfNhYzjj4KsNTXArqg+S
k180ptFLNZ+0pfDioZZf0k7Lt9hugayWXX7VRm0kxNOx3RCuKpHlGC8ctj6J4pIix0dS9ZyU4UuZ
WK+PGwWfCMq/NqH908mhy/plHxyE8FuyFLfCrjOyhGgRJTfJLndgI/2mDI+L8ccxxhdnAgcivow+
PNIp9dlLr2EMwL/uyEmYvWVAeKCrtPalTa2rAC1Qj9IYo0PGqGFR2+nKZdcThQzVFBzdiHkOhjwf
i6Z+099HGRgNips3zhdhel9I/s7l3D8RD/FqqbAWnAalkFJ7fdjvkaop2PhlmBXTvEuI/hUt4nBj
Q135YaxR7FM5C8+obfMudb0UkIyWgFRQmq3SgBgcVEXEkCzidymVPdOonG3vaF4iazjzro551cs/
hYXAu/gyU+MQ96A8ouhzqjNqDFU/O8QlWX3lcXLEMjDs9Pr3XKUbeb4zHTIk/dQ4841gdEQCf7r5
ODrMiLOAQL/jouJGKqC8QQYcyOkbg6nVUVqz5fV9RQ5YByZEray9EcvbZanPfZhIu1m133F6GV6D
3jtysnmfGR1m7LWSyqYjprFl2y/lt4PPyqbdpQ1v4rUN8ahcBEP+HKkuMsiQ0LCOgBOFwPYcLEtI
1mPFuZzHc6M7Hx2BpG9CmX1HIjogx81xhLinMNbMxx8qvBxCSGbmMmzpUj10Ny1qX5Iq7X6kg8Uw
R7IsfHVtfigaNMK4Xk8IdVK3rw3yyYif9ylmobjjoc5BUKi59WaApcn7NctKD3rMsKERbgeDh5VI
jBDDafNRy4VrUJCTcUO8QgfN3/RGhxWS8cDoQ+CXnueet2uA/lfcMXmnoda6YP8cjz5k4idivPaY
ylqoKrMaFS8cPElzsYD0h8QCY4old5UPkR2iCKZY2ic0rUh7MUCtC9Ki2xX2U4YDkEQ93pAxuQES
NzXLvWs6NpgZ9aPEh1eYDkk/5cWJbM0bjOx7Ho0rQjrsPEieunHyDWsXgiYUMykbRIYWqNp0qFA0
KrGhcyDqvukF+QZY6ZG5hTVANZwgT1lwP7UXBTLSmH9GyavimNlTXDNr7pvTIK8YPetqx/r3YDL/
rfvdV1JIrhEXP8Ow84lyTIJ8afR7rMzAtk351ZFHEocU01Ocn2mOmd+etwUQw1UfSCG6MTgIkDUH
622o5KOkiSWo5eR3Tch4v+yq0ngp0jo891GY8a7pS5LMtInIxEmaZ24YUNrcyBYt3dn0J/qa+6Ir
B+7jKTkIG0yPHhenzFwjUFUwMeCTdjIprK+5oFiMTNnyO/tVoeepVCw3UEMiEx+tipwVuo19Mkru
DoMzLSrmZdg6vUa+WtNsrYwQn2VWU2S0+T1L8i/CH1UiK0S8yTQIKVrZnPBlRsfeM5KTVQ9rEYif
8mHWeUoGm3NB8ZL05iaxiJz1Fz3aZqDRTdipGgqJKC19bgG34x6UWOMqgTx0EYDMGMpBsUxhtkI4
sOzJLZzMT5IOFFw5WpuaMNEt/rh8O9tL45Van6CcLQY/jnIuDds6ues+w2rMjAXnX+5ajwZ2MhFw
tLRPgHVeHSu7QwlAVNs3M5Q1rd2B7AbYEquAbZiYkKehfyr0Wz0+2dXrYKub9fvF+s6tSJxjxJQp
tU0r4vmtmIZmL4Xid2sSACtPKXnxneh9BrJnYbBcswE9NZGnSum7/GcY/yj2PWZtF9NXlqADnZNt
DyvVGDmjhwhtHf7d8xrw+zKnrK5EHNT5W97/KiXCj9kNeDyNKDtQQW+0tsZ7kHIGRD5aWMmxIylC
FRC7inao/VSTSy/qzGJjhU2CtrRfec3pm1UaKnJW1oRzJgPLzga05mC6t8ts/SSEhBkDPYGkxnfS
kC9/XsJz4phHbTVAle11JLSr1IrdYJYZiRza3ZgijKSV8Af0OIoUrC/LnrT3aKbt9a5VDNXJ/ZgI
STeMO0eBoKABepTJ8dsQworuUGuR+1DKFJosbYdp+jab9AvmH4VFB65d5QhptyA11zhdCzYcFY/W
XhKMOPR0dbjIFdphRxgbaljOq/UmcrD73ud52HYRy97w2iGMS96S4jvJP7RItzgRqLGXT2N/S6To
rYblBP5RwBuDVPc+jMm5qIqg78LpUpuJ+pxWePl55uWO0xd7fnrAKXq2E9hC5HFwcLZl9b2OuhuU
K2IsjsUyMWkRn01LX7NzoleCwATlPXDIEQRonB/NFH1WVOgJlQ+z0WgBdANpW6zeFZm0Mui4ak58
EH39zUimI7QDATbZYU8kfO+QckLJyRdxKy7ltBLOOQWa2hGQnsvrQLhVE4+C1V7cibDDL0X0S2vh
vCDBUVXhwlp4gQssAY66RmzbcvOKL4Sg5qq3viXzV8VT+ccutReqQipj9X2odODVR12n6NyycUJ+
S+cDI64yYXyV07vgFQy/rdg3c/ICEcocJu1m5ntH2lvKc6c5eNOf5eyPIJQe5rvC0YVuxGrCOBaS
z+o6Wqk3VoEyXZLmY4QjqdFWYedSl51QAyk8QJaY+1etBCHtxvUbk/4MQNTkkStlCRdo+kbIu4z8
GYkKrACPJdpf2oDkEeRp2Py2TGZe7DzKdbY/ZpqKhfETrQvDsskIbMKYu/1oHXvxIY4AZXtE8mhn
zYBtsH0LYSHYLk+g1bzTmNDJWy2PVck86xk2NNHyJh+3o0jXxYxcS+48x2HxlzWJg5OOCb33of+l
L2kpFqjKo+SBakL4WtgflTGdi7gCY2/lpldmovUyDI49iQ5Wx/UqqbgKgtSFwuLY3pMGAuBMxDbx
f7pbJrn6pnfLdyGnVM8GirNF5HDIWrQMUvk769bPL8sB4uO36KLM2XPWYVZKksp1olIJoPg5mQRD
n9FiBb9jsp1bSyvKNE8TD9QAvFDa5nQnF/UL5X/id1UHXaTR/Wg04lOOufkwQfgOtCnSr8sE/rmE
dgva+rkJdabLKI/ODlPJYJB4CRELzrYfCTsJdTA4cOcywgrsIxPleksI01nrlb2sckzOxNHEEdjh
Siz60CN4MSjKwVssld3pYzIBMGKT0+n7aJ4y9P4So98plU1YzdQKwGw1eFHvTGs3vGKPvjCRma7T
5K6l7fPhTF4AccjkBJa9pw5AC/FD8GzvUkjWZRL6dZQdOayQztW0yR0UwAQWF41Uh6UeR8StnHZZ
gq6W4BIMT08yZpuFNaENSG4jZAo+JVqHJKypvZdA5Xnp4NUu+ivrup0w5Mbeh6yJ0Xd9amR6fBB8
PEOLW1/uMwr2ivJ9ymzlgHg62aRVTzVQ+GZtbMOk9rj2G3lJz4Tl7gttgYCBEb+m9TDZHnkHJU0C
9i+x61VgbKg8sYK6VQtpczDOsTXtRvW5DMMg6nUSNiQ3XcvYJHJ7du31c2YeQaYc8RAD9x/tKew2
p369JmQlwwYgdg8Cfi6wAoeehRw/RyUab1Ubm3fxmhM5BXZWJTKehqDsZN6gKV7BMt+FOQU/QUHN
6MKJ9MwJb3vP/Zl0EBqQzifqdlp4iO1TV1JKjiTiEuTbokudijs9W494j9O0Aa9PFdi5MxT9utIP
7FQAw5It4A8a1mf+i/PPeH4uVdSuUb9VigXUOhRa8ZwDUMhbjpWMQBk19Yzfh3H7yEay9K09VkTw
4Rrse6YUCh7y3FejmOhMcAomjmgSFrRd2H6aJMS3FEewTXhK28AuIPiOb5zd2Yn0oErSU95fiVYR
hzQumnu+fmkL670Lj8hoVT/F1xM1NGr7oif7SOrcyhZ0SX/S6nCKgZUnlrByjDsRJuShOET39gSb
4XpOt+MYHmQjPbaZtpWKeZOQ91FZQED5M6S0hEVb6HiJjWsqetzwuQvBTWjtnXbcFQPRRYbkqoSc
5853W/gLk6A1lKeIaOGODvDNhFOy7S4cxKLQ2mqW5vfcI5H4ocUvKTyfhrBctBqbvMDgV+SoDltO
oeSE9AzVgVSls+w5pubVoe713TWKfrTFk+HEHpX7FhKqm5svK9gnkUt6yGj8VSj2pkFE4xeLUmze
uA+svSn0yB+n2TNiCb6tZJwKjUjmOVpSkg+bc8SLPK9bfc7xmfRI9Zc08h2JBwcDdaqD52RZIxSG
GCEz7y6wVRG3VhlrJ7/L+kVhyjDY7QWVP4HLdNI2M2pzftxI8g3xZEw2NvLwI9UYniZKVbjQSNW9
aJo94/XmnKcI7MYlE1RhbB+TpZ3NWYjfTKdus0W6iJLNUJv7lWE95SiByrrbzQXXth+sZwJELjz1
QVUHWgy3qem3oQ2gX5NPK2jXpndGWvGppEU54TFm4kPHeUhfwmYVYU1O6+a1SiVlkflrYPa5tnX7
ao5MYdS2OU61Pl/6uf9AvKG8EEQAHQOco/zcvBt9cZXS7thAIrREdwyl79GJfE3LA3yuAdPco9SH
G7Krid/yE1AvS2l7Gmb3QgbXh1y5GBXELOYFjcMJajzrzXOTkI7dD27DuYweFROc61x/iyRC3PIk
CYx+KPvk8Y7WhKM7S+pEmDxr+cQdEA53ejHUBvtc8nKYgdzM9MLxe/+U04CalePo0LpOPwX9sqib
XoCTn+JrG4ZvdQ/FRKOY8ZypdTY1CDh4XNmh1qsP20ravT7kIF9IqHPV1uAsbc/3uC+/8l4iny0T
5dUclOIKs728JnouPFtXUvfxvarUsS2gAtwaU7GH1qQf2rCLLxUzMsH4lMSKvpE50rU3oK8Vh3u9
ubUl09kGdhVbW/aOPkRg+3aqp7bu+x32eI4C34T22fuwahXPifh7UtuauzppPiMGBteB4cKbWt6y
yTJf+aH5sa2yW2nztJlDG18da5HXrI1jXYb6mXsYUfJyKeylcvF/FLe+RPiVzaSZ6Wr2agPc3Ujp
q6DVQApB0a6Fs/CGvIv9VrV6T1vg6mMV/phKm0S6XRyZexGpPwZa9udQb0vaOvjXwzGrg1I92kbU
uKraSk9ZXha+IvA02A4MmMjB3sgY1zwWdvZntNP5WKnWdHz8Cpm5EpAgeTNv4IJZldj79VrNNqQM
TG5mmhRIoKd6y8uM1KBzaui0L6+9nFRnnfZ3xWjvWFjVwkeg6pRGBt2yOsBRKhc+VV2dlj9h4HME
jw0KvfULrt0gVPpho8PvdInPLU6R3BcnWrAU5GvuZDk2ntIpZAdOZroVXdvdZUu6dWgt3zFA9fte
2lXMzZ56qZHcMDVjT18Wsk+iHPRN78RQsJKfEYp5BpuDFpC2B/YtBwIBjo+cdvMUVRAIpQ4KFnMW
6t4pzbcWLFCAPRy8CjpVC1eisjGNtiQdjt1Onqpb4hv0VKMIRX+tLh9Wf8mkjnfcvIzUqecpNfaa
6JdrVRflaUkdZGLKdMbt2W/H+L1S8rvZk/dpRhhvWo1ytLZBneqtbG55nskH6hEAVQqnx96Eo1bT
NInXvJBESw9sNSUUOQZCemyn70tW3xCCzsOPset+R9WSXsjvc9y6EvOZtFoZ9oeUntCx0u8y9TeT
7dilTXMWinU0x/lnTHuIU2PZ+bAP0oOp1t/ojMKDkLJiY8cTDb85ZfSV+E2vanQ/tLA7oIeAeRj5
bUw0NhzNP2MSmh6J9MdSIjp7stUSZ4tClygm3PHxq///RYuthqUj6X2Tk0wcWvWVVuJgkCfPQchQ
kuKCnSHWICVZzp3nINlSE4Rub01fqpzi7E11YkIHgt+xEVM+LHoWSGYjvQuVyl3qduRaLDu7YWBE
h+4aKdQ9LWFLa6juDK+MfF/JfMvsHQVi+6KEAF8bXfWaYdK4zo5yGXo1yGTokAtRjDdrUbtLZfH5
MyW4zSBXCU7hVAKHWszhE5jgIrAMm4FKJleHx69MJcFotDjh5iEYgR2euKTfZq6kj2QWowDMRs3Z
tbNiv47y1G73gBJ9lByBAeMJT49eYQZUTTKZ9W1P0mK2HxO4k2+VRB557bhS5qFmcltaRiabfTJh
Ouugg/Nk+G2W9PdyijX2bCvaszWKj4pZgG5PzSfr4eyflVqMeyuL9ovTVXcr/WCAQWK49mIpheNr
TW2e6U0uIELxeavdyRyGEBeKWXqD7mTUb31Hfp1Wn1AZiU3VOgv2RbsKTIeEACsbDtifflujGLds
L7hHa4nVhM/TLiWHAb0WuXaavilNqx/nwrpYVZzfc7zwvGeKa5Mh/DsdZFw01Ru59ulxVfRjKd/Y
o4nA4inPnPwlb/pyQ2/VCTKloQ/aml9EMTJPynKqjXLZxxClByMmLN7WfPykpSeWKybStcX3OirK
p9gpamzRTJW3ec0lpf1IIuJcLW91Kfwxd7ZhrNxzOeovwGRVKC3M2aLCad5ipXpCx3tX9Slzp65d
diRkIYjSkOFMFUVI1o70vZFb05ix5mdnVNTLeu6MRX7gGt7IV89+sLQSADHQhXTgYUVlRFUx72xO
Ev6QwReiFydn1aWsrfKS0fXwBkdutnjTUZQ/vslPN/bOoF27lgzlJvs1D9ElY9inNhr9ovUvP760
MgqJltgMFwmZiLvT8Kto8rei46GlO7StCaKNxIdetp+VJbVenrzkLP2hRkRUj7TA0zloDRZWpsUm
2EErLK/qCbhEHovYYajfZ2G/Thn4RGOsSVZoCeaLLKd0VWRNW2gamRputChicOfRoJQ35Pg1LvjI
S5TXI0YZ8XvOQrcV7ONV+KxyGizVLGj6Gkq+eR2ZqvFXKes7NTpMifgt1c2OeCNXBR63EeTcLNnD
2FcFPbN/dd4YBg6ERaL5ZxZwULJwadA8aWRsklXI6i5jqtG10dUrR7hST/vIsBjxOeeqX0a/dSob
2/gvVGHXvFHkV40DR9VCEAnL5h5zHm8MxAKNHFQSxByziojTm0ghm6ZfpKBQT8l0oWv09HaGyAh0
o56Q8VwWkkfdTwpxCQIi2Rpdg3efMrxM4VsTrbpGPJcbiT5v5qBGqKzkNBWI7ZLRh5kaVtKbXLZM
uPKh5ahY5tvUYRCvVzRJEswU7ppGx49X3rQkr7bJEh1mzfLHgZFRll9yGB5VEasvbDkMZQkxaBhh
n0wDccuQlCw2bfHBnExhNs64D3WXXy0R4UIYk/mcrV1qD+G1GvofE1W4lml/8iLX745M6MVAXlwz
hRvb8uo5l/xGEvpbUzcMo5maSFzGhdk7JU6pyp7CJRDKRzjLbEm/dOYDpvbRO+0O5aXXaqQrzhVe
kZuVvqDmd6PsLGvvMs0NoNpkj0ZoByy65gzEJWh7qhEdDIYXTRj/7kqui5xJb7Fq5sdOTsQlvYc1
7cd4XJUI3Weff8XTAouG59MMo2NyNWP4C7YSmjcWgquT2dmrKIZDMtr4bYqYsp7Jz0FPrDJwaols
VMf0cfAsdBwXeCitShUBa2efI2rfIB0W7xD7HJaqxdjXDcVzaaDHaqqq2I9SIgGLTm+0rK3hN3Ga
P2jxkCeg8xeJUWS8qdPUCW3KLo3nQr4RcVqAa8+rrxnshJRrvki49ip/QKT18GaGnSvHvyw+jCg1
cIw8zYYDHOZRCS6FjuTisxU08WNcsSEMQHwgeCF6aGA9KzjPG7vARtXR+z1B6qc3I3Ewrog4ZtzI
SgWsmQyzpJb2pdF6anqDkeoSvEz7A8sUjREeJDN7VygqO9Orm4ujaBRRP1tb2w22uS0W1OoodDJ9
r2VFRjq4bN2aZHLOeWDpbDpOJNKfDfeULaaneIrIyOpzBCCl07mpqUU/RWjvB6JhX2FX9vslVTgG
dZZLTLT0qdj9ptPRS0RGigIaFUOkk3FDDxW8Zz7I25SOjkgZdN7C9N0OxuFJqgNbHELHcAlS9TTz
yuRgmN+azHrRk1BzCVbQKFHkPymLbqIRPl6PbmOIHwj89jVRVkjfGrvf1gkNY+WLG1aavxcm1WW8
GXMmdPR6hxj0Jptm3oR+GZKRrDqTsmV01u2RBaBOFJ0VdPkkbRezbp+k8CUr2uKu0vQ9S13FVDVJ
/PiIPXbmgQp9MjOfOzl+HbQio0UGEWdYhvZLX3RXInUq4wAZVzeBCoHMczvZ96aCSx/UNi2jmNDC
2f4dIT6+VV0dXtWUEdbj+3EE/GNkdu3X2bM01udhHYRCSgbIKI8/OjQzAfGeCAnW3/LwH1CN9i8E
rGmg52ZC7dfvzyYqkr5lwVcq5zSn/4+tM9ttm4m29BMVwHm4lahZsmTZsePcEHbicB6LZJF8+v6o
9MF/0OiLEJYs2wpFVu299hqi6VaEA6aUJHldQh97R5GZz1k8Pi92l0Piw2vHvPXZJq581Yt0+MWI
Q67TfgIHbp9aP2PIUTPSf6NPXrXsb0DzFnzRjslLhTQydiGIO/k2w4YOto8jV7aJ3g+ZgoYbLuag
ay96nRwqtOinP7150w83DdezxwLMv1anC+TywSUi4jZz4FEgLAr4SAhGPNvuRWdQXA/lWlfMaNJ3
yAdrjWy2xlfU+jQHNRHJFZVhBaEQepZ/bpnICcbFOi3I0AFNuANtHl7bxPG049aMoe81QQUGZ/9Z
lN1Wz9ysA2msJ3TTADAMySJAIRETVVzdquivaZJJlP1aEPjeU5sIIqrOOFrB0gNIIupm7SrCHL8n
Ikz0QqyrBZbpGU7k+bZJtGC2r2TKETDG3SFIgsCUx/2CqBU0U3QswyFwedGppcRoSTbrfrJKpvoT
s/2VFG82uJdHuSXLkJ3VWLVMG/r2BUsg3nm4QmUIbP234i5Jm59d9dn7giFVt8ZUUpeEsdK1SOcK
QWk7WcV6ZpcJe84kY4fahBhrkA/h/NsCC9df6dxOMqxX4wwBtduZ9O2wXbni0qBnkV/mjWwTgc1g
jo40kCZyGvUKg6Vkfp/JHgQeQrr+LLBB7boPkF1G1hVg24EbYZ0h8zLHZAHhV1aTBKN9x9tv1Vvv
toNR9UG4XKdZsfcjeCXRi+u8RtmwUhqISPPCmVw1/C69bvEmq8k2ZITjcdWzamohyhnrF3xzPsIe
PQO5nvOm8oJlcDplx4FrW++POhpNBwKCanDL1u6WuV382Ab+k1nqMxmV64pSzsn+hp2DsZ7CGBck
BU2v6/+J+a+LEchluZ8Y1KlPx/plRr/zdjNiNDj+6DvGrOLJyw8mDE/5KBP+uvTW/B7pYLtOnlzV
3mDMk95BoMPR9vItcYwritGV0PCQpKBuva9Ua9YjUqKs/tPKHGlKsaqgHwj9uzZTODOE1MY/BuHj
tuOssO9CwSQ4m9g1N/wRnJwl+XYj0+7S/wqdn55HLBZ/xWpNrI02M6lJTs4VnyiYZN+t/jcbGWHY
RTDkFZW4sdHAfShydmlorSs8oem+h5QhpynWLn+BN4mr4opAh4AAAayHSgqNOPC9++SQrYVKy6lg
6DZoKEuLgUoB+2qblWm8J5Ww2Nql/0Rco/xBbJ/Y9zjqbN0k9D7C+o0prQkZ/o7qF2Z2M9AMGd/G
7B9mxi6vqAzU65z0wdioAzz48YcxG+T/gDLsdJwD38NR/xVyGd6S3mpfPdPe9Hb6hc1qdBNNOBzb
keFi7/SX1rL2w5yKA4vxUxf72V3LMotxrTxppInc06bQnn0/gNTcoOvFNpFJP8TNmN4MvMB1dwr7
1DtkwuQOYfFgRBG8vrxsNo01x/d6NrQnocU7HR+R++MwUIE5HTOMKJPaxZFJfTIcgQWKPvqvejuz
VbEpf1MAU2M64Veu8Ozi3qMK1cZ+rwP87O3R8G6xZ5AVmXTqS0a8YnAwr1L7tqr0o12af+eO3Aa3
bxOGZTZqAWXVFw0dU2AwO2nxrvrRJOM1zabwT+ekV9VzoTKlz3eR0pzLf4eaEK/LEG/xRm/+Pf14
5r8XWIurD8Ye4/q/b7C3w3YBGAcRNq2LWg7zmO8jVc/Hx1Op7BOunOUbY5mA6xrZz8fLeuRIYPq/
Q9VWDDIj7WK6tppYibyf49SU+0QZ8+XxjWZutEtFmnQTh80a5XkB9Q2/KZi8P6ts1HZkRLdb3Y7F
T7IqX2Vt/k7GKDvpNliX74WATrqC2tQ66YdwlB1UbkYkKfMb7DWH+mNepQW3maElLNqdbI5TPPzl
LXzYjXDfy+swfhd1+B0NpLOygVr7nLyyeb7ppfxrubL76IZ5B9kB9+zSSD4Mdn/Vtnert76qqQ43
IwE529ETnN4JnN1ongszvCsLai14mjymApACF7X6mjnAno7Qd6UDfJmFuvUpHXlEFy5WQwziPKc+
FqqYau6gBKqfhq8Cu6yOsoJdkQ41g5daXiOJEVgjZuY4vXHX/Kz5TDVrE2sxFeIozUsmUCgZmX4r
o3Bi1uzbQKndHhfU71H2w10JgAuJ9m8fyXQ+w4iYz3EEor6S4xDtMcwy1F0UyFQ1Dx5AaRDZ1jjV
UWUGyJnpJ/WRGDq1wzt6T5z2uu3rjPlws8vLlv6KV6azu0HCE+9HhV/YYtBynG1hPjnupi2wKreC
3DYvVj+IvV6H1q6rpXd5HJBMgWgYqKUVlN0HHPQ4iDABnfHmM1gpUqrQJrgSboS9DzuSMIwFNkLT
1XmrOSuLFQHrNvx/kKXHD9s5KAgequfZz1mrH78rz/lDg6vXDH54XRXP0D7LVOzaUjiACJa7hRrm
sWokIxbFTBuyi9vI4garmIut6g3KXnGyqlZ/dnULKhvtrdsNtwqdRCCLTt8w26kCUcNZ0L0/Y8u5
M4ZQX1txepi64W/pMBhvOxc3xeSZyOp8i2qz2yQjJs+eWDb7ufwbLY8eT0Xd3e92YIbm3UBR/eqk
9XfFKPksVQHlkfjFPcKYJEA7Vu7zJDZf27zCDLpLUa4sD50Mjm3rMuJ9PEy4Lq+Tr5/q2kY4VJNb
EYOovnjtNm499njV4iSMMZ1hA/57yVx8TDqpZnblx0fd6062lO01JcQEYbt6EiUsxYl+s3MLmIcJ
Ds/F5L5HxSwQpqzyAfB66iU8s9Hdws8U9KuaezEHo2O0aOHEW6bJZjKUdY/1wVtjgskG7FeQJTw1
/JSpBTDU9/OnU0EyLkvFhhR9p54ToHkEcKpy8+JauFFSSqGGap1uOHiD8SSXR4/vIsmDGDH0XHm+
KuE5Y+IS/K+fe3z5+GEu7JvVqPLweOq/w+N3CdcUR4jM2//vjw66X2wiWdfr//7w44WtMV3rKI93
VRftPNf6VWUwczHIid2NEhJkhmEUdraE8XDyGNyr5rpQvK6ztIhUT/iIlkeV2y/8FgJMmUHop9Su
n6PYd25WeU7c2X6uQj3f2zWwAKaU5t3pPUbzzZTu+86+lxiP/xp8HGQbVrJVa8ZUstVcPA8kXmp2
+U2wuf8UN34HjYvbn2yDP3SS8qjnIEoks0rU5pm5rf1f0hLTse8vzhjHRHGZDiN9GBos9HBwm/x3
a1HU25qxc435qV/E0joZqDh1SLEllrwl3wTUwjCsQF9ADUBOhZO7BfEp6mCRZkQ9a+FvJ80WVkDX
nGWTFCt/rodNi1Tv2AvQF3tqosAG6tl6/eisnMj8CZdSbAlBO8PR/Y1gNyQjkjFT2Xc/jBBhLdL4
aO1TGZphH0DCMg5ErHenJCa9z2gbooTblvjmSF61uZ1XVUtEwNQC8Y8kt41WVV8qo92H0MJ2UQ0r
LIkkZHUD1k5d/exYoreujxbarXczk9MPz4THaBJPfMAuOKzb4YzSwDpbhJ6voVXBKrFGNptEPkVt
4VNLpLe04m7uB+j5dRXhAGhHLcWOXVxCwpqqKkwgLS6MBNWlQSw7KjgXbisbmID6E4+sN9naTTz6
OtlR/Lbeb3OEH2I7gN+MtY8QqfyccYcuXTjwiX/KZ0ijJeGocVN9TY5oACWF2oRKVvsydw/DQJNR
5g2k1OilgRmxYpf6a5TmK0TfcluO1PPQxFYl+o+4wCLMxSUmxX1x39iNfpQtv9AIh3Pca/mTjSqh
6fiwMNCkPDaTXaLP8iDxCxvyTg96M21QWUJOQBg4nWXJzpiKEEv55aEzhsAAy1ed21Hw//cYqa4W
qBejSGeC4Wd7o1nDD+VDR6LSkls5w9URQ/rZdMa8ZpVuVxYiffI+Sx8nSnJ181pc6gm5ZKuUdTV6
a+O7EvgQdd44OeXzSIv9pEsGR/Xz4Mfj1QSewudMnDQsmFYUbQZhp3iTeKzzr6XsY2hBSK3SOFMX
PZu/xk4bdmSAM6pz2mkFcRrb6Ak8PpPjNhd2dtNE+1kzzD9Y+l8o0c05q/3uYqAg7D1czJsw688F
wMUBZhpS2fLVsGxOzMjIi5RCRi59RlNb9dfZN3eWLDT8d7SfzbJfumb8hMh8hRPvr7Bm/xoFvAM1
WNWppCcmCgKEIrnmVvyiDX6+V0nEbLZM96PTrHTcsq6k1giX/0/LYIC3S2Nt2WhWHPViRRvDiap7
HZKiSilAym7b73PC44l+ZgRnslhtMy28RRYy/Fjg1955iF4aKWco3O50Th12/BUjkX0ySPHkz8l+
kCZk47AjLxf4a/JhHThscauIbprc3WUnaE/eSA/R5va+sAcQJdUUG+jLgnZVda08fTR46q4bwX2c
1mW2IZ2ZVAIdcNYZET2NyFFaUHS3c/86YaFdoMdXTN/1rP9mhl4wKZqjRGzKCP+VYRYdQgbrT6HS
/Mj0ZBtnhFEQiHOqeohcXq4nOF7KJDCiqll3dENe2KOCC3F0hGoFiQQsNenP5eTcw4ao3IwCcelT
Kzhl8domQxNuD0az+ALq2xnmcd/oxm4csMqDaeVvSj2Db0RXEgHOaDqZI/5iudA0Nn3znGzRbBCq
VkYHCD6X3MUqPccXB44yyUOJxNC+8fv3QakNTjREhbnkOxqHMWRZR/l46D5HggwvcjLvVLzlew6H
ZlUVsnl6PCz1n27lDYsTJYZbnbnJcdQvRr97jpPJvmQOJK3ZfB0qZb+p1gF5SSqx80vjyJQNNA5l
ZpCQR2WglFxLP/qAQIS22pt+mqkP9kquYWAMfOJarLaG+8OrZ3sVt/ml8XpuaGPEF7G1EJaAZXSQ
5GrFxaylfkfHrJ2LCCOSDkeLZYYLRJ9IZ+3FGftIUdwKu5Jrf/TeSkWDzaDV2iigApIyiZZexBlc
6Ta9YGB0IzAiPscIelBexs5rFrkFoIP6mqLyh93XGLOVn0PaMk4HnF3BIVznZJBC2yZSSMsirp04
/GMWmF9byzQ6917IeJKBOx96u5+CGFo3/PcQRAWTJrd8GhOvP42D/xz5ctuLz4Yl8FzWtrGecZ1Y
lRj9TaWjI4Qdr440nVtpuhsvRWCVWqAggwJ4GTvdCFgYRl1iYqY96aiQKtBSckXrNUFJh6iIryoh
kl218YvuzF9JrEOG9b02gLeUpsa0537ed4kcD/DY7nr7B6/+HEsZYApMVNE+W/ToarF4GWMD5wj0
j1Wjr+TUk09eMbrARGMG4xv1jQSxuOqt945I3juyo4xHKeYfwo+g4SI67pHUz7Y/oGXFUaop0GBq
JdzplpADNWcHQ/yyiskMerAOrfpwSt89xen0arSABpMFXpQ0ZKFUdf/XMsr5ZhIyl+MaqGetOmZF
V2+tlhkBPh7hfugzCgt35t7xzYsxJe6zSFlQRXiqSBfFfjx0b1naeLe6Gf9iOxUekuXR4/kZMXAB
XaIdmrPrpznUbBbmvAOM7NL/e6iXrxzUbQOaEpDitFIsqhoWkg8fyTSO4EQuh8dzj68cfGwOhp4z
iB6Lo0w1dz0pfVoXvnwVid5vRiP/9OvcezZpTzCIzq+dgFFhyumAI08feEM9nDKd8AEaP2B1pe+x
Gofs6WCSzJ1N/vlTFmv5ySggjzJY4csixAXTZvgJVX5RhSQYS+CAPKBbBYqIFRNdEkyLS9VbaKAM
TnLJ8nt0ouhejjhxFENfnVoXpEwqIk9iKeSl6nR5eXzlNcve2nEpemb3E+FB+s66v8daEK11Cp4D
baAKVGOnbzp3jcX9ZDL8/S54/xQB4deA7qYbT7PnTieSlefThKV2SW7ImA8Suu3yPILj+d8rNF+1
Ry2lo1h2GFj22dXRV7MOEQtENr/+93TlN7fc9uTx/3ke+xMbWA+Hi8dPT6ObY/BpQ4/pjXdrIW2m
7Tuqx2XMCTr2eNpBsLwLsZ/c5qHurHVBBhcdn3Z8HHwRo9IINQ0Els8UoOBxfDydSaKKiyYDU5zD
+Om/QzFnKdgde1Lh+6W2GvAC0VYQl7JDO6uXxwtDu+CjkyW5lq1+nvuWVXc58V7eR6eiEcHjqcch
tRu8ajIYYohbyK51PLmv2WhjkPN0XBJjcV+vRb2rSuIgbKggME+tH0Vai3PvsB+X2Hv+dFQWridz
jk4TONXP7guVLhpan2FlNL2GoZBvVJ9yq4vwy8gGdYIIU63LSJ/ePcsdGQP5Do45PJwdxgUoY92n
EMORN4VcaConaMjKvEwehNR/r0IsB7eKGU/d3zyDWCocdGfI9Jg86TVCLFNNqIAarFdJYINfU3Xr
QWBQWE5hvkvnSP+BApXCnKLaokOIqKuuWUp958Pp/pDwSNajU6A3GjCAjJ1o+3h+BufZ+T5uSxn6
sQ+96jYZA5tXt3rXUFudvaT934euwykhiW34HCkZjI/v6pP2Py8hXS0PCtNgGE+zRKvMDz9+TVuV
V6tD4tDBjuw7ywXyyLybGdpIst1KBRn15bkoxx2KZKjiYRnvJreYntVyCMH/YNJn28GxZ1jsnf3s
K3QjriOfHZt5Phk3B6WVd99b1EXz0K+qbqw2eeODlQO3BXY2ST5Na/gdyfek6cPPtBivg8qvPQ7S
zzPhRc9GLsNN8S6dtjpNVajhsq9DI/W0+hkgBLzYhrGRjggNsOVynx4Hmph25wkUS14/8QEvh/++
W8Fq1uZUkSv2Pz/w76s+HoI4ZBH77xsYuA1Pfh64GGXdWQbi+9zld1u46twvj0A72luXS2B7Hj1e
lWrs2h20KCCX4d3KoC3lQ/9ih2MFYoO4wtFx6/J7DEGFrLMgRcEYwExsDrHfbx8EoscB6EuiCx3H
tahd7cBce63cLXa/3RWLzh9eU6UXO6F6ctOhh2GBR8Ls22f+18Vm1I1u5+TUr1670PxBIcQw4Kc1
GPme7PWZjROz4BTuEI6OTTC4TH5m3+PyVqnNUL1UW9XOxapTMJvyJGWE7Q9vs2YsHEYM0NwgVll3
NnJuXcik7mVIb6P4prHUdrA08rWfqa+8M3+14A1bgXcxbokG3k9+6Zx8KCd2yjXQTfSjRLoR1O4d
lUQK2UBe8pbsaBt3hEuE8Xke5d7RyrjLaq18TinMYGFSsDNQJb0bIZ3AUqJyRu6QdlyGYT0SbIuN
LjMa3CGX1EGr43IoFGiGR/+8wlkgOaLq/TBjbFto6HcecZSI2cBV6+6bKX+2t5Jrlg3INmjRN43n
VkHMh7v2NEk6EqDcOfLfI+Vo+5h6wllaEvCTT5IaIxwszCggC8PgorE3hhnq9yFmXNE32Z9ERsOr
x8godeIWMT+COY0E+LOFNuxUIokyYm/aV9NX46aHUPPbYzq8NKZZnRwDCVinu5TPebbuU7n1tAKy
lPR2gyRsqqo9oDU/1Y56Wry49MQbPnC1p39Tuv22GIzRGQ+FWntV9XeMJaP8WWeI0nTvGq1u4vkL
E1uz190wksxWY8yXmqV1xOZrTQqfd8LxD3CjxDZCjVZ+0iMYBj2Jq2xAy/QBEsvRZd9XY3N0pe3t
pp5VM1JxtytbULKhuLM4NLuoYncXem//qCx56KPmCxOaapXXuR+EVL/MkwTFmpH97kxnprFHBu8o
iG1Z+pLhr3o0VAIDjBUSYh0itGlC0SDnaBumLBS41+arwfW3OE7wqhEyasGCXjGb2CmLQNEqZ2ro
Jfsph4bVmeFpcpxhTxpfSxk1/oS7kTELN7VtrSv0h9m0B/eqV7iXQYxupiqgHKT3DkZ4UG66I3PA
vlSahXEFEpAURGOC77glTgeyjibdK7miuKO4errR8P3cuBRwa/hB9pOM0cf0uORsUM61N8sknKlE
zr61McZCJcvbROliPU2KaRTcvFWHpd82VOVxpjLXcK/b1MuOlrqgcWVJinPX9xsYic2a99LsTZWf
afHy9TBoYkvs03ZMcPWS1CagRJmJJ1Ys2ZFsoyzhpYbPBOHaWDY0P+Z+QkllzBanFcbs1AF9upfC
KbWbnLKvNlfVupfwQ0roqtxru2zMSfzM0ZzRCe1jUrsujuNEG8AxnFN9Fg03ozezXUYbAjWaqG1C
HTNf7cqeusaEPyhSfEMAsuAPdrm3Fm03PUkm4qk7CxYEkllov/azCiHKxhK2Iyj4DXftct0aXbXr
Y4/+fdJfaofJMu1FCPyYLvnFkPAzXLNHy8QWSBMX28nGsz/QCiQK9THMy5sgixCGr16sep2VB6oP
3kFMnOFuPI+V/G01/kfVzbg6/ih0yPE2CpCVg0eE5b/GNeq/LPO9S1p271WJO4wbJ8UlcqNPlRg/
LZlVOwPhxGVmcdXpke6uWrRKEsZa2eLn2+W5fwItKQ6plp8bW2LzpUU7dsaVpAb+ID3sF2qjH7Sw
ycVaDhW1Nu7k3lq3wdJMA0uXGdCirScbURSCJvxytkYRdwdyDIuNnR3xhmGwX0bIMxS/kVifPUk+
BCJpUXG1cB7QOiI5/cjFOFmZgTW5f+xG+07xnmS2l6xtP3sXdlPdPIW3RxwTYje/jx6Mo87ABwkE
/+5HeySY9ZFKks7ew1bfhXy9lw0wmKxEBbt1vjGN/a3jEQQopJ2TCbuHSUN7Us/RLZ5ISusdyTvv
JXhEKMUhLr5G99zFevMUORJ9MZ5CvvoY9AaKKRlKEeaUflumRJZCx26rFPnDu2tMHbTqaGGUQaaq
IonSMYQu65vGNp4LfU9K2i97npxjPe1LvRrpFpdxPpCuZZMEli5OQlXzmnkZNHkYoRJamNJO8wBp
pl/4JSRkrBt8XPg80SpoAswBA/AnDU+ZvZZVQeMw84uYe61aSxIbquoLweojrUtnrjsfWXAZtwrJ
MtDz4nmR5JTsYcugkqiII4p+/1ibFMKa2I2AqU8hw2+LO/6pRkOll+exCY3DZEMIKaM4DYSyjJMz
/I4Ls740mtTXUE+zwGIzC5AvGSsvdi8xcVnHjjDIPQHKMfT4ZkN6nxV4WvkeOi3U52n66JUEkYnR
vQ4Y8aCQquHtY/Pm9hlMhDz5A59p2FqU3mwQWc0kfio2Gt0pIFU6LvYEMUli3a7GuxziY/y3M4wO
/m9boThBFRwL/PQyT66SKflbRKm3raPxF52BPCyYt9KXZBenZzyVi+cKadSu71A8DYM/rCNMnQKp
J8+drf2yEPhBHqtfc+ThZ6XKHTyV34k2fuKXsRMVRF9sEo2gRc8Ow/qQT67axcNQ03SDVhBxir9G
dZA5mKgO+3xTxrq9kzMRjMIoySgo4fXVI/8nH84qY0fxKURs7kXi2O+15r7UdoqWpRIYZ2B0fbA0
Z94Ny2y7g9m0LSIvvOqmi7xZkpXVTfq0l938hvX/TYcaPERWtxlVxjrfdYsHJanZNawOEGjG/YC6
QVeTOjmkQRJjYY6A6bnp5IujlDrs6bAxbFCka+Q6VmEunzc7wg7TqGwDtUHTht9NDv0/AsWmeXpd
DzKyTm4u8ezTN/jeuU+28P54xWyt6g4zxaZRYp1p3lvYwAFIakEWGJxmBchyH0piJqr4I5vU8DSi
hgaem9eoSvQT1Z23hY8WOESzAfK0rxpiILxVJlSL000v0nbrqgLtNjJJb3z3y7QJikxn/IR1iMv4
Z9Ua86eKomkVyvc5hRbnZBkuFxXnbbB/TSiUtgSwtmtLGWj9MwNDH2Vu5ri/z4zpGLA5/XqSy0BW
mebK9pu/KSKjle7U33XFMqB10IvbT9Nkcg7dXW4NsjyA9bgMU6s7iyodVqZTQ5JLYvdgtlupmyQ1
OvET08UvKInzpqMSNLM+PoepdzBGErvawkPKJSgEHwcrcvObH2nftYERb9sC2Nb1G37o33htiLVV
pePWk8bOIA6R9QNEvDcErNIq2Yc2y7JZJAwz0gE5g/2WKMl/hgIMdnG1naPvxOn6y2gKilCNd2hn
fKZQWnc5XF2jGMQpZ6KC6xGR4jOLd/7HUuGuqnXKqLj8tAbjkyok2aQI1BmNleo0VMxm+uTDVvNw
bekwSFiItpaw5MnvkzNRijrkOCqqIVLkuVdPasLKP2vt4RWIk0lxNG1de8LQG0eMNy234R3L/q+R
9llQWJeybYaLELDt6RcIPhVo+ubkgmh9DmBRpUgUyK2GKhLoeeHBRrF/p2wP4GN4+HicO7MB9tFH
Zz8bNW40aYmHWHeIfKwYoYJOgRYRJSwa6J+iQndYtpyRiJYclW0QSkQ8fqPfWz82Ngzk96qJQiLz
8FwwU3EJXbZ3TNCYYy3RVckXUbgzA3mKRNcGAMZUE5mUpE1giV+5XvPCXoCPIgbdDMyrFz20CGpP
CenOKub63PIVvRQcVVpRjYmqh8lcia2NrHTEnjLUmR0OexpGhgcFeCzZANAQKGqlmoy15vjvtTF0
20rMOQ5f5iHuEVZA/MEQN/4KEzJ+na5Z0j0VYrVu6u7K8AnInoadX5C0ATO1vzR+AWcc0zCXhIjj
48BY85dj5PZOpVypi/sEy7f2klVQw+OZxSrDJq4SXoM4FVt4puQZqgPw/WwsjHVr472H2APd7Gzb
uGz45OK6tbezTbR6vXuPhkh7eRij/QvUy2wmt1ZUbgketneO0uHfTaDeVpz9cQjC27m+OlQRE998
YTVXytKPZJ/cp9zEs35x+zewdA+GRplbC1Z5ZjrrgSQ1rEad5FKUSH+mQcc5AqZ376s0cNJRXN2c
HTKrzfwtan6PJMG9RLjAo9bBmQ1zRXyZTGp3ZAPOqixMJ0g033uOcoCQYfmTOn3urnOh9RlKXg38
svMh3lmLy7FTMqQZ7bi4tjlmrpiOXNnBCmDFMr6RCvQLt74rSY32UdGbL6Szh8Ol22lVYCJeuTph
9d21/sDmK1+aKC+5F6R8ebzKjudxC78oPJWIfltf0E5mGcbHY03dJdLrw/Zt8sTTw6XQMY2jzjwC
2qZoL4+T/ogW9A0JgW8xTvSbSuCw5I+3MgasLvv63etJUfUTfFzCOnxmjVXMeqJNmZswmFxxarMs
wbmAgU9TM9N16uapk5FzAXxecjZRki2BtY+sQqCatSXwiGjssFo3Rt2ssVaDfdJDCF8qUAd1qs3/
bs3KSXuMs/WlxaReycY6iTq5Rsqej5LOs69JMRVmml7oVsk8QyqRWuQiEAbr5ptmFNpe1a5xcPQQ
rUki8ddjQzubln22WsE4Ct/pVZWEb3pVz+cZttKOAOj3luSHY2I7wH+ZRVZP3Y3/PCrVkueMvBAk
jl33/PgqjFF/tE5dPI+du4kMd3jl5Y+LKMSqHdUcVdzj0LNQlFW6ahY7dUN696zEzt4HfVjNA80s
SeIpF3AsmUq6dRAKCLKdkCudmuVZR2zEoMbRXhCDIDfT4yKoC5rPAiT+NHf60dVgnc6oTg9z62P6
hGzKYzVFsnNvfFN7s+bpMKKK7JZ42kTw1iImBBNShNXDkR2nwmmrdbBACgPecwdxFwJ2POH4uwSU
irTH0TFbDLbcSd+OFtL6xo8KhKzsKslYZNdIg0odpb//+Xka5r+ozUfeZpL5OlTYqTtocIhIUUdG
YllpEEWeYHun7PaG5ANF9lWYAtoa9+BleTT2aQQhmtnulE4YjEJnbMbWfpGT9+rjO/0kqRNRcdqn
GvEQQ+Y66HugEsSxIw3iBPtJIO6wClxiNEz1b7D4A64E6BuF8MBS+XHbTJOvOiHBvra3eghTphCp
++8Tj5PYpxHyNq3GPuGnWfkU1aH2NUY5SwhEvfWsYuwkLP9vXaELpiQPT4IIgGTSmZDmEpJno+P3
OMXRsJ2JcQCRqYoAIzVv7yEWeaPiASYdicNblbVZwm9Np53QynmX1Oq1l9pxykretwlzc1Rk/aTM
bi80A+0+0ZpDJ/v3monrN1Zq69BfZXODNUwcEWKpMu8CiWraGNpIHYyd//O/QOKhA3v1yonYMg6a
OZEqSeoseRt4G+Va8kTNSnE9RXd2Etxbw9lkw/Tzw7/3L6L8TbPuDaMRaksIWn6U7G38X4O4QyQL
R4BPUXbUZXGa70dydMkt1G/wrfMt3grtplQTy0grYNS13d4p5/BZYdZUoEG2Z1//ZN1gKDCb0272
7O++M8UPQH1MgJbzhStzDmjMNWwYL35Suc/ZYO/jPDoYpPuuEJM10LvRs/uxtTGTHKIRM/sn5vq3
ZQc/dBHWWKTSXU1hID4PhU35Wn83voW6nMv49jjdbjXI/eN2RyvM0HGBcmx28pr50CY0GDtDjXDB
+wu0dLBHa8/7Mfsv4dTHga48SYIapkhmCutwBeJFvqYU7u7f3hZCYKnWqLJvdNcxKTzQzqVhuZuM
cPttZqOkqRls0Vs7zV7w7T20Y4xL8LJa9zWs5my2d36OLnKli/QPkmfyRXzgCFrxGTpt6+VgCb2c
dwWs4tcCk+PDtASZY5GLXZemBQPiJjj5xU1bfEVLvbVPjx3gXwTfY5FGhmUelVdvSb0wnsiPIIGn
Rcc2uoa9NhubYIcm3JttJwKRyCGYkUVffal/89dxW+U8aIA8GC6E4/9h7DyWJEeyLPsrLblHNagC
GKmshXHqbs7JBuIswDmgUODr58CimlSOSE/nIiQiw8PcHAao6nvv3nNDsZrG0ngE7EA3ubHkXVqW
h3AwXgQN0zutRxRSGsOHGiLSa+gsdO7Lb0iyPZ+tprjwz0NHbiWGXB8PMPIEk87OBrixe2k6ROyJ
lqOp1BhM+kJ7grBerQZh79hkPlPE1S/TSB8b6wZJzgipwLDOq3djIuAkF+GpZFLSzaz0CTcrI3WO
zrifm0VkOSUnuTouT2kyjV+epi360UyQJ3+GYNBuix6NX69C9xS0CnV1P3PCgvaUuoQb2laIIhMe
FJxbaFdoHGuPb5Q8maXH4KtXo76JcY/syohhMzloK6tv1d117cQXxJQhSUALWhpGnolxLMCFSzFv
yWacdKsidtap9Md3FQOEigpn8/teM3tc17ltvxOJ5GI6tKDd5B0+lI4Z6OSMGMQ0f9ipwnzv4yFZ
w7wgdCHvD3jqOGSEOLn0ybIPkYX+oyKea2FpdJaSOP7mQlsvum1QntXO0YCoU9Hz2Wum0+90vcBM
n9pg7UnCjjAnFmZg3hVFiGfAbMo7uSt0Qo41xhJrUkFQGvT2wpo6egyWU2BE1LVdIKmUy0FD2jLv
0pUD1KpteS6UrcvVYIEHcWWzRMSgboRXH1u5zZTZ3ZJxkCzrOPZAV3NSyvHLXK/WdSmkIap/ZraZ
rPx5ZQiMHAuCcPoDmRY/tpvk62rmUtBXkehbJ/MrtIC1Dqsru5iPnbvO9CPUvCq66TwT8pjEP3u9
bCmusrVr7exRVbeeTvXdh9a6SFpj515Xqoak65qJ9aY28eZ4M1NWVi4cZCckP8Dzd3pTkDPVf44d
STYEzb1dv6thOv7WNjKa8HTknhH99mezNtdZwFNbGUazJ9OcfOfR+wo7+9Hqvf5eSB6DOIiY8SJ2
5jSu2lu8qTM0o7kx5bg3q0JsbeWkn2OLyDEuUvypQ2Wswz6rLmOB4CjWe+eml8GbBlPzU8ElRsug
D1uDm2ExNCrfALwHLjM/PIqSCWMAXtKkDpdROWT3aTXH5aHSKpy2uWslE0AjF/eeMQLVnDvDJF2t
Kq8ITz363hto5J+a7vf7CkAZTW6pf/YVZBNyYYiCnNQptX2HDhpHb0uyaQ8cFlemO1tzIk9drpeG
ESUKLJJumnkST+xQv0sxsh7DlKNQEtraLjeTEjsDBy6fUuCoOeU5qqGnqra9LcBfAwHjzRInMtsa
zpgZVj1cx6WTWPU+N0CeNgkc+2wGNU+4e/FdQMvMXF4izVG42GRW7kMTUoYsMtyx83JfG+4HoEj3
oXNYFMwimueVINhFa7CwQIs51GUkMEjUNiq8ymecDbt39AsbyArSMaIRBGddMS08r45PXY5bzzTy
Z2ds1cd1BWB4VR0Vjt91X/NkjHYlV7pEAN2ZLP9torxVhhEHj5/Ibqo8khypWbuyoUE+bpGrCkiJ
NdlEsUdwtZJoKwQiBQzqGe7joshPcRdPMDZGlKzhcKlmE1+BO21leBUv4WtQm4a6WHspfqSobNQ5
+dWxmIr0zW3G/saPC3dZpE6+A7ePQZptdeFjHb63nfrsIwiwVGnc2Oi/lgW+ng1v0djRt16M9bCO
XMra6xVvIrvE2o/3/RpsjxZDbKZC51Q6DeJMbxPDno7m0KM/s66aptqXzfhN1yZcloZstpP6hg6M
llGSNuCA+Gk8zV8HLrorpvM1RqkCK3/YslsExHmj7nwlS03fKhVLPJ1kneowuhAacEMN9xOZnfc6
prNNKU11+X21CqkiRK08EVbdY5UBEoBQSNrcByng2KPL4gtLfEfrX3EmgHZS2cUOhkJ4TD2bo9C8
9+ostKuWo/v6uh/jn+JFcFbqux45K48etaWDLLv7iHSatNF8HNedDpNrqyEcrQQWS9Uv1Mit2WXO
Q1w76K5Gh/duoKOe1zyA341+E3eBPDc1mnIfFsA1kmCyKa2nqgJsBVRkAeaHyQvFgm2Wt3TI/FXj
YyrV+Iq1ZQwReOmZ0qUHp7Byo9uyG3Z2p92BeU2Yfkn4JDHiF1xDtFUB3FZabj8kROhiOmoIxony
fnktOGWU3HpR357CtkamhyBrfy1Sy9ZCvBrGD8N4e73XCw/X7jBUcH8SdUuX1D1eS1Sg1EjBBMG0
xNfd8qQZK5rEDQkWNe0lV2NDnJ1i17B2pqH2WuswJ/h4aW7LIVp1yn20eIzubRk7Z8wA941u9Htp
GSd6tdWyR3B3mCDAoV/U2mPvhM91WKwrZ8TiXfT2yTOdt9JV3BHzEcoirAhjtnGE1tAcW9JnWxxn
oU03EsQIlY8ewTuV6lC03sUBprK0s1FfYufj05LaCfRifIbtRyMB8T96OQezi4mHNG4M+wYxvEQl
mmp7wlvssXdOUVbXq98dAoZgLhi0m6QznuMxB4oos/amYL57bgLRHdQbN2PJluZrt9FkY6awpmdT
ol1HwQFiV/SIzeqww0Z6CRsM+x6uhDAzV9KDsYDCKzgOKFRRk2fzJ5toFMv8xOQ6XLpy8NbYZmyE
WMN6BNvhNJl2yUybj8UT/jJWTvtyXdqnrntWBLYSOWncKoR+y9zAVVpN5Fk7jnVf9XCmRMCxZ6KF
c9BD7csr9Zcp1qNPx2PkW/SAelDXPKINqDvkNwIW9q1e108UVupk57LeBoQ7QPWjTTQmQFwMXQ57
s7UXY4sLe8whdv4+4Gpl/KbxjL4UtTct4rQVZ3qgoEPH6q3Ws+FmanqS+toI+bz15BIPeu7GPLpg
VHTXZkZvrJ/c8FIf89N1+xg8SDm/F/9UTMHWmkdzXtdm5+vv2h6XqcSRuQsiaV+0pnzpdTN+bdGQ
umq4TW3kmz7OxaYEmM+b1vi+3moslUPnD379QLW/4Ss2DgfGWWsbH/EX7ugNlbsezs5RRVp0pPoh
4AGVizT2amrie2qB5JmAX8JL9Wc3F7sY7JvliW5amHRXQ5KglmNqqNPgjMgbVKjQr3WPrWdAahnq
BwwpzBHwmkKzCIdnWjBYnJthnwQAZ673iRliY+/UStRpQZhCBghcBvYiTcOvayllx81nXLxdvxPa
JeOhsFkSh/4hSibTZ4lTyRmd9ZbmkrEiDY+JgcbAoQghg9lFrs60zdT52kBgsguEg5ttkVcchw1Z
/6oNRnGh2SU3Y1xdyx4KD8+AwOcqWI+sfw8S6dI6SzW5MdQk738vzJFYmhbO4uvNpcEnzVDsDzUO
fvS9Vrg3Ok4PiJryR6zTNgfcgWp09CdzyZEkPBf9E7O1RTgE1LaZ8R51oM8dVX2L+TFMETFtSSaw
2GlJNISBsVAV4aqcsIBwSbbsqN4rB1deXjsvWRhoz6PHwSLi00R7kPq3LkdR+HFm+DUlzyYxPN9T
xxKid2lx740pZekUpbvr4qgPXvAyWsWzKFV2V0VCuwM4dteWQ/ua1IzZsYCFGwOrxWvsKYRkmh6D
kxqoGxGRzXs4uuRzAghrvBZo8y8lgJMRzcb+WgbqJvlFWWENZy0aQTn59bOHF+S6zUwJvGvb7huN
QENiCH7HfXi2/lIDjMuToFv7WYx+bMzKjdMyFKKAXF9DL7KucQ6lah/M8Op/0A08XhjuZFUf/+uX
KiexQGfQdUQJeosqxaRPEaUnksuMbSoKFucR4CwQ0ZUXMLi8bozNSNwdp/FmlxOYucyZ5f0Q3wWw
bGzAjbcTgP8IdqLHWP2kl3bMYDlqtonPR4YPZjiY+lxftahqSz9mok+Pi/LJLpfulKCKoDNNOPF8
oLO67iCjWINEScZbwRliPekFY6sKc0KsV+m2sOlBlCWH/2BuqyaDU9Ke6i8Zmb5b6fNqAhXdwhRV
d6G9Vd7qTc/bU2H8XkyQyTSJDpEmM+uN1d0nTXMmNHe6BdYNmDfDNx6jkjowzbQf2XeClW8hOe59
h74KR4Zr6SOmbhfaEzgWfWx3ApoJDRGsImUo1K4dsHxUmeyO/eRFq9nOialWQZ4uyEtAF/fZECa5
lII2Kfda+tRnB/8aX4SVE2hP4kIRqmzMNpBnQ6lN+6ocqt87vFYghe1Ei1PUNH6uN1MrIMAlkufP
0WVzV8jkK6NEXVk04VgQrJc0iOAacWnZWVeJpUevI7CpyBpfWc92kdMkyzDVnQcrnB4zMAQH2nfN
AxrS4HC9+XIB1qqusufUdEzo6mj1DM13tk2CzAqlcG/q3yLNdjAhMDSq89wq/D2RwDML57EMo33b
2MYqkJyE43TqbohBv/OsMt0boXTZ473wbHvgbwDd+g7YNEnOL1nRiQK8YbWLPGnzsx0g6YF8c46H
MtxfP4ZGQ/DtKOPEBI25tGdxOmiIg6VUXhLdGmz1IQ+W14i2KuaARgvhET6Uu8UBES1F5+D2onJ0
iRPe6fhCCKbM79uJOVVc6nehKMS3Lpqb3gKV0tGAW3HuXFKpmReOoe6+LDnkkmFNZk6qPVYM6ReF
QlwBO/WcVt6ltiQtxpgW2LWXCuMwKi52q6L1WMhvIFYzRrMjhinCEYWMakBuTTRbnsm7oaRqB/6X
IjPTzacgC5INPyRpJPNrePpysIJ1G0jriRrkO83pIiOBn8BtUJjrsUZn1+/D07We+91ZqN9LEt3u
G5usoNnGruXm8dp0tTgAz81Pd3Bmr0/xi8Zmjwrd8s/jQH7A9Sa7noquq6NmE9c7mGi3rv8vdWs6
Lpm4m2r3Rc2dfDsL672XYpcEAbyhGHhmGO1xES33hjYceIwGSvj1j2bsET2T6/rMRHxL4RG+9BSl
uCnHA9K9Iwbc4iKIjrkYbPbX7zd5IHnjxK5XQaEPF6E7MdIkAg0Am+uLsieFRyRjfB8X1UWYEabC
3OfTamdVrt6udBF363CU5Rb1BUHjef6KVB4308g+f32indo51xbZYdpETnUvvoMgv8N83bPp0wSu
xLFypfVCEug9FmBYt4MrmZGAA0vSDh17UtR7Z0w+064k7RuezE0XoHFi99jjOwVtq9P9IF5wFTrd
L52O3L2H25BweMsgoYZO1PUjvH4vRxJZEFBdnCJXl6fr72yBq+53x1Og58Yu094SXY0+y6T9WxfG
I2yV4EyKLXTMgJHD9SscJHhpBjfDC6n8Y/LfEF3hFI27aatJ9OhAy+ObkAd3SwIAiql5QRNZ+jGh
w7rGSU3EL9RtSnYfEuFXF93SnOlBDWkW7e76lnMGQLtBHHQ7nja/H89w5uA38FerXKbL6/KOoqk6
WWNYH38nZyPBtE9x+dO4kfem4yHeVAjlTSJlQAulmyExk4PM1UPeqmebI+W1jCmycbqRGsryZhP2
NTWorqxTJMuJMobf5ybz0vQlA8t8RhT0OVhoTn8fUyq/grfpx8Ol0HleRFe8piZSdhFTN2oJbMLr
8RVTr8+RwJWbLnuwNMIp6hnjdX3iCsphfPG06cfmTjIQOI72+BVj2r5gY3IveTbF+9Y24B6n6qPS
szOoFeYKBnEa3KoGHU5+cXCS35S9ou71F6YU5tPk6Zffu73tmScLloyk2L1pC7u5E9wpS9MjSuPa
NLcztOMDG2Wce8eeQw6dG9gehLeK2/85yvOaeP/fA36B1ejYTk2PFrRpuo77lyBPMxPWOIbN2hzC
lRfiJS8iHANzhNm1fU17ykWm+203BJQQecgJTZYQ7eGUlFhnDq3tvLHKwo63Om0NpOT5//MG57TV
v75BeIAM22zfcmzzL5m3GvZjIo4jPr3RH5d6PQT7CLADVZCGvKqnV6os5xH3V30AHZ7exrTLQ/iI
2mPdwYcJxuodWtT72PZEx9rhGYms9zvO9t+/1P8Jf4D8ZGNYFu0//s6fv8oKuAmAwb/88R+PmOvL
/O/zv/nPr/nXf/GPc/xFrE/5q/sfv2r7U9585D/tX7/oX16Z7/7Pd7f66D7+5Q/rooPxedf/NOP9
T9tn3fVd8HPMX/m//ct/+7m+yuNY/fz5x1fZUzHxamFcFn/886/233/+wcTxv32Y8+v/8y/nH+DP
P3Z9EX404//zL34+2u7PP0zzb8ScO65u6gyFsXxw5w0/898Y4m+GYXjzfwAjOXXyN0XZdNGff9je
3xzPwRqim66O62J+A23ZX//K+ZuLNNfQSZDnadFd74//+Mn/5RP8r0/034o+v0AL6do//8BjJP5y
45nz/SZ8X9cpvR3L/ksMMGi3JLELOl6ZhLU7ogM8IrJ5tYV5zqv6thjsYJ9FBJF46JsYbqm1qknv
iuGgM+LcoN4iISxID3aOuQxFYrUCKIB+wPOYIAUNRlfy2/Qb1vQtpgl8pi6KdYTUywxc7GIS6Btt
QBXLVq/p58EZs8dZ44gqd112nbOq+QKDHA7DTvNV67oFvsRkMcgKKH6HmdzP8KokROytallniy4f
QQ9PZr0PJ1JpS2CR7GqYv0fiNKwRyDmBKoaXBnsl17UDVq5q7UOB0UGLkShGvv0et5rcBRbCfTnE
nJYMAqj8wIlWBaaAZazJB0hIgd0jDWLgJy3/SYfkhXN6baQBeC5WfqVqcmZd5i2uHx/smUI3VsSf
pCkBXnqBTZUgy/d4cE8EKA9HC+7S2H76gpm/QEa06DTmMM3oHso6hxnSD2/edNdokqg+DgmlDa/I
At1GvzJ3FpzI37Jp2OHwJNVheMQhhAx17D+I6qHwESOKZxINcvWDrQB5AJcDGNgHJjiNc6r/KzDK
G27Djpizce+D3VyxeGx1PLYLN2RY3DJoX1WO/jaJr8xKgnWQR1ssO8WhxFczEVy7GoujzjkP0hku
FGywJCqAxKjaNb7DAlc3RTOiJTa1tr+rsnhj+QLKnxNB1mKYViadu1eeu4/pJi3rEqFK6vUrowdc
MuUR8T+QjRcqcu8svAiLYZQvFohNxm/+KRQO2V0eQ3vkApiNS/I5fI9Mg9SBFjgOnyRk/bIdH+lI
Ez2hjHo1grceRpehZV8Ji/mCJ6NbM6MlTAPtqLPwdC0/ABYxHXgGogfAL30qB4POc9LpWJQH8YxC
6inW/AvRR4/oUjB8qjpf5H1Je8F6z4B7knXlEj6ms+MIYHVIwsFL0LBZ91ly8nvs2cyqemZH41E1
MqPp+BIXntwX0r9RTfTjeeA/p1tZingTSGz4geWppWkAqokE89zWearAV892TDyrmza9mP1noprv
qIUeR3se8zMecgDmUEVdywZuL8+p/WbqNI2MnJgwHX+PpshQz+iHhQ5GaE5+C5WKhr638ZJx+FoX
ZIjRCgeRYDQuuUrd7EgnwE4Nn56XXUwPNi7s5JXsmMfkZoGYHXyqo337QT0dEdpNy6nRmxWui+eC
md0mh+S3ULPG3iR4oqlJCC5lDMJQYREyTAg8buTiqZEgvjrSC6acwVg1eT80anZ1R1Lh6GPqtHyI
D7TtCQPlJLYZQ99fwsj8RDf+ECQV6ae6nmyz2pFLjxHT0AIIg/VAtQTq6KD7qGWsZ7soCD6hjctK
bK6Hlq2/gIrVqeKNHvW6mKDx+Z4L7DAljZBRm770vejZFraxroriI9Oyt2FGvkVI1heRcj/SKl/1
SfRSjUW5LnswCo1r3wYOMIioz8F8kE4ZFZBzHI5RZKpwlefbe25Qm/ixoCiTYDWLU1owfNaoaTsY
zhMguo2RAFzyaK3JuRE/x9MWtOTBYsyrGbP+Gr1aMRW4XoZaUAcMe/pr71iBCGSoxmptMKhtTI1Z
Uo9SoBlgTKZpS4STJp7ItTimKDGUZFYaBwQnMHdZUZ7uPD1+HRknM2cHp+/k3jYAVMOnWc5UPToU
LsOmTklGfgB3MWq68LgvHaeRUyqf0lj0m1qb3Q3e55SSGxe3PhG1Zf0dk4raFO7F0bM3N9L2mPrq
k1fbGAio6uM24zpJjJOOxYNrA0fAHxU94cZNFjk5mZuxS7P1XW+SROEQeQBRxABJKFvwpOoRZk+w
6IeEIbXV4Vc378iYv1EJ5yos3P6i0eInK8cYBHBkti6i0ym0F4PUr4KHNBxWk2e+Ss6u1E3LzNVc
btivAPPNBpjmULg7rQMCgSq8WUD20SHxeT8+rSPKye8eJ3DcUfC0bntDE4IJODkEjlOjd0aVqUli
Aphu5zB9ySvs6D/HNMcM7+i7wA1I6aGwFfFdatWAQDwa4fLVE6iCtZCnegwh/pusC9C1GZo55mvK
WAUH9LTGJAfEl5gkAiU91GYEz4xSUJ+C9cnhtGVKPIyVTVo6JFKjVkf2yVd7ht63/bcC9rAavLdM
m+TaM5BfmohLo6Rvlgj4D43FfZMGCnIiU21ssaQlptlrEBkPXtKjlp8lfG3RcjsCw5+Rq6u6qe7N
EQ4V3S70xrMQJl1OKVeM5YA7VuXP9JqZwIEj9N0cWYD7NULUXmIbT2chBVaLGRSBHpv54iLyEofc
IJAsPnt6pshpZvjPwBs9AID8HfP1emmrMV6Kvj1jACTWuYu/Dd1bd5Vo1t2AI517GHsPta5wgtdw
Aq2Uh4e4Su9MPkoM8vJUlMWTjBMfRSak24hgPhQkaPAzFzIPfUps6gA5YZKyO+GyKEWwFKyxfR7v
ipxdFsAj5C0Dd1Hp4wcM0fTDUAxoeXQnz4oftMn68d3kUgVoGYLmHDbNq+3BB9GZwCM47O5rjeum
VyvcyLcYWZnUSRwnEYd9uDawC2CnQupeZvaZzIh6PeoFeYZtZaB8eW+wX5JPih3Lz6LP2KJbHHJk
mpSyVnEs95K45xjsZYSeeNHg3F8NDOhhbDRvLAewTxDOC33f9rVYKmqRhdl0921Yw6AHimqGVb4g
YzhoYx4a/MtunduM1QX2HAJ3rHEiLLOhhycqSB3tPeW4BPhiBESIqz1k7ZlYjP+pKqGdONqFkRvr
f4OFrS+olH37gEE4WcNXxCwe3+f01JdJe64LjhhkSDAyxvEVqHrl4pgp0NovXZFORAcHDzT7eF1G
euDf7KM1KMAmgA/nrOz5OjpD+0LKZsJOhLDJG0ijTwj3Tlach/VV1TU4WKf70e02UReBBumdrxJc
JKUW2dmgMv3Ag7rB8N3P37Gf3sK8QURfY3wNAVB25PGuoPhvYBWzIDratmBNX3YiPXg2U+sgpYwM
7m22ZZrEssIrgmE7NOGWlDE2tFw7Mz3Yk8K37qbxFVk3LoLR1Fb2fCVArioiUU7u3B3NQ2SvyZgh
QDHhmyVkRjf7UvcFpyWQvILMjmWbo0cxHmsRe+ciKHfWGA23EwwJVioYteGz1+eoKsTEgaOHWa+8
pQ9WVjGEtXpANXL8FiF8Er+9By9bmChJYer8pBY6LIc1xMdN6GgbhRIEJ1WzHivtUGpxtbQl5iyl
XHPlG9VDMMSrKvkgehPAoTUBp+VYk4jkBlTctkndVTJzPkeOxXAKYPs75KFEQ/fLJ+6ePhKP2+z/
qdTR6cQnRzBOrVE7y8JA65QGV9PD/GP6JxU8CiIoF9gaPyAHbJRu7loXU71ONx3x7Q2LpLWIG5gk
deaCa3eKx/LDz6yfkdiKHV32DmEiO06O8T1wNiRKPLjMgZfBnNhblCTOphGstxyxugszLBHaqWsb
sYv08tVKUSFbpP/KiueeQdaXj9YAke57WrWE24qGAzSBFhZdbhbC9tEq87esigMABNmGegdMCfgS
Z2IaMFlkhebiVcfTA82MeNtKDuvCdL8QArNnVoTIQ+CUrfFhp9ND1JUz1XL6Tt70DPNEpOgSu6yN
dQU6t3PoqzBOj5ajztRKBcSVzSwY8mJlELrIqonAJrJm1QbOD5NXRZumsfbtwLYIPkQIzvyZA5Ag
Y2nQyi/abd8O7YN1lJB1mGPUHUO+DKr92oghPmM9v/GgBWzKodiVOsFSQx5la0N8Co/014Kiw7U1
ODJ27yyrnCzWukzpC3GWpd1Xr7qJcW+Z9eyRprEYQ9jofobu11qNRmwshYanh5jmU+m7w44IU7wm
KEf50LVtjHfvGKljQDdza7bDMUTHxmV1FOnH1WEwH5PScdaJERDS0NIwzQqSDm1Su52x5HRdc17E
pbJMdBBwg/dicfJ14vCC0mydVyNZ9+IOrf+vPG8eNC0nVMA/jAImc23wjDo5NvMmyW5bPoWFOf8y
ZBDK4UBsKm/4DjTGoiIPzoGeJuh2uHjwnfakDGcr5CgQbadlQM+OpPrUWdYq4K7pTiOGlSGGeSM9
f1ynZqzwXGKlj5M73MTMLVkLLOL9VvS7Hzw0elGdP6UDTUdjAhsLhZqrflKTT6pQ2GH+Yi5IFM0p
BsRmwmdKbOc8+7Rat7gtp/gdR6W/CJZV4FIVAdrd4MXe5XRcV23Ps+HE8cmRgjDY7zwOxcIV+XfL
WWLpubARLQxprbtJKBEbMXxR+LJOp+Xj5NEJJsjyk0nGp/Kwhpmp+zQniNJS7ijb8HsJqm7l0w/o
gzDdZWakLbvk6NQtU2fmjuQHYe8iWnjvpoL1khwCsjD7fjWG3Yrq1NxNRGgVU0xSJT8fgF8hN4kZ
wpA0M8bU0gJcbnrLBiUVgs3TnF+5IbpIX7cqxv8mL10I/LshVCrBZrce5jyOkQSOweUgQrrtInZ0
c0X35s6YJep+CziLyLxCsvFokOuJBZ24rQrjFg1hB1c5fO9hAKBhHigqMI5EUM+IspFvUNU+wxfL
GizO7VEMmbt+hWzNfiSGO6NB4Ow2/gp+ldwrSByc8MGh2jqWyEkBoDDoj8gJLWSXOuAQYfoui0Te
4ZjOMKfdxxl7hkVrgr16MsWySV654c96HD7bJM94cX/bjnKXSSz11jZKM9yhNXLDwxDdAwEkNoeS
vAB/PbtYGnvLdV+y/t1b4y3K0NoC0EyJ0aq13gOvyfxdo5zdGSEhUuIC7/g4BfvW0C61Rghjz9iH
IVkrHkw1nevII+m2/yX6tReH91maJAvfJm1TGPEeeTyZ5wdPp6EjympPPrbEjtmem9B/zAmg8KEY
tBb7KuT9V12VnwG2vLJMgR5ZNAk0aqE0ISMO6dYnID4Ll80+gY01FJTDBGPq5KWa9VIPMXxM3dFX
5ntX5+2CUuCut9QxC11AOuKXz9nWngCuK+hTpBojKDloFUG6g9ynbIcWZ8LJ7y7NCEEbWaGrvda9
ddtn7Q+nwBuytY+h611EQO+pSfNngewwHs6+JffgGKhwI1T72l1dIVf0bzAfIW1KUEBVzJ9Cfbp1
3KFZAMr/sskQUhMHu6o5pkm4r9n4ySxpkQstbL0/yjy/r/X66IRIUjkHf+Sl+2LY0V05Go8N518o
I7vKpsK0SzkusPXoC7IX0B1gxBrwQYTEyWNsxJpubF2TPOGg9La51TcLROAEVWqesZj3v8YUUO81
XXDqyLVFo5MqYBc2mQ4kkTrwXIs2xebF7zhSJ8fZ3bQrGcjlZ5b8BqHmeLKHe2sihM+lACcJ/OAL
9ykJiWoImCkxdmG1KWPiA5gxhosm1+aB3/dgsp+Kir5Bx5I3ie++tU5hqU7R4G80aZEk15PtWZir
Wg8Z1JuQ02zz4ATmu+Lil2gL0dX07MLjJsrgqtbdjyu9/ZQVRwnkHXgBfn4QS37+a9Jp4LimxFDN
W3bIEEGYvQAKaqQJrxw8cFQ7Vh0IXVMznkVKLLEVQTrxoFsjSACPBjFTBNu88plnxHdZ6n7lY3Nj
FBr6ULkJBN5PWdpvulHsnd7fA3HPRf6k7B6LagpzDTcvYpMtyYUXwzN2gx0Tdx1pq6R9CR30SpGO
JRLnCe3OZKfZM8gYIumrF93jWVtL031xfQYscSFX2gQPnqhUbynjmCVI9x7Mis6ktO4i3wnOtVmv
E69/ViI8jfjLJUSRiCN/zHzsgHVP4XlZdl7+PAUamLSyQJ5GUZiQ4pgHhHIbTQmtm2dpxDo0x6L4
hEek2jN4JQcb1FhdSCMH1V9a5q6joRTb+i+/JwSrQcrSZL67BoI66x0KahQaQU1AF8ZTrz3VsOG1
VOUZrkm9ARATokJGE0gZ5RTVrjd8xmMT50/qRJgcZJekLGytAS3L43xd1mLbcq8Jz8HSByZNlISg
TAqqGIeDhd8wmZ/mrcCqb7TK4AJTz4GpexG1s1McCVZlO9xXeb8pDdpFbTnK9zT4KEUXLk3fvWst
8F9ejdxKUp+0Gacx2jrZHBBGP9K3SlRfZrFK5EeqHLUIUIuzgC5jK+s3sQ1bOGl8Ot4hP5OlzKc2
hw1PKMUYOL9ooRyZ3dLubbuvRvCYkXO+CAn4pUzCaeyrnCS+hgilvukVpi+nW5VjgVxQYcsJ+vBT
TC1t9bikScTHb/pMKgGlIzEsqm8IcO8JrVs48M66x0k7+Szxl0xrcZ4WyUditRdBzoufWo9V7VCF
6vS4c39s9nXivoAQHM46O13tUA3FoXPblk1xpNazK3B8nFfSKL4RszKmK+Ol7Kvh7HjEEQAkQHqV
m/mO4EJ4vuV0k6v0xsF+i6W/orMcBSsnJAhz6MBSFY6TrqRhjLdG7RBPpiugNVDkpzqB5c9ODJLy
0xrooaLGnAkI1VfW9tY2JjgFi9ah5bB9qSQPb5/p72YTf5a5DIgKpwlsJj4CBWdTgxfRvWIpGtYM
EtGNhUefaMiC5kazOT3nKGsSk3Ntm7TfUKQeIXEysxbiUALbZ9wuYVykXbogyoCgAR6QCYoiwdvs
IU4LrTcTXFSn6cU6Qz2/KIJw2ZUkcKSFRfhkgMMwKdaBSM6c0H4lZLXglkO/FBY08oIA320CGhon
PH5lKyO8m341nxFlbUqDYlvnIl5UKWEGetxAwaVpgpWfpUjHaBERkEfI5QTQgZxFLAhPZRrZdxo3
OGI4ZvThjeYGhJs0nNndFB0djdVlIWgMaXRltoPFHlFXcqt1GpSJrgAVmeOm6wyxyULxESJNwB07
brKq+jCJwrV0vtc0WvjaY/unFxUaiikEDQw6gOYeILPOnNZOFT+iLsh2ZV+NqJ5hWZjEMJUjrQZg
DSur5Y7sM2LnEQTWSYT6UHQbv6aQbQMXPBBZN62nPjHo8y9D8umLXkc6ZVtLX6Yl5fn/Ze7MdiNH
si37Q80CjcbJXn0eNbimkF4IRSiCM2mch6+/i8qLrqy6QDX6pdFAISojM1IpudPJY/vsvTbSh0ui
c1vZ4b2fx3tTJ9aOjxcXJww83o3GxzI4LRUvjcNhZPoCBopppnePVIMJDuKcClMvPSIt30UsABA8
6pSTZ0QXbYJvLEyovu2+hOte0wpkZMWgOXTFEdRYBXpOnxrq63kRSbOR+OEZR5wCNy6fKCS+bef6
F0rnLn5i3qcBgx+p5zsAeRWIGaJAYlgPDR9qpJ89L5AlgCNYh7xMcX5wIKSQixdgNMJg11bZg6wG
zFQwKWoKl0hDMhQ4RrDpI/OCqrKpR73QzE4W1urJDM1l1lYHLR6DezP2uwe2ZvSh8QayjtLP7hIX
zTTINQbICyCoX2Hn+yTa9kWcTVj4H+OKlklp4oRNmV7ijvRIHq89EtWYCcoTVtNT0FbVOu7dbtNm
oj9VrpkeUkOG92J2b1YC/LVj1F4hJolj4wHRUPZA4zeyflggWUYfMSFf6kemC2QHMKL+XQgOntZq
f9VO7FIQFmhlnfyNo3oUIKu8I5lD/0fZU0e0jKq+D6wiwOaP7CohGDNDCFqfu64AahpzPK5DS6yd
boH8upsAA4QAWIdQNdGbWxLW6/AZxVfR5tUaz8e2jEV6JS1wSE0wLBOfvQoQAHRNVG8P8R9LaHfv
GDS7op09NFgNG5A2/Gs012xmEaR7swAMwdYOn1pTjRCfZ6wsPZ/TLjIeHclntS8gA7kudCRFYtPB
EbKlQeuza1R/ysHV8QN9hmRc16hF4yE360NvmdTSmxNbvpFvSeY/lAErmQavTT+/ETFPiUbWFoqt
R6RNsijgIl5VY3af6xZSG+ULm9H6nDnJLUeD32lLzMA06N+K2VdgC+PEozAd0mxJBqTs1nOFQjrO
6RfNoS86Xu7kDIEp0NB1wvOXfC3V0ao+1FhaoEHrd+4oSyV8qLZurHoaaKKV12j2vEA4qb8bdlD+
umvfAfKAYDtmMZyQEzbIamWn9o+0JlVPDaxazR5x63wiEZHU96pk+0AS9yuVsbFvOYHVefK7sorg
FNRHUaXUWE30A8jFnzJP8O9EaNwlOd12LFf1nh61l9DTCIB48HadNrfTZN+wqfU8jnPFMdza0f/N
4SzxcE2X/kcqGg53BHzX5QQ3I/BSimEDvWMlieZbXzsQEBBdMb/EnNhpuI7O8UyaFClh7RQtiSIq
riLB+jvsbbqHBC8lDniN1hX2+odweRpEBBhKySESrwstGHX7q2hRTahVUwg3zUscmGgyIixXsz3W
tOCOgnJtRF+zYE/ZuxWIAjYUeZNhvWvFyvE7MngRRwGuWSqvbK4FzekmRJh36kcJB9f2q3c1ZO1r
bXTPFL5ypA/yXQwLkIsflIQslm01n16azXG5VCOJ/Jw02NLNWQTcDTrNSsJc3Nsuk5fKjWxFjpKM
d4c82ZicVVMoCzurj55qA0RqKdyrqe3fmqavdeVJMmEUQIG1ePLDpc/Y8j8o4QER5EAH1FAC3Kpu
1ymNXohK3nvDADv45XOfBfeO4FQ0+C9WwpLSnl6U3d1PRXrzIsVYt8utod/yEmzpXIZx6HHjN0qD
AKea74Jqo7R7C72fICJyFjCckI04vqUMnLQ/YgQgKEyxyoNS27hm0ouM3NlO3rzzSsKNvtf9Khvv
SDjiJfX9VwOSDNmtnKhxjx2WphWizX1eXvMy2REmhjNbXC0rg4mZ/9Ju/6ds6i+6Id6Rp1dgO54s
VHtQnGhatjtXmwrJtQ9Fdg0l0qCGX9BiSF0nNHxsK0twcOOUwUwAQqXibi5YoUWZjW5Yx+Ze4txP
guIxNcNX0hKHyE/PQz1B92sGl4QY3T5VihBMQiCb1G+P99UCyQg4ZxXZAWezvMKpWN0hqz511mQe
cpcZfBwNi6ezBHJdSfqHW3dg0VKzjs81B0c3PcRed4Hh4R8JRBYlmswAMz9xvWMEsWhtZdKicaUH
+xVHdNJUmJhZu5xk3qutXGJbOcrUvaALktYpyo3jcWrPTURkzIxa8DdMmvQE+wcCa+hdHsQI7Ek/
kjRxybfaz2ZJZ1bOo29d29rYtVOs7kK6i/lbUB5ccediWM/bdjgVbCX3bTc9Z7Pt3HGD2EuoLscu
zAuIPUGwi9WygfM7WrxzUPtJqneyMG2EWkZxT+bw1+N63jtRu2wDKQ3yzBdKmYn87d1pfPMm5qTG
C+wNeu6NLdG8wwy5cojDkFfXuJXh66uc4WLGOz52/TmLdbUqKeNKI87xgzfcvBiAdOEAjjboeMcs
bwLwzNxd1+2huFh75Hv2VANyy6TIjyAV6o6zw8jlFHfSWOna+Ew8ly2tjN4thiPYZ3AmJZ8evL2c
J92Nr+njwvInN/3IhCrzAisCn0x6tYFgjBhdtpbdvNWBQfuYjbwXU3i7Deos3YV4I1XKELjspkQb
Fw9TuUNBKp46Io1VI3kym9BmR2EWZ9D/YMRGwH58KFiD8yRZex0p1aUmkt1pT27Fja3wOQzbN0V0
YZ8MdroJ/P6xpFcCsWh8ZimDDMMCwS9SAn9Q2mVWOgc3iy9DZRYHv3Cns1WNPqq2Bj8Z5q/wkg1C
3qcO+zneyWovBsqp+NLYCPTQc4SekWAVTkP0gXUFsYzzbDZzuzGLpcWnOvhTdhzrfFvzxD76obXz
gs7bQFpdRz6eahAExxDo4YGKYJtGH3nTmd5ljddeBptmYyJu2BYwcCGn4yoC8QUSN2WzV4/VfQAW
nrQt/k7ZwXtT8NPO7czTNOlEfgxdsQdzjEIwhhc/HL6SgX0a4PZ9BFkwpSqQ1R92a5jCO/oqKKbN
h/E8lvrZbFCjgDg5J6zU0LBDHFRThnIGENagYRqTTJTssvmYSmkcdfEKBPYFIMKL7GyGJ27qIpTq
FmrBw9sKALy6LYpW260d1zauHbNDljQcTLyEMnum5AP95nfI2P1+pLlxTYYI+EXILkmDTtw5c7Cu
MoYJorRncqjhNTc950AymaoFarAvYY9Dy5amweYxnemk4ekf2+NFh65NpKtDllrY2V5h0qQ45P42
M4cfeYf+mCQt2K/+gTAxN8CmqbdSTi9DzQIiqNonS/6m7Cjl9aQvAIJScmhAT64Kb9qQq39NDY81
MmDyFQUZ72meLTZz0e2SIXx1vxF2BHwuWcWZDPsslDP/oLjaDuLN8PxXGBPJAbWXksFFoQYAfuzJ
1WKEEkgYqD4Tu2cj8S1iy9x3vRLCM22gq6zqsRkNzoMDnCh2lLHPgMQgomyCoLc2kwWIz83vuUEk
/DG+cSNwPLyeyNOVwwDbB8U6j9uBlZQ4e1XRoaZmUP6CVdW3HgES99h2POFYUTNZ+BOCMm0bGb5Z
rzIvkDo/Yd5v5eQeR7YMExHnCVrbofQJoI6kNJrmc9aL3yCSn6HgyVz1Bng1/zQCtp+WyTAxkjfP
gb3goVI5F0rFxpPUWHL7Kt8lIROoWmwn1oJxcrzoJ3xqOqKycG/m3Yu9dDuhg8syfPCpQd4KSlFz
0TyaNfk9D6uDHrDRwP9XMRl2GDHTYFW7zOmTU8jDOYJxwj6wLmiiLl8aeL3tDBXC7Zae385Xm4wt
vkmb957tFFy98Zh5PxLuDBXlHCvkHEx48L5mM9pESZRD+OPLGXj/rNih3LavWU77WNa96IfKeXhZ
NlsJh2w3zYgeMlbr7iMs6AEWtzXRnY5ixWk71OhcBHxCygQ3oH/fmfpB5gXyj5kV/j700vsINsqq
gMR7TIxq2jroLkhxhUh2ge2mG7e19jh2pl1ATHJlxsh6M1ifAvT8ejQN5C8HCW+eETASUroqTbpT
mF6GaXKegnS6q6fhwNGLISa5x3gTEgU076WJBUdI55QC+jr1BKzroHlgTcSwSHsVS6l2b6Ss0h01
babR+JmxwMD6wzfQTZeJchjmNr/a2KL400oH7F6IkQtMgcY4QTw3JEaqWhDd6d4yq4IiXdwrNreH
yH0TeL5fIxONNC35UJijzThhndza2Xt2wiBaZP4m8imayuJrxqZ305vzdezZ8eZNGxyqeEsB3Dr2
06O0Mws2Bkgis/RoGrO9N+VxFThSkO9LDDD8EYzRNjql8VIMWfhYUrTO99x+HkzIvquZ2W/2MaBk
jBP5gutVNSWtJTIq42lTYXhaqgJJYoH/R9roi3OuS8p4yaVxOhcy5WQ+GY8RE8XaJYULfuw1X+bW
LoEoAkf2Uymmpg5aZ4qLDwhe9Oa3LPLNWrHuM5oF899XONh2ohH3RkSQYsA5KLnrnSv0EgYPfdeN
CYcOgpRpdhrT5NPPEuwKtDCyyZMBO7bkFfx/fPDakcuMW4CZ2+Yu8oHTKLwOIkduseyaJ7obPjMX
a0pS6DbQLUaAitCm7Ubnyoq+TO3FeAjLfWy9kpO/imiIViy2JO4HCGi9eZ9xR92xmz5JZCnKvKle
98xT0LnWpjXBXs6mz1TF2m3DpfXVpixyOeF/lkH6o44pnGRY7FgsMCrFjSc2tmTQM5S1TWYsZIot
rKqtcjsrHuIKk/k+CyRMHs7V+DXuNEohhga0XK1Yr+UoBIUZPro5ZOOitpYoR/wCPCZ8i/3iRsBw
xQ+17vphXOhTlGG7lI6YbK8pz6u3BCu/sYPBeXbZejaStqfMpTa4rkAP0Hi35s2nny+C2TExEa6J
VlA0mtImGKl+m6twncL1uAQW9xWJC44z5ZlRpV3lPVB2NSyFELRLNEudFJY0PU3X1k77nWJjAZLQ
ZCpH4Bahux8HtW0mE7sNa4K0azdWwGdNC9bUJeSNrV2CfcnSgI/xzJNi0M5d7nXZppBzsjblkjkc
8zsGaU1M30QiT36IxWjcYJmCSHKY+4BKBoCVrGDvVa4p4XIZGnWAqy5NRuiGdvlZGMG0TvZsFwQ8
0rz2WTVx+xtc42Z7PRW8jnxKZxxjFJPQJZv27gEc1VlENds/7rQBsSA3jt6noNIb+sc+iIDE6w4c
zkIyQJunGMmsHu3wzgTJRUpMPfYuo202WLjVTKzb9ZKZox1kZ4RAWYPXIsqrixejkMg+u0+70iTR
xnINxYTQ44Nu/Z9lal/ZvmMMsBx/49Z4cKcUO1RCFQqr+XQ/AStsispCf5C0gZTPNRo7LqYCiZRr
aZV1pGPbKXzuaEDYTiK0scJ0bJFEvS+VeLC7kZ1DOMVnm/6fW+jqR1haHMfidJ8tCLq+NYgqmq3F
dgFZIg6LD8djkIiVwvTjoR0YxUqE176lplBPPxzRfTaI/avRj05IaJ9NNS3Y8viZ/6eSvRrfi+iP
qrAxZJn3Dt5kXsnG51JVhLX8onuecT1SeVICMt+35qiZ2K39XLj4k3nhcWeCtwXlGVZIwSnsWwQv
rj7eoR7DHcgIh75M0BYLVygqDvW8GJpq448F4ABr4fROxFyBZKWgDj4VJ+7JMbG0lBtPjF+t23C1
UkxvS/8P4+t74GcY6NC7HcnpL5rZh1FU06jDJI1btoAjUrmw+JIBF8/ALqqu2M5krJHy4IkCUIyC
Buj5Xn4ZC1OUijbXTPhkLcd6oe1jnVdbOSrcwwuHBk2Fur5aHUqLuADJIZJ5VKtMcfEjsiMi+lh8
nKh7ARuLXU0kGd6IKNrAjXIfMzaRxrjsObz2nkJNL7KTZ3bwClN1yDl4Bj6Jn553vm03+QTeuAHK
y6mQSGMY8dqQEgbeYRHvGYvsTKsuPbqI0mGYL/QxwplFq7DaGi9uVu06l9pLNvKbecAHivphYWsp
1qWyIMIQxtnyEkHoYDts6YZ4BJZBv+IWHjrVpfTCP76pIcYr84cBoNe3Gahhe38ZebtLvWGCX+h9
zOWnoZ0vYnEGPyY7ncGc4aiHKL9R/ZC7/UdZO/ethwfZ68tbYy/vL8T2ZHGIwDJY11mRbJE32zKz
D13+0vYmj/FopZZUuOKVXTlLYSDFRL9CwFF4DGlurezf2ZjyKuPd5m+sosXebM+If3BwmDAd5vmc
Y1BaJuvl9kTR05/YDe4CV08Ha6YJukm7BzsGIEokCutBqF8XxacZKP2gsIQax8MQ4XsN+vSpmQ3I
AFJ+BHzFQcmXwbfS3Ziw+FBFM63osztDCMBmoOx4C1+el8x1jinnCH5Uhhx/9J+DpAY9FV1DTvVD
iSNfaPLRNHpQ1hCuTPvIlQs0kDvFWrv151Sy85nH9igFfn3Wjf0hF+GHMZCGwAPAokv+DNLxo8cj
kJTaXDupPCdV/RWUdKV3vHSsf6iSzMQLZgNv7+vsJTIoEnGM8YQHIN41ku23EbisLrPpZDvzWyvS
EAaSeahr07nzx+noZgaHuzC++U73qvBlbVJDoRX0MRzRptvTq0d73GSkO4ofGv5h7K47Nd237Oak
4UpcjEjU6Wjgg+DTXkUu1SQlFOpUVYfaqrwVcG389TbORR3l46bkA102mArxmJoHOCHYZUvCok3y
7lniTqPVADt0f9pwGzDXxb9tnx43GcOhzhm+/KHiDDE/x9QGXPGIojVq+9p7h0EYz3nJqjowbwbE
u63skl2YMMDokFBNw7F1RGRjRXiuG12x5EUT6umDtDREvX439VjOJ411m8LLIIfqXDyPrf9LW646
uVwsJX/fyUMHlvm8HLdBrjWIypb8GMgzkYpXbyCLkh15IB5m7J2c2LjjHcCSLuc903nFkmT69Oz+
IR/HD4VUhIcHP6jjjJvGcS+hgZ06yr1Pa+pPtuERrBx9YJuGGqldNn9qu2SKnFQIUtbZ2/QDXdrg
w4q+W2bmN+DhSHUQwkpgxEdic5vZuM4oYdBejS2NQpz2hvkU6QS+tgGSKGUNtAvq6qF0vNt3tuz/
WQjv/8N8nW//p3jdrv4sfv3+e7pu+fO/v8N16h8k50gkuQR4lpScJLz2V7jOcP4hpOfzJPBNx/Nd
IeX/Ttc54h9Lco5bryMcIV3P+me6TvxDOr4HCsCVQtqe6/7fpOuE8y/ZOsf2bNv3TOlarm3yO//f
snW0URBB1hD9MAVOh16O7jbgw7eqeyu6sF2KLpkDiKgkWPoE42Ycio+/UDEIUJhm5nm6Gyc9XMqZ
qNzfXsT/TgL+Pfn3P783h9GcEyJpWJfMqfq3RKyZG7ptSvZ8Rc6BK2RvttRLPlTRZELCZ0yG8AU9
cZBM5tbswVKiD6Ooa2OtJsJZvdnSw9A56SVMALT8529ued/+loblpXJsxwd4ytu7/M/jzdO/Pom7
h4QYxf/i/h1DmMAio/Q8ruxGQnub+xpSJ80Z0/vQmtFdIikWTvU4bUJt2E8pZOPCeel1X9519IZm
NHji4RMXaCKB48oXmmKXCaiqjrJKJA61JjyCX8EONUQoLdnAPIlfdp/Z4dozBvckeQjvDd849nOB
gIHejxKlFbkQWFffv0A3VdCzTCD+S/PIf34R/i2zvLwISogll+nYtvSkL/71RZBlh4QaQq3/6z+N
EHaU5WYc5vIt8qgRYx5nqWs/w4GRL34izgIYw9EckP++f5q8gejyTfRNkyDaOZH46170L3ngv19D
Dh+Uf32bXMvmYyIIjipTeS4fzL+/TXHnohNSZreaegds6cBeaR+G5TXU9rz0Ats7zXqtMv2WlzYq
7/IMAY3I0rjOHDaDYzahktJeeockxtGpkfgPx246E7R0nqI4/6lqlw7W8cGu4/pYkyO8Ogbb8DQT
NyWjfTgAAAMQRnhiaSimrMVZKydD/GWJGRFHu9BpxakTM8ELJqzTrD3WhV1rHb8hCQLDdCjhGVbR
/NJERX/fxoRQTUnkjpaTzTd0WaXsd6BF8LRLLNyIXQ5VEdDKf36znf9xxbu8hrySLql4xd1qean/
dsXbNLblg4tTOorqr35B5za4uLfL45x2GXGatPMQFKJ4qGvgsXZahvc6bf6YVTDcdy4GX1w4y3CY
FPugVjfSfTUNOuqDf9fdd9NUX1P0OhwZzVWMDZ0GPdv8cEhBffkov+xbN/98OwbJS0THY0F12hg9
jRbAG7fuaJQzqBMcLjKKFyDYNsN2dEdmaeX5wXPRy+p99shvdQ2q6DzSHjRoyswXVOEuLY6mhFfq
udAGesB7dZ4/AZ1iczfG+g7W+ZfKxpfMH8UJw2h4+T+8vsr/14sVYohLJNZiYPCE70jTNf/1FaaN
ylUjbTwrMdCJPI0YHOuWsOVIPiyVNicP4jrEeKw9BpsN0Am1BZ5BSwve/ha4A/3dBmvcC0HeDx+X
sEMs86qdX7Vnx9cggmQPVpWpdJhpdFHeFQaPveoEZ6Nei5+4ESi1Hdnbu5H1J1o+yDO0kHHItp43
d+dZUOyMiLxPC7aeHkAeOOIKNA9BYmrDyNslnLT5Uxc2yNYZ58xzZFgrr8bQM5fOzU/8lx7uHZ68
jwqHDoQby+csmbzU7VLNXZ1kt01zalLo+MaF7OR3nd46w7StI3TSOKpvnple44jon7C9s91YKHkI
qHZzi/LhUSuG6wm6Fqcn/MAB42Dq/8yShLcse2Kx9WYEI02zmEYzAB2EQDBgiBespk+eeJp1hvtK
eUSXhOCMiRDuWMkjJ5zPcro1eQuMlNtuA3HsPo/+kLu2CXxzDGaNYvKcOIN+RlM2kiMWN7XWfSGP
QwxQvi+dFghYO+L2lMS7yqaALHslOp/cnPQealE7PwS97xHjdogS5QgWW1HwTXAXEBvDiL117frB
jJ4DezwcygeLMiTtG59DbqodLiV62SbrnsLk//7FsdBkCse7L7VVHrw+n39YSp88GI+b0bbskw1c
baNCO7w1UTJsOxXpe28Kk72shHMRJedG8mUPjiP8/UBIdM8BK3jwfWmsBa0pbyKa/0SZ738N5KiR
CRxkzbvGENH99y/gGe39yNYHNDspUUEovAfEDFSsAFHMF8hRqwIOMdFyyy2jYaXH1P5tp2/0py9q
eK6P6TiFXzrI3hPVlR+xgy5BwM1+xeYzrn0bOprfBxvw7+4F0bi5M80MKpLIn1mKEBbWyrp4wUlk
tvfMzvfdxiVwJxb6R+74q2yWZ6rNsNcbbfcMm5AIdGW/pRVuirCdIdjLal8ZYfNieOq1mQZvb9dz
TVY8ih5mnvdKtc4jtj/izy31xuFY3lXdAs8iDopClLIKsvwjR1kCkr4zYeYsyXAyh++6SVtPdQtD
JuIagvYcfhJJKj+Cylos0smDlE6zDo1e4ewjg2q39Z/v3zU0V1BrsfwDNNkA6sGJPQK6D9BJEk7f
v1jGXSUpD+bewcY+Wj7jVazjU+YVj10ZP1hpDkvU6qpLZbOpqKC7vqngjrO22qLUsh5U86l0VHvf
Nq67LoNyILRYTDvZWD0X9hhqHFVDvfZs07/89YvDRjeSiC+IoKW3bquuvf7zl4aGtkNfRthccSc8
903AoSsdfgSN6R4SvpV1XETWyeirAGRuJMlJ2P2Zw+AljSLzMTH5AQn2dUcr64Kjp+zXWOAcxDKN
qYj6tvQRHHt97+WVe3Zo+gLjJC5kja1PkhblGPU/48oPVlY7O83OXiCntTShM2vbOdmIld+/w0MX
/MWjJJazM5K+AZoVCxaEFNnx5R/byj43MdnaGFMjlqEJfdrBJVF3pXUQKvnT5Ja1DDjlGh/uGz7D
Jz0BVi9se/qhZ1MsvHSHsg+XAc00u2af1wt+TaTtSfj9dMBjuymMJqF7bh5u3wxc4MiwXCnezJR+
p4L1t6ibn/FSzRFJphXh4HU3CPSc8Bna1Frk1mPYFCc9kokk11zt3XqPlNDcUoMDdqtuYIluhSST
GauyfaCxZEkLwH8AdR0cElWoU9wm4U6H9KnYiTgJICR4mPJfJQ/hy5jAbrUG6gTLkzkJOgJABKwo
i4p/OE5S4FnFWUaGL4BhH0Y/soXuvatlWzw7fWtSmksnR7v8Ns1Z+pSz793UFP/uO969fIb9mI/h
0Y9syuz1dP7+pcMbRli4AlDaqnlTAC+4jPiaWXXXDQtgVe1tNRHtHyWDxWD3bNeWwgMo5p+mL8sr
BfBMeqSXuIvCJ3aHwlxw1+Ea5F1/s7ypPNU2TYYEK/qbwdKYCsvsrSckewMc1928nNEdmzheR4Ln
q94GfvjdpgLPAt0/wTJiMnzibelHLPI8rlVXJOfYWHyFxvKX37///iu/wOAIMWE7ll34kA0YJL9/
NGwlIBLst1pW/adI4Gf5NFbBIloPuOYujrZpyojBmOQML3gShHWQC/WcTweMvFQQlRejsdNyZlrl
YbSDXNhQHTwNl3pK633o4sz7nj1n5FY/syZwEiPO/Nm6MumAGe7y1yoovEf2od6jyiis4Un39Vdr
TKiP3YJUxagGQbChhoJAYv0498R27QpisNUW22rQ8iVCpVplLIQl9en3ChChcCqAZUse2fOLS4+C
B/uyPxlVXl4sYsFY8jFoDVVUPAcVMTMR9wDy2ijY0RSo1kaEyyzHlEZlCItpKW6Gg6A+EXpTiGIN
Nuq4ip5nint5pPW3ZJ7bfe5jMkkS/1GPQUQt1FAcI7guq2qW3X7AdlVrUz+2fnhu3K67LFGROQn1
O9isE6ldafUvUwE71x79etdizNqVS206wZ3szpsR/LShafVpJ7obpujKp7G8hcXvVgv3LbVnyC/j
mD3UltabOTebJ8MhSgWr7st0hnr3/cdzqGwn/BVMH83wsxNzfKmIPjxRMrHwkfqLauP6qcvDHWlq
hwiwKHedXz6ajKSbbkh++zN80c6+T5J5vK9abDEITgVPFT3lza85sb7kUEbP0sF8Ftk2Gn3nnPDG
3NVwFVfAKPyrR/7tUtN5tOIAkoHF24WD9w6Zv11pC+JYW/QPxKbUedZk4eeSvltZk2k1+xMjynBn
0Q+BYzq9mIo9sYNQFcEtgMxBXDJ+Sux1Etkf9kg8aLB8/psxI6Ke23hHJ4ocAEqWHketkWKJJM/j
q6kYTbP6OkRJ+jK1/ZXMwyNxLT4sA57HkgKPMaBKiCzkayJC59Jwul612IFWTmM9uYkEXh40Z167
fsbLM2IbSbL2XNlTfNIDdVw7r8fWH7AdkwmdIL4jyPfM/U/F1wnDfqtyUnKANXnXDKqCO+xbYEx7
wPE6MK6Ta2yVyZnQ6wgpurWXbON2nLaznu7Z19sbezY2BTXuB7uzdwjOxaFhhZYOVbADg3KStIpz
a1DjXRfeAEsEO0sZDLEFJPLCMs4acMq+hJ+ZkePQTfhIHAofQuU0zHvYSroneAJkBcY/RmJKvAen
wFwWw7CvS4a7zZSaGzXDNgzSnpDENH2YqZncZL6ndnhllzdEAA8yqLTWVsm30kXDYzXTfrqglFrM
ZfSo+ic3XmY2apIiIIfRAHgc6sjOqGEL1RgYzH4bO5ua4/ymsHBQxWPw5BaGouND7EJdYjBS3YdT
KG/t5NnvDlc/pa7xHeCNdT12xc6yQ8wZxYYMAWTolj3CmH3NSm+MEJM4a8bnKHTKQ1XilxsBZQTt
iPZJl2E3LWZBLksPBwjWEDwRQTI8i65B71bvHs+WVR0T+Yg82z/ACnpLKGxc98qISYAwxqQ1a/D6
o5YKG4MTJDwP3zlZc5ccMK3GTb6bs+m3mujDGQZznZvi1ck9Ire47M6Roa+d6T9ag2lsyMrpA3Fu
tFYFwl28eC11PUPpBHuWafeJ8JxtbLl/IAb424is+rKLwrki3gtpYfBskh/xhKHCLp1uN+n5JKnk
3tkB3YKFPeNRb4flbNpfyNA/NOmvASom1TX5PSWzhpn4e+a68SkvzA/zpeO6P6gBNmA0k6dRjdyZ
GBgGXc2X6+LmwRrm07PL+t8GV9c5I+XnE3tLO5lh41C/6FYB5pqGnSbK+GkUBak+DLVZxhEqbQFw
OhSZRxUW8FbeaOg+yTQCr5sR+sw1Rc78SMchEvhwNRkmguTmXUJrTyP0M574audW8s7R8OAyaIGA
YHD+1GPD2WjaQvRBaSymM5678eJxqzchllgUTwBPmn4nbD4t6PdHu8VUarKQqzxVnxtZScJxGIgl
9amofC9xbj9MVBrvehq+yHGr38k0gOdgvWI2ObzFZw/f5zpqrY+wNHExsaTYBAm3UyoW545lCl2Y
/klP8zrt2SSY8wAl0KX0JeSImc36GULFOg+ycK3ZkF5UnsLpEElNHWjSMOqf8rzvCNglL+y21ZOC
mOwmJq0naTiwAW/V1s9/DnOxxAoW1mqEbDdOpOdV2h2XMxGOnJKtmsebT7Mfh+M1orCxwx9O2/HM
Jay4Ha0khMuFPrRyw+BGPGc+u1UVrABAHeqe+3/EinnvKeOzCIsMAMoMfAUzdtaw7s4VkAbU0z+U
gtFhAXgAIo6BccS/lCwxeRrIcxDawWOh3UeGKtMyyk/fBtLCCc4qs7eZmiI8dyGcAEhajlcX0CuZ
RnyaLmfQbNcmQ4jF9F2ti4HD1OzMe5YPiIGtgBZZ/QI2wqORAxXX5IQBv6PoN8Aq4o0s8HDtpld3
SQkyBslStRs/7zTDckZxcjv+qkzb5YZQHVMvbDYztWFEK+6cBLgH5r0vFvM3ilBJv82M2K4MKXAt
c3QhvnNqExnuCM6PsprWXCHNumUzP9NovxZleSmbmVtEQfLdT3IqCtAjAjeqNynEh7iM+EquB9aw
qK4iCczDnKbntE9t+oh4z5wamr40HdbSzuI8CumpbZ13RAGMW/NHI8Zle0/Grg2BdFvAqUiPHcMm
YPVjz6SF5vygnSC9FaW71d1bildyjeuLGvPZeaSWHVWHOW49WkschRQ0DXw4/XUluDfiRkgHgiNT
xIYS0Y4E0igITZHDWOdNjvAt4mSJoayyBTpUYHoFFEQ/NXkW7OvjQfRxxsKJIzrH503tTzBR8E+w
7ot/kCBZimF/tgHtap1BV1EviKBEpWKNZz+NJDGPhmyO/n8xdR7dbSvpFv1FWAuhkKYkAWZKorIn
WJZsIRRyIf/6t+Ee3DdotW+3fS2RRNUXztlnTR4m7DG2/84pJhW7x2HOctvLibJAkbaiKkgmJakl
g6UG2F1YBXn3JNM1yWgeewjipoQ+XsGkBx27z3Tq1x6aBUYm5MyzvzJmxd5ksHB36/kpzpAgehLr
VOFwJJhlBssu4iwb0wBJ7jUWDVQzGZE+NDJitxuuIk+vgjhDh4DbzcJoxd3taN1RKnqWGsMwfi2d
BflEVqdROwEOGVI15yg5oD09GkwBEf0ygWTdkHpNRPY8KVp2kr+Ohov5b2m33pq6qCeN3KGX7HcL
0GZ9rK+t2puGocKx4FWHjbujKVBnRkPOlbFwO3CQpqYJWRwK3E7o9anzkjRA/vCOnjo/kXfz7ELe
31geLVqKKnVGN0U08cKVYjqXRSB20K2+C1qDykgik8dpEJ9HYk5jD7yYka9maYHRcUgR1uTrp3Ll
0QeeGH6ZxXAWZv6rTBVZmyWsB2Gj0MgbcSW0ZFcM7Bw857mbDREKT+954LbtEqGhV0uQ2OuBxtBc
oIYaLW8AX0DIe/bu2MmXrrl4hNLuBbfgc9c3b8DEICAMZR3QJO3smXfYXlzjELPg1YjOybXoKrgf
Qi+CA9CNmITKgRvThk+W2fqXyehr16BgCpSzlnXkMOE/lc/dEIUUp2S/EuhylR29AzlZgKFzz9pg
0w/aEXmunaICmtJ5JzgdVqsCvdaETxXCKyogI4Yxw462KEF7ZearlkRrQNACEX50S5TCFvIsjNyG
1mPnc10NYDpnnCcMnqG5P0OYlvCV0B2Wg6ttI4s7FfVT4GVKIj00dNCS/BlteLX8rDsl6IRZ2BrB
aKg1PZVWF2MM9ayDdsLVDgqrWCpHYHBmNpyqCEMxYljzQs7qTekdJaRtDSxz+NsXAlIRly1Bocc3
Kn3GgSjW69EFK7Z6XQsOvnHhJuzsA1KiOaxrAC1OovgbOodWNsEjO3823vio10xXYma6TGLsJzVP
D9g1yI/Ue5odLNnUm3OETthMXARZYJ2i/sySwOZIk2rvpdh5bIFk12EzFf4Lv2SMH9DOvviGtzBP
4y7ho9Q02p5lWrtrXKYk9HvqpAHCh7aV1Rw/sXMqcweog0QcpVqvPBv1Up5tN5oozDkA29E/kKDW
HsYe8JPIgC9GLq2YGU0BeDMUsqgdsYPiHQN3cgK39dnw/hAU3B+lnRwjUAz7VEvM6ySXLWbc7IQU
YBevFhgccSejQ7ZcOwUPvV5APQL7lHnzm9UKe+fWBpAR2kvic0gEG2LtkfYyPUhChcB15N5mQOqj
xcYNNsCx8meyaZ0FP6ORP07Oo1xQYvWq+wFaD1qKKGXbJOPRHr80u73RHCCIDSh7b77H5Qdd+bci
zSVoPetGoUEwThX63ZXIsQ/V1L9dSeIa2EecYJtFBRlcMrgCM36E4uA5M4KX8djPnNRO9dI39jfV
2F3Se3KxD7nzN4IizWbgs+YDriwRePHwpmzEtvidL02Bhaxff0jiEV9Y8Rg45WBGjXODEBh4Ux65
n9ksXSSF9Md29rcvCP1szAtqfQe7JGq/YJhzxsowp1wDuMBKX3K+61F8qcFgbRlD/zGiinlteZ+/
3Ynnqcind6OYnS0lw0unaFtsEr9mMBB08fPOxAGeUZdtnIIfE8zJn0RMzBONF0ZgfO44xwcEXCRa
lNtRI9Qscfgms38mRy6hrnF289wb28Gtox1Dk0bqrx0aeTD+64ORPojHoSrrU4S2ZoOrC19plr90
CLi04om0ECrbEVlx52fQl7zBPkaN/pzLEvWqxih5qm8tqbbb1kPNRQ4vrBittZD8KLGLo+4bnuqb
mxaMf4thvfwE58rwHJWyvdqmdkiM3gktdI9cJAM7FMNSYa+hOR7s6jSqBEDsYPz4qYOQlSXgRnd3
Lqnd4GYOqp101l+S/TAGRqbfMUfHEAcd8iTMk+KLWmfCAPDFOimwRk88uN/KXictTgfHkLH8bk5l
APAXfmlLXaqtHlUvu/VUscdsZAdXcrtsJvhiuyanNM/9KbqlBVm+8FScSV01fcKxYL91zM/5fmrM
GRYWLykBMmTQt7YJkvepqOIbSqAq0DnAnuoGBG3yOCOtu+Zxb+8b/mw3myE/LZE0lbHT0+YXeRS7
mSjKB12hsZ1E/pf00OOoy994YLgB3Omjpj/deMphisGePoiUKA4jA3LE+4jpu5TsFWbh5O7QlFeI
WoPZnM+FirR30LmhaylqsEhLT7YzvotxAHA4o16ukjRMkDs9NYRWzGZah5qB/S4jIXzTsYK9qOGV
uzyGNO+F2Imk2311Kn11JiHv+gpsjGP51qhx3C/mW7maqwlfhaIytFySitckTyYkr/OUhi4qEE6J
/i1paF+jgdSocU73S/JbtMxTe/wjCC9R5LKFcMuGnmjFlrEw5kNmquZiwVkt7AImP9bWbvzSM3Nr
MQLZEHbv7Mo2eY6IOt6oOgM3qFfes+vmfwjkC/DQLh9ZHp0h1HlMbM9edTIZK270zr1MZvYxzRbj
4PaZQC7EnYYMq7TRHgWEwo3qKcMFkBll4hxrq/JemSwA8EWXSCrhpCQzQspiPCUTiCvgadtWQVqK
q6oItRrcGthSOkFJ/sUyw0S2+WBZrijwRiYgWPCvFsZ4G5B8O/2rW1VjaEjca8IBd9fFPpMFj2IJ
Q1PXxnB3mi6DngDCsEd1wcp413D8iggSAHvGSHxYcZ0eTBBxK+EiXMhNalzcZtLEcOmNJL/7/k+X
+NWhmEkuKt1b3g8xyjIGl2VJi0BG9EOrXa2+PzW9HsYDQsAaKKxqXdyhHrpkKJ4r1sJxaT0KN37B
p/qRu8laMUc/MWMZPCSchN24aTVOFptKVTeeisH+qMTCXSTFBPGg3Wk9NptUZlTqjM8iEpMATqLd
f4pQdAII4xDizb3PFcNn6thPx6X25zv2t9hyeCHulUTIjqLnQyjmljD8UyxVpBsxK7OYYi3Y1GBR
EsiERnY2xtDsvHepd995075Jr0ZOoNReMToC1miq/ZjWj2We7aaUwFjQh3QWA9XJBIh/GLIXJ1Jw
hlDtTngbGt2GA8C+LhxqjNX0T5ZEEmiaA1WcxaZvHM2gzEj5Y9gFGbRF/mBa7gAAA0NiIXpotD4k
OrvDuBTXiImwM4wPcV0yHSMYV5pzxQKNmUzJoTsRxHWxVHaryiYF+OJuJ9S9OERrQAdwZCWj1U00
1dWW8GQkcNvYhVKZ63gt/PcESrMb+Qbch4F7eUAqSEYSRWbmjBt/JAXZMJ8RQMSnQmNTSczGC7a0
YmfbDpqBuQ18wZLP+EdirLJjmlsDoTcgGaJBbAedNER+zBx7hD5cDQZ7GnSbnVRMGrENT491qfa4
9u6LC5bCWk1LNUrTnHG1b6TLO2wzhdKEmZ+h4AzTjtzJ3v3lmN0PRwMCVZXkuAR40PzC+MBBwKCw
K2WQgThy2StPxsZKTUZJOqE6xj7RGAWgDJahl/ef+TJc7LyJHkZCW7PZvzAIxWsoFhgKXFcC4xZ4
01P6Zda5sa/t6scZzIwLTY+CZoohUiH6yNmv+hheN123ti4AOROP6pWNKD4hFsaOTDk3ixMpTYfc
Tn9ii1tYRw07RitSAoZCntKKTUnnHJYamp858fA3xZCj5a17ug52KdHjaMJAwkiEeY0xWukgCcjj
Zd7HavyV6WXQj2z7PLvpTjmOBjXnReDwcThN/XSqFohLmUijPdz3TTU7e9eNKVLQLy+J+bvXeh40
PX+DjWRsmfiNcbVzSIlrSr6TuftGAQerzPVtxr79a8KTYRNounHN2byaVn5JdpW0f+Vspt+wDzw2
qug3o6GLPZZJFTTZtAL+CHvF/ruXE6Y9H+qkLV3zFldghVGh2JZWHofHqJMZQcMi2kxd+0LFT+gz
+lHeDafdOgI9VS1ciwXTxL+s1PAT+w/SntTeWjAt+E4QFz6Sq+SnYrOkTBwrwBngeHTiuRTN2XUz
7kb+G2IXVYxKdm3bvmtNTicmwHh2rI+QxHcne26dvV/mz3aSPUnCQSmZ2I6yZQlGj5hVw++0cDkv
jOS9wmMpVmVoLTJW6T2ynNaHM+nAGQPGm8qTKt6poMpzP8KMEPqES42hw+Jl4TJqx6qBbFgNBEXp
axb0hiUOBAdRfEjFHpg4Gzr6ZvCvOc2j4cTfCdL1GW0zRkjkB6jhFawhIw3ZYsNRTzyUULXgE1lQ
qIi/tNw7ZTDBZxRSwTNzPmANOOgGUXl0/WI/EH2+dwQvOjDX0F8NYb7znBQMhBy3roJVx+cD7T/o
PTf5jBxEedpLF+Hb8CB7BLO3+hLoZ3d13v7FcsMorYE+ErNV9JlI89s/jM4jdlxqy773UN/im6d8
wJvnse89ti+1TOor5KujzNt2l/cGVAkJSzH9PeREDk1QSHAx0GwRngiTnqeNEWbgQ/HBP5+g1ign
sNNJc0UXpl1G76NRTXwxJZToJCJBVTb9Qz6i4/CdP4Uq3ZPbqt+x/5xUKtsgK/VOeevoV1uHpNXy
uUxtb0SfkQw38uGekpYJB9QE/SMzizfNNg9AWbA1dWx860dB3bUdqxEqW1T9kSQ5Nc670pCkdFQe
wrNPZr1gL7KzC8C2OOm/oIRRyEUI4NKEX6ko/UOCeea32SZ2sIfzWp65fy556XT4pjirU4Du9ix+
2sRLjkm+xMTF6NvGh6ZnpwP5vECxmgqSQT8+Qn3DEI9DNnQnzTj4bXSu+7E9inJilYkCwLIfym7W
fs+SERnh2Wj/Czt+mvx96nHcsyDWT7JNh1PSxhEmkCnoO/dsuv6p6A144SbCCDzoTsnseIGLqxGq
hQgurJGbh1CyLKJaGuhECVCigfBkMmZpenUxEGDg6eWTgURnYxBwtbGcsWPipIWEac2hzAG1icS/
di5HuaXBLIfwulHKbaAnajjkvM+GFeO5m92jZdNe1SbesYo8YGfRfggGfDTmZE+ssAz1Rh2yhT1b
NTY8GwsowZTbsFstVItpN0f29aA+lokXEf/yUsVh155r7AUcV9DYcqKuMc1udClliKvd2snGM69K
yZvM8YLwn97ODqONkb11KAMsnXGvE3G1Z9S0qsvBuE7ykhXmFDJJiHbqdc6cl9nPvzA7kVTT21cI
B4JgMg+1FDPi7bBOZTWpFob7wMu97pjY86tehXPLak7G5M5r2MojL1ArnDXPtC/sqglxaoQCu7R0
SQMaUM6eYh6FXzFFEZG7YKmj6SnRukf2xubebLLfZE4++IydVjcr01qT3XNf3SvRX1Uv052lExU3
4Jdl3fk1TRkcAQ2oHB0fwmLaQd1acdRzuov0/roI6tDYb2+6pp/1rD9h72F95ZvFRbOjG0qpu5XE
+0o6lF3O8tHzRleJrm/8D3ftZdugbzQSFTTLvZbOAIC4MFvcMLSqnZJvXbfcGkx84NHWhOL2VVtO
4DnfOCagdBPM0LFCJIM1lZRJ8JsmncMqJbtkbK9C+Kd8Ym1LAhLX2HztjPqTeLJLmhc1eJ/xZRmy
8iSa9tzPmX90pPunERl6uJUYXjAr3wyFC6HfEpif4/7dMWc61Yb7N0u9ZEtKMpK8CH1NDDKSFOOR
SlXDPe34e6SVyIs1cbftC45OUHILbqyo7g+VKnBMgCGVyLYO9L/bCK0ZjB1LBXj++MjNhF6yJQG1
k1aPsPYPXuv/pjjD8u7UPluSArERRdcmbrgHjEUnbllg/Em0UBO6s2txNeMaNv/mTqod0hZ9Yet/
js2qPVsnpyi/y0DQPfWI8kp0MFxGYLlcMshPytUeW0AHzoQMMll86kbuMSQEJ4sxEuNG7axE+x7H
Ph9an1CvwvWO80IyrI0OJrXnHClQhNsC21nMlm2Oqc8Kv0vQWtoHKzl4RPTuikb7rhJ32lRwtKbM
PjPcgW6ucaM1qOqx9sMcYewZpTB2+squQTyXkuyw9I03H4JlDJ/JHMR9tDHzlJO+ZUoutjbSB9oP
fPucvEB3M5D1eYLPxYl2qz0cn6DP+jzlIRXFuRivdo8cwFn+Fqlx5Tyedw3iTJ6BX1K5750N5teL
rWPS01t2RhbEChR6MhZUgMmzJ+IaXEf57RX2Y1oL0E6KpVND7gbWu1ujZU9Dt9ShP8JOQQUEbk5b
VtzUvdC1n0iVziMTWaNxAXnGu1yjkO6YCBsDECwAskCeybwkJ6aQ7JoLbo4uIRZBy6J2P4NnMCcc
8GY08MC75iWzwRV0ThzSwb0YhfcbBMFfVjBrJk3ZoyDB45UbJ/ooMvVGC3xBXP5pWueFXFV2yBYf
QJae+yT5Da6HlN9eZ5Ofex3HUNwfMmxNnsFYbinqB8bgw2w3+zYv0PZYEUJXScLZ396CxVEqQUKk
wbbC6/FQexkZgkwR2f0wjPB18FnSL0EP87iKhmwEnZGaE9V4+dACjgAAIXtiSE3VqxOP5OAlnN4N
23VtjJ4y00BttRanwvtqLeCia7vqo6AO3B47kg58dcl/0sZyQzV2IehYlUQw4pBMI3H5U5Lzwj7z
k8IMidI47jA4lVSQimla8zRl2Ve8zgq4joj9iXR7hxWIzYt/M1P6Vuxy7H0kuFl/SsEbLvU7gYnf
eiTK0G4Zj8dxH/QWaRVlJ9AomFVxEMM7keZRgF4b5G01cgf55QHq3HlKKUsLFkidS9x7FDeYl3vz
Ip3xXuluH9RdOxMo2HzOuIY39azBrve7i4Z3QmnMPTWLwmdw3hqW5KzIPmTyA9g0PowjV/qQfM1q
qbbSxVxhudE3D6K9j1ISN/wcPEaN0oVQZfnTgMTdJXAwCjE8VJ62Q3Z7Bi9YhJPd37kyOOjk+naR
n+nU1vfsJqhaPB7oAQU6Ll7UHkdtWHfP/fJadElPkAzOdez/H7MQNbiRjqrMCNjSP3Vm8hek2nnB
w4ISxf0p3Y3d8kHou37NRqjQKpi08xOXw461L2zfdYisl9+ifGrfCvEXMdNrO+oXZ2TGMZVQeF0v
/s1Kb/QTdLRZ/2vuCLTxpxypPZ5OxO++IudCstHIiF/3LbnLLAdNrTwzggriCBgdsbW//YRSEzvS
IZudZOtp6RX0JduxMjPCsVvzNNzpRw6AEgV+eg++4iF0F75he2rhToOxqPzmi5jcT9XGRAlYE+UF
eNlsQrJWOc6XZHkUDs7yvjToBAijDwFXzUhAsooKyfjdT91DhBSRuJ72aNeorhgD1UzBkreob0MD
5dNO4/lUEeuXfp7e+oE1GtYSFdyROH+UBmSE3HZlCApsXSEzdp11cWIWn97STLub2D9tHugNDv/o
/d8+XGnzs9FNv/K+IL8zc4Eu9+1ftv9vvGokG6G/2ToU0Px/0J9tUsGwNZBMtZ3ealIq/My4Ja50
yY1kfFfW9rGCXMZSkA+gVen5fnFoaFnxklI6UU/ELLmoW02KmYp1gM7BtgzJ0ZTZWyn5RCR+PexS
T/Qbncpkr/h+KA6TbT47H36uye3E6VcN+kvZVn8GLvAdyVFPrUmb3vvj23rUbmZIgHJdRgAcXdjt
WG73boo6CQyve8TorrzqbnbM1/qi/NQqgK3R0P8h28TbLZg09w1HzZXgwPOyuBqQCDHtaqvnYl1M
iLU9TPb+lnnxjxO3X0wL72Ovk92xaotbi/AarbBIO7rqVraOhiO5m23ysuCHBi6El63sdK6RSnzZ
BnZY0OiGq57YaGF17sd76u1tCNsXz3PCiJ4cKTbt3eqLhhDz6rrTo6nsZO+RI9K26XkEqL8pZcKj
ouegopdAau9FCa+tMlymznjMUdfurKg5Z8uMRsYKhMtP0BQcq01zKbG4IrYEAiRVd2hjefZbiuLa
Mg9m3YzIyugpld/AbDOxgVb2I9RS68D6+aTz2i+Fc9KdKQ79MmXKDm2KsU3zqlrrCxUYR2vic/e3
JfvXgq2Rwy4i8jnXUvj3rIIYnWrmtJlUpQGtaC4DarluSPuj5o/riogVTGs8TZKgXL9Isr1OH2Jk
ab+PKf9BczhQZybmFhE9ROW4jyXaewHNfSd8sIeW37wygGdmuvBYD85X060glqlFltcYLzgFqDJg
zrQyu2PJuqd8iqjfW6aIy0tkWsFQY7o2J6YnuJSuIztkID/UFwuxHQ+NjD+aJXHCcVpuaZ29VTJg
P5of8fPsF7Zu59bDqbpGNzn4FKhVuFwdj2j5DsynBsoimwxcrLmZblW/1DvTzdszEY9gN7XhoUbW
HyIa5/jTTqqherL1+cXkfSEpAjHvBJ+RjK/4lnH/Vy7K17bxH2CpUMRwDw50UHOCoJ9rWwkC5Azi
AR2ThtIv+y/DWpw9qc/ldpqRxQ9UoVztuY7ueo5B1wvvVxPDEc+0krG3rIgac5EDZEYPamuZT46t
X0UMy5a0Bq3xCyBJyZdjIW+p18aqNbvHzqDp8lhPbqIFwHKh2Fp19cW1pk/TnQiCwOc2xN18LO3m
A1LCDTJ9DDGppG4OKfbc2bjWYuhDTwOawCkTkJ0it0hFJkwq7a96FfWj8d32K5XNsRWh3lm/Tbx+
l5O7YC7FfFrKN2GVYzhkvNBYDR6d1hn20sWvbZV/FO4e7EvFq+0tz2oEUWF6/MWL3m5rmjgEje6R
KK4DHfRLJ8znZYFPuUgKHZzM793s76e0fUgb/BxcCUE0Gm+JPbwPDWhVSjvSG2CQNQ77pWGIwRYB
CTOLn0Qsn8zIk20qu1tejQ8eKDBOiiLEQhRtPT6QUBJ4ExqU77ZhbCOKtq0+Usg2LfjM/t0mQ+eK
KoLMtI65h+cOW/Ahh6pYwGTDaUUZpaAiq/QOsYH3wJ0DL9epU/GIepQQm5nwQ4eTflNTHVCSTe9U
UhjGuMjqmNuUjFzC8jDO7ctpRiZp/LB445iC+bFR4n0yWjg2FgRtOd5JDBRQkaLyQib7YfRvWsuO
C64sY/+vJC+fHCli5sxMGQfCrwEdzltc6G0QVRXE7Fx7d3A3hcKtvvyE8trysmviNcemIpLXZ5hy
sCdW/4sgnobLmBESKAoX2sDWFtcxQmbftT0iwQLGg+9QaTh8gGqqWDczNoOiVe1tHrCBNHjmpA5x
JC7WwG4FSFkS/GKJkCDWRrZPaEy2yGC+rc67ZYTrjA4kEsG2o0QVisQSIRrS053bUChXMMYI5eLW
xlUoQSABuq494uyIu9py9zBzX4Cip87wyPYGNAuzuy1ootDXgBYMRsHstf+e8LCGpVZ/WfDcN/mP
4wq51ZWRbNsoEZhnUy3I3KRnrk/ptJbPcB0mPh1sMvosPXm1zx4sn5n7im9sLNqV/JfrTP9+QK//
yuKGxZIbdJ1EnJg/JqO6JZ1NFQh5pphumFPyJ7mkT3OZCThh2fNAzpo/3d2ekPNGS8+gJQrCIWHk
54ZLAHz6MSJuOU6yBU8jr7OEYdG0iR6it4CFXmXRfhZKA3jHsaAR+m4m5Z5yc1+XXYDB8DKzU84V
LW9t33KEjdC2ktfBkQTfQdqc7DfYxKSd5ZzXfhpvgevFOOemhxRpJ4dR/QXnVnQxjyMRSG2EsNKG
9ZbGxrADlYqWsyBizkuLe5HY7IIzrGyJ+yvLrQPxozODIOReZEtfp5G8jX6avtx6v3L+z3Een0aG
6etn/y5I93xiEsTz5x3L6UIQ3p6E0jaMfAY2fQa3M1WBt0LHhbeNe+9iTYircq86DgMyG5aWQZIM
/cUr1F7LCsL/cLIhNIVlr1J+YeTxc4yefHbmnR4lO9AniuF7Upzm6jVdeo1VHwjIMmkupF1tjT6x
dlr7z7D9UEdGuRc2P2unn9H3lIHjZMQbOTJIFQRxEjTzYKqLYyLKA7+HJjKD0165FnOaVV3cTI0I
c4PLPvOIxqJaX2Ux4lSva4F66J8k6NeSZeq6LYWnwxmwGTSMEhZ59jNeHMQVpA1OhrXp++hXif5n
KzTnE9OLj2h88n9cu7DeOtZrVuYSywOTIe+RD6TLfNX69LEgnHtXw0Il7XV8mHpIPKA7icvp9JA4
mWfCFZyjVVPfVNZvmXqMGwxdCw0hGiRH6bHAKxpkTWBOZJDB4UDpDDzS57nrm41GjyH1sIizk9al
j/lCHmrlZuu+kjfMc3ihsYMZ4Lh/66P9J7cwLWeMSLVI5Ge+J7SVtlnCriTRlZD3qfIYBEz6QZmQ
pFCe7Eu//AZgbAOftIJYGP8mmN84J+4dFV6ouFq3OgW2rfW/a3e3rPj+uXXhKFaTEQy+hnZ4okAm
eglQbPHCHg2f/rrLbOb2qy0qxKA+2hKLJBqaBPBdaVaD0v7yTJquFG8U8UvAeQh0/7TrNfQybxsG
eBIIWI3QxNYPNpd2taY4VAzBA2X77TZb2DNmFeWZnafRuaDSxJKPBJi4isro6MB8JrCICS1gd0YI
cAAOiaqRDhqAzLRqCRfFzVB3DXYllQ+szUD+Vi5/mUVJZaI3NXVwOIESMRkv8QIiNJ4Ouq9w6Mxr
gCZ/28aw0ivelrxG02hK8w+xiBW8+FPJocNnbdnr1mPFtI/5Up/u0FCMYd0THNk6P/B/yPvZ6BNx
pWT4tjdSyDlFBJcJAlN/OsO+QS9J6K8QQaJYazgJIWTu2F11ZX7WAx8end+2ZP3FiPrLrJntQ67p
8PscSjHZtR9EL1pB66dXRsouuql+5k5H2Ti9QKyGTK1Rv0HQvZusG/aRIPgIY+YL7ry/mSWSo8A3
RS9s7meT4TrDVNyH4+g9ZNBpfMb/BxwPnxrSMeREnpndJGMQ4k2NJtBlIm+xwcp2ksmjocW2OGgl
1pZ2dY0uwnOANjNVIfEzeSgdrhoZ+3t7qHhfgfk+jQNeEdhBXwONJsOj5ITahEy3PkLAK5qnMSIe
F2XSUyW6azTNzbmOOgWWvZ5fCOXU2O4zH2FVe+KKbQ5apOEpQSc0G90ZPGh18kuNDVJsLiUOvQ7u
WjvBWy677G8hAdbZ/gLbdfHlwbKRF5TdcKfraZEFjOUW13z6q5EjAPNRTA8O5vSb7KxfgrV4mV/4
LOdHT7bf6ALj42xPFzvyySKq8q/ambDUrP80kOwx26Z/rmStX1UK6WVgsk3gL2klGNqbaUQ0addI
s1rGOAmC24AJCApFAkeCYdHKU1dVCp62HecHJPF+yBYDAqNsKkg0fPn3K/g/8akF1fbf/95qothj
xM8P2ZUuSz03DhafBQX/tkf4YiDCuYsJJZHUp70aBFr+DkYu82QFCsAne5tU+H3jUz2gQseiChJi
Vxhm/4ig0MP6yu/DecTGBaog8apmQMlvBBpD0g12Gw+XYhod9I6amxSuI4SEHc9z8YXqn7MOAZzU
SudlLhb08tbafyvXfjFL/1ebpmv9Yy5vVs7CQDdkehNlvbyVnG5jWnT3dHSdV9Pb/5Pysd5Mnyyw
HP/+SOUZHgRLMqWhQMx3mAZ7syYw2rVRIUL4tF7/3z9y7d20xn1re3N4KtojGWzl3V6/IOggyBQj
l45Qwpp7cYt0rzpbUDqHeEKmZvjnHiLirS869zZYFlCMKQpLVJjnqPTFkSDrl0IulrNJCo+4qxIt
PqD5q9+JbdoY9tlYIvvME88LO3HupoQEnv/7Mg3SOw8ZiHfDTZcAzwQzSk90R0x54l7K3rkZrnPw
m8LclkU7HlKnzF9r3O3EpVr3adTzV4AqNyFHiyitPLk55vDWzLzxjt4bh7bTpjshcvVTGb3LeZnu
aia2WhQkPs1m5l41s8LSi5lDDd69tonsptKP/hg8vZ7Ii5MAL3OUhLFs3MbLw8Vxu8Cxvehgr1Im
qLB20FGdHLJcNp91xkXotcU7BrNTNfj2XmL0ANmVGp8pZnHSkwpOKWymZAIYPvo6xe4qVU+5Baxp
ZWgg0Fttvq+prDCqAikgvxwf9Hb2kVxK0y4PTWJkh74T+uXfl44P0f9+9e8fDVYApIbUB4Nh2EEb
fR8pFEpkAltf/TmJrx7RpSguOntHeoSNfE+XIdYIHTGNM76ZTZuiie6bowOpNOnr/lxYdnP974sb
8aEum/XnLY+GB0X0vy/xKk8dff3aohs+lv8s8ihjFa0RNANHWMkWI9VMK4DFMh+77oJmKeiRltxk
2q8/bn12YlaOG73CSGT7KMaRRuXJxSnUAUt6fBBWY580lRhe8O+XBL1sC/y0W+UDjDDGSs4cglwQ
NjgWVaunOUd+V9ZzcQLS3D5pTvQFRajeG8Izzt64ACHTPswackLgD2P0ysWubXiWuycaNnQs2ch5
gaSqvtjzeY5W+qvGcFafTH1b2aV8cC1mZ8SkGga3zb9NQpN2pwK3cqjn9QVhff/XtOyrWwjnqdKX
j8qc6y0jHf1O+OAWeboXFNOi7U375uIfeuOHg2pnT+PFZpZbZOLdkL2OZ5UA6Fnr0R03TE690v89
jUl6trGNs1yYWRVGZjiU6XwcsBBQNiS0MZBYVxfLEdQPcrvJEA91XXoHs6ASL7D1bd2yQH+3vg7/
vsQ6Epy+mUIldMoPRuvnwXSuKOrNo1g94HHEjDYFRXk3jEVtc/wqoew+/3dY5LgHlom4TvjUb2xg
mBOIpb00KAp2+kK6yr93Xl8UiSEEAvIWWgj8sRI1Z3ZXrTqYrfEmcSax/LKKRxaNIih5JKmIHKJ+
JguPuCyvMJSTwJuS6azju4EZyMRVsZ5FauKf0fpGZ8PE9bpk5bTLTB2LsOzvCMih7jV2fEcxd/w/
ys5sx3Ely7K/UsjnZhaNNBpJoDIfXDM1+hweL0QMHpznmV/fi4rqzHuzgOxuIEC4FHJ3uSQaj52z
99rjGHABd+fsXISaWLmaHR01VBVDZ4Okr3eluqha1I+/D0NRXiO7QD6cD0gAqhshNcMtrmedfnYE
LXmeP1SpzH1r+fnOoPSjU2bfMvIfked0A4rhuTzNQ1ywko2HuDTTN96o0AsMLdziCcj2aSW8wTT1
t7XMWusYRITOO4Ufn8aiBiI8yY+kHGgQKnNg7qReahX0r6VNnJGaqStbab6LqMYryCVV5la/AylQ
PAuLsRGThajVujebnB9z6KEgYwf5Yo6mWjdNmR6sNn6LzBkExGQ812KILikfogDey/c5lTcw4XDa
BdMdJxmSd9ht4UabmnyLTG4VzHN6NGcnZSPqYOuFsIPSnJvEGFT7eWj3ciTwA9jKYZjZAyF3Z9Uu
8Mh0RDLm/sK+tG3rVlQEIE5DA9KwqOpdhxL8kiLyvGAi4bl0xKPahCZgQ0DowhZhzcg8O0FIR5dk
N8bDHccEbzm40dbDUUqjazdbk/VSRyNMYgfbVjZlyanSMndXRzalUjYS3YRBgNORoVbcTpfEecO8
OJxz3dJW6YBMNEs0ceIsbNzwrdUL7Uwh2r+YWsemunzsJ8fY0DCiNlEE32RqGpI9MbRAEJePvUjn
juFa+83SWutZxj+HjuLXojFNHl8F3QevnIEQknUixCaXxWx0i/hcLYAHfKjG8ffik4Bf6BZcEY3D
F5qutBL9oUGNExZXKVCdF6b+gAJs+qqQfBimm27qZSsxEiLPyF9EHh9NYg2wWwnmMcMhzBL9lmvt
T0H8BO0kU5zqCG4sIi3r2aiSc4jzGmEW2AaJddWuiA9r3DHxwAbktzmGV6yhsEHpj9HAEu0vmxR4
nBoMu4jLzs4dxIh9nZlPvYHtqKlz/EJF7x/DwTwQhne3IdPI64GZKEeHDlNYlPG5i4mWdPMhwvpf
oDF5wEJmrO9vLFEGT6Y+4IOvsvnoqwkGMoBkqjTb3LBg+xiIXLbAYaedQnPKl8WBNqjeTKdRUoHF
ykcyQa5ZY3CRD9gE3FeojrVwSwX8yxCRC9HcAVcy23gNWsc/iDDXVjiOZoriAQPE1GDEDqOPAMLF
cxHQwKb4sw82+5OV3psC5gMHUrCXkTArdPzUI0q6Og3YYsnSp7lmilNcABJOU90bUzrkJVS1MQRc
IWgJ3hd/giWILWo4D5wUqUXgduJ4P4zGkm7kZmB1W5cyOSFrCQevZu1COXxBw4E5rA5ZQ1wLOlLY
omV2DOGFjBKJ/B7n07AcgEI2Xkur0/KhM7CPticvXlp6iRlfFL07pVETBUyGrlzogbjqqvbKOPuS
wig74y7JvRytDyBopXOSklWv7KrnIouCwsLtt0ubZr5MxVJGD8EN2I+7KwIhf+99Gghwrznwi8XU
+AbcwDr3QjWP+byvFdXffckZw8azurba5CK9+iQnHCxzoDEY1uNFH2L0xCxFu7Z1nJ2G7lV/WLrH
tMMYxfhZAkVcTPsuKE8VeoAnJODaquRRu8BEh17nBO/klXpIQ4qPpo/bkzuqgb1Y+pyx8KwxNA1v
FDQw8+t5yS5SsHT66YTZRYO23FhbDCD2U++wQMzJsqe3IjabpK0pBaHZSAHF+v1e1n34RDh4hpaP
LXhsr+Yqqk9NLcOtudAvfj/zMRrI1OS9RL57my2DGnNigwM6IgS0s5R4GvLgKsbkltclSWbLKSMw
cuzT5aaZkno6aVG1QmriH/miQrOerOuKQN8uRtUsrKaj4itglzU+2s2WpiCBGsg0gnmnSkTfOJ+T
E2PP+BBU+XshaVSOoWN6cabiEz+R7W9Vyotup/7aTtsRM1D25uCU2+MWTNn6g8FxJpTzpU8iawzB
i5SHUz98DHNnX62C/oVOpzLAqHe9n3O2UYp1bLf22R9k7oW68UrQlTdoo/4+IKjatp18xkRbXyWd
akMpMF9UpQ88tfGm0ixdV1WxqHjxioAMfyAS42s2TzCc3HTeOzoxkhMnLA3BeDzdv2rC06i+L16g
WQXRFdeXugnK0ptKUPVV+ZHMF4HM5//cjTwOMBPYNUI02caPZFsndeZ1aQ9V3CSUcNK1nR4p86Ja
BmPsFMx93LvmTTQVJNbGONNF2zVVXJ7ihZmHBcE/2nW3l3ZNyQPbYp33dQJeL0jOGhpBlrP1TKYE
CTy9cxwaqVYRfeyPiVhKrnVQ1HP16NCV3nUtZoFalSXzysg/TVZXHY257m9OXGQHh1r+QfRBf7sf
KmGeAz37JJPlUWY2M2+KS1eMt9Sf/WM/NXCoLJQ27lQeI9US02vlxzru3EdLDdv7xWCYq2r9+7Pa
FfILbLOrofFxEG2SvFSWzZsRGM4aLbDcNUVH2oBrWesRABS65gk6Ud2tnHKwjkaXQtYZOatnvE/H
ohSMzN2G4g96HnJJI3+Ki1n7oPvJzMJSwU7lcJH9DDNVVZOmAxYouNwPyhTBpQ3k5NVJfWDoqhNF
QHQqDUS4n5E5ItYwYu2RM49aIvGfXIFET3RofQt7rhgY4pmOKzGvtcDVNlofJU+mfEkBxqHwVlwP
oQW1TEl3hJbRTCmrhBI6keLYCUY+seBaXdN0muKw8KHZamprs2g/hMtnGg8s4AYQGBtF2VEHdePN
0ZiexuWguvSDRYHggi5KjqVdkKpdzpi70WG8TFQNndUxIh2dZlsOnbvHdvOoGuEfiUdxVxLptdfg
PX2Ilt9kLiK8yq6+5oDmjpbZhc8RbvNVRXrCvu97QDaIp3ZIhlDm6jY+dlpNWxsEENJXM70NSl6I
XLGAVLvTlmiL9OYKdbmDoJJ+JFm116dj1CHaKiJp79qEmYBKGxhrdf5WddUQHCyLlClr7AsA4Glx
RCQWrHt3JkWTvRN5Sm2/Lemc5oWRXbLM6h+xPZW7BQ2DdMg4+5H1SIuneTZnehlRnH5S+pItgDdp
0NIUIJ7LlRWakiYm9l5GWnlicH/Fk1mf2rCycVwwt2K+Ox9yH6VZVotwTaBhdZONbu90/JlerUJg
F1Ng0nnXVhphu9fch4KvEUZ6SmrHebg/9Y6GNm3KlHTW5S/BYMOKlof0eVukFQiQSLtcEuI6ha2J
53TGc0y73XDXxWDJYyLsAv+0iRRWaWinfRNuqu2bF5Zd0A8VsMU+w2Ybj1pz61uIYmaA06Ns3TdT
Ula07PbWYnZQJyyK+pVp1CCVO6FOlulHhzHMnlVV7BPfjW5zLoIXcyDJfW5ibSdSJIOFmOsjIV/V
ljAP5vEOSGfdiL6gIgVMgUDzQkDJt1g1QNAtK78Ndri7L6ga2MlEkJCemo9lEOhHZc/JSQvVGan7
0k9d/soI04nFNWWtCYQhc2c2L3e6UpUeBneUF0hJ8oQWDM6ELYOzNCJm+y7TYlSpbTXdpErMa+J8
+JZG9UKCo21oap9G3UWIjI5Vy+/AQMjQhd0LLRXT9KbmWGaxAh2pk8xQPupdzxR06Wqxa3mgY6Jd
RNc+u6VPMltjfWnUNB+sENcxP5GAYvPAvtZf/95oGXm9mmkU4H5xg13tQLqn/ZINe8Hc8jgaDhc1
1mmayeAazfnrNIPVuGOgOsO9laYeHDPfCj2VUqoHjToYQfpZdf06sGJ00iBkm42VLsHqonCvhh/F
ZzfSAXCwB6iNHjCDnPeNiyoHYXyxHti6eHdumzLtj2omP6PDjb1pKqc9QRx9CzFAXuLloBp1HWWd
exU8ETMYdqadWldOgAHE0NLIxMeXeVWjaDlW6mdjQHMfkyF8nr532Dm2ac4jNb2bj4J4eLvnGlPC
4Zxaob1VJj0ymE8Bc1Dx5rdZcAOSFL2vCLKqjlVtpFsD0cE2i0Fn3a3I+ZSH5451Lc2/2dA9WoG2
ctWIyLn+82ZWSQDgoJl+k88SvXd3JWNcnDypvwvVKu/a8lUYaG8tTZs2HZAW3lDZrKTeOjvD5eLb
JMiSi6Wg6JMqAEUQ43qNylc9mD0tjFGFpc+LYvWCwT+63Q/JREGgktI84knWXhEHPWT6TWvt8DvA
VkawQfNpJHgTey2x9qIgGkzKXTgE9I9gXEERwPa3Jj8It7DmQljXetImu5KG+zx1ved/VkPRe3XV
tl+YUHOuOl/sBuNpSZjws+uUJ0L22IfX+bz1E1ei/K7qvaX39WOar0dbLPuUSf8odJP3ywVZT9LC
ZDf9S5L0+3zWgNlVSAKc0Go8kg4CrjvWdGbbFZBMDx7OV6QMIgrHjGNDNTS1+ksddP3BR191jdgc
r1ICiLbZKOdjEvm/6FShGXddSGssmizG6M9EHzpoh7r8AmXfGvQKLAugZU1LmQ1RDZP9II2T1GB6
ZEJ9y+1qfrIi8wJmVV4Fyn4BFff3LRIpV6ZIi60OneDLnD/RQrU/ckunmTqmw9YcG/ujozcEe9J6
pZ+GTVW+g8HriUC0zeeMgIUHjfH5EYoBGFhmnuTMfZjaVB1qTDzrnPU9h/LzrOGDWt+/imIGhfev
Blp++HOHjWyRKcdWZDzeDzKqUQzaqJiWu7rRSS/LXLZWDkPKqj1SLGZPbTbrt4grdhcTMrDiCk61
XE8AB3odndhymF0AA/Si2xU1xeOgMn1LKM1ibhwLJDpY8h00AyckRvZDLEE0qCF0D1k4k8pOmvNT
O5jMf7XhXDjjScwIOqVBOTR2Bzan8ZFYVsEwjG0PIbUvCuLRBwySd3zGGsUAiIqIoL9zMlF9D8zn
9ynY6a1VoWA3oaRghbA/Kyw2t55Sugx+0nok/Xc5MLaV+3B5Qjax2Df912hj+Yy0oCcdF09iSMf+
EdUyu8ulKktG+CqFIJQsiLMfCVpYeuxNcq0wE6zZ1/4YClW+9BpxN7SxV6R5u9DDFCGKiXmzUJ7Z
ab8EKBCOrrufY5PlJ9MOyve17CimEKw6T6rlRSxHkA7FcpIUSfXI9ir43vfUYzUcKPQJzc62yuy1
ipncozgQyKgjRIXgKvS53YyjhmmhsR1Bn5EAi3wmdQHkVoTnGvlH2oMb7FEOEmYZWqexRH+e2NWX
BHfbygw/a9TMx5oKwWrqx1zH/3uvg/uiuUBDZgOgda5EvFUSkCXYcOnON2zLyHZJeGC0XPubftTj
YzW6MWp6G6HxwCrdl9mRmuPISGgLI9Y9hEu3TMxhsb9fOJoIiYu/pCGmWuH16TB9kUTMrgjPZtxB
cZFokJqbWSe4m8RMb5YuwnOM5R4WLIPf/6lXgEKG0a1fLNSSkE2yJf5Pg8W9UVUwPJBJJ71pKsSL
jTlpE7eN2N5v9kYOQ60Wz2C44CE6TNOtcHS+V2V/jcy+eBuast41moMMm/i+l9CZvpmNsC5NQsQE
/jN5ySbcTTmamn0xI9lbd8WYbpJJPzMLxhmy9EUrcjweF5AM+0bu06ygeRwNlXqwiQCTRTYPCVpt
32e8nZnWnQx3nAAL0gvN0tb6psfTd+rT6qlF1ezOzZXlrtwD8MyQEpfNlfRPsuzJc9xlBr1xGlE4
lpcBiWzYkAFDxoU40XkeZuct1sxzN6vsRwM1K5DGFiSQ/kTdLp4QUyDz11FeS5eJgg1j4LEuFhlk
5SbfRNHt+oqiUTeZPjh1Mp96aWM6Wl7WzB6PvQNkyERChxyWPOPSrL5jC8EZWAQHlh5CfBjzroPZ
7p91+jY1Jt53hrgIWAQW+aCJjSMtlmwz48a9jeWnwwhsBSdkeKcIgE1t25XcETLEylIU3bYziugM
4Cg6O37BpPSft8kDea5pWuzvd/3z/vtXRdgyU9HAKrmZP2yB2Vi4m/T58s+D3QDatpX/MyY2an+/
P1T9yJBAfOpGm5BjSBP6OKJePk6qMQ5+J8UTDNL+tftWGygEcRDg1Kzb6cYrzbTO0dMHVrX66uf3
NBw3+tKDR1oHoUwOYuHl122zx/S110dKC4go1pPv+2cuDtOXnkEodYYAPla4z0WMlMcwfxYmvopA
7+SrEXOBj4ZmrwTor/t+FUm+PHSjvS2Y23K6oZprXFqG96ZEpcP9mPDEPFWm1j4m/k68wafufpST
6FdGTDdBqCI9IqXg46DgQvb06u6HQR8JE0dgywv+Slvg4Bade7aXg9brpb4eG+MXn0sJdt8o9PXv
/8EhvWsGHSP4Px4N7msGFzBThvRNeRvt+ScND+Nwv3U/ELom9lwOS640hSixQ6HlqtV4VKIu1tLE
dUl8mkQ+UJsebfPHJvHl9X7X/ZAWoeDkB7fzL/9h++2rUNW1LkFvO20YnrXZDCCupO/OXHVer/dy
w6s7U2gZv4Z4qj5wL9H9nwN1qKws+yDTc5lfFlKJg12XN4pVOsO2IZ8as2f3PQv5hmKGT5iml6+R
nT/NtbMtunL6Oii3IdeZXXwOr+8Am2474eh9noeCa7Q/mdt7dR2TYzsSRRUFptemhDg6bao9pFPt
C5yiLOn0qn5KhyCqzMhbsnWQScCR+wXHajHe1QV0G7N+13X9oAXAsxpRPENkaVZmyS2Qowy9ATUx
Qp+xjJFBLm8JGVmVbv4a1Tutf7amBhl4JOjik0JovupkbCKYJxrTNJBOa3rt2Yv7mJGWi44wXdZU
NKrEnPp1+MG2gszy0aIdLDsbVYCJEsRfZ/DQMILO9VaLv5tMgvdm5AC6YzKOaGUd2pBUVYz73KXc
dNDMMdzG0FECUwTNUhx1s7n5Q4ukqQlLgtHRVrecIMVAIqntIgm2NPNhqtzxgSGyuUItmcBZWOxp
dOmQvbePyq8Yhi/fmIP8pEWRbFzN+ZEv3U/ZIcpnxL/qRA23g43hpmqo2cKQPfIQ/Bzpf1vUmSv8
wUxpgBTXfV5dcFzBNKa957vXydTIp8oc56Cr5BBJkCUMQEsvtcydA1Nl5RBWFqjxRA+zv2aY14pY
Vg9VObcYU20DHWEWbmaLrXWHHM0VDUBMDC8qpoDiSvYt8GnbEERNSlyzWD/l9OEjfyO1UJTnqUSq
HMi237fYkdMBWygNSG9sZPY4tywXpGZ9LyWtsMUC78r40PvZqenyUxU0w6qlTn+YTRMKRsQ1kv4b
YZWftU/iCDU1gF1yVDvNdE86ASOl0wFU6dnlRyVObaoZOpb6SBw0Nt7QRnbeFYdY6LtiJPhEOo22
LSwdrE80Viz4mLosaPSrNqu+6joAibQnQCowSn/jy5JH0NrUxCWyydEKAzSsCpX0qEz5VdP7le82
8aqZY+DBojlkKDn2RYRDszdvIbPbVydU+C6mjl4b0nXTRrRotf4NrTDN74UoOvvaIr3iisYmaKsn
g3uoeuNKDybdMYx80EDyH/wiImi30tY1e5q1Q84ARi/wa3MKBGTynY+wzlatNNvNQOjVPirXYfjp
4xt/8iFcDl0ZHeYOVoB0+JNb7IFe3uJRCGLxkC6yb7wyVot9Cgjtus/t5DRAZKwJKtQjTEfV1IF7
CewRcCvj5+mhLsYa9QR580vVB9TtJxi7r0A4JhCKJplb1XgdS0xyGETJ+c1WAmXWerLHD0eGkBET
21lUzp5jJa8I9uQG4hlrUU/hOlifbKI2hmH9VGgi1q6aKWnGrZwTsTX7hji2nLGWYhP8YHSlxEqW
bXWz9z2/QjSZAoxj0gduEQQho76ZIs7MXokXcw+5GXzgUKXVWHySxyK39mB0VxMdqS2hJc5l+4nj
3HorWSgL19zNs/8eZ5hF64lBpYUR0xsj40OzsdEVyroFkcgwzWHA1kL5Gdk2r3SofXVplG7zsdvb
Yf9YQhWmLE63SY3PwhO2m1xddkjl7J4E2/6vZtju4ja2N4K1F1QUnzdZfTZO/0kqdLciM6Rb9QGZ
GOVU7UALfAvt/PtopQsIZAEjQV1fhai5zsVyKji6KTYWPFlEL319AAb8PnNZ7gmZ2HT2S0n/4GrG
EPgDA9QCFPutERbyFEU+wul6BKBCYg0XAJYqo4RsY8L7qtBpqwlHhN6nxE0WZEYMkiSDftWo8jvR
MJfIVOUNsjo94xjAEV0NQJF18rNZwD6KOSJdXFGtRW0jwbYOra51Xjeo65TLUymQwTMjujkGnHLp
ztGhNVS0yLsXvzIlB1BQlAb9uSObikBPpN96nz2RoIPn3S+/9hU6jKnCBOrPfbUODWMz17n0oB8i
eo6POejxRc1zGe385nZttClVcEwq8Uuj9bPJh3KfDKlGeJ3je4pTj6bOPK8x8A90dmrKjmJA+N2h
Rga8/ksD/gj6yz1WrROhSdff+SS9VxHcQrRzW0fBQZGNIE7OGXLwrLxijajXhYGKTxYo0jQLnkiX
/YS5BqswWuVVgJlaGOB235oSoGyadc8J+Wte61+rGqc1PhEybbMOFZLFBMNNQA6Og31NK4g0UzCg
gWPd2Zo3reHaQY8peKpdtJIGA3nqPeNgNlp6wGSIiz+sT4QzuxcCn6KN7xDWIJ+6gAQIyOrn2eBc
E/UUn7VR+zWm7bXEfbYrdeIjpkH8KvP8nc4Luig/+VV2/Wtez1/q2SCcFS87Fp1SIn+mIlxIpybc
G5dNdgLJuK4+xhY0TacPX6pJ2Z5o8KYN3I+xFq5tSsU4C86dsJi8R3cuGMS3hNtnNueH3e6ZsG/s
IRJHTq1ngD7sMkh1H8YJQwGEOMTzu3jSBi9GEubEuTqAnz4pe7go1P8eOgW44H7kZe5IQkWA06TV
qtzroqjbZjmfpQQ36jixz/Cr7JIMaouR4ecc6Le2L68iKIyz0yReVQd7FeXi3VnkIch0UuTS0VfX
jXhSpCjH/N/z4Ac5TSuWdTRzBi3ch0KL4u1IQuDFmF4nMSEuDU+WrSNOLFiDDROLkiHRi8BP1/Qn
fHh413FD78co/+7C8Ym1zt5YbbbSdYNus1G0O8eg8qi0QV/5U4C+rLXI+dTUWZbs33NwUKomt7xD
MtIX2Sctwv5CROuKMD9Pp4FFmiV2fESWa/isj7Mi/mK248ceE5g/nub2e14SIpEpuW0yfVemwVdf
L3/m1oiaCSwCrXe4ECK+5LpM9gwUHhJtp2kdDV4tSDcG/osdk5bHXjPeoNTFTvHdiMuv0dj/KEcL
ZQ2WnC3N2gEx83QeahCxdlr+wpH3KzbzR9xQOBGYCeydkYqwb13G+25UemKsS4+aiRHyucL/8lC6
EH7MmnwBhIjW1mFW8VKOxruALoyVO6/XdJdTH/B2nhQ+luf5CXEtDuok3ycRYNKwdx7jFFG0W7gg
mYBRbAxnQARmoSCzZEei9njIerqztiAfxqcQfKolswOhw7McSUfHVs7o6pHoXofCFGGNZQXHtm7k
YdD6nWrslaqd+VRnCeqq2lVXq6R7O19DRLI/+0F7xAC+GYijeW1ZueoFQGmoFz7WzaVCZj+nUH5V
72yHX+SWthtDAnVoUZEUKIXb3i0PZN96jhzDU9wUHKpgZ2OPJfe2O7sUVw9t0pNvUaptbWUAGjX9
mxOU4lpmvn4F3906WrB3YUh6Ik+2qKkofab5LZwhjNYy+YrlR3uWomkPAWKXh9FX7y1ju3Xiiyca
CAoxmpXuUZpY+6lxwCkQiWNzluwZ1EI3LiGT+OY4XDNcrVnWmh7b5f8VDgyGZLIgVFoi7QNtOFR4
UeOAVJ9JpwsGYy7C1E7SJZwphOrExGRBecHqZ76oojz2NjSs0Vyj7jHIsCb39zrmYbzPI/vAXnpb
pC7DFUaZ+yAhRaGYn1Tis5GX9Byn7b/PzxKKdKwinYIiP/z821/oDzmmoSApucI2LMh3y///IZ8M
4ZUNfg+Ddj2TNON0gHPCRNobh0Qdpl/oSmyuiIgGg3zT8FKjbkYhkHfOszFZ34Nm5RiRydAM5UkS
jZd//+yM/5Ht5ZiWzi8QJnZIxQj2z88OVAx7n6nl2QVcN4hxhtYfpP5jZ20xF/JSNna0tTJ9kyVy
ehJmi7IherdEeOayo22bEqoe3bcT1gEBmoWVJDfoLGfanvgP/X3Gx4MXufy/hJJJsQTk/elVdR1d
OYZtK1PXbdpof37edaNA/6Qd6L37wAQObXLB743+zJ3UCZ1W9sTi9A0rab6fqbB+a2Lg5cAH0yTJ
QbjnGFxbA324etpqU628gZhprx77DWqk5EUayUvgThmBrf5PhlbdllW8Q++Y6U9YHPWnDmOX1sCg
mzFrk2IBGUGvHCCN6VuvW/2py+MBL3FjwH6wwrXVggTFrAQMUhJnUBTgBXwnOiH4zo5BMY/rChcF
hZK56fyquLWdaJ55ASTgLhIgtBLQVxOXzMIFHcpUz6NjBPdwhX7Owjo5RCzZI0yaNo5YFaG17Ruw
XDDk8D5VpePw7lpQ2Sps6Oy12mOfQyZKIrEMeOFuFm63AcHG2mAkrhdgCIQ4C9KWn2HgczK0XVyY
zXlWRbiT4RSQ4C7bLXr6yrNKDQb/crjfBKP+FqNj3P7zrjTMwy29szdYDczF2oQ2GhcJ8qiW77p/
//1b7VCRY0BujPTn8KqWQ5VjATaM7jTXJRaMgq2pANO9dqac8SZjJtYA40c1NM4Nwf9DtTQT62Bw
nukOEe4hgJ0b7H6Svp2ApHNIG7gTnYUyHwPb5d76KoU5HUSPlCSgkbEZtTylBO+IIokMugoF3tz7
QQn1ih5Z7vBKxRvcPAWklcreu432o4n7DB8ypA9CLwvvflMm0XViHOM0+ujNWfbUtVa1p1dLH1W7
zC25WLNpnHsXKSgEsS+CWvAwhSbEdkHq7wR/ejU2k3o06hLphkPSA9gJ/3Q/5FUKpMJuwJrKUDtl
ekFNrLckx1BnPdZDab5GABVdLZ6f55y08aqYjXVALSXCwP4auMaAbwsEihmQ0WOMjJraalipiOSa
lI43M04U/hPvhTvLm1GeE8d1rq1RyFszXexEalura13PGREUDHULuNZUI1tqy/RIo4HyXtbT6Tby
qTzhUa5ROVsB/ICmbreMQPzuYbYjeWrZl2nLsBSrV+rddZhcbOnAzMdRC/ILgWIV48P6E+goWaZ2
1uLJKFdGNQhvNMmZN41Je6JbwliUbuiKFmVMo5o4hbwS4ypZzpN2OTvyjRuodE+SX/Hel3nyEDDe
MuusfJJgBeFkzEQpLCABJkruycIAsRlYzknUqiDjkzEGWFf/4gjAF7I3sGfBsb6lAW6BIi/sdaiW
PUyUQutrbIRsc9asbHusPQO77QPJC03WQJetHYzUMfoKxrGRNznBz4YrBOqU6TTPEiUvrHrDqAjK
UMWhdeL6YLglpTndr702Rc0l8hu8pAVKMr9ymZgs98WsN+SXYT2pG4etCiU0ClCnqnhfNfNoa+6F
oLmEZ1uGJzQUP3wrGRlmnyka5MmXJI5baf7BHN462v4QQDuqMQQmTbapJZbIib2nvyTCmiXB6Cw9
zSYihWs3ZjkCDE18oqaYvoQLLt0tMglbcGCAAyO4sUasxqjBM6RU6DwdN/yFa9fYM7csDxkUyfXA
crNqJg2m56CXt9icgz2W2aOdus3VjGqLYrVMXruQU0RrvUJm6QlxYbztG0e/aDZtDqd2U8+0UfHK
YjibuMCxpJqEuhQxZJvJS5w4/ugWgPOUdDYxBoKuBnoH7OhoOQy/+373ARH4Oj/E2jtxAyOMKs+Z
EAXBj7W6N9S+Rxpu7t7NRnsX6e2vPuyzxygdq0sudPuhNc3ugoJRbqbWjE7WkEz73ug/ip7ORz9g
Fh7tcZ1hzJx81bw3+ZdIItkNTPYY9ZAW1CcQMNP+0lrdMl3Rih12jf7qKNfzQ3GOiFC5+r7UDlPu
1ASKhA+6b1I7QM26UEsxkZvZdYgh1/C/1f02K7rlBV1GlSbGNI0wBfr/6mcJW+gUD1Cj2iAYvHo5
SDpoq643rA00E66gdiX2DNuylxk6995mw0E2EKWi6YNmSg0YQ6AxDxH5GGuNdsF3rd+D2MmP9Gqq
XWb58yqYUCvR40dpnWVnyavwng0+QFPfHz0GtcbvxN///FOgbvP3/+L2j6KcapLC23+5+feXIuPf
fy3f84/H/Pk7/n6OftRFU/xq/+2jdp/F5Vv22fzrg/70k/nt//3s1t/ab3+6gfsuaqdHGo7T02fT
pe39WQSfxfLI/9f//I/P+095mcrPv/3lR9Hl0IaePgPOqj8GegtBGu5//vHn//f3LX/A3/5yaL+l
0/94/O8EcOH81aKCch3HobkuHYek6N8J4OqvCpeM6yrTMoVconX/EQAu7b/qrmXotiGkaQFDcf/y
HwgA2/BvfzGtv3JSuTpp4sqldHXl/1cA+J9TfW2dPFiLcHIG2zrXb1v+S4RzYWXV3BJVC93QdB8S
62PC0AWAbwCKEczqoc+xCVDuY5G1cywcJTEvD6mCdUC/xcHjwkjyuZYEvgzBJ6LNcPWHF/L2u9L8
Y4Lz8kL/uQB1XEM60jGofxThw/+S4MwpZEBXNpGzKxQEMeSTvZ075T7WRerxhcE6rjmE407Opvcb
LyziH02eds9RlU2HIkqqre2HOBL9SYIjnf1VwA85FGXz698/U2uJ/P5zqazbrmEsNb7Ne6eWv+QP
G5BUX95B+OrIpMbyowjsjzmc6AgqqMpclrtDHNSPU6nR1Wod9X7XgDUTuSlywBnn0N+gYtAjACHy
wNuSP7JQ7f83YWe23LixbdsvQgSQ6F/ZNyIlSlRJqhdEtej7BJDA158BaN9zvMs37BeGaNkWGyAz
11pzjmkNNPWXQRGHLXg1H0GrxG2pZKRZ3cOKrYSil5oiydt4L/3xe22ScTvHZbZ1JJw9SQUFbe+2
Q0v/rluOc1d1ImGPpxfXGr1z0Dnarl525Jwph8Dvso0LUr9oNHK+Uu5vTXrdk5316L4KD7yXZiHh
B1lCnFI27Zb8btkl3fafP8//T+mh+57pcMt4ujC5Qv/785w0pM60x8dVVWmPAzmEeJyqceOXGl5U
D7RtHPjHpA6OciyMB3awO3GWySEBaQhRwRlvrte9/8tr+vt3bGAiMk3PsXQOJX+WcXXaEJwzMwcX
GfrQaOqhmKYvlZrkdaCjSrW2CbPJee7T6vdUQ8lowPp/JZj9rURStvrnlyP+dnOwahie79q67piG
btn//RE1KPnoLtHOVJIMCXceXSI8H3aDUeecUcsPiZ7pyZSwqFcxM8sVcZJyH6vCOpIOVn0IrzfO
ZkraZ55CtbL1D28Y/HcrmaMQuvJHUFkOhFscNF6IdDwnXZDhXBodu95Cp0nIC3ljLYNhEwTZP783
4+8ftWeYHnW9S01PBfpnxYyELq3RL67auvpieY3YoHrG+BaFhITra2UqhF95N74S92khfT8PwhW7
wpQw20q7+dz5/mvj++s65P7t5vYMS3c9YXpCsBz9cTH6HCewV+Ms/PSQRL1BulJdPJE5g9GO3F6U
ZtbxXz6CP79eQ7hsAa4h5jvA54v+76937KckYbEpYWAXr9p8lixhJqCCtLgV5dhNfIt4faNlcBAU
/Us3EYKS08skefPdzkg0zeiY3GrLeBdGFBD6QGs5dzzrX1ZpMb+Sv659vFLyA4FwszfNNsH54/vL
2lcgJCwMQoSoPcy3kGp3VUPPuBhG/9EWWG1WeqW1+3oullCpblToB88wzwhU6roPku0mbN3WcO4m
8YZtiX8fQSicLyqxS5ubp67qiQzJm2ev7xRLPO0Dwi0YbqkvvtLbq52H6SzLLN8Y26h/ucsc688v
3+Desmk2Wzbb5Lxp//e7iwcRk20JbS5rUv+oCXc/SLOhDm61s4wRs9ejew8YvL/AQoZrpgXhhl7U
L/Cm4jb/TlVx+RLOWY+li3+B46i2HaIq2VKk1U86KSddbUYvaekQbyCSB7efqHRwPe7yhsjUmP5o
ZzN99rXynXlicdCchIiMob0THL6fUnUOMl29ElJZ7BIijrx2m7ujTx4lCV6OQKQagKE7kWFUYNQx
r8GYQU4LyJ8yxcC+aafpIdLrj2XnSh0SV3O8FVh6HkoOrqvaSo1j3xXmPbcviziFUcG6ZyBxKXNg
D8sa1wQumLYJw1dr4OOrWvDfnjOwM1UldCsRQYqaHXLt6N09rSCsRydSDuyaiSoBXwGYBUSbeFNY
NadHpvtHZThUMGXib1gJyiu1THl1xfhA+caK1/dAecbWZXyqGhqKCorJgEM7RCFLwi+iTZ0/fhSW
ieUrfuzYuY/a4IWXSuBpkGiedBbEuCL/EkBDsqnMwDp6xH1tO8dKrn0fN1svBknczxefmh+wrq19
L23vUkBunQJHfxjD3CH3yNJI8Go0cbBoegGtCoZzNYp3pqvBGUeBBpLM0Xc1/t2VsBtUzvNDPSmk
mwEHGkUU9ybx1QZFgf6LQ9mpsH+Gafi1FLK85b7unXMnoOuS1lAmAuGue2Kfv4ime2wBxB5pXRJy
bQvzEgUB9u8KLqu0fpU9qPnOA1dSTDJEb8kBChfmOazw+kTzT+UIrA9a6E0mH+3g5/dWDPMUf15g
bIP0FJ8Wyq0Y3fpgl+iiIJFsCEIz3qHrMlRk8nSDgoP61cBplVaFOMnYRz3eC+bq81BIG7OfzAGb
m1etKbCz/TBf6CS554++1hzwUhzFVPcflsWpBe4ncFG9xac7O8YBYH+v0N38zIt6m6XaZbkRPBh1
z3gcorKE+49GcK+4hOEd45FeDkIW3fNHLXRtivLBPpCf85qETBKEYiZUOl6+tRN9F4V4xvgK6U+k
8UDfiSYMsV+wlWTJfelTuNV6jI/GEw+uTguusAh3Eo3XHHyP0ovD6lwb6vxX839au6Z70yAhH4ww
QhWUuM5Zc6ovsd/DQq9sZ1fWgbOfDexh1EynRpO4SzIu31iPw9NU2zhO/NDmX3M/KmL8zg6H1NlL
k88PNKvSnWoSbA04pFtp2S/L36YP5TzkgrBNxIjxXqPphhYOYUdnjrOSWv0yPKv6SCld15PpoqD0
iuaVPUUyAm6dOfwn3hdGY58Ts6Qz68tfMaMXyDb4MGIM19CoNVJpSxkclhODKUSxaifXeulhyuTU
nih1HYaWrgLyKZj/WqS+ro08ZkVhtL7um+gkzS6/pygAXlT8GFrog0xc6uflHYRd9+K3VOfAiy45
diJmzrr7BJw7WU12EH0pyBRAaWKorSm6H8mEwLDtiddbHJyEnZ67wm4eAPAx8LPocYRhhozKGttt
ZaQIHKKb6VbxHnTE97BERA0S5qMO46PVNuNT15IkMmnwOHv8jRE+ZZK4puHkRdPVR4B6JfxYh8gM
z3Ax7YeSs2eHI7DV4LaZuQrOvvS7A+DZTDnHKq7cx8nJT0FV62eo5V+TvqcnQTTHph8S9ZiOtPkH
3dwEMI13LlNj+kSYP3HIFlRdBsa/+ac2j4Yv9ti/G/Ex093pwpi7uEI7hJ63bI9e0ToHGRJ1gBAB
+utsqyY1G/iGmb5iTOyfufs+XBsaWS2kvTdjI9wlrgBDZ3sl1C9CDavZVLw4i12jHDcLGSqwnXzX
z0Re4bIxmep7bFvq02kbqWBr9ZZ/5LaxzwucxCRcDuHUvMGn4YlenHaiNCIeFOLhluzLFHic8i9m
HM19xyLeG7LaC5z4Rz2GyZtP1SlMRoyWsRFfMXi0hEnK51TrvzCMEMcwGcQpTGd1vafCZ6uGVTl0
ZvMlcNPvpGVcKkk3sbSRYfVmUUGvJp8GD1z0YmjuVlfq1KZlf4ey5Ozs0yJlZixl7CLLHL/GGmCu
4Qrs9KnBtoUDp42QoKBY6s1JnQk12ltLzQPgoH1YKi7fCeesB32dxu7w1GYWpE6jvQqddIcQEsuh
lx6a9C79QMJDTgAbMJPUR52aYV9p5nXxM0TsqBt3dIn1zohgsej9QgSfpSjVxoeQj6kNbXkw4J50
DFNtaISPu+TEDQFRxy5mASnEZ3ItDwkQi71jIICobYhIVdxmO6zXp9Alr7eiTtpkYOO2Y1IOmI1R
scnqEBHgYBNiSuOVB/yYCpNRYK3KCHr4JHJ1MH2al4ZZ4VxPwMN6KrlkegZzPsUKndvNcDkhWW0f
qvmBmRdRh65SO2PmBNkETe9KeWDUnmtNBOuhN1+RDXiH3AxILJdcKH5t7FMAMuu+88NXVEmTP4D4
RBHEZeg/DknbP/LaAFvLanrBLkj8Uk8zH7ZWKfzvA4enT1Nki/pruxiuItTI8xCB9JNoOtdhnj7b
APJjS49ecB4Xq6n2IfEyW1rnaP52lZeDOq06+h3TcCfXE7Y7yda7xKi0TTz74/QIS2+qi6MiGuWB
cRNWpND+wSw7v6LeQRSHzbYdCD+phrG5TVr4Whcu2cZ+jmpausM2zY30kDsFlLACVMxudBtUXrXi
lGcjXjTT8izm/y2zQmOd4EzdD6oFgwoTZcNUuD63qJzWLassUTlkLqbM79+4oXcOMN/nINbvfi3z
R/A6xoqB0bzaJOEtj02uA0YzsCaMbVY9K+Wkt0l3X4g3zzdLNQAIBTZZiCJtHKrhiYj1fM0pZtp0
VZdsO1VPXxgS7ZOYSvHRALv+E4+Aj/vzxNmGAy+D6XVO0Bnzd966WSB2mRsevZWxDUCKwKztXL3E
Lx6RAt2NqKeHn0ThAW5I+yTMR+zxzAFFeXUcDOHAC3KCtGS8mWCiG3RMHowaGTbV7hxmGcNtILKN
+29AXWJN715S//RcjahkOGYRwgqZ7HunsahBJ/znWbtt8HzsYXyI1ylT7Vbm8atSHcAO/xkxUHFv
592oRSmL8N5r/fG5oel7jmPgeQIV98q2AnHsQr6ufy7nhP5nkcRQWuiW61PW2oA4/5il+g79C/II
ZjBejDfDE/u8UxIsXBIhYVJfzVbV5I17p7rGwdMjdtkuwJflIczAXNpWeGu75vvygUexwAxVEcUp
hmafkOj2z6/3bzUdME76Li4tQsGq/Wc/Swy1jk1pEJRyxBBnlh9exASqq83d9lLGwdXqnR7oRxVu
FzPkP/91429/3rfpcXo8mnifPPePktKr3MgXSLNXaSWB1FRxtIOKRj6MAa6o0vXmgBkXLnpJ7G0C
gRPUya729lFZ7QQ6kofeNaYDIBRMMT2QAPBRlJBuU14DEi32//xizb99tb7jzr0Y3/ZcQ2da/N8V
YhiAlZcJxiDEiBzOUwdTEOcXVfZn03X6MzqO51oE5iaWcGcUNNAMgdbbfMp5SIswXrt9TkDtfIhk
yYw2gOTIPSAP4QgIDJSWBknNaofxNFT9z4HI+pe8xUmJy460wla3PxrXZ5OEeB+1k7bzIt/6t3bc
39+iT/ELVdqiMy0M749OMYSBROUpwbnLiXJS7JTrEe0tw6ah3HYl9pzFu6O5bb21QAmucbMl53/+
oP/WFDR837K5MEgm8yzXcOeu0V8aDRG0ZSiEhJpFjYGkREt6iVsnWsVA0G6f3tTFm5VMviDexych
A2r0ySZ3PvKc+ueED5pFIy7+5Qr4W7tqfmGM512H9DfaVcvv//LCJn8UWsEqisCDyZlkiFcKnILM
gdF3h/FLaWQ/OoTtW62I003WJNgxEAURKoLnV3cJSvjnT4om/h/LjdAFfgPX9ixT51sz/7wmo7Jw
WjLXViJpMe+X+88eg7+eKdUbWwXDqSayCrJuq39Ir/qBHa9/aREoHwuy+HZjuiK5kwacXiUnKbIM
82iLX8238RQrbTMwy7yhvTAuPsr5LLMJ7iAJHjyr7pP7nJ1SFD+Qh9vpyQnKX3HrIN5T3gtyTqgO
WAkflxa48xX4VXlNyM1FVzqfEGzNOmDmtSnbsdQnUZocljtjKbS8XkNzaHN7TGH0/bO59Hkmjj0j
3sex1txc6X/w2T5nkrZsaQQDtebZKyRvJY6te+r4+KXoNDSTzG7Ce9fxH8/d7akglrvSKuMeDqSC
ZJLR4VKkKMP+3iiCJU1bMu4v0qeymtpjMEN3gOuQFl/v9Nn6JeYHCGUw2z5r0T4yjxzacGhTaWwr
JWlgN2ogVaN1STJDf7+qHFcR/PC7pSr7NfR9QkQSkRmmn8fnMkwBfyBnXTm+fsRFVR6JXcvf+NCR
3mCo1CVOLd4KpoJD7wXi5AjWC8OmpogjYBKxaVdnT/rVM+Ls31kACyWyg/JYaET+wJqrn3WscCdy
BGBrBG60yyzCNHOV4KzWql/SRHCcushIxtxa48cpt8ob8kvjN88ONpRv1ogHkKOp/xYoIN5hk6v7
4DeIglUhb7CVTUVNbNK+35phM76HI1mkuDCJrULwCLKBa2hUiETC+UxueAWkR1of5lQfgJvSLeL+
Fhz8OTF0zTabD0GdO7hwWYcHE3zjxWq9s5lFhNyFz12uqSdXZupBRLpkxuNDOgCIsuGWU/ht4ffO
B4B0mbn+v1LK1fTdAnyc++APtUN0kO6ojZdE/te0jDmRGT/8yqi4XdGLqXLIwVaajHSJ2GU04bhH
HPtkI2G31p1xAJKKInN2S8Y0exq/d9fmiMC3dksuFSSevpCwcUsa2murbn6gmxavfTGF1/99JnO4
DFPSknjm+z4qEGwbQ6/cL17bcWMIbxWPQAyXP6JrguSSoZRcqOONmMlhy5j7l6MRfJMGcXi2FcCw
udc/UPSeEGxx5KRNvEF3QxaZnmHFsMpvPuDTTWwARAjMXmEQ1OFc1bP7o7OnxyYnKv1zcQUPBntf
B3xtWsV5BL+CejKEjO6IVRMNGTegkc/3J2HRNlzgvgj6N7CluH2s5gmrZUIEpPiZI+d7ifCYHipp
hVvqBpxFmf2S9wG7FxnPdWLfKfyta5jwoJcxEPWZnJpzJRqj/hxofXvs8duBrGhCxBFV/DCl2YWR
vnpqhtTfuX7DAQCy2N0zZXt2yYGDY0KVd47BlJTo+k/K6vQHnBofnwuIW7sd4FPDX5cRJ4k4lqtC
wNdc2DwEdDZmZT+U/tAdCQC7SID2T+w6OTOAwUSH23HzhAB7EgHYr5uJY1HYAq5y9HAzWcNNzUCx
5aFt6vISUi4zKswEzqA8fkG0ludO/6LGxKVATcBmzIcVLaeDa7aVvS+68HfeuYjgK00cDW9HKpyx
DmcGljcxflm2ZUeyTAyKFE5i53e6lsBCma9MPNv3pEYesjwrvCssjDXeLcJl+2PSeMHeIrLgiyeC
UzVZIJXmntY0BO2WiVd4nOjTnXp3mAGe9F49B5SuGjmr6gaCVigtS3mcE/wkO69df67W0SjQoZr1
UyRzhwB0AQGKl9J6Hup5vu0VpIrpwdTzWSZ7BucHQS/ybroNqt2xBHG5vkwOGC62jsYAUge2wLIV
2KvCbC6ejmVNYhZCHIOtEDHiuGdgsdVDK71abc/tHtrfCG0Xr4kkemGc3G+T60bnRgctT4/dvSDZ
cS+mAYBG6KSSjjP4cPFK2k1HFIPCbZPhMYMy3hQHaZMNBt+BNOQWOlaU2u1GFt14yDKAtY0Oh1Br
43HDdZ08o1OiDPkPKIPSaO7mkBOrwQI0pz3jpYr8dda0qUGsja2vOHvkxqW24k5YwD+SMzXzAfNF
N8xTwDl3X7uwwyzDPI8dpLrCguI9Ym7REjLACU4muLpPv+n0t7eqLTT40+kXUsrE1kt9c1O4Sbqv
UWVtICWIMy33x+WQFA2JcYhFLQ7tAFRMTNODNVjp3mKP3YVV5d1MgNtkrw0/TKr1GygyuW0cCm0r
w/AWeIF+E7QAd0AU6gc/wym3VJhmrmMZYviZjV72A81ntrZLIpuWzkZrRt3Gn3dOv+rehUOYJJ7O
ZiMTk2QJ/T2s1VW1EaEFff7dI+3+V6buY9/fi1zJb6jsrl3xE8wviVp10Wy1ZZEwawbgVly0H3Ic
OYwYbfHU4PKyCxjedqUzCJsgb5jg/d6dznwGlF8TwiuqnDyFkMDcw1g7j8ur6njfZzSTqyjM0l0T
as0Dh9vynIiKtzzoP7ApeafWHPxzS+FWtoJuTNd35z6GdOL22NOIKN+2ThO+jNLO1+wB00eRhPeQ
zAZkljdrhK7IzKEnL4EINxeAP/DUQ2fH8fecNA6dewUmnDVvExVQrGzex0TWy31eD90q6T+C1I7f
dLM9jjqDSHDmkPOs0D0MVFTITzH9wT3tT0ZphXxKw7eJpZDGqhHtRWHrGTgX3HIj5vnaaG/LQMcq
omPmxae67fuDvnBgTWQea9mAoDP8moHQYP2G4XWRYmKfx4S/yxdCrVBEoGVD+eDMJMfWSfJjTO5M
d+R2yE9LSdBEFv0DTsI7TlnOJg41Z72UYqFeEu7aMdzksLqKUK4+jtgsyey0znzDe7IYyre4DKOH
AejWqg1FRJDmmD53gf+mMA594EwlkJWm8F24BFOYpXq1dfpjVu1HL2UV1LfawRTxOzT0jF2aAynD
UneDQ4P8cb0EYiOx6X2yg7MvroP5vx/d6gMTvVjlhQFWu/WgJOK0pss2Rk9FkDIEaspprbHeHXsM
QYfCOA+ZUHSyQtpd+BtXbpfZu3QGhXXzS+t8SaMue9OUlZ06GydTFIeXxtXKuwBYovVDzSIxA3ZY
LQxzDKGSOuXFNWrCF+DqHlHVs7ikGGz3mJKKnaWnHxOHhh2nNHjcWLr2i5IMOxAzhq7+Nx24a83j
9r9OeKkmqCQspmQUX9Ai/mheCCtPG8uQ+qqPS46vtiAxiiqVA1aKy4LkPXpcfdNN+4U25Rg2nNHR
PLKSjecL0IHuu0ZT/MvUTWo1uEOxbvLcug6R0h8G911PLI04gjz8huFoG1lrQxnTg+obvGTFrMgO
wWagdpNnL9fBsY/EsINpkhgdeZqJ/j+/oEY2OInLL109hRQgRn50ogAoC8mbO+nncBlzjqKxFClT
BwDjZZvhVXFndH1U3IcaOKAerTXddEllZX8w5gfauuNWuS7WYIcJFTVPDaTR758EfODVQNr8i5NH
X1Hq/ULxOUs9OKFamVnfzDEia2jwdhBqoIn+70Ock9IGEqLe93OLy4T6tZMdyQlHHx1HcbS60f3h
D/h71NjtzFSmx4DyfA3Hw3qtO3IM04xMFEyi66Wqs0lLPegjVBbSTiCSGOqMpjM9Ll2bgncUh6zf
E/yYA7pID296Z9xLwmr3WjA+GVGJOHi+CP0BvGHT00UrnPxbPmMPlwfNjNpLDHRo0IlxwMou9v/3
8TDF+ubVQ3NYVgC7jkDeu8Mxx1Sd9v741fYS55jPQgQnHIGKkIkiq/ZOGI56spK19sNu9GblIuC9
lb2tznj7fLgiAFdK9CqHpZXHVIpOv7rkOYlglTR/jVU3PY1R8iMd2KKIAM0eyRGLPsdC9MOvTPrm
wlt9KXNktaFNzsd83plgcl6jpLuVuae2g1/lG+6y5iFwGwzsjTrY5kOfWdrXtscS4GaY1K0Ri2dQ
y7ubuP6Xwo7fbeVVRx3E+I6RJn1UH4sXfitS5JL6rWuUCwPW5brJ/XSl09o6ank8HRK/ZUa1zD9/
hr5DMOkM8s7TbsRSPgM6jKReR/RkL+08SweoFe6iUrde/KQSdDn89Op1+n6ZlFFRbxwLAHVAks3O
jOBAFjbpRliguyOjhO9KkYkTiaF9nHSWTr+YQJZp7Tbpu/RG9x2kkNxrvRjfqqbbk4xUb426V9Th
9bowcvtHzxKJ3fY/Z+ORJPTPgioaLHODZlFnd8rc+DGZ/0ac9dqJBfFi+s4vEJbDm+7Ex6JMj5+z
ZEAjw0vlOe/g/BBzRcbvDITXA+ly6Cn0/KDpPiwgcmX1vVT+cE5DXTs0808MubQDaU9kpaQiJFI9
hwAzRqDx4iS9+o2HaLZOt0Kb2jNukHFnL7Rg4VagvEYWzbKxb2OszDdbNq/gC0a2N8Pe21rwkpID
8aar4N1NtRc/yqevjW0SWJnGr2C6jVMcU0EDYz/UjFrupUWpO3HKeAxavXgiL2bjt80rrhf7l854
uy9Ghx2eiQaxLN4vA8c57vWLKJ34iSgA/641G594JX1qYBQNMsTpAon7hGeJXQlT6HOX6N7BTgoL
wxy0EF+nT41ibwsext6KZgSzYPrGiawGYHZweKAjB2jvnVFuTBqIROD58Q4glkPnP/d2bYKRDr0g
LbusdrG79iYCosOiwsh7kzMjRsGDZbXOqZQuoeJWDPlo3sWzBvbZ94wEDL6H8T3NAeoW8O2TdFaH
otvWVxwpnzoPCPnSTl+0zFPOICkADRHa6fjkT7Z6oi0h9/5CV02+wZ+Uzw6q9ocJmkmTgvBtEYqv
Ol0DJDhNott9brZt3QJEnouklnvssvwUQzysLcv4PFGYqhbX0jyG7B+QZEFgSaTQT93kgmFTmBBh
JjLwmp/GpoVBpSz6o5GWHbqIkSbxIO/WfJ3oGpyMMLeCDfrRnhrXBxc1IxDHCqVoqo/HqHHlHRvy
97EGvuN4bXAjRnhb2xqpJtIsqAKq5tiQzteXLdILnVZEwLzZ9tWBPk5yjbsO1WaTvpeODC+M9GNm
Hp25rtrc+CKHrWnF1ZuI6p1IO2/bJIF3jfIYWziD13vAPLyqktdlc18evJERd+1eeBHRpZ8JaFEI
UkCLc0ZGwn+joMmO43KAA44g10GD8sEK4/3YIe9LB7XtaqbqyojqrXRjIiXnBASbttoGgrK+yUwD
SX+gsRqKPuPw6hfr2DYQK2iqvRFpV67ZyIvdosYJyxfRatWFo+p6MKPxuRhJJYo04Ha+ImiekxtG
+kjRyAjDZ2N8awJhoX0Ywo3wEOU4SfiAgGrcFrqXbT3Ye/SSVHDwSLd9xIm8MdrePFFxWBtyObjV
varlaGQzHGyzAC9JmT67mgHKMqzTTcngbxXaxP1B5iwAQiMrS6pIXOmbyQcrgHWfki5LCtP0jfP7
qun99gMeF7uz4/1WpZ1uQ5sMhQSpS4DkwPlpCNNm2yPNUTdleUfkpq/Six5V8TubcIHz3YpObZEm
75YtdlZCW14ng35pMKlwkQKPAYZhL9x0VpQ/1UMP1IUCVFMdnX4nrz8EbY9tWOPiVPkmIj2We0La
p57gwmV76PIR70fi8FaCfDtqhveaVlkyMwKmtZO331tjQu8hHK3embSKgLD6zc1K9d8ii+uTVMPJ
t9Phyq4kHz1EJzX2HGI7ui9JwUcj47aEiGaIx9x2CORWrC1rkEPjZsjseIvniOE7wuXdZ32eMbaj
qG431gBxq7cH/zSK6KVf7uCB8wzBaOQase82+5Jck8vyEwobbsEGLn8UybNDxfam8nZXd9G4c1v8
CsxP/Es0gYI8Stuud5ikzCd0PPtKhP1FGLAc/QmSkR2K6+in72I+aHMom45uEb2ZRXAjpI6gDJC2
WyO2kls8t/hcTaYcn+3XfgCTtTDFl4cWk4Vp6cbT8kzWjsWa377XeuRuSqOJMAInWGp9BkXrcbAJ
xl2eFyB2H1vRfcUvjlnYb9/YDAKXoSE+Jr1GIE/d/IheSXtcfqpx+W3ww+KCQ5KwDyYKB8s27Rf8
j6CQc386L5TgMcO/gb/3veyLEBRsrAVActLx4qiK2yFeEz5uvgKRKp/J1/zc67mPGDIo6Btk+W6q
avC4vjlMLA/LjuxgHTRguswDzuV4UAfImpTCXJq1+ZMYM0RF5dNgBuZD2ong5gaB+2TUL13hxodQ
+Yjo5tWlMRhWuS3BbRnb1kEPE4K5uEjwWxEqu3yCBYS/vVE5I4LN7WiUwS+JRYl4xWFF9ub47JZT
eiXzafcplpMwcadsTF6IwELyMPX6xmon7wBhBapV6+q7sFnQttKGiUY71lXggEBt+ce0r0LM8FRm
ZRCRTVmTkYBA5Wrl1a7NEn8LlBFWWaelF1POoVlT8s6IqL1J5dpr2+FEqruF/TLzyvTAYxWb+ora
fPy6UHGXhzmCJ5Edna/JjOgnhc6+hQ7f+259GyxScGlEWpf+zTDK6ovhBZtaFsNj2GZ7Z6YID3NB
aI/kZnfThMbPwsyHgQwTBcmboiWvatHy2PM2m9J65Zgn493/gepFVTYHU4zgUklE6tSVIMaa89BU
IbcPpE/ZMwNYAYM0m/gVLas82R6Bv05VswyksrC2Db9bUehfLVcbD59t67nT2UtXPkS/Vet2506l
/dmpNQ/pg/29Q3l6bgxQvHnnrSqR67feyA6h9iyg1+5jw2dUNKBymx/Asn2zB69itRQkkJZ1RsuT
M+By7Zk5sgqcgskxcgi00EsuJuTd0dZobWzfHXtopdn1c+7F4uD2tb01U3jdc3zEZMQjCc785FVQ
Fzk30Q0DlLMsBsuD4dCYY25Sbgy3/5Z4UX0Zun4g0an78OWUvdRsVhxv5LMLCb2u3fQxa+BLV2lw
GsP456fOMlUU+cF8OkHvAmhY5dOmlSXz09Ydd6mogOk0TgdeUSRb1fvDltyu/s7sPjp3QmKMKb5h
NLDe56PVusMEsDaZVBEQS/9H4IHbQ+ViBS/UuynJW86canrE3TXsIzMfkCzyy3gM7HUfUZgFjUvB
O1Xkp2uw60nfEKflKZKnc0gcGu0fOpE4WhS2VouIY+bGU5hqdFmIoDNrpO5hb3XnOpNvRZSN9z4K
FHh5s4ILSUohRo0HqcMUTbKC88e6NpC2rggE3iEwjX45Q/Jalb771e8ZlcvYTM7kUrbLPnqWdkKO
8qwnmbdVnqKRWJ6mXeQezJquosl514o79wMWJ6xCNzauKiv62zT03wNJIEVOrbfDjFg8VU1O7m1H
wsry1DPNl9iyq0utI/waO4phg/PwvU9CrqregB2RFugJzSja5rNwRiTxmfbudLXn5k5VW8U+ZYrV
J0Afg3i0nhUg1mcG8O8a+LOH5R/BaLNhKVkFHKrc/o9t2SYJJitA3S/vpfTsGl22th19Iqit2KYM
tkCBE6qGEntCwRTp6jPQg3dAbYZOrKRZQvajyu+BlM6NzZXYK57Fs6OdBji0xlXnWnK/wBkXJGNY
xD98lAnIKbhA2yroTgPQlmmczu7sGCQyYOvI+Bekqf7Z8RhY53UbnMu8OS1AuFpPDq0/HXI1/hpT
gmsABJHWFBtExvgcO1gXpbEXOuvCsnCHIK3w5krgNLS1VsuWGde2/cChpvgcZEIPAvmZoNGZl+sO
Em2d1dW2HCLrQEtvfFfWsB/tqrkOYXi3ARGSYZE3a8p17SN3FC7Lbuwfcdg3FPKYatuEkrVkIHSI
6yjfZiM7hpxJ2mGoHrNRSzErEsLIgQ7uEuYk8jTT9puDib/Oi/G1azuodZHHZEfAbp0PMjT6QGGi
63vMwUnVM/ak8kZ5WtZajAxUrXYmt53c5G5Os+J/H0yGGuvK+IZ3WmMDp6XH/bufDD1/bbJueFA+
Zkxlx9rNcfmfGom1W7TGIccxdrZdPBTGx0R/CsexO5x02Tp3awCSQ3Zdw6UVEVteEIY4Vb/NqLnr
0MFfyEZ4crqoWgd9Fd1iUM4HQuyIN8DA9lTHioFzEW3bBNblcgdk813Rhl19wcG+68xwL2uzx/vv
mE+A160nVJsR+mx3FYxRfrTYY9+hXtX+VB8/99IY/1sajOWlGyiFVu0Y1Gthtj+k8kJUZZGer0uD
5gQpi+oYhG/xrJRzZJ3+D0nntRw3kgXRL0IEXMG8ooH2TbJpRb4g6AbeFYCC+fo9zX2Z2NVII6kN
6lbezJNnaiq8qGngQC5OadAkxpqns+J/M9fkQGZ1+SCyqdlO8XA/3PbzTlZeyqHHjd7SJUVi7ZpW
7bBzNRg2otO4Xt4MQuVCOcrCQxnqF3rmQHPMqTYwtDBCWYe/5YCLaSO0boyjlV6xg+uvWzJgNEmI
2f+9DP1ihx454S2EOxew3L07mfmjJhXV8YZ6ZvbWH1PZ7JPEMy9/D+bFjbXNVFMCZWHwI7+kn/+G
1bav3X08eVfER/oGzIyE7O2uxevF5rXJA+JlPi0WPlXR1VKc/q9U6L1XXKfb02fmPDo0y22MFE8k
POVeTujPSw5GonLPtr10F67u8dWkCfDBmihgxZeGagFN4G8nb7nkFON2uFYN3Vm8nPKzzLNDM7Lz
zkYqT2tbvSxFO16tlRMd2NdGOZW1QQ20H8pi3ldjV1z+ujEss98Ktc53mHn/wSyZTtq8EuyJa/da
09AWixjaZ00+yb/9uHIQHlggHf5+1t8PwVUFNZywc+fYuvXYz9x+gb49Dv59Evts2m0U66Ts7iR7
9R3OZDowb8b9v/kpc8hfGDng3RZAxx9JftKZtxr4hpv/X9pv8vvfMsaG0nV3eyzSUOHzmHIpfl+r
RX+D2/K+5g0LGaOQd9S2p+QSZHOp8C9Gt3av6E9tHXOyBjHqN1+zjeGPNNMQJepvIb+569gB13zi
FARcFoEdXC6kj3BSRViVTKV/lvlUDWCtp/wj7i1AD4uTbYbUig8detcmLhFexFAyJzrZ92Jr+WNc
a96ZXN/DgEnzOMtuusgJuyQq8JZX9rMu8RrlfbmCIEGgH9r2/s/7qOnSCSbKGvA2MgyTIFvudKzP
nEZVcmTsIQjhjFduR5S7skeJMXHuTLP9hqJn3Cdp+SWplQxcKI1fdr2wX+NsZPf+WjN7wgN1yYEU
JArrku+HISTHyQ28jXJHgp7aRu2Cqh07gFc+m1GBhMEwt6lUcqzEgmYuvpSzCHjOxqNNK1nepOx3
Bofd35KeUYi21AOpve+nyD9AJGuPgk/i6d22TlagQU36DzMkMPZ73bNpOcVfuVp6TtKgkFsU/Acf
/LdAg3d4arc9DK1mcvcVt/uNEq2IVvjDkQ87IbM5KeLJX57UMqXMf0QFhNnWu7WifjeLB/7b1W4W
RUnYIUORSssJAJG5bilQ4JKWfaYtC3Bc51fpyJU0kOsEi2LnYers/5vUfGckxTiz8kBP5SlWNARa
3qN3GKqhiIZBAyfB9ZyQMYjkSj8kMW0V3FOxovtDqHN1d3wtZMGcAIbXeGmZKedJscO1BipYa9qX
s/zY0xq0mevyx2iZr9biReqIwxYCcITxZmZ99Z1OHfZX09yLWdw+lF0cFW1PLZQ3RiPNY53ezg/I
TWARhhdWrf/kXAPk2lRarkWlVQMhSgzkQ/Xdx79UBl/jbPxOrKm6XTK6EAc9xVVGdUz6e0ePm20M
HhsF2K8Pw3rLGcSav+UC/ZtqUwSxMeyWdC+xv6GT1HcVZNWy/DdMFJBCcUX3ynIXW34hEFlJGa/a
8l+h2e3Jj11q4bwcSZsyjVHqIHa1xzV3CYUaZHrqri54zoKZkvR1UR1ZTgyO1GDZyfjome54oc/A
i/ANNZtZsmSZl4qCNqz3p174zY5dBXVdXfZy09nPTlW04ciWIEEG8iznBDib5QtlHkHro/MqH8r3
moHUhghY7Uw+ZxBhIqeju3VQPGX0yfR3hJENqzAP+JJmj252y0qvKrPlbta/GxueqyaXENuOw9QN
c69gDltXCoKyW/+MLqsgdkkSW7AXK81h/UuDhfcoe7hZmqT6Q68ifHHczmP3s3EqO0Rvo+6+44I4
MnBN/fLjA1yMSF0Bt8HPQD4NvSrtc7q3bTzgblLs6Ky8+VA99+jMewp2T3LwcZWAyKUtcH4pS8C9
s8MU23A04KVofUIk1JT7WN2yXVJNZ201DLrjF6iUMdga9EYyFJvEFIib2kqGILZJg3MYO8Kmh++Q
aHMJmQYoEB+bJrCFGh9iAX4/vbnGK/J8iriam4KpYI/ohzokDhx7uGdQv55ItJRn6h92gzZ2jE5s
ZkziQuBniyDza31Dn/Magq/Dg0y5TQG6BjLeMtQYzZe+OHS14NGJtcLotCdaAs+UPR6yrj/2CY+n
truRnNfyceAvjKGXJwNFVZA2smyv2eO9DinpaFUH/CiI6MRWc3L0/eCQXxBAMX8aI6nQ5ihdE3pF
MVLHKzY5IKcMlKlVFz/CS/st6Slw4siZPKksJEZHWRtIvHmkaR2FMO4TE2AXpHr7TYsXvswJM4vp
yAdjfI11sCRpgeFk0Mo7TIMfnj7dojTZw1gZOb7+mLeTHpnFKB9WfIbUVgAsKtknLQGJnB+/81ZA
t49QyQoq21L4HhP1TiMnK4uSfuxOYys2peNuljrtDtVM7Q2o4DZQ4OUaKwdDPiRPGokvjJH569Jj
iVSJXR6k02VbyYojGqX7hjPevRe85ysGlmkUxZl3vN45bf5fO6syggOHeZhOUqYy/+B7RGXzTnUR
rhIipPnOznWe3zMOVGt0z5TNPKUxFRm2Ud/dnBPwl6tx4wsAu8OYWSH2DYsI+Reiz2UtmwZ+roPH
NBmTk86IwcHQ7jUP97ygQQ4+Y7+rF76uq0/JMoKdPh2XTJcXAr5dgPh5zzNL39m8Qaa5GoG+Tj8m
oQvubH0R2rP5W7KUDvMCZyathhdTYOxDlG6DOTWGLRypClj77EQDbHm3pV3M7VHxRmKoDXtX+J8L
vRuLX26mlIUNV9OKvQjdHuAUdnqJygVF8NY9SUq0dQFQmorFf5woBWvZBYBtyzGK4ynb0UiSoPWh
xib1aoVuO9yVA1+C+MZJTJqtF44r2wNHqxRHCZf6ZaJToKR7rU3yPURBN1SxYB9dREvWqDCuMC/h
oPEoO82cCyG3LvlP6/EGxAtje8IDKewmU26tln14Gnvbij4EfA1OkOT/9IzTWJrGjhMQ4hM+tadM
Du/E82jUdf6BP3zFRt3e+0DPemwoAfNyaKSQL5z5ilvpXWfxG7AL/LI0AfoyYXy1RXFIE0dcc/Wp
eFiFspGflQHXsUopvyCjGLWZ+q4nE/ORNXPGjre1h7E+ZwlyBvUikfDqx2oZNa54k0KxzoKpxy0U
Y3OdM2nuHdm/uu6NKQ3BY47vKUhdQqdkp2w70GqcGn8xEnxG4eEAcdr+sRQDBjNyHKYrBSRWxpar
4JDlIKGNdcTRMibar4DZtU1j4w53Yr1NtDvJNXhPWKkEw/nKX/tkm/q8bXOuLiuiKKrduHKFm2pZ
8xZlZohsR/+x8e7wFcUPZnBCYwEwO1YmzBwEPWcqGdmd8tayRiA0LILYor+x6zjflh4lJJmHQwUQ
YzPk+ReWLNy+WnaeY/8TOw+uPZqvct+Xx67oz5XigdqXCc6VT5ExxHmOC22o+/Zc+cYn/4ntfhkZ
eEowlqakUSbdfpDlEJoZc1pFPA+HIGnSZfigolqDJG4W6JIco9iiLHqY8TdmD/RqQ8Zu224zJFUd
sYq3gnqxeCvjyrjDIY8lqHtu1wRRSKuj2RIPRjGdLCzyz3UN6JwxFbO494nFKUp7iur04ScdUj7V
3GI0aG98xJ6IxbobLHbacW4dOyjqDG5UaTKJw9rs8W/hZxqdTdqXA3BeGlO0nHFfeC16frOGeTXT
mFWzpBxyltjSZVnZtgdvcX+UbN71CU5g3LIhluMUmVABg8kbzf2EskjycDgT8Y6BCsJad96GkYPc
Xiqodf54UfkUWGWnvQn1atpNH/qWfsW0DhmYrz2e6m3rMhSkN3wmacdXgAoOKci2DlRH3hM2CffU
VE3buUj/GRy4Wd5QGcKsZRORZnqPzCJ/bFU5BKXQWdUTTGtjjU+kJlFVaa++05ZD1lMsYTcl0fKY
5yKzX5p15CXMhiNz8LCfLt4+Y2V6+yLYnOZVZvMZ7/2rndySvmCT2RJ/3DShMp6+W5jdMfnRWZk0
G3FR5OqXE7mnPG2ja0TduhjCqTd1F1klPpedsojmMv8udTyYjQGKkJX5dpp0J2TfRaWak15ta07O
o3nHSiLbrjWS30Df+GJU/ZEbk8/cpUh9t+5nXFN5nus8TMXSMRnp/GFreaXg4rWsne5gat9pSyVg
2KnSiPS+5mSdh5DMxH5Q6q3tZL5DBmf0Khe+NISqsRy0sFTkEwXt5TYjCJNJjm/bT2mWsW4fFs85
OtNtooZTdmIG1myKCaeaUz1PuNbzTi2bSu8I0cdtaOfD80LTwM5wjT2xCA348egGMx8HHBB7uc7z
DusC3wBpbVm2FQdn2Ik1+xnE4u47w93ZnTKgVytCRCvfJaPQnX03DAcSp2O45DwKmtUB9WJETeYz
IeXwHY957MZ87aEMcQbf9djZUS/E1h9MazvX9HcOtnlik4DwWWRhJRCipD5uxroo9zNppjUefvTU
f9Qbh6qUxiQGK6eDFXf/AAkghFlEBVzTpWd72VkrAXA374+e5tKF63tBjhhR4LPCoi+Hp0HwMLUg
zG0qa/go/Vp7nNmhZXAzHPeLfiL/XXcxMQ1ZlQWjGLi7gBSMKyl2dpm4G1NIuAcOCB0XTS1j/ZLE
MXxZEUtuQYYZxsSag7mep6Cv9WJXaCdnyONjYVGyWGvYtQSq+DDAnXDWyIqdIchmI4GJHqdRiQfP
XKiyyLAo2ZXaTbzFFoysCERduqWjC/g6FbtjAzXUgzG2AVrz0LjYTLrJOWa+vTKi0QvbEENT89ut
LYXWllRFFU/WFNxIVLXzp9+bVCjkvtxl/i+DVroDJ/eA5B8MpWJt0ixTAL0TVoZnPPQ8lHcem3TU
YC1qhTrycl/Swp02Yoyv3owDsZR6CGlFhOkQrbhP6FaeUuhTKwYher0NsupQ2n+oQMj3i4f3nZXX
ZsbChLiWoyemDOpQmuj4lbjkTOK+qxQOU4eneFcORaG/yjKD7oYbIa8LCJEO/AHV4nMMyh4TCiZA
auMpwwVnZ2H7gMY3FPLDSgk4sRC9twls7TCXdniEcW8g35se30cctEnXv9UEPbdcVHDY5Ah+BPGj
nj4tbRmyvR1D0hy4qI5excaQ/0Hub/6kj5t+usCXGFnLigVHQ389dK95MgBoU72llg6fgv8imPwO
kuaayY2/3H48tLB4YAhLAcyROySeTVY+dK/wLKaJirTDFHjoCaeBrSC+jB9lWbQW9jzOzHFnTrW5
k44ZmgZmnxusldY5EZDjpzEdO0ifnLpqGSId0N5Dt5w7jZxZb6fcNgcqShoBgCDRa+s89HUdWbL9
bYb62hAG4vnA8sSt3/H25bs2W98bni28Zk7g5M7NzMzbZvacGUnCR1Y+asJcw4zrHEchz0BbX5A+
0x0wJu77rmVHxPO2lmvv4bDWl0HNNNGD4NpklXFaAGFuwNuPhrd3Rm0hrkKrOiztctPPEh37szCN
luc/0iwPCNDq0rnL1oHKjbaeTsmqaLWfnmLT889ptryCnl0iqV0NLf2g/u3q1mpFhEyLbdzncuOs
vEaZVRnkDEys1jzUTPrh/M7+LkwxXVvNecHeZ520laYlCRORwLWL4YqFJxYPqViha/HWYw4Luyzl
iB2pcEkN2P96BVQzt2nFBEPejcvdPGrVnah1FNGlO44G5cyYdNLIt+lMz/M3idk3YvJNd+XMra3D
FrKVNoMgYew9EDZqgdOJUC63XzcxAR/84QUysaPT0N+MJX3dE4ixSu8f8MRh+KrAegqTbsBUuZFf
9Ss77flD1s2Tz588mDKcTgortBRCBOm/MquWKNk3m77PTPYCw7MOXeCOXPGebWWGvS99yVosGMIe
rC1QScAreEY724pGmj86GD1L280bfFePDWp01E1fK5bYKK1IaFZ1feq7cT+N43pv5nyjfcEsbMtH
1j+k36j4EZiOYYx7GR+p6SWTrRO52kwRm0GmDtxMqBsVB4tr3eZaXA/EQkNUc7zilXUqh8+8Ldyz
IQOjjuV2jedDj6N/gzW9i9AC7tZUp7VOJEdnNHFa1X2oO21yzOwMg9e6BFPevbdj/wr/d7uUJt+O
Kh+3Xi/v3QRGaBcvB56p7a7Pxn+xSo19oxVfLHITanx6GvISbJY0S2CbM7VoFWP2NLrOEZstjDFf
p9zLBf3wPgJSPI62+hZl/juW9NdnPt0ich6DuCS3nvXPft2IqMTwHPml/ltO5iMybx1ym5u5S7l4
vPMvB/v0tqLpbLMrbfSkFfN/OAAfk0m6broJJWO1c3UUY/HS5ChCTUnLuFGg8+eS2vpsHfkKYKvS
KRprnWw4ud2yXwzI/wxOYj/U/kOeUl95k60cV81bMxEUUs+D2BAGQUrIcS7Yk7tLhVWEJjOhbY/r
Ra/GveUJmkx8tPBYITVxAWXdo495KKke3sXzItk8IvR0LZh9tTYHczD/YaujdX7t9MiwvjOVaXsr
e1rcgm1RPr9i7wMMmvJrBJ4lG50kGwicO+YjoKRL62L471YI7cuwYv9cfHpnJbGdO6vnjR1xsgCD
5j2inPHG5CVIbk1f89rT44njqgD+Gw6UTwY1plriZhCaiNUHTrnsB5a7gTSGa4w9gvHZC0VethtE
4ZY8wEl3609Tlme3LW1MvMZlVOK/PqXTV3G2OGPnI2pSIY8aV8dlHICnQa5jEwed4WOuzl2PC5E7
pZLcb9Me4cvl0pEWXY0aFG+R3oZdsrLRFBn4Vbe8TOq5relqmCat3auY/ZqoBD72Zn13ZJ5eRIXh
wxhLBgq+n7AEyCpGLbUmPDgwkI1S+10s81Wlmrnl/k3Ki4Si17LgNYgjBBa/O/aaC3dIWjJHPiN8
rD/SWO6Tkm9+hdOcKiITca/rtPGYtzdhNmAvhDZEr9ZZN5bPUW/14+jVn4gxOuAG1OLaWOQ1re+w
1L0IX7f2jcw/TKuBDTPOX0rU8Is7fLyyH1/HWnPO3q3tGawE/JiIKhoP9Xg9+f1AFd6avqE0moAa
QaPEGawDiTy/A3j3X7p0DytrWLDKxSnWcSOMhdvyPmonV+/Um1bKvU5p04Zqgzpy7IyvC/k7HpKP
+KxoaR6Tz0mf7L1JBUXQcr5uahAabPd0BO16gNqoXwuh4m1fWGwxl/Ijg7JhQoVQCzcXBdg5oYIj
yF0+i11tPOQjoO6+q8dosfqLNqT3o9Z825jyuccxRXq0SfDY/ZlinWBhxRG6sNJ6S90hv6e/mmVM
YkpzFwtire2cT5uCSCxscLWV/RxYUqlDZeEdI2D5VLoVmPjJeoPcuYAsmWaOnc1YcMvlooNIMk5v
UuvftRK0tLVaiuAWEuBUVk+JxtdUGfOlNo5tD2dnFQRBlImXz7F++hUMGnnTqxfjGpJWFs6Sxi5l
mZRTk8+H7Md0itnCIVFYjZGsa6grevamrOy0FKXaCzNj4MspFojLm9pdqOzBy2yqy3EkDWzHT7EU
dwOdobxqFETVnSzQfLpbnJ+2Ew984GZt4s80j9UGGBXxuFjLjvPqPE5Nrm0r2wW+0xKiyY31kTLD
B1npIR/4/Fp409PgosONy+uixvaJ3Om2WcZ3kgzNGU/pq0OCajbiy1zHl0rOT0mDt8jp4ifWG1z8
zM9sRn8vBPO2+uz6FH0qNurz+E8ZOpd5UqQUS3AbGBI96r1lDtysL86N6vByqiIPQcBwvHLb5Xm9
/HaxEepmbp1H3Nlilh+Gv6Cd9/zEKgfkpoz4p5ZZf5pyXil/hcZSSLYGmV6DlS7j4v//4CUOBlY+
UbLE626sku/Gy28zX/pjkUHf2Rl9DqPpbzXbo7jdYEauO3aQQM4BqqWbScj92va880W1Kyzu/FgB
gcJ+SQvvnhQc8gZG0Fh/cEydspjG/MjH3xkRIJgS3bj048Jh6lJdgdn4a7bUf1nFhcdaMJ3WP0vS
YwyYED5L2/mX+1y4C6MLJovrgyqtjzq1PPh08cHoWDOJGuq6RIdtF6bAIt81Wm/syCmafJvg5mHZ
iLLJTvcmZgsSSxSRFlSbeKvzTKcBLmiP63hS66FKkIATlW+tce7RgSd935aMUishXB1XQLBOSIh8
SSebcw4/jRYSiTc97sWYsr19gV2I+jg76qUFMdw9+ob1NXO1DFZKjBngy/sRjZR1hWLGX5ODanWk
LsxAXLmsdINShUpPJ5qUlgi8WWBCr18tK3m1NR5qefcGH5T4k6nI06vqJdbo5cs0i9veaOK39wwu
9+14dPX8d0jj8lg19Sc3u1cPEP0ByyzQA9U/9r7X7SRCdqYb9saaPfRJG2FIfS62IjbBE12U8wul
LL+O+ZuK4YfX3AjdHDk8z5Luo8XLbM5xzGWrp9qp7Xf+nItrCYJbS9dtNgILWdsdKyWonb2XRPxB
P4TL8sIS/pvP40pmt+s2Fi1T+y+f8eAM7ZHkzshz4LZScHp5QH1791pEZmFyLx4pXlQzHzydS5iO
GpiKW4GZw4zEo7KE8lV09sUSjAV2SdxyRRzacsf9iJcBTtzwkdXJTDMYKt4qgI7FM/drxjvAegll
POx/OWmAAEH6iOCbNmEvGo4OFbNM1OxzkU+8tJRYh1mfhrQ9IlXBjA/81H6ic7k8esb8NnppFiVF
c0RPK8OuwsTRKdRz19n28eJcJMutE1JPqDBrRYZh4JTrd7o+tRdIXGzHxnBNcVO7JQ4y2pTlRhk8
a+iqfckUygm4pCNmi8DRS3Zvcw0iSBDIitP9yiV+ozPvmvTQhVkOo8FXHp4BahE2xDIOmuRT3zcc
SFqGSOBbDkIYi9yNOzV3hoVUwEw0bwYzvRTkfCJLfZmWb98cdBWJJ6MIkwYR3mkXbkJG+tg55o7N
brxVHcmFgZEx0yuDW32/s5tKbAqzYPMv3tp0AqaHz9uyMDYTmTyw9yA3sd6SqM5TLekvEl55uFWx
DgyKBG43IAN/Rzzx/vQec7vwaUQ4GJXzRFObjxXDQFRl+Ohj4tksC9qvjiv+kv0bdDlFnbdItrh8
EBMeJ7piOFUedg66aTdgLqMqpWuJbmL62Qz8/TGR+ligz7sec+nYoKxPsPMh9jYLly+GTyAh/HY8
DdikqaBgL7cBa4QsMFALU3jc2PrFuqKM4LRzEi7OcOCxTzYiLh5lU+4nMYyRJmMmn9Y7zAgAXORp
Xe6BYfFIK3Zj+dFSchLksfmeCKs6+jdt8CajOHIx9uvUNZi7PIsNKfGr1tQR9JoLUBwiEfBgQ4+a
Ty67XejCAQt53Q9erWXELFW2SdfqrHphbtiEB6OEHDpwldo0FUobOmA60xrjwXWJlob/kuvyGhAg
ETzvxKNG1teXnLHefFc7NGp5OkL5gLMly1eSpMP8XdEcS1/A2G7shm1+b79hvMCzCTb/gngDacNq
+JJVXUPvBje4AZ18cmQd+qL+zkmg652nQzFYwEvhaR0z3nzvtjXCIVBf8JGHnbV0/OyiRrUjy89F
OuFfiuvoZ2/TzZ9sEyujH48QHFVzztVP7PjqlBab7HK9OIV37mdt0+iiOTlCuwHBuv9Kn2Ze0sl8
ody1OlUQbaqkRhL2tc8E0OmuA64U+MSCSUUiPatsPYkkftRN0HwU7rFT72h8mNwMNSi+oRINBog2
hnzqM0To7pG9ZhPgHA9WvxgPEzQXkaKhycTDzLzWduBWXzO8gCiG9s5FSO+h62ZBpcXomkROKqzu
u4UZWDAnw5uQZC3h1QzK9M5jTH0W0wp+C/mMAedkOIkTriuYMICH7r4BEcbnxjsuY38DtSyBnzfX
tqMtRKsZtZPB/HBMIuT5I0VN2pYRR2x5ygVSQcAdLWqDZzr4bhY4b/FeOI+bAzEpCAy0mLSQHU4r
TwRrYAg2EjEfsqzYqWX55SpXBqvDp5bbCRXh89mvlxMxXifq1BLZkjuIUqKPKs7ggVTUcVHGnd+3
3bZQ9bPVORfL8tY7OUFxSvyJ8q2mP1R5ChJdW6oNgwm4IXSPZLAeqcqAlNGKYoszgMYx99TZ6RLg
MIyc2rKPZBf5KtByG3nTvLfV9KWP9IRi8G7wMDn3SI7Mm2gGYTUbYcQ+ez2vLNrWorK2jMF4JyCq
DE5u7deXkq73iUTQU3yLiMzFV+qX1T3gsztZfM/l9IBUoc6tg4QE5J6QFJ3dJiDiLeabYwM4e9sJ
10YzT//lYG/YGL5PIDGx2PbEwInYUv7j/MdCTSB4pPe2mOOdM1CrBkXjhUaOS5FXF8OKWxyc1OPg
a74mBH+yPJMnu0IrLXXjVdGE51F7uakH9TtmfbXFGkJ52Mxfqn+HO4MjxcJPreRHXbDp6XlGrw4f
4azkku6Db074Lu27m6vRWenQsxGrx76JzG55poaEZruBuaSouQfEdMmkhBjMSuDGUT1SIgGuJBEN
rMH1OU5S4LwgFeHPUmII7rZFkfSI7NgJ8gyOve1EEJ4TKOP6nJAgKH/t2nc3OLk+tKYZwng1tgKM
FRfi5JnkLM7ysrQ58UmL63RXMewDyZ+EQ2k69lQvZdFguL2+ExmBgdg7snjbljfz/sKiY0inq9Fo
5AN1C+NI4rtHq3mUIGLcgX4UTGh4Lz4oldQCOqdtsot6WCuc6bpFSXPV5eecicqjJ8ea/ysL9F9z
fNITyUKYj/PcSS5VupVcC0dHf7inRGXZIcWddYwvgeFrbZhhiN1W/WPr1QvqX5YFRuwciTLHW0IT
QTwadOYaYksmxdnbaxKxoLFDq9IRAKwlErez2xkrdfZ0bvuzo0VNDp7bhc+Pn3CCJrNUWhWZmluE
6ewGDZdeNmdYPNQXjMNbQHZoIn8h18LAuSMFRy1eay/ZMSsHMDVskD21llv3CJGnP3VCfzWQGSFb
Usw7MQ0qsmNnkmyvvsNkxCNk6/vk+aWB3ixVc50HRYuhiZ2d8aFFhMICnF6qOPVpVa/v4DcgY8z3
Qw0wVbuFSBD0acqbXW2vKeND0cqePU2I7wm/GOUbTb+pDGCzXFYo9Qvoy1J3CZrjcdbbRyupdook
KQ886Z/mZngwjIHrqdUORKndd8bpDvfJuSvIbDhlAR8BRPGFPlhsU4u609pRHBPbJpntDJeW7NvW
zR9M7cEQKbRHHZ3N6r29xewUrK2WcGH0dCJuwIDF3FL+u3j+9o9z0egTVi2ZJg+EfEWAJQOXnw+B
4hbsgxTE24ErDmsSfJ2ZD5w1r6B6U1BkjUiG+z8cV10ozq6S3ScKnt+R2YeC7JxczdIQYjQuQJh7
rc519p5VJUEtXLXj8oTL0sXKWbHsR3R5/vOFGjWPLkhC9g78Ob6U1D+lOOk3CQ5xFvhIen8/jemw
OOEC9oK/fPdNu7rxlod84mO49iTqMqzPeNVesCcBoAXv2hOeQhSEIc+ryGSW5RGhqpzns588N9K7
TS7qawYxZGveTmfOvXJu9Vc82CYiW8p5WRly8/dCWGJCcl2xAmJ9hROJYb3A1uyM86XIvGjFIHWQ
OF5f+pqYHVVfwSygVjQxMcskhW6QYuV9AaDCfWDVH5WqH/0RpJmpqc3f72yIhpSF7NU5bnKPk6Mg
lqnS+ln5n7iZGTznpt/9UQeYm7MQ4ImIqHaUBvkfpmbWM51vvckmkXgdTSLXOS0nf++YkzXzESL/
g5gn6qxullRYJfbmDyU3YYGgxMNKtmQdK2BJA8I3Pt97YBL2PXF2GcZQWYgKLRlORwM/pTJzc2N2
4vv/+DXak+xnh5H5JuUy6TDNkywmXIZYOoJW8V2yYh2WMlC1txTN3z/qFZEnHaydMcqHlV3K0+zv
+pml85TX2h7q9kGnhOSxYQm8oaiCHaZGLNip3cvfrx9LLAK+5b6Kmcxigg/J0sqdy4yjkNijP3KM
u8A0mpoZVjvAor+/rRJrDNOk4bcxZ8KHi8pfCHNCCksLTKZ/VDddEcQExUEel4OambQUYY78tWee
+q0bZgiYHhxljVp2iUavReKJ/Dyp8nnq24kQq9+TsCOIU7iE/PjyWBxgPaE52T3zjHy3e10/iBkT
FTYQ/7mvD/IWsxuBZ/91o1RUu0TFmMQMSKDYEWnaoK3cBfN0cTH0fg5twg8nu3HB0y5zvMkGno8T
fjjafMXPXFok3dB3R1BWS8WpVBIUDg2j/r0RQE5/jZUEcOBGrEuORzSdL4DFd2nfZne4FHGfpvD4
nbUsHiebxtfcgHO0uk/GX4iyr7r7mv/XS1y5TVxD9DHXjasL+TXGaMS4FdJrbcwWNiveutxh3TJn
w/pvzpn4qumhTlX7skCn4kWak0tR/0MWni7TDZhfmnWMDXZ8mCf3XbdsbjDj3Fab8f8Mkd6ozm28
LA95x5gt14TQTbWciLv3V2kzLP5xTo3UGbHqNThryyrZ2jVmKx49zqlafzR+PFpISxLQ5dOFhePJ
hQRA77rfvJpNE8axah5Ms2jgylccSINyIcvkt4g7OVU8dqyx7dbba1qCZfa26TbFYJEYnZYHWPys
M8jV/+FhMmpe7500vxhlrmhR/SOycPpmJ+xq8myyWdhk4MdCOeifqE3VcUmtmfKV9uUPsO4uGcjH
0rLvZNytnF3ugyZqngOWUZ6WXm7iGvFmWVLsj31OPaicDCRTpaOGv8tx5v6Yj3BpYAFNOBODDOzY
tiwBMZOD+x9zZ7YbO5Ju51cx+vqwwCAZHAyfc5FzSqkpNWxJN4SkvcV5CjI4Pb0/5q5Gd5fh4cCA
4boQSlJJlcpMBv9hrW9dXSLWqiDId44ACB05sVo7UZBeyZKSuOMAvrfZFy8e6MuTijRhW9fpzB/o
IfnE13CxJaoYxoHNvHldcQEe/GnoDyhxC9rkRSnoFNOpZVYVL7CuKLyWwvbuhsWsC5qcpDwbt/Pg
GdbWzGMa7eUlCeMWw3rGVJ7/Dm8Ii9tbw4iDXbngMbGCiNGtb0qc4jutQjbJ00D4nCTDbkH1UdgF
q3IYyrORKm9Xtujy/vHTkWl+gjvw7pRm7UHznB9yO/5Aan7MsL0nY6X2DlPI7VgJcPDAwG/5wi4L
musLrrpZyIllwsCmKI+JKV+quNtd8FyKMMbVhUg3kma8d7p5OTfix7G0FMm/5upyIGKoBH1R5ju3
zZEO1LQ/xFLQJFc+MysMnsNIKvSCUquKbVP05ulys60S50vquIfkkQ6nbvmgTTxQ0LgJhGvvWI2c
uEkv5/vfPxT+m2dV5l09VOeBWQL1Et9y3PCrHkAKXT6b7bSkeB/0Th/oCKZXO/QVbusOOULNm0BO
jn02yBRsOtW/lx01LmJC+yaqiiUdlaep6RloSERr1D0vnUCCsOQNSuva7ePgWHo6XM9Rkb7m2mNV
6xp0FsoVDCWWiJa8/+pD335LvObUm69jEya/INqg4yArG3fFQg1qKwlPLfwVmTFmCxcHAOk2L4YB
Qxwpyhsz3t5rcNU0Y7QTGSoAB6nhhSHTIRBYCSbrttvoBe9oPctJvGRFYd+o5OVy0IZhkENSa189
lZprzpTgbqxDHkQZ3UNTlGcLjMWQOVsIu9z0h6a8QVT2AJPe2Dh2xB+30DsNEb4PWECucDyGhxKk
3/aCTuij4X5cTG5pOtXHyfDi53IKzhMQ9tupEcmzTgRTNi8F6L58k3DFVSu5o3djQ6k+c3B30kiv
fdTmN9WY1czecPXPLfBmowc3WocCRa1HbEqXq3E/pEP20NYcxq3DRHfiTndMJ3n+zUZLBwgAUbTg
VfI9EhFo3CEjgqTp7xKFVd4Q6A0W+85cmte/b/iN3wco21lWYfQzOh7KaJu4osXu94uDX4pUW8Fr
vc6ATOSlh2sbNGRb6ueUoSMqt9G4HmMcK2h/21PkwJJMspvLeUKE6AiNznNwrIAgNKhCVgUXyuEC
aJ+nYD4yp6Bx0KwYvaxJPsEZPHicWKcG0+DK7JR/NM2s2Q6DBx0F2/k2qtR40+Tflwqn4L5G+wr3
yRo6b5flIrv+fX+vMm+6r/z6pXdkwPyW0yh2MAYi+Gi2dirONek7t76VOueU3evs1kSRmM5EWRpZ
DGv00Q0U25rODvEyTB6zxyk88qYkrDEI83WCwWTD8vjKRFF114UVe/Gl5mKX5D/8fgiICg30Pn19
sL2o/jEhDlzEdmBd2rq+MtIlUwWV65UbOy+hEeZ7QcTxFdoAmHhwhWqU9oTbqvTALZbBEzAjnsvl
h4hauSc5ZglZqB5cAyNakYUISzj+8RGjpVLFlwONoGt19RQp8wYJoMsMyOUzCvi1gTP+qRzorYyU
OPqibk+pWzZ3uN7oGbgcOEumVzzecNiWv8nDVaV7g2YNu/uOaYE41ZVLeKipThdujJb1n0if30gy
20rNlTNExTofUDGz4Wd9IxsmezXRNLHz1bIS4LLaXiC/GRshu7Odhz6qwRYU8ojM5zbN43p9wciI
PnXuoz5G9YrSD637N0ARrg7+ZZDxHtc0mAol7y4PRTBkr/c9vjWO1dDYxhpjLuMk1GetOb3pmN1t
0bZ3uHDkYzA8QzrYz3kaf0R51a8zRzCfTNxgl5nsUzxSCS6YVN0nxU5n9n2l6+ndW2IHBP7IBgM2
MNR0scv/2bJgn+kxgFbszb3RO14AxpdTX8bUyk3kEexc2ngpE1A8DcxjcIEAHlvKyUvfVveWtUYs
gXB86dQQU0XbNk9IJCU4AvND8m2C9KvQ/+/GgpIWjZ99KIIaZfsC3u/DwTmmQ48fynORHzbduO1d
ltH9hTsg0vw4ZFAU0Zwl29Yh052+ncnY4jUGN8BCoxk/WxNRS5lZa0KTiMIpQygnv//VwBnC/EVt
RNXIF9snFCZIE3lA4SBfej9m72qV72XrZacShBWnka5WunTtjVgQmBLD0nWYNF+jg/fpQpucFDoW
c+rg/1a+9zi1XbBR6ptcRiypVs6H2mJNCKJ2zehxYInTo6XF6LfzCyc9GmH4JCEO3SnOnmZJi0GO
yn/aM3epBjP4nULF80OJjhgkwbSeetLZTVSIyLWodIYQJdGlJah9zzwSOWLMHRLTYRTnMnSYpGbN
Z91MBmt4gqokOM2V4pZzOSsvpyanZ11qi5XwNRi1ak0jSPrbAGXKrxgcXB5VLuJrRL3RpqsBZUsP
VtJg2AGsK+tgiui7Z2y8y6eC5eol2Wc4IUQpDgFynv0UuKek7pKnojtR0devnVNQ/yg3eQII4v0+
dxzeAMtPdovVI5mjdudXgbPmsvV2ym/Lq9oouZxc+9EBh9J05GJ5sfrClXkSJrvyBCP33RD635jO
LAZx7ncJqfC+dfsfc+LoHRRGRgOhEz5VxHz2sbufEbKsUUbru6ozDiMYPQDgbELZHeH0zBO41xEN
WRGHSLU1KLmlgDc64kguh0pk+twtZLfh0p1vI2tmkchJNni8u/t42pcNRdXkYnqWMRPfsnSPPQKZ
kxOM7xGBd9eenH1Sb0F55pKdV84Z+1hznoXFPDy1Fk2qnzsvHFvpzyTXD05R+GhDois2a9OmZqp/
mGqhbn3etqtMsTobK+1tLnf7ZcnNmG06XR7z1D2W/ljfC9UwmxbUBZeUExv2/XHuzOPlZiYX+7Ry
TC5jUsssYlq8maHM8tWpid5Ii+nBOwYDT4jnb5NInSsxWLzKfnAl8+HBya1Ds8RaNbX10A4GJgC3
v0osvOD+fAJZoreoT4unKZxmQBFUUDntn1zgIhCObDaLPQAQiItnAZ31igsGXdSsqdFtclek2auH
f3wjy0N5IFGNsWQT3xNlbf+Y8vAbuZjcYbj+Yrxqk4xcyZxcE5iUEqfu2it8/4qW8qNHbsNqnLPL
sDOiquoQtd9SVcSlf+UmYBcG4T3YZfqIH66DNxP5i1mM46R1402pYQVQ708MkHu1Ls38GI8tmXI6
D290gLyo8bP6votYyVrcNLr1WLf2BvfnK9pKENNYttfSbr5nBAjHHG0g963Ip5OLN5c4lCIw2P6S
VXWcU6yR3B+jvSQe4KYue8octhlYEiCl12GMXG7cmdU4HYyGiLeF1XYXq+LuN5JYOsFOxxkha4Bg
lwY6U4wG4fygZHIlTYyVx4tbgcYa1BVblZQMpaZ5drMpZQjHRMQQ6RVPDDQKjZf18qUp1M8SOs1a
FoJ8Lo8OuQ2S96Yv93mR/9CsOG+NVr5nLnPBOuXcL8Uj2sDhWfYA4iq9EEUvBwkj69uiYypsVtJ9
ylLzJonh+nelhAJeDMXx3yhhrWgYkWC64tEPz/HIzunWlZ+zz7BmnSG5a3CR7a1GcfO5z8LbwH8W
xrNnvSj7pXWeUKislOWuPJz3jo2omprHso0N5y0pMuurUhwICbZBrHT7rjz43Ua3DZ7196l9aPXD
Muj9N9OKS49Rk6SycO4qicvdyK8EoRLMeaOXMZLMPeZNQ8U14mNM4I8i3m6+oQwlc3JEWHNg2P1u
BotgVpEBQFz5qmz8VWwz5hgIWWrs9oWsSfagMeZBxOn3bec8otvc4s7izpNaj8MYfNaWuy0ruEJz
VRvrLJL3bd2dLEAizPB5FE56yPGKRlUPGs+TxYrN5RcKpWeyCXl1lzwkv5RH20sX0I6DXjcbzrHu
VoHJLT8N1SNNJewjtsa4o7ugempxXIAjy/CPdAxdpq2BVRu58xBmuNpjcoogpQqfzWZjs8GayUVw
CrGNBKJ2lJuGbZIy5vPykSJ6KNX/JkvV+muWqmVKW5iC5agjXCH+GltbqqYOujElql1Vm4Fx1+20
fMj8+6yl3G+cqWZ5xQdP1HxwvT8/vXwt6ki+NANkMAod/A3T2ys7aoAcGGVOooNtYj2S0n74/aGm
uq0G2p6/LYHaf2Z73/8mzf4lavwvn/5fJY///xgq7pDI8T8PFT/p8VfxWWkV/Uuy+PJDv5PF3T8k
swjXBMxLPI7N8PvvyeLyDwoaziz+sWzPdE2+UxLlR3y4NP8ABB84Hrt5acGb4dctudR8ywn+cByX
3xUQZRNYwF//M8niUvKb/pkYjGqHxyCpMyyqKV+YS6DMPyWiTLWMI1sjabHarluNmdtvrA5oO3vu
FSCHa+54ZJhVrAMzQqULuGHbKvgx1kNxSBXkeeAA89rB2+GomcQtdJ67zA6+jFD9iAW+8z6b8TGE
2F10my+Cz/AWt8xuDE25pBYC2SOueI2v6FN77cOQdZvZUCVN/jBspN2u2nB8UxYal9r8GS1jaRWH
t+h0FPjouAH94MvkuzQZoegZIiHLKxGz3Gns8dQ7/qcIxRohroWWBPwcm0HGrM1GRoPa2kn73HpI
tnoirejI0BmH9Ram70bl4b2ni9uwJ3FUV9YdhuW3wGNQmwdHT5f71KbELntkfO6VMZOh1YXuFngt
RTO+prUIoze9qOwwuTEw3I4lyegOXOEVTiwSG0vSZiqDVQSMtaDCB2cE2bpk9AlM3dLbuiwVLBlv
udEyhK68n2IMwhXQAXPjkVa+DjvnMwo5BIk9CQ6ZUX3qAQerb6MUDRbpBvvVc5RJ3BzfeaJ3lame
gsn8jG1IQaobjkg/HuyR2zJax6ERtFKB66x7L3EQCEMZZtyBoLCNfsKzarc6RuvPcs/FhICgoJie
ATif8vS2WTQJQem85m6AtDS+ZW028zjbdOPE355nfkZRsIoN4w6T4CnDxuhJsshLQT04ui8mecBo
4EJrbXg96sIoB7jDHzq07rwbdHfKxPxTheVd4rQHRaJBMo8WHuata3s8gYU0cS/5H0psw5+Bxgzd
1nGNNOXJHe2fRgVzVJtDs6PT+QFj4GMKDJ4er77XUY1EpcbShdyJ18SaceHTr6zmxnfOvul0NBSd
s4PPsXLJ0TmFnUU+VYdfJ0HQEA3eM1USkUoubKqREUrlO+lOZeCypeK+YZkpkjZGBE2Dc2QGReS2
AmRrhqX3XcBFLPCzzt0Ml47pbWyhlwuZyyrnGA0BTi92rdM0bFpZn/Uo5KoaQcJ0FU2NW6z03O+t
gE26bQ5EMuDgjnoic5Tz3IwthVitXrCGMqKjJVilX8B7HjxrOCRB82ynEwEK7GjZdyOO0/LFZR5h
Mg/EhRZeNUNwYsF5zuP+Bb00egiH9l49DfVpEas52ZfEMYIyw4l283hKhGOvLJrHlWO5SDrbHz4J
KF7RvARWt2GyLFaoMQ5JGCHCDVlH4lT5IQ1eJmxBW8dqHlt8TDiG+pvO4a4dZ/pUjszIRftZMgxa
eXoG3Gzv5PKwUz//EKq/D1FngN5p3lrmBKN9IoTtNgerFTbMnNI8+7KL2UUBCBpC+N17RMHH07OZ
ZYKZx1hlLUom9DcJNkHzEPnFle4QJ0cRoroyEJ+qX9oUoBEjA0imZc/0SNUKZzn0tgY4a/pRZbpc
kybxVS6a8IJg61VuEUIMvovrDpYg7dyrskpr22bZjax6iyl2C/kjEWsHTrrbEa+DtHUd4ahlrUWr
z3p5HPOPVLDqI2XuRwwAcpX7absNlH7LKpO2g7keFvW06O8Z6O3A2vaHHomz2wNiRJvDOTLNp8lZ
qHRk/NrA4dDCUH2BL7khdCC+E4bK2APX/arh/bcaq2sSUd1NkMPdjUfJdQyxYkU/oMbjMDMvpt19
NW4SLgdkXZB1GuicfTx8d0hT18GA5Spwm0c8ENPGCUOItAmr2OgqCo2boiM/tRvHY9Gn96PStKU+
6pJ2cK1bVXQHMVdI7turUlUP2hVHx+D1qNiJ0o1/T6xCgwZkuj9P9aIGZV/jv7emZFkffXLfAQKe
PFQjM4FumJ9auW55MqcFcRLWLgYrVgekxWyJLNFYZMEcmBnlpXIy6nSbrrz1ro0aSYJsGMikWZme
1oba8f9yVe8fKSBBOLrmYxm4qC+TmvapMn8IZRNQEKEbxwkLV2IFfmMtWq9FQtdjwEC7nKZsN5pQ
w6kIz13MgSzmjykdn4TQKM8TYa9HPdBwpflrghR+E8Y1C0MSgDmB8HWF/d5FTb9dTq6VYxN4Lf0Z
SFE47Q0Bv89PKn3LoYyUu0mI19Z4e8WifWXcMTUgPmafPbCdOXu4f9hPdLJraiSgBPPhnI6AJozl
VayG4dam5b1CZQmhE5S1X/iomPxK4ba2mFjiPUiLIb8zcpALM9XJRoiJJRKihB7uPMa8G2Vq2D8+
zjIbmIRVx2goGS72D4gk72mqoQvH9ZuJ2TuNXdxqZRuRbJIfEXd8cysgKaj112n1xGggWiXwENdj
LuhMsQGsreADv9Sdm8TZna1V+lLl5DMY+l6G4U+UCA9dZm3RqpP8Q5Ku0OkrySdQSSJCCBM9P3t5
yJyiPg7OuCUJAw6Dz53UY6Ysa9w+rSM2SVZusSEw8pH6PJuE6YbdfF36xqYQ410wevuGU2vLJOy7
QhPC3EIZq4D0wpUB83RP3uFX6hly02R9tfYmsE7oQFnhR4c0/pZR9Fqj60p79yUy7JHbcn8TBmhu
gu5UTaCNGc3UK/bVb0GomeuZgItTdzjn2vodCPH/rBz/Gv/rV1VPKkET8B/7X9XtR/GrvXQD//jy
v35KM/Dno9t8dB//8sm2JCNhetC/1HT+1eq8+4//xu+PflXLf/l/+s3/8uvyW56m+te//+2r0iUh
x+dfUVKV/1x+U8/9r2p2gsv7X2Xy8T/8yO+KXbh/oIalcvAxj5nE6VEyD7/a7t//Juw/bN823aVi
N4Hz0MD9WbA77h8EBAR0ycIx0UB7PIC/F+zyD3y9LuekJN4voNb+zxTsQnp/idw0LdsyLeH4PDgZ
0Af8JVwxGImUQoyOe8FDNRQK9IJEE+/Yz6idk5doXsjWmXpwTwx0Em6wHNUq7dSdMrJxFXYA6gvZ
k0qX2GtK0UfK+PCQB9l11t16Q5yenE7sfMWtPrFkvFae3ntM6SnCt0ku8mPAuwXLV0Cke2JUG93r
bcIt6JAr+sm8YHrNiopdXbpBRl+vWqOPNzqW0zX5blANq/siLJHjYkpd9zZwACY5LEpS07ke5iSm
cedrLhoWpwUjPkqvOZZlfMhKX9Pv+4R2lQGbKGO8cz1zPRGdt0lEzwU1ZUj7QuAZGLWuPIn1ItXW
Nmz8HWhZCnsv5wAjw22N6JfzuPwIaMfXnimWG267SfFAUkodklj+Guq22I7SxRgd6N1kOoSN9AWg
iRz+LAOcxTB7KLgrb5u5Yg1jN87WBnADsBUudhnj4uhg61qtvx0iMnNEzbCQosyPwAPosnltezyi
tcbgb44Q8Nnnrmrd3GByPxsVuKGxXHSsZLpBu1yx0ML+bPNazATKBV4IXILCu+sgMQ9MSvEEoSjL
sA3vrNqtEAXoedvFFETjEHNgYzGaHTTMrqQKK0p07FWEgGBwJT9vu+XGnNutnSNFd0f52qTYpwXO
/gZhkujVW7dQbHDbPlHqDrjcfMJUBuOXZUQ/jK78VQ4x7rGww60om41VlozwK8wXRHE9KVT4Q8pd
jN1LvhbYvVlDx1u/rcXGH9m8kW4OF1iW8JrAkBh4ub0qt7mZUHHlJSq0BRjJn5hj2aC0JiYw537W
k+hhvwhpYIMD0GiyydsHk/rhjtu69/KV6drNOvGn9SASG29OqggIwBiKoX3jaO4aTVnBUZDG1h04
hcFbi8V+hWVkmyYurtDOJ9WH52/qEP+GGrB0Er528LsJQh+96zmHQ6BShZDQMbGf57gE2/WYABkI
/HylpfEMdO4mF32Au2FeiJwoKYBsrIPavw0tbJp97O3JOZJn0smGXaFRwFeut0kXNjy7zx2sTLua
9sh3zoUV4YKTqGd6c5XUvBfzDY4gb1HpwsIqp3ctxuoqnuo9b/8Xo8ju6HuwfhRLQOEIL7jHdKRn
eIDTaL10UccAq8QrGBnFVWiT6piOVE9gFYS038ey4a3lF88JMnwfjwl+T4k1h+TpmibkYLF4gKLR
musRpLRVcpIIDLz7Vmr4NLzhLb9883si2GtCXIi97fc9cGAaIpiZ5KWjm3Jg7BSz3KBZgxnlwlGb
VL3zLPGFGj2mACA2rSW31p79E4Gle9O3W1jSU0cBDQMoCh6QD7AbFD0XSpE9ZZbVXI0EtGyAC+Lv
JuQkSWaWKol2UdUKC2WJRXuOVILYhqhPyKhqYGSMFu9HRxFMU3tpjzBuPSEx28kGQ0ceYSQVXwOH
/L5z1SGnMV9bkmtQT7pbW02ynVKuWtmjODaUvekmh+t78MA8uT5e/oydHHrpFd71a3LKX504K9Fz
90CR/HUyDLg5wqpZZfTlW83bu0W8WKF0JMeK65knhuUCNKCJaXxId10rwEtmV4BJ8ayj5bicrnAB
ZU6YQp2OKWWIhYeHUOyVrIDn+MXP0SxIAPAmtW+IbffxPKxhI2Ie9+fFPQfhd2oZMqS8uwksclft
gthRofHgRcmPrrqRvgW62QdTO0O9T9KX3qOSBCF0nUvLPEel8Bkuzoe5ML/SYH6qouB4OSrZ6hH/
J/jbnBZJydYeJFNtv38keoS2RMQLNK+7TpEgrEv/U/cuHkIXC5aL8z8Kf2Bm6XZ5HB/quFdbWsdd
h3GWGbxMtx7u7DVqUIebW/Jp9+1PnBK4U0MTLLYBWBwELa2sQXSFyB/0jNFbe+ATIoRdIHlyFjNj
bGJJx7YpzL3fIuLlmeBKffL8Af1mDrj3Oszaxw7KSe3IYRel2U80EvB2ZpLklZLUmVisTGYpbvlV
zmi0pdWfDCPkFAuyfW60+HrQ/la0jpnllMehRoeQRz3cQNY2Geoo0k/RXGuGLknMBahM+hQ4vY49
IClj0rX8Dms6R4R2IbgnhsRESD10Rn0LhJJeGSdFQ6DCKnbrB0lWFiGWU3ItNWSSOhD3nlB7D4HY
4kYEY6kywIhT9FRgWeFid/hTBKCoNgzAlFrVE1aGbcd+bz3PzOPqEl5MwXoVHNVCbevWjSXxSJjo
aevMuUGC9mmSDnEPk0Ho7CrXFelZfX7nJyRoVDEhg034QpGw77wAEOlgRlQooAEHK9nPSdes0tl4
4Cql71a3WrQPswLEYQxc+2F3qgUYyq6f391kwPI9pm9G7SLNogW2YrUjYOGautvFz4q8bmFjb0AA
sEQV/Qa5+5lsGIQJykfu3ONb22Q4PEEJW8Sn5ikhkMgMFnUJCXwhEJp1mUQgXpkWlHV0O+XDwRU2
3XE2PSIdfi3oERxaGWTABdY3rDCeawPb9Od8Q9T7LRNVLj+N50VWbr+qMmAKVKysYMKSjiADeG1m
1x2kOHDLwbYVxBQkiytvCvn/065p7Mm7BrV9WYOo6UJqk7q/DqGylb2lN6kF5cScvOt21t21Zq3h
j+F0woKLjVFvHaCVRMpz1jd+zTvLnocNC288aTmSoVw1JAy6w1tnw8c2Xca3Q+5h6wTh6bhIl8mW
JuWtRgiOXrS4TzzGkWSfYcCdtyk+fqAo+mAFXMxtYn/FfUQ5ViUbQMr+vre6hxlgORmaTwLiygrf
isBjsKrpbPktCBGUbMV2oMHLySuBeEwoRA0GRds1HjrCUQA5YM/zg3I3Intd+wwWV3bGXLRjaRwl
RrtOhzx4I0JLWHO0scm7SVZZ3iA4ncel5+7sq8lb7KPtgJIK4uI0ov/FgAeDlfnbSs6ltw1PpK+L
beK1zE3n9AdzRfFc5pLTzw/eodni8YMQBpd0HMBKqHsgEWR+9lgJahU5u7GVMLqxpakRSGLGiB+/
BAIoqxPTMXCzX7VNbkKG8GkdWs0mc+2AeS4D3KUbWtUYcrFphFeBVRJ2GzqsYRfDpSU0K29Lov5k
8q4OHfqLgzk4KHmR4sWdhznHO09hcJZe9DTFMKWVxD3J1tbYZBkDbngHDgu2oz2llGkzmutGLqE/
CEh69qFtZhzQoU37dqHEsOCEOFNnlKo+6SCmo1eomXkI7ki/rOejWvy6eJAKcsBxJMeU5kBQKDGb
BRkBsSaj+k0TtEpmVH5VpOoyCwpHbrGG4IgHLdllmdwgQmfgmQQEYXcGvTOE3zD4arC9baZoQhEL
/EZ5w4OhqMVN5K6EVVNT1r6/x1Gw4M0ikjEDD+DcAOhDJ+UBXvSK4IYI3G9cHSt+i4oEoK2BuDQX
Dc4GQnrAYIWQ0TpCSsxcdcXYnJHfZAMhwQe3NgVaRLcPNmUYfuYRQ80BlyB2oxnZzGMSMASPpdxR
jhcEXnKc52WI6IXF7hA2DZSkV8x1HPJz/Go5SbiH8vTCsX1bmNNNV8/nxOuaG9kAkKJaQqxJ0WGm
aqemu4gpcW4MyRmGRfQcCVQXseC9gHW5Ql5/mB0QmWGdXthLZLZnLgmc2j/6EWoBSwXmLRAF1pe3
9uy0x7YfEIP2wXdWzCwIfPWjYVCeAlHEpPvUGpg5IAZnsIArUg8qFrxqxIfVNfJ+n3WUeBiMZmwK
2bs9gIQshrpDKTp8sCI4Rf6I5nhGEMOZ8iDxKOkF82UY6apKul3V8MIGwWxua2tUbLhREc3pk6PN
F60TH0SIc8Ybfacy5xjnMMuEpEwsdQWTVC82a7+8IgxmPdOX7RHDvOsl8HYQ7nK8NvtEs0+JuahF
BTId/xUe6OkomOB78kc+JtvBIWRuMpjRVz0VHlrnHbUE517GKqU3q4OuHUqZiLSICnvBBn9ljDp3
GbaEQ7H2SFtHUHEd2hSJln+eW3cfJjhTKttBOgFzPqcEv3e9mNGxx/Vk0/02Nb87VhQKY/AMSegG
0O+N1XO8FTkazN6Pog1mUOxMACUOZtfc+i2jpAq5BIWeMEA1ggKrQKavWVTB9bPHnwzr4puYywgN
9lesU/9g8Qqfcpkdan625xg5ZMScUO1E1pVlpDs3wJuGBNrAGaynbct6qVqGzrR3xC+O1XTqUoz4
OsXCN4wp+DwmwLBzatz6AY6GEPlRZgxHgwCX0iasCzX9A5Z5HZbWky3e8PYvrLEgP+igv+8zAC+B
JmsYENLKx255jntAHcJg/10ZP6eyDOCWGzAsR0KJK0wn8Rw7KwW8b5G1vhHAiF3Rxz8bzCyofLMc
tnkXXbVuphhjV7u8YQcfNpXYGqZ5SvMgwNE0Nbxzk4NoIAtjlIpRhMT0sWN6DhKrhjMEiTgGSdwH
yXEEURznwaOXMtKEP/6BbyI7jh2cHgJuuP+V2DUYUY/eOo7DaZMuDGQOdYACCxfZBJAsvbLZx37O
AGPMT3biPEYEuiFggxlnQzzY9B5NrhXgwKoM8wkrEnQX1R0jK9P3GWZ+6KdxvMQBYQwkekMPN3Ly
qNsbQSJugGdEj/2R6nrtjpW5Ilh2Jdv+F15FsTfy4UTKzV45XOs5EulrD2il8OljhT5LbbSHYeqf
DdDlRyKbSDKQATryA0+Bd2WgqCadEEp1Aq6aPVuHbwOQjzHBMmByRWNXmMS5A7qeF+J1hqhwtins
nLp1MLCGH2FB4pRBemsIMLtZyNnecKYRWqEu8q65uaEoDY/uwtp2c5BdufD4LVztC487tyFzF4CC
NiWw7sH80gu7G8XGg8ABwLr2bNooNhIichfat6w5fhqbVjDUrI2tccvAvthPF0r4wgsXtad3pOSA
187wdCjQntciHLZFRvHHaClttXEik5lwcO4wpmVV+3EKgutuIG9LpCglMt/ipseYbNvao76JQnW+
WBFbzW2FSQc3GEj/zLNTTMJKN+tp4aNLagwFL92KcPosFsIRduXG9Pv62s6H77Hs8q1aiOtGvLDX
Fwo7U58QOfNr4firZuG0N6q5qrHWSQDuLLu29eT/wg4c7mKYcOtwykFNLekRciHAG+rOL8Piise8
aSbqE8MaCPzr1BcLpAcV/gq7/gt6F2bilAGXCMIt2KsG7DwNwatW6nlQNjO9cLgPB3DoHgiYjIgG
wtvCrajMhWIDMzTMp3UkvrIlvTftgMXakRFs8FYAQuoPhG/8RBtCBCaYfOqRatsAzh8wb2wnU99a
C1N/Xuj6Esz+DG5fLNz9cCHwL/vpxNYgaMzMPnhg+ltw/UTZIMk98gYKFpY/2l91Db2ahY31QWrd
Gx5rRHxLAoDIyAIg+Yo5UigfoiUnoCYwoCA4YFwSBGzUZOt8SRUYlnwB3Iv7mMCBaUkewFxQUsPj
e2JSAkVjSSiIl6wCn9CCaUkvQO0Mw0yRaCCWbAM4I1tJ2AEt5WaMoGNN+X3kBs3OaHS6wwYEnR/M
TFBNzt2PzA/JaYIXpsO+2c1mN+4rWKAryZllLMELBQkMAS/0SZHJkC3hDBIgV5aJM+2q5Hd+Wj7M
SAz5x3SMjqNVs8EccQRuJBmbA7mzFPIf1FHBuogcWn2numZDckOBc+8gsODaaDfaMq+NxHypXfug
S6pAt+pgSbhEACyzzqR890DgLXUQtmowJ7H/Wje47lD+cB6o8DBGvAXjvudCHby72MCELQGMbSRj
prmOWA+OKN/G8cUc0xuv8m8HFaNTqF8cb75vDG4gYdqxh8fmlsNBpoak9wMvkwG1QApgWuMZDAe7
fQzlznA3eQUEzefYMoEyHWdGRkeejTX8/0MryIdIcQwZKnolM4AO6crTTDoEu+VVoTCFOxU875R9
ptJgJhOOQEhSxHNH2xEvM5OJs6vsV39Kb63C/vYtyclibEt4Dq1Mbp0meiS/ix4tflB5JFazn716
CZjbqC/qTZUn97A8iHO7noN8q71xvnd1RhUVloKc5uq95MA6ycL5pumXu7wbKGwse0UqO9jnWn+Y
TrLxyHLeCy447vULgMyZPoXnXrsuQT6B/Km96CMeZ+6A7n9n70x2I0m27forgsbPL8x7t4Em0Xn0
DJLBJnPiYDIzvW/N+6/XctaDVFUXuhdvIkCAJolKZJEMemNm55y91+6eJK+QH4U9lCDc4cvZwdft
1FpbYG8OkDZWInRqn3eTGtdtL8Ji7maTCNOZM1qPKNDIyTPvQ9G+RBWCaubgZGxWYptPBoKQpgUU
gspwhanodzO6755WPfSs7hcZ4mGc4nuZxp9DbBKb2Ve/ZuwCPGiTtscrnFO0Q86b8/gO1ZOTN0j+
vsYOkRLWnY50W0n9gVzD843NmpcyMoCeRXGxatrkw3Go0YL5ZdJQV09u/NzXylpPRwygxSboGYmZ
iAtbC9QcwQndcawFke0ejTc8TvtEvtBVDTcE+WXrLKh3EY51NMfYOrRw8gOt+jZ1+Yl/IZomQOwD
CoQOWAygk77QwDVZ/JhTO/lVDb+ZfDRwK7OxJbpuhaG344v47qPpbasRvVANasavyuSu91wwqztr
tUlkZpZJ+OYPpk1VVoHwXHvVjQSVb2XW/WDQyzmsgs+olmJY6PO2b9WdCqhd5yMx3l9tLhlH+55z
OpoaWpJSVjXd83kbl/pjr5qfGRAOhujYv6XD1RjN4WeaHZk2YrWYAZESn7sL3WTeEsJx+/IdeDLk
GeLNUbHTrhOVvlW686K4rbD4obgP6YC90XyhMZitYVqWK7fs9wmkLFsVpm8tk1e93RAgcU+hW/ej
PJud294lMXh45AfYBHXr0q+hzUmNR6aLJvtHGu3HsFjc8rlLO8ZJgXWR6+giV5XaMOzmwcVWlG5z
vfsWheGnjf66dvrnwLU1zOr6Ww4taOXCnV7lI+GBtqJxEQGd9XWD9zrSzKesskFg0R0bvGZt9hwN
Y3fkd+adiMU0MX4lKRey2EpzsOBXpf0dSyjNXaUOBRPWLQa1VVeJd3w1BLmFCZVHlx/7umsuWWTS
8+X9bJhc8RzDDEvZAbDNzttOX3Tp1AcbZlc8GyDENbvD1+SZtp86XAg67xsdOsk2aax3AQ9zl2mQ
YVN2k3wMP2hhM/0p1d6ZAALpMT0EUty+Fle6hRqrOLFKojMeBlhqWwV9ds0hNlyFI78ZgMXLaM3c
nLgVax5bSEmr0G6cgxafsgTOIGx/iBc6Gn5D/ZR9mZ7p57o0YOs3j9PL/2UF5v+rI19W33818r3+
aqNfTfZR/FR/nvp+fdUfU1/3H4bhEsztCJvziycF3++PqS9DX4fOPgpOxq7MW+0/6TTNf8CrFYIv
tGwXyMf/Hvsi4aSWRbqpmx46LiTG/5Wx7z/JNIVE9enBRDIcFMKmWIbCf5Jp6t6sRvIEJb4vc0TS
VmBvysST1hGSUssMmGIn98XE6XQG5LXCYdRuS9BZBwLA0DPnv3oKXHZIBebIY1BK1WeuHdH7aC2k
H2ZdBNesCpAxad66boijUj2a8sDXMQUchqZmwgOJY6Oa7KbXxkEHYpj2XXni5UJhbvceYTSoYnRd
83Gs/HI0Fd8YlY8XfFy7oESwl5LHd0xGrz03Zg1toxEM0oLSZ9yQ0rYxmruDDEnD5rdK7Mw9jnSq
AQfb0X4hrslKEFVhk7JDz3f7p2fhP1XL/w0fw62Mi1Yxx/+7CJara3OPlnG6Y5K+8TcRLDZDrza9
hoFfWN2ynNodLO5Et7PGl0gMmyVNTkNEcXvIkaw2eTfsDgWZaqGsZpAgVGJ+SD0jRX54Hd1i/Def
z+EJ+4tI9+vzecJAnL1M/4X117s/EYSXNwNF8CDf7LqJjpEdPgQN1WY3hsc2RKvrSTC2dtJaKzxm
yYoeoeXPTvjcedUZ0pbakI4aHEHSlyf7XYubR8T+xjnzsnEVkjqL2/p9ionFad3lfsed9KuKMqxS
BDukzsPXE5D3sI/qudh17dj7s4HEJxKH0a1AjrZ1fpy7WwhVP6yyec/oed5pbj2d+kbftyYhmNBc
+is4Skayeb8LGfs8206kryPEfpU90VC2ZrLZq/i31bfatbTB5USJeQlc13jIB9EgXGTBpZTRA3Cg
0UzKAtRe5HBDS4d1eUCKfO7X//rhWKQbf7/4jjQ8NNooPizDWm7On169InQFNQxSxThBrmoHz1UK
hc4J9Vs55eOp16XkJIQbUBczLd5I24WAkABsvuJYtyge8oo0yRx5lJOQOG9xWtEh3R8wgr/R6nQ2
qoz1HZSTCJL6dfBk4jCjC6H4utTjpiJtvdEa4DlpD1FdN4kvaH8iJJj9spv1dekNOsHysUtzLfVz
ZggE1hY3YXsHJ56ag0RyfG0tOR2CABLl1KHYojpVtBDy9CsFkpe6Li9NaNQ+gsNf0Rgnl5JO5yWd
w29WVzu+VrafoSyU/2XEKYKZiFG6DyurHmM/K8yBr6aXR0jJAYecsUc8siRA453IMvclIlZo78hx
Ycsy/Oh0hhogLOJ/c6O4If90pxzPkTqaXIoC958MFIPJFIphtMkoM2JuRyCPq8pkZ7fJrYsY6zTS
vFl9/yZDNvRJJ7+MfgQ4Tu/iIcHfTnk0o1IH/i+GadpZ7Q9D1hwqneoajEAxKoNxZDk3GHaTKmJ8
brYnbnOCxIYm9ZypJQaLaJlGas0BYq0Ota8kQUYK7T0TNZTV0TyBU2xWLkrzA92JwY8JtmTcqN09
S2HFTNXRGRpmkHUDoEjCEMauvk0o6JmGF+luJEZtm6YjmLfyTlDZ3tJdkwnxVlXQgGYbv3meNntj
YmXuIEHpsvDzMr2WbvqeSo5knuiAsdrtMnH4Dd2IznOo67gskZwGuQPvqdA/J9F4TI77H6UNga0J
ZmoYjySXIriqnPNuVVmfpk1VAEaxB0qnQohR4WNQAp1LxAQnDxE3PvRNJz0SupXd4BJHEid7kqF1
m4orGiaJ6W5RxDtgfZRCPlJpSsNTquS27zg+u1k73ub0wkM+7uwm3HuYXZ/m1nwqS/NHGC3HX/4l
dLQ314Kzy0+gWTblGQ1UJJGWwFdOLFpy6EXNsXBMv8WKbGi7cnZSIaZItbgGHKeTax3yM0FGqKMN
WDE1gJXW8fgLQ53cEDbFi0syFljjzdfHlMRxn9P822wExO623i9RkVvQNa7fwZQ/GvUMtK/nIN/r
72RTob0y6ggQyQZwBOWSPYjLFDWAxSA5z1oHfH14dpT2QDDNvgMp9Bw64S7zJUKab7iSqwPUfxIB
MXCbeXYaqsWgVsrKz5dhTFsV61a2ch1ZLaELQruXLR32cnCyXdZj8w3jXlyXFEaiqsRhcPVjrdvM
/+AoIZeOqHS9Jd08DpD6Z2SPR8zE63KftiZSLSibhKK9S6FfLUxYQSxRgEIsT/oDhx7jubPrDjO+
i9gHBHcymTcvo6xX9OSAnTfryDG6UxHsMWe5D1V/1zvIHSoK3rFSfiJVQCRsIkXpHX8cKeaq/pBB
NtgyIe5rl0m2ieSrG6g2vRnGtiyj/RS0N0gRiDotfUtkgzjAbytO8e+81KtDLyUNDRsVnJfuyYD8
7Cz5lpJrFkoL+ad5LKaPJCbvEMAKdV5zzUw6vv96u/jaDv4wRh1+/o//jlwMgR5TYMuzLI8wOedv
Z4nKCSGa2HRZozpjJN94655QziP8Yog6xJgcilbeu7nOTy3SbpqeA6+IKy8aJIdDV+HjNerwApdD
P1qWeMyKSp0Q1uUy6s9EgYBBmn3ORz25FUxWwBQZu7FPcd6a4Xeb0IVrwtlrwxlSv5iEzqyNUMLp
Cy0bYEVvH6s6pEGbG09uvpWtm+1KSwzbmfkyvCROee1Y75GCQ4/xzmPX/upsUCX/+hLpf1cwcokc
0wEP4zikComvdfzPOypGAZeilolpxIorud/w2JBL66x1EfokbBSAubvEWJChRFxY/R5Oy4wSo0h2
Kj4nY/ejNewPWKi0LUmQji1GEvC9L//mg+p/21CWD2rZyEDZwx3d+fu5azRJCJtdOgTikQT4epsa
hXbXDXYYbKZwyhcoDClIKNdIeBiA+G7L/t88T0t18Zfjh44CFW0p91pnMTeM5TP+6WIJoJ2G1jHd
iZr60I5pf6oCyy/lpE45FLqrWz4GafpS9E3hn/44PRAo2tB+DNOHwgsn3m7Nhppk089GOIQysSBs
vWEG/HWomxw0PLoZPhRBiMMlJ5YsTYnBLQusOFUUaUciBbTj13/xxCsfXC3RC7Y4TssffTuIYzXO
lBS9iDeiN7GwJuMDKFTtaDBIri3wOyYnSmbPdbtlwpgumDqnch8yLuDRVvFWk+iPxBhLfwj7B4d4
iS8j9dxWNH2hxP2b2+ot1rq/XlSd0z7Hfcc2hIQKTLH354vaDK5HsgENqXZ2fuTEwqzmJqcJMhJ5
WhZPZgF0s6caaU1t13Y9fhYnbza1nr7RQx55bpGe1vmFSIR5UUHUOccHQi7POp013xujRxB++zHp
X5k8MsSsog+a+cRyeHcgH64eyxcrglABRZ+RTeahqHOfZqQQ6xSWE8OGbNgSY5Slw5q+kHvAW/SA
qQG/R2d/OA06mgz+OBIDg6gxxte1S2FU9skRlQm5UhlKYLZmMqQhNLWOPJZanG0dPxlx6BD4xpCs
Buw8ONoaZ/2+FZaCOsK+Qvd+pyXRqxU6D2MeH/vcfDerZF0ZxKhpIKqt5KNKC+uECQ7DAvbawBnp
ZWgN8pCO5lQKo1JrcLpQTa0cRsUrxm+wbYW7hSDKZ5Ss26Yyni3D9KcQtiKuKSzcbJMeKTarvjJ7
RAh+4wrt5En1WzkdXt4Of4ij1DmXDHjB9TCd15noBHBLlyTdGJ4wwzYDiYDfiegdajIlRIGmZ0Sh
53WM4AQdaV60bEOwI5puBqyG2UNqgE2RBiiYyRFABEBzi37/tYTlGzmBvk9tupld+o614ic0kE8L
iSu6R/g5ZTucxuDVSRgxV4ssMQxuBj3D3Jgcv8lk73eEk5OK840PCa/UMrQH+YnSlfxvW9xcjlsR
lmc+AbcviBlxOzX7v+umR+dCQBFzKRKltrhDoaJjXCe7dRPF0KNlp69hm8kjs9yDkSrnFr9qk/m9
gy1IIut4icwRBq3S2UvbK7vIE7fhB7tStsaKusWgmdzchskmQbZonOHQBCBSVmNf62snYBouyUF/
tLzsRymKYEc2KfcvR46rk5EYuIXPTuIzTllxOqJxNy8Td/A1Fzm1l0xD6mXklcauJk5ELBFAlYcP
c2cfXJUpymcwLAQpPAuvupc4j966ZibpvVrPNtojIMLhHefWocwIsYjzvsYqhlkfCS0tt9y7aJ2E
RN0opj3YYeRMkHj3lCeZs0vxG6wRadHQPdfRSLhCdq217SDtXz3zUo4rsdxa+Iha+g+QOms8LsjA
AI0fspGG6IREdxNWrzaFIOK85K1tR3NrE06LEEdY67nRyCuV1onUdyjOk7qEWoT/lNNO0OEXJJwI
kPQA8NJwbtUsvCfSNCsIj8Z2ILb8KfSM60wpRzTkT7MOslNB7N42ZAC55oCIOh9IELVvNGG/LcLM
N0NPbbyeOFgRD3CI542jwzkxdf1mEG/HyCLNFsANqEMGPv26iiG8DaW+yqzkXlQmw88iQjpG8yRd
BBsOWiOCYDYqQfeaJlqwBci9HfLqt9DoFsilsz7LtgKI7W7JkKgOtQIeKQ0iYDgiZbn7Pk7DnWm2
PCnPwMdrUJfWxnGutRo7WpjT+Y+P86CeGZkCKq+Y6ZDyZcoBM5+HSwDFGSHKP/rZAzXM+RUhefYY
5d+jafQZcBJjPyMQTkLAo2MGdaiA9s5SDExKfYD0Df2KWpuc4Hddm+qz11TpMerKzVjrK2aS9IMH
CjyLLQieZFtvmwEcU6pg2TF7wrdcV4x785i+eYFOVrj2uNNSApRC3EiTsSCeR8ChAwViZHSvpjC2
IB52M6KRS9fahL2GLWdvfF90+ujf58ysA9AaDMIJIHVdWhMN2gvrOu4ggNTImhB+IzvVDDIPp2Ym
5AM24Er1u5RsP9xoWszpy3vA+BqsOHRzqb2pWmBKcrmrSDecR5akdKPG+cOS9omNgi8rI8qIpsC4
RIWBrgnlgL0g+EUY8dKEMwIJBx06ZRX+DDKnyhTGWEPl4FgtZZEEa1ZdFnby6DHJH5R8dmZU/lEo
X/UJV0cfNuc7Vdl0ZadyVfTQswehXzAga4OpX8Vj+Ej+Gdd4pKBxbcBYo3YBvGrvUkOAvKWfyPVj
JN3Q1iArIes9EkeVfc/j5DPMRpZ5ewJlEmqksyE8SVpo9fDfQWOFHhbEsNzklYiO8Zz+dkCMXWrk
7Dhcy9wfjoOswydPt6a9SSDQqkNmRElt+HPeN6u8zXW/U2gIMZgdvD73zbY7hUq8s9lvyEXG2qyP
z3rtPPc6ogYxM/0RGigSVLN0QAb0Wx5eUjNqqeKr59ToLeoG9tXECfEgOOWrQGoUVJzP9TcwbxBu
airtpv9o+2PGYLqh8QNua01wqM5ZWr+KMN0GiZbvDArEmFEwTs2KgIuWEY1ZiU+tIDMl75y7bgp6
YobnXbVuh3S0ZIppd5smpWk2FBNu4rj+pucsvnIwMG7LFyiYyySG9fAQRRORULw3ZYPlZwgxoQ8N
9saYYLeN8t3EPQUFs8eGNJPDTPyEG2kPjuYqSoEZSU3jwPK2FXJIF54wShDH1apHNxp/6jE/ph4C
eDA9o68C5FPCmBmA10xidPU9hxmydkx1G7Qs8TvP+NbQSgnT7BpUFtqXif5cGmLejWYoXnCeL73n
1Pu2jFyEO8G7/Bx77xcLAOOkfvrler+N2fD26JDWSSuJmvaIOJ9jZ1xB3aGtNcuTEeSfbsYmnMW7
MUpwA0yA+cae1I8MW+a6bZwfQT/GQKrBureOR/LqbBagClBLhEH6kcfdJ2E/7cVzxKqfmxsDtmwr
6oJtHLwkLV3z7HJkIJbGpznwqwx6sWVgRbRt1PbkCzAoJteEh2AiQG8oT5JcaFZWbzj2ARMyvWke
otI+uS3iJI5LFNm69ug1hCCO4NU0DI7UYvPaDJJXT7yOoEYvomGtI4Kq3TpatE7mWj+VdKRPTjJy
7cbzFKe7pmjbvalGxL0lmDCUCsPzSHuPLSPGJk0KkV6zQBeQ5SMP2FTpihnzjHtEtV2dcwvwDuPD
jNxOk7hLF3yNpop+j/SYuVc/BSt3eq4bnJNUYwcMKO6uc+i2ekvuR2SMF13ll4QmwGPE3KoDNf9Q
KHCQ6jbP+Q89UntjVmobK7R7vZ6f6DneOrMmSyup8Pq2R09H2S4dMuSbWrxG046TqQyxk6raddcD
6llEfXDbDR2Slu3sYr0BURcyW/DclgNrNjtrb8mtyTOdzlz4atIeWrmFMxOQWf4mJqw5WqbPui74
ivltJkWvIqyaFw0pgBtRY5fo0fKRlIlops+VeQ9yMOcTer9VqaOLKxWBQEkT3qJhqI5oWvdJRha5
Uev9WvPkq91EexzawZnlJj2NteKt5G/C9YIzksWciWTG+Wos+5OyxnhTaPDxdyJovG055lzTaUnM
GIcntpIfuoNxnzky8tWsivdlBbtdVc33cXCTU9n1cBiVmiC4xCmH9+qcKMU10UJBBJvgwdKDjcHo
6S5Npe0BOBEHuCj0lyxhJwnpRLnWJcYN5bqa79nyPQIrfklr1C+5hE+Z7cgp+d4bUX8niOQxHR9D
13zWlUZGQxXvEg0JI3o7+2a5pLJx3Eg7212D7hp9o/XsFcOqb1CVDu5iU45jDNi6bt1FWvwUc8QY
nUmc6UTtPlxGKrRC4oQtpQzjNV6M8akrxnjXo5V/BM3J4JQT2TCQl8uwgcJmRBAgbLs9DFu+wIC1
RBZsRG9kRHRVYerCq2UeZFqN28gNYUTBzOtsmn2xWlKmBeJJdIDqoRzpcrKP/rKSa+NpziUUnKAw
XqgL+gj4C/abkIlxjAlJQCED1mshpxpZdfz6CPZkv7Y4+Q4WbSpmMh6sxK2lk7qQFjwyoxnjoJ+I
TAa5g4y/tJDvvYYoNKe2jE/DhHJc139rsnyRXx6pgqAEInjDM744wrZygCe5G6HNVLjx48Byduiz
V6PeqAv7crhNMDCSrz46DxA5QA9gm1q16smq8NCDinxyrD7fG9FM4NnXN5QzDvtRuR0jIXoE4N13
XVdLkmMN2CgYtzGM1I+tZzSH0mnu6YyZLA9r9xQWrJsuV93/mhtM3aXKsuyaVPlGRVF/CFFx+zUT
88OUlG/B4iyoRPcZi+jDzn5Bf/peBKrbS5li1AvCY1BIcW41Fl6cOYdJDx8UD9p5EghQy9LD8pNr
zunrj9TIiGUXcb37wnnZrfaSVbjgoiK719GkXQq3gCZAdb3SE5Huao9QhChbWpGKXuqIpWBtExLx
FHXVWzDlxUkfmW3ya2u4cKYfdjkUR2Un+k1EeP0mgmsCyIE4zJzuFrSLeiUIwDeDBLt2orf8IZoS
0ndZa1yOWj79SqZjoJP2KkujDaKzA8e4+m6005qj+IMlKbkXEojeFOYLwtRdqQH3thA4bbGRGitd
I2YW5SR2MjBTcCWqb4bzVKTRPcUsvEXK5WGToN+PU8DuJE4pWFrZrCmflfK3AHjXLk6BzmhHAM6c
QImWUwa7PHG/a6Rvgw8t+dymTndvwn4zOyo+aWiYTmpJHS0B1uuEBu6DxGpOTYgr1YROSSq6hn0o
t/TXMqD6JMJjPKYITFaAP9EBZs2rNIfslqlavY74uwgielt+icLQxlsPhKbtG/c+99DApmp8qpf5
QGZXYCcI6d6NLtgUdl7j3ETtue5pnmBjwYlIy3NFSEu3VSGLVijyX8J8HSJ3PIdAcghWpymKR2YZ
BRiKxBtYxBLGil4h7OCvc5tj62ivCblm6zSOaOO3EUITzQ38eYK3MWed2no5wZKgCkAi4pCc9WCP
ZWmguWBX9IvdrevhPsEXSHyesWmG7on3DLtxGUEiCqdKwu+k+IfxdlF0BDfpXPPim5fG9MAozzww
lXDOTTkcKfaKC+VsFVssq9JIt1VbjKDm0SE4Qp6tTLlrLfd4gcwUuUshh0Pn1hf0NPJWWEKtpWcT
BMUJpUXqcwFwItgRvW7XunV3iaRBPd0R3kY4LqfEQXuroYMeEoK9LzQlsaYm+YNpWdlDwOJFs4qA
kNS0iHGjMdRb/bBT5aR2JNVHZr8Ou/gaJvPvIYK14LSQ6Ycg+h0ZkUOwp3HVM9Li9RBWUuiSM24X
aAtF04+kj1kVxOsh3PBmHOa4Ml/Mtj0TtVTv6pnvX2ZSvEvqg8TWMZXAKH6SLsAa1zRooxmghbTI
3VuLbaJqcsIclqTBzIYnZFnTR1vo1IAhT7Uj8qsZ0QtKSR14pQndbYLEe28YVZEpVHcHHRyHnyW1
QIxnEa05J7uqncc3YrSJkR2gTGhTle/xUaU38DiUSOTIYr6evivAfXE6jXcTY+hoE3JY14l3qAJD
gUk3kMSlR4sc3buo8Xalk/gmYHBv4yY9olZq9uSgUHmHwyOaiVcmWJiauLws5u4PLR6ONeE0flDR
18sXimjVIDKXfftt8TCvK5M3vBI538UFkTfJgWRxFnkoVuTn2lPx4lpJexCCH4GGbhE5wwlmHkUe
RV+eZvFSIWUK7QFO+yLCCsVTyi8gI92kKYiyOrZdQrZKuMajlNiss3Jj6dZOK0niyMcGNUJebueU
yWHD/CGmMwY0lKk6+3EjR78YI2cNq+Qo2u749cS3C0w5ctDzFsAe6Xj3b1ZQ9Oe0xnyBzoOWqebh
kHCZsDa5C/cIaHweT4i8MT2svH7AAkcLoLX72B/Qg5DgU1a7tsTfSixwf22z+mGovQGUXf3pkdwS
pfJgzOyCwm3Ifl1ewnFC7809iXxt5mON8w4FhrPC4f+OcBWWpyjEYT6KuXlSDn9naetvugsHa5Iv
YcXQE+N7tnyHc6RnGg3YpflZD3thgvErGFRRMc4i8M7RsBGuABnTmWQnd+Un/nFM7kUcnTBAoMWL
fQKRQXQl9sbKtXOVzpz0bZ0IpRyzpN21jwagX+IkuWwkBeAdyNsQX8nZcfqZebn0zl6WEjyJDv4a
tgExSsu4cfQY04bErdL9Kk/miN0sKsZpF+TjsVj8QUCgq72l6MrSos58YKlcsWA4GQggt6gv+V+h
KW7o+Vg7Twv3Oo0iGo9d60+gYsvIOtgFcT4BnsmzhSs5qIh86IT+oGT02JdWtJscddDKBs/xqEE3
7uiV1CPqNVIwNZT5Fx13CJ24gK0dQQd2GIHgvIvCC+ZlhW8QNb1Tg+xanr7ZfS8cs3lo3RCad/FS
GBjvizK4OhNvEFnR24Km02nYmzrZfmBXFuMp89NhIMaJB73RCoCMIBVn00H47spbaBoj8k42g9iW
4xNnyxRwGObHnIgbgYYhng2GHIUBZUjMF4zfPXNy8l9F3Vs7okY4V1mP4HDOTPsbAnGQsUPT6ra2
N82+JRhaYmmKGvmUCD5AbM5r4ZT6Ma1TJMVNH657A52818WXdrAMEBjmT1oM7iFo2+PUUAfPcUFL
hkQUxr4ejSCaC6Z2ofFU8q7aJYdW7TuOeF5Nq8AvBhgIfwuHpzFId90Sb9KmNmkjqih25TITbYU8
dkMjebzI2cLjDIOJuN6uRIiVY4xJLQS7FPDdSgtYPIKsRQ9UyU+r7eaTWV1arzIOVa99tlDpnKF9
mcrQeXJE8IJEqb5KcqBQuSIhnxKL4qhBOGPU9i6iyFpPELePsZ0Ujy145FXiodZpWHC1wNn1uNHR
okQvKiZ5SPVIIwhkfbfS2SccND0EqemdqhI0WwRkjOOGExJ0X9KK2drjN1NN5aXn5yjCAjsisXyi
PG95xRlrwNSw5B0MO1ODlfX1B2ERGCPUAC+tT3hwEgfca/auGMRdYB058SkJ0gcd/s+uMdANDVPw
rg9pt3Y80CAE1H3OtC9WJZ7YlkjabczIbjUhRthLTcOd13M+ROvAYcYzKDKN7+hpl/y7+aJF5nMc
OMZ+ilmH0UArdwDRQF9ybZum2kqtdOgDU//js13zYiC9McppJ0b3wg75nLJO8Mzg3tMHc7raov6w
VDJtZhIX6VXopzwYAR+gMw0E5ahdGe2qnaL8FPTu6NutcSWpmZ8A3XmdRW2yLWaRk8aIhSRo5vcg
NTCKuEBz8+YkWqe9uUHzy2pU9K0hBmZrmo0kPqb9tENgg/mY/DAE8dnoJbbR3MprikwiMz3aVPW3
VMteqUkx82PRpyYj1C0HSL1YuFISioF7BavRQShSJ1LthjzyNnS61btpsrZbpvaW2/N9ylIMqPY4
nXWgaX7BT0NFp9+fhyqsyExVB7PBXpOMWrEp5uVAHPfHhu4peDDqyS7b52Xv4dd3FEz330GT5C+z
Mf/MCN6g202bwvOYsYbeDn8vUDbD2ut4r1YsJQAZ2CiFucUQ0h+Lou6PPYY07imuQl3+nKSH0IOT
EDwx/A4hFpL9oNf3em45IVoOz449vOll7u5yazxkQNcgfUFLwMNP3FRrXEydpno5NvazZWvDLkKV
SAo5y1XqPM8RAaIh0U2hh5g55rpvTlyyYkM90hFdDwTTO6RTlO49sqf9ZlT7xhTjEf/wS1NA+YpK
bz7N5nPjcF4gBqnz66kKT0OJ9RplG5krDG2XcRn2Wkg1ACDrW916S0D8+NbZxkPWT6+hGrc6AUtz
1L52RnxtZygq0h23+DWe4hgvT7PAgHBX4eMD/GYBJ5OwI/vho6g4KtS4tsGfIMtsi6eKTtamHyQZ
NLHM19aIQJme2/c2xsEYkOnHQI92jDsC/wTCS+NvrRf2Q1BxmnHdE6aeHwUPx3r5MAmHO6hy7L5m
zqfEaWCa8hnA4DMOmk1Ky8ocE5hanTle6q54yzP3YZytkfgWm+CJSFZ7o5uh3wA+w2olXiYrbp4N
s7t2aA7t5ZSrLhhLiRxxMHkPsZvuAy0NtxarI9IqhFNJR3RnvYRgR6O2a4Lu0I3RmRouIBmu1WCC
hCw+YXrU2/mzynHBF2TQrxWe3j6m3RMJ/dZgUi0HGoXAB0TqfrSx/V5Eh3pIPT8aUV60dT9dakdc
06ZjcGG480FNn1g96D/k5YvVU1DVRf8oBwJAMq+/wrLaGJw5dnFhehswBTBRpk1rLOVJ/9pwTTqb
Ix9UXhh87nPeBO/EAHh8LMlcfYg/AWc/uzSHcL16xa6Fhokg/1YKwEVGZ2KTxs26ymgbjSrJMJ6x
L9NBjnZK4Yvm3AuTe2BdJD7KfaR/C5TPvGk1ewGnSZcTBu/W7FVrbNTemhktZxCK3smgE8MvCNlt
3WneXeF/IwIrLsNThOrtP/gPMmOor1bU398QCd4sYstXocMIs9T9gdzPnldXqqvK44t68j1zQOs0
AZAfj1EICyQ7judMC0m6oKSe++nDSPW3uLRerSzaVF53Bm9+EPNva/Hfa8ndnNN7HWKy+w9h0SGt
c4fSOnQZ5NEzrirnWZrlcciSe8Kg0MjsaxcQC/klIfj/ZLX7vyar6S6ay/8zDflaNsPH9FeFPV/w
h8Le1P8hHM90PMl8xTJ1BxXzHwp76x+uAQhZCGkaaOjFIqP/T7Caq0NChqsmUT8jTkEI/b/Aarb7
DxjIizTG1TFoecZ/iYSMxv8vmhBEowLtqBC24y6fBPTyXzUhbgcRMSgrY5PL/jtECqA+hs9MnxYy
WvivmJ6RUe3DTIGNPwzhqBvmO9Co6hzRmTpAsXgQSyPImRwTEmTdnfTeMf74K+GFbFzVlB+rJRaE
DLp0R01K+Lhl38zaGhlEFFdOeEQBB07A4ZEg7Lks341UWcdlNPpH/Aj2Jsqadr55Cm7MUFAZf301
CfaSzlqWvJoAUnuL5OA0UPy/dGcBu4mEkRiK8DhHZe8Rw8HMc0mHhryJ5AEb0VcaItE/xyQGXRP+
T8LOazluZNmiX4QI+AJe23tDJ0ovCFHSwHuPr7+r0HPO0Ug3NC8IsjVDUd1AVWXm3muHmAxCUw2e
VU4HugsiqS2N4DnEIg3YK/ZWmglpLYim9FultFuvK9pPifG1QEVzdtBmnHJ1GFZ29BHKDLIs4tyt
M/tZWui4Lq07PQ2Vb2C/MU99YanPsrJyNOYYUlk8X5TWPxh42jmtkiVnt6+966wbbBAAFbK82dgE
8Z1pnIgz0gHzyBBzDrFgjViyVWaXyifFxQ8KZIBRt9Tl52DK/BdHA9fJPnqlh1NdXA/1rZpPf2WT
AgRI5N6qlMEJgONwMFWM70gUfPbL7OwkCKyLjqzpTMunbdI+6dyauwl2A5xIBfpm5HJw1XXlVuYB
mPi+1GGHw2pqfYfhLGv3v8idNc347YbF9amqNsxBQxfA5/95w6qT6g7dKKNulcw6tyWWea8J6mOU
2vmnhByLADmH5pjF58cHjV1L3UAfG8703MuVSbjOcb5MdQClFozWusKotXPH6g09a3QC5AAN0M7M
V5B3Y/NjCBG8oUfJyoWuM2SCWBucPceTLYTEpJMItPzodgoNqAFfQYNQ3sPQnTjbGjHttftWJDW4
EMU29mSd3DUmejfameWadwcyXNWV+/nbnNnO3g8IIvd9gu7xPnh7YqtlwraP8mW+QTx1pA1sp+Vn
kU7U5QmqVeTG1a7wKqNddjnud0AT1zwnwFyTZBwXRc2qFb2zntu1pMcGTgHmOC64qSrqS7ZrPnvi
yfWdhSSBHn0egDgujGgzi5Hp7a3axiQfTl6UqZSS1UTdDpqBIXjw3wZUIlucF2Kb4yJ7y20N2hj5
r00NrEzk8SonsaOjN0DoFIqnAqvv0hxRGfsjmnJAO5eA38o3WmPnBn78wnz46sfo4xinDrd6flrp
MvpHrRo9lGTBskyjJ5437Dw4pQNPKy/AP9ydEabrbhysvWeqzz8t6LeHkPVnrwxjpF9vOyiXjg4M
SLVBsaFv+Odtl+UOYL48gwERm9/mZdF2mghXQpBh/VAtjtp4Bm1gybdIi69zjuyoUTgZTaoCSSLa
97GYQfF2dvwtp0a+n/P6FrPvb1OXw4yVqcYrOOXM0VRMnTy/+Ehh+AlIeqK07h18nafG4YCdgz5r
l4ZhG0s3FNXdSELaka7FAR/7kQHNYltG6TFLEFiFQCWXhQwUtBvKjHRwglNecWZPx2g6U4AtmpQm
d52FM9+WSjdQhxsu8ydgWe5SHV1cn5gzKciR7+ny2RKFbvOhI3xT56jOOAjPWXIeMR4vS8VsThN9
1Sdvsi+0mhd+4CTfAqV/noaiXz5+9dnowsRonVjmBCnHJeJrqMsCRPRffhS4bxMWGyKU5GJNACY1
UddWSP2s4EDK4oap2bKLnPQGfUQG7vqFbGK//b16JrW5q/LOo0LnIiJS2Wpqz51Z6Cq0w+iqaaF6
99vsNqe5VElxkUFZ5h5ktr+fH6ExQW1sRIBu4GU8GcxBYdcE5/lSpv3u8WjKnzX/CCWEPJDaVck8
KLt0TvHdZgS59oxJXJTOUGUrbtC2qjkVW78T6lnN6B42tvYSxyJZOw6YAMdSoJupggwCKO8Kjb9V
2mtsx/JGaCnHcC6nhyae2PQsaNwIC/1jqffDZqy6BK2aHlyVkb6OFr7NMVGsPwZ9WwANTMwnpCZy
SkV0j4oFygIIIPTDvJolbawjeEklxwtTjG3iBFhMUqOdDz2JnRFkAlgV37WJoPheZ7Pp2vdAZ2xk
qaN+KyIXMVqISgSwH8tKbEFdIxOFKHeJ5/SQwC6MQK+vIjx5scywD2Hj5T2alinOODuDKVonbvlm
SXms1Mni2R32odLfH89RDz0K30h18vsoWHuDEBtjquCGhb0AuIHQ/LHWzzcRDlWaXoByjIVa9t8x
6hAsq1jpohKd8ckAbMfkZE0ro1uGRYFVWNjsn4pi9/hKMAHq2UTHLsoyVNlhs56NPprKeIcwP2tp
iGTbjOA2VjXsza4QePzlE2CQ+NiK0bnoFhmtc/6jhkPMG+hjrDP8OUvgTdpxvqgoio9+Neb/IvGV
eRs/CXw5zGkM3g3VsU2Xot9xpanrJ9W0qZM9W5mDh64Vs3Rr5PlGjISUzSuJkoV/fzu/qUJn2Uxi
bIZteFIYwW+YAH/1HFGAG5KvDbw7OMQbIzwFUxyecDaNh5YZQ+EWBQxSvy2PTQWQalKSYtXIb22J
/UGIpqx8+4NYuvCseTDLcrFWhQ+xc5iOGHWM61gGqKer5snpkteuiJmtCEOsqrp34fYlarbxRhS0
CuJ2EOVeuQidINnSKc8vHp2l9Z8Xdw7dv79vriVY1w3BcRsGzT/fNyewhwxYCCTSkAaDoRjiHJaK
uhZDEzAWsMoz2uLWIfZygbb6s53FkJvimkYvliGyzLtToeseTz1My7RnhF1WDjeWJ9mSfd07K2Vo
rH1XlCjFQyhp5D38EABC22WkkCOvmSgP8Axoz34eim0xshVOan5V9dy9pWZ6iu1Mv/UYupWeKrOs
xJeBw/MeRlVxHQMfEq1W16vOA3XWDG19NRuByNhAoDZ/8pofHFVlQqsrD+ryOxNLxk2f9kPQxTdL
wWxhF/ZThGfjNl/ohH+PMoiztFBoQ2mMh+Zni2EVThTHOSP4sLetPNMMrJGr+Z8/vyPzJXC6axpy
FnVauPwMsacvrf2OIqA4anbZLuZ3WJNvM+1F/9BXzrE3yveSY//dLpJqi+CF3qVfN89T/AUBIFlA
HkMgeaELhxQ9Ivm2k0ZVj30AdxdRUO54d2BaHAenZScea9y2bBAwV5LcY28zP1pChTddBN0QL5UL
C04dD3FmcaSw8mcQtsWzIfXTFYK84/yaRuThgUUft4b8UzLUQTZnSbRU8ugta8vqAhnAtQ9qESmL
1kmoUsISxaKiKQzCKrnEUfWocQPAzOB/XmmBRgJuCjCwITRRj6vyOi+AaAkP3FyXuajpILhejdy9
qO7UvQg8FjEmRNoRnkHUQqnckEnJ7GZ5rFAjyi/YXaH0WYU3bNLZDoXwtS90mIMIlyp5O8CK6q6Z
6w63EDIi0B4m9Y6AVhUERnCD9fD3JaYSKsspPFkjgykrioddPKT1vaRtSj+LLULeP4EXtyvLcvLd
fHNNTvC1UpRzH6XuEwVVtBBNfqpUR3+tadvBi+ok5tloYZyhdqR3hEkyZ+NWtLe5/mpwJSwRwxfr
ufE9WzY62QKfv5pfw56rbIJQ+/T4w9o4DBWtR1WHn+TryF7GqGn3ikz5CCfNfEqsb3N6PTqk5IBD
4FsSuN5uIleUeZ53KewPx5OaLRjw18DOCXbr66g7EEeJHaLuIci4RrrhjNrwWbbdhhFIvvJ7HNsF
oVmSYhU8j8YnotwWffmWT504zx9d5PjPUYTQb94tcQoSyYZZyfouikbsVcP+QPM1EC8ROBsLbzpQ
MU76j7O7mwRfi8JP0fGQtgfZz18jWPvRTvjKdEo63ADZS52oaycojHuY5DcMAuM7cffdJkX8tcI9
1F2qLO4vnj8eXLs3D7Zt8ZJ8nZG5tYGLER2BSlm7Zso4cuHuRDOv3witSPcCPwNG37rGRS3Sl74s
xr1aWfSzlD7DtiurUqJmRo4edXUfu9bfoHkjbQDF/kvhJqvE4wzZNjSG57zCQHfblRAdYaAux1NB
VjliemRWsUowoAbLRjWU+mn+KnMCuG8ZjzL6aw6WNPq7JVGdI+k0k6Jvq4qqdFKnYc2KKMZllSb+
q+MrAD6+Ef3AZopB4HHRSSU+tJiroIbX9/l3pZzT9LGXa0B19wJiJFRRb2I7vg5mkX6XX+SUvLsA
tzW2i6oBApJ5LfxkKb5oYJCqVn6nmPLuzLvCrZb1xrLPHe9euZlyb4quphRcVThTT17YT0cnQSjg
Kx0sr3iA88ygmFWTsWys2AwnhHrylZpb1SbsjRHrkyJPZBNxlgvAwyTLqOmE7Le39/JX81LkgzF0
yuv/LoAb4XMoRbWZX+tibRukOeg/A10j8No1Jdz4nvgk5xDlEl0rKQDWbZqSpSguoz14aA/a4Zx9
7g11WnaEOB7wpZQH5iTalk6kd7Ocjyj8zLk7XOblhMhr/sqGajLG6YuJFHg9llGzcauGnJeMWOf5
1DxfWsEMGMiHntQZigPpm2aWxJBHFrOFFFXNlaU1JQZlk2HfLIt3yciDZzeYKoK3RwwIHbN8HCiI
Zl0+lcQW8U0wXAaHm5oXkm0P8Ef8Ta8n+jVmwaWajgIY6MU96nHMolnH65zy6CgUPOC/Em/y2ORc
D/gOX+WSRfuoPPqeVJJUMItNQ0pQ1ifE/hk3O5KeC6NfUgEHPNV5Fz/nETmmwhKookJNxlXVg8ZK
irFmKiDAW6MrXktyxU5YPsOl39vdum4Ld5NXVbGvalxgARkoGwJ/OAnIuz9lhNaI3sRbpvjGAWXI
tpmY4A4GP84hHReZQ9UdzLx/QQjjXHXIi8fH++iSDrJGmaxtswLRdto62q3Qcjy0vYNlVC1gVhGC
bZXWmRjKF1PevvMl5Z4d/bo76fKlrqNzphsY7yu3XwdR3z89Gk4W04PdqEfirMuNmqGAj/ZzaIEB
D1cIOm2wxDphbVJNu4C8/DDLvrcWtkoaTWqNNLEZEsc4JmQ3oRLCXnnUrR6jJwa+YA+1k+Y7xSYp
cFQUj2LGt06EzWxZSZ2jxTwKFUj5V/CVQ7myM8c8AEfoA/9XcpO5WqE9E5eeH+wG4pGldiwxfnkI
nTBbcXTPz/nI1DmP3WonsqBDX+9WnGC9SIrlUBxJxXz/oUyGf54vYE5eMDOYyG4ICRCyYWdqDFZo
JVinNv4Ski30OWx64OMRkzxaVChl3Ti7G2H1rmgNpXUaMLUlg569LFRXfz6iarqEXTz6EtJgK4/2
mm0ZWDRUTJFYSGUf96ejPXJItsmuDdZpXY2HtB2aJ1r/+R638a1tix+lmaWU64iBUsOSOlbClyeT
qWmtqfHeER3zU5/DpVPYZ+ZrKb6vGl/ckIfOZZKXo6qF4vGlmYI8fZxYrMh6GwJ0TLolwbeygkKx
sdOL/DNBZv2lGfzy5sk8rLzUxy+pfp/gqS7jSMuZo3J+0eETbFFvFNLZqmwNq6ZjJos+uy3h4E8k
PgBPIEtzGsrN3KPIGa3vQabKQKL8W14Z5t6sHO06gK91Mf7i9qFCBKWV7MIhQ/ERFdY9tNq/Yhtm
9RCXjn0YDdyifegsKttqbpS3w73vj05teceoSZ7mvaFGfnOJ8/wgGOAufe7fS9TT851vg25svY07
wY90cy15fdwaY3AOSnxepmlk63ldCwlCMDXOKo/eFrSREfZqWXw2gM11Ggxlq/E286M7X4Dm1GtP
jZ58OwZtDs76EKmVNE0SyZZEkG4Y8VEojfzrIdPQXWmD8Nmvd3DKxy8BZ26r1zWStm0MYpGVHfzE
zTewT69V4Q7vHal75AN9zvUwe1Oyxn/y4teKRUipj14tkuvcFagL0n3+fH9a//QMy9sTS6nBJMGC
LiScuWv70+1pKolIytqKaa6Eh4EcgGkNPSQ/hGI192JrtsojhcAHLrHhONIGP1t18J7hir3oFF4i
Kh95t/PbirJgaXYpIqLC9XGWttpiFiHPl6AQARUk/Uka/hN2Bkzl1L3pEQML3LD5yxxUynaUR4fW
lxALgiAh5OtNB+pHP8zFaBH06NCF1x5cPqh1RSrZRmmRPrQVmS29urZks72WzfZWT7tToJdsL5N5
ceETcHYnRGAKner45zfS/G0eo+nseHReXHge4jePbkOerqX6uDPGxntSOnpqperGZ1d+hVD1R6L5
dPbkS/MfWm5l0HYHnPy/9sL8Ve2WnB/IOvH7hh4sEGg2IHRFLUGSKHbqp/lipVQCakgYi+pwXESf
fDaq0NjWxHYVmpWfFeB5teeRANNllUl/0qVm6hVr77QsxWOjKW+th6OzlE5Hw7SBmgXY98fBWaH7
du8xlrYV3Y/0KWuZFyDn7Z76AL8f8G7tX25Cw/jtzdNNXbOFZpj0QDCs/FLH19rIX9wEzjpIERPL
RdySQnqGwtEKPdRAKFzHbxnQzh8d2t9md59z0Vkt/aWagSKFgBmuu9pr7nmchiAK3vFxcgRqzWw7
mLjxOVyM3BWXuRTqWA5uRZhddDuytz7CevD3ZX7h8fuB3DLex2XLsaDt/p5FzJ8AwS3JyiwRvtLD
5tytm+amiEeGbZX1FDJCRGksm54GLq+NJdtmOlpjIrC9LUI/ZMJmmcKU8cxDJXZokslQiHOQpUPx
ralt8/BomdoSIlo2nKANKZfH03sySJVhglXttaajVI1QRsuy65o1Zno37zyqjzVfWvrfCwA+i1GW
Rmat0GnWfGymum9wU/r2X3Vfpt9UigHFwxEH7WEMc+O1iLRkY5hGsEoTYHcEMdX3OEz1XTYQDJj6
9mlAGAjFyzuRt3COqih8hhsVr0EuBnJkNnKCWgc97P3/NcczNb2LkjAebWTWkSsALukUIwhql2Bp
CVr4T4nduSndU220zqlJsGaX9CM9SgUBNA+LX9scyJoiOPtY04sOSE9euiq0MA4pOe3IjaYxOBdp
0yNADsORdcTd5U6XHQZhU7YS67JSU12/zRfDt0DtYV3730uBRP7BeMBZ3gTG4z9zoqHbmGWkLiNK
MSCj3Q8W/uHslKa2CQbsV7HaTRdTRdPgwFY2i2J8b5vsWOWG92JZU71TMC7yI8aVQnrHsxaOOjGO
Sbsn62/uyASWZCgBrV00zEBfGnJr7uF5Pl/PfQKgb9rfpycq5XiFWfnSlzb6a1mWOayLq6qCEjgk
TJGgFclI3MmUZTqK4Sp2D17Ep69o/VZHbrKxIyNfIWag4yW1n1Uf08AOxW0oEntXqlm0K3t64F4e
/hDpMJzVkfbRhIJGywgumF0SYRd1m1qkHLMH8VfmW87FGGpuAnku93K73nVmdAoTVG+T+WW2Z3hA
QW9QMb863oiIOwja7dzdny/GSMYjM8ibZvV3FW/kvm08fmWa/tssTGj3pIOCJT+t8y2Pk/+hRMMr
NUb4wUl5wVR8/OyIHhKJwikgn2wkvfxt8987X3SVfywhKNvHuRgFvLKnP0EGQWteihDn/BTb5sVL
inyhdH352U4CXKjSkuh3in8Quk/iuE1AR/xaNnZ9xpcSjZwxp+xocCRqGJq8C739YfF/E9nhGgh3
PAxQGLFYcBXklm0GarkuD74+FKfa9fx9oMijia1srVBPyLAfXjtPAK50/a8YMMOPKurQ9hU9qpj4
ow8ce1P4fXxSXIyJnSXx41oNLmvS200JBX5p9RpMFGRjaWpMJ1I+9RUPbXAY7Zz+dWMk9iETJiLU
1EEaMDcDMqupN3PpKhj+HZpW44Mzg080K9HcxKlJHmH6Mtip1RPkFGxGKwnWmsrptW6A9+Yh5gqv
6tp96tJl3Gl9sRZktIM6wG6wCrCpgfzMYFOaqocSixjkhdoV47GwPkIeGCaOxUYF3wX2PU9fKqTC
J4NEyazI+rfI7Ya1Oj2l2YjM879FzPyV6DCDmWZE+rv6rqFJIFHEAOGER2VIq/G5y1qQrWlV7xj+
Z/+yvxuWFFT84yCvW7pl2PSaNd0GbPJLjz5vgjwf6Jys/x4MCv9LNw8raIzjZtWxGBhFtyC0WBPY
9V2ClLr+VBKwiJCU6GCzV9pDa2fhVUcAquK4pNhM1vghkp2B0/nTMKDS6KehPQBa2gDgGEhs5jIP
BhXNqrZJg8WEbFz0/WP6rQF5YRcOqZW9zAbooy1tSuxsatI88dYa98d25CtKiAN4MoDz5+GOQ3P+
mSIkVYl9NiaC9B6tbU4E3KfYKeZDvto12650XIT08SvWSo9pDSX4MJbeka0uXxtlsjdUSCCOfzRQ
WMN5iw5tl1lHW0pMcM7kR08FrxEIqktDxfEGys1eIlsRl/kyGdTgfUHmgk57hVb7FBnboXHWU0Z6
gVC/zvdtHXT+ORH+q9J6ZHym9THvWwxJUX0jbPXL47OYkPC8+kO6ztlUk0ZZBhygfhCO+Ap7Qr04
hWBxUCGaKFPTvdqGGW7B2OOd6ps+BsQw8jG0zbfHhsnkp1oO2mDh/iimUwcFrXacFBN65C+d0nU3
mtdoJ3NEemem+IssblwmA8yShuhlrLz+YvXmd8OCajxVpb5xFSY5A+HX0NoG5YPgtlUaKukFz96w
op3z1aBMuiNQnsgIFBiCClvbtZoNcUjLTRyjxJtuVU/ZDLl47YnA+3tYqiX6+Ewj8hwJ+LOLoNX2
io4Mu85afd/0GlhaC+sMM5LrPHAdZfXGErIuHc1bdLqegYOnWq90tWXQgePBT8KrZhJKbuomnqRU
v4X0IjhL1t4a0eV4eDReSrf2AGZP2oni5bseDekLVvh8DWcDOFfaTBd+yXfiBZKjTb7Ocf4LvLDL
diIlqcAehvhI1Cu7KQFPTVEPL4npnxob7kxMJhhDo9o4wpt7K1PfwOPufprf3fk7PoT3grH70UV9
uxDKBIWKFXRJY644KFFKNzkKq0VmurIJFn5BgchBylHe7F7xNqMOsLm0WuUNLRJ0aL98Q/g9rQuR
OADBaxP+l895EcTk3OoIM15mNuxsqbe9famSLMW5Uv3M8vFeO6G4x1QytaU3J63t67N5Syt6zyTl
aRt3Hgoz7vn+mJuTyfE5S7vuQ+DYsMPwo3Y47TRmSWMI7zRGe9lmKSp7PA3CMG65VnEGKug9zd8C
PiPmZgyzLQEgBwYh9vd4CD4BVgQAgWMEKn4zIN6XM2NnEKeR7tZFjR1jgXW63jyOaZgaqUeWAROt
Y14T1aG0//lqfk1EeBQ7rWXkYaS0/+0QcqBue/WmZALy9PgTaODpbj4RpFOg7x5NI1I40XbEHbCz
nAhebMuhK87/K8VqIqX/XjmjUDnGeNbns6heeXd0u9vKs5yDQuyFNZ99MwT/p9lxOn9VlbTVlJgw
tVrFvYXitt4awsdGyfu7gNHJ3IjrMpv3XpHFUI7lG9FY1hNUHWpaNv4F4IJl39qUlcYX35M5vUF1
MKxCeMeRSHrw1TzDcYi9hL6xuiXtQn9FE+KuoIMCmtOV5qa3CT+WSqtcuPSCdhhgHicasyiReQOW
+wb9bW+lXbqem1GzvIvDJZmR8+Y7jShpm95AQN1mT3RWkBWn7bn2dJOUA0e7iBgHMlXqMi3BYSAj
UPf6iHL7IU+yRm7IMkRMR8gQ6hy51pON92U+W9vSLQjwhlxlusf3vB/e56Pkv1S6Uqj1y0ZomIyr
WSos2lqm7Hj91DKIB3CNYTdmHPxskHCdW95R8QN5KV3jE4DI/RCN2nooUQbPw5wQl+io99Exm6r6
ZJ5R3H/qO4sHYPLehRVBZMFBsJff4bsHbORLwJWaUJ2UZJks/URKZlkX8go6CnIHisICeiHnB4jb
GJ4hx3jDc9CK4AMEypMRsCHDC39XOofEiHxCZlzZ3sl3/YqeUX7/8/vxewtFp+A3LWp+hzMe+s9/
vh/oFWo9K/1uzdGO7nULbWjen/0C6B/YkM+KFqhrErCUg2kndN4j0Kj0jdhNBmxpmiiTawhG54rC
KLmyArIbSa7Z/Afza1rhw96X/fdSmczVvDE6BYVNmVVHQgdiFuOFgzXtHFgBGTJDqK1o/nVrXwMd
VGVOf/Yai1Jurk/7EPh/M+nJCgIhjjhYl5vHQ5zCy1z2Bo3vtKaMwMGfQY0A7JRi2WorLV8GuHQI
zGDQVRZ5+qhk/vx2zrfPP28vW9NdSGeItThn/Xp7EaEZO+Tb9DyzJoP2ysHV3cS8s20rcYSO/YGE
zjo6uHr2TYuMquoJY3FJ9UvoSu4DYtoXqmX2CANDrO3G+MMqENEJQhaq3LKw3ohu7cYRZmnmmu2u
L+znnnygdWJHzYvd9yQViwVc7XUi+u4ownQ1z8u1hHw1O8qwMXqNR19JUF+UpaeiPgkhFbYTnf9o
cLa2Oklu3VCAAR7TbcaDf0p0S/xL10SzfmstwyVUTZWGiWYS/uv80lq2LS23FVOdZxUosSKFvzZt
v/oJmbmaYpvX+aJCILmC/sZ4RN8hVD8HnZYz0o6FvVO98NmBrrufavnIOmlzj1wsnLoKwTULss9I
5YFfmCLY17ZY5ySV3QOteaZFGH6Q7WEuSAiBb4MgOJJQgJBcQpx0eDQyYlNdq5t2s5ayQtZztJX8
TreJkDVD1Hc9cbEm4OhZ+eqknctICy66Mt17u0Y9VTqIduUOZsa4LOxRfcrTAEdnBjeji8YbHhmo
gCmj0vlSB5ZJ3JD+xbPKcZ/WBTlwpQpXCBXM1qA3OIuB3MmAXzf22apSXAKBqv6i91VxI1O1xALw
/bFCh8STJkbXPlUUNzm66I1PjX3IOYRB+4LekOwHp3JPZF6RNFcoU31BoEqOmZQFzkcHP1ZlY5O4
wDGr9lAwuQnkEL+nhedNKtLd//bx4pQ3et4YSFgTICwB9D/uzbDuPzUNkSSw39tN5Ij41UEg63gU
CZ4Sumc909Mj1tIY8lwE0lZYKQU+LKxHuVth43y8hT6MibBR7JOGIRorcoB1VNFRnKRG+QwGMd7Z
FaCbIgBDmhmZvgocLKKTrlhbT/eIeGjZ79PCQwPqsm+vQgjQCFq2AN7AM/232ZrVoBgLDd4D+8aS
ePhpM0+Q4eQhi42eWGsScptMRtw0dLeKT2531tMOZa95DxAcOBWCRocfSKeIjXj+tjSL739eX2ZN
0C/rCzRF9PPo8E2enV+E8yMQmW7smJkJtUVJKNrmZIvs84CcfzPri5OKZa8L0m4xfxuIgqQjKIWr
vHBkgVfY9qkee5piUtQ7Cc7emt8ql6yCFQ6ZJLo6eJ2xk5CQahUEiNckBMPsZsA0ZupukPNSnFkB
PShi81rSKIs03BtpBkiUs2jTwQMA1vLqxpV9nmf6dUWlj9CH7JLB6vDh0XgwmnLYQUbLVH7wfHt3
St6vFLAza1+Y9c0tpvN8vu+JgimtsT12LjgNsrLePPJQL9I/5XfIVpFYY1ZWNDjBWGs/aYewo5zS
I9ByHkB0QE32sp7U4jPJOyp+aiImxm66Nbrh/duSpv4mEqd9ToS9IUVwqvvbktaMeZmwsSHzw7Nw
zOUIep4axSA3zmodTmvUuipTZWKNF67hlSt6txm5qCNd/rl/7qcIPUJu3JPtcZYPSFiDRxSiJ4pD
U5zsFploMPnbKrMizhzZ0hYt9UJoviRpqh5nv4PiWlBrK9zjfCLhKqYDukqEh246DMr1PCdy8sk5
6upUoHapyWXKDwiiT3NzORmb59L3LhSIxsZg8AtbtzVv8ym+7d32NHkQlyzg3VKGVWt0TdsSVYYp
W8bGiH3aB5mNHUAKcGmWIIRi5+czBzIbM+n2iCzc6KKc9gX/6uV8zKwxKczzGlWceCG6wnhKWEvL
O1DR+mm+VAPjssT7VNpGvKU8tJ4rM8gPBPo5KS6KdgrsV3aG/lgLHbeEn4YsAnQJhet1cE8G5aQ0
QuFhUd2VhuVRXwtPL7atXT4R5Dms2yaJX0JUlAsdPeVXO4nxOjeHIW52qpjMlxBfL73laHjqKYRX
81fS1/rn59v5JyyViRb4MZud0UVqjepb/eV4Klg3qhSSyfpRztchLPzZY+Bp92I0o7cQAN8eeU60
DoCq3klJ4Hzq0og1naDfDkalPSTeU4o3WuFMwdPPa3ZMX2B+762EZcth9kCLK6/ojKC0L6oyPuaR
4X7oKgwlFh8iTu1KWSFIanfEICOU6NP0pMTwDKxaW3G2YRlo0vqKr3JLdl53otpnK2lHuLjxzxdl
6qmTW8iqCue/PdqxUSPQ9B0NEjfMo6cXmt9Ixf1RSedCIy8KCkd6l/F1ZOquSiFyRAL84wTo6JOx
TeO2f8YiQqxxc+SfH4IQIEZqjKq1gyNTukq8uxiRKzLihfgo6vaMXPs494fQmcJEnFJtV5E02CCS
Q+ViVLd6glUUw0/rzImTZw69Wkmm5q5mmbNtmjr+F1vJ7/J+Q1qgVPxWgI9NV7q0fi5GXN/2psa0
UXOM1biARBCbsGnWuECeSVIj4S2B//sYN5M5ckX6/xfhZ8YpqqzuJYMYCWMnwKOI7A9QVXTJJhpX
ateGJOnpRXNu1GzFLWWvRYiLxii+ptC33gNtPGs6gKZZNDwSp7Im9OrLn+9k/beOo6GZWNCYKspa
Up8tYD8VWgLRShADy30YKuALWviDaAiOuGawK6Eg+zGFoJVy8y/LTN8G5GVkCm2tukCNGRn9yXLQ
Gxp7jVbUEydIOlq1sbNL8LyRLYZDY08fY+KoJ84K+IKQEIHXN7J/WdSdX8XNCGBdnkmmKq6FvNn5
xfhj6hzJNYKrNrrZ5lvyBUB6sPLYrHrTyAAZdKhD7nQIDJ/uOpFJZ977EjiuW9jGxtWi5DDP36j6
YSDSDnpxDWXZl3HxpA2l+xJ54t0uVO88/1kWjBcvHreJqhEmMTVfcLVry5FIkuMgADkUjR4vZwVe
K+D6oPOfQxIWc1+9Hxip4nDHxeUl9TVS6no2FBOiLNUJeWnazwyVT4DmgkNsxu3+0RIBvxtc4rFg
6atbZTsL1gj7xDnuR3cnU0EczaXXoythdh36/YkJowkU8AxFV+amK+nSKqyjp4XdPosIW+g9Fb2W
fYBM+h0enXs0nPzky7QMcuUM79b40Av0XD0i6lI3FqK0z9jDLNmIZ971mj7Pghs8F91ttJCyRjQt
Zh2BpgXZtjCJnoLB9tefb1rxq6CArURS5YWQphsoyL88kLE1FE3eEwX7sBSIJFavdAglZZsDVt35
OYPO/1y8Rl/pufe10HrvZHWmeNFoNVc4j6NVqkXi3USqtNBaI9qKrBmLRaa+QoXuDqqCMqI3UQNL
v/e6i2iZKrqb7QoJ3dJt4sAzAebSLsbx0vOeAsGoKEECl5gQbdjBdb3Mz8m835dENKPn1vZ6YEIB
LPRBkCTJ4+2HsdjrhbMMlHhnMt6/EmvSI22vpy0BlQxu9YrcmMFGpx22+qEiNUJ+E7WOSzZXYa6Y
TJApFLunWTbWe0QaM5W3VwJ0HlZhcXo06XMHMIqqgtqBqf5NH4cMFSse5kr3TKxIdRpf/vw5af/P
Y8lRiz2S1VM4gKl+mWc4RtcwZbGLzeOmjPABbAL1m1EAvXBL/D1aa9/dBMjQ7JqCu6H/H2Fnttw2
si3RL0IECjNeOc/UQEm2XxC2bGOeZ3z9XSj63O6WI+wXHvHY0RZJEFWVO3PlxhZsQrB/1aykhWPs
dcjXm0IHyyUq8njy7uSUBDkliYomSNghs2WsdPB63P+dkoJpUHitw2Vb0d4LHeScYziQA3MZNhmZ
TkNzXja5W1zUWhvPRaPsPLpPOEZSL8m1VA5Q2GSu7Z9Tl/yp8OpdbdsuDzg7wTAyg9WMgeXZYcMI
Kg4aWRRY9683LSHVJdO+OqMH+KkH0TfadXejkNQ/wpwZ8Bm70waEo7a6Rws4op1ziBdHmj45Bj3d
pw++whKTOXb7wMg2pwEX+cmdcTt82ZqnweazVBPype0wbzTkXA6HU76Tm3ZK2EumQ2eJlGunaid3
cTnD5oe7vdicOKpJdyZd6xVwgWVM7yXDRNXZ2irQ6wUHQXZvvRoCBsO5JIVr+WaEZnoWmEHTqrUf
PYUrnn3/WynSrQWL98z5yzMipgwlqMAcf5bX18p2yGbIe99zGylq8eO+vbA+BwjTZ6dPuUbgy/yS
UasornCGzQJqU4UzF3M4V/PofVS8+8tDexr2jDJ/JmNVkpX9iZpD+mTU1J3k6jM915cmDJTPwVhT
2JPQUml6EcWwmX7fhSlKASwNcge2SriwQFuc1UpeVPJB+g3k/qy3i24tJmdG/ZInOBRYElWH0o6W
Tum5PiMnCiBnIMKlELzsXbRreuIHP7Iv0m9c0FG2ZEAH82Bf7rCX8h5MJtZnHMFfRzdrln04pMsq
6lPKlXvc66XyNSgHvOeztQGT67DinDh/+hRgD7gjlz767xoi6tYnqXxCx9G2YqopFxhXf/4+y43O
v4+1tEoJlQo+Wp8oB9P0D8daJ62IrRFiWHeFbhq7ssVsWA7Bc2e8EOe1V0oJZ6dGWCN12xYv8H0h
OvSe/Zap2dUdkUgKSK7R/NBGjcCH/ZRqk7Itw0h/0dlzLqP0nqmKsFAd2cJitLOtkarJ04Bd/kgh
MeGDLkC8xa6pg7ZHm6bgjLtoZYe/FsrW12r8Npi+KQrgyJb4KCcDBdicxl1c+smo7eSeqgYlqWdo
70Xh1ovaGa0L6FjcSRHlnHmjekemz3zR5J94KZMU32VfYYTTa9NhpnUy0kS7CpruRij1j3SegcvI
nPxJzxsMyYltMQtrv/35kxC/TYrnjwJKCJtSSlUMoX7owNDD3slVzfDobATi6lIdcvGgJF2c+cGe
uysyS9vL/z/Qo/CSEJpfwlMDt+1WgH9z2pjHScRHnfKKncyk4+L5GSCB7Xx/oHRVzcqVvNlWIxQJ
24pZ3bMk9rnj+ep6jMWjN8AvtNLR+SJPj7Xx5T4bIfqAQR4y1IYLoDogfcEoSfufXaOmR1pY2ovu
o5cDbF+pMdHxoKuc17l0dMiKt1aM6Qq8m8u5VDlK2W8iE+OYo32xAnNdo1uvYkV39uzslO09cMqy
vMidT13VQiIXnoeVusgPBtukoEt2btN2YpdZ1mqiE1btvnfQ46iAyy46eKyLXEfuglbafM6mwl2l
8uxfmNYP+YcF1LONtKDIh2jI0r08obfpGJ86U4WFZDWz+BXjJJwD8lmcYsJUBozCGs7fAHfDPRxq
pdbGCb18PXqYzDNDWBuvnqCac7yBhjALYOBq8i3HGHctGq8++AI4clCnJdEBjVVFjyN2uRhBppRR
TF1YLQWHHDtSjsbnuhvXRNLdazA2Pmwn1Ng8ynvw4z3QEwghUq0RkVdt7ndd1+l2biGibVCO3nPW
YXCu22HbVeAuHYv8FXed4nPC3ekk3ZeK68fMtEemufMMVPEV8em+vaghVa+mYRzWqeOXFCJTBRKV
tUZmlXifNmAmkTmnerSfsAwle0MZjEcrAC6mQ0l+T/JhWVFfvOCQlfPrCPMYxFW/Ye7z/Z6fUgk9
/SXe97EhjV5RB+S1zQ0NYK3N7evDPa3tEo8gejNuAq9byZF8qhvZ0stpiswC/RMGd2vvJRNO9QRr
rALEJSuUX3E5j6OoMJ10bxZdxLwjHM6dzheNgYL1VfvpUSfnMn34OeXiXKl5+GXiEl1M0JLNHHQl
aV7z2Rd49YPONphFpt4lSsHixhgatvKpUpe4fa1e3ThzPhfOc3+4X6sMdoYd/fCMGovc5LqvTBcZ
PY2I2ifJSkYmWpaq/T26UgfOsJ2I4G7ytgX7XOPw83xfPJlF07L4ZeoR5o1x1INo3ZRNcOykOdaJ
LbJm+irAC89IZt/WYf0ggH/ZDVWZVs1krZjzJEbffxNJ3DyobsWAbiIdOE9w1MFE+jXVmwUj+oa+
Ey0hlekMWwC0li1uwEjN2kuQh2R4YhKUJNrQMdqtBBIoHYneuGTbKr9tXUxs75+th5qZ91CcAqLr
IFUJPED+wZhHBUAnM4iBRrZLB1Jq2jQ64MHydZEaOdt27tQoCAE4XX4ikwqOMbBHFiJcX/cvRtNi
GpkljQrO14JoOG7MAW3FFvEzwTdqgyfjp8vwC9c1tcSoa1AlWerYySsYQCvtAVvAOqK6YRVQz3X2
wq/1FBS3jCN+a9Oqw3n4Rw236otXRBS7wwekQAQTbudzjmqr3OXrC9xJkpvlSTEsGPvfP3urQy0J
+8QBnQmYSv6xCpPw1+9uWlFxar32QSgcTcDMEMqJsgfigqcoBIHYZkX+a+9Rg6rbkQ+4ql0dsO0A
9t5OEbI6BfRb+e6IPjJW0FzKBfM60g1JzmovAQNgZxnleU227yerxy/YgD+b2uh7xD6YU+UaWiuw
1sqjRHkk09XZvrGLutE+3De1CcC1E9JE9MM3im9aAUvPOvvUegk4zAVVnHPmYmDk7TmpOMl8uiaM
atWVY3ePq6N/05DWh/sZeRv67VmKUCzpyrmtGCfV5lFaGZNwNE5FEZ+jpsN6MY/tzbDam426NcaA
b22kdw94XZptNDe4civ99YC8FhSUFPnz9A/rBFdxvWxntEBZRwYKD+w66cGgSO9RJSlztMdwnxIz
P4IsVCiMHp7utz1j0K5TbiSHeBZ50yA3Tn/eE/wWVIbPIxyTmDKHLcvWP8pUgtMe9OKIw5LZ23uZ
hrzbrmCJ0e5TVOJeecVsy1xFhgcbRd7WRuXkihGfxmR4R00JlONMHk1Jy8r/p84n9ejHe0rerGfV
CPwVDpNNa9B3M/vfJXEmphD96FMlH3F3IfoaNOO4uG/WHLWM9ih8u5qGDeyBfU/3YkEVCd7RYqu2
kbl2jaBc9Ixq38AfVqfAMtuz1K2HgAq0VPiEA432G6BtsszkbQZ9Yh+Qlf3fIvIfZV2GAToa35xS
QFoWH99BUxNZjAFzAmrYqivUAPsgH8z//0k+NfB0ZYuGTqSNNxgPXge2U25UsEBD4cRovoFDA45E
TW73iUru0NJbWyRyIiXhjaLDcGJLXIuiP0r3hnyopnPYI+jcb0ABhaBPXZrQUoTgtb7/n7mmF7uu
BKEy1Ia9qViHueVDsfVsZ1EL4yXzD+lsZpp9JUEChmUq7TfdS9K/nQV+e6/m/b/ObIvKMJ3d/gfF
zXab0mSZcqgn3jM57A6u+J5VAWjZsqMhoVSpwMTXXMM1woow0LdA/ETZ3fcKHMtXHozEB90afshh
a6eZxcFw4MByDkBL89rnVGTZSTWz/Nr0I3j7Xll26ly1VCjGcxo31x7hlYpYrPtaV6x/nXpbZOeq
LfzT/R5V0DcuD6ryQWtid9mPNh1gefRZzidAGeUnYRhvHbHxpY4LiCM5AMtmfqir3NmO2fAdXlO1
DrTmKNqywcifQaP0yObN1MvpkkzDdAl1fSsDZ1STPFVO4yzvB0WmlO1ZfulNnxiJ1cLR+cs3/2O0
wdVRqG3V5LhhWepv123klENrORCx7pFzYPnLfyZa8if5kI1zn5DSjgut6U8y8yA3+PJB92paOr26
WtPwE596K85XrsKxrXf88zRgeDCVgDJEfN5ytMfmWP/Fo9Kn5kmey0uYiSnX5dkVmPw8RIxm1P1F
5obeLuCcJx3acWfFrzgVsVcUvXkUTvwokFo+swA7CzNxWVKmwF7maCqPraU1cBQISc7PRkuk1z+/
dfpHoxFvnRAzM0pzONK6Hy9jv9OneThHn1Wk5avAbNG/LXJnNNxsE2TDh47+wq4Jy62FJgLW63+6
rQuk1aNo9FE6D1lX1G8xaZeDMrsl1TLJTgIm7dlLNeMS1+kFANEhTCIoyGPHdUYt0UXJNuF8xHfc
5kSOiRPN4E1/GV785hziBaLrUyJnOThUubv9d3gRl4pJHKRmvIx97K6eYdNRWcz3vh0UV/xc2abO
9OLam8AXo6h66SOVMo0o7QPiii6Iqhh/4+AWK0dqQVCwVQLvCE2h3x36OSpQmNWwgrUebVzoNuuZ
T7dTgaZ8Cm11h019WkewPbZ1YkJ6skODQDMPogAxBrmHwI+ORTClQ0DuuKYBjGImjGesn9jLPCJ7
3PHuEs79/hE00L6ZYoJxV3V8ooa6zpL+WcQBf00l7yk3cn++VH5bX12SQ8JWuWlx8FFxX/73nXQ6
MbhJVs6U3uadkKX3bIDK2HsmVp4xLJVnv9Gb59TGyqda1bLvNCiaoUcVLP+1gzF6ztZwcKNW9Ko8
2pWoOPyk1XrQaDPM0/SpmkuvLTO3VmY4QaJ1KFPyZnyTQcLgnhxMEhXjIPCIQpj1m6itrdzmO2WQ
7lxwDst4GEiEK5lzwDGc7XIiyksnMaYDnlZrPxOV5oMKyCemNwNcTr7hcMVMqdC5TADTyMPI2Ojf
Y/yHD39+A+f359/q0fz+cRxXGZ5SImp+hLNpJVuL1LIB+go9XU0eCdoxg/VTpiOkePf9z//ab/BC
+c8x4OcszKZI0z9Y5sDNaFmucSe5Y3baJH8PCR2QlzfMjacb07Ufr9moWDfbDR+Jafjw9atkC6NM
2TAvKj12iXVIKLRjNx3n6Q+HztyddLrZtXOj2W28P9P8dk8vHg0ENA0+THOiH4BWvU5KsKB/flX2
rJj/903kYiFfAwVIZwIio8D/mtdNTBOnGnTsMgUMeZCZB4UNB+NE0g/QH9QVEBrzLqc7yQokn/uQ
dB1QNzZTKwR0bw7UgI0NCrTq+WkuoMCnicUgQ+TuVbGGcTsZUNfkUwKNzaIsSurWGRhEgKfAEYC7
F9iQtJ9hW9ZHJcGBZDMNXZY9xiFcHu795KBNBeBEnUTM3e2bb2UArlf0YzUAkQ5K68XE8oZc3tuP
AeXeC8MPmM/9v50g9r/el3GXLY2ZJ7hbGsY08jbUl+GbYDi3AyckJjVWtxIqpOTvQTyp28qkhk/C
lO7GDSej11rEOKPqmUbUzg8kE8qjfCp/Guu/XPHiQ6+v5cLgF7zFKoYT+tLvMt6/Pi6sRa4atxF9
vHjCjlNvVOAmbOwPTbJMo+K1Ayf+vTH0g42vHJbLTMiKepVmIX/ILzKlyA6SHhEKXBYAAR4ri2PM
KnLPtnQumuEXXabfHQBUJ85jC6v1ngpgg7s7ZIsT+tZjynySn2aWGMMy84MYNaGrdwOAHTydodou
RsFce7JwGmpjQNVFYo6chf6H/OnBWJIi0YhAMkqV8ywdf9syTbCtJ/p0swab7o1501n3ww0AMRhQ
vSK5pvY9NTvxsJDnczljUKG/gfIGp8JQMuLKaZG/2kE9xdyBtq4eeofQ8G53koESdzcoiDnXqh/v
+sYGYNRBcb6bSbN+QPiYf82hwUvUdqO+DeenxgAw4H7pVFbzPZv5eVOFiCEXmGR+Ggv9CtjB2geJ
Vc8BhZX0PNXCbzgYYoaWaE1SfisrUxVtYXbOeChiZDHfUKmsRnSWF2qnQ7aX+oSwW+J2gFQAQgiy
n4J+u6Azz8GUvcooYuvl+kZOIu5nUPIX+r4DVOB6BqHLmh3/VnjBt9BO3tppbA5yEhvpb3+5ify2
dzcAgWH05h6M/IUt7L8rmZ/XjkvtZM/nRxQfkte2q6fuRaDmPZm+uoRDFa9oGwi3EsITVVO/72xi
5YRx0KTTG+49jwZWOtImsaTSAgRsI9yzVxmrTsTNIa2oBJA/yQejolNIVtg7GTWsPnO2s3woLPfX
T6HF9gsWlLj50ZYa9n2U2MXJbHJj73cuZ/AhLR9E2rZ7yw6MHYsr0UE3dHZjCYu7Zmt3h1s2anBW
mtQHUlnFm0ZD2PeN4NWc877SxaTEi5m26ndkOdiscNVkA2emGmifPXlb4YZf44KT7NapqnJ7327Q
T6IthmmK1iZV5ku+wOpGNRGIkjpy16MGVrp1aszjzqhc83Z8JAnnHkIvLv6y0/8txOxy1mNhwwmO
amOhx/33k2uBs0MAM9g2RbrB4chlDQ1+qqHRborCdoD7R/4x50YBpJ8qTBe4+lUfRuycY6zAFqwa
WFTD+IkAVbqmiotuwfmpxlkyYPu4NpveO+q2dg6McCPv1hJ+ggbGaOx/W3Y/D/LbFFE4aOrJacpc
ZwmhrUOuHTdaVTYPQWRB6LRqMBS+ypVEFPovb4Qzv9D/rIMz88JWDQ3esabpxodLOM4sozFE0Szv
UhKed26opRKfvCDq7iyq0sCtE5hNx1c3KIFw0+mX+f26mZLskKI9hxYJBjobMEu6CE0zmsE07H6X
VwLypJOQXPbg9YelQ55u0tuzicy0mFuXAvybr6i99KzEhv8KBDKFd461NMjqeCNnYkZmrgcV13Mf
eg+9Y8PnKlR3q8Fiayi425odEJwuEe4O4hYTz9YLN3VUrH06Y7Zxo6lXK33s2D8/1UG781ArLn1K
TFjRwFp5TxjMinPtBN9q3+UyHTRqK3DoNr2b3sYiMynpBXo8781RNcZlYXWIUTPvkh3NaUrAzjl5
ee6Utjp5nvItm/mycYlZVLqIlT5tj72fwprB2BtHVJ5IMa4i0gQ/18qvNe3ywvsSlr5zYTzi/EVe
+A11ADQCHYZZo8qZlrD+h883aLwR23eI4JlHGWx1DvkZrS8QNOYBsKvU5pbU4zsF1e1ynIzygMUO
8ICWZNusC9a0WxarLnHEAXd7e8B4Vdkx0EPbfmGnVpKFcSG9UJb9MuBtOsaxY3/mY1nlkRaC4GrH
FTSHe1mSHXQN9TsRNkrcMDiaZym8EPg2Y8vex0jM63wc6CadIxAaeJmlhkyHxswEpU2q7wMI+o6G
MiUqvRsOjuakjVRryaccCLW/iFjOR3MM75yD5UJ38EfCfPyYbbCKlBYw7ulLh2aT5yL1qA2FP39F
1lWOkS2+kV9SNmADYlzXzkaZ8ulohGO4Gzr7U6U3BRKmnR8xprGO6YO2K+vMvdgYqwGD1Q8u9AFW
wvEoR+Om35AAdq5W6aTXotSh8yW02uReAOkDC9WuGZT0HFP3ykw/hNFZxg/B2Dfsh0zSpYhdfe4p
X3I9eDcq398xoCU15syZcDv56aPYHxIbqLQuwks89NpNS7yS8knirA2l3JYXP6Mit2uWz2A/mRaf
AIzfLO+Mr32ffWFQ1VzttMA+naY9X5zQ4psBh/fYFXSXOHzz0BYzfTHPDI5UOX8bOcXCjo2VNVs6
2mRKz78UdBGRi+cnjWzcmuMv9VxFB8qh9B5Go6sOU+d2K5Rt+qs5z+tp+fznFdv8TeExBWBhzk9k
ovCbfiT86LVrg+PNed+0yV7cCZKjkYSrqKd0Fff4SrNK442mDionhNGuy6DujqbSmLSwjMB4RfjQ
64H5zBd9WtmcCEgHU9YTJVVI9QdhxaAj29boI2mnOcoI0PKz44zDVf5h7R9AzEavkUH/iBJMyDkK
/oY4oOrZVeKcMwUNLeqnJP0hlcy2gSKY1626FlpHmbZrzXa8EJJD1s7t6MG4dSKloOBDbxeRDYbL
cAf7k0k3IBtZ/qpuX3Ehh2xSLrmOLgfDT/+SdeWW5ET7I7enWzER2f/zu/z7CR/hw7QsBDSNFZaj
439XV2XkKK/jQvmlo4HdpZ2uhQ7oTTWr21ezyXDPzg8hzlWo4tgECHx19IjYhymswkOAY2CRJMpw
JWZGgE6Y+loXzKD7yUWnqHm3YT8iSZoG842GTnbFqSdCHNgRveEcWxHWWpTlc6C7+9mEgxPcUl/c
Cn5ZhMLPRi1nlXcUMJew5mFKTa82S9PFy8cLfuzgWwYlj5v/iJ42TSu9Nl2Saz4+ZD8QJ9N/q6EV
PLROFP0loqbNQtJ/V2Ty6gjnKqhUHAnWvOn811FHRfwelRb/clxygJAJ7aquMvzk6OG568CC7317
Mw72uA/rGB5BWnEpq63YmiPDptTCdiw6YNlDRm+uox+HeOQoMKrsPdI4fWxraGsdGxp3fmvTXNf+
5lebJYH/vAR+faoOmMiSOUQ1+BB2ctOIMGcIm1x6bUy777GDqfmlK2yo+xR/vTa9mcD94rAzqUO/
LlWEF3+ox1OVqjZrQ0hws3H0Jd/kcucoJSbwuhRn4Wbd2tF3f75etd/28fy+jg3sHi4akbKPv28V
QdmaBjxDaca4LJyrUdmF94OmXOSToU+tazU28OUy5IumHNdq7eD/DKnAYfdHSj7Vt7nrxdw7A+8g
HxxVTw4BQXZ5VDLDlFx7N1prJcysTTKGEagmahH/8lJ+W7V4KS4jeDaZeK2Nj18919MLG3hMvUxi
nart1luU81hZ77SvZuxfnbA4eF5HsLnwCo5uav/iC0ZxkR+l7yinwLLSbxNYjVXb4nGJYlfsowaN
VXp3FEvA7PX+Zgyf9dPf9GOmbRaeKFPjfP97Pk5LR4uuLaI497N7h8sYYLLP8uj1C1G3yULTpvAt
sKJdSmcFS0aAfW4+3HeJ+xLpS8dklU5j6sAwkpHeLP1wEfSWspOSfeQmw/Iey+UU/Fk4/k4qA2nj
fivMLHo0DM469VQXt6Fltunlcbyn3/WHOnj02xOi3fRU+GUIw1cvi991ip0vVAtwbQbRo1l1l4na
2m92agT47eID2IibzcBmJQw/fG5WNY74DaJEQKdfS29boBVveO8prLQY+5rVXHQAyodlXEmDZVr7
9jE3k2Ntpe6DUaIpkX7EFdd9jRlfvEDb7R86W721tv8ourx4KYxSW0RB1hwSz8bMZBfUF6XmVdpB
TYcZJRvabA2J5kXmXkA4xUunAqkPUEWC7qBWGle0Drj0jFysPKadc2ycJyPx3+IxLZ7B5T34ZUv+
NMzJtMyU2rwnvYi8ukw4mK7Z82S31BTKsSzYFHlQbpdt7qU4IOjKVAzCGa7NRWV5Vb0RZeBQR6hh
gnHbucoZcXXVopupA5QJI21Ap9Ms/TzYSkAkAuhyNvOEfN64B6fyxbpQgnLrxIz19M7WVq3rmzdS
TuYiDN38i2c5z5Nm1T/1/ArgR4yV/Y3O3WaZkLOcR2bljjhLjbDLOdaVRJRRcx4YmeN9TbIHmY/O
DIKlGCAgfWjYX/MiKGAxgDvelTHpzKgR61JJdcpUbPU64DAjtR4sSht+XxGmw8mcmLkPxns5ceEv
AgPM4kykQmTtTjmq+25qWjgINVl6RgRWYV8EcX0CjWp9ELNlQj7lTT4mSgJWQoKl57/RN97KbpTw
4Npl+ZyF9U3in21yxKuizoDx13a5jIQ9LoxhFDukMu4Ds8O1ipx+ESTOD3ceUsu5tHzgnP0VHuyx
15CzZEFCnPAFym0IN5mIz3bY8Krt2QSc10BH51/FKgz0J8ZN5K0w3PzzECvBjRF2vfIcmMb3NCIs
fOfkqnip7tTuygOMLQ0EWeQg7xj9uKbY1mKIDQs2w4SzLpo+erJH9xjFffEWKpa2ho/rXIPJoLka
2kQ0M3QdyjRHr+u9jV+HlKrP2zel0JdhZutXIydmJydvZlN1W8Mo6GwD9vANtzX7cOnzj7TqdcID
/ijdvK4zoI56mXeKk4lGzdQE3Z1bV9nNMKT6g9t4RxzpGDNKN3gOFBKoeptrJGnCZw8F8k0MPShN
CwvZDBiz1Mq/ylztVFmstnY+7kQZKcRHg3ITCjN9MLI62rEoEGHtYSjWYx1fGW3D6Z2MZwVs0qtV
tlfZiFOmOgbjcdKxjzTDA0F762LaqHrNVILJjPxu4bVF/pqqBWjQuPwclW2wyumKBGgNZjjAz/er
1SKhv2sLMiI6RcNEfBozBdOS70oc6c8eADc8GAHJ/nE/OWb7burKd8479icaGHyqsGzlCCYpRSmN
KMQeiPVRaxQ/xUXpH0e3uckj8j9GiIRpCkBwmvnCrmVO+RmuP21tzYzXRq/GAoEIKpXVZqKZQ/4U
Y28ybc4UXUglqa1xWaRdNHgbMy4JQfl9d9FyM1jgqFkrTES/VHokAM/hBW/9Eqdy0yuvHn/Y17Z7
yCaXKKIoBW4YXT2VXvl8R7FEaF578rfHcWYZjwnhr7CzGixZSnhsnPRzHsXtoWxj6hn1pn3BWPBO
MR9TidDzf6E6gLeDIz6jjfWn0WnZpwc+plnsSD49dpmf9TfF4JqkYkNZ6Gi5K4OK3e/ABcpdkzoT
2fwEzvmsJrSRL5a1YQLenupgI8dbXALtOlbhMckhYcxXx+hFsdar9EtvKN5SxSx0Rp9tr0ODOFPY
6cGeavumFuHPYXSAbA5tsZYM1syK+k2HYLMkMKq/4bnIFrO6f/LYkMVMx7E/RJvGV17EHZ9BhPO9
g5lwpJyem2th0mI1aA6RNP8SIfLulJ4aBJJPFb3GNNU4kf7DiGnktDJuXH6uQoKbWeqMyfydpBEw
7SxYupUXijVRPhFLzomeRAeFIhNNN6PHlDBFgb3/eGfrEQJ+x0kLcXP+7/R8REcoMiQM3Ma/qP4U
rlxqEa1as747Q/c2RBrfHDbnEy7Mx5DwArcExnctY7ODkvT+we/TtzsXAWQw9hoESGncTbC6wqrV
DGqfwzh9n9DzVc8lT2e4z2LOOetKfkqBG2X11J85VDWXSnOfOtQ7+c+HSLpKqWHElFc2bMWLvPnE
+uhDOTGW8hbTB+InxfYgCAxsO4wI+NgxU4slMLdXT22NW+T+NJUJNusshSghjuuGIdnSKcbghHCa
I40BiplvrRkSjWdc+x4WNv0iNGfD5HD0eJnkt8xqnKPj+Mt0Kk5qrlFaPYTvTEsYy2nTRUA823mA
KWxCdXuhBQsRVfbawJK9KpzZlF0xPWHOgVANW6z+2cY48Cel+twn5SJ2IwM/pUqawWlGNJzpx6Ty
G08GzBsTlaZRNRyoMdDZGlumSmUNRfdUQw3ZqXSRBGthi/WYzrvQntPcqIOP0/DXoI8KFJVSBKsB
INXK73KKi0h8huYZuvO2aPsIeYOxWlAHYPLoQNyWwuqBJ+bHiOhAQxU1Zh6FSld7qRve69SV/QKy
tLtQvlcx9kAGHcFmCLsFFI6vSZpfsz79obSQXaqvvuU/ZCHO/3bYuTQTKIVxhXFWKuVXC3CnWvQ/
Cjtjvxw/CNs/uvaWBOu+pcvNpUK5tYKb4Yzmup+ab1OMzJVObLS0Jrml2UQXvUiIlhbdIivhZIoU
lweYA+5vh7kmfSyfLLhArrUFvX5SfA6hHjkq1QwGxjaLrKULJh9sloP+Mgg6buyKWooqMRaD9d1j
eL+kYhsG0Mwyd6aZfpcn5CFqKBfJuBltDlUZEBijNg+oWf6K0k2m2gbF1Z0BaCDN1OcgXaat4a81
EEFb2GHfh1rbA30kdTmZ3VOSTI+Cw3xhBScmcZ+VrIRL7m8jK0bRI28UcNFMcUOxbdM+BPS3KYP6
OnT5dQCdTp3A3u3cVdJQr0t6HLxhe6I//aY38d5XxcGK7c+jXmKB4PV79J5X43x0ZOOGlOT+oMJm
yb2KmUTL2hTpNHtVGf+pJvli0EDMp6ngGq9jMJ28Y96kwX9aVgFuubI0dl2fvQ28zFFxT7Zafp+o
UnAJ+y4ggKmM84PXUuTlxjDi3QQfaqmPtY+d1OZjocZATdp+2dgFZRrjo+Vob5HeXMrId25mkH6t
MPSvxgYQl4scssBlTtake2S2t8avgDqk7eom36t5turnfLpFXL3SJ5/JF2cJh6lAkRCfSI34VDzo
RvFse8DRW5aTKXBvRt5Viz1C3wha5xLhizqnDSdPPUkqsD1A+cFcbhvNCHAmFHOwQHx1qBBrjL5c
BRr10CgaPlW8Krfb3v3ZtRZY8ZarrxePXaZ9p6fuLWkPrvmkkSYmKMs2uqBOgZEgyQSM24BpFWIP
cJ3qubulOPddqi06JpPABuka0dQiXouwKna135wCRRm3uaJ+6WTKz8WgALKLuxnEyeLCFJOvUvFK
DeJjm0XvmjC1ZSfqYhGNx1ihVoSbAo6ZIB8WJXuWoe1eitqndlSzvkWRSpWDesTBWQJX1Q+gZPoU
UOHEPD5qeUPTIgWsWVxto+XzHzHWkSJ9ADb75LvaZ7rP4sUUmWdP+B6XAsWDNblWr73UCcB+stzh
hk7WZWYxiei94ejZGhgTd1A3bhCOa9FPDHW7/oWWJhWMSPgjDBRM1tZCFN6ewMe+YYIPBiluSHQU
r1Y0Ark3aTzxYwujgCCcDO+nGE/9oAaLyiw1pIToFODbma+FKl06dnCh4Doj+F9UUPm0Mv5ml9Fb
V6Qb4dCVI4BOrJM8eoiTMdi1VnHT4xDAOy3hvNz12M5cr1ChNYDCKUXVecEB5Y2msqvK6KcZuJ/A
7+GGRM8mGLByCW+uEgOIlQU5NSdTDJDtZ0OWbenDjSMHUrpbNyqe+d9pG0/0yWO5vk0UhCQmk00s
y7TzAiuFmnRKzaSEfLYpmfqsEnYs7CLIu3jptJ+0ZumBfKK6Lz84uQDNo3t45B132PjJs8rMOtCq
4NDwd1UzGbmh2w5BpvHU4WhDuYRGo4/lxTSddaF3YP51TCllULzkU77O06wniAa+yjXfNSPW1mZI
USChMeUg3ssKsGVj2tHeE6a9bDnGL3QPPJdRIjfplXlTVJftOAeoXe4lq0w5qBb9e4Sh4MEAD8i9
PuUCDvXzpIdv1kjklx1otuussN22pRhWmFSDQ3WLzeQGRzx7sZTxFgXcWQCsh8uBDZHemN2WhX9v
ivi9dvvxnIz9D5em5FVDacgyFPzFjtmUgXTKpZJZ6960ViOxoQMwdSzjTUeVvGm1YGjgvXBUWUYR
NAgn4LBgW8RGeNfpP9ZCorYiJOZK9TCqfLnU3Hjk3y9I0PFiUkYEK/AQ2MRdEqMwetdKFFwNo/yJ
2TClSyPBWdfi3eGjmscfNs2+nXEY+VRow8l3GFBt0P5i6UKImE/t2MzU5v/YOq8lSZFsi34RZmjx
Glqr1PmCZZZAS3fk198F1TPVNnZf6IAgorMywXE/Z++1sX61KTqspoTa7Zs7DDfggwEAEr2objGo
pEdgaCtPS8SO5HW4dIDIXJGUZyTMJASo36FKJTYlrJpS0W/LCn6MnrIczOa5q9STpWSEzPVnS4Yv
Q+os3bx/ZEJ/pnrP4GeGWyiE4PL07AE3JEW3HZydzjT2rM6GZdyl+peOJNvVY+WlsxmEYU8fdNfP
D0Inf8O26ayMufUZDTJbhxTpN3oS3EVvBm94+6mF0AnybBT9dlF9ZvwwG98yvukQr2t+fAw7ZrnI
kAHZ+kA5LTzR+/oOJdFmSf/U+AhW27IvV/nQcsP17ywbi1OVh/zmschjdrswq3BWQ0ZaCJq0RWZq
yhIrQ7MykpKVcP7ejbn7aNs2PtSaGVMSCXsEzXp80adNAoZ2NarcFYyO3tkr3fDQViFeI/ZGqo5k
Rnf7JoydncplG7D8BmzJbMTONX3ndy24bX6nnsMAxHpnjT0m3ytRlB7JLBsyEK2uI865bxN1x1BP
Npe6woRLdFmpfbdT5mfjpFutIwFONsg+m9D+lFb6Lb3u6KklbsTQ2aCr06vixxgnAUS+LlmY3pRc
pUxIPIxnfaLuhqDbdVkerYAz7UwvJ2XFYi2kZVa0QQotznUonq2J4AwwItrmuaJvjGl3HMs1CU7L
0C+tF5Z+2tmUIesyI7ZfGjlUeF3xmszv1pYIzlaAP9m2deslIUuV1Z5hHALX7kGO1daXrfuHwG+r
VwW98g6/RbQNyOJ8r2tlSXXY+qIYzLAGvfzkjWp475n3LOrpjdwKfudpNjzMBBBVZObJej4+Njfq
gT2EA4AwNno06rL9L5dQi2PnK5IamW0urRQhZ4pW92gQmcoD0ff6VWwX7spEVNyjWXqBtypudiVe
wW22bzIq833i4eQLx7J9M92aCAieLvtiejcT1VPdKc4NH5L5LATqwOnwSMTLSXd4Zs0fIpClQeDB
3H7ApEHATxfe2zGrL7GqrOByhHcAb+F9Pj7GX4o+UgL97xHoildXNsnJ0/2EyoCrMQyUGZlO6CAW
oRGM93ljy/Q3Xpge/r3455CuV1dnDMfTnxOm4xGCWXdMncvfQwqSzUgWRwXKELPg5oOkHGNJfGyx
08dU7m3VqfnxB1I1ySdgda8hcFXzb93GXAwNNzq3rptfh3gizDN4fedOcErNrHlVJfDqtJUmRBd/
fNXoo80nKH2TLCUZ9rqRKOesUlVkA3TR2lYVt7BVxqWiB85n4VlbQhKb7VBkKqsAKPBNN1rnEf7S
G6IBANXZG7QCjJGCzHrfS9U3R/TNliKPB39V7aHRarSLLZ98gFGWG1YxkvUjqgorz1zI9Yl89oRt
3AI13Ta+2p25wkk4NYZj6HnqJ6OhQb2vtg/0zbRn3UNuMh2HM8FgQID5Me+07NmTypWvFizSaR9n
vsiWfRmNH2NcP4siiChCe5uYRlmwiMaBmzxIvoKhNRdm6Uo67UWylnoN3NXtWhL5WryMzPK7CXlk
KNRtYsZIyhiZPIPyUTaKQ6yaa6XBJm7iDvcWljT4kPU+oeB6MvOS6zobq58ithejbii/delcKlUf
TlJFwOp3VFpk6tfUbuD7pZr0nqzablZahbW1NE1t63gkSEa1QllSbUrU3m637wrLOaVh328KzY3u
ltLri8au9Wsfes0lMJpqgSYlf+9T1D1FO1jbQpbFe6NVT5YuPuum2ZVOoz2PqqYs0mpIDqaYfqcy
J6GwdrLN/G6UuRsT6wLlCXy7odc2K7cNvSce8f0yoLnyaqmYt0ZSo3ZiGD2y7V0ggw1V86YqNwNN
+jdWd5Ujv2tROdMQahwj5pI33KiYCac34MkSLaxZL6zXrFUejDcdJdO21Vr3pU3qG+9r34nStQul
iup7TZH6QEGnX+e1JT9zDbHgdAbFMGeZoA45d4ptEjo0jpvk1Q9kdh8GW5Cpg4XKpNAFrZ2lH5ks
iR4E9wIB9k1BwX7ORsAsQlNuIpE+jcji1ext4yo3Q5zVIWvKuNyNZv2sd5k3XBorSDclQGxMXq6y
zSyGKsBDJ9C0ClMFV+Nfwq6vhkR6dVPepUILbJsn4/v8Rg7naRgMAgkJhz0p08aUlnKcN5KLTixy
153mllm7UgYZ7pDPv3QT6Sp38n82ysS8wlnqYTXQkuRgYC6fT5mJWH/Pm481MjsS75G91qi5SXYa
iffwvwTYCdS5GJH1waTaHSGKywt6Q55a7WHI6T+lkT/aXK2+3bH4qbhWfRkIVlkl/rCqzVJhJkGZ
g6u2PXVbFnzQhqfXUWG3PMeml2WcBnTrg4EIyxzM7XzQMAzqyshN29hBvNSpNnzQElTo/LJGIXAK
zU+rAgIfNkirCqe6OWlX3Vw5UZ/0+nc1HRo9C29nmRiPwdXD43zGfC75AckW8EW4hEWrlOtCsiwF
+XppY+kuuJD0VYHLcdNopn4oeaJe+kLkq1Krw0902zudycovo7DfqJp2r5RV6H2gBzmlKiRTs9WR
MRE8965443U+FYDkJS9T+T42XOd2ZNVnlLXOyjB6VpMW1cIM5Ml7zlcnPJB+9OSbYrzyvAfrDSIR
JXnXoo+D5zKgSzafQuLTKXUi443wandNX5Cmdtaq16GsxXL6Ijyo/iuGkKMqHPOlRUK2TyBZb2Ts
5F/lybUM+ZVaYbTxyVnZi45qbhvmZyKh5Fef58bSGF3ilRXYWJagMh2T40DbhN8KIYbD0jFlv04g
s60HUfALnjYNheAEGewVFIvxiCqn3wVfvhq1JABz0eRCKZ6pTRfP0iAlzbOe5p1ewEUhRfbTLbVq
P6AZh9QVR4CHCtQg88t5g4ohOkJ5WFi9TW8m0NLzvJGu/8+reRf3xNbMveSQljYCKXwAPNcM+hgx
ootFZ+btC4sIb1kEFTqlPMmXBBoZzDEUWNxMoT+4bYpFMLjGVZnWOsBJ73QV+gVlO9JoKZ4cVK1g
CdvJ9OZUaxaq3CCSdipyyFTsAyG027zpYt9igdvHKKsTnaCQNApPeUXdrCVww7S8rzGz1MO8oXNK
xWfaGFYPMGY+KB2331gyePp7yvxqPm/+BHSR/5w87//P2/PuvGmoI65Lnai0thqLG8vn6hzIaFMI
v7j5XR97rGMh5lQBhMFsOji/U3mI+zSrOc178/H58/AUhoWtRyG2Qb4uJuj0ZjcUrdKofpkP/f1A
GoPArSTZNPMxxeifshJlE09BfuFqfRsLCs9ZaKxVghv2kGvAQAftSxZR/G/79meTONW72ZiIgspN
a3jeSymJ8iiZ+eAeHy5BpRoreOMDGcDGz7oV4A7dAWN0MnHirQqtpfndjXXKyO7rxzRJ/ae+EwZJ
LlPe9eS5Sc2WR7qAZ8hSxpNR/VRVevXE6qOhXNbT8ph2o9F/eOBQNmU9gWv8vH2yEUSFPk1Q+Fva
KjFhR9SNciJC+GcX6EfdL+IfHk3QRW7hUicqtNgJ6LygEKN6h2MmfpQjoWgd6+cXuE8fEeYGp6/9
d5O0jq30/WYbFWP20Uc5cJYk/ZLYi9ekeQTIPFXWbZkevvhFd1HpSn85OpgAMiRY7BHtc1PyseLH
HL/wjGlPidAfsh6Yr0oStmXyqcWV/Rn5WkEyJfT0ssC8oQxK+2z1YbZRDYQdc6DaWFn+oQZnNLF6
1FWd8vBsVRgpajr+xA1fHue9RCUT16Lsbk9Oi/kQeuhxI4rqWrVUDKiWFfdusPM7Cajaxu1qYxlO
CKbcy/ZqRBk6MgDQyiKcmoHTS+ps8H7NCuSS5/5shjz40Tjle02P+zllzbQbNMfZQgpKX+AWvcwn
uFNcQtQVxdPAfbKHAxVsh1LRXt3MO/e9HvyIa1ssKBu590AnLaWth3wThAXzH4MK0vQ/sZOKy9va
uIJyQZ1a9m0QOvxKA/mD0vnFHeZ8uhRpnLw4Fbhp2ALHeRPqBuwGmX7kfU+gWj8tZmpqfLBcUgW0
PIK8tVNNODCdwAcRDS8815InLxXAjzEpavlAlKP+jJ+ym+7PnNt/aPZGOA37CY8l0VfKyxB2XA1x
EP1sUNsN+ohA0kVaEGr6Nivb7KUroEd5lMgSAtSoR7FuNLwfpM/xmBIQMoVpH2HS+EwZMkjfo/wI
7XBkmAzVTeQZ4iPRlMOIUeRZumV6LuyRa3c6zor0yUONAOSlvGZ58M+mRwK5iNLB24BZIB5SKg0E
fjlc5w1qXpziwPPXPGP3AjH6IwbF8qiKm2AeAIc0/Wwry7t3jkFUWub8TnTp3ecNDfJugxs8Xv09
RuLjAZ7pM45SOkCFTZvf7pu9T8w7ybAs8HSUCk6SOxuPTr+i92TrSI8rqlSeKUxsa9UkYcIwqyWr
0mFn1c17LdTwEqaE3cKFZh5gZMm5laz62/AHjwxBOXUQl/mVNr2KOkAolttrq6BXHoEj+4sn4/7i
07K4zLtR29SUK4q3FFQebd2su1r0BK4iI6naJvNkNbRtyt+D3flYXyu/Nc/Gz0lJy8rxkcwwS6cX
1hlF6UFYlX/PjNre01k1l1yGRFEpbnMuCC+FSVV7E/603AcjucIDABQgKzzzFaeLT2rT0MMi24FS
dUj2V8k6VdFjg5neGN/LvLBWnSl/eEmQXeqh/5XGcfRCcYw1UC7Rso7Vt0bw0hJQXFk32qX0rSdm
2i7fXow+tX7LxEwUEDAdEtK0gh6RL1XfNFdp32COSZUdHNP83JTdvzd1NX62AOYrTcMhp5iVQz6C
qy/EEGDySQ0LRfX8chh990Q6cdmovEEA0hP5StaRH/4oMoW/Vmv1DzXpSOVT3d9oj/MMFDqu16at
x20emgVlPGKFJQU+WRU0hSgCkebKRjFKcoYaJgomzfbV/MZ8TLIQ5bc8vT2fKAMVksS87xspfm5K
D3dEOP2uDHL9rBPdSR/S6Lnue/08H7OB2P3zajrWpcJbiMw01iCGTMaX6eDfcwrWcmqtqYe/X/Dn
W6bTCMLoD1pGM+bvR+d3500ykFDvtVCN/+ezf7+Axm238PuoIUuHn+r/O0/vvGXtg1z486npNBUm
AuJ4iYgyL4Y//xY0Wd0CkHa/tCrhbUxRmWeJLHTL7OZqBUp3yGiXEHSpdMbR8RFbBSx9d5rh2+u8
bzoi30y5r3WK+bSxEASOdnLoA0GGnygAIIOKHscpYqBgrPEVB3ZrUr+yqHLCgvrmKElpre4YFb8b
T3lrzQgpQ5wCl+7L2N/UTdteHMJFTezfh9HXfA0IBBZD3cqiLTfDwCLaGtaZ/6uFc3lViZO7zxsT
cpOsmupkVxbNnXA16EH7oAGXn0Lde61dtXl4juzOhieB03U/rD7+VMAQ7UrL1m5JTZykCThNywz7
6DRmt+0xKAJEOjHWRe9NU7oHPTPjlTsk1dr0xmhyda3IdENK0VsHIYp6zWhnLDVdpNcJiV+XoKkK
2Tr8/9p7XVfVkiQJnVl4Y1+yvHn2CaZvGs18TceWv1MttTcnfonJN0NMiTgJ01RpJOOehT0ekYFw
RY0SqakOKzkGxQb11tLpkU9h4hYLB5e+bhLPlSGGz4yhfWAqJ4E1pU6S6K7y7OAK2aaNKVZeVQZI
JQvzgK7GZq3Mu2VdAKGt8vdo2qsT4lFSL1jP7zWRizwPag91hL5IF8IYf+mGAb1v3tXnbcLIe5g3
/9qH1MlgP73TYgs9/N21ndghAXp6xzf7bGUQsrBsMSk8yLAJH6XJP6iIxI3EhfCRjml/Ynn75735
LHyro0tWuY/e7c8m8PVm5TchYN3/HptfYdHqTnnd/eu41wAOc+aN4kvat3pNC+I/3xT1QcbMzIJh
odMp9MugugctypOoyzUymdTimL8ZZFOt5yuvraro3nUkaGT9FY2S/xWKt9EwW+YhlM9Hw7FWVk9z
m+ycYk0NhBYmtG1MsOUjoiq6H/r4l+EQcEAA8t0n9uIe9wHEFjvd+EyyFoEYhjutvYG6ZRNuQQkm
i6wbtsItc7jO3JOQssk8MVr3lg2Rey5LkgGbOjtWRX4dAYudnKgGaBH3SGkNPHVOUch0NR9UB/Wf
t+00xtarhKGFqcWHO8xH/m7mr7GLt5j0hWcVJT8ZVeTg8cTbDnoTbd0yHD8QHLAedahl2CDN6yB0
0XlwPI5p+io+zGnDjFAgQg4+xQjmx0B7yYgF3EJ24RmGlUHqabIIKrq/eje0C7VMgX21NCa8vBoP
Dk2+ZdHcGj3X14NGJbsItOGtpxiHBaszaELlA9COLWFqzqvuIGYesAaSjMtZsPntLRQCWGTTbgS3
D+9v2x35K35riS42nq+IV6Wn+CiBKMm8P4vv3lD7d+AywdHqQGhnjma/S9sApoH25AR/2HyZwCWQ
9eSOikm5RZzr7Xwv7hcFou+QXpYrdl3hoDBJ2glkhR01lxoNiGmTVcEa3FJw9Gvln0NupxFwlZ88
KyvVRTdC+K3G7kmi+tg3YNCQfnleTu/fiDFYsLZGoME5fzdpldTrZIIUllalHRxfJQrBm7cqBD7G
9+nwvOCcN5bGFDPxsUJ7RlDDVuvI1E4a/S3Q4YxFEYYEU4/rNzpc82HiW5kzkKMVTeExka3YG2I2
0FNNu0g0k+ucIGPRLaUNIW7/czzPTJiK/z49QXFCubQ+5HE6HtHljsf5lTeEkhVQitZpyI4+SSd/
jnex0R/B35aR8k05EouyEfwi2vcbdjxqmyx5tVsCLMLSNdZxHPs8OOKd7jbxm0i791hALHXLUZ4Z
ByVBn/zi51eqXfTUlXtKCjPwqZc48oKAxpyhHKQeQRpqiJMDTIQ/tWPgN5kfUeMDPFVFLp3YwONY
WITolvnLxaGaHrVMxdI3vxxj+wK8PGO42A1MPShtFsCDcZnj4mAkb8v2qNoMYgz1e6FMfEPbTq96
3XETsdohuf7Lj7RmnXriue8w8GG5oLtPWfyQ2dmGCZ22j8KgP7Vq2Z/mV/Omn3b/HCs60rN9onxg
c1AUKmTsnVjb/7MxUumdUiiKtFLTTdVWpzSDWTL5UGzfwcFZwUtDM78vqv53PO3Nx/OMSAANh5cf
82gdCCfLPOOsOqO3bhoMp0VV+DtmvqQTZnQG1KTuDkSIgazuF4aej7e8bH7PbL/e5Jds1KNHiv3w
XA2Ze4Q98sFU0AR8yVr/C1NMso8t/b2L+vRkWRKaoz5wOXntPkNdX6mKuq/TaJsUSI4poR8KzXYP
pem/kfYCz8Q1tHUkXHrPnV3gsWlowHsS8iz+FA0p+2JKf85NmpV1naPziKDgKoR27UPnZ6wFT2Gt
9vtModIX68PO0RdFHIlVHGrR0mr0766Nn7rYJUohwv8slL0h4KGZpXriutjVhX7JXJ5t2QWC0iTp
4VJs1RpJDhHZm9HGxqMRjjoa47XSlClap78oWQwFzvf05WDrGpK974J5IB66u8zT9gh2uohhQ3e4
dElGD1d6wgQhd/dDUotVXzx3JVlfoy0wdVvBr6Qu5D6OQ7EgWF0sZAC7FB7doiF2YhG7+ZdXV6sB
Ff7A/RQHTrYIQ/tZDXpn3QTdtgGtsUp1cmGzztuHHU9thfDPZcCEeEioPXc0UdzefU2tQizVLLuB
kicnKxL20ojiaCWYHUFfJZ+URJrTGIOv89yYR6LvHYlIocSnQVCiRnGtCrLSvSg/i9iwFnrxSl5q
t9EhrmY5xdc4i/KVXUKaTEpa7zUQ8sgOloT/PQp0yis2/Bst49D3LS7nIbDXsAus1zx5cdWpBo6K
+wxSrrn3QUNctrlODHIqXMz94C/eXSHzt5KuIzO1LKG1zy7goodEG38Of+Iy1/dok8jSNPcYG556
TOWQe9dR5TVvscB+Q9tzmWWIIjNH7ekXq2fLy4N9iVXYIIvcHikY9LnOVLkO5C4IHXsRC6auUL+b
mGa6NwqAaKqr01hA4ZpSmhlyUrA8B4dk1sDohiWwTDuTaLIcqSu2oEcaNSc1pvrf1tlKVizrXaW7
N1K8GEFRLaukJ1UkoRdAxwstK62IIxi15UAyahaJ9FCF5k8nSBpUXkBYQCworOnkFgqgnjS/KIHv
e0DTQa+e88L/rdKkWRS0/7fS7tdCo6pDHseSCO9kHRHVgpwv0ZaIpfE8I3wntKnCGdBRs+hQfZcF
MnzVHJ5lb9RHylcLE6uPzWQWE3+Zr2LQ+kyCu9c69BRgCvEOlIpyiQ0qb9ZiShSsHDxWAgdY4/JA
jhSBCrVVYuTFwb12PWVjIB8keIknUmO0uEMl7TDXFWtkDcWDnyPynorBs5dl1Q6rNmI95LhowmKx
04Oxvg42uSEkFPe0GfZa68HPMMMnymT0fs1NESKFAdRwHBS6kKTTpIvYlJ8N8zujjy/2aFtHxWOk
QrR3ynMLyHSHLqVEEehbkOAVSme+UPwVE8Fnlr8X3xqg4nVNc2rUajj4kbcURc4KHJbXCesKETix
twcK9dUrE3KinxKyEDnGESt9oqJJ5/abfJOqTru1TO07p7ly9jr+QSOJqZsERsYzM9tIRcblbQSN
nkVYCeUIr+EyMhhfI9qAfrrwGqqpUkmLexrX+ZUu4BID7TqnEXFNC7w5Wj0qZwiVi7yUHiWUxlq5
khleLfWR+Pj4i3ahPFtVLzamMlE1wuFF2lR1jCweV/2TwWUxCTaHU5QV46mPQwCof/fnV+2YKKuE
suufNzoF/bI04ooYLKmt6kglw3oUe82ItqKuR3gcuK+l0BYawtuLz1BxcgmstSl1HZTGxiLlmVuN
Es4+QyyA7naR9QkkSoV2qB5ozwM65bJxowVjPAQTk+IDDL0sdfZ+otKe51m/HngYLTSvwhpFY5Vo
pk0ReVODxkashHFBOBu37byDCdx+dhTktfujEngH7cgNF36ZgBAL+1Va+gpjgO9jZB8QYXRTfSyp
6FrVkGR9clDrPM5Bu9f1zdNTY+VPEA0FnDXJ4+mtQOSEnEKIy6iN1zqqrUUAUI8QSsU86S7pcEpA
mbcO9yJiDFRtL/pgeN8aY42NR+NWN6r3VuX+oE+FML2hU4aOe2uGcgf0sTynLU5bUi8xaiHLEhl3
clXV4uo7Wn31Y3EeOGuXTNqOLI2ADsNDKRn3R+rgSNMFMVJ4szSRegyRAYMvysjUJMgduBesO+td
oB1EW9MUoMGQ+TR0EP7Uavqxbdd1xRqhUmV1sjAVnHTV/4FpCp2EEbBWC83n0Er7La0kFKA8Tenr
2QwmjCEJ8m2FedCICEhmB6XXLpj49W2LHj1T8h8aNuoNbDdAywE6UOrkCH3h8GFSPRTeZ0mrcUOF
gl9ZqqOzZbl0aJTyp+9nDmsST9Ld8rzLaOW/Gq07DxT271TrEXEiblo0RDSuMr9PP6W0Hm41xDur
cfnTGLXxYFCrl7mvpbuQNJW7wbot8OxbZJV3M6whn/u6Ah0AGQ+AGOrtKsF+gyAtfNqz6666yj5y
kIxwF9QBCVWtItCFhw7qpQr7tePA2ZYBy6E03Fb6cG2K1DjPm7pujbNSl+Wy0bxsjXXonzdsWm30
BKYTB7Pc+A6z3Pnkv5+dXxkVhdTYIHjr//toCAMC4XpeYLK0DLA2SMb/fOn8XU6rXyobIOv84X/9
L7n79UPk2itRBb+iPO/WTBjWAWG1XxBek4WOQONdehBvBXCHydjpLnu9Mx8YHKO1FprZTW91uWlG
lfpKAEgQvOYkyxIvSOL7o6ouCADCzzM4b13kuIx3GTWdQV34Ob0+fBIX9EBMPrSwvobcBtJUw0Nl
Zlij0zT7yHII2xYaxKNexRSwwFeKdKNZ4fg0qCnVGdlZh6pUj7jgvGvZqfozTVoVoWytHObdEhLU
CgdkuJ13K1shza7G1YZ2oN+pk+AzwDx6suvsF/357pkqvP6wsm0RPobETZ8haKTPpZ38doXSnuZD
wlDlGqdrunGs4F4RC5HZIqPE1/6G0bxvSGxcplWQLkr5k5geWmrl5CuIchKvZaeulEbeRNU5B/zD
SwOmyV0BAJGSIbQG1pgu7Epkt/hMRky+cr2o3+pK4t7DABRMlStTiC8WqRDALbiU76DDhpDEZbst
WiZnbb3tAtr9lf7ZaXXBOp3bppPmJS3lJnUIrlHBvyyCrNzCigXbs3eF/eViF1zYTvDq+MwpiYxG
zujTnkYrWZXZllvP+sCMvAxrd2foYXNNA9m9TECixqGJib4/3KbOuBubhLDNotNXVYl5oO6Y+vtM
et8qT72ZypRIoSNDL865mT3oFF2zpt72Y8W6ud3FTbWKcSgVyXiQWvhmC/9T05gBaYWyLwrwoKK7
gH8gGQYN85CIRY03BCj3BlfvLa6h+1rqnZCel8orbnXwGCmeCmKylmNKcKMTAcosxNUN0ruuHxpu
Z4Dnv8H07fnzfTdMkLPaqBeFx1gibFaGYpdTAUo7A3PDDdvuRi2VQ1pDkhofWj5CfCn3jr/CMwxE
v8d9NtAcT3yUUmF7RznCfIBSveSPOOon5YHiFcUe3pMkG+2F6NKTMbA0UM9RBkWpcMtdrNtfFQBb
gvmeiq4EB+1gunBbm+zJfANX5AIg7lZRkfTS8TOQ8GJ+ZF3JasH6sIyH3ec7O9IRuRc2t5zGwkpb
mj06IkeScGLXi6z1fqjjGbn6vkr1F6TGb00EwABzy6bIEM816UdgmTet7Q+0t19NBsxpcYLI5xRF
U9+u2pDvua6w1bqKuMEetQUMbu/RyUXQ5KdSce62490cXdlTS5kS9KhPWjCsvX1bDgV15J4unC2v
+DzcvrznZMV5Xf8UmZQo1AFvns9UvsLOrtw6hn5T3VKXxhvpjDgX0kMXlS8dcy6/9tdHoGm/iN85
cJMf4LWtide7qjFdqpAQWJxPNKqj7L1g4oy46qlNK6ZcLSt9V+NR06l7N6EUIBTrszJpLZhkK6IV
AzVf8XihXTlJn0PKZU6lvjo5LWM5FQOn3xdVILFIua0WhWr+xPAMLOErz3J0LzmiN5vRh8byWslZ
IPQSRT7T3E7CJUsj8TWo3j7TorXFDBAE0Yo0FEKfexu1FjObmDExscWhxGqbsW4PUgBdHtNhT791
pDtaQBqINIJynOA+CfyD+9n19p4mgGKPj9HLvoXZvwJZ26OCWyZk2/SDecawuC5pgQcNrS9rnP6Y
K89qtsh3N9Fg05kw6fvUK2Bou2zAwdyp5PL0d9Whut6FlEwMbNzNMw8RErd9smA+6dCOS6Gyao10
DeLIuHPb+BsL4DoxIXoJ3nVKC8EKhVcsTwzn46oI7XXdpFduczidDFwp7bQIDmcen1M1ujtcLo5N
5HbjXuvAe297cuYilq95cds16sIy6n1vtKemMveapuwKPT457pnV097qZLF0ErRAg/zK7cw4avrP
Uvm0UAruSo2xsW61la4rkE9+SF37rtyEtRPeyjHdoBB9WJYgRHLAdNm2R89OP+hWILI0AoT74bm3
1Wfm2RsQlFsA4zErZBT/kdJ/jA3eLh2tEUXjd4RHcPva/Bs5+r60uWmrGu2lQ2/cQBBNBv0kNMQE
unCsV0dHqRGEOVfB+Ny4xTfKMA2PClkA/Onlx2ANhxpLWOEVR+sHNqJNUHYXjQcTzq8sDXFScF/2
ikR5dCrynpaCsjJlQbhJ0r0P1YgmtNgaMILw0dysEgQ4Kz0kJ/EWghygRfQD2XgIgk3WjRfbNyOs
ZAl/iPCQS+ukVrgRnICHBNiDCBBh2z9bHv8N6FZ27o9wDN+MIL6MHpXX/nfOTAnM/lLWb8gqmmMe
BL90398kfUJ6gBYQK9VfLPjkkEfy3kYbwfUmKW20FaAopDQmy1dX0TDyZ+vxUraowm1UEsiDTzkI
xA6gFK5AiYU6cI9a232xZEFookm4YX6xkmF8Mwvl0BlkkLvFbnraqIn/rily5WZYYxz1dTBxHDlU
7uyULAeeLVtowpdAT7DBKfV7K0hncJ6Ra93VXvM2lXFNWuvbkFx5LbAEGNWLMkzwfdQfRerfY5sp
BCKOtSHApnuI/kcdHZOZiU9AMJcSRRy+/nSt45FWeNoBzV1QONjnpHiPxpfpWz/trsZOKZxHQcFF
61HewYZ619N+gBMHTTGXFK5M69ab3QdiAKqFlM5CXTwGU3u38hOLYHeBpTvAfZLtjJGrqaUoEtHs
dorkYtrWDWHEusi7I8I17OsShAqVXr2gMAjr5TvewlbY1sxsmVeVn4qbvN8BfxFHq2gsu5AfOq1q
roTJg8t1068Efye1sgv21Nc6z3+PfnRzibVYsMhgJmDYL2aNzTlvtEUlzHrhwHPIo0uk0jVsWSfW
hbeu+17bwedZDV7sbK3U3bJM8Vee1C96PvHerOT/iDqv5baVbYt+EaqQGuGVEYyKlmy/oCxZG42c
49ffgdY95RdskdqWKAJsrF5rzjHpNaZfhWx/6C5of0vSqaGgwklz12MrxkmxHB1H/6NXEXxhc4/a
cBtjlxEU4xHTijDdOJq5i6g/u18CQpZAoWiNNFJSpNEQFuah3htGdhjGYYshwSI4ByjgQZv1fTvJ
Yxu3hz5h2IoxKnWjfRKnB6TDdnZI+bEJP2gBnWw1cifbbN+b6SFtklMqwl1u0xKft61EzW8wDCdq
uGXsngqXiQeg5TZHBd4hZSmOdKvTBQyPzQ22rXao//ZyNHZYeI+W3R7qrAt619q3Q86ZIjLQPKJ1
PRhleJTuR8HeKUYD7SCLnsrxZBb6tbOWg4x/8LuvKZB3Bj4HXZvBw0ZPrIznGcblDKo1Gp1jaFhH
KCysmOahHefD5CG2jd1DlZSHiL1vRXyxye2s9XZWOe/TcjqRmBRkOHcH2hh5Yjz1/HbDsg8SfQBO
tl22utcbLWgF8p32taCXO3P7CNGm0xQ+RenAmJ/mTkdmIXfw0nL3Y8qGd4oDZgl7vbQRjMb7qLoP
TEHCMTl1OjT9xTiFa6MB70CEe4Nt3iEjXw+5AXoLHQ04J5BxY8RPIObXIEy5cMZDbManCqDO6FRI
xIaj4XY7O5kPWuxsC1gisiB5igt8phHV0DVw6wcik49TTeSbq++xNx1mtBeCvTLY3F3bujSFwfpX
zn5qpgB8xqExEVSU3rE0baKYvX2SbyuxrFmOe5uQ6IQWi5vc47zdL4BSStNBZewGWg/GOTH5L8Zk
kl4KJFK0pzE0L3tbZwOWERcWxdTq8X5oR/Qe+osHkXX9fulqu2ctBsdZbLHmnDINw3M27yotu6Wh
e2IDByQZzLVYXqN+t1q5Deuid1awmnBX1dSwW1+PK5OAoWJgI/eTvX1Mq/JkAzVJO4T5iwgictnZ
oJ8HNyOIMAb5tC0sM+iIlCmHkh1De4ns/JoO9qWs4iDCuUJi22fJ3srg4pX6fOyFODrZtKNmXFOt
Z9LCWm+favoujuS9pVcL3eGkJXrgkWFTa6d8cHe6+EzTeZdW9UFo4pyS6DjF3onP727Ug1Zrzmum
YMq7402Udd4mtf5Oq6Yl6w8FVWc5OrsUoy5A4ve2bK+4m6P690QOU8F5s3Rjny/aHgk6jimN6EnB
OfWb42rYoEe+CAiRIDw1XLWIH9QBF2WglRmDrgHd7JrEnIAZPFXsushNltGRGddv5h42vIlK30OK
cW+OXRJSwAz11iHJ85A6gcQKERMn7q0R8/PYDr8YGuGwWdmJKgdQHRpDHBSEo9MWec1wirR5Wv0c
x6Dp6fJnqP1VplDHpOayCHQefZW5xG6RFSZxVOEPKGitGrXGXncGTo5FbROHjXFuLKIQpuJi5n/Q
7WEqK8lMGuYwPYts+cBcOP+mWa89eNIvd4YOBIF8dvwm9ABOudTY6HTjRwkUI4km0PL+XbpsepP1
MJv8VXhNsL76pOCRwlaz3vv6VQcwcLWH6L0eK+uHoK2NUNnbGWaUkDnZ61cV+6Ayg9RDGynjWih+
dq1GCASB1z8zY34V9tIwtsr04uB0N0ahBH+qd6GoGk7BRGoSBePfnAHHNZqclGvIj9E9saxhaMiv
diz1MzldPreLno5MLo8Um9MBTOW8U1gaAhxkwAK1t2p7eiwKcjpAOlCAl3GxZfUhZc6AXqCSfFw4
JbT21wRmBEvccsgYWf9Yhd2mwb9t3Wz3TfVppZ6iVQ3TI1vwh0pjf4MboT9iRrRZKhjih7Tsv39W
ZhLkk/v1li0+xoNuCqkdOOA4Roc9MIxnqc4A2YCXJeNSI0rxf4di7GcsxdmUvmcjm/iyy5U5O32J
chgycx90ETxt2xqy9WbXMqwG9rXTwt7bZpqkWFmjbscOenOhc9f/fkHzQCkuu3NozF8yr8Q9wXg5
eFib1p6NPHU2wOU1nl3FOKqv1KGrOyw4TjvBgwDothkHItL1rDmZftM/fL8xU+N9CfeH15N7O9ta
QiXDwX5iVz/czCwKoJGEF3WY5jq8FG78Z4rJW+qMlX4Ur9817zrNvLtwEJ+oQ2ezTDB7OatH9Spg
qgrnbuM5DVRwjiLHVOg6YW5Hf7rMrK3d0zf5Qs7Gr9p3S+7XsbwZi64xDEtt9k78pkb90n8v6fux
1+spnNApOqjvqNdE0MsTWLeYfgZjnsdhpuqIqtaD/trNdwy1X4PnNsE8WuukVEctDwIQhaSva3sH
OeJd4cPqOntuJjmc1CMnsj9lXY84+roJw6BV75qViTXY9o+GNyeI49m/Dk79Nzfn4qgeqYMwiAHf
qS+xlNc7vWy2vTdjDUgq6x0yJjH0k3n0RDQ82ebT2Ezm3ReMWoERDVdU+mwozKrGaRmRRUYbXz3P
az/pIVbBiba1MSfzgxwaJKjo29X7q95prk12sSZCRNwN2HgdsznMIdnd+N1tFETrYbQjZhRdIlB6
IYPBNRx2O1mbFjnBuBbUoR6xKpioS3d5QnCrYVisAWFNLzxfumTnAHiBedUIypk2fi7T6DUt5KvW
yQNRQmYw0As/Ir/Ff1mtTJ918WlSxFfuQB9O1zU+qNpE6hU/G4XOcAr9gcGPPwW0GOIfTc4abKN9
+o4JSsXSYN2hPdTz5jwyFU0ONuQvIiP44+MQLb2XfMTrmV6MmAxq1tg7hu1jVRr5c7EgGqiGSMPd
QO6yFZJ56PVEk629XHNK7BvTG+tm69Pf1YFP32x8lR1GVIdSPehHOAKN6dJYrtRV+cPJQvPAgIgW
Pjy7ubXGY6X1YUciLwsGPirvXMq3UNoewvfkGdLnuTeW+RzDP+VmW+To5xP/HA7pQ8yGnYgEDL/W
ehjriG12UpvLRpA4uSP9FsvpWtn4egGroMT1PS38EiuV2NRj0n07erbXMbeZ9iMmai15MVewjVds
keXI6Wj4PZs3t9oiqXMv34Qsx8yIAW569hxNQV9NH8PXtnc6TLzzhJg4hv22Rlj18+AEXZy/+wiU
9ZWHZ5mMYQc7yd4s6d3pMDXOEt+wSde3gov81mK7uqQd0pS21MsbPRdrZ9NQ3eR+da0luDxCwfTj
qqO7Vv0hjTuT1gqSU1fyUbWtpqNHZE5yj9/Ax16R5Zxy5H9np9a8dY9ff7a73kL/4CoGkJci+Pca
+796Bp9Cim3ykHQR6KlmcR+yfuJPz3nbjnphF5eqrfwfvbci/8kxd9kiRRZZfaZr6UGHAHI3+sCi
fAEQuRkyC62p4x11w+i2xYRXNemIssG78cjbldB7QxmspY8xhMMlah98u32KdNGfkWzBWU5t9HLr
w4Jb9M2kReZSAenV4zxO7ml9xSCt5dxIxGjwD8zapi9pJS/cblDbtZ1WMnNq3aO3K83SPfUpkrZ4
veNbmkXDm9oMRbSH1z3ronMKlWcEdXGBZrmz2B6tnS2uksz747nl19z67VGdjz7LymCAl0VrM5En
EIt9kLScAhN5SxuiTFZnURoNQ5i1OTUnH8bYUcevPy5KgCFalRxuXI3dprHL6mzquD0QPGTX75NF
iE1xhghMjlc4HqYxPUepF56ESqwlKH7Yz0AhNs60zq6XGrkzJt+L+qr1O8aCDBxNcxg3eqtp+qZJ
8/pcdtZZlSvqUK1juiiP3+1+vbL9GHb40L2USMxw7hc0QGvPeYrz0NqIvO+CAuFXyFwGxl8xn1yd
KaIqV+zMx43JSCOjGNwqpqcxGDYj1fnoZm6CtqyUL0btpBgmgVRWrvOV4FLE0gZOSzBBXGuE0Qm9
sz1GYMLm57Ay3uepSR70irR1byavL7J8QQ93JtM8GgIFvPJK1/it0we9k1BUEw3rygNM6evU1Om5
703UVS7JpFh6UTB6JuwfGcbPnU1dyYwC/TbuuiUNCH9E/Jo/qoOKVl4lC+s16pvxZ2YYaAmsoT9i
/ZzvdUbepVqEvxdUnUiJrZGhF1Hr6QSsTzNHZHVjM39fz6Pw8yOAazzf5ki2xFqnACf80jocU1qr
Wzd/PSBALK7uoA2PI+GpR7U0fHPYKgdhGWoT63HOY/6cEm5IbZb2o3ouz2fzlAKGr7z6UWEPAPIO
sIzWZVCrxHAznEBvm/RuNIL8rhjLEpFvzrNvu0AKYlGcm2RynsMQcQBr3COZKTSavDoLjCw37xHW
Kfy0vvUezb1kuv2z5sPxMgCSyP20OWQZUn/BvGffJ8A5UrqsuwUZ39GY01+TXfYnFdyVMpcOSAaZ
/Q80YdGLXozxk5OUyA/JtoM0Fm36HDj0JtKkeQMU6FzmEY3JSmlwR1qUiAdIA0g0/6ae84EM3qYk
s4JSildVvklgv2zGKawBFQQJywiZkvNdnbYmztCiO7QF2daXzTlP2/DuWJZ7x663slKlZ/7MPd0K
VAkTgejRw4TUVVpUDzpl5cFOGsTZ9jDKvYBSjgWcAcVQ0Cr//ycbOjwm2SApABC1con1mUYT3IIw
djwZltY+kyFC+JJEmsVIEOlKVpIJpCrvNfVmCj3j4jqvaglShz52/O1UMwCLZzLGthATTp1juudG
M+RD2jY041waKW7eIB3Bs/naiE8cPd1+WFZ1xhrUC9FPvw1puhUxNTbE2HRjLUC9xWqMOqlfo74D
BDtHznjuTWxZmxo6HjfaOjwbMaO3qSIU2Nf0Fx0s+cWME/vR7YwvGTNCCEZ7zbtki/GIhhiH/nRT
fDZKG3CMXtgeRWc+k4UXHu0ZQb2KOIbT1J/YajjebswTnflhaZ/oCz2p4iMWWKkGMSx7WYtzhC/u
d1pqQNHdsXjKaXgclpkYTX0JBbWdxVRiXb66cWwOEdogPH91j2wJPs8yI+Tx/AjefprVu5wCiNZT
nb31E87huirdR1OgNTMnv+A+2TvATuCxeOEOJq2E2SI+4lmW947Rwgmb6ANC4Piulge7kp/q5MmG
1m8n7ehAIeo/aunPJi0ZfDoUw13WXZjKvwGzYQcR1Y/C1OxHk2SjBZDKyjKdacmLTMWOry+4MDPj
UgMMARFIH84ZC7pcw5ui7LmJcZnNMcPDFTeXQg9frfXdBu67JXfq7sSR8egs1UfEbvPq6H52sCTK
XS4OiDnrfU0dyo7Uy65N4u+Q3DS2nghr6o+22jjWw8EsjUc3wUn7fX6mBoF07jRPxJboB2FIWK9r
rIOMAeKZHdrRwiXkduAuQlWevZU9jqGxXhbyqYe3xgmTV3DK/O86ySYjNoKC5D/cJNpTJD/l+lJJ
dc/PMqkuOCD0u71k2s6QRnhDZQkWkswIwjfEy+SWOKuM6FYObcK4Q3hvUTo+oWBZnmUidnlEtAqL
Rl/qL2oTTC65R5cn17eiQqOI2mj+7ehGRmMuLi7A47dEJ6Q71x6zt8gmFbx8o7o1flkYqDCpMCnT
msB3UkEv32uuk9P80C2/vC+AFwMcYe9Wnb9bsb/rV2KkhgBzkyQL9OuImXq71pPqRuvVBndPq32K
17VNLXC4MUg1oJuwJTDUuEWFbwbTONH01sxsl1MKg/TMD6RvBq3Bp8BNO7lDQ37mlidGjCLD7wUd
QmAaJOOAd0XpF5YYj3hU9I08W1hvMxgEdy/paJUJ93HyO5dbXIiFvwz1j1zauD/G/NpS9750r0M2
EYKa18WjWyXbtINUY75MfVSC/qvL20B65vc/bHMXruu6LOaOBOhgcipquej3sHYREHoDGj3ID7vI
1H5p+gC1JPopdYMTbuDLycHxENQYhyenCo2T9JyCv1aGcL04GAVTuWLOogq0gItqP0xf8kKIZ9Qz
znNb5mCdJrARxXr/QtF6Dj0i6GHsfJZ1HP/w/NR7rBI7QBQd/0iMca3qKNG4CTLbk+INPOc6LBe/
1KPCqyxooF5L5AHfFAYpWHVFr823C9wviI6iGgfTv5VWxwiPUZkYk6X2dn6zfPSgvTLrK5P9c9mj
OpqqT3vlX1N3wNBhmHIdFug1bF2xhmHmDqoZsDF9Ovr4VM1yxkamAoUXxkE+FPWaeFakhX2yE0PX
HyIhtWefT6uqd7qo+e3PvvXcAsbY+8zY9uphZhYt3FOmfACd/GPs5++k+D3WeT3f+FyI12nxP5I5
bW59Wsn9DHn66DQeJw8nxWVGLRzYHRko4RBZZzHMr0hKcqbW7Izwvq4YoZgBeJRd23hq905UYJdZ
hvLYDD+aKauu4Asu8GSaY7q2g2bxyZLAvSfD8ZRHWnaP18CnSRvuDVk0ggiGgLs3Qz9B813E8jVM
RP6UZtZPMVYhSl43OumaO797krmTx9Q5NOdmK9Z2ZGh35pUeGbhVbQjsxDI3SzijhhMz/4jsPJMk
FSNApy+P4zhkZGi3X7xg7wkDZX6sZVruY4HkVS3gkWvqH0xoXbjUDnRousJIgXXQ3ZmZ1ycWZ5qM
c55eF2xCRyvpUCu31ZqTYJYHk/5bkJtaSX+6bVGLoJoFCByfWQxrQBF5fKYUmmgZPCQiydmdYUvt
Uew4TWy9ozfGjboWioMXg9Bv0QEzdvkqqyHI2m54XNIcoHHPPIVtlbtttKw+mWPCZCez7r2UF2uh
xlbXheGAJVYJ1kBu980iyDylnY3QWT5H8itxEvNY6mFxNHnz8O+Bp4FQHW9zU/zXlnN5qZaiCZY1
MNUs5je7s7KnAkzMwYDOA37HvkwRcR4FDWA7Mrk9hOAk+zBH3WLZT1blpuihoNvFlv2HwqK5Er3W
XtVXmpMQzdvo5taVXDZJhrHRX23liG7xQ+sP/NvFYNcnQ9C3slqWu91dbe0dyt7eWyrzpgphxx2w
4NGhNddNm7VuR70pTSAB0w/S3WL50ZqUZ99Lhy14UyPoc8xOonePLgKhTCaztFz/Ug1Lp62DHn8v
/eSaeWNHusxIhdONCF1Ch1PSCu04TnAhmnFJdlUMCGhKNGJaM6v1zlh4+syv34G2Wmf4XI9WB9xc
gb/HFRKeG2aDqn3yCPnA5ekhIbqPgNT3g56H20K0oGnKftwbney3I/ua9jCa5H2pXYVVuuVh6UWC
knJMLlpfJGy3mSzSGUUpzLI7paQd8xn56mf/U5HgrRbIWK5TSC4uWezhW+nZcPF1Nzk22NBiUN97
3TdI454neUFo8v8Hkk5ipirRR1GQv2pCe3ss8KvgRRhS2JHUB3FOD7tgYLQTNSpbVRuziaHfUIHC
h0UfpCMuRt9oYaIlA3e4LnuOpQM6GMS+ut9OefMXqf5ASJiBRrq1w2MfQXgXTY+2uoFdkBBfvM1D
CrrdqJWShbX0tmZhNQ8ZaBAGGfcs9fwrAlTuc2aVJO3eK1EuEODRUsGwYDdtOQRRP107TVwZIVB2
W8NzVLuvDaJx+HjedVABkWyPBXJOJ7Drz9R2gWT6JZ5QVk0DOTxJf1POXlZ3BByCwZxAejzJcWJO
1wxP1H7vqmfg4LsN7HF48RADjZzdR6vyxufU1I4L2R9vFPFrAtfIntXvQZCuB4yy5K0aDpZbzzra
WWK8CrpTZ3st35qiDBzbL/f1gnnDMOMXYn/qU93hQsWm1H1/Brh6WNt1y9mqn2ilNlE2s/n13S4w
p/JnFg/U0VMxAfZdSKli2QRX64xvRS0fKwa7Z7NMYUFS5u3DRGeSUcV4C5fykrnZn8FdAZd1vk4y
+/AUixZoltk8J10XP0YN5qd1C1plNP06OgwbbWxg03rYgWtNY4rqsBEPtSg+028wnoxO57mqufkO
NmZYc1tV6A2l150cKP/N1IgXvL0oNmNrM/XFGuzWfvgF+QEN9ot20MdtAriCAWo13lrLoz3k2iKA
1sm4gVRbZiPhbyCWH5LKxzAYkfhR+c5m8yvjVruZl8U6z/Fk3aPEerS7uD2nRuLta5udAYw3xLlr
ubvU/ZVWsfWjDjXnnmRPKI77Td5l2mO20K9pNIS4RoWVp6hILjL7Sbs7abTzHPGjU/mNJPa+GLmZ
7qQ7xD9Tl002wEDv7HU4fWcQoNKtyu13M0nmaMGFR7PKbDRCf0ofYnOWRCffZ54th351ceDKWEbj
k+Fq/mpoWnnrI+EdSREfT8TE77t0yeDPyOIRKA5SkRjXdGfgmra5r4ao9jyj/G0Wefz8/TsR4u31
0oeDCt/3ImFNPFB/pz9WVKJZFjdVKRtpBi5yIpRxyHbxhHhB07Fyqt1NWTTdXrN0j+kNvUw31lDj
sS3bqYdtbz+kffrXyQF1eq7m3Lql7Z6QUv7nn+qdNnQlFXbWvZmK/A2hCHuD/Q5YGhTC+gUoaAIn
lmuXWtrNKC1/QR7BWKiTDuQ5dozRh7uOFdTHIcrrDP7C2pizygKbReq7P4pc/40d1vmL/gVKlPBe
3bkVB2STMzFKtLLVoQGDDVPSHTffyZ49GNz3pSBwcgFZ8Zxn06mPqM5EOP5UV6chU6ZMhTcd1Zqd
dm1DaTtX3w/hjtKnrMBjlxN/UIVhh3fn1UrCvd1jUk+98Z2fmZwT+iWHkPXyLOPkD9kU3ZawC+Mg
17050a3+A4V/txG+KI/wNpf2btsxe2rSEfxC3hr2pA+1FdNBc6a/SWWKC9JQ+ZL61UicDgxbTXuO
e9l8wg571oax+Zz5YkziZtvGAE6KKoLyEeEz15zu4DsLXYtp2Viis34wuEUv5+g8p3UT4KZxZ/Ts
y5BkqXaF6Nj5Lfjut964GBfDpj+hvuItJLUlLj5qVgE6IChC/s2Mx7SosGBBANJrMe1mkWP5b8jF
kJFC+8nHWWgloxaQ8k2KEqtIcciuLTjVfUsmVDmb1l4mbC/5gJmcuBRiPZ1AA/N6mTu9AHMvaD7P
dM5LzX4h/jbfN9hREblqNQ2v8VnlmlaiJo0SUXmQzBUWSzLtwk3qWhc7nPJgxi4ASZ3ZrMP2XX00
q6opVq2Kj49ODFeYUfDIuAWP1woyuOE4l9Yysa7pBkm7/7u61KBkaSniKi8GFVmGLE52xmUOa3yL
DyzexVXVd5s4mb5Gh5VH7Z6pFb0Ne6v62KdGcdCx+Oyk/wJQy/qMXxEsib8eZqmYFANhJs7RS4X9
4sD3uJhVBzd63RFDIS4PqMh9PG6YubFrIFVVMzhwTCcjqb6wfjavum5smSV5T+oRt5sFaANwPPVw
aWnrAbDS94jgBuDbNH+AEbVPWEdEIBza0t/x3ZBXHYgwvQWQyiEs5H/3NvUVM3bsAGpBnHTIX2tn
Su2cqCi7az9W30+p51NEVNuuH8hjcDT38u/gpBUK+bZ+p6yW/ME8Ut/s9T9i+aUKF72IwKP7WoJT
yA7PaoeKPzq+NChB1VYVJB4eWer0nQmF+VqEZKilQ1q8VOVAM54LwT4R9jds1cjr3yFO210mAf8L
nXoNCu+m1834Z1WDPGh1TOlEZtoPU2sK/AvxJ14/I6DWBhVlWcew84bwoGEwZGeynmugzRK2hzT3
0tEfUnCO7/rotScAijvk2jO6aQ/aVTc1j4mcuochfvz3jHp6GbFKlRM3Rjr7w86KmaM1BlsOJiKI
mi1hB87Y6we78u3AR5u1S0UHIsJFEGDh49nB+YHyWCYQ5frRyB+MJ2apLa+FcrtZv2rcOn9wXtLC
dm8FksARqMauwHiM4gXlMU0y+yY14DaJ4yy/S4f6OBJteLY00rnUrUEpJMibSbklZHlN/8bt6sBg
5x34sds84ZAuDlMeJTsuNUQsSdQdl8yjL9JH1A0yBKu0XtZNKe2dIx3rQJdQvLQ210xtRx/+D/VR
sYkiMQ6s5BE69UHetSIvnzxRbUsBEV3dMTuPCW/pgpcjZgRf5pjctNHvngytrN+yFeBBH2xq6QTY
whIvlaCbB6QHyJejCwbx5VQxPhy8q5nmHjBGMnn+PYwr6LHEBRhb2EuE6qiPeEdWzUl182v+6jMM
qTsos+baJlN1ReS/jMmRsE9eFfEwNE9GTrqUmUE/tW8f1MbN9afhj1vqlPKdf5+sHmf4utj06+LT
O6hhh7ZifBY6IFdrB6+qKF1GmCJ5xsMFQZToVPXIqUNwntFFLVWt+hHrIaMFiJcNzqT6BlmzQBCY
Pn5NFssTvYVu15VFwo8FZrsrMEWyag9ECnghhndRYB/zujfP7NdMe2xbTWk9wwSmEZQs6MGbMN1P
LZBYZ+mvqaDpk7lM5xa6VpQWDCyNgW1+2/bJvWR2ibsTbzBsIMouQBPywQxztnyyhYKN7vNfGzyL
l19l96u2eQdV5qk+V79RKU2XLBHdLexD2nApUjKaA2RrNfoaGt+9RZJWUjTck6nMX3VTRwgRQypn
twf3XxgPcawnzzVKET+fn/pkzgLCnxh/xyaqNrZdt9Jtk7MROfXej1rzwTaHdzkmOF7yobr1efri
uNaCBvA5WQc59BHrh+IBcbTPn0wPAIX35VsztZZJJdzr60Lmq4mYS3RkPpEky3srrPqPi+O9kaZD
d5Y88ylBHm+ZLU7zqvyxthNLN5peGQ8O27k1PlCIoBdRC9WERGhCtO4BdatJh6n7F+orWI2LfUqG
8Is4w/h7hxkSpgPEDlV+xM1FKb4i8pRXwo59W7oB8FvKOEGbPUxkTEMLB/mC1yXx0V7qiJdiv/x/
wcXcLG9XRMf6v3G77Q5Fw/QcBOd0+17wC8NNn6ZkqU4mkYmbMCuzk70yDFTPusJkTXxgGm/Vc+b6
J88LY8/REN5BdfC1HEOZ1GZq6Nqgoc8S23SOfkya/juMTm08qfVzbFMVwak64rgRvf+zEdGUAMcC
scMF7V6b+UdWahDye5pdITpRFVC8LIQs13nc7e1117S00ryor7KsX5hWEZdZM125DrQtYqsLOmLT
SRMQsREMSKOLrHoI1/mM6rHwf3pM4RNCqaCBhszKzfSel9WLuu5MwOybKBr7TbZGf7GxDPgkjOyw
eBTKnmiPCgiqEoFEoVce03h5092mvOtWi7unrCrE5GkGjixloGEwtkjAwG5CpWdxsWOqryoLv3Bo
+UeSQxzcpZUdeIVO1TiIe1m7yzOahH1lzjfIxvEWTkr13uDvP4R2jlg+zAEnuMVMIB9yDXWIHcOA
brdYu3/PSZzIrj3v1JQiPekuS6y+wJM3Qj25wDHOd+2i0eEIm4QgNnIb1TfUQz+kSUJNpBR8PuRi
1gE8HIM44+iEPbQePEZJ31+ph46V/wKh4B//PR9KJ90mi5Yd5w4TO45l8tMdgA8dtyEboNQF7jO7
ANIJbmSgVttZpL8JoOzu6pO1PhIE5l1ciyT1VQY1r0osp/JZ8TUAttokU7jwCMCwQ0UBNMjXbhaF
3IUSwfKCOyUe0OU7DMqujGkIDl6DlloiZrYGKEK8MOsaOJjjDz5SVRAxREV6yW88jtjsD0p4SFqq
CdnYNep9XdjN02Sc2zC2t+pHhSnT56hNESC60YM7ETHC+YznrH/DFFBdvMIL1O7D9V7sZKiI3yNv
twuti3Cz6NHpenlF8mxvqsoeoAmFCf41AssqC+FB2/QwatL075CAUAZwI2DAwnhexyBxhEUFeMd4
6mmrXyoD/6uEbb6ZRT0G0DILOpAcitI3zgPt9NybntUyAojmOUHzHMPrvHl1yOQvslLIDXEZHVxd
Lwgo9WIihEzUrBW7l46uWvcap35MHi1FazSDUUh8Y6vy0DUfH0zFdTGjSL1V1nCMZOWBcb5FZuO/
qlwoO9X/69ek8Y6klFPYDIi17aILEsdOj8KMvefOHe30ttiUstNUVTfT1iowF4b7e6qid6jPD+oi
1jr/AclQupnGWyjT+adXFOYpWTCBjpGr/+JVvaHf+dvEHg53P0KgyLXx75Alzoj/wiZaTdJI7uP5
5xxnX+pUOnVJXzWz20CPQ+dBE3oG86/2zqC/xZbGwXxhBoMbcQeConwqymblEBl4KceeKDTqGiI7
6g9is4s/w/hKd9D4wCTP5jl1UnpEyXIXuQRCy3bsTrZKGKjPlm5hHfBakrDUQ7FW7pDFnubQBCJD
IsrGNkb5MOUkcG4GUmQuGbfsWmvco4QlvoGQxR0zq/6uX7QgJh5ZTeKN26d10JKTuyVbaI0PJnqv
jONTq0fal/fp2Ql6l1H7Wp8TKG82ji3iF7TMQco94skGpLlmxq6xBqQ0hA0fQHUqe4uYhsS2/6PC
K8C1fEVggjbFYyjpjW+zeKIkAW2wKx35Obm5+BUWBfc4EAGQM4bjd3xYK/KH2jFwL3e8017VMz/y
0kNcp/BgLBxVhnxalpErE5wxhihtvJnhKkGKRliCTGrO6PhioB4TDZtcoqTXSnFORrc/V36Newmw
jG/yImuREFRb12+h2SFSwEvKLCS9tXzuHkQVhozFrS/WhT6ISxeL1zoGzEzDxRIu+TjZyYmdlHfH
TKfvhJYWzwMuxn7VG6ibq+prVBCM9gb4IU6/1pwWe3zSyPzpv3czEJ3qLNF/h6alPbSa9aAZqb83
vYaZHDuzrJyHP1U+Fyb9kK74M+ZizfzRRfnM+mB+V+Eu0Iir4Qgy5MK/UZW8RThTztKiR0gJ1j0h
QyzWD//yh4ykYpPbjN7iOPxPYmJ+Cad1RuFwS1YyHvYVSiC94IO76dqEBa8l+2xG7UfL23ovPX/e
jw6sOpVwTL2MB4S7jy3KLckSzmtI1/vxe7tkD8n86DFnjpBAzfYGPqlzXCJGs560rD2ZYCxCZYjg
qISx2JHXjhCVEZJmmD5h89vEZ2tVs4ZtRm+Y34cuqo6QVvHGd5O5VbchElUTZvn/O6iblIuMTJft
Tatp0Wq9HA+GBjtsY3qRf/lewmEMxd/CYHjC+OZmMPppHd3mKSYrLiJZRrUrAIghGrewkqzNCzU1
Qwz6208rcfxWGTt5efI1IMCGBMvCBDA9OnEs0SzYf4e57845CacbHzBe9X9cnddy28q2Rb8IVcjh
lZkiqWxJ1gvKlm3k0MjA19/RDZ/jW+eFRXJ72xIJdK9ea84xGceQN2InzoGkbY7x4Dwf4Q5hNWVQ
dr9eziAMkuOSoWwqU995a0a0dp4ezyd16ClY9TdVj027JEWjIo32DQdGto0TEo8zjZwcJLgkBJGL
ZciKQ3TA3FzU3jLzlhMpFKddKVJjm/ptf+bY4G4CX4eYXQZYOqOn9ZjAj0S+Hh3/R/Qt0WP8Q62s
aZPVdzRUECCiMHkclzjc5ZC0iO1ZvDvkayx8GkoBd8CP1ihFlyiAOy8lzjk9oGXvuU77jI/UfwhJ
3LDQTA0yJpQx6EK6bc2MwAcwAkMptb6RgvAYc9qFH+GRbFKMEj/lgY5D4kXHSX0dGJ3tY0VIySoF
H8Sw1/SqOzRLqz+n8tdlrl006JOZg2be1RQ74eM8xZ5xcTqRXYmSPgNsDU+OYX11Syyw5E14u+kA
DFc95oz27MfZY50YDWETMaZYknKsuvKv6dzntzDpdM7gWf2ZkJiR+yVZpPH4qX5NaeR/IEHnkHVi
3q7fLeMQu16QWccDrWDZ3+1mzt5+TVpFmPgfQWcXH6lenjybvCgR9vpu/YRW9bcd5ODHfA2jot0j
89PoRU1Kl2OWzVYNk0w5UVLP/udl0PGTE1j6CSAS1I/vpNgqTKvcqxleHpOf5Nl0q/4ppDUZkkvW
5DkaRnGbODaS52cK4B2+xmXAd6olsfNgusQ6y4LfzYgjG4IZq0sZ1vsC6MbOMXBfe/KhTvv3Vgjs
4Rbh1vgVyjuGNFvaiPgE8HGsJdr/bMhTDahi33d6c/CMvD8OZeKc109k3SWmllpCfo7UCk+90+QX
vOg3TZuy12hOnoFdz+/jWH8VTIODeHip5EhCjKF05xI2Y2PBU/IgsOreY7jgX4ZUQ1qwlAxFdhhh
JM2/K4HHP/cHU+zsKIhjK9O+WavFRTq0RstFOGQ9KkmxjvwEfg8mnDHI+229ODZa42d1AE4DcfIc
2BmwJx4yMPcPducE27LyODXAOjXDNL2Sv0csclJXxNEAbGhtLCqq7DMsEmsB3gOMUt4YzcSQXPvN
TzMTFRjUnsmcHbS7askWirHe4/LSfJQVzXlc8uI4ODi4PB8McW4iM5YDKNNFYOpaVK9pZWm43oDo
gCYmHKyyn6Ekd/dzT2+gpXYriYhLswKjsJ4B2ZU+mrVVX0f+3tEH6jdC+66z05IZUf/Q6rB4Dm3d
uY6STT4yz/3bO0sahkB9vYBAEQkRuKxdW6XRtovQO7IuWedp4mtbvNJ5wdYR7IrcGg9bzZ/IcJ6c
4islG7sBXdpVrX5v4SgHKRfRMdMa0e1UXxJ2wT5kV2JYjeh7oxqTw3LzUQdkN7qMqKZEgE5/zDm+
S+Ung7gtnfJ9ObD/GqJ+roRl3oSbfyfWpv7OHA1Fj4v6r23Rj2Y5xavnd88cf/XPYLmhdZeyLcC3
ah910759ZpHL8vGrCvHtRmVfvxdTy11tlMEpK43wsq5cCBY/kmx5dDVKL9odYKVM7dL1MKWBH6BM
m4rjRKHp3lkj2SGcU5WNZxgw40yzWWyHjBX80FpM2O1KN4lMxTPA4PaPp/W3wOnmJxJHCfWb42/x
OBt36NuzW6lJ34fRgNqULXYxuDbni+m7XU74z4OKNlyBbnmzQDRHn+aAzHazdj9iidq68qbW3Gk+
LnRXME3zMmuLK2BkXOjgaa4ThvmtzaySwTLTSBfU5qMeQhAgspu/U548ermnfnjNQiyq58O4EQRl
9kvyxYwSgMh/3wLVdBnha6JyawryQcKR/pUgMpXcrfN6/oghCaUDU+Dcg7KsZgrpggaBSVtp01qv
hwBBHAPgFgJJCWYP41+tNf61jZM/AQv86xKSqdaAI65Qu79WWX5HyRDdqbs/HSU1ZCBSwGi81xZt
8d16gyDqQWnPsQsM4N1S5d6raojApCCYLXkZY9ZKg2QXIu1auueODgN/Ssbj0tnJo+bp4cM6tZ7s
1Dkpi8RCzQfE0LYJ4tGZS5Z6dHC1Jl3bA77sEfxPo4BjyNPar4wtzz8jQ3iwlzF8Ug/8ee8oCIEC
MzxiT1NztYHrfqMsfdw7yaYAfHMXFH/UILkd2J4b7OFi4HoZy+4OCDzTpWls9kIun1livMR6lZ38
NC3hjrYzeNL5rMoNG08CnF2UmGFKTE4ZsA6UHLNzqijwcmOzbsmqpa8euNIE+dEUharccEg546Zk
0rZ2tidtfBwiqF1Ykp1RGhF0VOo49Ke9st1tB45+jF/6n4RDv+kkPi92NlzzqWjJHx2PkBU3q/TH
LdmJBzz6c00IJhSDN6Z0eJ3k7BCvmgWQrGKyIyc+0eJ1m1bH84UL7KOM3eE2CmS3WkXqsN1qlCCA
tQEOTPOEbDyJ97r8ztRDm1Fr0kuHjCOv91CzkkfgtDGdMKZWAKIYO4VWusnlydMYtPqqhWeWKO8O
I6h3p56ph8CY/r40Ag0mufyv6r26ItDXq9tgVzZxjuUdhvXd2qvyBtC+tl6SkiVvLGRkmLtLPM3E
c7p3aR1fltrG7zEy70w7BDvW7BnH1vBTyNkorNYZkFPkSOs9A8pOqn/hPVwPCVqei/sy765qbcu9
HWI4klNMklHLjvJvCKEPJhm65fVpl3Ko6GDN7IZYOzk9IKF/D9BpOKDrWFOsYhBsLx7+RE4ik+V/
wuNnOYiM5BOBSX9uu5xo39AxdnB1pupYemfHfA3MYf7J6phGKTsBHTmOXAYpcYGeHSqvS28eySQ7
itf5pzXu3Hb6EbG1npSi4t9Ya/GQhiQBcv+wA9ysB9zXaLWG95ZIjQXd2nNL2fnSxAUBs2lwWutP
l5whTPNDdFOaWKtqX6qIPT2TnrwCAMN6wCDoCNeBFNEGkaftRQ93YzT7p8Yc8cfpnGiCCkVsSLNw
swxWeqyB2auR7GDzjfQZqV1LldKapWe9X0wzuiQ25i31bJIvZ9qppziwTup9vP8hcZ1s/mSUW8YR
pdRIEwT6S12Z7VWV8FVBD9st291a26bVIgjVwRjP/+HhwQv+YwmW7W2jOGvFsK/9IkPKST9NtddK
m4FDumDv49uhdofOCoYEjXNauZ/r3ZEH2EnJSVA3l7rNUtsiwzlPGJXwkZ8o0mlu08nZltloXamQ
b0XiNkxJJzpx5Pg5Nzf9MJBwYN5GOxzBg/UBRP87g5mgIPPQGc7J3PzG3DAflMkWqwNgB1k8DFaV
btX8vU6c4CEhz4Nhtplt9dp5gTCf4KhFa6piSzpoO1dy5u/pcfURwBuw24hTtZPOsXmfDciDTHLA
Me1xBqFbRI4cuCbVs3P9/Cd2q/psMwc5Eu8Ub9cjVOsRXGiF02bKx/mDNfk98Jlo5tpCFlxOio0+
FO5u8WJ+a0Oqo9Z9AP30iyo11baDN5Sim4LEtUjeVRNGNW8MZ2cgXKMZGavDQncbo3mqE/MNI3l2
bhdhnscJw1oUteWDaskgFBNU7/PNAif3admorLTSj18GpoiHtHEGEAhS21FMGF29dngtAsDwgc0p
cGjFY+QQVcl3095CPyYhJxMwlDKv2qMIareONlREmAPmJBAWgR6WE6h6vT/NHyn5nPKb2bA8Myrs
fYIz25hwT2M4t/kwf0Zm/BWkQXG1ymxtG//rDDvdQFPNDQVRrHi2OHAvsL9fEYadxDTENxhWyP6Z
4G6bqazfgXgCrsT1c5w8SL04olB16TY+EPhMfruQpp6l7PeVf440UT9m9gQfu8STHzTdgtoHv9Xf
4y+NgIOmG8NxcdDAUX0wGfSbTVmk3WtZmDsjNeo7fB7FY5VzPF9ruLlY+BIZbZZWII7ubNe7sM1+
VATewgHUikfbtfjWko5C0dfIF26pxj3QAs8OPAkKEloV6kay00rsJqskJg0DxGtXtASkM5gB40EL
IxLjL2GBg1C9wFp3P0TKKQiFwFIe0A1uNegF19ZAxhuZ/XBwXJQe6mXVGTZiqHTTJZT2aii75JX3
JPPo1TkcnQ9mSdO4V/v8ksFxZmiKboGTu0FQRC51sl1cTDtWXYhjSEcIjxgOneghOQiHROo2Sq+2
1PMVdtufjIWR3s6IdkpUNwqnxy9QWdd2nhAGyD57YtZEAZWfWqBVJyFXHRiD3k0JgWO5HGk9DET8
nT/U+8EV3lAD4xbdoItlQLr+OQvk29J37qwCZZL6QEkSa/EoNycbOc7fCnuOXswINHac4+cU8azd
5qRDiNSRFnrzvMmDy9RycoC3v69JVruq+bkap4tq7rYeZw0wmz5CNR/oNFLG4WzWNgZEJ3fAdBkg
ueSPrsaDaiXNvPZdL71XN07aq170McONCqN5MHWHynWn52rWa3LFovr75Fh/n63vTXZ8iE3TAbS7
zJeSospLAxxmCEaYKH1y00c7oJfeZZwQz0R69LEWdlNVtjL7bdrFbBVXshCGfRIzf2jlWMIno+WY
sthtJ8ifdNv8hZ5KUFhb1bHwh2ihqIkjVHjhOzlR+bcBTb5nF/4HrhUALA4Y5LFprZtD6t/GEEX0
IuXQ0OTqH/B84gfGJPpbhG8YLaSJxHESr36W4lGvgcLQYLx0AWM6QNmbsCLcK5C2qCFuwju+v6NG
k/6m0YQAjNGBaKkRLf73oU78vy8j9DkHJA/mTqevTIgakUiDBwNPbShGH057GoblNsB+thcZpCz8
5ot38iK0ksow4wPiZBHwwO027jN+2abQX9TcIo0w3aMe2fUGZFiZmXhrq97Td/S4ZRi5jdHL6uOX
xYyCzWqKb000lNNMcy21ANQW/gvC35Gua0JBVQTYGsfG629QyycvtY5aTupaXg5yFADD7yjwCG1n
KTQbRRCs3I6qaV4w3BO2VgsO2ZI5wNkjey4mxEZIHIJlBMtJa0s9tNI8PJsudgHpxqVfK3DjdtF+
bQ1Rw96BNacQnlIHx4qFzFa99J12Pr1ZCUpNJVdHkrYRNqiO9SzhxWNz9Dm28i2N1UX05Wcg3Jva
goch+Il43Dl3HIuwdmYHPld0hVM8ojYg5kgVRqoeUs+8gn19nPxhY7XdpjO/+3T2PwNaWftZ651z
rxfkuSSgBUlcaQ7cNPR6AiBsCz5HBLsQT+bxXW246kL2Yq/YkyGTbDJCJJlpmvaP2udQmi5Po2Ve
OG0Ur/W8eFfHK77cpotvzMTjvfAdmJFWNwCAzreMjiJCIgcWpUqibELCaBsUUg6DZHmfl3X7U9N8
WlbyVeMLFPF52h96UJ7Y+UMOLtI9zlq2r2rnrJQPzEuSN4tm1TbS4Ha3PrpKThCXhYSYtTOU8wq7
rQnL77TCQugAumR3kObjNySxyLZr5vr+fdf/Vj1C9VA50S0lcQ1NYV2cKz2pL+mwNCAyhh+qaAxc
q73Uo/MVchNu1xKU9ZchNc6ULYHM7j3t/z3JiNJHGlVgK7jB1LN/DyZ2cZKRsDZp5Ww9dtDDtmQC
+odECoNbg4E9DtyJZtd/ykpn6cxv1sIpePozhuX8pMGNOSW+TupSW77rwwA7lPPx1XIAwCyFUV26
xPs2NoN5lxdEt4cmpxukv98xHXHK1I1fcUxHPGkZU1gEkZ09ouOfcVSdNUnnxL5NCodIaMEBYdhE
2cIXIqctkU4LVrl2XA/EGtMC/XmYq+rRD+ytelXQabqGhlmf1LrjlrTBbQFQCV/yPR/4cRG1eVZN
qMlq/tIC1Mv+br02DDRuyi4qCFjYdTMdqGnmVt4PQZ/vIt/BOJrEggxmrf5OuIO9C9gZz0NBJHEU
YN5Z9xnU8G//zvpE/FRik9ji14DU7NhYGNIKM/otpLNVPcTppN+pASRWe6RJEDTTRvs25UN86E1g
sJ0z7Uej9Z90RMF0Rer8r3C50rWNFrjB99pOaPUkdfh99PSzUbXg8Nrk2kCL/9ZPP9bpnY4IoVrc
7k8LfFwPaFtrda3diORBrmzM7kObvKlCDtJ4fPLIZNqI0Q1w7GenxkawKmhdwbCA5VYUW9W5Y/Wk
QSVDtTmjByNrc6+TJFgWESiFlF2s6PO9PqKhlKN7R54yFEllmeAGLjbYgy5DaxjZGZIEdbcJf28b
wfckG2s4vaOxn6ZmOo5oz25RWAQ3oqaZVIJ78oQpMNw00SVHCMKhHD1KZBbjWbk1WDTJOLFoPFiU
IMFYfDRjbX3zRH3WItN9TzzvGoWW8ws787Vse3KZTG83RGmzm4p3qNM7Gx/ZTZc/U+yBWHEyn6GT
fJnpg9Q87dRQMug6pHzYK6++tnRwJ/L5TP/dEW71rbGY8LVj/2iSSIZvzPXXpkyXoTpKDLpqyFah
6PxnPq2642pIRU94H8f6mViuGpS4AUZAC+rjeoZwTa60hHT1kzBNC/WbtGVz5NkokyvxFibJK3yy
RYww/u9ggrYF/rmsfBzsoNnHDlmb6yVfVcsR5SgcHylJSxyrvHcb5tJzQMyibP+yB/PrVpiWxuYB
giAoHeLg7nO97k6eVBQXl8jy4CtLYbGbaeygCUaZUKpDHLLlSS2Z6Wjno2/ugZFScjYm+ttBML9Z
LAiscQDkjoQlMXAchm4wASi2zca9Gk13Z9B+Oim58j/1ciZ0+jK+nbBJWmnEZx36u/Wj0cYRkbWX
kikfj/0lqDvjsJZB7gwmhalUfqocGZA0zSUuuqDTXihl2u3/m+WSnE0aH00WdMXRxZwM+0E9CGdG
8W3AbFcvB7xdhevW11mRSKjyyNNIvfdwqbE7d4hHT6X9WOumffzXkFDPaixyG2NGU6Y6vWpmoHMC
EhP/npJjTpxt9mvFp7l6uv335/IM1kXoFWd1rcQZP3prEAHTgNFpQ2TftpVlr0Jzd11CjdmyyUO7
ozmu04l7V8+ybmjwFBJgNEpD+KwbKB09y3pUD9YAqjUvw9D5SIw82mm5mzM9rN9RA4O6sY00vg5J
F1/HzP6Tg8Qydn2uNxcdX8M2oN56IsPSelVjD1+gz2EpuQg/rw6VU5qXtJMRDfTjaJWY704cd9+y
LOHIMiXma9ZOr73UINKGGvZZNHKMIYQ+3voaML6qjcTFF3Hgb4vMh0DuI7w16uhZ+sHvGf8Vr2n5
XLag10szHD5GC6XoDHlrfabeo1M7bEb53vpMz3ajAb4YtmtKeux1naIiaiVqkw4Zh+g05BhiDgTf
J+GtGRx7Q24ZGeZa1F/byX9tIf2cOzM2II3/x2mrnjkEtVJWohY0SV+K4n54aQlHfXQSsb5yrVJs
OSnNMzIX9jrEHxl4UtU5bFps47OJBEcdgUTHfcMIJdyp69SeK8pO+WeulTGVWo5MXbsPUgEOs0Mh
hHD8t9555VuLqpozUj8zDZ1/G6WAuyUt5H0Ik6NbqOzFgPERnkdKK2ipd3W2vC8BenYEcvWzHiOP
iFNiSj26HUxdUUozFY4OzYS6zbMi5mdyifBa67NTlwe7Pri4BVLxJumiFicCVVtDCoHVMhBUEsA0
QrCk9vHWssu7EnQ/ZN6lKk4Y77DSsgXbAHLOll243opFwfIFG8UyP7rRqZmdSzo3JEr+4Ew5w5J0
Mv3Juls/lqhnUkAFPB8KAZvQ6IR5WCJb+JvUsZ37pv7CD5QwiWmTx1o+awOCJdxi40SGeVAjnBlI
zEbq4K6WEVq7LkVw8Uc0A/JHRxCfKg+26B0Jo1FSKWOBdZ16wzEvyI9tE5D8/6hyjTZ5+C1wGpK3
ydQjOg8yZ7iZ0+xSIlulcdzzU7XLT+audJSaePrIiEaIp/S8rgArmcHEQU5RC/XMwOZ9SHoAmEz5
vrGFzbuq7rT7YTKcY+b5e7ZJydtCKaseihS/SAvH/Ww3H23Fic+WzS4/cskPVkdE6hxOJnFNCHc1
f0oOX0Mk4Taf/WJn/nfSEGdxtV2y2DvWwsQYKxwbcreYmNz032LL+K6l3vToju4v1rAN/3l64VjI
cC4mFKYluiXSoulFjxb7jnCK55q+xWXwhic1jBUyT0o9y8SR2QDOKOzmg68j8ou1i5pVJ7MTb1PS
itZuBjmspyodHXgowJjGsqXgGBd46pmAGsbMWKqzTKvvbupVQLYg2mipYsL0aW3HoCxhg3mUr/LE
V3Y+4RXRfGAu+zjOXv09sSOX7CSCkxybdVJpniNjgIlEzFxWZKSXqGGL7wXB1bT8KzCY6tPVbbJ5
ItDTwjbBrdPfPEcSjunqzbvpYqNeKYup9qk6dy09fbBW2lYV2ubspI9VT79h7O/LPm5/1WZ7rzNg
+zB8BLp+ulWTylrP6pNgqsc+Sz94So1pF0q1fuol9sYorZuwIloztp3WgGjN9sEq/NPkOxz5ovTX
qjwBwwVzIG3vVrl9IL560jfvp+acaFp8/cdaA4szXrmFgmOwTC/UuS3RfISqV07FcKk18NmZUURx
CqlmNjzyxnnr3/uZeZ2TQBxoFk17xyTiVqNtvvORUP6qOz07M+EdT0aav1fR4j4nJA3tzT5H+kX9
EHK7Udq2Zuh/p+cKd3dI/O/4eJF/NZSnc/rSZuNyNDrguibDbSAz/rlaUBwYqX5hmA9qvp+6Z9UJ
TuGAMX/aJsx3bosPSiDxKH41ly+hzqkNPUPC473prYwh30gkSm/UA/NcOKAYHCLcZ93yMvAlP8aG
uye0YXmJQ96qpQgoWjCfAwZq2G6b5Bqxnp/+59k4kSIw1pI01sU640Y8VT1m9EsaE1acuzTaWn3w
rrJEb4Xb/2Hae6SVSAocVsODPXl4KkH5vesm0huBB+JrDPyDlSbap1emM0QcruZgpp/cVxyq5h4w
i2u49t2IlWmD0kk89I7ubMVYkb6uxsqLbmNElEqdzqADFIeZc1Itg3jyXmvUe9vBbPrz4rjjzQMk
N3b+T6ukr8d9Z0dBuMtgZl/iBg5treHAEyEKe714I2nhox29e3+YvtT5oa/Ity7KWcoJKXoRWUgG
d8NwldvvPp/hkf932epdLi7SKsTWN0jG6NKwfmmbod2mGvp1Dbm6GvzhjyjOo/fTwVZLZIlp30WC
LrBnlg7wT9cCNwOKQg0vC3Z5Bi4XDOTPPgXXKkmBkuWg2e6GoxbDnKqDWt9F4yi+29QsDCW+6X7e
XNSSiUYpJVbNH/bxj8BDx62a+BkIlX0dI4bFZ8SsxNZuhMGH2XamOXAY0k7sLAT8z4ZtdejWK+Nb
OfdIxZEew4+rI5P08HSyH+yGpnU5ONkmG3NMB/SfMWjQxGryFy4J54w3uH2cdyTMBMAbwFnnuP2Z
lwZHYOErtzGK4Cpwp340c2Zh0k6wJrGtIrMb3kZrsR793oKmUWXYd/h/1qqXlDlSCvnV1MveF8Md
krOLZichRnj3u1o+VdvCkilJQhwXIN8Y8KBghYJzgmWb9aEjcnBj2+45m2uCKIyAHqBs/6mC1vE4
HfY0k9S8rDCMX1NQOYc+9O+Vgjip5g+MHt5TnODNlXCFYe44f8TzOp93pxaRTdF967NI9rcTY/3s
h8b4W4QmA3zjqJjeq6u6LgCpP9S+V+48bNmvptY8x9HwO0sdCZGkFqMY6sA8FF+0gvvpcylGkMB/
ijE8dG7vsZZX901MQhAdnk3QZuAYekNAgpeLah+4L6NZPTmqDoOwQIxSLFd92C9JGd4znU3wFFgY
ZRIvO+a2dvJfFi/TALNP7a9JjFhaOoOZbZVZGcgo7Zsz9K9JboZnv+uBgTkpzGxVZ9gZZ2rOGuje
qWtQBRs39WD0bUgXOCc8NIuWXzV/383OvfEc99GvuZ8dEuw4flvRXHyBPneagriDhAmKgSMDGGmE
ANkvylNjmb8RM/X3/95XLzH3fiu1DJiIlE6pBztb3ubK1ta3QreztnVHPlU0ljmJ1mV+sKOOLvmo
OckRGACqfzqesVcBcafgUCO2+Aex93dF4tPLUpUfVb1ztTOHRilkxqj6sEgAO8p+2+g6HShzW3Ll
eDaCgzhTfGK2xnxGIAYamaYbcLUmkCnK/qdZZFw2lRGdzHn+WM+9atOubKvaRdH8Xpme+EnGoyp6
jNomPmKZYaDLQ30bA9dwW4BeZIeYBy6/bjXp/zu8pakXHtq2vIllqi9u6V0wqJ+HHgikodEkghfA
FG3QiF4cWeax3NHjaERe7YI6fkbd39x02Xi30WwZGY2TwY8slhmTfIDS/dVl03f2DuwyAWxdddPp
TrLcDHJdoDCjgZNFDVHtlwxNHl+91L4HgJuy4E/L+E1OdbrnAPIJivT4ZPmpJkNm0ldNJI963EzY
2lqkA7o2XwdSOzeq4hgGtLeg4uhQ9VS9+MOKM+O2aku32ziUpqHv3ID2E7icdKvPmnNMvWK+IsXa
uXAT7lGQvHHSRCwbyaBMDr8Ip7B1nCC1ia3uUhb3rfPdFuMol3kiJTyd9rlyMOqj2d1XOib2ziA9
nIXtBYE4Y7G6oEspsQo+1ucNx/sP1KIY8YeHmewn4sjAyILD8/cE6Ewv1RCsgzWMCueUgM4z3vNk
B9XOlYqWCroIStnF1jBcz0xEnCC6H2gdni3RsLeOnnHCVx6dVrkvTatTP5Orp7aoZOEUaABlPeWw
dGGmZvlzXy5PVm9i9Msx9aWl+WDSHb8wKsaX4pAolhnuzzYxExx07FxqEDeGunnp7PwyNvZ+VTSN
NR2cIXGm+9Jo3F3ooo6tiedQBV7S+FvhTt1bmOd3Zlx7x2Cs550q0Dl/bkcLCzrX1y/fmG5laS2/
aPtWP9vI+tMxeLuoKQaSDuuuntxqoxENtmmT8SvoJePGrJ8E7fqbEhyGYJuRU3TTY2qQ5K4GAFMJ
mMhAMLmzLdiqcVedQi4+ZX7xMX7cwSaA3mG5I3ju1DpE8lmpcw8ryXiOxnbbB15wmpw8eSpdOlny
0ISy+1WxkhrGF6VT5hfwcs5GzxKbYCcnPyeNXZ/y2iP2pyFKdW3QUGZsK8MmAKfSi4Pac+cUxTYe
HhtCQKSzIKXuTm/xnvoJwoGoAJZJePUje0+MP1sf7pQfC5UjOrMEirzte0c4xvHPIdUXVO9je5zD
gcXfM/vfrAkPXl0hFovLcl9okDj/LQJIT5G9LEu4qzDz7H2SMU6JBSkeS8L8OdN7sx08R2gzzH3G
1Xorg6beOAMtb67T9KwPVrcJEbedTOxFzJQkBndEXC4onqnNY04VAIaUfK5yo/ayCmFnNPN9R/gY
zSP7ueUIwgmx+1xm1oStHiI9byD8H7laOdNoMY0PlDvXXAYAxuTGXV2RM8GYyOqSr6wQVpXrkW6P
meixstr459wN/gYrWXcXVMttdaZHxSegC/y0ZBr9lWY3mflQNGQRTt58Z2aEwFlKMKWNk3jRUstE
jdf0jytaV/UuDETlDV7mozUUPU19I3/Bzv1UlQbZS4350tsdxZC0ToxAllPJs+G8onPnVvwu6qV8
UM96MFX7RENjF5dG9qSVlr/hN0h/Fd1PsxXxhc0DQYXEsc95mF29pm+wb0hFF/E4bw564X1i6dH6
8VpltF0/XRGE030U3ouB8URa1SPgcIQqxjChVqzSb2Wsg8uAeGNEA5oSOY5QxEk0hxSfEVlE0rDf
xIyfk3ryVi0ks+Dqbii7D/VdGoaQYdAIHzce9/8pYnfG88CZavEXd9ylCL653HBCsy9u1/ds9IgN
UpQHF4iGAsTnZ9qs4WGo6/h1zK1iM4fpbzLykteh1+k+6wj39yKKP9fjHxG+4Z6/62RXmYH/iBnx
EI04etTpSnOvWFtAbI7E8ngDd/o21cWx7kjbax0zvNCGKV+BrhKtHmJBLJP0GvdkmJlYdxmmiPlC
DMMDeqqFKRQ47L+u6p6I1qUOrDvaFXiMbdr7fpf91RFnRnZs5Wwzwqm2c4j/2qp22dozg84FAIQx
somHsNeiYtM1aUfQIA9aWoRXRHwnV2rN1FtLuvwCimAgzcoe1HbGtDV9VK9ySLLr2A2Vz7jONeso
YvAsIzCU0UNUTEPLfK64DbAOOj3d1LQN9Wc1TtLd6LcVa8mpCSv3Pi8iE8MXv2jhDi+Bh9jcHN78
zArulTaWJSF4yIfxva5x22LyDTarno3ukXNttWsY1ssqqP7bkg+W/lKhlqBHueRfXW0cGX3lN20K
++swOM8T6Sq/bSg5YTe8cocjkxDDd8hF5XEZIXTFWXnUmolNgW93Y45m9jTX7kyWlntS26t6GJMU
RU2N6zOrfsyd0WxUGYHgCNWl0lOnXGVKlKrn2OHJ2/XHbdOhvVNyB75D5qeUfps4MaCIySanelBf
omHQA6x1Q5AXh596SAyAM4qjkPdo4hRQVz2YU4AdPa2+j3YGc1VKazxEFPcxBigP0exO0wusTmkC
919LksNU0h1Shl0odeScqKO4p6diR48uyea7ddJGi5i4GGTWFUSgVQgSdzneYUDznKokeltiydWD
R7wVFHPagUPd/Ykk6SeNU42Etnk+BJL0Uy3dV2ztnMppcXYg3ncAGu899kKQa3689wUdoaID5wEz
kR+0Cbxr4pA919UlR/koS34u7fJNHKOszX9UffvFEKL+sYT1fR/8VtqSsUvyi10kEjQYGNfUizjP
aAEm4lXgU8/lzsKjcom0wrlp35REQT0oSQuBp4hbPaLvKvC6u3SO/Cea9ViNyfnGEsbejir6hajK
hZ1i5navgks15Qkp1/qVbBX7TeTR1+hGD1bid1edNvY5WaZfSm6uzmsxcWkbEy3DWYlGWqtyMdX0
w66BVa/0SwgWwmMKVGmTeFH6MyJoFkmvhNjAGRM50gin32UuSZaWtlzHNLMeo0FfMOIUXygVnUsV
FTfl6liKZ9VAzhjr6eE7i+t8bDtbvxoeu2JtFeXaxzRCkmoyh5646g8EaGaQD0iX6lSComLtbSH9
7FS1b2W1fqyOtPPnF9P0wKEl3nNfDKe+DqJnQxjh3djHBTSkKtlbwdxwcREBUoyc4qJ5/IHYH8yM
Jn5MWXRJRwFaQU7sq9kxiIOkwldFU0m3doOKvkM8RVzUqisza/9ZzWVsG+MNhCCGs069MVB7X6N+
yfGCS0VOi7OizGz7WtMpOfqpwKmiBimR3l3MbqDHCyaDjKg8OZWjcLe0jAziyibnblrII8PsAGyg
YNkSM8J7FHQyCGhOnxaGbDi9W+/cyqANEWBu36inkQyaKQabTk5BPNFGL9KfbCz0eogtakJShVga
tDfb7jm6j/QW1cvE5xP2iFJ0ZS1OxYB2/Kp+QYROv/JwTvcDaq/VemdLutzaESW7etiNDjFXnj4/
hKEtf6M4DQlDBjqmaovcAE49C7R9UMj8wrhGWgsC0oytAxrebK/q0Y6o1BB00SagvX5Sl2M10WxZ
/5XFa4y9T16u7FCnWhY+GQsSaNd1vwoyJJ5ibWmldSPYkbQX7Ic2W/jcLfR+4v8YO68lt7Esa79K
ha4HPfBmYqovQO+ZTKfMG0QqpYL3Hk//fwdUtaa6J/qfCzFIptKQBA722XutbxWXMcmxyujTNkT8
ta0dOQfrR+CVr6I4czpchPONjS72fu/Xc5b4atxjyiggSS1/fQF81ZacxkMzjDleAfPWz9qBMKEO
EA/n9RgopkYQrcniiHX+DLQvt/GTs9RXtvbRaZl0U+BGuZkiM2w00itkKRCgKbWKZBrUqgP+41xk
/mSRjBAjLJ8nsX9FrCQL/ChCffFQYbNQ2VFFN7cc6SgTugM9dOG3pCmoU/FJOd6v/bSOX1DKxUAR
Y6ADuSox2AIpPq77rTlW5fdYaFwUdDQu+s01pDjja6bCT5ybOlabVuspQaRSjDqKWiqLbdA003OC
m/azaxpaKZ6DtRWjUxQo9W3qQobKoNH3Ksr4RaAyVnfIQMCQZaKIpLg6lcN+7hQCp1aPeWq+zO1M
r66/555liTQqpmdF511zm0tZV7Gz0IfK2qVjSogR/bvA9oE8TMZwhQxZ7uswTlxJg0JPK+YhTnl7
wd/slEZ1Gap1b4YMMtsbqw7lLIC7eQWhYNSOHlqhhxaeolu1jc1GmjHovDQ1OaOqJA5uv2Y8Rc8l
p5fiYe2b8XAyAhQ/nRrfBU0iQeUiQyHVm6FFtuwMm6m1nktbajd32x8e91OHgPfS68UhKSrvcb4B
r3NDehyc50cSLAFwk4CQGieSHktwKz9VnWYUta7SWNZDgfVdSpziLcVj8/NczMGG1sR1lVym/B7t
I4eORF6SuO5UDCAjGxSXAjBvmeDtex9KkI0NodZpa63/CbdQNQgx7+IxsArvEXivJ5Ug4FqXx5+r
UkrK6y89w3yPTkCZO0fDIGZFjiDX+21YPdYKjL1qRJRTlWr5GDlYkQtHepJt3b6lsCSFHq4syXDU
MdHc28IIPut1R3W6JIBMEGUbZTOF0XaqVefdl8Aist3O3EKteoCfwtFZheG0rko0CcQVYq+WSwsj
t6xs0yxr2TF5GQPtLNg4rTOcbRqUqL9D6izhFZsyEbVFDlai983khpyLrlbVySYLENym1MYIhITd
iNZdj9YiGF3Q0MUFKQs1JXDjGXg8WEyB2xrHF0rTPFuMn3pRjbfEG24E1zzehWwtacBF2d8AOBCR
1jOiJpH5ZtLoepAaelf33nysN6RMe0ZzkP3sRZVsOiuGlS3SHr2blfr6KmC/+AAb2YdEJhHCajcp
GVr8vmNgVR/GWGWb+ZHsyHRw0oQO7Py4Izhx2ULLXNCjG4/zl3Vs5YaQxY9Ha7KMTchsM0rTbRHq
227aEREJXlpxVHs9eVW8nMvmtpaWQWasQXvD1VJHfxmAl93FDlFPo3axOsYe7HiT8tDieZt3x/O0
+9fN/FwPHQE0d3Wbn8/FpKAuJmmv1uy7kpYRS2l38arWmQS4QWti63egnd4fp1H/OdTxH15GWtu9
IuKvfDKtVt0HuVnts7IMjiR7sJ9pCx2HuBYua619YblTHw0zfq/wn7kptrnjLMjXNJT10Z/EQSOg
i2VOAGyFJVY17O+5OpHQzRBjGXgahF2KxKd7cdoVHKWTZ25kMwX4jSt7r3lafU4whyyBEgXEM8kt
GYu+sZyQtR7CNiF4NyYL9d748KWKDbsamy6X8s/W6d7GMolXhuY5AGubs0+U16M1hfaml8kYIAR4
7yuK+UqQxy7SU+3Ug2P5ZWSRJbjSQ3rrRZbHxEiPf8WZkSM+lLmm8CKsrDaGKUMYPR0JFKmqIMeY
dUU+YXRDqC30pCCky7ZeuWRKd6bgL30O4mMuE+2UImMQZ43Vkrai+/BdTav8Dg2O8keXJnUxA4vu
/6cBaYiZrFj1JUhsBgraq2YF+Cx8a93YmnZJyiPUBxeGe0RxTLJa43Za0R7vd2WYlK6y8212XHcF
gGqmHp+rmPTKuMHneavXSdaedgyIWBqIliY5a8emkzOHpDjQ9LZ1HJr3h6bITIFli+Mbq+7KSqO3
pEEbudEg8WxnaCSCVnrqc46LUWqPtjRKxwFaww3+w7dqNj6IVHPsDDtr6BZ3ESo5CRPxvojwGDOg
fiLQrVhHMvshRqtUKc0QLGaTmar5eIbmu1EhLVvCvc5jB3ocvDkQ01lc7L3fG1ZVRZQIzJ+LN3QA
dHQ/vyFty8/0DHfzo0k8Ffkcbb6XH3Kj+xFwDW50Wn5iZ1dYReKWyqDy55hMKwuyUNIuMKBs4dcg
1GS+8Wys48RYGatfz9GTjkmnwBvS2Ua+bBGIbWt6BKv7Pqz0mSr2BlLNUgE9lcfvs6OvLxNzUVvg
uzOEQqcsnXA0ICl+zhB/RGZwHZTL/SqKTmQTq/FwnoaWqXuZJuc4AjjP27RXxsZeZ9OU7g3UfjuN
xOfZR4ssgnxGAPPQTsTaPEZSuCEgm0mp7tgXR0OAGTg+B6bws2YJ/BHH8PS9Phks03JNE0DoXQNf
mpZGTAAcR8Z33SOLZD6KkP4ckrY2V7k3kEMrPMNKLjK4zaTF7Rwj+81UZ68qbND0yqnJbI3llcCj
0hpT0CWJe/mkH6O0UFZJATWD3rR6RfwLlhBYozsym30Ls/SaWsNmPq/ycFRRIgt1neyxU0DmweUS
Lkwk9U+amcoPoU/viUN5UuJ3AimtZTCaYOi177OgGhHXui0x4RWar8FHE4SFQe+vkYXlZAZyOw5G
3Ug6JjXO5/s5yofRunOl7xFDfTBHsrDLISU5m15sZ4Tht2hoUIHGa3IpLj4QkM1dnl8lmMqy/jzY
lXNikJ+fAdWeAX/mV4mG9+rXPalvENDrEKzushZHZU7rtCUh4IUmbwaTbNFZ1FWq6HjvC1SSiAx6
MzCOdmvBuXQ0cz+ya7oa6NKYyBi3yMmbKy3h5uoBCtklrHWuRbE3Kzos4F1b9DbWKsub4V7s0dAE
Izw5ITEvMhG9hvEdfBxXnL71rq2WP0lRabChT8dtLk9fARuU6xKhFgm6mb+yPZYUSQFCMeP3vDpF
GOdATinSbO0nOOLJ7Ds7U/Tq96H0gLE53QSFPJ41BdowFoJvFrZXF4EzBytODfySLGcdFuYxuMpl
/J0LFUIFYzSeQK73C5q/CQxtyXjqXe3DzLPneShvyHazYa30Nk1Zs1LCF9+mTJHW9w4PMnRmN4mz
hbc5vCmh/libRRGTq4o+pQxpDKJ/j7OJPCVlkFZQDocD0Gq4PlN9Sf13mjHVZp4oOOojfjHoaCr7
jrm9a5EY0+gdU7Wq004V9Qo5rpyeBxU5QPlza+Nb/h+ZnaaXHKOf2SsEHGLwwjOt9+HdJGJzijqV
v05bxzg1oBEeCh3aJAzgl/tyEvoknAgbxXxQ9yWiAYZW5ba0CShEsarx7UF/ILYkXcQiw6Bne0WW
8ngrNIlZiZhAKkzG9w3vIWEy7MYZQiQbx6xj/DBOcwj7EnlDZ9FKn2A0cQBEmx7aIzpQYpUDEWjP
xiqQyINuq6sfSm+2UNxkDMbW1uQX2zhK2Vn3U3eYt2DltwIM2cIRKzHrjvEoxchWlEp3yD0pyXKe
VOaVZlst1ATDTJ1PLWbfBM+x3fT1iVFzDaUoo3Wg7eYH89PsBpV12QH5s0TfYx7ZK4qE/Bab8PxU
qJUPw4TBaSA9Ytd4UCJM45BlsCfNAuVsLxSAv25UQGUuo7d0o+tCzgO1Yje37FKwYOu67LWFT6iE
izSM/DKv8C6UZe0xaNI1Y3GFbFLVWBoeiaGyaIDFIn+iAaeKcBWUQDcRckoi1vquNtYVRFCj/S6b
Yb+9X63J7cGc612MQIZ0yD55Of92YnLQGsxn1dwikgxUbzPGIFMJ9imbUYEFmj/lbdn7vL8kNs++
0J/GiCryF4o56ZT7PhBXh4hR9hg4tDpNNv/E0uhgIHDAqJjZjacsZ5mdDy5aW4IsjLCR2KRxwSqd
POiDfaNbIT2J2pKS1C0Ew4Y40YJ+Kq9d6obiMt8rJ4RHer9pYqW6e3tmg08DuQO2dvn1jn2lKI8o
+ovxqxqjKaPlsQYxqFx9CBcu3zl+Bhgx7316PpRyCB6LqZXWJGG6WMMnSeP8Zabz6Psd5fRwxPww
PDS+4mGtnjjmcxGaTRzS/JY5Npl3M4yDmTSZjnBR4Hx2/mYQXlALT8uOVYFyafRSV/Am9jLFe5fU
0vlebQy0Fwd8Fl1D0OcsxptvFPj0a3hYuGFq2dy3kgIKYDSDt7IqEAOUzk+ReVoH1SVN5HEJWs5a
0SreoRmG0dcCPwAOkLB1kQg8EU9ZTtgybxDDOGnQumuecnKgwA13IIegj9BmLwKSk+ljnebOe2AA
P7gfXqFkjgJUnC2nQTZJYYViQKsKzIJDa/tEqrMI8KLIr/am2f1x74Upku6skyO0GtkFeQrn1Wuj
H0ZWqW7T2PoZF6R+1ryC2LaBWMTZ5GjpybdYaSJ0n73H1r//pkAGvmVEpPguVpwRiSz946wki0EJ
Jxg3OYJ7pcWPNLvYNKn7aQhmhAb/SnN+8qe8jssLEKjF3L0lGJVqDGntZmbCjabp0J7LcnqxrNjg
g0OEZl22mWfl1FtALeczRqJuuv+EWMQ9dSVDGxuPMnsX1b4qEvjFWb0z829hPD4Honsvk4NyZ6ek
FdLAwSZkrerGp1KzBCExtkmFm/cJQqM7ThqqqHmqP9K2P0cT5VsPATjP7cs8PzErJKehGSGEEDOV
0OpuGZuvg9LY6qZ0dNXl6XAZUa7H64iM30XqKE9aaXinRmvTJ8IVAY87/a2Dl4bbhBn+LOOa2GaR
GjRd66ihuKzTYevJY3T2Y/02L4eqjauCLgm4G1HjtJJMZil5u0uPDfqJ1MCWc+6B2s9aB4WpHBIc
Oge6BJhV5ncPj9JWFTFKDpsGFggFCmqhHmypLFwkg5WItmPSn/cfQ00gPKfLdW4R14CBcWUCoCml
VTwYOVaDqtyHSkddTTwDAUkdqEC71m6Dn/RIv7qTFeD09XQVU3WfYmC5q0ydfLgQFSD5inVVPYQT
LaHu+zDKoYV3yVm24PdUqjYxgx7ypST9ISH8IgbO+HZfMRooSeJTj9dNW/hH9pvb0df9XW8wCJtT
NEgV7+4KrlioVHiH9Xv8sid9tsz2n6vKOiF7bh98e5KfS+fFo4+0u3/+RH17m3tbt+uT7bzuKoA6
D0QjB8vKsszlvPbOAd9d0R/mRpCJb9Xt+rdcTYK1E5r1fpJ9OCTg+hYSTf8b5CNQKGlmLeeHzkA6
OyPzkvcyAmAtPst52wiXZNykFEWnZFHgn31DLxzuCjQ4K8PT0kd5msDoOCoBHoa9nAcNGIF3KKix
GxcZ3CbI8AtTOLOrSR92M+NMmWRAPnH11A4mVI2BIV5oV69TqWinkSoIKejZQAeygaQ8uPPD+UbS
ge9FiCHUZBx3FrirTVDa4xoMLwiNckzdvFCi7ybbQX9s+jeZ9COmGJdsJEZ6EIVqJ24sMxr2atG9
hqKAnbLAO3b4N4x/GKZm/5RuhcwqETWGRZY8MLz4mNt9ytQIcLtzpElobjO5t7YhY8J1lpP7XY04
S0JrullawXUGLMnsMDIL6xIq7HEnh23w3FuX9YHozvm618T0OM0R7mdTcpWA8uH6b/RZHdM1AzkU
+Suw/lBWvqYDuLIScvZaDRHkEwrq66Z+zulnrGs61kLJXCzCSjrm9Me/t23+OAQOkLEihP6vE3GT
qnCoQjwHoZcV5ybwaWlptnl0VNW7QcC8kRyVfipT/hou77N8QmNwZOZvDtL5B5R72lkNzdEtRO7b
JBvdAkzOe+SP5XKe0tsS9vlG829NzYGXKNMHpsJiOQQ2Qa1Doi7vl2RVCb3VPJmMOxIq2hBdl5hT
OqM2XKDHuhVJPItSOOrIB093zfzQH161gC7xKNanBAAyFthW2vh61GMeq3az9TfG5+uWqTOdpalY
kYH8lua4REkLep9QPodNeJPb7gKwRkXmR+FhMrYVIVT+Ka2ZNpK4Xa/nYIVOi0kl91NgUw7wfmYl
yiFoo2Jr6fmhM311p5f4YAX1q0yAPJHKou6NcXJNU9f+iKPqYdbIwgmBa5lZzi6zTFBeiSpfMGaT
M4eNNGat3c5RL1kF8LwJMnmNvFhxNQJRXWXWDpDcXmxyyycTsSi53I/Tqqo7c92H2nKuk0udBjXI
cgP1Ep0ycLjPDrQN15TSkulOS2XiI8ECWAVXzDdGsvJiWv8Gzxt0Mc1KqR76GpJObUQQdMBnL8m6
anYalXoUx2hDUprBuUGr3ZHSB0eTSO3SbEa/ckBKo0XWnSq01UPXEfsuHo6eFxMARrFD66GqdlWU
50sjNBHI209VmNBFVNDkieRWqbXRTRRewMDECr6ZBHoUHjDgtqFjPruFDaKEFjnef+EE1XQvv5ED
inbeB3CpEML2mlBMb2WP/hFCMP/VDKgkBaPTr+GOZiOZWYMJphRubLSNdQM/D8RIadHlrcJ1ij1z
ETY7cfTnUczUZ9SUcyJVhNX5GOMjv3fWkJSb9SgV33tFP3sdyUfwNLACeZAvXcUiGyazMCWk3UDp
1UJpqx6rurGX91njHbiIwypBzj1kexA241q3ipvU6yF/0RTRew6aRTyS92HyBy91jCGrrhwmzkJU
Iw6hssv75cZSsuLZrrxjZjAvMpMJKoUAtmI2D1x9iqW3IM3X0aRbT8CFhp03IIJrdY4BxVaJ2Y1E
GzJ6rFpL2+Hf2tRC32vrHijLXAuWpcz+gAYO+VCIek4B3t2976dfZ9zQkPE/KisjC1XIQsrRoBsw
sJCxDB3lCoJIR9FxpyEnVhOvM8cZrijSkO/1z56hi1lbW16wnKTvMfiLeUQb6NG4nkmGMgMxYGbI
8k2noBWvhrhLlKJdOCY/X3BxsLq5E1koTgadbJ5P12XV7dNEFxuYodrnXRGts3Kit5+nSHjRSZvI
vWBQ58mRXdbHTFxCN6q7ZlhRi2ZaT5xk/y2I0s00RfapAhRz6HIOoVHu25tewjyCBuht65C8yi7x
PXc+y4zA1xaNERaunJuv+ALN75RyO0maPpjUo7YgoHxXlZq9ygRAWorjpVFNp8KQCQuyB3UXIFJe
lFb6o9M79RnxCXaViolo5xMjZ1YJxaMQqKcZSzyG/Pe7krFr2UiRHXGpm+F0H3qiEW1X3uAs69QL
9lk4tgvEFOt59UwT9Zs1Bee8r40nmGrZpgHYvJwfRm0P1hb8kNvYzF+cyOb9EFiSeeSJf9MHbq6z
mTPCaKMODBDzyteBwQTNgYYi6UAkuj74WnrIegkpiXgUFk3OCyalEnSdpsoiXlBgXGyvP5u5hfDL
MR5HzZcfZltaLLHbDaMp/ZSQfncAPUh+P82RtOB2pxOzc2zlnBp20tbP87160KdrMLF26dbYulLW
SIvQ/Iy0yd+Y5liQkiVm9mNGwvtcyDJTn6OrGhA+W+BthL+htl+pcU2asq7SSKmtfuXHjbV1lGh6
RCB704J+OPdqgkcl1fcWw/FTIdsKhZGY5Q047rf3mGbmG2HucrSieCM1b6kOEOU9DpVNQB+njwLC
pMSBi3yyoMVGAKxkYEQQc5asJhjO79r4gJYAp7dqHC3ZufgYW65+NJVM2DSY3QZ0kfkojci6WLGX
fy7JE9gnCRphcojrkyVrT5yTjE2a/hsJf8qtCND6I5c1iUsGAwDfMeQzGCpZfgZx0K5m7QL8En+t
NVm/DPPCPnnUzxCQuuhgka8V1QzC5+tCIXl7YwL66veYqC0CxxZZol01eOhfW+sgBz3cCWAqey8s
v6WCktijtjS6PXO5Dgrf2bZ69rmaqnJ0T9LSok27vksWq6rmwthFu7iGjC3u+HLO2GTsr9RxOhW0
ToJia53jAd52UzrnHFfhUgoGiu2CEd8Bpx0DBjYEbj1TiyS7pGU5Dcs8IbNndiFBH2sA39hHgKQi
9hiv0qwRLCtmDHP/T1LSdK+bcuBakjw9K3VCKKR0ktuLbXb5vqTLcc5HpPdAMhaRmvXP8z0UZ0hk
BoBEsaKEx74aHu46GSmS02OWBhhsZDu6SFK28RutY33N4ouY88iTIPmMllmuE0xAi05KUVUWy8rI
+k87Dwj+8AQLvR444ezhIZowL3maby5o08WbsBy9R+AAq/uo0kNx3nWnuFTaN5ZSacMYJ4H9a59Z
ZVF191mxhbzB2NL3d3MJW8s0ijyu9ZtwdA5gf1UmhoyptIzGIIWjRFlb4RDoCXuffagDcFPqF/XO
DIOK/dipjdA/K1c1poAXeXAyxEx0Kk7XsG0H8Fe0JJm2VvhI4zBe6TmmqrYpHonx1v6Q6H3xLyNC
LWHALMX6VSJl3FVtvXgrAitZ2bCLd3OTn4sPJBMDAo7VUIrqRvlgEjG8TOfJDEvAwJbXv3qm/zII
OhiU5GpRgYftwcrsapMMIqlUFbdAQjUjzEYRIabpZo12QF3WY+Utiy5D3t5at3vFkgOWk8gJiZEi
n2z7rY34kV01hnAq6UpOLWAGLqihG6bsriycg48jdSQl3fRBZ8jAU0Sih2i6Hj3HCt1aSsd9KSz/
oibYy/X4YRQm7jnSLebWQN9Y9SWp2fB0tQ51XlTCdpRnZxjFS4hg9KKNUD1I1lQgyESNHZHAyLk4
PTamXl0yRmJLgnCnVdnRQcuLN8NAu5Sqir4Mmya5GvUTRk2wHmU94gZjKOGo1bPE2G1TkYQT2x0S
8C47WqPs7QNS0FxVtyuODCDjs2Ejs5P6/jCabhGZJtc7uiLznVXrRQiLamXVCvi9WBaCLqeIHe23
cLRrRLVKv5S61EfvXR3oTEinJGubW26hpDM7/4j/RN500/idloqcYBkQU6G7aUIUfHGTpfsh1rxL
X1V7W1swa0pjF4Fn3TbqRxmWL60gYJVdf6gNxXosvQK1srntx4JhvBjTJ0qy8XAULmqtK4+xXRUH
Jqb2mngDedVA40GeMNRHr+2bRSfsqApcaHBdS2XMolfFVF4cxk+f7eAg4QAfmCXGMRRdHF/c2COJ
jVKmLvMADW1h1/qlCvitU+y/QyUyN/fVDrN9syl7yAW0IRJBYYxuFABpW8vbFH0CnnKau1Yaas+6
R/cDxfixE/Q9q6DROB95lvY6WdmDZycl5HPRx8BsSUc9LSAYCIeYX8nGPrSkc6w808awrjNoopex
qNQp9dAgVfWGbiJyunlMLqdQr7tsQUZLvImFJiX6YeEUXw8dluD7rzBDIrWGKaOFKhKFu0xvt7FX
fZ0BYx0NYWis2bAqeq1EpNkBJTMLpG+CUVeGgQxXSduiD6weJNi0K6moRzRAQHfvvKo8QaZeJges
9e3WrwCSOHr1ihwdSR3Ge5CbLZ2GsueipevxtjacF79Nf8y2M0XVSGawc4MGlEOL30dEGqi30iNa
2ZJQqDOpaoGKooOzDdI0vCLOToliv6qS+W1WV1apvS5R/5WI4XYlkxBazYZzmdcJ1LLNEoVaymQl
o32MZoS1NHvSdJKoo5LhtNg8Togz7lzFxPQL+m3wohoJ9wX6kdkK2/cici5FUFQ1zQesPpL/SLu/
445QnTBywMKaagNTSLEFFTeKFCxMzsUXT7fc5OTXivVhSVxB27hCBoin3VVxpGpu4rNwySo82DLQ
xq9Vo7xO/HWZhBFNWeOimU73VrRl2P6NQyT9yThnXm4LTI7+TUZuymZGGFLV2lr4RBye1Kpkkqu1
RzlUNiVOnwZpohoy5qqdRUC1OIxfFWPQ3C+//eff//tz+C//Rw69b/Tz7LesBeQXZk39+xfN+PJb
cX969/33L8i0bVs1HMvQLZw7iq5ofP3z4xZmPv9b+Y9EKkcloPJeOiyaoqeLwxJ7h6qP2/laLifT
d7J29R2JMXsj88hxC6Vp06KJR3Q1dK6le9k5NKJv951FWONhtom7WJY5efA90A5qXcchkWJ+wQOU
wT7F2EIYt7actZKphWuus18cH3XfSPI6CuA/cR0sZ9XVA8ozLv8/L1z+X164ZTpcdVRDcWxF/esL
B+6laVbH5i8yqx/zSzUi9THN7elYJth7KgPDgVV4/cGonnSL/lOcrE2NAMfc5PPuYnk6dOK5qqjS
tRoMyUPqk10Q9f4abxkJaWGwhUrZXhwlNPcW4zYKqNh66cLhQffY0hf+RqXZHcAB8KvNv395uv0v
L88hAA4RMoFfsiX/88sLJ6I9yj5tqGkIJvGDZHgoff95HsnYBpT0aR1EwbQpCiV+lXXcN+TaPJhZ
cqvm2amaHvSOoTHRBni/1fCQamWyKNXq7Rcl0OlIP3S0ajkH3ySh/kTbniUF4f7sg6WBHe41ShFN
ruKf8Fnik2GAiIwdgkSHUynFj7N1CvRBlzfRa9P6K6spplen8k5lQrhHUcHV9URtWYhAwb4gHkrS
0dD9+3fMtP71HYN5rfNWqRrxXbby1wOCys1gSZg6DMgCLRAULXAvNBDuWOndbb6RBkVyK0Sm2/kh
bIHpmqkv/bSb6b/oUcJHQTnhytAQZD8QVlwTSVvLwXm+6Z1Kx20mp0tdk8pjPjCRt1PLIdlHNwHZ
ihvD6Vw4zxmYpsp7uHfsEYROd78eV6h0UcVlu1bqxlnVqt4DJQoSNw7xXeVlFLqMoar3WC5PwJUO
Wa7XZ1TkxauSny15Sl/M6UoWS39tM/H6BFFxKnsKNqXND1lBOOAglleV/ulSqkgJn50ktR/A3Z0q
oAxCZ4IpYB2wbz6OcV3jWYkH2Mj1Vmny3b//UOY3/a/LEx+FBj9Nsx1c/KY4zP/H8uTDW0RXIQgF
k0H0e2x1W69T1G1DbGzdjk9DHzhwqNntpS9sx5hksBl8mCx1axemfA1i+M4J9DHe7uBFlyd/p0s2
swMnrzdyZfarFhvporGYNzuWRSZr0Pe3kpyc0Ovs6/yIqirddTLkfC14YRym4Y/N9dN8jzaZvBji
FpNKYJfHnt1zQ0AWTQ11PWMpagURdxyM9nLoEeGYbsRUbTn3+ruwSg8Ols64CPJbxpUsLwb1WoMz
M+ywX/Wapp40qFs7X8mXXYWVij1ZySC938290qHBrVF0ymFWuVijbS4mp/lwJrW+Wc17x7RzOZAV
cvaBKNCpzIh0GRChQDOYdnYM4gQR76Ut5Jf5xxla0rgjVyHfcfIdetLyKpOv+TJ/ov/5lytOPV+B
PvNixHIdNP/08O9PhBvm6X+L7/nH//nrd/z9FH5WeZ3/0fzz//rLN/GDf/7i5Ufz8ZcHK6CipAK0
P1Cb/qjbpPnzoij+5//1i7/9mH/K01j8+P3LJyryRvw0P8yzLz+/JC6iisNS8Y+Lrvj5P794/kj5
Pq7CH9n3f/mGHx918/sXVf+bohuWhbLclFmwDefLb/0P8RWFr6iqw2HPBltXZMX88huBW03w+xdD
/5ut4Up2OCtY3xWbswIQnfiS7vxNllVZIcRSZxk3+K4/X/jPauD+Yfzv1YGFKvkvq6LFTFVXbcWC
mKHbtNBt/r7/eQJaTI99E+3hIvSaizQ0h5jRN6LqQ6U8dgLvqUvaQkUUk/XW2lNB/doh7u9gZWkQ
74ClttX3JmqXmsamXQX1hcx4zGEnEFpotgDGk7eI7tPwkIQ7HDtsLEUOMJ5mWnMMabJYW47Tu6V8
6NLZA6ehJAq41GZN88Btk3ARtRiom48CNUHUQjUa1Y/0q4I0k26zG7P69vpnyQgAc92q01hax5dg
quEu1scYhjO/AX2s1BACBHQpSt8HXP+tNq7t4laUr1kb3d5T/4kD3bUp0pzHMKOFcdDGmL1gsgiZ
nRb2Q1afU2RJBlMyav26J6ugck01WjoVE7kHJqWW4y8l2CkG03fpHZ6Ao5JZHOMZYznImELk1teC
H6q2l868OTgUNZJGPnL8rjpcN/TCSJhzo96XyGnQrnmOvLDl3G0DNEkU5HtNGKrRTslvscUAAWpx
dSvAyvdRhJoUqKK+75Q/rHrLtN8tiuFHRycWrPGtjY29HpyCqlpBa+aCdWzZTiOdio2eC1G2ymyG
kzpifgJ0BqLhqd06kjFkdK2uzmukLt+k2iuzFLdS31QaNrS5PX899t5Ss9ek2h9U9jAqqi/9NUw/
HQAddbc3UDKGTgyxZNqmUn8pJYxaoCchXgVq5MrO4DYDgzQk8kRcLNQRLr0TrLLQgyLDWJWQEK9K
Tqr6kOoDH8KwtOplJWv8rfIuJB7bxxmRBOUyt6Nltx21R4RrpBrY+IH8BUL3kz6SqtYySwWYI3sn
23wcLW+RgG3t8Co7rYQkV3DcetJtb4AwiaprAU2lboA5RV82zB0j3CihG9lP6FsH7VnTjWsXtA/I
VR2mkQGbMpkNFW2toTraUXedfPyJJAb1IT6n8oJkkR1efEwnkVwrYZXhMl/l3+FiWtZ6BPOiv0Qe
0JBlCJSs2knNhoAB0Xe3Q6y3Aw4H8tU4RYhSdzEf3ZSI5q+crUfV3tQRIOjk2Y45aPAORMOw4vq3
YOO+8Hpi4h1EVRnDATBRITU7HLQV5O9FRbSqMIUWwVWrSMQL4HKZw1JGhSzjsIn9D0vbmES/CUf5
ifyo0n6JSs3VC4Z27RBsQa5O+ctkEk10zArThZaL9Rhi2YIJKgcv5ys208FJDwlbnUT9qKY/NPW5
TPiJ47UHagV2fF2WyibtjINdpRtDh/AjgVQF/hJo9XoCM2uTcuPgTLcxP5bbpu+f+ua7VpuE1AxQ
B15BPiz1IdlYQcwcr3qlYoQFzzBB3gfoNKXhEmYfugNtsHxqa1xq8CPp/E8VnvG6f4/ifVN8BtM3
S84Xqpe4hseh53xLUOmNya0jqXnU+4XHIVXwfgPD9JiRV/hkSuLqyX1dx7K1j/1HAygRkPZ1Qfph
YKjobOuIQxRmjXQZFQAQsc1HUO2TPMSD8AcBcQtwzfBb9/IQr4C1rzVYIXHxrbZwhXfJ2tYpDXU2
6Iqz97vnXu+YQDZLWX3A3AwR9JKaBEySRzbhKWSmtddZLtjl0+7RTl5trWViofQYCFYEBVw6VKpv
Uj32tNjDeutV07copW9ofZ0CE9ZM3dO4aAKcWyszYrQZdeyEG3L7Vg2NacGW53Rp4natTrrHnJ2R
d42yBWC+rrgwFV3NiRGeFKghFOtkACo964b51A9FscEOYuI8Gq9VFe+yQoE/19nd/+PoLJYcR6Io
+kWKEMNWZKZyYW8UhWKGlPT1czz7num2LWU+uPdcb0WSvOIUUBdz3uCf6k71XpKgUqJOeYfB8D2l
RfIInwtjh5AR1UhfVUt1NlksfTuJebCMuNjPknrozeilNPKOzI2uImWgMLaVoSI8L3eLdF/yDLNj
7wA50GK/UrMQ11bvFo0tsQHUlsfcn3Iya0P69V+FAtSt8Tl4jZHPeD7gkJhOes+5utp04v2AWBH1
k/leL4XrqExQqyEBeIIsWpNt+Kp1+hdnMrFJeBttxgpwuSqjveLRg2ewAmOZ0IFFqBNBlaRF5iMl
8CYSlAlwNGpOYlj4UmMipr+pbEqDpPOdssZTPxO/OSyewdAPh1j61z/QFHpDAjEBZnNRy7vWzH77
YBn4Btsm3daP3AEJ+iL+SmzEw7Dpjbch+pgVTUWbmbujKK46S1ris/Jo68zdD/LoDljwmmTXdZkx
iS8OAoEJGg/0LSrf9ltNh5tY9C8YYvrNMbjB4TmC1sCiBH1zHvfUmb+zwq3XthyM0XJGHBUOQ28F
VhJv9C6Er4yPuLX+ONxaNoidvbOReXCGi6cibTG5dsXZUTjsU6dBjkJnrUTgV7T+VMjFsknV9ZHw
Dr0KtjWR2Qwoutl5oQtr94XFmG0SX+oCoq1ZcYDTM3jUznze8rkXWMQfTwaSuAkeZjOUr32kvqwy
lk+jtZ+S7n2YM94A0iLUVKu2s8yZPFiPVENOEkPovBx68tbSbz9SzXwauGEzZZP9IjHnJmyZ98Pp
BKstKAiJPB6I/e5DkLGvMfzPE1qaiL4m4wAcvtsyHvcquu6eL8ctlYosFeHLcZd5St69GjUm+qRV
3oQBT1FyGJqOJJ0wTmm3ImjJXQMAlay4Dx9rAVPXN/ZcIB4rziyfkksEkeCcKeduYLXWlhRIWGY+
wflCGrLrH6Md5UDouChRlI6zJjEHcWCZJPVRY0zB8huu7JBr4iKX+n2JHyS1quEG0bheWCp6Pc/U
zinMO6mEOenYsr2RWzA6qI5VmQzsKIM/RjNsuMJOmCgtmu6NAxNVvRHbOerj3ThzH/PHEFN2KWFR
GSIMK4eUcLQ7/N9dhZ9mnQRT32ygtS1bblSbbMAB4hifjhqwrfd8ugzR3Q/N0F3HPeTpWUk22jQc
DUkbwt4RRyerp9NUtztZHcIyXZ7zzPnsRvus6rDSOu2KKcbXiAEKWcJl6lbv93aE75dSkNWjK7iM
VBVziHEwim3WHSttZ6uIicCaqd3sFdIIHguots9wlHSfENo1QH1S3oZPRDICmPB46VuA+HjrS05M
Q5DwUbcXvdgXyb9E+Tbrg6b8as7FSTYdRUPBJ2DvYZd3KbVCOopL16t8SCTsu7g6OvifpPzPzM75
0JxL0q9A0wZ97kaN6o/mdVL22K590Bq7ot6Tooqv5R4J8OFVtUWp5hKv8bmwkZzjeT9pxlZ9bOGr
aLvIBJc5Bzjs/6qh/JQgDholD28ecs5AvUSGP9nUFBDMlLcu/VgKbBP8epCOuvXQS62HLoHpTnzI
2ydKaEt0b+CrmQquoWT+a1poyua5Vfp9j6bl2jf5szmsXsvTL5fMj8xgnD76CcJZdplXOD9o7Isy
pM5x7Wx1YViAMCWXipJqYpUzJtdxlENTn/1eJEdLaKB198r6xC6QyaIa6JJ80OUD4tpnnW7cNTCI
MEcN8IojTT4bC3OV9sNpSl9WNDbxEciJzSo5exl5EGClcyaN+CWPfSltobeDqNbrDfFAi2y8s1r2
ZsoJ7BGdQjnhwACt9jtq7dne6s1wTWfw77xDlbP6TLiSgVDV9RKpzXYyMK9aOzX5AkvI87qyxnEl
+op5bl2Zh4plrS3fIGMG44iXfFL9zvxO8lAb52Dmt8I6TQdzgpmFPPgn7w2c+DRcq46J8HckqmNZ
aZK6Ipi5xUxL+GjcCOrNCCmKP6cunKOr3BiQt49WcZqYM9k6MUf2Jjff+g16JUqb25o8jQL04vgi
ITmqFLhY2WtkSgD74xABFCGiPHDl44UhmTTNfFuNAJgiAR68eprOUK3OCyuy0gpAubJbwO/CVAOb
UHxBQsSMD1KSbnVABdZXZBcu97Kf6XiBoUfWEayABmJFvWvxj6QISoCP8EcMylQzgLHM/N9Pld1E
jJGtnWPjqtTXRue2k65y/GTr10mAkYIgnzj7VihHJ/1Q59KTU0IbtM0jSUQ2s73A/EQulN/ntt+J
H5M1hmV6JQEkJQ3AxN8a/csxh6l8n40lCHXuqXpzzyHBRtMZokiRF8vN05Qvd7M5T/q811D7497d
Vj1ErQdbEtyGRMxJwyJ4sE9QZ95sqd4AxtCkg5XAKkxi6q73xwxxXEDNmde8okMbzom909kWSpm5
L2RtL6snXkYQuJDZCFtkul6W2TYt35fqrChAKYCFWrd0nJnHZ64T/wPRumuFgWb1c8wcj25zMi9a
F/HvQ6yuWC/gdVhOtGFK99WqCUBonlq75hd4N7rpRSdDBCFTWC8XfGD+gvxSU5MLQPZdQ3sBUa8j
qm6UT3FLQyioc9kWmKUf2dt0mp5V65m4cw+xB3EfhQtSQBszluWPpsFBJKzvSBxe4PL0JOwW6GIL
nW60mr3eSqFANHeCzp6jSNmk69fckhdNBz+jemSqsMJzmw8W/1RNeY04JfRk4FSD+lZZQ6BAjWEk
MWM4nOdDiTE1ZqqLR2uSvtdeBADCeKv7yGeP6Ani0OZu9CtGEFG6bZRmAx0v7EwsT0aRXBDg4IQF
XqBz2zIaTepLVX4I7N5spJAa5W4bA5IS2VedcrQrsUXctnVsq/Iw7zQOLyVjkXlvQRdZybixejj2
kW8kRFvIL8287KQu3i2GcVR3ndltHH0FCCMdVtK9nVICsQvl9SEqaes7x0Iotf29WgtXjqBg9GVI
i/IqJ8w6TXK1uJg1ZpMIvgmQemXb4871YWGkyBbOM54M69noybBVc5d8MYSeS/7uZIQOYGkY85Dt
goebahPlY+AA2ccOc7NkdqPNhvmiJys5O3lL/1fafPWPLSw2BM5GrEhhJVkDPeNymrC6xXMXZLqz
aR0cp1DTDeNlNlIe1oFqkplQHFuuWWo/s0rKxMhP3L9iG3IZsB6SSPpZbCmYQW7WlX1D7HuzaSHL
EjmU/ZHJtxjmv1H/zOZzv753mbbP7Jz698WM/grEYrBIOO0dzg1kQBkByG1aefVY36ZUPyjLXzvh
BI8ZWtAlxMb83WR6YCPebIZO4TrpQtOikC0C1Z4HDERjoC4Q5guuHKXzE3STvTG/Lfbsktgl2Ig+
ojNR0zKRmN5tYGurAd2OR4+0Jna63lRdVCNGo2TtkFX4mv6UlltZPOJfeNzR0NIwDdQck1YQ/7ov
Ktl/VfTllqtVqFQfmSNhL27OyOCofX9n520p5EMsa96k/z3YVlVzqYmaLSNgyvPOnPexoGXTySvJ
F76qJOy0I+MUdIenaNk8bA9TYQdp+YV5JSi65CjpxoeSOOcoFljH4lvyuMnI40q1J7lFi9Xr59XY
GhZX50zdAinEKmhMY+sxmtoZ1Un+6yixU3VksYFPsCy2zMza+gVF2T4r0GzLoWJ0W5b3AfF76FIq
TzN5i1UsXo9sVGs+1pbDTaR7Tn+W7JvJAah7jGlRZeFRBKbs7PPa2dRJc5SxRgEkRWRx6LWET5/c
ouWqJR0HLIerdmmM8lBX6r0W9IpXba1ZaEH22tdlT3gvQAWZoGWyF2Wun+7LScZnXW09TSz+0GiU
in8jom8iDepk+UKRyxMR+RFyiBRZYgqxjy3xHbsg92iXvUXO12h9JcPZcp5LVQTrsnhlpezLceeU
5YbxGigQRXpf2+QtZWrTrcz25dXX2nkba+TQwSTEGRdWGr7ivaji7cPx59xtM4zx9Skhasw+IZIq
OupXs7/U66PRHLwqZjxaerU67bvlXuSMO3oBn1uYm4XPqODsblLBZxDb0jgrNHfWiEUN79EU0ZFO
2SktjcCs1T12UaA+quIxmYDZGWj4xpokfZ0YVqXRtRxV97bW3aZIBwaJz0D7TlnT+t2aeyK+yxhJ
EjR22buT6sG8qrsefESj9TsrHU+8Da62/MQOJZuubBpeTpZK7gPhptrY3KtdnfGj9BwscRSK8VF5
hWt/m1WdgTI1odmyeb3BjA1VSpVKdr7zEaJVD0ERnzcejXCV35QoJY9j+W6TvyKXYKTvaSuDoTuQ
AO+O/RQWrLrEdAB0AAnquU9/ZZkAQ60gd6qjWydN2amhH4F5VonoUa8z3u06Ad5fAcrokWOaHxZY
+sRhBsCxujBhHIqGdvqSx912MWw+ScWR6tDQZbentUh2aQUmbqkZk9EDoWwjF8DrphEZLXPO/JJp
QNVI4VXIlMx43eqkvi1D92QimNRpSQHknuMp877hz0BvkK2DBBDeESFjEHpzHA4cR7ndevVvzdHH
tQQnA3w3i2loAlO/w5wSjgoCbOQymIFjemWHCcBYMCw1uj3cj1SAXpg2ZkONE1PEVRegMORXHzCf
sBA9VWrl2eNFLNG+JyHH4Q87PnpGsoPcuWWsog9Bx/hHVxjq6KclHwhanLbAvHkSD47IfafugJCC
B1/ODShN1Jpebf/YBFosD5lvJZhAtxu9RCL1qKKav2J+65N1myUjaiY1HJnwgnCAJ5Zu7dFv5M6N
eEtHSUXoMVIufqw8y3gL887BC9pvJ5XY1J53A0O8WW6tdquavsVdja623Gikzw7tG8hXbSwooQga
5WuYm5NYZYZwLcCkUKDUIfLwNGeXdPm00slr0Xc+hr6OwnFhc95wqk9RSfWd07XvQZOFNiBF4yS6
2o2XvRiOKwkWtvVuzDkEAOGDYnWKy2CiDFSYBNeoq2BlV4R6sV5cvHTi6R+OJSVGS8CVecJ5w1fH
FWxf5KXl5NzbVNLNQIqN/lrBqDaGrcrWcUABaPxrJkgZ/NvkFEE9I6YYijzUYqUkVfoCZjuICVKi
dRqLbz19XQWmHg37FNSlZOQl6McPzbnFrL21OAtoZShmNoVpudmEWNA6Zukul89tDb4r360QmmZM
/iMjRbZnweJIu/K0LNR31uov5n0y9sTD4ssuuG0OLZkAXe3pnP7ET5pU4tl3V+Z+nsU/2vBbOM89
bdRYPjVi2RTKZ9Le1+5LOONG5BRCmC91xmr2pG3l+d10Vm8Y0m2bHtpkL8dmiPRkl2sxhkSsepJ0
XCI16KFuqartGQ2yQ2YIFpMa+z6I1uWig5gzpTx3pR+vYBr5BoyTBqk3w7xSrL/Kwi2go0lXPq1u
h5AkjKWZ4ZgrjNZv1WmTztHLUE9hZTUBqLR/gJOqx7hXIo+W6ee63g3OLez/bHi+K45xjTROSWUM
QHg3itiTScwIP76rGPk9tYx9prS7ibUZCvqEuis20000IFYVoZN8lqI+meDGSFPFUKgqDWuKFUCJ
T2pvZxNMhWC4QU5VrpmPuNXIlsCxq8NA9FH7PFPJkDfqzzjSSCaWkFsU40FjFc5gaKFEnZZrr4lN
JHdkexOu3XCGWe0bang69x7byHzop+a0NB02RrY35WWxlxdraMmfH12E4C4K/C0DxtHBjI7nJEdC
asOvUT6SZKZOgwV0shWCuMr0lYQe14oiv6hujXKtmmd9/sLOt+vhvGopCHhJsMkzPbKvKp20ouGv
wZH50L0x5Dmy+3RL9RahcUa8H5iwU6SekOjlfZ3eMHIY1lZ5j8Zvi4CsieB2AzlK/FLX+r14X7tL
z5k1y6q76tML2mseZ/mKwsBT4NQp87oX+ps5WEGXj1Br7Kd4/RQlL1dtH+quP05MMHOp8DtlCBjj
LpPMNz5pblM+rzBelBVpur10H7O8vhYJ0zGTO90An1X125ZhEMt1Btto2EY/6jjkuGobFX66MIJ6
/lppF/XsdREX7H0Lua0PrzJ8kSBiN++0bxoMr9EsPgSDOStxPFmbjqSVu8PU34mrP1Cl7+0Wchji
h1AdhK8WiMGzfUwEapWnu8E4SgOig/h1ouYHWcXl8tbREoxzt8lbwleqjG+/49Imf9GqmHNLzwat
dybtF3DAhHH7dJU+SbIvCPrx/mU0g7pb4eMdVLGpqmuWP9sNtDRosHR/YRwtXp6m7hxFFDv2c1IZ
riPrG0QwB4Wxt+Lk28F81+eEAjLZCss+CSU/GuZtxfo014wvaf7kLgqBlviV/Ww6UZDZH0X7Nmbm
y9LN32O5ug6Qad3TRuQR5kGD6MqA1Z+mfUMkQWkxpq6gIL9YWPjy4cU5DE1yGZMmVNurKgNvMg+o
KnG6s96O7rWKcxDEcKG9kMOpuCQ28VZS0DEMnv5IRb0QirRJEHRn0/QW8bcbvXkTqMCgOroEFmCK
00gNX/2m/enJvu6gwYNF2KxddkCzkdjpkSiLQ6KzTn4c/5eM+6Q1Zo8Zv+csx2GKdoYxYBxKPFVn
lt3ydk2gArMdv8O6hBNKdNWe9jrTfDyBXITb6ZuTwOyfiG2S1006XWbnGRBGEipcuMr0w00sJZc8
fbU6HXJeuLZvWXGzs+uylN5wLWv10JqueCL1DKvtgLL8BTtAPp3UaJtLG3A+PanYQGpcm/mH+dkW
63eOEmuWqOwSAlpVDSppjwPWoCcyiaIfmYVX5UZqDO73XyR/ezNtt0T3hWR2vGUtSntqJzZ3jHSt
m7CvAwOO0ryv5XiQ4IjEbSg43wdCVauHjqBZnlIEBG2ffTqL6mJWJeLJcHXyjC1FCSYiiRvlDLg0
eCw+6hUHmqiCjE18OzW7nGKDveFeZuGAndNTDcqoueC3uVc8GHHNhjx+BNWwnWQp2s2bou19chm2
/VzstOhDWv9gC9CfzdyMjderyTuWvmDtLb9uWYqiPaW2yiPzmGK5SpjJiZqV4zwy1LvOtvQZW3fJ
qZ509aYPRx2SZc6Kuwe925oq09w3u2dyUGBAWJEZqk/WKJE7smwM6wsA8Mi0fqgUv49+ZYSgFnyW
zHrT6taLlX/Avtx+/FTFdOIsgI2KUpvOLT8P2aWiEVA5oywevDUCFlMpntWjb7JoYxvxr8k/zVSH
tj/CTuOsdwY/LhA+fpH5RRNM4mn8MekW046HHgOcfHtL7ZdaIXMZeUAwkcNi1AVkBd5d9ZD+I7vy
QtqFjz4hK4ZzXX7VxkclHHcok1+p5bIso6tD5F4qvgxp74xwxdTXxEK0XIN34dmW1F+BlWtV3qi+
kZeQACelPxY5i/YEh5clrZQx0pzZfifc6jpBOAnlhLSRudDZp8JiNF8r6yUu/yodGER0KRmH5dpy
yRTFXbgl9XwKBDx5YrzozZ9qxKWRPLoQg4EZelhTvK6QApSvJDh+201/toWzMaPkuTaWva07O0ez
tvJ4tKeXJYsZHTBLobYTzptZ/hkV38HeTu0wYwbcF2GE/9zgdiUqDUA+C02goxrqDmpt1CqBnkjP
KDE4ATgi+Vlo5wRAdXM81SNNrfXIn0NYX5xBtuMBNrNtUiQYE+edpYt9jOFnlJJ7X2PXEtdpkL5V
dIGtNeI+B0hows1piv3aoH6WmfaxaB1ALseEUA4WIanF89ShP09WBhfICpYyNNbfYsLj/ZFZaGPt
6SL3mts3v2rXP3S9rv1QNOrzRUo7SqlXw2bLDXiT+NcG0QVexJPmRG+LivZcD1PiUvkPD01esJLh
U7yN6/OjYWAl/zGYfHf5srVUZ+T5mhh6NTQ+dPV/lFFkiDYvpaOFGfLuJ7yPqRvpzc5wfrCDA1JK
4dv0KJH2/awhCu1fcgieFuKDbHwrcszutfRrSVrv2c69blgykTNok3WYRvKlFtuackOPMuisPUy6
vt0M8xTIS3lk8H5QDOkpU5dd39U7pLNerFI6MhPAIrXpxo3ci3NtjTuRXLSfmqGvkItPHIE+X4tZ
n+WOClxV7loMdqFYju3Y/ZFCjovRi1Zz09j6LunXsDHEJraTA0SYgSVxnDSnZDqoHGcEibmNQjbg
zF7SEOZOG0kXyw813hClU8OotvcOrA7YWuhHnMkHC+YqPdvYcpW8mlNK6Ya7PY/f6FD9Axj6ncj5
fbKnteOCKSomee3N4lpbNEby4iuCYW6yqhAMCNktPDk52tAFmKGNQxDhx1iOT+hFgk4tNzKlhKYN
eOpM3HIMolXlfVjFPuPSgpT7bKH3rnHVupKMFJE7ILJ8qs9dg3aI7aRXRDchCndMm+sAg9Cy0GXJ
ym6cejqKDxtIvluasW93wIQkdYa3Qu4kMBxmn0Gc0nAXdWDk5m0aR9wtM9h09DnXViISgIIZidJ0
zxPno7Nj6l4BafJFKXTmbuizRhGk8Q+I96Dn4a8VGda+GrT6oWSvWBEloKjDv7l8hI69dBSbaabt
IKtxBIxEmLBljgKT7dy6/M7rzyhJOyomHxB/uMK1T1RiaPKp+gU+Q+VD+I7a73pKMik5UJaIrn+t
Hm9eQlHXk/Ri/dnIlwgM2WAu92uURxXCe7MjzBlxUGFZ3jqpr4j8fI34z7kqeD0dC38qrraFGnQj
aE2ievg35NhbMsU3B1at2aYhaywbCrZ6H/bA3dQxjI5jaTtVxD/X4czMoqQSYFFCQASqPXRMLWE+
t4GQ6XwhZo3vXSevraO57pm2ILWIcAencRk0NophpQWQwxIull45NP06v5rKY+8syLI5g3k+GKjO
UF6QcqCfyQCCIuoTeuwW6XiJcfQqsJKEdcA0HhhqvFVAvfX95MaM6JmHkPGL4m2ArqNweeKa6mpz
36jVJSLsp/uyeSBHlIGPVRGTdmRB9XtVv0pCher6uNwZK6Ti1qRFINBvOZb9VNGbP+j+JZ1hhcu+
vrVdzD4U58LDOmxIfO/NPRvx1NUVA4QPXf9IVwpRi1ZE9i3BI7UC01QPLBleLYrf7kHoVE65ZbjQ
Op+bodp3RvSt6rzF9dxsU+TiUq59ABIGIlGBY2IGU8py0C3DXhtIfh6l87xQFRF2PIH2I2jMVamV
XMBuQZ+pvq7wxat04cwv4LlbzcpYoxUkGoFfmDXAKQxz7CQkpYDkPrLFqMRzZgjRTxqNYUlTVuTx
C8ZDvM4r6pfGv7ZOtWkSDfzluidVIEfANve4UGrtPcp2E/utRX/Tpd+GQcqMgtGp3m1l2cQZm+72
hxQmDaShklwgTjC/6v2GtKZOfUYRv13A+aRGemtifWuNmUuYWWp6Th1h7yFygbW3io5uKNFpa575
ADPkpd+hjdPju2b8W6sdSLgQS9iuLCeUeV+Nc1czadsYoIvhz7HmX+WnuHlS509RMRTSg8yh79Az
f+GbFQqCL62/jav9S6y6AIDSUcpCqXbz6rNONLp84w4P4JBIhkv5iDAeCJzWbBbi6CeW6pqRHZep
/0pl8aGUiqsIxdUlNNCGuQV+5ytUgpazkaQT2njaAYQiHGbNOtzmkdrF5NS3dINJj3IU6eQ6IkaK
bzu/wko+8JQHtZFzmGjjqePwG5eJPoFErohjof+qy5hSqspPLKhzrTtzoBrGXZbwN/SK6q0PU5M9
Re+FrpBSPLnlGXEoT0M8uU2xXMe1vWPaOuEMImsV7mgvHx5yRrtxxTAwWf6emNd2zX5di89+XjO3
iUhfymHEzXLHTRPqVGq1Uh6nXAUavxr6G8Pdq2mM6SFP5HizTjSv5iy/Ckf/iaHsY8z+mPq4frNJ
26pX67VySNpuJKPdyknC9HbAqpmZyybqgP0vQHEeQqr4yZAcONsqhS8vMTWCW3dSc5cFm9EmCTRy
/yrkoJM2GP9GocueoZfTSeHHLte+8wtzxOTArpipQvGBOTK06gyC0ZiGiNBZ03PMrQ38SaiZSPJZ
S20QahQFp0GUD/4caRYt1vBj49GjaLSdpyhFmuRgVNOzisev1L+IjUv22Yh3yR6VHlaU9cc1bG4N
JUa5kdD5QCOx5Mds9QHfJKMuhqnTvCW8v3nPHNBY5EBFiuBkGm4JcEJJHsjKuh+iVxJwEsZ/+o+j
nnHQsLB+B7s211g0UCw95Bdq3uzMaAmKnkkyu9PyUaGj4eF/iBJSBy59sbkvHfK/rInFt+xJMDBq
VUV7lu366G2Y59AExidTzzbmDg60lzD5Y5PPNl47KPFyf2DHSAEVxbNOFsioCvm1TGkWy9dF57Lp
soyUraHxsVIkm8H6ngCEgVvUxVth9lXAYstlBOEQ6FMha0muQm3oDcF+z48ToR72IH63uTNom2kC
Zmsk8xhKSZYjHGbZWwuWXHXe+VNG3F2Us96ZtdL04oUumAQ8DouOXSVTOhGaRUfq0r1FkozLGnkj
s/EZ5SOGvFkhKizr9ko7f2UMpLai7pinzUTXIFiTnhUsOzUZRWvakMat5FB+jUoLDPPSK2gXGpzS
M8qXJT6nrG61OPGH6Xtl5lZmMvt+1M5EPSvcfw7zNQy75GKgR55Pj8KKYaGnK3tnmTyzYaAxsRUU
qR9RCFkPAjdezFqXA8vgJsMsyDCW7bivTH8FfWhH7NikvxBysRUDNzO24/WpZ9blxF9QQH2bXysz
PiUw5CNrnqJGHyH7tu7niU1V8GNprHpNasPY8JaR/zomcB0xe50XSKjnbZ/uZ+MfmK2wrsddZHxP
aLIlA12O86JkKOxNdzYs1ndkt8Rc/A1z9q3KCZ+Zm0yEjD69uSUMew0VjeY7bXxSntgAkODBwNzW
3yvjM9PZPQ1nLtiueS6bN5uh0QQ566FjXet9HQHRs251Mj+wNa5mFwiNKWJRu6QTjWTkle1WU/k4
cn9MLXKTbw1Lu1LL/Fz+JyDoTcpbzdBWy2WGkMhXomeSZdnYvE9EBChcjjAj/QGTIBAUwpgKt+Rb
69mep9VBbf5oIbB+ExXP6S4QHZAjbV4srgvNyncd0dskvTxGz1W/J4skWNLcM4TwijsTp4UeeMCA
ieMP4uPFZFYv50uYDNFm1jeCTt8y/k2wHogQmDPDTZbwQXGt1yDRNGLcJtrPnSPBuShVz7ExfOLd
lLgdYYm7yQ9jUWB3R/QOHPgdwLpDnv6QGcOQDooLVoD8X0m0pFGTOnl+LJAkFhzIj9v2sy4xHrC9
KFm5yUWgjb0HDoy9F3KEtCVNJibz6BgxOSVlTbLeHUa4Y/re8NXMBn+GX6VG/Fy34Tilvo3I9qHE
tBaqiLeVobShnJs+O9Ra45pTimybCWLznvW7tsyxTe8zjB4MoRrlQMikGl2ba8TeduKyE+pphu+A
gpmobzCRO/JPCINzB3r0Zn2CdMaVX2AlO1jRs4pYxOK8r3J0csVzmU37nBY9ae6LCPTue22R0avX
Nvlp032PyAmdUS5Oi/MbTcxW48YtdUiiIrC5YTVhEEgr47P6sBZAhZulQmj86/QwNR4aN17ijs5c
IlvRdP4gGJPXyJBzNiC1/MrkWdoiGFY+BS18W+0zwBeK/iLPm4jrDMDAHrZREh1S4rGG2TVoQ3MV
du8fSlC3smmbtrWOsAa6NApBs3GjYvZKjm5lXzNyS6LNaqBQflDFOUpG+SbBhYIrkioXkAdub28W
hGndOzTegyi+Y6rZRxBDVL/O4iCbob1s5BT4Ao/OypY9owWSCUA3m88ZJ0gXavNjHLd3mGzGseKi
74OIVqrvXf7HReuqxhTGnJYaiQQredV4FcFsUtoRYFAClH5ezd/+QRz6ZyD4bH/qNPdrx0N/apa6
L0UvWoOQxGg7eWtN/epZK5Z0xgV9OjdXu36CW4Dhr6cr6drpexFN7NeqYu7g5EFwsVPFr9nVthbI
mp5OKDSiIsEak0l+91DPSUNNWgUfkT2LJuvEPklImJeUVO7RiO6OcRE0SRbUzlcpdfxGMGtX23j2
RLv8JEZpv/YTnVQUt+/dyJoyrWsWAqPMqIateW0zQbbKzTxD5Jgy42Uc/qlVBhe5UEtfzIymbOnW
mlX8pBffTjQVLNA4qoDd4VQyAbbl1fRXNsubWXB7Ig/jF7wBOOHrNO991NkbuPwhnIMPhcXqV9km
tUt6rquzzqKxbJi5jRz4UiIrAezJOCxlbxSoZi6x0l6W8UXmtdf5h2iwKiySXVJeBuQTDn8P6woG
tyobaRtLlPxFIN+2qp6q/Dg6C3JPFkz2n51tLPm61PnzgokIxOG+U/+igZmmqInP+gOs04nnVjra
xY8uZbeUrxdNNLCf9jUXSF3h6GljMEL0T5HSCBNWyTi4pv4EE92LsSklRYve+FTNr86knx3nn4Rv
R5r+Xyw+LketEMyRdcyN4tjpfJqk3Ocz8hN03MBk5KnyVRrZIZU/ik49ryX786GjZ14jxzOMtkEa
W3PMkytr96ZnmopbSLbyw7h1oxtjTkaYl0XJem3TfpdIlDyllXE/mmUSxjVm0GLOQLR1y9sg+f9x
dWZdkSptFv5FrBVMAdwmOaeazpbesNSqYp4DAvj1/eD5uk9337jUGjQHgoj97v3svmj11R3AqfkL
L07cy2OWG8GBnXJMbukmrfK7dGS9w0fEzc+ELg3z6qlQbL281t3WBuBgq2mmU9BygShAx+g9Lv4F
nRGuEd59YWRUnLEEzizOXAvmxkJrhKE100vQT0Cc4lcfJPOtNXTJChPVGxqRbnybrPjCaBw+2R0D
LNq/lUcurtdbe3VsURJH9ktbzsZQ8tqVaOUlzdUUeEt8hWezsqat1okVrrZjAEHNbbFgP8cefaQN
5guGoLVuiE1qPotT4PULr9R2qI1n+E2Jn1+7uKxD2omzXWYAqZ/KD3MeYw6ZX7MrJuTXfGv07nLo
85Zxdl78QcJZ/TjYMrlsGajwC/FsEPIxX+vU1byH7nlwKbs9f1pryPZdxP296zDPSMoQuLLrc8nY
c9PydHLoBjdrZ+YhSjxGMxWCBKn4JoAEmraJHwaQzUIiqkEYQ76aqlEiOSEnr8kvQzXr6YSdYizA
A3Ki7ndenuDASIonghhH/BLsIzB+Li3WBDi6zaYz6/dKZSeSgefY4c4XJ+P9PEn7xpOA83Wzo86T
rHtV4qPPKVpG2ag8PNJLzGSae5+ZYneY2pqdW5Refr52WuEgR+QAZ3Kmg+uHvDB6Tuvrpz/f/PlQ
uFRGUhOnGEuun/58U7U0MYBAuQZUIJw5fGgX1D+fzthtoOWZRBhlnXUhB3Z2MjUzzV5U4jysH9Zy
lX8+/Hzv3y9//vT/fe/nT5XS//ufNdWSnH0IbTZvwVDy9J/nMcLMYvZZBlcVXcOz1X1gxqQVUjZ8
m2ay64vRiuw/n4rSw9sdiE6d/DYKBzjgkAyJiv/zBybLqyCt4Bfz2Wg02ThXDPP5nw9jRhuKHvEG
U7eGK0l655/Pmv/57J8vUxeAOI48IxvLS5L/9wfbBotr+bHB2dLJLy6WK4RZ98JEbTlgjY6qlcJu
GMQL1w9uxqzPXj/8v+9FrVGcjHJES888brXKu/x8xjkeGSqf0STQMxzONZtZVba1X9G2hy4b3sl6
m/Q4JErdDIVf4H2MqpVQnR0RQO+TwXUu/pSnK0okdZm9kpunB+H/fJ1M8XJJ3v79Cz//6uevQq50
NpEpq90iJuMGDfc/H4al6S5/Bo9BUySyy88HHdichP792uY5YD46IBw45BcOUyQ+ldVZF9etiNX4
XouhFcjCMvpvjVL4GTiXWA6QntK8i+BLa4PyrNH2dj/QeceG1MDY9sMiF4RLDIc6xhZ6VxQHEBeI
6G28lmAPVnBeKFK7eGR0dnrCkUUxQXIjM+sTg4677x3RU0elEFpRMC8/Hwh4wvAaDawPQ9NeprT0
+RTcpjVUgdoZYeR19iVe+q88jxXuaMwyeCX6qDZ2FFq+xJHTMoTLx4vHgAvBin38ioeOus7YJSiM
mywl4yea8bJyBO9aQ9DEJSH8eMuprDS2gn6qT9JjjxZgNG3kTBKZ3grm3v2+ruyDCzZwV4iWqry4
8BgdD9cscupTqp9l4huvMX7vauRUYcH/PdC2BvZtSqk+CVKMvuC/RubLO3sJ9qYBBw3SHuzRlLOZ
zdlKGdY1zkn3CSHoXU2M5Gxx6oW5yHDBnykRa8U6y0gfK6DBYb+oAhhgy26s7O/r28VTBpt2nexS
0Gy71MTTSGdl2LVdf4X78POjqfwi/BAJMPgNWQSdLs/VTGxwXttJXDU+S4M4C9aUn79Ixj/dmRw2
T9RfY8GulTy4BVrrGKDozISSfM4zoDDTliFfrfaTE2F26YIsbNCaHigNWHfz5XsnsmEHbrndJ/QJ
0XxkSGqxK3Ff0SIcei3FQeR/lvvAU4AJyxGJXi3vIlj0gyQJ6eFpy61+hl3X75Ml+1sXMbZq08zv
60bcjktjv/FaWLu6bLwwgW2AMAo0hS3tsLWkWsmQ+XNeTz1WztVrGtHCIGYwEViFo5KaO7w6bV73
t5k9Q8yL4QWWXb7v1/6alHyM11QUHaj8EcKDD57ZA0VkeMwSwJIpyx4PFsJRw5OdTJZ8cIJWPng4
bzkb2uX+3++12apKWy5OqmEargNFdT8NHePC/J7cO2WNK/T45wMFGvCe+ZGWLRYyZ15ylYt1E1lr
arTmxNrDWNv0ZiwO5Q+MI7XzvalAw6Wgty8lhRcXJHIamex+YhiPYuNxI1TJTdHI+IYdNpU2Yy4d
BtNpsJ5SkdSsOT7AAGpucc40t23MLqJuGjBiRYeqwkZ7D9gS0OD/FC5Yjtsd5Cqp9V1b30ZRi5vX
GzDEuMRXYsTybTMM0w0b/vRkZ8WtWt+NPzQomlZp1h58vIrKVm0oh/jrh+L7w/MlNkkQdbKYz1bG
7ajM/sYgGP5v1dxgDYIx4YA0499KbimXwky9+8Rkahph9jv2WNQDAoUPeUFpcdOZ5HLX/6stLX/r
Os69akcko7UK2DKUd09dlzkaYqVqitNPQ4/H2YlJqsfl8uL2PqbUnnYNhw2gzAbv/gcVndNjX2BE
ZzLFuIefIXwapV0jMS5pmxEVGnwLJRWiZDakJrZixrxtdkeNgLiM/WPfFehEZeDfxSRfLwLW3CWf
oBQTqY12sxDjXVG3491kxg8SlDKWTFwZ5ZxEd3YOj8tiR7j1TfjGBs6do28lIRFFCfczeG0UHDra
v2riqtJ66bUed45P7zZrM150fWJG8mgPBE0DIW/rQFnHSesOskdW4C+an0es+DeFi/iRDfYuWcrl
s/GbZ20RAo8y0V6MtMyeaRu5T5FMeNnzF/ZK5S5iF3Gi0nDcmjZOlNag0Y4B6n3FCNWLn/0gXYn3
8GATSDqHocU997NIRS6iednANHcT61G2vXNUPkxcSmDigSwhWUOvm/WFWgD6TSYP4JKT5hQoeLvI
xDnkdgQJ/+nSGHveXH6SL8jBzMDGWDnnHEOCSYH2z/vLI8VjWHo4ozziwNRTcquMG+rEa/5Jig9w
AvP2rpdMXG0X22Y1PlE6hLylGPrL1rv+tND+vKGCHDlM1NkEQzlOj2zPT3oMYMCXfr9rG0/+SvHS
r8ap5tizcF07akoOlQ9Ie9Jmcc2TJL7Kp7g2DQqfFJ7HVFOW0LR8uX7PZ29xtCyiD0GEXGxKbp+j
bXt3av2Q0CtPI/Ei/rmi59G59WliO6kBEz01cT8X3ALEcJ+V/Lf+qAiCGP1NY7Cxi8cgwUIQIPU4
dI1fTYBbx44354ZBGHkgMb5GGUXnHGCsK4ACdgNViWTRyoMsnPROUZ+OvzTN/vmsVxSgJCCxbGT/
XfzTwutSxbsNjPzNnsEQTp5lb31XWqccVECcdFY4KUEKcCSkPk3jr59GZZ1iZvNR0XIbJAjpmXSd
sOR3kxrbbdz4Bzuj1uGn21LN/t8+ofBd+kV0AWUxCupVgQv+CRIz3pq9vY8i4YXSTsttuhQIPx6E
f2Gk+xYv8pER2L3NmBMXoSDdHpW4qGPq3AZNxH6qCUv5gX9pXcQVWw6/MohAXpX8FVaLw6dJ7Zex
9LmhoOjO5OBcFQGxbuLsXLiYlamFIazFrT/oMSRE2HMPnjPu51JfJ8vZBlV/wrzLRmd274lEPbYD
7WsJNRqmZe4twamvUcHjksbPBUyH6aCxSp/T6MNxy+DJNSVWpI5Co7rdBSk+TdCXeBrLJDrLaAiT
mQxa5aSCVWW5Ll23H3M7RyxraDkd3Yeybo6LD/W0w7ulnWPlVtS+JHO9hzN1KO01FzAZYO3VLefP
4VasZpLWJ6hjsOeXOrpWPNOevZpFxpt58qH5Z04N48K/Og1ncuGn6qzHmQDddbZz7nCtOJVTzjrc
3SMGAzZR5NCBC0h8fmHjFddhrNhm5N/gZ+JLs1BNmAMIhoHxCvQCEa6AZBg/Sr+ihV70WZh38aeV
FWAnW3wEsoqoqLWso+Gvt53la4yzkxAoksJY2pvB1m9mjPusMZdbs9UfvsdpS/WKxcjBv+4P+G5F
02wy5bSnVjAadLDc5hPht8x1H6tUBoyYNFhIz7sVXDU7eG3Wea4BATJRQmzIb8DoPRlWvA2m5Y+V
Ir2jNWD2SoY4zKCq7o3ibZaQSjArdKEQPXzC2b4Iwgc9a+SDXeu73gGVFTvmXVwF3asuRqwbJQ99
bh4Cf4E5KDz3GoNQD5eKsoAC59i5wGjK3VrhTSvHTZQCB6Ahb99DBUBnTE6J0w17xhyrm1bSNuMG
74kFtmXOu5vATdq7CAUdY4a1q0waAbgCMFl2D11WGO+iTw+Wr56KxLo2Xddui7I/G4T+SGJby1YE
Lr+uzq5s17oj6XLjNAh9prYX8kkJVkK7yzP01+rJI8t4w67tdbCTh5/t38+mLzJVfjZ868u3G+wn
WrKBhbbKAGLCJWQfhjVoILyooK1vTnEL4EmHrYwjtea252cMsEqq2LENMqZSYUYHqyXHYc+4tQ+X
4kuo9lUmgAciLyII0qndND5EWT/e+4G9Sy2gn0Mxzbw+AaEaTqGjkPBe5vlTJBF8FTF9YREg9y8D
CKTUKYLwalexmnRaA2BI83vjqx3YwROx8R3XPvbztzl3CqRR+cgTPqDrM61yAu1T1kmk3qG+vSVG
eHB678urHfcipt+L72LBms/KplGA4Pa7KWBW53Xjgjt2iaPPlHrpd1XRzyLaDIPZbB3mqeb5thyC
sbr7Y8Bi2M5U/YV+j+kxeVhc/FwpTlTyIu24LRCtwPCMT5OXLyvc/zBnwz1BYWsDgPlXMlt/TccD
XZk19ra0ELdKgfE+wxIeVTjzF2ZzA+5inxV3GygTHzlvvwsUEJsRs7Kzt55DxE5lbbutUN5/B/N9
1RffNJ0cB488V2XyolLonoWla3a7LmPQVZSdEWIh3wurE1v6MKiFRkxM4BHJqa1CjypSy5uLvZO9
BwxVD3rosQQM7W1QmhhzVI0HYeDw3xvPTa4Z0mXFr8EdXpOa3tUZtdZxrad+AUQt+x1qqagL9Ut0
1h+TrvMbRdh7rSbbCDYGcEUKH55ocXBbe7hQy7sdTNAgTrRL8gKyW+vuXTrHdjbuFOVVD8tQvdO7
1OBmxVCoYwbXPpo8OUoWQOgbYQo+bVbZo8W2tKv/xh6V8VXWOhthghkI4j92Xv5KZ0AUfkI4ChX/
mAxOvGsCqDyzH/91tDWFQCS5MRnmn5r+BF7q6dP0jJdKV5jBK+Y1MzsZaSU3dgfEKdDOHZQFtgV1
/dvpfzlST1jL2682YPMezdzBDbOjNpOtjkmHoxxqXGH4ihqbHfE4CtwZiGAwa0NpUZzAiLieYaVj
8SaLvET7yRzvqhLkUruhFlByQh8E85eq/8WBh6jOzP3Tsx9BbETbB7fKPruiJekbFyj8LPCR1L/i
ZA0dDt6fuJ7sQ1ygNGWkzwSnSHgg5qOZfuexfFaePDjjAneOoVLb0+Q6EPt06UzftM7J8eD2Kzka
5zxLXozcY2yp1sbd+tMdEpz5IPE3k+9e12iRSUOX60xiU0XdQ2a5SHUZVStpz+Lio7IGKzqir2Ym
KDSOdw1Bej2sv1fqnLyGuI1f4D6YEvvVWRDGpDttc/nd5aV3Dtax79Iwl+W47wMzoMBr5/Tta8Zu
dAcN41BX8SWapm2XR1udsjKkNk5CgDOp3XC6YwDsNnaxZ0/FnFki53ozMTyLjL6ZE2/sdbvFPPqU
Td4lxjg4+gtUhEihvY3BDaozwd5Z7HNjfmlaQvJdUnC/0fxAgOvwHuYMWwrnliLqvp3VzWl9KnMs
CTV6H7mNqcerdu7Ueui0iBkNv1oZpb+mUT3P3DoBv8ijnwgKxwfvULNsyZJzEYl84DXpxqGkM5fe
bY0ltuLQL7L7wYf449e81lnFqa1s4t9Fx0UyeA3RDXHTkgIAz1GcYdFiaI+8Y2Q+wqURoIm5o/W4
qBwEg6Z60h2ODfoLBtMTRzP5HSfTd4nqtHFSrO2cPsOqwnLOMoeH1Ww/KeNgL9cUtOHM50qIQ1ZV
6TMdTyfNIYxnsg3TShehHVFeVHFXAtUzvioweVQ+dDaXMcNZUeLhgC2W7OYZ3An4lAuFi3aYt9l2
yosXp+qOGFU/hHjUqnlqqgpMgt05oT/YIb7y9YnBmdjN83msWX9oiDqKNhn3Q0TTiqZ7hnqgdz8P
xMblJrXp++pSdBoqePo5V7nc0WHPTX+eHkRKYsGKRtzNgNbYjwJPzoojuyp0YO7fXS/oQZ94klrP
OYhJ7YSAs2QEpPu8/KlKKUbDuHQQw5hzcg2KE22YRAHlY9PgHvGz/k8azZthTRMSGcOj2KAVZsRN
XduU2OQeNJdAVHVkM/L2u8hmue+cATpE9MSUhWzYRF8mabthYJLS6vYWyekBXGxC7TXP3+jBuDEn
DqJJkJ1FQJzVlM+J797kilIJjhp/W+ilW2mOMFOqb+i+GEccrw0nAsQbYTtvlqXsTUVbMUQH6/eg
inuscwphEbbdnMR3uY2wVy/Z1W5EGSaxuzdi+cYvSVnMkP0q5qQEmYTnZnaWW8B+6GW+iWrIBXBY
GnPrdQRYSf1evIA5KGwu3aW4PymzBX4gt5yiw2bd4QHxaXGwwJ5KTcrdB7ARs4TsZTvsHWoPH05d
C7QRLAmNUeCMge2PfYrcgSHexgAKOKMD3shd6524qZ+Kht44I2d2BfcAavlNw9vJt6U+5tNwE7BI
WRjinMr7ZUbDhaX5MsTB31kykAOJiMsNehT05SeUNkCHic2dO/9YlqE7xKW6KzrvLfdq0C3VIau/
YqO55Vr9aH8QPWiTFSkbAk0lb7NGXPzYui2y4WaO9T1Nhu0uYb/HZNNlu0iYh0dO9thjiOLioCIt
M4D8aaGB9TkkUU+DBmq4uwJQ+CAGhzwymtXVsOW37pvPcfZB1zbzngYDC235SoWFPpflqXZ9QjDd
28x4lRdQfmYeL7m1OP12GkQ402JmhgZ3DPYEhX2nocks2jzkSBMcAvs45JEjiMiJpJMzPi9984LH
p9xC0l2bV1uxCRZfnXvu6mzMPvCeAe2IQYYvyEYXX03Q0OlCxaUelFlwX1KfU2tSbBog7Da3vEcM
wxhJcFpsjHR+C4g6uyz0hbpqy36VMY/fZGscGQzmlgHgYM4VzjllxsVsYLfCgsE47XHubVIThgGa
pRG/vRt36ViB194nSn25gODobJfCaS9skt66iWE8PJhd7TUvFWfFJkvoUy3aYKMBr3hFipBrEzrL
+8tiWF8LgTHlxD2T55xETcLmf6Fuchevu97H0uhYC7yCiYlFnTAOUzPMJujM0s+KHSAWii6oDBEG
MMTZgR0GNuy46ODRTEgUSCoNQt27CT8MRbdWPQwzmixbiri2Hap1jnYaWpJ/3I/BsbUjgC0GR7oh
s0CB+G+l+aC9iD0iCJKNCHK8u92bv1J8rDF67fvhY2ixGEiF+lrU+5xCFbOwn3rYyg9DkZN3MvnX
syoxxzvTYaIwKqRDsZDWXZfmlyiacBmrOdkyh7k2NH6GkxaYSbri29Q2q6kf77RfvHHP4I0cBybG
zIk3YycvSJTtzgnk1WqHW7t/dXPbhKw3boNM44v3S7pf0g+iXmz7zfoxQnDYRRkViqvbF1xyB1g6
flI1mKSgsLF6Rqjicy9uegCKESaYQxBbeNNK84M+yMfK9qxTObKYD4154iJkWaGYIUrkb5C+EXeB
GGiiz2Kt+vgQpyArGxSrwie8HMmOhFlk8Ay7IwkHt2vYqHGv9pfikbkdMaCAaJRR1M9DHXEisNEj
lwbalR1/l8iC7CkhnTD/eG4n61rbyNWCoDJ1VOZ+QUdH5WsOvoVGLDI1k2iCgs8Kuw+MgG4tHIhi
IMRvOMynaeEEz16Vt33A5FP2ZXPNJvZWFMCXGz9t3GOGQlXE3NmTbiBcADSK1k9jM9vJ3s4rcYxo
0WNAxRzVGT6zOgdW9dCSjgvZuxCytkkwxlZ2KdOJoig73+r4sxJ0XZkUaNUW8mu9gLGrNWiHILK2
hcdAsoJTTGyZ8cdUwqiIln1Xxq8FboV8na5H1fBQcpOOi21T4oGDN8aA/VJGQb7rRzyoZlLAI+fU
hiEVmxKxbkCNHu3FiUkAJfLgMApZ3avc+C3KxiA34k1h7DcPlF3dKG1+DMhoYR2l8yYLzPufryAF
1tuqgEcaM1PYeoxSNn2qC5jnMoxsQeuBh3Grnwk7xtSrR7QjwRbVe0tC5mkKRuK2yP6qXoOghWvX
46inseEv6Emsbpa/rOTHI36b8WWwmjObu+ooAww/mUu8zWrwNCUU2e6FxDkrqnvg3C7jcfxqc5bt
F+KYoeVBBRxN/xSvt6tU8MoNMRmpytH7elR3Zjqe8USeRgNqdzpPf1tOpuwL7NCzPO6ZPdmBKMKd
3XjTZc6JjLlKB1sbOi2mSCxBKTem9e0Bu6UBa7Nydmq2e9CjP9JBTXsDOkDnTGao8vFvulRvY+SU
O9vYKU4IXKaaJnricI3Fvh4mtrlzCsweGWaeILplVFTdWX66erRJQLAsjuqPEPFrCfHppl+qj6Kh
/oYF6cGfZH6RXXUT+S1Wu7XQMu/KW6Zkb62odegmCQQhgxYfpFT2Lzh0Ons5OJJnIyuNN7aa803l
UxPuLpxC/QS0e8YlV9vzpdAyu2dTORWow/MUmezGqunQjOWRbfTFUBAfjEWIcJGUHPCf2Zj7SIe6
R0XvR40c1MOI4doHybSk0yFL+Y9dCk0z2yN3W9HDl2KzbEonD+2At1miypgGpBNvkfI8Cg9pJnG3
coDT4c48FgkgoRuADkaksUpPO3j5ZqzxrU0hySK+G67LRBgJyy6PQ1TdU0SVMSfumiMSBr+kWShc
L0imLETEY4xO3OVTVlWiA6XuKEzLp/1ixKDFUzhDy/R3ZuK5oRDC30vmDxdhGvdF5sa3+GyB5GRv
OkjtPdR5Knod8uNtDC2IfEfbw0KngJm4NrRAhms4x8b0MBD36EnGbFOa9zZBkkw3jcmbnz97TDTO
I1gcOaxbfnWNbZJyk4V6GM5r64KBWydvSv59Rtiwje85EqZHR7bPsjZtZmLJwZlYmofZuyvK+L4s
MLQ4jPvAeKxV2mC2hjgrUEjqU9d+NNmHaJULx3PaBkvgYy+wvuba/XIiHkdfQXTRyUpMdOH4O+bH
5OaPfeWS76yGl06SKF8qKLENEAv8Q6zcKCJ5gX0uCD59P8JlaN3JPP/Gf/9qRJISx+xj5mwRTpZ/
1VENUWQiGTpXFZecwL3Qt/oMwp0s9Ighqxqei6EJs1oxKMSsvp/7ZXiZnB6ccz2fyMzcYtnH0D/U
akepvQxVhb0X5XmTmxF3EnCDeyuCXcL7PsxiGbqY5rWHxp7GxOr7OgM5yOFqJLSwK5YYx/owHgpG
g6HdZ3T3ud1qTlr/hk/GMo8fzVFwa8UJ6q2SLS1FjKumDcFBVvUc26SloD0p82/Tpfhci+ijTJOb
pSVjAIDzm7gCxlL4rWJ4ZwaxxaYA7VgMVAXn8msupicMPWQjKYbusbRa81PBHH/rGQ+Bce5tJNIi
QuytigrPNbWooUxN0HcFrLx+HE9lFLmXmH16FaXOmVrP1ZmlSA1gxV5KzstmV4W0A8MB6GFDMpkJ
0uq9FIim46wMlqDxvGifzb7h6p11SHWThFGb+8cWQ77IquwQiOwDvbiBBAHHVrnjb68BqyEJ9Qnd
lwco4NFmhKAxlXDYygqzfUukCDs5DwklH/97m9Z/vSIKYHhHy8HT+WuLCVmXHTfqCnASfpxdOiZY
q4EKaT9A6FX3eU1kcHGZDMoakcVAupYNyUaLF94IzKM2fRhuWOJ4wSzBS5LLnBhrzgED9+FnSlyE
M+h9kXhoTp1zFZX1NnaYOdvW4qnwgm6D1TpGQV7bTU1JXqqqsbgSOphxVrLvMmt2kHmYoktvZOSy
1WsIEo4u+hDNPmGS4BqzYkwyhr/G4hPzd1HULy0sscoysstggRYg6cOrUPY4RKaLxM24cZzpvaD3
bu85+S/ptN3J6eNPQYGfMDgJD7TfClg4nWrGo+WKu2j2jnXXPZsWkjSjQwAK8e3AcZeQUfW76eIJ
IJb/bpfBZ527oG2bq/Cz5yHBBZ0bbQVCqQjZQx56G/SWhtbBWImpvMttleufS4OSTpNwJQNPvR9l
R3rIz0nFNBkGBtQggR2myemn6gD2+h5IRFDIJ0eRXx61wa6PI3bAlJig2sh619lwE6brImt35X8/
GDlJrBynsOk4r52iWXVxqaNKii8j+lPkEreRZxIgQKUEEkj6txMeCEeqGdsET1Y81hc1239TOX6r
EcNh0kxD6NXNnokirujg0EPclIbzwQTwMxYjPZSIonjUuFNgi42Jx1QRW9G+/TLS4WzYdXDCz3OV
cddcZuo7NpU9PhgjMT5lINPGfzCBXLIJylwQp19EmF4XKzXIIRnY2b133GScNOf2VLJyoK06WHOZ
snRrI+U4FZCxxtfgfdTOHykt7kujz+4KQaSY5GfEFj4c8ffkCyhe0hU2/sXoQJtOEjYVoyGNbZrY
17R3ei7chtZHZGmHlt7pZ916KcuVwH4quAiikaD5YscUebPMakA+mA+I3ImZBYzEw1+oGXALh4kZ
Y2k/ZRGDpBJp3/MR1k3XJ0vafUwFeXntCnNrQmaRPITepBePSThAMgfMmfu3CmZ7qyIzdPvhUnB8
PCxz9Dz4vnlRw3GCd3jurWYPCio5uWr6jjuZMVQLPISXKgy8ZHzCVY9LTOc3BSszhfLdodXmNR8C
IngN7swOb24oc302QJcp9TR0qmc5ibeO4waMSUIo4JsMAxFOlnu0pBOlEID0qOncDqJf86Ew69JC
vwQd2UFl6NcC9QceW3B1pHjIHbg7XeR/sSqjBdsLxpiZm1dvDBiW4snYRs1W9bxtlgjKQIOMxNaR
AN0VQOr8acPV32ZDy0rQw7WvjCEKmdurI9sOdAHLocMoqL6qhv8gKV5b5qUMNLFopWkXDoYCmRO1
R+iJOejy/JyOhDxztDA7bTFOjO0fhUhMa9cfbcBVq1hFeQjMrXvuJ/2M48bqeI9PC7QJIiZy4VBG
sfGOPsm93RGV1EzRV3HPbIHxTShW9TTv/QJMZj+ypYCtvmNKd9P4rLCDvDV4jBu7C4jMxdPBLet6
p8vJ3VrstNIR43yVKvB7WnyUcgLWDwLDwTRWoexo9BQAcK2/zSb/0C3gdGoOGLsqM171zKK10F5u
Er+B/IDm5mO1qBWIL72Ub8tyyPL6j9Le2Yr5aYVrH2ZQVvwg5FdaXoGNMMoyFiZlKjpVRnAxU8Jf
BebsIBbyJOL5oaJAi7sY5wcPcGktqjf2HmI3+SSQcHSUWO3VuCTM5n1Gii7T9/5Fpe1Th50IeAUg
JzWjkA32E+erw2CbQODbcuVH/NTDIKrY7s7g9IOsQRJqwnQFY+UmWpZnVpp+k890B2Ss6H0qKc+l
fZQgF0kESxaUNbMKuJ17GtmEh07kw6+Fg7NxrPqh0BdvBqst06vICHOMy686eZ8MCr1HXHKW4JRc
0XAb9o59m6KassEC4V8RZ3GpXjBsRjATVdMALJJ9wKyH6yb3d+uboyErwySrxEkxTbdJ/S64Q4YO
Eyfu++0vC3WnkeQE62x+TYtBhdPAyqIpFNeofgko/Wz6zW9xU6TedQ0Ba4oJgXC/tCqG7dTt8jQY
j0tlkARF0y4cgM1LrN+9Lpg3WN7myiOXhVjbRF4N1lbcd8F1TAKgQWn/mvhwRYOnKtFfVPix5/+1
ZOxWGgWQ12vknVUkv9h0NmFtURU0OL9YQU08kfp+Uca9AToUswuyc3vHRXjxJveIhX3ACCgJ2QRM
5nWV/W5M0s74LOJVRjDaaZ+YHLUXG8uRGaAjWRb0VA+QnynsT0ZmFLqmTETT6mivbNb8a0JzPfQV
fYWVJgE3JiimVbBKTPqYDq0NXOvAoQlKliX9Q+u64HwViOLFqpatXCeNyng1iyYgPYMSFPd1cjKa
l6KYQJND7bXYMrGJgjJiM5RhikP7EoznbGElEZ6DBmiqi8l8cR7JTtk6LsK5nW6CuHiMS/dvuVwo
xX0JeJOnKJNhlwQ+MCDI6lKj0CbIO+ywyfa1sj8WZXDTm2q4EC1dD+oAF1HxL77vvImFSzyv2nGX
yW/DAeUXuO2dNk0SGvHwnNBDdaSZ9BUDPNGmiDVmQW3ddGW0FRLNxEOOZACgmUF5TGk0bGr4aJ9O
znwJ/8GXH7Ntcv3puUA62iZ6zGAXoMi7Jqo+26x8O3hwbXmxu/aeoQRGAt/5XUrqwKfA36PxkLHo
SDz3QBdocNsurfspY7KJRHAtAqwclhhCzTmiBJ2Rm7QCjjS1Och/v2DtXfi+wZK90UfDmP8kdveW
Je6Bg83jRHNIY0VkY517ruwRbxUKaeIDb0tcZHDig340bBnojBhXufJM60gXuwo9xJIKqHmclpJW
5Mg4UFfiwz61qSgb7+3cau+NgZyjk3SnkhmnLPvhUMTjndmqdNfWHIS1jk6+23xPjAiMmZFVlniY
ggdCj8V4rQlmcXifwAdUxpb9C4/UzM2TcNB7INOc2D1urQDF2eutb9x0kieJ9YAKg12/ME0Hpmhs
6yr7TibjoaqLp8wZ35YI2wCa8HcdWPVOsTFrlHvEd/GddUF+wsq+K8jaWf/F3JksR45kV/SL0IbJ
HcA25pERwZncwJhJEvM8OfD1OmC31FXdspJpI9MmrEhWZgYDgPvz9+4916rbFWaiZudJuTYVEK8y
/CAVyIE3k58EGFU8dL6LFBLnuoHNEWr+uMha3CtNBWjaQ8rPIOsc6JN26GztCVHOrxBa5ToY+tcx
UswAwicd8O2yy3BnGA/TSKNAIPKYkgwEdEtLYKDdNimHFl+aAvtDPpuUyYufUKLXiGtJXzLezHqk
I5S/s787zmeu6ierplTXfCJL4uZaat2hTTiAFCp/j114i5nx5irSi/2KAX9Sh9a6EtF9b70Uerqb
qig5Icpfdv7awAK9TDB0tQ3ofG346C3jLa/bi53Yz41BIdlH1gGpNaTQYqWwoHJu/8Ay/WDUqH2a
3gQjKuK1VaCZJVhx5chuDoHX7xgT9CuTnss64oPVO7tAWJFfarZcTeXPYyvKgzPwH/SGDoYcLlGF
/rsL4OJPwr8SWkajDKASVj4ImYZKHjrdZZZKa1O1T75H61Q6aI+9NHmtCrIr4rKiENt4+P5C/N/l
pqth42BvwVk2zkwJyMB9Gp1khIIdDxALZK2gQsAh2YiLm/dM2mdThlmZwCbt4tWzaXyM40sgQHGa
RXgECJPz79nV2uyu0iHhqGOIILBZr2IfUIxrGJzkxwBbbjfvoDS/CKlDSmuuvVE+k5oCNzeiaZS9
InmsNr3Ov0RXBPU6ylGeH1vyY9mo73xM7rzMqxZmNt71SMBWUR3TxDV+IWjMjqaH0aWm7c7tCavD
Epswwfbu5/KiR+mz80BP0NuBNYWAHCNeJDrKLYZLqdrrlMpy41KSW+x3lJdEF2ua2FsZY90qvgz1
XNyMwWNvJUTp9tadgNMkTUzYbscer4fo5ERU740q/jYKMmKb5zQp352wDaFsddfC5y1lw8r2nLfS
YrmpkGqu0rCdG8clF9jydr5pfPsDIyCzqlfGENPbyqAgBWjFEdZtZCceANA/lx0cJjDRq1xyuMor
bd1H3btMMhoqgzq1bZpvyDY2V1OLINlZGzEIDNcV7sozrNfS0FYdpdoKkeFTrNOlNYl/WmklYteu
HyHADai3kH9iu3Fy3NXZZ8yUfhW5jrmxUTAlsxTPyMZPolAoPFr12EUTnx1NhAUSzmNqimkGuuJY
ntFgDkixUS+NBbR5aTxFLjo4Wtv6ynLoPpsjA0uwCXN2kLZv4aAjQ1hjrPsVECUV+c6bsKEp9i69
hN591mnVb0vJ6LGAnnXA95wXslyiaCBuu2iey8IjXxhTmhZ00cqZ6Q7piBInmFAnj+TzCq16EhXU
EqycnQ0DpYv9Qxayb+uxxq4khbNwKUZ8C9WqHzH5bZtuF1vmr2AY6WxZcAeJRc4AcRA8ieasUrco
GnZD3NIAmyleI4G2OMTL96p0uCB5RShGIr6CQb5PLlk5hYwY73F8Do2MLUIkp3PBQH6ZtmwChSV+
j95bDPbCxEyzAqs1G8jMR3C98VKhEFpZaPhXStNRxzizYcuEHJeReNQyEVTg0VYEOmD6C7FjuWH4
0tmOXLFd7tn1xpUVaPup9u41ix4vBgxE1ls4E9oiiJNTOeeaMdvASp+6T/T00Ti2E7emodEFHyoC
SqgVSBYEhAjQlIEd5WTlfCmQ8OT1kNVjYK1jJM6c6kmlOSVMDPe/AdpJJ7AVt9b6FEX3LbgQmz6T
7spIfpcuDX1Si5YpSorIR+vIwZBo8B5mF4Fbdi9TFqUc+xlx3uwhPnUtmkrXUByWbOnicmOg0ORE
PwWoJdBhW5sWHdhSC3JtM1oMLy1T3+pFY0CZcK5TX5lbI4CuUEzWsu3U0rayqwhenaE5g0Y5SoB6
cfWk+d80Fq+WmT1wgI1gTtBblqlYxyJ+6gQzvrqMvvCUvJrEJsFL7IhbMAwBUgUAAgnUG3J7SeiK
SnOna9YT0WSFzI5OgY+lDEvWV7Mks4HbOWln3mn1nnes2iP6rF6innMM4FYo0qfgowqQUDajzBm4
hU85saLdvKC42VGru8/AHOFf86EXMTwatDsL8emW2odRWs6mj+JvEZvltjd1hGN2Ah5j4szN1nHO
6k7e0eTcC3yBB4SjmJB9nfrfpvlcSQyttEjODM5YpD0k46kPPDt8s4X2qjhBbGRfPCP3fGg8vcUh
du8ZTb2ZzO7bVHhBq4RUDjtHilJys6UzmAM9CPIfuXcdp90zQJm4Tvzj6l6h/MkM8gTgNTK4Ciy1
pwfzibRpnQe/WL7AiM8YnNk9+THNWX+DM2/M97PbJYzHl8lIEfK8tfbAUBRSll7uI8hJdia3YYCo
q/SOCCMQLwblgTqft1McOsyW+FrAkAIltpdkCExdcvVYSDp0jBlMaWte4LF9Tv6u7pJd72VvFVVB
pILjOCVvxsSSpKlN4b7VJsfywYeCYYW/Eo196HeVy2MZ3ao3UQZXw3gJrHeeuMPALpjCAILPyGTQ
OyCpuaMwWsVl/UsCk2hIdhxeMMwS4Nf1T16vzozpV6U7Cyp4i3CTuyF/rSo+hY7jgGjqIyiHxE6X
GaoDNhmqU32rWtTDxtrKvY13YTayFgKkRGrcKDze695eu/7Vp5XpBfZNQCrJLQqGWZUgFSOIzj/6
KTjjKHvAwa2c7juwGIP2njUuBhJ8Bs/YyzjedWb4IkowDhSqHZ8MJ9K3AtU1ZfzC6sxt6KjHoEkO
eYKOs7p2Zv9pGk8GcUesJos8StZxwuMJddSW96MecEYZF6Hm3nX53ThyBPq/DVr9Uzjr9quYw0yb
n7jV3/+Z6/r3wNX/+vL/SxorEaZ/lcZaEyH9kf45j5U/8vUxp65q8m+GyxGWWp/xh6vb8r8CWTXL
+BsTUAs2kLBM29EJkM7/Hshqm3OKq5x/Is05Uf2fgayW/jcdsbzJT4RtepKs1v9FIKvx55BqIS2D
t6e7pul5FoHI+pxq/oc85AHx3WTroAICDxJ3V34yL14MxWRfGrOV69T2HtkMtTVNdErHorz5RSf2
zG62eGcecxRTVNmYIV0s66Wk0PnDZ/mPANk/xsnbf46T5/3ZNB513ZNCd3iXxhwn+8f3VwZRHqIx
W2pMZzdBF9ebRlf+oqJTyoQqR4e74ey+62uUDIyS41sdGDywGviwsjUPzsQIM4vmGYJaopjplrJi
r4EQ+Zi4uLx1N6suIt9PgQqPU5NdKjcf76RXf1SFxQg5Bl6bQY9f9wHWSr2AZaHnVXcIquhDHw11
l1tp8FylMV6qWcsXJvBbLOMjkAhPPTDW157c5TuItOveH+6taMj+p4/oz4m680cEZtIyuMUMR9jG
nOv7x4+okmPhCLNAmc7F3oy46Y8/L6lssaQMkHvEQC9TNrOCzfbTF50GAKy8odpKWnHLoozcYxLH
W0oAdQxHKlxi6IOjYmjmRZF2K5X22oh0PCad6d8crbtMJPo9FhLvAVbqbaMCOBBlSfpUnnMAcuNi
UXvheDKilrymcOtktfsy8C7YHCzSZNPBeZmQIyOHQvVsuZRYlqXjTbPK+3Eew/z1TeTMn8A/Q79/
PiHT0z1L2oR/m5aYH4I/3ETVODZZEFpUXyyQCtNDktIP+XsYd4oeqW8p6DoRH5GVcqJgtE07Wwdw
q3Vgle1uiEmlb89tL+5K+s0bowMT7icqOKfAgFDXJWfZNuk5zMz3NFaIa+ZvtRGyY7agEF6b0m9m
5yWr1NbKDVQa/abmFwphJNV0YHaTh8BX2H1y8yhITMas32PaXEXel7d60kkCxyj/Y6b/eRFG+Y8v
pV+uibq0j36U2Hf1JKw7WCDRbmjrXRKWBVhBt6BD3YLbDSxv04ItjN0ieRdABTZ2lkD6sYRBAmGp
TmMU7nsXPkY/f/XzrSgMGK13UXwIHUBBQwJMeTbKt2WVH5lOCz+GaJ8E9l3p+PXJL5jX//XlM+dI
6D9dPgAplsnJ1zBxlTryX25wLfHAcZhKLSsX46WJAO4uDJ0rH8u48HAzbQO9AH/FiO5psFpSytwK
FlDDsDTUm7UvVLDhSC4e0gGIZtu699UEecWOxjvSX+JTaZXJXZPQ2nTv0r6vnss5oC4pZEFEBf0s
K8B3XM0O8dIe4u1f/3Ku/W+/nGV6bAwWg5f5V/yXBQ5PbyJpsA0cPodftkeMlcpDdfZtYg9BjZxD
zjW9oQAODqAkx5z2iRHdNOn/DiMXQqXmh7efb029A6BSdhZDT77385LJOZWNpLyVP+rbVLMicqxI
n+njxF65fhI/a00hUW9F68TubEZvQt3/vDj9uC813O8MMsb7rujloTI5D/78MKzT8d5yQpr77ABb
clwkSZbXDHrSVdY+WSzeQJT8/OXPi1OTdVU4bgAVfSR2Gybr0peW/CCT/JqMbviEM6Xf5haBy8j2
1prnRm/uSJHoD9VNN7rialgllJIK/pHUiJGoPaIUTcBxWVBitsqLp7RI43UTWOYeSxHjrDSdOSlT
dpwszo01u9VGd7p7CSThgjo1eA7wZHX0PW5dXAXP6OvW9P3F/WCXn399icV/c4lZpKXJ7cv1deT8
8z8sPxztZaT7DJl6VzCeq51bgE7nsRhJfZya1yB3xFswoWENY8TEhUOS3PzC2A7BD8pl3MAHZTNa
7fN42mhEFtI3Dm/C7d3Tz4uZZO7JSu1il3E6RVMZVKs+Nd8x1bVbL3bsU9bX+WF02mNUk7tER63a
y8YyXsPpUnaeeeokTg7C2nEY2eSABE73HKT0//HF/MoKYX8mxb6trV1bFvkZtQ5zr6pch3FD+rG2
19BEwDDxaCCP+uQfaPf+54tTydVff5yc+v7tkXFMOgl0svU5rn5Oq//j56k0WGN1gT5rUOtQ2t0B
yyqdTrA2PagYX6ZM7Pt2HxIGHOdC3Kfzi2s8gpTXb3HvBHedW+06/ubjP1+qoV2Vykea2xKKJilq
nki53haxNF5ERYvNzYg2yYG6RDo5oyMq0C2L56Gni4bCax0I8JGuV0z36IeclWb54I3V5JwNuzz9
oDIIgCAChmb+MkWv7hk8IpqHYQQdKFYH6xOKidxRQpF5MbvNm/lFmP2w7Bq0YBXj5ap15xC+Mdi7
U31DKlsdu46QSd3wdYjvkJxKrUQSorJnM1RHDdfOFfBiC060O0QVx+ufF6LhoB1p4btQcz/Ib7Rz
l1jauZks+rH4ItvUB+NvRzdIwrjpWv0saPi6zWjsPK0yr878ggwKQXlrMQsvpnaj+lxcshDodeyV
3Q1Lur7ySo105hqIm8/UhHZBnWIoSS9ingaVYgZT9PZwnBxMY02aF+9DpF67UtX3Kijzc+jp1XLy
7fwdYdQjgrzh1IRjfPt5KSZgX1FlHrJ6ojvgO+I4jBYe7Vj77epF/vuv7zrr3x5ix3Acj/3HtFzT
YXz455vOIUA6HzGnLcN6pURf3qMHKnd1CZou5oKfRWfizvBiRW4FcMMw63qKymTfM645Wipt8BDn
37XIsBaFuOh3SeS8+LnH1l6Hn0wEtW2o2bd8vBVJ4JGTSmZ5Q7fx3h6HgeM6QqJo9E4/L+DBho0f
mUD7Qtk/lWgtaxgdL3/9K3P3/+vpwKHwpvJi9RLC9Cg0//xLV147dK49Jqjo2OvH4vHnJQWwCBPf
vAczxZhCuW9NKmg8tKFc1tLN9kZEvSl6wiEEGtmT5nuoIHsVPbuYY/H60oz7+an0Zb9PbUcsm8EK
n5UP5A6RgSDzZDMScP7kxiEylmbdoQe+7/W0pfWmEzfUFiTKzl/iXCWSLQw9NkldfCvbsmHqst+N
rXutSd5Gf9dwXs9HBCatWuZoMI1eDURLYrvq68cqDgJayNVnjJGfkrB6L5K7fRNGn26CcEZLRvpn
3rsvcH1V0wLf4ttoea8NFe2y+2o19zvH1D2VyNCVRuJTmIzvymJDowO6TPGbEJ8zzNat8aMaItwz
VrF1JIB7ZeGbm6S99YrAXDJGJsYecw8bgHtx4bZO714LY3zMI8ZeaF0zklDq/i2uxS5xkg8Xx6tX
IbY0GBRg7UYhzdSLNdwiQ6Mf3Lvaxc8jfI2OT3WLhgnPWx5GZy2j3xEz6wo1QMBlkTwYgplG71FF
Cf85juLXWnuUsnroR8fexza8rjoHCj7nKvVyeNFyzg5aly7jqsX1prRL7CKp73TQ8namnmJ77grN
4UnD1uynBzDwi1h7Cj1QumHukRBY3hKnLdcqQGBuoOmjGqDFykitQH60qNAybrK6Qjxr+NvazF+Q
pFrI0SKSjVMTC4OoRmbmU7rTvSaBIGW5S4spg1VH28qwNgZSNrA4aGC0SuxInmQAgxl1Y5XBbx2E
nua4n5XU99HYkdAeETVitJm/D+59z242dqoxNuxR46Wi09dGceHMw+qUrVwnpq0LQD7zdMbqeFPd
Lhf7FAK+QgW1NeoZYCdcATlT13YmGT49QlXRaycbC8UhF9iuuwKOMrBZztNLIyWDBcDLAscxouhS
BSetTI78Zs6aYAca6Caq7wrcMoo2bZuO+oVBwHeo4cTpzSDahGFSk4aa39ed/gg1CFhRvXDdcidN
FC7Q9ivVQ9goxSH0aGzGSl7dcqTL21jzZBvTQsw4UIymcWcm0/NU9/m6AZWHtIzvsyE6G8mqtxMm
kyqFFcTmsLvrlVBrlPhalD97rfuRFR6RUTtoHmdpMRhpW73dKhiVj6TKfae1fxyEHV4UbYOxpsAY
bC4nYsUzcy+AtmaoXY3poRL5L1rd2zhE+j2xhDQI1fzAs3fjFG+wYSD6MM6l8uiDIRNt6I+1IYbS
CZsKI8lnTdc/NHtgLwpeUkwAY6jvetkvkscoNFCKtVhj8K9eaEZflOFin35hysZjWHpvUy2J6h21
Wem4KueNynqPCTsI8VZrDQHAw1guAzicvfpCdVe8ZbzxQSGs1IreuWWHAD3TJRvxugyYEBZmxcM8
iuLeTLwPmUw4TQdApPQxED0GCMoCzQ1WqYtvx4k049zrjOYKVSxQ549PIop30LCZUHpshJBZEVQN
unnQa3J0DSv5LJPQJsixBsmTVSiBfOmsh7G6eQX5jBIGZ2THvxoMebSEif9F1Y1ljmzXseeUF6TT
glnBO6lYZJ+U6fNUymt28A+DyxNYD2qXVTxp+BzMtUHHYtEDlyNoCjBt8kVmKvM1JoxTm6/9PNO3
gs6j69ebViDKwAU57ogeIAUViOdg0p4l/OiWJUxBAnsCS57570xsoen5TJUHYmoo/p4pPbSzNxja
WTnkW/WOC5iUrHFwQ41OXily/Fffqd0TLZg7Lvh3nPK+GtBKi8rUiIUjR6PVutugEMhIUeHLrLew
ePuzI0fWdLPkInjdDgI5aGGSVytRH2S6Bd9YLbqEvyZz/Ff0UO0+HqsNRi5mUaFernK90MEKtk+N
j5suMUvwf+T96Vb51UVnz7iPRvnNYCjYRBE86KAGNmBUCC8NPzvX5TRtbH98acs5gsccUMH5Q0KS
wQC3tebJNTTyEvuoJRIU0L5hZV+uG6WvGeQL4I/Mg6Ipu+bWVTT5E76w+9qU1TbAC9F0t6jdVIP1
mBcmU84yenBa+zQgNCvjeNr35tRsBezFtqmjTabUsNKkCi6+o+a4SvvLB34+8xhJmHYfOncYd6Rq
u/hvU6Bh6FBS5DjbzlRH9BbOwouR6KYj+sEcPhvJ42aKJBCl173mUu4VTLsV3ka9MtxLZT8aNilM
ca9lq8lLb/FIFgex3baWJGesDkzNEyNfO/kOGoOzpgGkb02NQXT0iVul2ocpC+IwRdnerqpT0ZHQ
nalCX3uIwzc8CiVwWK/gP9I+dbal0n+RLFdfWj9Yx9zlj2y2z1UPqt/rHetcR9pZIL5flLp/601n
uIOjlq27OPkqQ2x4HkqLIa2bpWMz3osjDmD6qJ5cjlybzCp+W12AVzvOn6yBfLhZ8UkitWRSKqyK
iYzrrErRTOfO1NZcasz/GvqyjlHcUMF/qMDIWAKLjbAx/IYe2HSnQGpCWUyKffk6DMAx8sb7pVfd
ro7hwflJzv5QNL8Z4p16Oh2AMIloyJDuklVCA6uMUKW5ob8pcy7KhI1qNfQJ/HS8a7sCi55JZn02
njtOz0sztYedbANEQvaAklQZ4Ej8+0nlj4k+MsbDsitrZI8Dgh2CRi+FAqo3RvGveJLXOtacnUca
CRlakJFFbh+9pppQvH6kc5BSEJPVVijz2Cbu9PcXY+zYmtj8ysxJT5I8jGvIwN+Lu+yEgJ0uZH4M
kj475qlNWluri3li8u0gWFh4FvHxAI4dIpMQ5zo6NhGUQrkmyZKmgbcqMSHWNkJ02W39D6yBeFJ7
mjZ5D3K/s/rXOB1fndSqNy7snl3kKyi9w7tvx3PXItv3xXzEbTSUI5rIl3WcEElOInSEmS3F49J4
kBbQKbw25SzHIXbcSSXiDOThPTEYjFws0U67nkHjwrPxLvZdqR/qYiJ/rrpJ1ELrnnxEzvdsfJK9
3olIIGm1dcZbBseNrgzQ5C+6fRIRLmtmPTqYSRKyZbOcVNAkIcAQ/xZ2Ax8M0ivGO2dnN0a6Mh19
W0l7wGqJsgOIGYSncriWMejPvj6UDdqYTuiAx1FABmNzx/SQTvSE9LzMAPKQnVYH7yGirxgcT+wQ
3mVSDw38D+NAHTMK5+jp0F8cjCdN9xkFcqc1Nt3h4nGYkkdGrERPe9aTxwAbb1+AY9pdD1L7NtsJ
dgbUC8c0waEaDsbmskffWM0d+FM+tXibiRkj2viAumTaGar97Sv3FFJ3LTFDvirdrfcjiQYdzYOA
E03aoGwOx2kv0v5pIvLOg7QRA34rbavdpFWHi79H5dbzlhiRrKcJBVSprTU/pn+F4WprYLGKbUQe
VYSMCP6hvUlKjvqOySPZTvlafrv4ilmhMA6gSof1hRYc4Bck+aETzn4EiQj2uNhgKgFxVYINpXwq
Y/jGdMCBeIEoCB9NVePBznttPSnUarWlEcKbmxvPIIqin/wIgIgkECIFf4HgCAUaf7TxSVcfXUHM
Mmb3CRLRMKKeUdyDfWArFPGYfpPYWMdT9RL5/WlIPdwGpCRnERmEHR5B0XjRVvNwk0JauySa+TJV
66Lp6h25gpci57q5Q7N14XGSC0qroIv7g2SXWje63PJoCDDfJCDYWvU+uJL0dgJnuLcRhVW23THZ
38caVCcj4W7XfOaIox7+Rq1wnxYlqupWIsUtiw/Opiw4UaVWZkZBi2sDEECSIxLVms0Uc0xIx/rT
CotkZfDuFglRhf1wgk12N0FpwMQS+SsTuNZ5mjVmOdECkq2BUxCi3F6vOL6tct4kZXwBnJ3neGEb
RJFAizRWyaRuaLmmgzU1F+ViM8PhgfWWCEskaNSFghTXcfrIjIGIq6A7V8JZN14z44DDdi0bJA4O
4jUUjtNB6rDC4BC9jQSaZpAyvGyOg2JA7ceuZD4ys/Q69K2e6CG32ul+7JunMkzX2hhNG9zOSHVr
YvDsqFs1xA4Y2pAetDqzMLtW701uRrSo0QZnJoJnyAoXf3xDfXKJK+zehB85S41zgTSmjxRr4ro2
TRy30ykyVYQ9gK3ILHne2vCuDkDJy2lCwuIi3gggkq6z4Awi9jMacddl0tvoFinopXKYz4OLZOgS
PWf6jrr+kggrAE+pnmwWlVLl2brO+VOuQxfNvylE++SV3GdwCePRuu+jEruwDO1tJpNxMdacgJ3E
G+5Fru17j1Z70pwMw/wwg35viEyy+2HFb/N4p9v5ymF92dWYQznLEifeVRGAhwpwh6PxAIlbrYVv
VODM5u13n6HPUljiKTHtXdI3YqVV9qVXL8R7E1lD9ipKIh4LjREjrhcm//QTRqwOoXkiCsrYFr58
6rLyir50+kyJosglUHhIqdew5W3kYXAucX4cUAXuRv2sm13Ih6oB2Fy4gl9OAWUzp6iGlimdPc4r
0CUkLSDMWrPNPTel/cETFq06j9Ms1JZxKXQkpIh1PtKgoDQflpOF4Al/aVMmzibt/INIfUpN9Fmg
rIitDXAQd+FrUqa7cuAv0DrO362Gvq0YeA5wu0JJnz7joHxFXkLo0dCdIGzAG/I5CEmDqMbJfsgQ
l9SaPuxdP31MmJmFcXi0E1Airtkkq1AArfSD6WUsrEf1SM+qWJlsyAdNQl4MyaWYtKHawGnmAvUD
u6v+ZlTijumuv3R9lqupy74CStI63YjAz7bt0P8ubEWOelPj8dE3UZK3d+bV7ZCb00FuNgw2gI90
HYskI9O9pjGFwFW01YrQhBFS0PPoOVgG4lpN+tpF0cwbVjitWPPqGLFOR1xk1XPEKgK4p4mF+N7M
SIDqa7lre+dEUfPgF8xgRrNfNxgP1x2tHtTEccTARlTJBjXwgz/dhSPCUn2MqmM5YG5PYJAxEY0v
ST189gPQYCiy5Ny54TLp2VNwthyprbGWd9+NOzxVqoL460b4HervEF/ENseh1fv6W1NERy0D2Inj
s6X7pBNSYEClCPANLEoBdFjJNUjdI/crHQEN8bAZnWOfmj+NrA9rzD+0MmfQACPWc3jOcIr0E7No
hh0AnZTNqmRfpSIlzZ7DQyAtLfkVNi3WlFXmTiY60eAeh2O86uv0CcQ25l1MW+sEbybFSy+pHrJh
JngRnhVBNJ+4HTW9Yde6Ugczw7IdQcAOc63WzDe2SZAw/yP/XJ/c11qybjtjM5gQeO2D42S4sH0x
rXySRyIXtT8YX2ct5dMPr7Qb6VDrBaTniLwd2ZEBB3/9IfOxHsoOWlDE3zMVtL/lYFCRUr/WA7EA
nGvn+wQmNYzqPc8QJka0ByfS4jyttDlgJ+DFArIdGbgtqx7xY04xsB6YMjsaWtRIXYM8OoCVUeRQ
6SuR0CKA4jAu6yj7VtTSvXzVZHpMYAEBpkS8XF0IjHkdSHKkHgmurS/ijaiNr9T0rmjEudvG7kFv
woqaGquRn6XvDZokLwOkZNGq41on72F4aYeyJ7oFbTve2q032isehefEDmZaS4/mLLVOqrUR6kQU
o2Q2AyowPI544PDF5P9ielMThRyGpyr00ZGKB0So0fW+7PX8UHblfRk1Z83Mk6MK2nP6C4pN6iuP
hw3vCwzAZSjhD8o6xjwN/SgPHovaeAQ2F3XmZhZbZfQ0+CL/iLxqj3p1V9pI4aMhYfcrSKapQNL3
WXaZEhsDtGFzLuE0+/NVopggN452zju5Na0m2CFed4BLeiV0Psi6KKVX8+jIzBJ6dEH0XNZWwMkt
fgwc4jCxXZscTuYghxBoHgFqVlHR8iZ6Vfbml2oj7QBUich1n0g4v9pqAolJ76Jjoki2FGL7OtkV
LkFVCcGK8JTMhWyVtVA1f6j4iAbaQryvapkqchYwY3AirXBayg8rZAJckimwMAFZZVVg3oKB/Iea
3gYzsR5hI9PBmMpGDeaTLesXfFw0gD34xQBkZycIlVyufzUZzhtlE19tTiZ4q54IzkmvVrS/n3Ji
35Gny0tiia3XFxtIqtMuCDZtc6t1fTzWSeWt2xAkqBbTuujl2zZqitdED35J9N8LS0uvoCAcbvdw
XGa+edPDlvwm8kNJe331kWrGaXY1Wmzb3pCgzh56f5cF8tQ1zWdifFdOkFFBs4hYoLQdPF1uGoJF
71kiYpQXST6ubZ2jUFlF67prs1sbhVvlRdjMFnEXHHQ1unvRIF3pYVInykR6N9Xv0AzD1UnXbXr4
s+/HzGok/jmffEPOUGg/5RmqVdU5JCwY0r2zFTY0z5CchEbdXySHiumiW1xtBiGgurem0B6wCVFC
Rum5HDh7ITxcFx2obG+io+NKIALFCdhjsfRd75mNlFUqTJ6dIYaob5U0AnVqbJ8Wv6OqizayiuWK
bhLNA0H3F+WdTsBZhr1goWMUZz2mxDGGaSnL5iMedP04zIfBuBVbSZ5pQMdl4TBecLrwrKY23Uw2
CSO134hNXoOLVIOFSoDuhGVxlB8QqJAVfqfFfgEzFMqDx9xh50TV7yJtaBE30PqoiQPjwZoNJpIU
UtTc4DNTb9WmaU05m+wMNq9FYYLewnTwpbtIDdGl7GgEkBU+2PU+NoRcZFrZ87upD/xi+5hG+RJU
G0qW4JJCJu0wkp8iO3lJITV3fRo86LbaDwiy95GNPDDUq7dB89W+fcCJVJ3DlaJftpS21m/dAcEq
yS53oWGQxIBfljvxq1pJj4uR6Hjf2HWdWbH1xRADdXV26ni82C7SnufIbbaex76fYX7X6w/WMv5h
BvOTA8I0cy+jER1iP3qIqEiUyw0kfFbOoeUBTGukQ7XRMW7xCvxtvVpkKH2NPiKz17X2lRJvRFBZ
CNgnZycmbes29S+2Aw0bukailKEtm8Y91UXnbRkWfrfa9FXSA4Ry0X0YBjVyFsXE1DXXEb3MoUE5
nXrUSvmMTOD0CvXBdtE/RO45BSe6Aafw6rTTIijiM/QbJJXTfoo5eMXBGd3dM61rWhwFgPeYHt1Q
Ox84ZqJVhEl5ZaQF0GHGHweP9mWLShkFZ9BsAwJSTDcsNlDL43UVGvEmAYNaQA++mC22IuM/mDuP
7diRrDu/itY/RwsmAggMNGF6n0zaywkWr4P3Hk+vD0mt7qpqqXppoqVJFvOSRZMJRJw4Z+9vE8NB
2nPBwOLJc1uIvZxpvCG9oR8FaZVcnXBXOZRCwA9wH1Z+hooKfFH9K64lr11CK4sXctOp+hFH3MxP
ArnNoOUl1e5EbLzGVlv+ZgLhP3hEYflyMK+9msj+FM7vNMY4rYyLjBUa16rAsmpTLjPaRPdTBoC/
aWnNLB/2Mu+Ngt9Dk4+nwZPJySnCHyoexaaNPfo382FFq8c1fwWpmBUavMYynntVGs9GlG9MKmZA
qQPjJcUZHQZIjnZFH68OiR2YK/wb20ezY1rPNSAClxTcQVugRvTOksLlrPQJS1M29YsICnfqjy6h
DXpzJp6Ws5mfH8EgVGdNkRwY95ywtFeCrH+T6xK+Grlsjizc5D5XHslsVG54/91fMogOwIerYwS2
rwJhDBEdGTyww4w+ZUHZTlN95Vvdd63PD5k9ZjszICmkj40KVKUhFwbhFj8i/GR5CXXMyvQN8m65
xhhpnCpJTyBEmb+slN6fejzqNwgHy5Kq8FbkGyDR9Y1BIV5UAqGLNLMZS0f5bN2ueS0uNqEMu8a3
uwt4nv6iGrvaNoqatY0+27SR1yiqoltoTfIwyeBdEVN+uz9EHfGUgeDQDttlF9hhcvYomG+cD5A9
EKYAP9BjIh3Kmh5Qhn8lDIgdM4rxEfmzdW0TjhLGtw5Vwx6OVPgYQ6F81ChkH4bGa7fzJ/skFXtN
q5nGdGTHdSX+b1XgVaLX1a9kG8MVnN3hWl/Xa8eN65s7P1S14B4M+rMey+rm5qN34I9/TxtiT/1Y
t/YhHP0nz/nhF5yZGZIjI2c7O5KILZaVJcojQmvN7ltmD152Mp3hpE9m95QmL6Mqyhtn6v4p0C2A
RMUUwsXmqT7BIDNFmK5H1/mZt9z4C51oQZVhkxTVs4jz37Gb6UdV1tWzykwHHWPqru+f9JuSVduf
nkcrukFbdN9602hoSJfp1p0661mCfWSEoa89RQkK7mgA82CDow1F9mT6vIWcRViV/RpUsdlqCxz0
4pwKLpeYAOH3fFD5bzMkfgdhY3oKJKAgnHz20o784ewGgGuCOrhOflQzQHc+rW4WlTPhWpSV2lax
UI+ZYMgxdPZPjxP1vOkIbprPIQk+/EjvXiorNNAGOI+R0qAMAHZBP4WtBWdatpn7p8cAAt1ezFq9
tDSPRZQWCGTxFlQk7Dqard8UKnsiF7UO23FBSLvFlPgoLDrlQuv3U6SeA9+C/6pJtEMtt/VQnZ2I
sXLD0HXBbzxu+mZFB6h6qRq/fJpZFoZxasOxe8sNL0dJeYY/nbAdpP1+9An3NUrTPzTUTXaGVj1E
ObZM5LOKLPIFcw7IsGK2sORuQODzs9Q8ZPUBKSWxFpsnLel2fsJLz4uCo71Pm9dUGovSmSTXlh+u
OpuxlCDgxfAK701Sbu11matFKH8XkYABGOXaLY6q57HXzL1FhjVNN6BAjVUER9orj9jFzKWnD4Sh
hIN5Qm5rLInsEax5Bul9ZZIjwco2lYRRl8uq3PSlJh9HO8kuNKDXQ9lgyW7nVLXCOXRYEySM8rWi
ifTgziIPs/Uhi6flKh2bWzXeBykmYw+Vl0drSuW+bFn2ofQjIAXhogt1SF3mHnBRu7UVagEqTZGh
VJ4+WH+9rRM7AJ1DAsxs0lZ8zU1vBq6PbTXPMHP7HVe0vZMFEumiGQR3AgB+Q7xHlAvnvIKe6Wap
2kyc+Td1XV7jBoGKXwW/+9pQ5/tDBvfAKVNtOyIRXHnqF0HqbKaYTqfS+Y4FgUIYCrrMFKNYaEFH
qDtQAtrqTCjHajRdfz/aoVxVrr112fDAA/btRtlcqIXmOFjfyaH3/Z4c2gfkL/Y1Bue8Y6/D2sIp
sQhQwYy+lm5JoeuOE7icpSbCAsJTMR4czYEeZoecBcpZyuvBdiJ8ptmFqbPxi9L6kWbWssB0nRq1
/pYY43hkPogIIsLyKXN7aVgRuNb5IQ/RSWv+W9Wl2aOT+uKWmb5GZO+7j5AF3HQi9iHgma2Z1x96
7sBNS6OfAu8d1rvRflQoKh9yd27sTDRqa6c5ZqQCDlON1BGOqB2bOilqtGLKAiQidqzsauvouhwJ
60tPGPBz2Ko+Tbf56V6MqS9uMbuy6JMZGg8PSxhYasbRSdCwVApWdUpKg98i4QPLlaa/Mj/bjvE0
XszYLl68XvuplWjVtWg8Ez3W71Uc74oQ7HMCttI3ZXTSNfI4O0vil83ksVS1OoMX5RYdi9MUhC9W
w4Svj33jMW4wv8FAih80S0GEGHxjk4F+OGFsxUMXt/SiW4sGCNJdlBHA7op4evTRIt86NRyqHCCD
OR9QYiMMTpkj/JODMlEl7co2O7mKLd/DOmdm9PAIipKB3i9jVqgNbpnxcRrELpgK5+wPNbS5OmmO
EZQdohX7dTT/+2BlFTqIB1HH4prkDBLd2prozcMiKUIi4A084at6xF5qcKh88Yu5tx6J/jhmwjkM
lWkwmukYUNRC2ypY16+JICMjMMPPRSON/mR4I1GzfmkuDN2BYZVo3JTtGO/6PMmI2OEh8SKaDZnJ
SLVHAOu2KP9V9F15L62RkkeXOozLWc+hY0G/JCCAwMKezLu14cbrLvXd59qu3ee8/GYyZbuISd0m
gyU+m9pk3Q2FQPOMlnFU4Dciyz9zmudsWJbhY72dmOf7iWWA0Oy0k6H367Y1rL2WexYj/ep1Ysq9
CRTvueWomRzc0nUqs/SodGyHyHsW45Q+k7aUHTJaZNC8W0SIQpAZG7cFEYhRQcRkujXr5yAdqkMd
e+hndf+tbyTAssB/7DCD/FYcRMvaX2ZZDYV8knL5rzoHWuqOKfp9TyDE1vzQ23afMVJf2l6KSWz2
zxXKR2Cstxu+G6AmW+MUBwn6xen1bjXBp4BjmAqoIOSDMlsYHgQ4kSv7UMP6lg3P7kCRUjnkbtia
vSceSl65r6B+4zBdh3rrbdLEGVe5GOs1/4N/IKnZWURN4zzbnbdB1ED+G3fGqz/BQqztvZXbvxJ3
3KRDkMM5Bd/CSa5Y9oMDE7iG3JG0ZAtXjp0yZEu6kzes7E49uQwb8dTKJ8ulH1X54Se8AbqAflYd
S+CNp1Yn9cLwt2OlP6UGCUs9BdKieq+cUK4LpzWeYcmwIHoaPdgpdPcMPRcNrgkYSPiJhU4vexF7
7sr3aR2hqiDBO0np1XlRtJhwn5BnwOgpNVDEuWXEXER5QECTqTAv7kBk5tQE1lakfrf1CpyTJdjG
K7I3Zv1Vc74/M73SgMOsK/gdWbTPQ+9TyK5FfjbY9CaCdtsHU75BHGgt6K8Wt9ItipvofqINzS4u
dcOJKKUV2ZHy6JsFD4yZFhNJWyhK/O5qIjS6qlg1B2XJqy/am+5Uxtn1kv65j57NQDdf7k8y66lw
STtLfPNZUh+fCjnnEkeT+w1My45DDLS8NEw2tSy9x5rwlce/V0Ay40Hg+EfrgSMtR5gWPQIlTaxa
szXhD9LtElYvxB8ERDA5LdQztf4IWdl9cAh1XIkIwLQ7myFCI4NC3fpQhUf8gF4w7mw3VUvy9do1
W0r+EJcw+FleetpoaFYC6zWN/ISmhOEsxorIopoABzovuUd7sbIONKRnwcYa3b1DGOLNiZsT55P8
WgzEtqdld7o/aAPDsGxATnN/qkffi5BBfWo63cHz1bLu6nqbd8o+IMoJdlUYhAfXEdZuJFxgn9Yf
smO7akEr9/z+kHBE1LyneLnueTrdHKoTkMEEPNEYsG4q6mAusmRtWXQ2LeIa0CxnL0nXyAN8SdQy
eYew1bNfh7YCcJhP8BGmeDtRckAyQr/KoZl4rox6nu8jvlmOu9WcYh7B6QckfMZDriK1Aa7ZvGUD
wEiiyLNz0U8ETHc5edDwQ28tHeIlqUXO+n7lWSEItYbELn94N70hemUkg39jSHwyMt4GhDW3+4MS
FGM4a8x1fsiDJDnnXlMeiVVaNo6WPxUNxvW/v37+TTTs2KiuhePYpjKlbdrGXy6fLHQIR5r7I6Rp
LryKWPoytPLV9y6etG+tDTWyQ4YDcouviaIG4LXL4maadKkKbDa8YdHaiQcYMcwBT4ECMsiiEl5H
B+KQFeDShcTlAdEW33Mg6xxNEE4EHgK4wnh3a3Ltsob9q07r2e1brHGt0poumZAbhnUN8A3s/v5P
FvOf9Kc7BkeiC5ICrYbhSvHXP1kvFaz7soEE2OYdXVQ7X8Yu1vkuB41sEKeQDYgca5PjNVEL+tHJ
5FKvvfCCuzi6hDrCtxyUzz5ED1e4dv02hLm2z0s9XvrUF99afx55dOe0hdZUjhiKVc7/5wf2Oag+
O937mLICKq1ZMYcsa2Sk+XCxKBzfAtHqe8iPbyrW90ZK9BoeFMKgUhScTK2iAz2BN05E6dPfvyR/
tS85SgeHpFzh8Kpg0/uLw8cvTDOIOq5lDar8A42kX3aq/SZjjAh0bW7QG6gDOunTj7dg6Pz9D7/7
h/70fvDTLcUbgbzbMiz9L5egyNy6D0N4B94oPhMt/BhssesgmQOSBTIRG9qeqIyJ0BKGsD1e7uFT
JIoEmwan/N//Lv+7F4IGhanbhqu4K8w/3w0sg1qU+0ycPTP7OdQVlT1w+Q6eEAC4gx2A9XDE1G7z
0vx/7F3+7380L///YUs2Td7J/7Mt+an/9fNX9kdT8v1/+DIlm+If0LxcXUdeiTGZlMb/+m/9r9mu
bBj/0JkgCF1XlmXM1uN/epJt9x+6beLFYdVogv/xX1L+w7LwmyqHb+PwH/l/Y0QW85v/r+vU0XUs
PUJJy5aK9ALX/YvJD21ADo/CDFYNhc2xTbXh6g5Je8xKdcr0axsE2Y+0kPRkTas58y8GAtFlW1rB
E2Ds7DaNNM3IzzOItdtMCekhKqq8h9HAqoTptb50QLR3Wp7csjlmMSCkeu13GmAcXzO2Pg2+bViE
HkqMDPmAyWLQWzu20WIj7Nh9GMkXZIGGM+g7zgYOGrE0fPIVJGoQcyRh2ZBb8KXdf1g87ubGP70u
0lFSt3XmyfMbZs9mqD9UIPjVgNA1qGzqjBMU4RFasS1dWAO9345nMcfJTmi60yERi0ZwjjLQ39wK
p2bMTwACqRnrOKrtx7GaATddKTcMe4J1nnOa84tp+CDXHBJeDUs+YJK3UGSBnTxw1QvhAJMyBFD3
aPJmL0EKIG7MxqNwMMlmtWEdUcRZL1PAUn1/GskU6oXzxpDhIBrTOZnzQ2wQCRO0NMcQQpAZG0f5
LXfL8lnq0jwMZGI8eI05PVdoJh8Dh21ifuZ1nf6sMYo2iTV4dL1Qf+5qOJrA1w3CYnkajJ6FBIP0
Lhdrw0M8mRa9PGrCYLKm0/1p/QZWqfkPy5j4s52YS5ViUOe4pANOojS0/rKOIRZTTo49YGlXa7OY
fnam4b3RmaqIw5tDCvNIe5MNJ1DoXOIUAO98a6Md2QoB9LEXjV7EQVg0KZgV0sqo485c8Do2S+84
uLp5phVonu8fdfNTC3HzsiTkbVGiG9/mBLIQg6CYTQNlPgX0q9/86WxQRb3G3MAXz7I+9NG0X4lt
wHVh0U+1CNbLgye0a9+Cof4+QRQ+YNbnhOA3zUvsQOFuy/9gbLXmbe1PF64tTWEKw5wXCR2L658v
3AE+P3IhCj2mETQH52zRxhy7XWMH5kKvMuvFdpOcPAgfB10g0iXmqiWfDOuVIuqlQXtd94X10lKv
DpB0KXhk1ItZxWRs+hS0iNm1yJOdmTLXGGrijXfJ2EC2iVF66l4lqJ2tp4t+o4ufvehQv9Zpu53G
ROymtBlOdPq0/2BOvL/3f/6raaI7mDwlf7Nj63+5Xes65pyPa2CpV3OPFFw+txWHv6murVNTueWy
cjMyNgKOkA3QOrz5c8xfpOSr7wDvCjVIoyEmqiu9OW9HnYqovOhifytpd4Dj2supMV/Mqkoe/Vjb
eWNdLeBOM1MxPYa1dlY/QaLMsMHA+cqQkO1hscGRA9O87FIOpX/YVa5ff9kfAQ3mv90MtkN9wYot
pSQA1v4LQCIqdKewsrpZSkIfmMqjhHCspEXkSH9I4qra9X7xEmIk/aidge1eqRdsOvrWjcNbwux6
vnHpmM2h6HUXNccqrCDx3J/fH0Ldxs2e2eqtdI1fJE+iuw9rc68JHKhmAUX87/+i+2/857fQgaIA
XINTtamM+4X9hxU3q9TA3E9UiDmSreU07nlsQnMX5YVDagbBpB7aB6jcibcQIh23rGCXrsuX2iS8
w78eik59RIWmHUqVi00xc7gk/BlV047AaCYPRjQGJ+7H7kZ3dmn2vo+l3aBRTs70Q1CL8ZQ34XQi
S+dM+5TMxKm9CZSxG9wT/CAvyzZ2V7z/q7HmZvuv+yBveutcFCMcokh9uGTJLQnZlFs0rXtrxFSe
QmBauqORAYWt8tc6cR+yJuuWbV4apzGU4VH1ULPjodTe6ByeJs2qf9LSeCNp5T+sppiy/22hUI6g
SLUcw3UpJP6yUGjFkMBgNdIlPCGo6YmTrvSBQwSd3h4JR6j6nY495sbx81A60AYTNsEdxj/OTXDf
nlvkjKsmB8ANphVLqVdZSBAGfdj5aftGVKN+NIQf0kuoxQ4iF80+oQdPCi6YkP1LoWLnQApmCFy+
kk+9L1eiwk0Ar+fqMNmaJ5/91mCgQ1gAvIrYQIqDG5uY8XkRc2MzWwaFUS1SpUAHz1Z9A37ortYH
f5GRZpCZpr1hKAmBLA5CMlid6jFP6BfRSNiFMnF2zFTCbQqe9tpHAEowNh5oyMunrK+HVZ3/jKY6
3uGFMveoeq3dIJMf3ZhMWCdd/4SaIF0oC7K5FWkYl3P3cn/oUEZfuIirYk1aQPvBWCZZMlk3Fl3v
f9ck2bBl7wL61EmnUXHB+kkfBuWtprCCJOLdqtNTGUbWy5wxwPSqcDeaXrYrQL3TuoEEtiEPLV7d
l/LUMvGmuCQSNQ1uwMIVpPti5P2t1fVTkNLFe7gnJYfSCzZ4GF/a6E6xGsSZte9nTcjETqCYPbtM
clM7ePeK2iNIgPGAFmTj3mpSvkWR0WkL8bIfMS0j83+q26J4M4Wbn02fYJq27caLPqbzUUra32KP
QJtiYKeIcoQ+aYAs2hLkwfkNpicKDVvF3HhtknoPKDvrfULrGummi1mV5JQxdKsbfLx5opeSz1Nk
CEq6GgeDLZ4rsqXL+d8RjAIftsd+DQXFazdBBb041GnrsAG0e2X1xasQPkWODskYbqFnwOMfxndb
vg12AWe2ttutZjEijgNzacHJC8cgP6el7S7+1+1stGhyi/pAFIP+MdFTIBfQ8m9VfiCzVy6rrpze
SCd5NBJ+tl3YiYeom4yXrCAxMOotk+DDXFTrPqb7VnbiZeqC6aHyiOWe+6Ar4U5roo3AfrnwBkqX
uZ0pvf6TGuiBrIIGDVUb7hOVAHpG9LYy5838/tScrp4fUybOt0L2zy9oM6u9SH18nhxHA96bNJti
vnPbzEQxM60UbLYPeBghiz96Y7sT3LIJ8JxDnAXJnubTU4SsasehtqOg1S+odPtzT0XqPTDuS94T
/JFLcpWjSyO0TR73Hu5Rj2VLr5t1TUExEvp4KJwReVSO7S5DCffF8DCs8QllwGQQSZHVe3c0yY3W
TJ1WmdDCh0GPfuR4Zk7azIG319ydmFFmSDO32uBC41V6aa7vKwho1wUd5eGqAiCuwlWXdr7nJgOi
dcWKuc4R2CzvXxEUCfwhFbeEr44tUXpDnZBKlHpnChHvfP+opZOxtEPIkybCor/f1OD/zhvxH7c1
FFqWtADg2IY5g4L+slG3XtM6zDWQqd9f7SC2raPZV+5GL1kYymjqnsF5lydnpie8TFU5XgEz4SJF
dEmik/SINSUPFfg1J4/4t2uly3yEWTp13ek+0yJq5smnbROv9R6gTjzvUsjtvAMzY+sAE2gKpTiT
cy3OBvGJ3MMcmzy3esQSk56sQuxHarttLhCwkhsgD4XImC7XTbj2sU40smouU//29avEWBKp5mC6
Dcp5SpisLTBCyUVlYPVlWNjvELQ0azPr7PepT1Y9ooLvQdhdaVv/xAoujqOMi5vZaB+q4N51ovhs
RH32LGiko1xo42NHs0qbGn/JKNOaDd3YVg3zXNuWwOvXj+81TLzac+0NbDteJ69JllnP19tWGzyl
0XQcBr9cR8AbcSdkyfZrHWwiXXHZaQA1aMk+TONEyC9gzhU5dc2NMAKiE9G1LUUCtgSJ0C0mwHcX
KsbwzAovNmi+4/31RnFESAkaBZq8yc+Rver0tUw6dMWKFGsbfNKJDm9KQE5FKOlEmMFar0pUnG0X
PPpdiHDUKOxFjTmfqbbfXASZTXsril5Nf0gvSvN+QKUr3vI207ZDph6LsVBip1T+WNblsL1vx1Ga
vcVjni5BQIl9xMK97BqT8DWYKNvMJpLcdoBTuXq4LU0RPY1q+BFwsrrW9vTTwjW4S9uaFimrR8N4
DSPY11Vk+Nb7/T7rEo48bi3PHYf9EQMSLgIum+b+YM5My/vukDGMXOhmP0ocK/FbYDblNp0Hjn5t
IOaPciIZJjvuDl/3cg8btPSVi2Wh4wdX1fiRVJHYZT0cRORHxGJkkXspQuleIrvoDuj4z1nW0U+w
kylaxTGmBFAIn7lMCI4TES3uMezDbcxCMVcBwPynbVh19oNTFuIs54eqNHC+39exEbXmGq/L/n6j
3B9IJnfWX5/Nyy7fZZHNbIjSZB2NNSQjMzIo6eH3+Hr3htgUhXTeZO9ZylxS60iihWhQbunrNSvK
TJ/g4wZ3ZTxejFHhTzWb4JuNPw5ea/oDZd6y6jHVzhiFrwdzBNBFCkgbtvO6ZAHfKIbgbJpCX+gF
IkuRi98+gKkmYlObSv3BwsjaP5A34jjt2bF7dbhfxAMl77HZaTIPc/rA5g1fgvMSBxKmomUsgfo2
O505+bUmk3QhxS8d28hnWf6sJ8c+FYZDumHzPZGq/vBxiq29OdccRWhGtHxfkVQwO2cju6u/WwHe
1l6EW+wvKah8zzrPGiTcSJDnCdZw6c6YxpouwYNFA/RU8L6e8U4ASWlqLpSBKBPPTstvyq3m1f/+
zvR+vTMl91uVjsM2rqdqk+XGuKbSeyX4r9vKsXgGHdWfUseGO221uzzdxm5BYe8alYOiWVlLLQ1D
JFONsy3nY2w1hi8RhqguDTkOCw/bWpEgJqmJxIKb0gDBDRkRuQOwa22wbpRlA2FoOBUzqDJbWeIx
jZO4/JZ0ziPElFubdtvAycfXLnb3nQzD75rW/mA7o7HTxlh6VP8dgNOMoq6/VzqrTJF9DGAud+iV
Gd0HYXUBjKPt0qbB9pUZihdA1BoJhejswJAYVUeYfPNoKFF8+7rFZFSPVzlXOVmSfALnJUOkfr/v
HVPNKAc1GJSu+1bS87LDmYC+wC9ERrLePt3X0RTL3DJ1CPrrPYqVeak0utdJH4bdEHnqsQ45N+Z9
YJ3LlitwiBnG9o1praZg9bWAtroDKSGHK6fZPm8SylF9CMtvowxOWqHpT5NrhXjbxTNdd2PFiiZe
fS+jUnc2ScEK3s8LR9vNAKZPYabOzxEmizBEsk4RKh9qHw8/sPzhUltlf6O5fnVE7r7jWMGFwKFw
wyRXvY++ebL7aFGlGCuLXIU7ayA905BOeelyi9+CXcPzpX4YyZsBZoNTLcyzlPJXRM+DQ45FFibm
sZStNuMLtlkXVJvJlsShEa7iT3b1zcXTv2Z8YqMxtch0Md1NKLiDzLnvxhDQ3YwTuqWqkjde1vbY
mL/amnPkKKyN7Q0/4sbvV1ojrLc8oKMHYoe8P9Q3GDUy+/b1cvZOjOVlMPtb2hQXQ6CesLqnesiK
Ny0mQT12OY440HhPrdFSWTUpjg1FjAHsYCvfFbXEIcwCoLwfRAY0izg1LS7oBNuVFq58xW5ZiU5D
OXO0CZB9pGan+HIi+9WbguzKtBPxkx8+uySsNkpglfVH0MhxhbsD51FNrauRp2yF5IlUdvpqYVcB
1qd/Gyb80WGJIgxFuH+9H1Usn15X3r5LuLSoq+qpXrlBg9nH7OuLcD1360fNr6pyPmqjDBfQ7MOr
P3Hf/eujPpP2yrWdX5T+w8kUvrGujISUxyD83ZdB9oyX3rr50njQRaQ9m43VnowAadH9IiEqLFzG
FmNbEwnHe/zi+LV8ymv0ZnSzcEHV3j5LQto145g/OF1QHiSK/eVXG0yLGH0Ymi0ugZXPZXI9p8lJ
RP6sbzPNOP2Begjdkp/ii9c53mRty8lzriHzfxaSRhqVizrA4/a1G/qvM3NioBbOVRC/3T+apnY9
VDnhHx2UBgxDY7ewYv8QD/ycrx1tXjRLUhrDxwJy3K4vjYmrkoHSeoxIPhsSZa9UHFQvSgY/h9wi
yHNeKQgteWyaqAiWlTcQYdUjfRSyXmm4J8EZi2pV40ZZxKoT52ji5iX6qlzYXl+g0nwlJqF51nP0
BUEDeGJ0OSHqnvZLkdC4BbdzROA9vgvIHrK033LTF2igyRHVw/HQTpJE+dBYpiR5HAKv3et+M52b
QNZPmC0qbaqWhS6PyGUs5E1waw73hxzQFVGLh9gPjKN0iDX4Wu2QP/SroHRjrOxTfIzHwnywhuGm
4nRtO/wxqaNlLFN6fqa9be9TT7shrNBOsUU3Iyzc9jP3/UXfxN4tHfGuVKXC2mqG2qsiBg75S4fr
KzLiTRVT7KVW5Jw7oGPLoRirPdCX6mbY3pUs5nrUk5e8toMzgMqtiNOGclj5u6C00mdMhD4hI+l3
TydkrCQzfN8j0XsnxMOsI+M4TvxzU4nqYOsKg7W0s9eivtyJhqgrOcfacj3kMn2cEhK970VjZ+pM
VnWaHI3ovqkwjk4NzTwoXQ5HuYSDCjuFsy1klRJmIrR93MWXmtLyhONx2HX9eBhaPz/dHwp1troS
oQ6INb9LbW4e4hgMDkiVlCW4Eroxjmc2Z1toB15lMOg+xADpIB9gHFPsKpc0xOZ+PhslwD8bIMAZ
A9D3aoBd0VhqPOeTm54nnUh6n4bZKc+JkcFCNbN/OrXWx/HHhPfiOIGRWCURx+Kvqg87NGeunvyW
pu/nB4mBdj7LloV3rJB/UfS+2B51IDlX8rUsXnou4xekQMmtdQHhBuO6ItLw7Nt+/ehhNhaTf2Ss
62zKuZvEQds/tB1yOy3XxBPGu/L0dasXsdHeAHFkz1W7uAt/BNTy5z4srjo5cCqvtGsYF/maQsU8
CCRxDzkM0yUeyX7LwSw8Ypcg9reSDlNzUpWorDhdJYokpTKg46QAadIRb8RpBJtw3/OULV+amMTa
+zMxuMMxxr4aFgUC/0yBiKwqlHIR3/1U2Mb7vSE2I16f5PxX5UNw8UPCUqweh85X8yl3Q1R7fJOv
hpRbvgoniZ7iej5bML6/oUOF51CDh7GDUlvfry6yUVpVHEezRiVsBdNT4XOwz4ap32luMz3hJqEs
nlLzIfB4miBmg/TTBGtEC6Qe4Jba+trRtr/5Ra0RrqkFh4jKDgvT/CHZ9Hw4AMLneZpvW3vYaaVr
vSFQzXZwrx6GARv1/W2GwJxvXIbfRm7acwcnwFAGDQLyF/L9DZNTolTljDscY8I+3ML5bDBI7rwg
RQBIRh/qDCXmm4GyqWolWJwognVg+5KCs+Yk4JXFt64Wr7ZsOgLnGvnWG4N+cPFuuViowU/kzsxO
IdAvn4ajoZX1tkYsiICF9zDw3JvKyb3yZlW0Z0RYMgbGcncCZwCZDC9NprZ3KqfuDP5jHMYPA6cX
8vCKtF2IoNnEZVCe8zoKsWGRONo4FqpdQOQ/26ACP9JjIwmy9liWIr2WZfeh3Dg5NGHCEmkF8okC
CTwbSLWv16FI+N5JY+yyjHIIKpDAVOe96ACHdkXvPun4uOJl3CzLsJanhIVzMzgxOCm8yOdGxr8I
xhqvX0WAVYrhGqfuCWP+Z51044eZ56wMNV0KQ2CntIoWTZ1enCCDGd8a8jxWbWwOW7bIGCdgap2U
HycPleSCzeOS81Wgfffd4FL7WvFMfztFBTVcRpum8CpJW4LUDZs30w053tGOfqLQJNM4dlJkgLTP
YfJS0faVv1YK2D+dsOgm4M0+VKos+SxP5xQ+w8b+1Wg6NYAk2IOFH8Nmn9AScBD/L6vJyvdTWJI9
BspjKfzOXEEAt9cNJQ2+ePEbo/KN76hf4shChhik1FYe7Rj0fFj3vXEJNb8/W7RXnFK0xIey2yzb
ccAy0WOVuR9C718yP42TRjyYqEpJP2QCQRSld7CoUHeBn+2aGvpi6Hj+uq+0/FOxIKpm+tTG9Jnh
4qdPh08ViTePtWd6VZu9OrhldykyFaKqajIDW2mdzCESp7bqSFLLHGNjZMVnafTyID0pD/eP2tEl
Kh7PJMblsXq8v8BNQtps1DVqJXujJoMRHfz9ARTs1gvLae+Wwd7Aq00Ga4+6S4pNZgcZ/S9W4Er9
T7rea8lRpou2fSIi8OZWEsibct1VfUO0qcZ7kwlPvwfUd07/sSP2DQFIVd0lQZK51pxjov2e4MLu
rFKlWahr1X8LihIjIpotDKLZdMVkgcNLc5SNYRgYAYB8vukTFxkkEcmI0T9U2lMPifloq0uPMnNK
D7oOB7wYyVw9F133Jp0m/VgnL9PsyPcGIF1iASTMqPJeig7/LSkNyjtrMFzQzS7WiWfNSrc9lGXO
tDosk8usN8WVNEEncMs2vjowCb82GdTNMK+ie5KNP5TUCj955BKjGs6Pr85AKMn8E0L4YozU3zIn
DMhxjfYbjSF6p9Zyk3lTvwGki4I2s7iE1l1d9M/ykBoTyYNxmP5ynP4wMNmkl0+gcu+BgJnVMD/L
Lh1QEk9YghHg/VdRjqIoQwfwhOsWiA87qU7JiSndUyqqGOsEBnW+myXLlAre2Vs209c0cPGnOsgw
lTnKH7qe5ufOaoXfp4N7mvniNjz80hMOSxBpy/BhtXuq0plPAAqdTIPcvWv0rfwezpZ8DDM+OReA
UgyE4aGK+M/XkiTSjG+rayJ0C2Zk+oDLQVCf74nNbHDyv0KbSU6Vpn1zEC0H68jh6D8hKSrv8NbK
w3qadDxE0+EowsCYLO9sUG1NZDp8ghEhs90RH6RyF7vWruTRRE2IGot4VZ50N8MczHM3sdJ3KUYe
UUdrWNCS5jlH8Lux1Cb6oynPietCAo+b/yngyNhV/YKssW0sHOeazANXS6emJLdxqE0V+sey33iW
wpx7zGOi7hTQRkuqLVVt0iDxdmZLpbmq7ZevqiIsLAXxcZoji7IAXrCOmbhgpHAFeOrQBVjitoFD
ofaKetJZJqr0SNMdmT7jNlkmr27kvELTnHdKqqh4hKky0vLJr+nQv9B9BkToYGfsl9L12jgqoEMT
U7900Yw4Ngh+bZRrkVnkQS/1hw4s77ZlsSu6p6gdY9+1ovFrDxIUNl1ad5ciOzDvN9+KvDCeXdzI
Om6bb31bqjdS23/LkCIwNUDtsDoC1o09exbtK6vYKYln7EudeJ61PGA05YjSBD2jPinPhKypbXEd
dRaX0xjX3+uieQPiM3ymfB+JsPuFE80ypNdQkixPzam51H2bvaDP/mAGxRRVtsNz3GhbpHnaa2WS
P/8/e1ISzaa2GcnoqoGivsQVnhVGdB75lNZzioc6cVlUloN4GDKlwNkCz+qq/K6PN6V1h6fBUIbj
VxnTmpwzLfvqluj4gqe0Kf0yLDvoOOgdZiOsD06Ed3NdfCBj1C5AOX47Xgesf3kuEVWCaLsV+jkm
piEwHezUpmn2eNjoaREV2z6Bm6qATi5tLFcoATpoc2swWTs2kdkxeS6VJxGZ+JFju94bswifaKyn
16/qTK1nl2RZ9GlMrXdd03b3daM6U3jIJ5uZa7vU9rwSY6Ctv5mFuNmxFt4L7AJvuKaeMjdU72tt
Zzmahmy+fF26rvli2wPRAjG1hrg+CMrk/jqYo2gqdrR/ntZTjqHhl8qyJWoab4yXm8/h1ObI+K9p
YRUtI5pdMrIjwZJTmBwLSzmrloHrKI4fa6k188J5F5mZF0ShZ714E82Jto/PiRlWt6bFb/HVSVvn
HlO7IHyNVrvonUzw0vZqgCV0Y2XdiRmv/QmbW3YxIynfxN3NyS8dZzLh185Fp9skGUnQeWRffWpK
NN5sWyhHjDHurh4jjQiX6qN2S+NMxeW9i8rwUnqYrsVi8elN7TJmJT4UHAfHnHZyUAkHukOxhz5D
olHuZd+Z9O10bNnbpkjVgwOVT92HngxavT2shVo1i6vrHI53nfWkP4q+PLr2bPmhkXbkC3ZkF68N
iaRriTN2qR2TwuMtrIClHPc1Ipaegm82D4nsQ7N0iXqw1Kw9Ka0sX4ETm6U/TOR6wmxx3Y2pXL4e
VqmCiYUeAGru1r0XttK9uIL6KPd8cRhhnKP7QBqXZlZ8qeCsYYAV1jfLtmPwi1rs442HODu71JES
75YvFX43Uc7FIPtnlNJMp3s5tuT+WR1zoyp8qpf+mi2jn0kv3b21lAspU8d3CjobW5GYL2FHY8rc
jUBpAUMwDSd8Qd5DZSK4eelddC6hbCjRX+bIorW4riK/PgndncrDeuEycwcavsQDmEW6VZlmPxVT
bgQW4QdBEqtH+p/TuxohpnddzEyx5MmK4qreQc5Bw0rpLqg8Tz5wqPVBiRT7ynoPH1FqW5e5QKVt
4alIFwuUFWrj0UmmeZu7xPfgdGGKrUxyr9fwUfDwfUKns/8o0iN8Rb52MdU3m56+QC5PP7SgM2zG
DMUZcY+rSrIR6aca1c6xHYgvntvYw6/vApihNnyxVLTjtcdDkiHngy6qs81szCz/FAKYeoKydlHm
1zph2jpjWMkl2WqNOGeKGz4hqQvMubgopRl9Ljuy67XvUVS9hF1eXdeNU4//7Ul4QqckxRDVVl33
NLnZM+ySMgvozHJdYPI6AokhUsW2joU2Htarr2jSTwEtMFiPPBDmX2tk2v8y0MnRYXJ/Wi99pO2C
tZDQjlTTrMDqBkBGAsZsONa/kT29W1OEUKUXLyFCDprXFV2/EgZf1Fz+u/zjWP8SToRGl5NzRnAh
ihywPgqGgqIJG3/9ngYQjAHFiBAUtxZeTVJx9//2zLSjRJkZ4tTU39bV+7pJCpRMNNzvICpsP3OJ
qIw7eCaWYecvhuDOxMv4ZlUzcLSmNZ/Tuf9bMhV8LbCLcrkyUybH7mtM83rCnL18aw4AVJqlHJuL
5koxSbsrCsiOhbZtSm0utqbiEiRFy8V24b0pglNfLQdyf96SooM+ZmvRzmpVcmhJyl0LLlOuk8uY
mIeSKix1xLRjcbqILOaxYATU1AAZ9vSDwcxpbbCCOqRmDNR/U90deOgV9JELt30Z0gj2AYLakd7z
VteWpEn0+kKvWrxqRWPsNBJ49xFyEQq7sloTSgLQSCAHtA55SkMnso4RJyR5312dqXOYOQzFKTYN
+zwk0bBrF9bvMjtZFS0AtuGyNAhPPFSguEgT9Vp78BfRhTWqANfWOS+lqwwHd7koleUadeEM7U1N
aIHUtfxkZ40BSCqMXuqRPMPlDqS+3YC/1E5C9XybUF841QgDMI+WDz2sISUDYz5MVlvtJQPexiwL
ea0VrfUxTxJiKWZYUjKjrNh43adXEljUVR4pd8Uon8su1oMQGcs5SYFxfhULKtF/VomenyOZ1Md1
b9aaZa9PDjI23s0ixnQ5JpDqphZkfN7Rtg21BcLV7lJU9qe+FZeoQBfSV2NDICOyMmRmH9VkfvYj
94Zu/7HhYOWK4p5G3eARv3Y6v8pinaDkExbyMjet7su0MZ5yncmt19R3fY9GkZ7mWE/xOSwmEsfU
yIFKIkuK6O4AtK1J9zjcKD1raXstjLbfi8H6rOe+vXYNfFZg6TELxaUgnIfAZVYFVomjf+uI0tiv
DVzqTJKCMAM8eabIkpZOJCwZJVDEpAChtt7XkueQ81gzbdltlhnDWotWM326KqlKk1V4N9uCE/Ml
e1krClhWIT2y6N+S9mpAP6an7aVucySvKb8pTiQIlc+mdzCxMXPIEU7i4J5bEsNvZkaxcBn+tdgK
TxFN1M3ax6nEH+EOxSvh18YbB96YFK/60oXhwKQ5fxA9i7S1CigZJoJqRhvCJXAqBV2K9SEjjFli
suSwLikGD+MsNutKN+PPVolfKoX1h6TOC4ymimCPojo3xAfOop8BYaK2TiQkkpxQxg/d0BEOGTOZ
g26CUTAGw+p0ShkkM7PRnkRx+J9jdFUbCpFft3Uzdu7JVJM6JKBAxxc4Vn6yCoRorXSnL1HIOj/K
2/k9Df/WS7XDnvPsuZ2Bz/RljNtuqC1WKkswSVgr1x5Y4jaOisCMvOwNclm/cUzT8YF454ibI+vQ
a3T2pWMYDzNJzYfZivIe9V100Wsd3gh1weu6py6HX3teC9UOplmQdRi6oPfuXDNVfw6DisvRAUTW
WVG+N7N2hDJMG2SkMlQ4WgQnmsViYSd+Cdj59LV+nIhOclAq8S3K+kOAPW71EFSD6aaR37dUtVbp
TTXW4DxwjaVK9DfOWKRX8qloJ4n0DsS2Mk/aCzIOGWQSlQoQzq9rBLEHevm59ePJSe9rtVS3pq1W
LeW3BgZBjCAAS40x/cAXewjtePie27O5HQE8xUk2nbSGEHDY1yhOUiDZsaG/VMM9mqz0sl4allr+
/W+ePrrxE8XwXyyca6aztAc3hto+1V5h7Pk5PyvmgtAQIIEoMzbrhYp/z6BLR0s5M0hEzsv3AYMQ
6d3S3sFoLS71hBpyMpX0WQ7M/TSUPf56WLukqGAhaa+szIfdVIbD0TSl3GdaPdAfgiFLo7uj4jG7
/nqXe2SLLJ2SvmFKmZflM9GGOVL8EgNjNclrqbBgGzKob4liY+UfvOfGStNzkin9I6G3ivi17AI9
BSX9dUjVGnFx+gbLk0ZG377luiK25TLNksmk7LXlihLLtRUnkwYGeyr8iXgnwDoe6i7LsF5kLI+1
PomTUmTXPsd0RnNd24qKy0Y47jvCaqY6pZweSTKgsp+ydm/nU/koky7aKzWfzn9lbr7p9QnH7Ji4
YtZaEA4gh2cT2NE+bOezRXyIH/GRbUA70d+MIXRpeV8x6DCcuHHf7Cq3IXBVbcgkjsfmRyREwoJw
qr/21nNfr4rFtFmb5EUvgWtDT/sgyjTt6C5pbN1idsWEt5MpdIglL2H4LqyBPm+VVjes6ZT65ka7
06SLgnLQtDvqbGdnOwrmubWDqxMy2S/P4qIuWxajjtwR+Ks8SR3qYheNrwntsFdlzi9T+N+kINf/
DJYHP3l9gghANRvEKfYNUDh0lql5ZfAeNjmKx5703kIDQQHzKjPfVvXbV7WXrBTuuQpwLV8mztFW
m8+anf7NZPKAGubdESeUp46ckE1UeMD97cStr1H2ss4b7E4niqPauJLk3dyiHV2a6BSV3D4kWq4F
Huof/N0gPswE+mSkpJ5fIvR6rgcmNZMyOui2KYI04pcGzmWXDB5jFMDKmj8UkPzYB5rtfe/FpG87
GyJtovOFmqhKVS4cBmqMrV2o4UsgZTPVJf0VtC1qXQNxrJ9qWlc7pbcRZ1eHKS1QoIQm/eyiejFn
ct+ypGyoKTcv3oJSQGsKRrzEM2xoMemhHYnPhUaIsp38ijMD7Bw4LkzsADZTAOZ0sSjph76yJAN4
MWWNBvZ65+kn/p64JJakallK8PCPg6jlu9YifI9ILCYMIIULjq0HBdKUtINrSjxwPVwDqAyktLqD
VZ514FcQxP/W88INsOORIE+wm1636c5T2xnR1Ex5nciIRZgeRZ4RVC0G5NK8Gik2YJDRf7XcIp98
aZG51iq/mYJYYfWZL1eSnCjERqxcenAzKOoTyB2O5odDcoEC1J01RFoBrXqKwPN4t4fkg4fkrq1L
cTZi0op1tDO+SKyf7lz/NGMKUQAh99iQ/4TjfJvLRAU/saPoq5yxu4E7S6O9afGJtKpznAwolqnd
D1coaJ2FP36UrFKxd22j8jtr3AKDdiX8AWr8ZjDHRYhNHSRBM4/CHA+KbuxNr5ZBYaI2NA31E/bb
txEHbT659kla+iddpuJB9d+CQcRG6WkfGVLJD/rsHWfSYEjSy+6GVGcfNusv+oXJzZ2sezsF3cjC
bSZKaOfoBUC4YbxQlBanAZIbTl9BIIlBpnECiK2Xt6ZijmFN3ecYUvvBMvRXlI7BHACYiDSp5KnY
/v0xE89yNv1s8lgxCz3d9rBOt7PFeJCM1g9ZNYB8M9tXU9pJCg7bKEI/Vuk/jZaHSqR6B0SNhU8+
fbPrlO+D1KCed4kfmzVLQU0FqqtOhwWPyQDevU42sku1QgQfuoHVS+0sM3U7VYD2c2qoQCI+RIk4
TYZa/lzJnLRexaEjR25NrrrfSIpQtk0/kK9ezCYLYvdPVMygPTRYaF23F11knoOsVl5j+ANtDhZG
UwkBIAFpKpCfO+Xec6iWhbmm+ZPIXj0UDfujQ0n92PbdCwIGSEmsxES6GyCNBNJCo8l4VW+nms7f
kCYWARI9LPRMDSiU9b6uMH9ts0ffz9+4QqZDgrgJAA8i7jJyw/vgKbxz0CHQq9zy2Qh4JqwUw+eJ
NviN6rxELPxZIyckpknlZ0gdlYE6lb5azmTcFR1RlE1nbNretfa1E6OJSCfalbpeHYXNuCNIHQHD
xbXoiH1p2Kx3YULHg75LM6ciSjTbT4X6k0Lgb2FWe2qMOXXD9jVSaeLKBgeYlhGI0ae7OYzFVm/U
aFfNjQfSIX6eSuipVdYCyFE8EElNd6wi+UN3ajdo2vxvIWCS9UKexqLKtgIUOs8apwdfnf3VEmhL
vTOAl9TjjdvzN2k18w0aEYVf1hmtxQkssUP1mVueFKWBa4GkSRgYGlrYyC2IONccqMRjSuOCqZsi
AbREDaZB1dxVceMbyhhvhjDWD0mUA+yNnSvh2UByTLqKFnfPrlX5vpPCqK/O+Bs7o36mNc6famkk
kjWUGPSSvAHzRPUjvOnOhK6ozW5RA+hjRKsIOvtUFiWEbpTGac5azWj1TWHr862K6WUMHpCUEWHP
Koz1Y1FfO7NDfubR/Gjt0NhrqAY0ZIOHrlJv6AM1aJncYrahU/+2K1w+Kf9hBWwn7cqzYhj2A9I0
aJWzqb/yLAh3uKmAZYegautE3c70qnh6HrTRQTgUhj80gLwHpqp6MOrILoQ5fE5Kwn0bgyZ0dYYB
crtzYAp+DSGAenaK16wMXDhRQiOYMxQfFc11Si9yN8Rac5ucS1L8Usl6OxIpUxDlRL5YMunqtiGj
lk6R6cNuIG+i0i/gdQb+kep3VmkPYkLqIxgVAkMGLznUWd8ww4GqMoSyPoUR8LjwedBH4ugX+20R
v1dDK2+dme5nR6seeV1+V3LQ+GYdv/Wp8Vk14Z+I5cxOuu7NJV3mxJ20A7Je3KtYhZI6ef3BVeSH
auXuzmY+sOn7k1fFpY9ArT8WIguIUeXhWE/WQe0IKtfnYa9bpPlYaY5gqpuOsBGTq7NszKR7m9Xk
B7ia8SOnFDqoERivTn3O1PyCTqwgjib3zlVLD9fq0mrrokTe6J1hPy96GmNZmVhdxsI/0d9jJ/rp
xklx5eFkbUFhf8+hXV0TJtI7y3t1wvpow7KB+a2Kp+at7mfYeQ28EjI9yjZ80hMW01ixtgwZWHgL
NAXR7Fo+biWS+hpEMl2r+X3piEtve9dcG9pzpQk+rK4od1oaPyLk+gdt1rmPWJSMMVHknd5X+9ml
35y1pfJoKTn5BnPiTYhEyBV5SGLYrAQ9Vrmo66eb0/MpUSisSZPBCUo6FSLdyNpFuSf2UWPNl1kR
fOooGWFHjV9e1CxrrJ1j28RnGB6tLbrwmISKcw6WzicEuDI7FZgFk/wuF9UWYOYvGJDqwymd69w/
8AsZe6mz9lEZUXd927xVVobeNWYyq5flNekSRKlO7CLrD6uresyHvDm1Pa6VUVUCLyRyDCTWxTbI
bhydEePSwEqEGd42cxIuG9NhKKL1szwRboooT8ydsSIkiDntyD0a04DeDALWRqPuELS1zsPKQEag
okGGJJSZMHxhe1l2Zd3clJm6prmxPzpa6tO1SXaK2jl3e2Ikn5UEUzV5OBjxNNbU+gMnPZMhl0V8
74c7jXgTH5ZWtSt4eKHmFBDcnWw60Cl/a3OQs07qpUEpxvdhyNuLnczjYQBFMedRccpAfyaqk20E
6rPIkiTXCeNqSPKBY+nYO+F4gWYs9eoUixQBHMHMfw9FpwqKcAb3GiqutcuiAdeP8eyIvgkq6vyb
wWBSa+nZb88E9aVMmbkE/ng77PaE00fNLxYcx0gfrLe4cp2tRJq1F8Vz1VaIqAmR3M+4d9CVW+4e
/czJ1cgfoMtM4wa82Wip7sZa+K+mGPNzGQHFpq0z+sUSQs20ZQvX3TyV+Lbg2cphN1C8IYfY44Ni
homq7btBj2VH+lqHwaz967DUCzvyslI/F4REQeYdS4RPo1lgCytQ16bqqa7dZMdiiQpu5+49tci3
Y9oFcshpz2BOOzo6XVHDqM5x/aKwmj2BiDrWE7JxdzpUpFZbXIRniu76BSR4HmR23IJNKnasncZX
+iF/CNaJkVaF2rO7qLPRJO1mHfyMNs2MQPr00xm9/JBQNIuFrR7E+B3oZH0hCMPaJU6ZwGJ1cCpR
UgBvPZo7K7nzAM8OUdN/ijC/oz0CfGswYYWpRFax+Oh1G+ZsiGSG3naEM1xv9x0Frw3L1+ismIKo
gmIosUuxUq5t2fuDoll0jFoKeJ48tcQkZLWWHxq1fGL1jg09yt0T/ayD3eXZ1ZOMPGPDkkmS8RKW
mct3Gd/nfqoDxyJwICQRyCvtcx3rAARUxdjgnygCWts/Ytn/GpbnGylR6n5SPkX66JLGuRrEXsNI
yvpLFDosdBE3YF0X5fStzst0i56x3COD4Q6fByZudUlxETnWtu1sieeqYHGM+cZv2/jocHkCu4It
FPGV+3VGPDgt7mnn5HjyIMqytuuxiHrWBQZMQtr4iGcyyXQUC3B+Tct666uiv1PNHyoLCLOjkudI
enTHgw8JSFuf1o1GnMw81w1h4PCzsATS8R1YqjkashtTMbwNCuoqKMbhxcoi7upi/E6zJye2huen
a7n1KVFq7ql118jV+pQuQ9a/w3WPjNiK7NTl7f9zTMYnZ1l5174bis+vQ8ob2alPXML8dFd5zRB+
NhkPjXg5KprynXsxva2vpTnLG0WtzJPb1NFbNlAssDuymNdXay412sCj9HNjGp/zEOa5qQ8BEfC+
UYMa4qoJuQVJZJujKhj6kfArN75pSF2uoP/2lZHNR7fK+tOMXTGxXGLuXzEIqN9lvIQjVZX5bbCZ
V0bdK2GW9q2C7rkZY+JZrKR/MjHxXkdyh31Q05s4SfK7UdAwUcek9UEXWKeiYHFc9zsQdcmR8LHa
D4s53aGFwRtFcfW9tc+o1QGTllLsLVC53KUa0TtDdfcIsnukuRodtDj+UQ/97zbvrhZ40muZ1MMi
0vjWMF2Aa6gOzwqrOQvlBNFjkDbJz52XdOx1M0wqcLHwE4nO5NOopHJnFckeJv/SJdX4y6FeJSfK
ELdmWKKw6zSkTWGNrBMTDxiGp3zXFfuXF0Ixi/Q3+mbaK2UVxa6+DdHEijNVx5dyrlnskxBEQaza
swRWn+CDZSd8A/GCT843BLz2R6hFCH8FbSNTFumh1ClfzyiUuS2L2/e+1sWpLpRbTI1lL+rIvGpD
7gUdUShbqZD9ACFCR/Y6XSeqEEfNmK1p4wBqAovFC11IMpchFoYER/82zgI7Xd+mSPpdqC9BRS/n
/r1l3VvPhSNeq3waNP/fq+sLKgRccAyIPnrqnKf/6xesh1qrMV6b2v7r1y3/sf/50R58ri9zVOX/
fvbff349VyoGHh5tboP1NzB1kgd9ap6GSCWVqF34gXGdsBuZtX1aj2ED9CYDMC+FBifNeKCYEU4I
sZdz6xvXF6SaxH7dexD00m0Vm5Rv6QpQy3EAqxEuT8kPd9VfLRPFeZVa4oGIKbXN51LiU4SX/tJP
Ucv/z94x3LgXVV9qsLU1NmTNLLuFaRIiIDNiNLy+yfepMvmjBSGfaR0t1P9vM9aivBbCCw+W2V2h
x5o7AWGamN96QhTQRK0ve4vkLKTRISVOyz1WIfaCdtBuek/eIsJ6FGTNr6nuEEwjYeDxAXLEGj5r
V4N4lra/cyOxdmFSpU/t5OnIPrrmLnTbCFQ5atcsLt19O5TphYTe7NhUjgpH0kZKrw/1MesTIN0I
3A4mNtZrqhluMAiCtwC62cd+qUyCUTu5EumntxQr7VIzcM8NW52Kwmlqlb994Y73dtnM44irq2JZ
vp6z6fzfEy7lOw1usp6y6jsje7uLkQRwS7EJWW3e1sNYKs+2K7VdSgkeptvU3aDzdjfz/98T8W/R
i/JoUvgd8ya+JXmXU83p1Phmt8N7njMDiOFPb9HGwQEW1R6/d/i6lMBSnXqOxESt1JETxAJpBTgE
58FtewOkiLCn1rB2SWxInRu+JFl1Yk3gUeRlQxpMuiNSVQT/znWd+VfEo35K9d5DIZP+cM2iPDfe
XbEy7zmzhPesxPVRtRwSV7DZ4btIpvu6mRVS8OjAanu7IntRK6B8kPZR3dcNJKAF0mlS3u1fEkzz
H6aO9NGK0HcpfVO8Mv89refRNs8BtT+Qlm7ef5Ay69tqFr7lyWifMRsSXzRhk50q77figIsAryxA
vAZV2gfDlBRv3MH7yEE614Ac2Rc4U2LQ7H8Srys37uSFb5meU7WjerYhpgtLXOgUgRJmtFLr19qp
QF06Zk24c/1TM7z0xUVHPxOzeTBSJou5GD0/Dp16U5pTWgYk4/R4hhVg97GSfOSYVoIpVPrzulGI
2+xYGb9B3c23TjqTMhob/cEWg3Eovd5+QN8ncWKxtTcs/6cy+t0bMdENVfU+tFMZKEh3TkOYu09J
S2yzkHr020GJLGnqfkPzE+2lrRCJJ6rqBXFd/PU73GJ+U9Mkf5NU++mFiOzQjI7+2jv1+/qPGJ77
RzUb95zGKhIX4cznunMVJqjLbmbocVB4xTGvScnoHFKOtATQq5mP5VOn5NVT0vUEcrXV3TTzOYAy
0z038dA9LwHvKl7I+3qKUmF9VgfxZz1Shm6mb0LeOhgCCnl0tk82NcXXDOsnAFwnx1A8jzy/856J
CEENPM2IMTEc60etf4BTSFAukd7uVupzGEfaS9jKn7NCx77MIuthe4ZC9mrF0i0xq5/FMIDjZTHf
qoO9wzqM4lQvVaqDWvbTE8XGbvLio8bRv3T9572ie957osnN3KUfdPJGyAFkQAjdS571zm4O5MyJ
Q6Is8GqNZPAalsUmDK3kd9Wp52Ry/kDbVS40RuFNKHDeY806JFZ/HixneGFZj5meJV/QjO4zJZnm
BYbgcKpcckTXw7rRm5fQJs8KGLZV5catyPLwxQxDmxwmRD7U7r2XMFRZCUsmZbam/TJnq9mC0i4P
qUtw99gZN1Jr/vT4TnbEL4OA4aO9EfFKe63H4AH17m35lo3B3PSZ07wPcvyTJxFVyWh8wxJDG7mw
xDHHWzRVZC8oiBgfMEG2OUX1Hd/Oi2jm6tEs6xOZAoAdlsP1nFNV1SO2q7eGO/CEWqR6rKfswokO
fO085pd3/PsBCUTHlgXRgsvvWM+jxeeCjni6DT3dsc36SlTHpG3SYll/niYpqSTVmPljL9TTulEL
SyX0g82/w3WvRhTJXP7/9bJXh5gLdRmsb27XN6+/Zv2J9eS6MQvn5zz25blAYUpOZXxJwKmEfAWS
pKs0tHyl7bTHuiGJtDt2zNI3tp0pnW8TDDj2+WPWaNtSnzJPETE3J9PhaVsiU3tyuMWELo07WDM6
NVmofbSt7WwtVdG5PaNya2bkKU1AX7eRYg9vhkdGtCX7fNtYjcMit0BjFulqdqLBvzSc8+u6AYH9
3956qHVyPMPNoRjeJWd08/9t2pGvZcE9JmeZ2/HZqbXmCB7hR1+l5UaVRfVaGNjEaRivB044ccbE
jTEk1nAR742c5WHuKuMZH5YBDBZE4+jqz+vGHVo+AGbH/mx7eG4dcwqMlLG3DwVqabdrH44x5dd8
wuE8VXX/c65zjGnR8DY0SnOUvYM9cDmvQZTqyp/ZDDSqRap9zMRgvjmkoqAk8r6lZnmwvYLmTJup
9zCqQnSZBkKlVtO/R910oRBi//Yy/mm3MBSwOoazV0FrHTBqeM8e5M3N+pblFw2J8N5bl455yyBN
85NK8JSN7VUBwrP4Jrr3Cd4rs5Ho04mmu9KK5D1yEAvFlpFeExuckqOamj8aAL7IlPm+vrXlV/fC
i354NJ536ILkbXB43PL4mIJG5bFEJBD5WNg3b2UfIlngZvULF3NPmjgZ7m6nedjIqx4SAuG5om4y
eZTtsPXyQqFTjuiRQKzvWN8bDeIAfsphDvkDRrBxwX1vXxHktjjWll3wNrU/SVpA1A7Oau+BuygN
dZtESLOrNI8G6k6cjCt7LHfrLp9/fxn3676FV2pXuhlxKYrcERJX79JpbG+dl/9pWWT+immlsJjX
/1hFfXShoeDhwaFfx4mJg68kGE6lvl6Kn0PczfFmHHEPj3b+beyLM7VG5VI55X+beTlcz7Fs25N/
lJ2iNPVGRDHO/77v68d06y3CiXUQU0HOAB3N7ZCNEdKcHlHuuonsJLowfEeXeTIIJTYsugu0+qps
fo/mJN3L3kguikrl8ml9QQhX25nFqGBw432lVb+VjPR7/DoUs1obop5snelW4rqfIrdi8A/reF/7
lT4ad9t5IwElfGSdpjzqpFEeRSP3qaXI67/zRbUwMPiQSMnq9+2UnnBjdE+6GhdP7gsaFaK6LZWW
md4a17lB/2g4lfYLXQ0Lkrb/QdIs/XVXwF/39ObJFcD91nc4ec19lrhvxSTMfRrLRzmZ1k7grH0j
bgWRdNf/Sv8Pc+fVGzmTbdlfxEbQk8BgHpJMbySlUvaFkCvaoPe/fhZVg/luNwYXmLfp/pCoUsll
JhkR55y91+4VVBZDMQDaLvQjTUd76Qy2n5DeFGbOWkasDAIveg2qsxV6Ryp0Fdc7lfyV1YBU85kd
iomRVBczVNX5Lq7yB6PGNlsp1sYtY/WGt0ZuggrudmEDER+NMj0ovLNY1vhXPcY1qjXv1PaPeVsW
r3k/mdshQ3CIXid/xb2G2ytyu0tr1dqdWpJJUFRj/BBRvGxo6TE9KEmdzAcuN8pvztRNSuo7o8Et
pUnEhJFwmhHt6WOHxseLkrF+lhY2SwyI5M2G7XSSk3nRtVz547Qm0+2k+g4jSbxl1TantCYF2Cri
dB13yXBPcEi4ocZBIaxIhYawbM/xaLDdKQysmFATrGqyd3LlHVIHm0bD+3aZ4yKlveG0NwUG30oC
JvqI5ukcR7obrtCGI/eJQ0ie9W0gJBFdWiNxXtIqiURNmOcAuicp5U2Ji+wYBORUIF0U71qqnpum
V2/qEFu8pozNfj/eJeMR4yOBz4EYwAVlpFlZ+j1EjPaGPNBZBaQOHYQ1tDd7bssN3o52bVA50CQk
vJiNyl0rHJS3XW/MLw4duxUA0n7h+GVA1zzFzcSL1pTmuQj7BgXDkqFnM3nLXXMbaKH9jtV4ppsq
mntXY9KYVUAEVD1Vzo2kn4Kix8tFUnwKpTxKEvie0741tnPbcnI1ZPfM+eH0+wljgsKmQ9h8Z2ZN
fGawFfHrifwzZbCFRk6eaHQObJx2vVHnrN1ncVLs0B1w+tG6t6CgWa2GaXG0eQp6OD+0Up0e0sS2
LpVw/X8+hPuH68Aq7n4/4ffjSWiSDyNi6kK+5vfBbkZ15aCY8dqReU3E24rMigi4E5K+u2HKoodu
eYC9Yd7l6vs/H0kKK3zIyQuzkdpcfj9u2XF0bAjsWJI4u004l/0LsVIYg2yrPyFA71/qZukOtcaN
QbR9nzXcIsuHW1zYe90hhfj3ixJXDsgCynz/+0UMTZ9lNzf3Q03mht4Yq9gqHB8NDqkAiFxKeGdU
K4Bi8IUSXrzEpWOFWKoa5Io/ps1htMbIumFbHd+n7r4aLfMD2T2XcEq7FuPMdJVm+Of340Nk1mj4
RfQQpzI+Vcic/Gb5gqpWPNTQ+ivWr3gbJGq9U9y+euYiOphObX4otoWvrtH1QxpxqKEUNJ9AJEmc
WHF4biPXeOqX0AKtL6qzCf/3ic7CH7WW6t9/LPsFL1msCSsfX+3O0DYM3eNtu/wVHdfNUuPmzLEu
3sASAZDmRuPabdpdWEA/sUSHf3zaKQpZKdTy74MN7atUW4StRUThrmZfGYyPxX9uJ3I9QtmJZPIp
B/09KjpGXC0tYw0L6bLs+q06fRpB26xqfRaw2JJ1YgodHXBznpdoeTq+IcXZsQsp/LGT0NMjkxS3
hO11RnuemlbbaczD4AEbsy9wEQdco7vZNvt9TxYJ0DoXE5VyHM05Ovz+rder0Bd6MpAN1CSXUOVB
sBF4ujslBAnK5NDPuXNdMDxayplCizs/Mwiy60sVvIzM39hpqafRlF8C91bmSw7amBQnR46vcgK5
WKLQbwODiVI6PsJjXROf9slR2NQmJkxacMH2WZIgl2h+pg9r19Qh4yhyYxbVu2Ml84YkMCAZin2q
WSJf1DR8CCMl2UQTXfKFbfFuWj3mEUxjqhPkhzyVh94KLd/WEuUJcsUxJmnmQ+uwxFoD0QBmEJ7N
LswYBsmrHaNLbIxoq2dxvs0a7Wbn4xVio2e00ZOVjGdDkUdkB6d4am5KpHhZFnzOlviDqxMfv5iP
wSw+MWac7SYtzy7yr8zipXfUtNkt02wTIc+x1gRslrjYKwIWzRQYu6Erkeb1CDSk4C1vC+RaTpIw
zh7oTPB0wW/IXVUw5hwSRksCPuqqcfTCQ4fpT4hPsZMGRHkpKCgL5QJExF1PuDsY/OWQG2Tot1QI
dZciC2mwfWsu0aANNlpPkqnsmAFZnkTagVgaHd9R3MjTx5TeNydB2EOkDBKoxTEBkkHO/raakEod
SP7wsQRajF8h9RNl4kdqEXtN1yaeA2bAT6fhp3aH6Uyx/CUDOEOt2RONaq5Ktj8vjgyxjs3hlkAb
fErn5JZfA+YAB4LAyLsXwBfGtsjRozj9lvbeC1M87RzaNA0SngwswmyL5mHe1hrdzoz8JIw3dkI2
1pzqtwLN4yrhhvSCaCYz1RGM+XQyJSsQHKvooyus4KBOHHqIG1PXZvU15J2yCvV48IopR90in9qA
LI/M4q4A7byuDex1Vl6iodQcTyfenaLJIfieoNNRH/duBoyC/ilQhmuU64ioQjNhQEttTmpncdCG
5KoTKKaLYNqPedj6ZcgcCSyXz17T9RHzBCFOIhr6E4pXGBmI/1DDHEa3vTlaFkHk1OYtDfDHFFjX
NtQ7dqwFqGy71h8OW/kqt/ofuTxllOq+HqW1z8khGhkVWpH72lQJQYrKTkREv7B3ct5k0kYy8oZp
J2lRVeWss+zRVgPGaCK/OaKKdlGF7UwzsnVpl+gtSrlxquRFr9JP+jpIjfuE9tg6jcML8z+qVbLv
qmODDCxXU21tiDFaZfNw6gc/m4CN6uBuccfkGC1BFsSufGava1cNyRrkEgx7UQZ7aMKrKFK2bRv/
iHlAMdIPT2KYlRVdxmkNmlVsXFurD30wHiXVvzentsfMOd44JdneedpemNz4oxI9umqI+bTSz64S
MmVuxRsbOyuYdj9NgwPlCzlGaaEUlCWjRvJjV/C/LwZtc6P38kI7oF/A5xAInH1k+MbGZ0up4mWy
fYrjxAvHdER5kEVeQ5ONhf44d+SEaaFKcNYUfilp+bA8ySmLP6zgDOySKmgiNHmoOWxr+a7opndV
M6YtPsRTSQARi3ZCgHNOkuqsAU41THIwqU2SRqJ2q1fzYNHmj1H+NblcMRdpvUCxuMCTgKjUjtXq
IJzhpR7m76CbOdOWwKax5FmD+8dRSbItVKgZ4LS7VWNwkxI+6aez+sHCihJQIzdFCcd821fqUVtS
XrMW5kCMwf9sG5fBlNNqpxf8HlPk3tpiOFkYwtEe5o/tJTMACRZM2TUnq5fOxVel0wxKLahwPWsw
Rd9yXNgDgtrpqG0xSK0zmFthIz8cGzExqdLwpvIM20gkP0oEVLdYby+mo70ExfTQ2AR2ZR0zoEqJ
yFWxeYnRlqLo56Yy0l2pFoz/++jZGFhZ6O0n5BjaV0tU36PinoZIIIDKXixX2/UtQWp5haMDLXUU
4E0oSSZp8PBjBg5Wpf6mAxUEOAg8TE4NMggDoYtuEYlbWT/KXEWeEjM+winspUNwrNps9DGcvSmI
JLQ23UfpBHKrO1nYoIl2iVfl4PgYV/Y0DU/ZTDg14+KW+a7RdvcTXUEPlItHd8WPrZRAk1DBxAYT
NMK4nYWn0S7OUTo+WEbbX7nneuZxAmC2/IZ0mWy5gELUJZ6Mp8cEoQbiWhFTnFt8KCJ70LD0gz3P
rNvwXiuydDdzDuetjLNNUwFhJf8V13+AZbERKNjqb1QY9ENddJdTU27jobsM0ny2O+psFMHcpAQE
6IvsoQ0+OG4fHWuLGJI35gpBy4vq6RBoswqrAtfv2ENZRu/ZxWNGS27ytDy5dZ2B3KigVjGU6nPQ
GnynVnSLaqJ8EugvbrofBeUWsJ0wva+WsVA5/NhSOddKRVDvNayMOxMjhBkPOxlrW8UM7+v6Y9aa
M8ixH7OUd6KPPjJUvFnvRpsmBXoc/iCCd3FrVNzfRvCs0CJDzLznVyOJrakh6xbHWmXtBQ4RbpHm
x4UvJgA6io4cuZmotXkf0IiQ8EKVEtlA71ByuCFCZz3I5GrW0a9nQx1vZhnw8hEmQfsHCZI55hjF
6XTEYpxxy3TruU7ZbzqhrRp2wVWNbUuIcoWn/wdsBWgWi8DvzE0MUAUAdZX6rU852pMf/6c0Mt8m
NN4Tjqg9V2yLqkJ4QV9pXUo6IPTU9uBZ/ZIz2a6xmSZlrPKGo3w2c4+azc1P6RIUjothlSU9oUpU
gRDfOMj3cvIMSEt3liD71c079yUw5HPU1M0fchBXZld073+NpZ093TOqifAUZ9401gRtswPzWigb
fje5nx3ENoqEaqYvDjJDytK3sPjieKXM7KEZhY7D/Ghxq+QDRXlsoEhTDMd+Cpc/5ZoiDr9eFqno
77GqbS3L0P/MebvTEEB9cMZaRU3BsFEE6Gsn5agko/U2aOiF6MBOvJvZj7b4lvQKK2cuufaUwfnM
Y72G50fL3GEcQRDMeSo1sW8auBXE993/Pgxh72nq9a+VOizN7q61gulQTjOxz6Pd7FQUK8+hA7AJ
fvJH0fcQKZ/cJsz8aDLtz/FPEibyK1Bcxshg+d5LI3idVEcn39nCSrbQtPpQXv+aP7WYhASZwpUm
yb3gWcFL+3UT/LUPw27IT66SPyfzML0npnn+C/Ct+6k+mWreb42RZrFhzeMZvGSxaerC4bJR5L0C
KvgsF9anFKQBC2V6dVijVxmOBDCkA9k4OYi/rVXbYKsbuseq2lnfpUGR5/bPTmVzmAEJ9c9D3T/M
OugYK7OXWGG4cf30FjFtWmb7GOnKUfBWTunAXGvCIuEg5VSU/NgpGrPDXxpE2YL1mWhZt4G5ibtm
ess5fDqZOn+ELfDWnsmkX3Zz+NAyxsZE0xH3J5MPdylmCcfUX7A9sXkAKMMWGt/Jsk5PFFLapind
r19jrSG/R7yLSkO9B3h0OjEStm5jN5POVkHkL4bGvCFIIt837012RYT1iU38urMgy00N5ZUppD85
xAt74OWse90ESQNcvNlwroOr0xT2uW7HG6kl8qk259chzKf7sZpxiTTdPtan5hknBJRMh8bsEM8H
EdTlUTcHZZXhWVlCAykKgCBkwj2bOb2B1gG/2mZMPlCl7bskv6Y8mdPvJ9XoSVf4ovxiYc4Y0tEO
peg3wi4v9UIT4jghEMZbzXaaEiSoXKeVadv3TZSIh84AUu31OrLD36yQsUJH1Bsu0whAAzPKmM0I
/WEn6nTCLYJnUC8IakoFgj1A9u9NjrH3r20O9NDK6SPcPMvv0cejuaXtAFVvqIcz2OLnRhTikJsN
+SYOXu5fzmwwaO9YbLt71S1r6LBgJ6wzKE5xAr/J9Cnp+LEmVWY8GVc4zSYGhlp4Q9BGn3Ojbm0G
m2Zw/eWKNVGsP2Ls4zDPjU9jiUnAEpmoNX6Y9DGOX35DipmcRSVaLr0/xUx/p+ZXJjR3/g7FdUqM
57xrh0/G+c9Kb7zizauv4BYsD2pBxrjVgA9KvO0I6cgRu7YqhweN9lXS9N06LSRSq99rIA0N5JUK
kps8G9u7gOH/rxnNDX5yvcxuf/2U/Q/9C3QA1O7VAkrrKla3MI/2WWsp59Ba1ImycyC3EhsjnOT6
+8AYONp3qv2TwYQXgzI8To2lAVYuW9picXEpkMxxOmkPPQmBb3PkWmgtswojqgJ09ZfSJVNXORuh
+YFYLlgBDVF9q/2jFZODhMIsEVGIdN0NysmubPPU2UGOO0pWvCu7gZiA298XIhykgdMpN0mq5jTB
zJMgVDl7U4tv9JePjhL/zc7a8d4ggGP9F55VI6+GVygZjkw2wMVk4DXFhhoeSnhGDDamx1llOKpT
HR8TB76H3esv5BbIXTu7azGME0AdyBdBxehDsz5kaTCHWxJ/qnqm3VbMEER7WGpBUj5M7RDxrnev
uWWNV+QQ0Yqjy/SsE8DSlAuc08qnDYYCeQMSpB+w7l2gTzm3sYwHCLxOurdQQa2DOHRprAp4RwsV
45d82xdYYroOlmsbY+rprF7ZRVOhnv7uDhOGxKDIjVWTEg5bLRHE/Oi4X9labpzE7x9Hyx7ooldE
oiw3KwRLulzvaqX0W821vTwcw10eduSyKTsAL+59SQyGh9dGbvLsa04rhyIzscZt2HENzEAy4URb
H2XTBZ5r1tqFDEV5HCBurqthsJ6Vzrz2BazWiCusa+P26rBs4pa9uL27mOvQAfy+lJDzOrz3bMFC
jck05r5/HBZpm4POXIkM59AVjbqbOJV6HSbzS1WR/2MscPpQyvSKxzZBkQrDcspSw+eJC89eYpXa
ObZ2mppD2hrmEojqAClJFO1G6juBE6nwemdK1wVM3b+mXSIL1/pYRQ9KM1lgIhxa7p2NwVRCjhAQ
HWmHMUuDa6YJw36dVZR7TfQ50I/0HKfHYpVNe4bq4XMvRiTfmUdEsfICcs3AjYrJmq4S1FgoLLdS
5TAYyR6FdZSy6bO9hDReYAEb9Nd/b36L2de2ngFAo65A4v+Kk+IpcdQtIYjzwRytcVMy19gBMmSC
P3XdDe4i6e4JsazhLxg+CcBLk19IZgGx5WtumoYMFQIRu3DE3+00REwpgfnca2wm0B+wA/xusk5o
3PS9w3W0+yV6//MAzsbcisT6iBKU7bmuRx5lS7wBHwCtkyAh+TdKjoC38Kf4vwXeqP+ZeKPajIRt
TTec5f/qf+bDuFx56aTZimcGbnmYFFouE16LX/u6wPZ5ZOD9zRaBJn+cFDwZ1YwVQaVRF2kNaKGk
3rmCTox0CY5BwEKAJyGwT7B24AoMQf3hpPVWGLduyTb7fdBN+lO1Zin7pE7ixwku76mZprd/PkMU
wbjqCRI8DMR0sP32p7R3tZNtc5M0gVG+jwHxepZWXif0BRfXCNazTMVFycn9aLMZ2r7588t3ClLN
2NVBOa8B9VVvqi2fa3XChqrr+Z3WkCo0Lh93Ajv3Z3DFh0ppDnqySJCvhLFmND1EdWG52Di92m8s
MtUZ42DdsgO6T6UGf315SI1RwQvYbeK07ZeZmB+a8bEsehD83NobFDnlYUgX6SjTL69qZPjhKv26
QCvw7YzzN4Tf+skkenajmV18tBKRX1SMPr6AlPKWauEe5F7wLYfuxRyj4TmMoT6ksz1gyco2QWZq
9yWjrw47wgHzTnwJRYjFZ6wunRODfZ/W0giLH8zr7x1Qwtaw3B1wWrTOC8MsIqylCzmI9U3O0Xqy
5A/+D9MwCywpYt7ZNhp0fcHH9ETONcu2Xhj2cBTjC3qrVvTyI2ChXjshsHHXgncHy4onEciPziHA
1+ge81hmQKdEejRwHv19+P2Y5UYY7TFlXpgpX/9K1fU6QYWk8pOJ19CsLH6WA2Lb0LDic+8GksR0
ZeLWI/2ijzJODl3Yfo/6rTXpcKKR/R5GqgfXdJ67UVh+2WgZ/eomophM1C2BBN3DDNPDo/qnb59j
Qu0AT/f9RD3dj2BQ3Nl8+Q1HhrP+mboJEQRZJx8UI4SZMztkwKtxcYyL8Zh2isK0IDN3oyH626zZ
z0lqdZ+jTfVcKdJ6mOJKHMZOQZdH/N9ygK19jP1czqmpnuKAHvIctZd0hnw0Frq6M8c+xuLEXgUx
wrzqhd561lwYcJwrhQ5HSJRDZ9M/a7IOCCudKJAVPuV5f4dvSNuVzc8AN/eIFTc6lsuDAjmDV2b5
ozB0/vj777Dko6PuDn9+0zmW1Mh/FhViI/8jRfK//vV/3grJf//j35Im//0r/uc5/gKaU/xp/9vP
2v4Ulw/50/znJ/3bd/7/I8NSNQiN+28yLLOi/0jjj/+aYvn7Jf87xVL7l2mZlutYmm4xMNP+SbG0
/uUYtm2QsgP0kaxRYp1ZDZbUSsP9lyV01XDhuQvGWf8nztKw/2WT9iVsw9SWlBTb+X+Js9QNlZ/+
b3krGh0kwTKP4YAzpKb9R0pgOSO47OuSkjldBMpBne/DoNqOSWJdShWNf0HDGnvgghCqgelk2kVa
A4BkeGApoWO6Csstc/rYm4tU7qzMuMVpYp2Grn+tpwqzO6Utmcyzs+tYxRGAN+2l0R1cQiRS50pJ
H578Nx9Md3Gn8f1pTKsuqz5yLmdmfkEv+aamM+LkCh0wGhK2zjF29nQGKLc51+w3TDecfTUOp4yJ
jVVPw9FU+p6OFe2gnE7mOp/omQ+jwtdbi/ZNm8ROpgOSycssK0HhEcDc7unDA81wuuAAYf+HStck
ELuCSq1eMwDBq7EGcRM76XGayx3K/uc0yB+MjJ58E/NNMgM7OjqCugrFCvg1SmrV8WuNvlvPZ6/N
FFFPi+6CJjYWRvIdcORVpzA0K38IkSeQ40AkkqI+IrBFktW+hUn3nYnpT6gXX50u8VmU58CNdnmR
bAZZnDVQNJ3E3RaNyHSLJ7tnQpI5znOYFE9lY+9du/sC5pvT9FU3WdYS7l2T91Wmm15M9/S56RAH
NS3B8TWI42tNU5d3iNZpWH2NrXNlmFwaKnkgMZ84otESLcRkxgyEJGv9GrUr4wkauunVMbo7mplP
dN82Q/ncQjFfdVlw1zvFrbawVYf2W8JZ1DOruqVVG66ZZ0Jvyyg1rFx5J1nE2vWyfCzj+BDrNhT4
OMqJ9jB+zEK1zpWiHNQ+ekyjxU8wQV9wR8R9jqWoRGwppGpZk+GlXbuVKCh9GbB7REQ3BAsgua5G
cJa8r0OF+0nLqxI8DCiECCfNqu4CzPVRuAS73UwQpM9G3b7NyCdts35AHfmYAXDGToeylKOp3aOq
ybQlvsWBiII6Y23gxJjtWRILhZQF9ECOqh3Z92SMBGGr9FdiF+JUWTZPWUVCZmISFgRk4CtAlnwI
q35eZcDSopDcRaUjyQvlDTOONZR+zISELYcqDTg9jlCtLlxO9DPAlmoP+dJxclwK+qAsVrLpW69S
z7GSDSs1zapNN8qTkaEnH0Sgew5tr5VeOO9OYjs+5LnI74S+yfPW3QAX7VexZl0DfJ1qjUM+HFvE
NWmKZCikjyxrmo5OeJe3yH5QQ4AOCGOmu5JEIyn2FrjGQx5kP5FtPSR6DPegib6dogh3Q0KAB3Am
pAycQGbVXSW1DuAxNV6bcqTKH3hfSRYc3VXNBRGhMiZladwkBkMyi09Zi44BGi2tlWlR4SVCUVZG
W75V0GDhDFW7LFZLD8ngBjccCTqZQLKHnM+OxqdhTr97Ek880206KqOJO8EZ7vlE3pM0YHhBBnkK
tnBFFOnPxAQUxe9HzrHJ51bQWGmyO6HVMGwUokAKjYStsNa2LOUpgQAvddHilSPNU5Ov40gftOs0
E/O/yXKq0GhMCWYJyWzieXx2tlj8hHI4uJr9oS6ZeXY0EMIGdpTDBTgNJt1el2B8R4e5jpWZIwu6
pq1a6tGS1cBaxlxn62Qkim2Ytww4QdMTWqV7de7Fqlf6O9BNjjfprbNlxNquYmyCDgpGwluNHbES
6dm2rfWoo8gCmVNZnAsnFlFjmg5aDFBDTvnjAhyyk45VQOPljwukmt0S6qrW1ZbAsdXQcCnFBpVd
Q0oDDo3UdwocEjV6dhqI1cVNyZsqJwQ1EGW8UWXoW7mNw0AHPJmT49FSWfaH6RQF+SUd3gXtPEB6
UHRa1GPCTh+kSo6lDHiLggidYKk7VyaE0V3VOIyKHLeHbbQw5fWu8lohDgXtngOOSg/jCYxiFfpH
FvhApN6SqqGWdx/mmdFdmO2GJnV3pZl+6bNxIqY59mMtMvw8bW4R/kzujhrFI+Dq++DBDa9akgS7
WbCa6/j2K7s/KE790tSAzQz1hARX8Zsuj31EReZqYPw8Z9PFLPL7zMmDDT0BfWXPdHdzZL0bfYct
yKCnuHLYX0PeKp/+CSI0Orqwej2IAReAc/qKfL27qYGsNJK0OyP3q41egquba8IyS+4eyHLosFK/
V4B987/T4BT7wmaExpThLhLOOTGGbzKjJTITPyD7wlP57pBXAGLSkURBT4t/7hqGVVLbUvDsATjZ
W3NUvwH9mDRwdExmGddSThKVj92ZhT8iT65hYlWJ+C5Ogm4NPXTpJ6bswoYOZ1TQQSORjG1uYZ07
42fE868De/bHcNBZNPpNLFHgD2jm26xjYoVbEsuIn0+EQqsaeBSaecBFSATNZ4LIjDK+Ndq8Vl30
VTRzS6Zd6bxqLUB3KEgJWaWARyhgedx1SOSYIc3YEYBbbtPQoh+t0laTdFLa3PKCllTTskSPoIMX
DjKRbiWdAr8mwbMvesrkmpl+gDXe06fwYjVOdayHF+SIxsPsPLHUorOt+FnMpDKOIdyrhmVGa5Xw
Dm+2mLioXL5Wymrc4DAleojlAAqdr2WBXKOzSPwYTIbnBgOIY8RJKwpY+FZ9nDM9nf9oqKDRi7PR
4l5ObSTeLYtQokbLrIcBQd1BasQ7iSedYKayDKdjXwXFgoApvdI1PKIH05WjInAOieP1ZYthVmiU
wUK91UnzHWuYmokaBUxpxF6fBfXF7sdbYCVowusQkZwTAji3/KwyN2rifncjkPhc9gFXT/zZZuK9
6CdyNNKyuce2cojItQaqwxGtKb8Qg5ueXRdEvdGczQclwbtdIe/hzq/F+C0q0911qjrdSdPk0m0Z
RBM3OXkzGNkgK8XWYHLgZWPKDTRfwprxsJJpcjenRQkHDdFa15XDOWnRn5gxZt88vCglBOFS89TW
rwEjHKPQvCuxogPoZX6A1vVcJvZLRnbPfhYmtu3KVZjQmLdJp1uqdvd0bT5Q6Yf+8+QyoGu5IGfN
WvexljCTRlDrkoRF6YyTTacDGrJExMwVUaKrWxknnxp8gdXgEvmAYpRkbJWbenaF7ZsDY8KWUb2n
6B0LYEi/t7KWZNbhC6QLKl/NPo6B+WeGjZHGymW2jKeRcbqnyDBa0ZUTq6pq2NLgrsHz2KYxe5Tu
fmjotHyNXt/ash+qDMFOxH7jEgeQQ0ZrQtAzeizgqtkPsAgRJDafDbffOytQzz38TFADhI6Vqr+P
DpC35aW945ibCNj80XvV3QjiiKavUp5N867I7j8T4zPJgEm8DvX9LIWHO3mFOrpVvZwdCaMDNAti
5aoPrDerAmF5on2VIbDRCHzSesi+K20/qHcCArjr6XKjaqnX0zZHOzOaOEuJH+zoN2RcOAmJWjVJ
tKHljbV9P0fOVkETVJBmqYP3C5JVK+Z9Uepn5A20Tacd1F7m9SiT3FelhESkXhJ4QXyPFLaDQJpJ
IxXRZMo7X7CPoZ44NhBP+klbC/JWTK3atAiV7eSjnQhjVV0ftxbWNsazYYW/451czzHY2uFn0rFw
qe+KzbmzeSB61NNizl3FpyPOldvvmApV10EvOdsDjG/JL6iIeMVXb5FBE0ybtsSxKp/yPvQMyZyZ
8gSz+ixeQDqA3wQprkRX3qlNi9EwD9Nzl8GWTFtvM5NXhkedPLmk2yfQp6tle4gR7T3Z3YJ/MNaO
/ZoPJABHI/frpir/CBQD2GOv+FQ2zCzXbo6+io2e402Wdz7f7CiVfleYyQGt3D5v5z1CkU3LIS+y
Zt9pF8uv6iUkgFrku4BRoyFTXTX6S/cGQ5lV1eNC95OvEiO+RprusIVRE3YnZlNwNgjqnEM/zz1r
8jV7U9rrNslWpj93+5IMh35gZXoKiDSsllOfrp5o5dQM9y2fretkECTxDvGC3G0chpWXddsmPaCb
KZs12AXwXV5ych5QMk7rvF8NytoN7kL1bKW7KeYgl2/JpErFrlc+VHyZ4gLUiZEb9s+q2SSAi44p
3ugi2RNcoDZrBysloCcghKviuUdWEZ4ZtLNzrlplS/mxCji/ifFaRIh6zzRyCXm/FclBDqeK18nI
Dz2jAdUPc158zwT4FvuNtWrHY2wd+/FFfnCx1HQZn8zyxtJaZ5uIxp7cVulOr3cEUKEcYX9/CNJD
FgXLUTFsqWQ3uo4e6sTQcpB+Pm+c+U5khzlkkuWH2rZmm242hBEimLSNn0R6usZmuOYtKzU/UjDi
UEt4YbqPr5wfW+kx9tEqorGWiLraus4IyCC6IBI1QSGeqg9im6GoP2b3/R2QvPqNhTU2V0Df2qVL
5SEHY5EIkag5Rwvgg7mrag/jKUE1Lnw/4SnFKiXmY14R08tyjbwwwOfPq+UbD13pDSDSOhQK43p0
zzZMosjDnGglOys/NqSwccY1N1OyL6Y1tnPGU0nvsk/7AyRI9cCwlK4zF968kwj+CJt+K++KGHm3
z8y6J0puZTyZGnqFG/cIhqxd36xNA2wg3iIWnRNNTaKkReZ6/DB6qH6qHbisquYzVbfD4E/Fd8mO
zdqB1xIKMuS0NP8z8H7h6Ez2c0OYL9wg7cBVBz8CeZwXzLs0e9TULeA9LsT23oI9nK+6d2CiaUVt
tOH64xaN2leusxppHq65DR1wCPYgaYL8XqLAmohv5bfJj8O8tx1g2X4M1a/ykvFRXpp6hddvSh9n
RF8gdAaIDjgKKQi3mCYl/+VbWoTunfkVxzCzV84BmpPJAQe9x4aatlV8jvDwE0FbWURp6ldneWSB
fwPVhxbAweXA3v+xqGlV35HrQuyd9qp8pRLS2Rt8Dw5/mM3qytfvs/ESPoeRV3/BQ4I9g2o8tIFI
IrNbF8zVg3VILFsMM3w3KofJ8ZAUWd0H9zmdTmeEMn2gO6+GKGh2+IWnGAyRZ43rHEr1jMaOSJG7
HuATEjvNy79aeXVMSCFrLbqDg48Mucrv69Av3RXld8W5h7ATP/7D2lE8o28L643g4Eqy2rQO0YsO
kCm5LTyl8RXdxwbq8O7H+7A5Wf+LuzNbblzJ1vOrKPrGfSIMGfNw0Y4oztRcmmq4QUASCwAxTyRB
h1/BL+Grc+E7v0G/mD+Q4t4CpV1Vu4jTWz7qjuouSZVMJDJXruH//xVfIMZeO7U8pm1OWAwsIGcS
xn1VQI0eB+UoQIUO8YR1NMLJsDTyyH3qtoBkkaUoRoI2lORBppP/xy850yHCJeOEzPgK4DjbXrhT
rDFJNRzXRY5YBjogw1r76MPTDkYQ60vlClAgFVn0vSzwHuIocnhxQXpKOcgYkccdBtfuCurSgHw4
KJF1MbFxj9YjnUbVMtoiNykzroFdg1JfCOeGR9tdwtAB+BYPYxGP9UZYBxDOuM7vLXPKcdfLM1k6
N1GIpBX10EIKD2m0+elSuJaw1Z5/zf7JUMKohKsQ7t9qdWMp97J8a4KVos4AHW1a3JesJf2/gzNV
HovcBx5abcOQZoI0f6rOuCE4pOQhkFMjzTO3TmiPlH8R9Yvga6aMwvo+CIcJ/h+CbWMFi1KgDotm
0U2UjewEjsnARj5TcYkfppmARGrP+AQ+G+2dQseWkd4eNKpkE6Xpb94D8epdwiPXYwTL+wV3jD8f
RNKICiVIDXtJP/EhlU0PJBj9Sbn71AlHo5ZP0YhCyBybAbyyxLrDX/oqf9NxnuKeXA6SxTnKLN4l
as85SS1c3j5QeY4UnkQKpJ8TTGSLDLv1VCIeOb/J530LuTsAXUEPaJio9MpPgYGHCwMIdKyCEtYA
Zl9NP5CBEZyhsAicg2cXhEuEcfCKChpVRaO6QNzzSdOG88W4KEYsL2AbyeyNuHU9xAGvcujVyRgl
3WWF9AAtwYCyhdPyKpCn5qovASO6QNnRoqSTDaMhxY3YGpe4KcKnjI5N9qVMo4bV6Vo4od3bXP22
KKbU06MQxfARWrSFRMeNYSJ9xEPH2QXk/OjTjjztC6ugL8SXvGg7GhT2DXdPwb1cDkkEE4OTuwFI
5w2M8gRqj5iccvkKXH/GqWWfLxdOVrD007lHZ5ez4tMcpOman48W+dQyL4NPtvhxUIL1K4bVehpP
LWWYJBdNWKmvoXpMEJjHD1iAF1bGAvxbaSpUJ3mN+Rwr87sa410TMvdXjxzFdLEEgAjGd6TPLwRv
pKTD1SfdPEU/oeGejVf5tFhDxL+jTW6Ciq/QPJBUDt3FAxV3hdMFuRjttWCCtVYsMOW3STC1yW/l
I0yubA+5sbm9l4s7oHIwU5B5EvPRQkBIe1LloxWiU9giPoKeSIB9y6E3H2k2hvScvlEkUKgCrsel
hs4pNJHeyjhHmLQgkaPe0XnqgZSfsibu74eP3Lki7UBAfsT0iuyHWCfyX1F/dRbekoXBOnFuuGg5
IXgIkvSo6NDxlhdufZ7K13ixCAXeCC70DPiV9qgKx7E2kdDgqz7p7vQhNwk2+wvUoFbDjNQfmArS
+ZdhMl1ol7p5lqqT7Kvo0l+116hbZXdqOpKKG48PDy7Xyp2soVM4CjBeZE6HtXJi6qekY3DXHqXs
fGXAxb3AvcI3CRvuXE9fTjg4/uIy5R6YgSg2sxnNkRNpWp2nI/Ur7onAIVtQUDzj9donuXuaa2fz
9SlyCa5yHhM8ylNVuIiIyklqpqdoCnmqOiSqTElpuWehiZ7DeRLSFuFGSCHDjGggzh7R6k8LfKOS
CjgqXyMS7BU6uuSxLKRGh6wo/YBXhJE2pr5xoVAb6WHwohTp6AES2MUkWtPR96tXDmN+jfuk6Xk3
4Ob0HdpQCnEP1qQk3WvWuZINFgr9vIYLupj1LHrYlidVPEZvBtkZ/14Vz3FI8GNBqBnFZzxbfovJ
IF6GvVuAH4I50yOIJ9FhoTWKKgrEP6kn8y+gPV7I9yo52LPFgNabbLf8EadzJdXfMr+iOVykPsSc
maV0gusInRk9fUophXgpKnmFRuxIUi9RrrRJOC1HWnhLax/2uFlc+05dsz68u2t7Wl2jye7Hg+W9
95nBUGIrh2wP3THSAZ6gGAyioFffifcknmn+eEqOjjtxbl9mF8bj2udZbJo+kf3UAAkOYHbcgT8q
MbUXuIwEGck4TefNBbJKJ3pyShMi7OiKSPBawoasJXROmu44i3BKKznk/paDKMmGpppMAzwF2y+m
Sk8z0BIDzw8QUp6uBHPIinlw4yrro0K+K5ZKMO5FeB6HKeb+Sp6jFxfZeY8AEWlI8sLFeprSPJf2
FHf4Xy6d/KY0R5ijpHVuVb30s0JbjvU0gLSIZqs6vF6tRtJT+DlGMxtsIfg2XibV+DXdQjT6UY5l
vNoUmn5jMSJhiINPGC7nvcXnuX89/2KbAwJBA08YZxYWtTISaE0IhpVga6DpKu1bwqlSIevLWYTA
kchTpRiYtBW0sDVo1tDuCO3MS1R6rJs1AnIEfCAo5UGdXqED258D15CUeW++uDEWnxLyjdpanhjy
tyqwwJfD69dWg6y6kxbz0b2iPKKsxl7D6F348ZouFkCEcmgb0mmN+Kx6adbXa3/sCfbHdfElpzwh
ns/ZUd5gZUN0nzYdMkyvr8bfTIBEKdmrjD6gCUrMMTHb3EDBT6OW4YbRdCBCoKnyea8QFqhc5Re2
x5lFxto1XMg3fUgr1eoL5AycuaRv1NJDZV0sl8ZtRu/PhFjVFnEjL/PwDPZSqQ9rHFVfkT6CDv+o
6Bwf0R/cwFdLqz4gsBMkJG4R7x3AgjnV1qeWXw3JTE+ren7mZvNLicb3CxQLtFV+rSCeUM2nGsZ6
Bbl3AfyG1AZawvgCNAq5cBGH4f2srkVkMqYrC7K+UU7LerosYoVy15qmi3iUWkxaJw8g1CmrmkbL
cvXNplvIKFxdA/IvR2FmX/sRHBKZTJimCZ8t70uJSCxOjkWrIromUAc7R80471HtQCzVFjlMDYGk
DBfayarUp7JOHdYVovN0vQzOMrQghksZCUV9Lqdoqc6/yalijKxUcPQnC1ubzmU4OQv0BiXkOZCk
ekrN6HSRV1dJVUyEuXdXwoTqo/ZOU836K523YOHH4ulcMYgLaWVduVic7CuIQIIhOruMU5mGT+Qv
SfM37o8enSbo9gsKTbWAJKzpuM2+X6zhiIdDEnza6VonVamgKAEbK6XG488WWoDR1OZ3gR5qQ2VO
v8NC9gc0Nb/RZffKFb6B3LhrRFU85TROq/Oy+qwp0VVVrRCFgL8LuB9VtkweV5ZxJYFqu1Bh4uEn
IifuxcKoCmg/oq7nCiEP1dYytk7SiDaCyMJRXtbhBqloNxKKYuazBCcqAN+uoTQwhCNlL0praNBH
BztG858IrXHwNezOFW2XgsdlpJsDnZWgSFZB1nrycl/7WHhoKymxTkHXJD1SBHeI8QzS0k/6ZbaM
e5IWTNaZMQs8moTXtdsvq9ClXrrso9+AqqCEvj/cEYh/oZf01qF5N0/JoNLtGIkEXCRAOKidWznM
ArhkrjoQc+vaWFpTigjopevRdKEaKMN43ifLKyJcCS76OkD4RSnzCG98gbDoHA4x7elqQYR4FyHc
ZumUDeRImVPBEW815IJ7SqWpVJfyi7X1JVW0x6ik24kKeLI/zIP5GT3qLVqr4S1bKSnQeE5DD1v5
KgUa4NaY1BVpd4o26de1r3KFWGDvExvlRRDDkyxdfFRUD/QhxGIhpOgqaMrQa/w1RX7Q3HISzVU0
ZGr8u0ACKgh8AtlT8tmxR5OpGMnekwW5avB2o9AL7iUlufN1c7g0VXSQofaisg+S2PUqQjnUYbPE
ItuXFPd0vs77CY3R+yRLQax7J5kOE0gS2M5L836JSA8FMI5ZVmlflqY3tRXxAdWgoVYLhJWJgIIY
nU8Ebc0NWsXgOAUU7M25CJxJunOvdIGOC/EqwNdA9heSu8c7k7ke5yKMTCGCxrFORzYIcy2wyQ1H
9VOYIy6slcHJ3DTkUSAZaFYa0VMQSvHIWEF0lgtvBE4phf5PM5yoIkdAeyANnmp5Zy9zE3/RJpKR
QDNq5kCkADOSDBpJrJCXLOVBUYbxCBD/mdY8u7HKv8JiGRr5nLs4QWTN5JoLFhFEINpNRMrItbjs
E93vwW30BxVtH2TPkC9ss/5WZUTvNNflZqaqrC9jFfO3oqzAYtkgFQTqDzUGRfdKpIjX0ddCuJPR
CsXIfdP9fCpBPKRlQUZ7JwvLLiEn6tFIjmrDfFzU7u0qx03O55dqJKPe4eogP9fU0AsEcizQlSJZ
6RE6W1dmWF+uFiSZAoNELxe3jxDERPkI2PVeiPVL5JC9MTJ5GgrrTGmRr4YIdk11N4lOGw42crNj
aG8eTyZeaAuXVEodXEDb/6Ya3Byl6g4LNKu09fw0N4wC0U4/G8VC9FlHu9qipG/XOkSvoYq+Ny4f
rn4aYEk8Cvq9YEmqiVPY0yE80GmVbLFhmCOlurJDNRt6tHDuVYYP8BUPKaprmDjClZBFn+35CmX1
tedzAeJZW+eJLdr4Y/SYWqA73NNz2Sdrjr6IGZDfQXi5DDIA/3mR9CNAqY3yqz3IghE1z5EeUxny
NO+zZjRWWyogG6X53bpGwBGhW3EV3CBlkBDak9hVqoDTrplY1XDdn2fcgbK+vFzbOunYZXy/blDl
bh3fF0lCWpA0TaXSyhZFekVFTnlZkzgCuXeByh6hkuQrAzUh894QZbM1YXNelwPfk28ES/ha4rzK
RN02LkHlQ+qn/RSNC9V70E+XS0X64pWVoxnRyVwsQMXhD0UqYjmoktNE5ywVqdQqn3KNDHCOFBUg
fUjVKxO+avxFQbkCdlT8tQpISgLZOFnOi6s8JkMVZCWi/ekdnXGeHFOMv0p5TZVK+hJ7vktobnHN
psGnVUDIjwb8IF6oYU/FUUMqgXArINjWkwyY7ALM30e7VpDwz1BbBAXli3F4tvTLz1whawSNkodo
Yd25ciacVPm5V8LgFhOZxHUEUFEXqTarmkvPYsubSui496zI4GUv4rNE8Y2hVX+tZPTx6f1CCk7L
J9UyKgeaGV3SanagJBIUOt16iEvAhxRvE0DJw2SZP9b2ssRyL4ih5zfUIT8uIaoagSugEkB+L5NJ
7C5VRLxKQ+/Fyvox8hZmU9QeRF5YTWluBUY2kKbSwiYbpMYCMv2rCxr6wWpaXAZcGANUCKgSIrYD
TkI7s7T0cbW0p3kC8EnOyGNFdJI0ogJ5D46Pqno5QrhU+Pw8u5Li8mot0+FC5kM1RRbGqCuQTaps
g/3bcwvklY1EmvjESVFuEnysNRARxoqOjB4tGCMPwLkN2oXzVatXmWxDaIz0rzaNQRcKbII8pVfB
egakQqbAQsECXBW9F3p1FiAxo+RAxynz6BLIH+gZ9DwLb0DPkCIJADQtLMOJVqoKS2JJWq8e5Voi
0hmAcIOiO0Qe4wnpE1AIPElGV0LKgcDHg4EuacteaSxpZuTBJIw0Wx6g6XhruZSl0Dt9WHq0xTWq
2MkAFw2hFqU9evIOzXVByFSQy0UonBI61m0FS2WYxvWC8kl8HxqiMpG1/FbNFnB4hKRRhuGezB7F
OEB0n+5ufTCDn9RcPfXm9HNeSehnl1JZnUaRRR90naMT5wIg/XgJ6gEQehO7xqJvodRmoEuNdAWM
0bsKZWvX/Ga74TVdos7QUgN0YkCuWJU0OAIILhlqDrkIPoKUQ2dd0HtPJdMcUnhRNPdrGD/RvyoK
4QW62R20PYjGWbYayojCjSuBTtzkLEU5hrRYcm3nNNuhuaVuQojj/poX4zkAcPBEE7QR4v7S8+cQ
kJbgShDOxTXy3HH4oFZ6NKA1wATUvUB/EJoNi4pjEvfKguQPV2vOrhI0OCnXXFJCgfexhM9veZ8t
CehssnKfUkXi5buKSAFRrYaImyPoQVBDizK6CsIz13GNrCubvoCG5UrUQj6rdSgNKYwSWao22jYw
U0p4nOI8M3oo5cWkW/OyfNA+0mmBSMYv7teeJlA+vDQhUIZzORmuVzI1c3E+mq8nCJ2yI1fll0CN
mYVtTJQ55b8io4GkoWXDOiXfpOR3i1VxlkNyouPH5VL3zoAmPWVCOVxC8Q7j0zImG5upZEpcbXFf
Vok/An3QW7nZZ8XEm1wHcom2wWd0W8HzUDTNSN+CP0tJw9nGEEFU+kXS77D2oUq4quGChMr0vsFy
FRy9eY40d6kq5wkte5E0IFWgLeacd0GeNj1Q1p8llC6HhQ3YKw3uESxJ5OijW4sU+AyN+n8pFji9
yjTTmis+EcMRQgB9GCWUg30ddX081yAucrx2ixTnen27zldnAVoIAykleJ776teVrg+hx9MKBjh5
nKQU1xUJ8nBQj8VKuanqxTha6yhlROT6Kz+7qVfFXRoZJ55MyFaqFIsima4zEAkDFN3iREQLO/1k
oiggA61iQ0R0KXXrj7Yr6tOUXoDIAuF1IHmZZaFNoaWmERXJoHRFBL1cEkzQNULWV8pYkWJE/ebz
i0VhcVfR9CQSKMNoSn2yEKr8DGUWmkoaNN5Zq/okkgDIlNwMgyJfPZaZYY+BATe9ky2qNE3XQ9pO
E5aVljEUjPVMb5pH2YY2leDIToQ8dNaL1Booy2wYCPZU1BfaSJTQB7CjnI6nMWtNY2AB3XUtP61X
QjFa5/ZZIzlxqetoZJa0miUN4VWnPRugIfHZag56H7lw0TBOgzK+VpP1VBOKdKgiHCIKS3TylmET
h58X0poMq7twAB6m9FxADM+rUIFWlkLZL3Q4MIS16P8HxpnrkaADYXClQm1Esaw6M63oIvDFgg52
PoAsfUlOJdHGJShcIfPckwzdZ8REHmOIVyfQqpeTeW2eSnDBEcmz5hP6L+ESrNc3CBZZo5WLw+1h
0vupsuqDvC0maNqgeLhSy5OE3jc9WQ3Ca88i1pp7PixFq1+Fd25a0U8ZJUnEv9f06oJLtEjm3sQl
lZEsU/VaRw9iAuw46EULZRAbsXCuuLU1Mi3SEqFP/KNBv6LrKy06aBpG7gXY1HwdhMCJ5WFiGZc2
/RLOKYSPjWBZX6bN/s4wS3kCJwh7ncE4xFUU7TnBlkw/8OYjYlpOjjSfciTBozKKgjNBUdekX+dZ
bx5Iwago4hUqNdLXZSpDZiuyb6W9ugagqWHXuJbmWrQYSWlg4PMm+qBu5JkkaEicSoyVrEsVGScZ
jUmSyPDIhwuRZiJ1tDqh0Zs1jY18iq3MTpHzHrhVDcXRBHuYGoi9hKERTPSF6WS2VmGsGqnwFCzg
0i36SdNiiK43EH/XKJkY8mIC9Y74RKCpx5KuriCz4QWKCEEoi8AxI9K3gRS5Q7ECYUpPF0Fc1tMk
sS9cbU0pMsjnIxlhXsBGQKE8rJ4RedPlfBlOkyYeWzQQ3LpUALJmX4UVwIcajRzwiTX+iGxLk4iu
igniD8OgoHGTX9BdWkvjeCjUJgDeELnBeEUZTfdV4xZhdajZ1olmqKVTVP44W9pjvRJ0R1dIR8Sy
6ijAEaKGLF3o/vLSTOfRaermJUuEaoYUqKeLsGl2pFTUr0kvIW1FFZlu74pBinfBCJOwiJLBcm3y
PV+5rVfi4saPVxNw+nitIZAXzvE3o6Z6XhjfZBDpE7WciNFyDoeyfNAF65MVkScMaekMrlq5Rd7k
EVLVKFjG41QVjVNtBceS+wtYtY/gJdLragYfPDOXt3msl2MAWJcVIAHRhfxrlMvPeYbijWz4ZS9S
DQRF6H8T4KuANUp6BdRqWjAhErGinEcfzm+6GSNfXK4C8o04TkmVfPNsQsQaozeC4aP6wieVnjj4
0tF86K7M4bpkvpmhRvQTAP+/sJDKypfu1E9PFHz/Pm2ETiwdnxhJBGXgr8g0oHKUphTzwqWbIYII
Vk+HRNqwle31enk5V8EnGUb+WHj8bGEp5Dnm6NGYHp1tgnnVBDJiPChidWQE1LRFUiBuIZ9Y8OH7
7lKwxoJt0IobqbG1cmqofj2yIqiqpUWFZL6SiI8kj9pOkal9Y02VV/Zp81kDFS4D4BtUrXUrWVya
cJ4UkcJqrrK1LJvcRmyzHbXwU2GHE7rZz8UKObaItlLwwqgBL1BxFUCe+bn2SSdXgatFi7o6GEge
N7dOXQzRL3vi6w4ajSxaklZIRdpnYlTNdF8Mp8VwmUUB068JVuzi0lra9WU4jqJiZIvRWKWdOeU8
XxjqJA8BrshGP8FPI9lvAn6xg+oszLJRVinXNFzGU1za2SQT0qmLVOFIFQx2H9CzIAbTXejetCS1
Z1AeXJtVNtFoswFIA9aVDv+8t7ZNGcCfBc4YUUnNzcGgLFUyGMs4G5bZOqNsSOMHfbU+id1ZVbjR
PZfZWGro30asN9hDOOcacSqqkNok9KhHGrTPbrot4g0vPy6k1W3sIwNgmYuPDA1KWJLpVUkfN+59
97YiSw7RruZmji0XzWRhHffprEvdYkVt1PRWaBywD05F0Q7HaYGRKEV/mteL+IZ2F9AQaP+eoisU
APBEe/yzhSgsxXUXCQKVKl6GFBXdfItPS7TjAE7OJcK4VB2s5zBR50vyBXaugvBHQagHcQDfUAbk
I5iIWCATKgEhWSjeF9+gB2iSC45XsU3FRYoihKLeYQ5qeggTaqDrlsk4k9DlQRJI401b+3rOLWFD
a4u0nI1Bz87BwlheI+ar9mJDvKa1RdYr/dWpkBbo9wKog4JejHymEkIXmhRop5dJjVp2El3nho1s
OvTNvlavPhnID44pHYh3G/1W1WPBfJ8eALoS1WdrqgBrP4LuIQAGpl9IMQ1NqgooZgKPsWx79K8l
hB3A9Wr+KaS1gVM6Q1yIsv5YzfL6elYgm7SlsD3/9Crx4/I2+bVf2jDb/nCgo9nmk2/rdPaPvz0m
VQw+9Hrm+kncpoLtkcc2M9pM93sDhA5PVT0xMpQvDRElA2r0347CJHafvy+px5DDLNNUEBdrvqSX
b69ZmT969u8/1nYRv/8735v5dlWmT//4m6Rup/T7u/qzz65px4qiG7omW9tnhJ72Yglk5dgSVQs2
kLr98btbAgXqXos6+GdXQJWPDSJUOoI+P+LeCmjHMu/fkCTD2nyZ720TyAfvAfGYZ7c03Xx+xPYx
UI91XZJJepvbLSBuyZovDMRffQxkUTx0E2jHJu3qdFif27fcXgJZPSYTBMvUeHfPLjVG67ADYB3D
SjJluLC/7fAXJkA/Fi1ZsSRRen79784EWNsj+etGUDEx9KaoKJj7zRdv+cUKNEZQk01V1TENLPU7
2vn6wWef14uChQSjYfvoDPji0a1jRbJEmNI059h8vbsV0KwDt7/SnG1ZERUdM9J8tV++orA3NEkR
JX3743e3/WV5a5R+ff+r8ORFkifW7oy3l8DkBhQtKPY7C/DuNoFxsBOADYTtr5j8ufnCpLw4BlLj
JeEAGGjAvC8DYCFpcJD11yTsu4KOqsJBevnI4jGJN1m0rPf3tg+97TXzWDcVXZfxejZfe7d94wwY
vO33e+QblYmDXrvK6+W4c6KfrR5v+cXbF5RjTVMVQ7V2hv/dub2SfqjZU3jPSHJI5i64aZs9wj+V
pr2SaW0/6B1d+5J46K1HzCsR9Jlc79uvPYNnHatS8+jqc0iw/bx3tATGoSdAV481WJqGxjnYfO0Z
Af1YNmVDR3bsvdl881Cbz32P7TPx6/ee+VjVsHzo5Txvinf31lF3PNTwaU1SR27e7W/+3AvDJ+nH
KvI/Cv7ee3vt+qGPruHKApJSFO3ZlW3bO2ETBZkG6i3blRHfnbeDrT709XOxyZqmiebvCa2Xr18+
JhNkkfN7NgrvbheweQ9cAg1vX+OMS/yx+Wpf/U2ug7Oh6zvL/+6MALpsBy4BBlBCkcvQd9df2w5y
85syfhGZ0fdmBDjABz67zhZXJUVTduFc2wo0umiSLlNRfb4D3t31Jz1HYb8e72rysUw2T/2DkF/j
dtRBaj/H1e/I6ZGsrT066NGJ9XTk29/Mdkj4faKoAh57fzv/2Q3/9WdX2NumjM+ntY+7YBxb/IDs
93Pwb23P2Ht68c9e6K8/vGoeU+JCDVF79nvaVr958ajYkup7dy9ePrjAgckzFcSHdfX3Qt7LS18/
NlQSgNiE32Khn83y/MQe+a1aCgw8fNrUSf1Z8VY59Y9+YVcqfP3z5zJhUwvUFZMXSJq6idtNzDu7
uPUPmzLqdi6/l1X/e6uquslsv/hhI1T64q+t393qir746S4tvpnk82c9r87rebcmNmyqvCzJ7psT
f5Y7+aOHukhTeH5+xkbM9B9/+xDNcv/RiY9unChxWmVg/KLfp/OqXvxbtuR7o/dmeVQ9tYaVOxj2
JgmTKImPpkXoxE/Fbp7NW1M6GB4Y0WJWPo/eGpyzfOiS9JPHpDj6++lsRmM399/eegYVp/zQj7lo
ZFlneXx07uS+EztvfY6GyTr0c2AlBW+O3cEznDj5wi/eeA86AfuhEx/5c383SrNx0KU9fMzZEyet
nD0d3ZT8T3GUfDvaiAvHs6Itt2t2sE1H+Sx+9I4abfXX43fwantOMMvfWH0TD/bg1d/O/QZS7GaX
coyPPsQlVqr0H4/O9k+1ST3i0I8cV060G6V54Y1TcuiYk5mTPz0v0VHzDOePgyR2wt33WqZJEjt4
ikmybGzeG68FvsThDwTxpfQL72gaP2E1ji4fZ/x5O8v5dpLXu/Gb5UOma/fXN/FEP3U/nCReXNBY
8ehDCUlwN95m+CaVdujrOcXCRjzA9Wz2bTfaZnClg+Nx6iMiCOapPXAHZ4OeZX5RRs5blo84c/d5
v77qV06DBHbeWPRG0PvQRT93qmYTVe29r3dg8C5my6O+E86ekrhtTSWji9H9arZ7+s0mMYgND12M
eyeunLLaDbQdt4NFvmCR26N2caM0C/x15jQGpjXjLiz+lV8+Oj4OyRtOG4zC3ecdsqvTyjlqHmFc
+fGs5XSSm+riA0KnveaWdvio+GcFvQHDN9fFIld46Ba8ccCTHk1m4Sx2/uvRh+JxFhcgPjfX1W1j
aTCQT84R2iBea81kqYP9j9rQbG/VwD4c/lC3oErbs1W6mG21cMLWK4b6dPhkP/F68WOba3tUIT7d
nrjWyScEszdcAlnrwKl9FRiSyTx8Tc79p6VTv7XpyUarHVzP/dBP0xk9XncWZzfnxgZr3BgAEgAi
WwDxSGM0WeDvH7S3Qu/foGuvA/I2JvnP//x5Ns1kqadyv+2C+ZfpgP10AuF9zFP8IO2QNE7dD37n
XaQmvjWZid17aVbCeL0xnh/5RQ7/e/mI30KM1rCS/trO/slx98I79vCrM/LnRhxWeZLOXj484UOD
Tm/v0j836CYpcPSc8tkN1SwsiGzzwLE/VEWZO/SWbo1riOaBC7EJEd+asyIp1ivT+efWYxPetGf8
VtbvoDW/gtbg7jusoCAMGBKKJuswJSxZVV+tUvU7OQNP+qeiKfaMs7cRgWWhLWPyCaBPcLNolrp7
PztP688t2fmsQK+4dKL2shnUgGliJVMJp6JGQfz1dvqFBzp3XC+fPexmvDEBimI0/6FXoNUgyuQG
V9A+E7/wQX2SZA8PTax7MWsSEo0H3IpfTOB8JgltS5G5Oqh5aN8L9LYv7K+7MbbH+WdujBdr9f/B
jdAnkdnOJjcgyz98+z95bMb5bBbvxzxNcezQgc9nK/8x2Y3T7F5Jf2WxXryBn5zv1qG/Iqmfz7ZJ
Jz+rZtRfXn6S3NSdDn0A1AR/T2buhtvcF10kCvpMjxvjLdsOXsL8ng+4PWDb4t337vvfzvXLyYPR
5DB/N17+qw/w9q7/z3eAP4QPzl7upoNt+iF+SvK85Xh0EPdsHJr2LddFyrM3C12/amWim3rsoUe1
lxQs7MYcTGb5euYm9GFpLYn86ub/86aHyTt5O7P32tH9hWGREmzKVLtlaExMF4nOwSyOnDx4OWxD
8Dl0rac5y9BOkTVYwkOHHTaZ8PYidJHX7K9nj97esB1shZH/6s78cRD9Y4s9cvJkl8rACm/XtNkP
33Uof/LmHOVO/NgKqhro76Hvbew/cI1Ru9oN1UzX6iDJNYYhHhezujXu967Fn1yGMVV5J24P28U6
4Ee1V7chEh66uv08ocjSMg0b0PKh4yKIgc1pLcKGBXDouNPHV8YBVsjh6zAtnbA92wa7e+hsT2b5
3gbboPQOHpZI6typZy2XVOriBjpzysXebmgAvIdO+MwvvWrfNdmoARw68s0fNtsl8C7rXRRe/R7u
/+QpPvOx6yXJ/HLmt9dZ7cC8n1WrWfSQVLm7W9zGqm3I0YeuCJr2TzQgbo3bBRQF/TdnL9zqIv99
3tj21mQbotShi/AHeYYNFvfgsZOc3Ppujpv31sXVDNBkz+vZwGcPne0VSKXKddrV/y7C7+uEW65t
K8Do7pbl1w9ec6Jn+wM3EPpDV+JmYzVzP27lDOQuoo6blCrgbobNjiCNtfvrAStBuewBBMxupM3A
nQD8liCp2vPtIki6QdZwvc3utafcwYG+C3KWuOVcknTdfcyvr/FzDqaBsjwl7bDxdTWk+tO3yD3O
VQP/7HMX7Sa7eY3fTXD+5BWFReaCmrl5e0N3EdXczPKHvbPdBV4DcMJsg9pzWrtP0iS5g0TFtv5y
7jy+AWGBH9GBP3eaFMmitdoUOFX9dRFmf6f8dclqWEMgDQ7Ndb2cf3PYAD+//NawcbZ2KPHWZ+1+
svvm99KJPcdrDvnLc9KFGe3X6V5SpYsK+9hZO+BQcz9tzVfs4KKaEke3BpU6OBzTIndmbS+gi8Vl
rllrrl1cJCdJ/rS3BF3Yh9Nq6fhla7Zd4E/OZmRd2+UBaqe7j/n1q+kS/2o3ysbL7AKX/ZF6aSuT
Ar9o9yG/PtUbp3ryjz7kzv6l8boeum8Zf5yzuqn3cpey3MEhe774mzkfDSO/wZW3EmKy3EHO5tOs
KI96TtzKkVLLPXzFv8yiPQ+ui9TruIlBALP5rlcWRzfVwxMANmAirUNDK50uDOhtFT+8BVACMNSI
13Xg2314qI7Oq6IdXW5H72AD/Y/r4c3w+n44+J9HzWtuyCCvdip1e1FtqKvw93Uk2b4PRNi4fW9d
q9+5bDsEQv1WuNvd1d/DQr04xq8q2y8f4T/MWfiQVw/tN3v4oQK/5LugXInDObX5wz63qotPcCs/
DNsT78AcNLN1npKWBevC4b31ZqyE5wCX3z38Ngrd/e3X74y+UzfkgTfwyo1E4OzA9F1/b3d0AQMd
JJEf72HmukhW7cZtmBRp9RD6j7vnb9Za72B7gMHYh3Z0YWDh/DyBjKjaSLrXsLEXxuInQ9sJjpr/
chVQTt799de33An7eO/9gYY9fFxA5kBDG5jIbqyNv6Z1kA1rYvwCKIrTuoKlLlyIK+pfZXJ0vQei
kbsIYbYgmlO/xI1orOnFDKrhy8WRu6BTbT/lrHrcS1V0YvlIFPpPztNm+rfJAyjD1vy7qLagah5s
16fPvoS3+oYxlLtAAGwX6t6nPAtZoXkhwPCOtlaBrFr7zXTBj90R3e7pJOa/aeTxjHbr+esH+u7m
6Huf0IGX16Pq4eetcy0bHYzbB0z66LS3lNGBibtx2l6RbHRg32haUR4NQSCTzdyDpzRSlofe1dvd
iQtTev/893AWtTKlWhfV3c0DnDt8QjtoanRCO3A2tg+wvQWO/r6FQfzbbl2aqwAxzi4Ag//8X6RP
n2ZHIUQsZ+EUxezovz3/P+fZdhz9nb4nadXgCp185hzd3XwQJh+mt9PWfBpxYIv/asCJLclCV++H
W++lUz98Tvf9i+KShj9waEyyz+V44ZL8VdIQOz52KxjQfrxP/ro30RBE/hO+iNBFpKP1FjqwmR9i
l2TKSyNg7f7y6/ddLymLJSjt3UgbN7OLcSm4tnKNcgfFElp5V/DcX85V6WDYvuc8vRyziyrgLu5q
alONZ9SH/9i6mxs9o0OvucEsSh5x5FFg+PHndbAD+yjQ5Ek7Mf1dIsxPxmZ9xGHydqqhC1/uN7z6
hpf2dizcRdjTd9LZ0f0sf2o5dY3G1sEveO4D6WnHrY0G/6HjDmlPV+6G2aQEOpjsMIM5n2D3wjcI
3XoHNmWITAEeyMt5d1FCHpaeT//H9rgdnM4m0zV2or0CRhfM+bHz0D6EZgevb+ztXQM/rkH/uNLy
BrO/C0RP/5//t8Rv/S/TRbIXSqFqudsfv34pns7iurUd3mCHvnD3ftLKnfkP+16B1AUi5AyGX+m1
LhcQBIevAvPdW4Uu4vhzCGGuUzzu1Qy7uEYAsCZl2TLCUieoGAQ2li2vQ+oi+QtOcW/QDk7xORfp
4z6osoMjsRWJ2YfnoZN6+D47T9aNldzPdXbB0LjwccR3M9y4tl1kRDajtu8LqYusxdZYCj2/KPZ1
Szo4zte4+W0upix24BPezOpHbxaGeym/Rqb8UC/lmUn+SlWAnhwdDN7g3NogVrp+djBuQ/N0js5m
yR62UOrApbgBIbvP2O8CynNDXbIdrXVxjd4m7ZBH7kLF6+af/zs5uk2if/77Jut8lf/z/8SPfrte
JP84+fRj1wU0gb9HzpeVDg7MrROv9+0onYcO33l37qsD3gXTgqA7gJl4NHKKlo+BWOzhc0bT1N9z
kGWtg0UektRoCmi7GTa2X+5C0uzrK4de7qJg+9WPHpyHZct3kbtAZ21t6Ovz3UiIH2qfPzzUs9YK
G3SVoFGYpSKRAUIF2tcPt/Vfl3rcUtYPTT6+nH8TcPzHwFiRnl2390YHZ6SfUH5pirWtUKeT0xei
ThwugI+0nK8uqlwABMoZl2Brzq/VgP58dDZJ4qdGjmV3LDbe4o9T5z++Ry5Y4NwBBNQa+btqCT8Z
UF4RsEftYZteZd8/1i837PBfWnXZaCwdet7eYdXlm0vmZCPLt1v7Zu904O19gPry4PjztmvWwa37
IQfq2Q5gOgg9QaW6IfCdwnu5Dk0Pie/vyB8fofPaaXQBdgNtLvMuJuxVaCm+HLUL/65HjaJ9LSod
zJXU+0OCxO/L2Xbh3d3kfqPeHLQH/qEV+fE7A+rZrip14S5ipN3/x9215LYNQ8Gr+AJGSyexsirQ
fBq0KgrXVrJnbFVmJUCCZRWQV71G79Jdb9KTdCiLgB7FWqn0UBveBAgSUCRFUvPeG86MfP1j8Xbe
nArBEcpCQxlBm4X5BYeqZqXOTPrLEQ1+kBldvoKDxu6Xm6jcaZVR0mEOEdD9dSo/tZL4gkMKdA90
HW0zICUfN3PidXtKGPb1R0nrXoKjoIkLazJtbZErYV5o/8w4yIMoQtNjCDZaDA1Dg119o0kk+DOy
NCxLe09zUHQ+hRlNHwkOR4IZsCIEKVy8PXHNkFObybgFVWBwPXyeZ/B2gYBri/t3UO7vhUAXZKtI
Zjg2TDcrBCAYVkewlsq+JD/hULIP5FfVnmnEx2YI/fdgIBVSuaadaio4EIamjmpYaB9z8IQ2z+rf
58fdc+iYDg5e/pMKt4iDTB+r+eA46t5vwTbJ6o3YbF1csVCNfehK52vlMuwQ3iVHUmmRgRuSODWb
L4S+wzscmKvVCgTCe5lvTWN6/vc3hP/eOoLsF+mjLtYqhnSpYfs2HwEGH2RLO9NL3TgVVThZypEP
D4Tk9/cfeax/m6tVRA4byBtOLziKqoEC1WWMki2tU3pwmYYBlxlh/422CIHl48J8P17dKZmWCHPU
6DOoU5JkcLUP3ISjIHaXxqsUxNEABjRY0jQnAc/4S2jNDh+aLws4eJCLj+I17vZ5PF4B40SNl9Bd
G+d5YTqrF3P9DIZ8KeRCIkfLLCgy28KTwNF459l9vHyQS1N5aHqoORq9iQ6nY5v/bXJhDVs60pl/
+nt99FXfokpRmzRVd+xAKqt1AfLA/x6LbAzyfks+nENUB0HilzQxHmXNJT2FqIc2Jp5OIZFxDS+A
btqT6w3/H475Xu38DN/7JtLpPJrb4cASN4grLaU4DomGm43cKXIyclShbxHtEIDAgQ1utUuiVQ3l
QLL3S9yqpKUYDlnr2s4OrBWLOMhRW3wnk1gHZgbINM8BjwFMPBTIKZOkJ77z5iED4BdgJIIRsjQE
hxKqzgughlSaLlbIhMNlbxbavlQMeORxU9idheey6Xv/6X0CaWcH6XTy4iDy39Xy8T4DLj+H8/so
PIQpbmWSt8KRrJoXuZW5m3DESMGvn6C0lGSTwoHhdBeRy6xj6CJqbonTQMqewynk/EbpMiY5sVE2
l4Yj7KljqmUCL9U3fwAAAP//</cx:binary>
              </cx:geoCache>
            </cx:geography>
          </cx:layoutPr>
        </cx:series>
      </cx:plotAreaRegion>
    </cx:plotArea>
    <cx:legend pos="r" align="min" overlay="0"/>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_xlchart.v5.21</cx:f>
        <cx:nf>_xlchart.v5.20</cx:nf>
      </cx:strDim>
      <cx:numDim type="colorVal">
        <cx:f>_xlchart.v5.23</cx:f>
        <cx:nf>_xlchart.v5.22</cx:nf>
      </cx:numDim>
    </cx:data>
  </cx:chartData>
  <cx:chart>
    <cx:title pos="t" align="ctr" overlay="0">
      <cx:tx>
        <cx:txData>
          <cx:v>Shortages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Shortages</a:t>
          </a:r>
        </a:p>
      </cx:txPr>
    </cx:title>
    <cx:plotArea>
      <cx:plotAreaRegion>
        <cx:series layoutId="regionMap" uniqueId="{F8FE7738-33C2-4471-9A5A-FE8C3E169D89}">
          <cx:dataId val="0"/>
          <cx:layoutPr>
            <cx:geography viewedRegionType="dataOnly" cultureLanguage="en-US" cultureRegion="IT" attribution="Powered by Bing">
              <cx:geoCache provider="{E9337A44-BEBE-4D9F-B70C-5C5E7DAFC167}">
                <cx:binary>7H1pb9221u5fKfr5yqU4iOTBey7wUtKebMdTktb5IriJS83UPP36u+SptuLjoTDgA1y7QYJS5t7k
w8U1PGuR+p/vw7++p5cX1S9Dlub1v74P//41bJriX7/9Vn8PL7OLei+LvlemNn81e99N9pv566/o
++VvP6qLPsr1bxjZ9Lfv4UXVXA6//t//gU/Tl+bAfL9oIpOftJfVeHpZt2lTP/Hs0Ue/fDdt3szd
NXzSv391v/36y2XeRM34eSwu//3rg8e//vLb8kN++sJfUhhT0/6AvlTucSIxEfD31Y/49ZfU5Prm
sc32CLG55M7tV366yKCbO11+D6OL28bHxnE1iosfP6rLuv7l5t97HR8M+l57VBv3erqumQc4TxZm
9NtDOH9qgDkufuUe4ktAnnu0BPx/Pz810VcCzveY4Igjyh8iTfdsiqQQhKGrH/v2O68R/9+2bqp/
gvhdxwXid+1LxOfZvjfi7lhUbX2LwGPi9TrUCd2TAhNEHHyNLnkAPiEAPrMJsp1HwX9+OP9B2m+m
sYD+9uOWyLvn74/8QdSE7UX+tKS9Dnw2KxGHOwzLa3TxA/Ax2ZOISsI5fRT8F43ocfzvdV0swb0n
y1U4+C+Qf+W/newztOeAZmGO4Ncq/qHioXuOY2PBhLhGH8HWuLYu14pHXaY6arPbxsf24uPg33Vc
QH/XvgR+nvR7K5716VMTfZ3cEwFaRSAwoDeC/VDpzHLPsKDUgf1wH/F1dXn5/fK27eWA3/Zb4H3b
vIR7nup7wz1rvLdyZT50PDiXj7o6S3/m8A39GcL2hBC2LW6190Mht+kepQjbQi7UyuFF2vwD//Gm
20LEb1qXEj7P870lXK3fTsIp3uNM2EyCPr/6WRhStofBe+Q2OOy3vvx9vaLaVF/8Ix/y754L4P9+
sMR+nvd7Y3+2fUPsnT3blpQ7xH7MioKcCwy+JTg6t995bT7PUtNdPuNOPW4//+65AP3vB0vQ5wm/
N+je/i0Aj1mueXgPQ7mnolPm7CFChY0luXMN70Wncg8WAzmI4OslkQtD6l3m2UWVPDWex6G/67hA
/q59Cfw86fcG3t08NdHXAU+dPYFsTCSyr4F/qNUFKBokHebcPEUL4M/6qJkuq/Qi//HUmB4H/0Hn
xQI8eLZchBmA914Ev27MM7v9dSvBxJ4jiONgcOGvfh567xjML0ROkv+HyPUF43l8Fe46Llbgrn2J
vv9f4L0ffH1K3F4JPGwBRpFtw1+PGVtgFDBHjnNja6W8/eprvX9w0XRPB9GP437bbwH7bfMS9XnG
7y3z3lsGq/YeksTGlACe91S9jfaIQBj2wELVrC+r7CIfb8F/zOY8DvRdxwXSd+1LqOdpvjfU8yZ7
q3jpQ7Nc8/FX4rGk6pch0/FbhkwSVDq2JWcPdbnF9yQ8AJrmhouX8Py+A39sqqbVF+lt68uF/e+e
C2n/+8FS3OcZv7u4nz011dfpcwoaBNwZ8FhuKOCHwZNF9hijhFN560xCJuQ++GfFRZTfNr0c+Ztu
C9hvWpeY+zDf98b84MtTk3wl5pBd4iDSVNJr5+Vhdgm8e0g9SfvWyUSLnMdBO1xmf5q20k8N6XH1
fr/vAvz7j5YrMM/+vVdgBVHcWyl5h+4x0DScgexf/TxUOdjZwwJzh9IFPbOK8n/mvd91XIB+175E
fJ7teyP+6bIJr8OV+u2gZ3gPU+bQ/5BzYnsOdiRQ7wvkXziWx6X+QefFCjx4tlyFTwfvvwrPUoKv
Uz4fzOTD6oOlS3NqwHF+OkR5HeB0jkWhVIBT9mioOudgYUMwvpD4FwzkcWm/67iQ9Lv2pZSfHr2/
lK9O307FAE0DxIAAK7pQ63uUAS0A0ev1QiyD01V1kf+TDNNtvwXet81LuOepvrdqf9Zte6WMf3iR
L4qXNm8p5WwujcGzo3Ltw4CbeJ8acPYoFjaB6o3bnXVNwbiVgTqnf5Bkuuu4kPO79qWgz7N9d0F/
Gef6SnH/4IF/qt97kfwfH/xyK4yPxYqvWwXwJIERcxxIhFxvADCg9zeA3AOKkmJHLHJPx+af+fC3
/Rbif9u8lP7j/wLfcfOWUSvfs6FYSdxm+uTDqNUGuO05o01vqd/blb5WO5s2hzTrP2Ak7zoucL9r
XwI/T/q91c4tMf1WASuk/D5o9xepmG11+dz2fqWagSpIzgUh7KYK8qGasa7KmQRnkIq6/lmomxcM
6HE//q7jQvDv2peCv/XfX/A/QSzxVkLvgIKnNmHkNqH6EHngi6EyFUt8E1cta2k+maq/+AcK57bf
Avbb5iXq84zfXd28IQ//UZd6/1jCy3QObLy3Enr2oW5ekYCai34ukqejmdepeyr24BwCBW74JqzC
P3mVArgFBy3U/EtG8rie/7vnQuP8/WCpc87+Cwprtm+ocyikmTBjDIkbI7qIZcEQzEpeiBu6fhHS
bpuL9B8o+ptuC9RvWpeQz9N9bzU/09Fvpmc+ePi7s2cvUvJ3FRBvtgIfRR33jwH+RMS/oSf5wcEv
ykuvzvotET97QzcGfHdBBBxvon8f3LtPzjh7nMLBM0gF3qXAr/fVTX1wf/nj8p/UFdz0W+j0s5vm
pVKfZ/zeSn225W+lUj6clxee9bjLu78V8h8VBS/RMH8fjHgr3D8Of7zOi7k73/xmC/BxcvvhyY3H
Teuz9ux1UeqHeX3pqb67c7VvJfAfB4dfwc/cnrJ9K/A/Dg//dH3K0ot/wSUkr9M1H5ehvEDB3xb7
vJWgf9QwPSvod8cO3wrzj3OVr9Dsd+n3t0KfftQXXF2E9SIy8q7m6s3Q/6gme4GWfzbR8ErL+pH2
eAlrcP9kypvJ+8cZnIf3771I7cwZyeeubXjlFvi4QOJlt9Pclp+81Qb4KK55KYNwW+D5Vsh/1K0+
69r/ff72rUAn/x+dLv7PV37e3SrjXTQX/tVlqfdu/Xz66a2BWHR9Knd1vXjbH//+1UZQLQyZtmsf
a/6Im36Pnkm463F5UTfQGUqL4VDgnCmE+yjhKif4rP7y6gnZo3BDH74qOhaIOvLXX3I4Dh7CFa7O
HoMEJBzwhAJwRJgN9Tq1aa8eYbg1gUsoJqF0Llhm5O5iWtjrozb5HRI3//9L3mbHJsqbGkYDH1Rc
/9o8To5tChfWUQ5fRm3O4CpNeP794hQuv51/+/90mg9Tx4dA0TrzTSdTNxamWJkpMirO+86VRZFt
8xI77sBi4yaiL3ZT0CWbuIn+kAXq3AqHxYbk/YkJpX1dV36N5IvGx+D6JQdu1GMAhMPm4/MPxmfa
RHeotVQw+hUbx/VUF6OKkf6eBE7r1nEe+Ik9tipocu23afhninPlkHLbObL3aIY3Jo5OOse9t8SP
DQyW7SFwMDCJ4fgKl5AHFhgW7/7A8onlY25V2u1bzFzTUA8P4aGN4mnFJr41bcq3XNqTCwj/OU1t
4wvL1sok0UEfNFoJHnlTaJJvaV2u6yYt3EB319Wa/xk9NI/iwfIyQm3mEEZB+KhgUA92f5QBZmhC
uaNdSvW0skwm3CkMYjearCFRcCFQvjXU+lK3+kvIUrm2nCH0GxofVRanp+1g6W0paaiaOvkx9JP5
XSfBJydGf8Q6SzzWOJUneFB7PKWFh1rWemGUWS6J8nA3RPao8qEPVUHtamNEkHjYis2mbsfQjWqG
Tgbvcho0XqVRPXlZ3Eb+QHK9ra22chHn9aGDurWdGu5NhKTH/ZDbKsnYKiv5cNhy6xg2irMlPBEb
1haFCqxJSWbl63zkhRLVFKzGMQtdIqL9gA32PizlRndtsj9amqgOT4mKktpZM20Fq3Yo8NEYq9JK
p1VcDKFHdFSq0jaNn9TtJmizfJ9YpnVFYXYZZ50KO6v6VMCv7lpi3HjC6absabKt9dSv7LIdV02T
ualF8IHTNR4Pqni/knG2imjfKSspqk2XVTuZoK92ioxniVR7YcNjmDWutrkz1q7u5U6zRK6FFPEO
i+LPNiPpoU3HS5HyYJ0m07DSNGq9sWx8ndr515CZgySYgn3epmz1jOTPMrOUKew4BDGCBHbwvDPu
qYxqaOMwc5B2w9bFeVcdpKyh65byXTFW0zoY4hxASLHXmSHyrWD4YfpJq6Tr7T+eHgp5bCjS4fPV
MhzBHyituz8UAcfLMi1CS4VTs0WghlWWyTXstpXpbXs/5UQF+UBWbT81KxD8r1aUU6+XJvRsJwkU
lhP24qinHhmL4dNozkXH9S5La2dlt/wvq8fa113jh2NR+5mJP5dT3/l9r1XPS+ajsaw904edx2Jy
FjkxXlt9dV3/+J93Mf0ZcIYk3KEjwVggSReAgx6qUDWIQEkt08O2zcp967R3JuKJkA6+Jm4Tbp1m
P+F80+EyXYc41au8jTLYt0I9jbk9a9zF8jO43gEOL0kGlaRgfx5gzk0/0MCKLEXLP23b/kFCTk5a
kh6Bukw9jZ16HRhNlZUKo7qoqF1kBZGa2tRLiy91acJdEeaT1xYdBeXxzPBAgT0yPi4ZscFugOYT
S8VswlYkVmEp0v/umIqsSUuEcsR0yIc0VlNM9uNiOndIG244B01sFyTwpi4L/R60xnlss+9tkNVH
1BrUOFpo17RptJnGPDwC2Xbruq02fZYG7mB68xX2x/e2supdIeLDoQtGZQV14CY1Ow7rrnWtiCtt
7Zd0MOc/CpOBYuv0/pQy/XUYxAmDx4kx6R+ChycRtlJV9aZSOkz/GkUyqrElKwsX46EzbVg1NQdF
mNqeqBJVVZWqG5pseMRtv5WDCsrB1aUV7Mq4xX48FeemaaQvAiPXQxIJsO+D3hRD96c9RHKdTmfw
VcnOjGXqm5EN2yFiTKVV3Kp4LMIdRVPnYS1qFzfOQdFpfIjGatzGhXMcd9332M71DuSN+QZUvYeD
HhwHNlCFSLTpS1zvi7b8zIuq+hzI7lBzuSmq7BDlId9ghwoVTUOvIt3t4jD9PdCNvcvqsFOjriYQ
5mPaxB1s5rL144Khrz2OuOek9LiweuY1GcZfEnA7PLgG300c0fpF29V+RfnoUjIiFZihWGVRhbwg
bYWblPkqLPvgPO0bj3XV2siWb6Q0Phwa2/a5rP2GF812HPptY51ZBeuOmmr6MwXUVymSR1GZ226O
o00wFd9F21tfHB7v48kGJaeL33sQJuUk7bCZ7GLDQLzOQAt+aXL7SKDG3m8DepgUDXwvptFKNjAr
3TnrgoMhzmpUb/BU5OtEKHvyq5gEPuhWqUwZOFuwgp6c4gtaTEZVQ5F5fZvZKmIlB/tCHNWHP6ST
1V8GQ04NuAEqD4TeH1BZuXZWDseV7oKdHE7qGTRRst+p3f2uWZ2sOvhEXPHLNED1VhdNqYKqbg5t
Ux8Pdm9ckUxmjYsJIC1BnWAbuTB17Yt+0P6UWICrTkPXtuNRIdRfkkxuw8RCK4tESOEJHRDKA3AI
wh3sy/1mHFcEtJPqQq3VwPu/NMJ+NiL4koxnytHRJSkDrAI+gX0cRKl0Z+md7oUywdQq47hpvB17
8ExjPZgd7QTzTBONnrQx86aAl6pLs8xLLF5teWkht5ga5E66qs5CmDBAa592VSnXuQ6dDQsQcwUZ
vYwFfF1W5V9JHW6rIfX62HSntqwa1+Jim1jtcNzlAVUyTpsttvpYBU7UXTL6iQXhUZ4N8924d1HE
8bVKfeCbP2LdGFwEgBg45vAagflO6fvWLXCCIR9xYyntDK7sgt7VmSyUNNExlpp8cWBeFXc+J3ET
eNEopIJ3QEyuCIvIe2Yoj3i7DihzigkGRxzT2UTds/ldJW0DashSfY3Iygwx+L3hwFRlh+dVHnVe
VbBIkUD2YC5z42JerDkD5y3P6uOsmGKvFP26suPGJSFGLiLfgnjsnlP+s71f2CaIYwiHWnuIZX5y
TZioqqgnmaWarJVqgj3hatyFEA/0sR96uUMO4fZRfCQyaW1RMHZwrf8XTKvpj0zjz1NjwOWCd4GY
tC3cKLfbc5GBl5BGtNuUTJ7FfTFun0b2ylv6achw+HS+YwMsKl8scgV3djZN1FnguVTtNmprMJUT
HryqbetVRkztUVpughE5q07qi8Yq9rMSfBGayzXS5iKIaaMsUnebDPGjq4DMAVn0c7jDBtxTSpSV
RSsM28HjtVV5AMeXxOkztxP5YUPL6gBcx2fEBT+2Dg6a58RsjoWz8Fgyx7ApokK7BoneK4Zg2LQp
PoyDdPJlz+vVgCDO4Di2FHPC2k+F4+WlfVnUuWel4HNZ8Nkq72u+biPSqoyXF7pLjFsGNlkFdAgP
qNP++fRS2DPUy6VwINwETSHs+b+HQu6wsKqHkkCwVPTcTU2AN3JsDml5UGI+euFIQduxxPJqLUNl
h2QLOz9XpdDp8dND4Y84MfMLRRDQBgxcvisn7N5+G9LcGnnaahe3KVonQyWUJdZdN5ZeN5WT340Q
S7ZNVOz3YrBdlPfFcVSFbANhJVnxkHm5TJszVIvvYDabz5Ecfp9So1WOq/gsZOVpzYqDwu6DtYlg
YzLc+LiJ621TmE0cBZMv+BCqRKJI9WWyb7JmdHUiN6a1c68SNN3kILOF7JuLIdSWikpNP+VWgre9
mP5KE22vRpqvHDutVKuHLXJk9clJuZ/L5riOUKd0axVqMG2wa4fOM0Vb7fQEv9nTrnHTIcOrsEkP
zJS6WZOafZ0V3/sSdHqdGHZSDwdJiVrXyCL5wrXcpmT4XAH5cjDI0HJtMl4UuHjO9yXsZwmBi9EZ
BNXzyX3hLCQk6wtDcD1Zqp4NKklz1Q52vZ91SaN46Yw+aMkDXdDGr3hdgQrp/6KT8Y2siUrx5Gfa
It7UMrPfE+zXYODB7vDEZ5mPHbCxAT3n7XDU4hEiTmdq/IYYo0TfgORn4Bc0OROqLMZi1eH9qRhc
u2+41yVFftgmQQEK2HpmK5NZsy82hZAY/thAUcH7JGZI7kliUKXwLgkUaZd3giodU1thjY6Rrk8q
CMyOwgEZt+nKUHUScX+gbeKZ0EkOE/BsDdgClQRx7g/YDnYxBk+x+6aTuDtLwmGTTg1WuSGfrKzU
vgnDBhzuzOziwYAX2MW23w1mcoEdoX7P8nBblyN2nRz9bnW5fV72X2uNy8On9958Y+NixnC/l0Dw
+iQH3Bm45u7hjCUvrCQ2vaUmK+xVk5B6U2XV6RShHemK6LjKLnNRdNu4yyMlptxxO3BFttQa068a
x6C5p/PSDuVxaGVoP7Kw4/UJ7lQfkXBfhtFnSwMXk3ZTsOtrx3GDiQ3HYwfODR81Xict6tcsNTZQ
bwGIRlj6JgvQ8Qg2+BB34Bf2E1/XEcGqd5rExUVlHzVU26oXkSuy9oupcbAb5aqoojNNLMc1JFV9
FfReDuSY32TNfgC3IajWaO1OSGytKj2QKGUHSR8oZ8rlJglxDb5Fh56LZX/WsXAhI7xVC5hLsNT2
Ffj3xEmEYZKW0WApiC0iL7LBU9SFiJRmTqsoxI6W1VMf3NQEjFqnXUskFcy4PiMjiP7TK23PoepD
2YbBYFhkYDI4xIsLryYbK4SrElZ6NDo6KUW44hy7aVFHbm9poADqfmNj/KlhEGsXQeiF4C6uU+sy
k7p9hunEP+sWGAwI3fzqBbh0ns1M7T1kWmvqmrQNwbGandOxjmNQ1hqt0lkP5GEd7KZaqjANK9/g
wXGjjqqiyxuXOfl0huw5lLICDXLY7rIBYn8WhvUKxXam0FAGu6JEsL2c+iKvA722YgfCljhy4wSi
w6dxnW+qWuI6c9NAyvB5oa8M7b2pSBRYrWmRpWToRTLfNE1rH2gnLxWQ5MesL8pzFrioQdnGCZFw
LZsfxDNvZRywDcGqMHGz6SzgTGU1ywZh1q4Mw8AT8XiiSY2/dqCGrCbHK8vOId60qr+GVJBzojfP
TOUnfpzRmSG34RY0CjIyZwLurwqmg510I0wlrdrMG5HsV4mI2X5KknOw/Ukk9VGly6+y6LEaSOPp
tu0+904ODCc4kYzm1j4Nwq95VcldYVujqsJ4XRUO3cVZjFTSaLYC11qu0hx5ROb9UcJTiLSCkD+j
ym38yGSA4YfbaAWQ/QQtzZdTWHHWt0CmRwNFLk6NcQMefKX1EHg8zo5xOkar3HBrZSLuAmMwrkY7
rlQTDkIhO4+Ok+EHj73JbstvGI9rE2sbbFSNXRtlhQK/z2+S0zz5nPOm8xEyCbgJtQJvpT2+hNcw
KJYG9R9pEWIF2zyDDa+zbZcgdoodkFgZE/1paKpOmYE1m3Hs1iFwnaCDsfOFWZF07fgozVLnLLBA
N0ys7jzQ4MZz2kIc5OV03iXWQRU0xeFU42+iM9UZD+0zyJr4VS/LMx70sQceToVo/smZhu5gqDjz
+ARB7kDHyh0xxJ/ARYupPshDiErbcEJunaJzi/dSdV10gHmFViVjwMJYW2LViW8QytblOjgL4+JY
yr5yHQshtzcFdylKFI+B1dH5uJaChC5vID538havJp5Mq9oaIy8pG2DogdRlZWM8OZNmtJzEp6jG
g2vpMfXoAC4yntrsmwWefJpTsQ0aE2+b6AfkFaSXNqY/Al98BXkAFeCSfnN4BvRRkvWrvAaWMwor
5FtUlMd5kCA/1xXzurBo1rM5HVuGzutkMKpMyy8tath+BKmLjAfxQZ2VXwQDnmxgg3km+hGPKD2H
ciQE6D64RdBZeBc8E05fj6D0uD1MStRt5FlVy/Y5jYnXJlzFEhgXZYuTpp42YYHTz8VkiV3A4hEY
ndETpUCf6QQCnAYkWiGNtpQDG8Oz7kcvwkr1WVRsMakqYM6a1pOx2/Ry/BblZB3aCJ/qBAHvYUZf
D4iuddplKkGZ3I+AbXdzCYR2mUqwpcPwl86b+MQu7V7FrWj2M2tT8TDY0gEkA2VkTbteuGmXqz4Z
ygOgrXe8odZhCmzCkaYJhKFju0o0yv90SAU8uY1UEXTFcSNC5uKQd/CGs6Z2rc6yNsHQ7CCL9Xtr
ZHXInEL7Ns87v4j052mi5LRsZ7ymZkfD2jofykG6LOqrddWDipmSgu5wlEs/jnjyxxieT0HoV2k3
fnPsoFQ8cBwVNlXsBYFM9wc2nQQisw8IpA1erz8dhsB3FHAbio3ml07e159gtuK8xhjY2GJkihBg
a7SOJCgYyAa13SzYNT8vwxgI9XA/6lLraKwL4gYmcPwsZeXGThlfVaPZph3QINhwdgyB06RiwvpV
H1m1y9O68AgYsxWL95P+Eg8s8K0Wtc/YtUeoZQpvXANnGN7/Bdk0PDs39+xalVlDl0HqTNV1Gvlx
Ex9GTvN7Hps/GhpIUP/xNK8Cc4OyioDsg8021W2v6jT4NhIrPGF1IxS3El8mWb2PJTdHlUxPhIW3
9bw6Xcoh9mXphbY7uRqbKfHxUPRr04aeFQ0QlFb5edeQPzHY0hzb40ZOUaiClv9h6bzb5gJ0ywC8
ddAn+SnpMrfJmFgnQW0gxpjY51BXqzLHiZs3A9kAuX4AnGJ24si28sAz2VYjH3xTp73/tBzYP2/0
+ZZQYHXhJlE4WHulCO5BF4VAv9YxpEsZcBpu39eHcc3OtTUlXtIlnwnFO0tD+qSz2GHAopPGj+r+
M22Hb4kFg89sOT5j2h/x/mBIkLiFcI5DomiZKAi7sOtJ12h3IOHXauy+hgUkCqq+B9IzslxdhIXS
fZKBFugn1VkhsKGy0/6QFjCw3nnGG53fKrTwmhi8tm9O7gPPBj7gIrjsAovpKEmBNLGB74UB166h
ef9VA3Wa/JEHWQ+phRL5MJvWneLQywSQt3UMg07yvNxYQfg9rSEEa0SydqzRKCuaTgcgPE8q29lO
iYQYFOxfmaWxr4MMYspKgEtoEeCNJxXlEfK6vLZXzgDBDQ6IHwrLi1l+0uDqJMVBediP/dnTgkF+
popg1sDZOQ7sKobowgI0DuJjJyC+ZJACj8o+V/Bew610onbVyBxBEJTU7liHJdBiNPGsPEuP8nA6
bVsDGZ6i2Jok+dyMLP2UajqoCKitbZlEo5I0Lt1uAgejZd/skHqdaOhXoO2DVRKyxk3scB3SlrqV
HDv/anpk+KMD9+kZI2fPPuLDMAOm6EAKHi7aml9XulhYSGfkkUlL7VYB/4Y4sOqj0x8NUwU+4kyV
jxM7pEHcK1aCua+m4lISyJ1d7W/LSFvpEsxWJdvW75xpa8U+a030TEHDfEf1cpQccw6XckKmcX5d
x0PlVlelo2UHlFPKui/AQKxDxNJtgqdRBalKNE9cFEXAMMJOzLFAqh2HzzqNv9pzFh1CybVlOoj2
435w+4Q2Xt7Hg9/yk9hwvk4Fbre9tP4Ag7Z7WoQe2chwUh8iMwrJvlmGFgE70nyShQMbeZwmveXR
lKs4CuW6HqPUdao+P8pCdiimjKq52AJ2PfUd4kC5iNmRsCLPbOSfa2rAkZlv2ZmLDzgs+hwe3dN1
WZQyjBg4qK2suMrAgq+SnsYeJFW9KRnsAyuEkore4p/ToRrBH8HfIg4Jqasw7SrTLydI0/F0dcUB
PYPWbKQeSiPc308xmrPJcAWrs6j4sS3aZ7mgkE3uA/sgRIOSKS9dyKOfB8CLrCHaCbwuKyvwBaXZ
titS6i8jYp+fHsdV6cliHAJI+vkdpRBDgwf4ECVnRDHrDRhT0pbnwSTTSdVh/2nsq2ljZTJf49oG
5peJzIu6MF45NM5VWEIU1k89JL+QTfyaNae9Pad8IHhbF4FYtVOR+iwZcmBvmFwnsmyVhrTXGtlf
OTg8fMr3BzCpCmq1YkVKVnlQiJL5bdn/blkWkMtsIOsqJQeF0GYf1byGZEI9raZMym2e0bMOJyfj
7Lnbvf6UJwKiUiIK1wpa4Gjz4rMIGIIIljd+HNSNkgFzvNIqQkjyEWvXBRNePY2kPSP1E5ISNAuf
q8nEsiADym6CKMwgOePkeb4VXwOOhx0LvKoGuhRoVuPRirgRyXeoR9SNe3McQMThl3UY7Ac0qZ7Z
AFfZoMWAgN6REP4DtQKSttwAJnJEjzhY1riDnGPiQRpjgHRMS2AkkG3gOIlVqpNCWWjW2cloNl1a
ZV6MCESRuI2+ARV0WkTOD13m/RZiN31CJtuvLJrsx1XqeBziMkjqp8H+kGeBG3ZDtUks57gCXZq0
yc5uRrxxDMkVJ00NNTenOevFyRiOvUtj64AIsG+jxcMvkVXkLknNBZUo82hd1CcZFKS5BHd6zUIn
81Aajt7Taza/4mixZrBW8A48zAmeSxUW0h9Hgz3GVRG6Y8741pposN/YdrSPmF2PKitAZ4CvMYch
2dk0OpBI6ymY6aHdpmVT+VY4QN0Tc1TNi1Od/z/CrqO5cSbJ/iJEwJsrAIJeXq2WLgiZ7vJAFWyh
fv0+zpzm242dS0e0E0mgkPnymeRY7PuByZ1xg62ibqyK8DNfZLwHdEnracv/gmgLjr7Mv6IuD09Q
6f1Hn6OpUhb59SDm91lbfl1Exq+FCdKmHW/zOLOQ/GUWXgtX0iGerjYbzzB9qQMVizq3TKnz4m8p
OGrLazao8GlJ8YocjN39xN0vB3ppn5FR1jTffsbY7edwfhjHKG3IENRRvGnouVtbp8GUVnSa3sW0
0xI6wZSGqtQQhs9BOP3SSVdrkZaYM7ySV15hT5FJ9WPGdB3m5JcLk/hkQAFBHof9iXX9rkgFazhN
7F4CRET8OZziqgUzdQYBBZ9Mbg4648MpFL+J++LDjanuh74pusK//PuXIvovt/3/YGByHytmU/g3
Uffif/rx+ljzQocrqRby5FOoOnn3E/XePVsCUyVdUa5y9c6up9UwTEBhrLuwfmOnHHNDzl2ZsHk7
wzpWTabfzaN9ZpaXdA7bR9W7fUQ2ffwXfZgrNpd5OI6wc4r/ghSCWz/9z8f7poGEWCyKASGCD/U/
KzcMMqEwSQugSot+D+5lOQ5y3Gc27K7s4Lv8lLX507x5u3bi9g7KddesIbBqciUsthe8zaIWYHwr
6/p3eBLVpeP59///hP0fah70mRR6NcAlvgDI/0efoyOq4TjjuHRWLHXq2VeywQ1k5jzZcUXWcmPQ
f1vXqVKC1913eJKsbr1q6iAB/v9v5nZF/nHF8HV/fgibbVIkcLP+5xVLTSy3QiuCycKrTDE2ie7+
S9HFatF/vghKiX9rqTd+PcKXHv3ni5hcil7MGa1y58+0xGA5HYA07MWw3pbgLcxu7lh8jvqE1GxO
8WCCJPGXpTRMbnMdtPJvsZj2IiLSXgYBbK1CeYL8LHVJOx0epijYFwBxUxnhUb2Q/QKYc0k3+6MZ
NKmJzAaVVsOIGbUhmMR1+8b5ZGe45yBkrMaUozZr2cm1OPtkRvlP9bL3J+hljEOLmH03/9q2sQas
ik7h8jy2Yr5sdmJN1o1rua7RxxpjQgkmoKmOuYoX8jONwK8VA94AiydataJZJQ5bLMfgmG68nvz0
l2WdK7XSp9DBmWpMW9OVzMfNrF+R8YNDJx8iyOp1nPD4auW0i6CKNyho7S4BTI+soifAJHKO6At1
I0xEME3Vsgh/jRlOF21VVrNkCo+z5z8lEkylGsh16jCzcTqJfbGF6kEW7tEM8RV2CHLphu26dXBq
zJOQTW/wxmXSwu8FW9ci8uvSrV6db7HYDQLqYr8I1G/W0yeSnqBB6uPCzosu2N2ioJx4S/vsWV9V
seX3CzxPx74dvWsmMD0Yvx12sYiDM2Mj6AWG61mRsc2aRE7FBQ9FevBcd4X8F5yz1QXntRvKNJTm
RD3tn0OTh2UckbUGoZacIoCm04ACTPLY29swIbiPq/pvj+//rjK3znj7BgDca+jg+T+Yd7vYbp0z
QiuMj5/RRth97JbfQ5ZFR4xYugy+p5Rtp4WLaN9Coaxk1nkXuY19bYTD7eI3E7EPlU1yb7t5+zAT
hpmFei/kzvXjBQIxP6wwvJxwYMZqnfK0ivPue9QwBWJCzKfFA1hI83LVQ7aH7+eOCj3eDQs/p+53
4S0Chu4KNP5HMCl6zGSmDvEU3rGM+YfQDndrWwyPXpG4/dKfujAJLmE0XbutmnncnvykJyeq/kD6
EK5MrYaRy+fQvXUS3LfmmOW0PcWrmM9UoISiLXcl9ITwnnMT3duCx5DI7/jgbyXbaH8XZEN/50L9
RbrkzoIlhAnKmqNIzKOM3Kc/2m1PYl5yLvFoJ4yUMkjGPbpyaVbDGr1h+GsLOBzJkScAzp1N4E6E
AWoSeT3iE7YLGOZwvNF2RohSwqFUi8ItBxYQCcL7KngI+nEA4kv0XBVkU2CxQIHDXOXv3BCvEPp1
AtNHstytOnsK8h7O7Mh2jQLyAUm41okuAOqGtD2ukJKpCZKzxvB4VjAgwHZ5lmuqYAEhEsMA6f7L
rB7ha87/dxm9VWgwQ/gaM+CJf9TqzJBpExznSZu5LflwDOakHvrgbQzV0sxjVqVu+6YjPE25r+1N
wxA7xjCrxCr7Bc+3q6KRAaoU8zFaCcXDYZrI0a+wB6ukWfCdRQuunUc++1ZA3dI44z0lOz56bid6
SOID9eoi7P2KT+YhEO0zYOhP19pH2pJX3cFR7+YHNLK9B/JwXBe70+0YgDlwOx7Rt5ThJ7bvIKzE
cZIGLucEpE6Bow+VcCrbUe69DXeB2MGrtrhvtAymxq7ezzhCGkgdikYKq5dcJTx9HeRR7ntNPI4H
mQnazHQZSp0mj8C3Zcu2Qz6q5zXr5ppQvPkpddAwPVGp9aVviz/hNoalGNvxZg/TJU+T72yj5Tal
vEQ0A+g/JpWIDCZlF31Fup5xKsvFx+WBZcAYOCYgYiYlG5E50f2zVcvOk60qg6ylDZyst2vpf+pp
yoGIQlJ6dDrnLww2saZL4DGbnXjCzLPBCBgtldUUSLJFkmXIkV0BjUej+H1Uuh4DY48JruMURLa2
/chBvvofm3TJnhhX+sbrdyZ5HnA46lZv57wb8mor6A72LfgCodx0kKt3POl9eBCT/bxldybjJ4Rt
wpIMoit9Tj7gabwE1Lt6uUGT0rg48M4UJdS4M3TM07xCEF02cI2S8CpCwGLtoEk4tPw60N5vVKD3
TRVjGQ8yriYLt0WK34ktAyjkWc3T9B4GgDse9/Ou5fASe56840yCaGXRUPUevaeh9wnR8tx2YT1T
/BjMcmOZaFtPXt9WRQa7/jJSV3uq3Lr5qEZAb63mfLcQ+U6W7NlpcYoN+/Jo+CC3JEJRZX9E8Tce
xSMOyXuR49O2QTMUgP5ciaCcsui1HVdWKaU6aFrmZx2LpRxR7lJKa74gXBSlBcy98s2P6IGrPsV4
uMhd1+uwmtOHfOKfAfeuZsVHnQtcOOctf1K+HITFJJMS/EkgrxEv+goKmii7CJQnI+LvOvS4wHH3
yoNqzMg15PjbeTN5VUQprykl9yTgn4Xrn1mrtjpbIK6MuO3RiOOAK79USfZoWYxXAWSpbI7nRdj2
1FrgxSDJ4S930U+okya3w3meQo1UQeiqbA15GfT8TEcTV/7wQV13cRNMBplsH0SUPJFAYfjJz8I3
PdSrAKTtmIjGAz1buvhAeNaXQQgK1ChHUTc9V4EpOWRr8uXgbQB+nSHtZdDqihkj0r1DTbyJYrJ2
BUjDrn13BqEf3/UwqnUTHJsK3pOefdgAtPLGXv71uOIO0p3J8iqjHFGqNLm0FE9Sl98eZbb8Ldq5
nLMBV3zKYSnOYuCD9ik00wsenjscQrLLRg0vTzw3HvFJyWLcDE8O98RMnxp+0XqwfxCkgRksAFpD
BOnbrTAswTytH/op/0miToEWpdmO5PjhkZrrnvsdqolXDol494zFbVFPKVyb4K2LTw8PZYHPkwCp
VRTxmFI8Jtvsl30ny5z6f4X2OpRb+a4oXtYy11AxwUcrgrojBdsvgu/aTjxGPnNoPLDJwKJaEuew
6MKR2h5gp1HwHvRHK2J8mNZ+hiOuoh/2b1mqzlYNnxYSXcmit8AbP+cxjyqgcgDG5YdoVKwx3O46
VCvZw7nYCtzopZ/3+RL/SfTeJt5SdVKhYBLx7OvglHX0uZDk2eRRXMkRVT63mN94MVTAYT8+t08q
G391btktuQf23gHTwtd8CX12MR0+rZ/hqnOHObEt8PKB98voKIF7EvS+zr3HUGeHbUW5VVum6qvu
PRxcP3f4UVUamqBmLccRB3lazvC3xTA84pam6EOik5UDuyZhGwqg6HsQvSp4fqeqnepe9TOSdqjw
TVZYyM89gSg34/a2rN/Hgjym4sHrV2QLvQ7itZPPevQeXKKWUpvW1F5y782JqAefxkgYdl+Ub10J
zrCotyHb9bn91mI4wJ2ORMZCReVmHLaAmwcvH/4OOY6sH6ldEC/wRJFTFyteextOKs/W51ZMLwMK
frm0GlYMDYl2As0ObuibFdkZgbPGpgtycYkn9yx/03NRlJmEt4/OnoHJEorEFj13XfgbebiobhG3
qDqznnUs0Fz6Zit4VqYUZ2ZI+4rkpC07Ha31ssBDldtiFy2NDokpkxUfj2YkLTd4WcSCm0UMYdUY
v3nDCL4uFD/KWhjpGYpp66rVX5CiCsccFkqynv71C14rHGW0cw4Q5eZIDQuY0vEtQzcrzwuQ9Hea
G1GlAMwVCbadRbaiBEr/XjRBVHKVF0cjcrPHb3BCuMYiOFbCNXYspmDexZ7fl1Nf/AUNdlr99oXm
OEwTjCqJh1ogfdzUbsrvAjVfVjfUNhlhfaf3Weu/D74Xo06O8O0vyTtIODCnAoxrFhRoVvotSbLf
wYb4FMIiLTw7ucaztJ/5/Nl3lFc2BQAstnGt0boq+CCAckA7CT+F9lmA0O0LeZ+EBuc5IF2V53U3
gDCZJgdxLuZPscQdZm9SgWRsf+XK/xgsDmNA6IofEr63eLrzbRxqkevPGHyS1w9wQSO0sRTj776F
gc7fgpOMrS6NU9WoUFX1hETMbKK3SW0fBW1ZrTbyex3Iy7ah+ccdhY0OD7bfhiP6nMXtAoW0Br4+
DClVpccJmLmYlC7z1A6zBMgwdWi7DQm5oepm9zcVQ1vOoStDjaExtSMQEo8rkyJ56EJztmL1yylB
WnFk872nTVpyC3cc4BBcqHi6uZNAaIAIW1T8DNq8+4WdmrZ9GHPkgaSjGJ4Tcs/nHmgO3+a4m+ST
WoZ2h1HiR/pQ3hGaWKpYocsZdc6WMdkD8D2LOUKYZvh0K/qklP1vLx5wNkY/KUOWv+oJITg8fogq
rZ/5SlW9JEnXRNCZV1gzhJA1S+9nRp7HCWJbv6mSriutSQw5F3JvE07AcH3Knyc4QCo1/9FButwt
Bf0Jt4sa8fy1Qbz3Q1QzHIG3tDWobQliHx6OsIDiH1B/qNss2CscUnh0ZF5uCvY3nFMWFG+k8Mo5
WVLcVdxDjLO/QLleO1l8zgW8GEr5ee084J5CD8epQArHhPJzLWCLC/CJF8WBqmDogh6S4OCgSYRc
FmWB94YRXbccFKUIQTy0tMz8Bm5t0NDOwKxi06BiKkCbYvw4u8E1GedPwSjfswg9NN+8l075O2q6
oWZAlWVCMgJZdlv3RP8Qb4X5OhJPwRLaXeG+Y2P+Rj3zm0iNldhSpIySLsGjTATsUVHV+ZAzXDd2
1Wotanvp0k3XRbwl9TpR4BedkaNdo6HpQOA0GUNFQ0EvQaSALO7jDwV7HYVYdArzYaxaNrBq8rtK
dWSugq0AAxA8CqOD0kIq2aVJchrBqe/IKqNS98t+iZV/TKCoMHOIwKiHPt0TEYVllCa6Ge3fwDcS
c07aDIgN1Rgap51aP7SeJSwxmCi9bWnUAsMRcjAcrpBvQyi9N9rkSAasDkZUWC+t6GqDjd3VhNiL
ocMBmvdy7sPwtM75et3sF6Ri0sRdCDloKJogCPnBs1ldtFl/TAS5LphSy3BLQCQZxHfSePjdOilL
hBT6anTbIXAR/bdXtw0foYu/FSmmuVZyVYKeugu4/wus2ikNVIaK7EDkZFPl5/T3xtXJH0BGhDh0
TBZ0HzLxrQwOPXj7ssCVLmf/e20zvduiLm7CPnnpLPuZOAXV64pL7C0gd8eLtikQe+fHQD7dfnX6
B5PQvRbhiDozwGVuBSDiMP3GP+xKJUSMtcUvrSR+OSLQVqUGJ6JHsG1rzW+rWg/ze/KYEkrKaPB4
GWf6OpER7jHc6kwNpciKZ28u1tIGKBAmPVOKNP28jsAjG1xgIZjEWc2lWGFNKsgESW5DxYoS2DYJ
qqjzxx+EK1uMiz3bdWAMUc2ogFI9QcLGw/6i4myoSJ99WI4QAZtKoqYdOGR6bSHp9GaO66RT6BFL
eswVLH0uIQueEn30zLoddMxKJBM+lyJNYHRQH4MvgIhuIxy1ds8m5VekUJVKgr+cgs2UghmwXCi3
y3YEqdW0AfTCfjF/x4ky9AJRw1R88HHeAhk0rshxIZV669a1Rt5zarI8RZdrtxGT2XEySJK3Cymz
Qv+WAw0xAkpYGvPugWB9Q4MHRDVLHH9MqpgwTwK4uCD4mjNQVNnWRqgak6hjxOggn9M3F9gf3yIi
LyeGCxvANm9ucUEUIzgEAyge5M9EtqmyS35QzkW47fzdCH5IE2HKeH7ezPBkk2hAd2yrOdkMxJ4M
eWTfehdOMlj+oIKQAUlSSodXDJMpW5HDCSDIp1Yd/NAeiWGYp/vpmnWBqFnWXod1rvWM/ivG6TaQ
1UukZTlawRsyTwh2lMGW/B0yN5RUc1Una3QWyQZHSZAn+0Xb/basw4HBOZ244VEEeB9LC4LJwykV
LcI+ZtArcKZn9/wqHferJSi6kwpJ/EsXxZ8ZR6tMs2FBA43wuVRHD7h3DCrwCiLKxWs5RMlew5YN
9wGiBT7agbGwbLJIwkie33k6KK5xvJTdoHwwx29ItOJuRzy7SwIPd+VfdEXf3822TOxsG7uhl1K/
UHuKBLXHRTltgbebwWLXUbgKjMreKwkN0tZh8YLtDrZqk+2Li/GBjO5XuHC5n+B9LR2FNb2lg4J0
md1lgF+guCHSLZvDA5e011mF6O352CIWUqAiqOdi9GvA8iq9/aWzpeyG/RKlT94KdMv4PQTDvurZ
GJzNNt0VL0GEyShcYfcHEX5YYzM2xsyvpIdSR6LszDZXLXLKqn4AzUnx0BqNkDtFlPIQqqmms8Ay
DKYQ5HHPCl7xegu2TyFR93wC9wYtRCWN+uLSYzVFiscLwEZ6S3TKY9sBuLAno/GTlxg1xIo9j+Z1
Twv4ZyP+d47pXKdmkLC2TXWx9qqcY31dDQbxePOGEgCJ3FI9wZbDfkvIt6PFBjicqHLQZDtH2eeS
jewkvPZjxPR5bCHbxB6qrO0N2NdhfkTD/GhvlIRIeoZhI8GQGA970JYvU5d/6e7TjQDLXeE+Vt0+
AtlP5TqR0wBjQDOzF+ic+5T1axm5BeYBmaJ9AWrl4Inbzy4y5zgRaynjXlTDPALnzPu4Y2Aks7Qa
vOiKoeq187cV/aVHxJHimgH6hAxWZQyXdLqnWcEaF2IijcJzxjzWkARaTMaD6zgFjyDOfqUELk0c
E2SBaHZCgUSCnIANzBg6RPQTR9hIARtsTTtkgRxL77TvHWOt7nUbfClkm6eJ/BQ9pI94eox9Cfgl
d5pivJpMtaajKTEJLXT96LGSpcLvN3AFw03n2uWwEwYifog89wjOc25UTz4Rqt32Ydceu867typ7
0MFggK5zCUd+f1l7NoCGqRB6vMHs2nW41c7ucpLlu6DlXyvTaT1ych0yVUWQl9CnHyYbn9W6xFco
c1eH6QI+cnHUhRAn4uVIUZBrZ7Oiml2dDO2wj/z2ris8V485bNdR++jTPiyBhyTe557Pt6oz3g9+
txzQJSHjZrmF5ZIf83hje0l+43zJqLEuwBRvsEvDjOa1C+wt92g4EKD8yQvzwxKG0xug5hfUwljT
ITY7jrzM8+wJNezLyLVc7EvbgT1QwgfxuwxA7d38w+V6zVR20Mp8gKkK7+JYfLVi+QJ/7R+KDuJM
OoQOnmwBgN11VWAx+ycD4KNufVMBrXdVgUvv1DuMexhBvCZ38zcGz7UJ4+UjHNyAHDbR595G/VkC
bsILGJ6ETlyzRLc9Jf7f4fav/Wn+Y+aUN6OJcEsHGEt8XUGlRWp/Yh+zNNk1mTeg02jIEDHrSugS
9qIW72O9bcOJMuwN8KbJIGAzphXv+a8EhrJMKVenEZ5dD6Ctg1V5j1wydPIhh7vuzROE7ZI2Zjs5
1dZ6YzNr8xn6g6wnl4eNSSMw3u0uKAy2PngRHkqN3hYaXoXsEhjwYDadX6dQgBDD3hwkVzIfkfQ7
TFoUUYRhxYRZkDpNxnUXsU5U7SztTrJlLbUNH5c58868l7zqLdpZ1CbRQZFNlJbPBzGAMea06CpC
oa3C7a9RwS3GqGK6hptEW6XAul5om9h4SNpnDvyv/wwe3Hi38NUwsqeQ6zpOs9fYI5VPK7rmyy6F
iwqSaNjXTGewEK7TnoAF8+CduiTTeGHwXjuFYgBHCcLnfMHAIi1/3DpYg33iwXADqWlQH0VrDd6E
h56am1pm3nuGpThwQfMvoGz/lKyDVZjp/aleLZ60IAnustjcSb+b9tyHQ6FPscfEIfLIJXgKDIZZ
acb4ig+dnzbiZacwND825bKZPIXsJJJiFSRXUCm0B9Gh57TBd+N+JdLF1VhCNVf7IvSf0CouboP4
COe6ydPHOWaPjCJNk8Oi1MEsAZ6vhsOnA9MBbXXS7jQExZ6zYnsqYn3MAlTiyG5qZwIwZRs2COw2
wTDctd5dJkBXc3K/zbFsPD8xDR0keMiu5x9xl/BKZ/JV3MxAkxh/e1XrKVVGXgD7ewQImBQNy5Mr
XPrHxGbfc9o2faFUFTr+hVzGk53ieXejp9BEhkuEbBvQ81PQG/g/yDlE52BT3P+ZlhUyzk7I5QOb
GdRu2KDYQWqMLqiQuzwZbDUj9+p9hKT/8TI3Qj+B1R7sdXxzlQ+HXPDzGGEgmtc03tFpN4aGoTYn
2Gpiy0WB6uxpDK1kgnEuU+kpdfReanNyQCNQQNRa5/lwiqbldpHBkCW9vZNJ8Cfa5veCAakZGaeV
528HUO+/GA7PXTiwNy3TDzSItIaAeK8itIphxCOWugXXB7wuvm93rmB8BPM1Fsh1ICxEjRfAAZn+
YnK5wmKCVRhL3O0Gc2Uj3bcIaAa9QC1IQZzM3oPpyKvMvtvYLwvkAaCHw+mWqRhJnAQIAgle8MUM
y5Da4uKv9zlvHYpp5+059w8xwZ6KboCpa8i8R72MfbWMeIV8o9/9NtwtkfH2uQ8BoxuRW4F1iyPy
30ELm9VfL0Lkyff4J/HBcHdYgYTH4EGmnYLnO1530+q/iZhuTaryrxEbaIBlMOm72/cjWWyAqgCw
/kCxfUlDLzzDqYPOJMbdmMXIu2zvZmMAewJd1qCPL4Uw2NAzhQA6IG/7DHytPLdD8ZxMy2XKTzpe
AIHx2qGnLIB8D0gYIz4dqF0OI9UwZ6+OEJyJeIau/GrS6bkXN+NIm2ChQICk/rqyHJUTNjooeJBC
i/iDwFq169eswXN6GpLZ+wWLMfZfIKeMANhgJuwbCqAMIIlXksk/rBvcq/48m2Oisa5AL5iXmUTS
KukYQsCAnGUfc/DVSMONcdjVNPJkrUPvdQNoJ0WXYBVQL3drF0Dz1uhrwuldbEGXoHqH+IGKgBwx
YHLR1ZY1XXfIeO8DFBlsRoESOjRbjqUu1id1kEILS257D6KJn7YhJbDlIfZm5/FcyA7OMAJb77pM
0F9ZNdC1PYIXv49pcPWj8DfrZn2mHrGlTrInbzAPcowXRNwyCVWG+w1fHVpbpprV194ONfi4BFdO
UJUDsmF3CDomfLtXr3BvatjA2q8fiVfwC9uSvb8VpDEx1By++l8DaMFDYHMOchJhm5nOJ5S4T0IE
Qz42uQTZWtubVtH2Nxe/tR95vDzMZvtsO2aw4Anb5OAAK1MVt3eIT4CNGsuhn3izzMWb9dEAouhj
Hj2vhNDqn6HSH1JFkkOP7HJm3AFb8YrTNuXfE5MvYX5V+PMU4yrrQZ/QDJNUqI9s8fewgx5hhzY7
mC3O0wRnm5j2ATQnrPYAxwzWqIEYS3dx6z+BY9+RuUDM5xA7IM/O5uc03ejVW91LsZrLpDJvv0Ys
QZfuwCCzP8kU9AhWpF+Gpxkgq7sTLXm3w1D3mGiwSwWPLEKtBLgg/2uoghAc491BvANvFqKd5PDJ
HuCB9PcDTR/blDbSemsDogsKQ+pHMA5xDODbPcYDLGABdV2PmyeacV3RqMd5H2DRE4KxhWtazZFg
S+ZfBXI+T5n0LoXdjuPgJ3egRQ9zAI4mSdxbmMsNiDAtpwj9edyAnuHROjHPwrqn5avuRbYXMnid
nAnOC9hZrx8xd7v+JxbRmfUaS11uOUJhP5wffRVqBmzEahFsZnqn0i6HGLRT2WGnQTrzBJqX/hQb
tgkAaGloekeFBTSQ0A6hxjQZkxQ6Rre+iNy7eHzYFTZ/6QqIxvnkgdoC94A1czjTBWAQDP3IiRh6
wfOFksMh4ts8FI0tolek85BdSj/gkQAJsYhnSzGqSBwWXBjEdwCagv5PHqpf2D40oWn10XES8wOa
J0RlCjXdtPldOmssDsCuKQ8YyuN5Nc8JykI+H3sl5kpGoFRDAfk0pWmdWLlj/d8cHo89HRKCMXb+
Trkwl7bH+g8sG0Rkn98kHcyc7tWKKT5wsotyCNyxRBA0ijxkXPJmisEwIDT5NMNkU8VTdD/r6QNp
xAd4YJBu9R04t81CCsOYPND8x+8/pyD7kBkYX4Tjmq0ffyCPQc3F9oZgiH4Xvp5L0I9/sXHiUiCW
cQAGAvMYIuCYhPmIZNQxs1Gy07fdYRbCcIqNbNUS67TqNnABkFvRiE2DTSGvSOoVDRrIlRIlG6y4
Qt8T6QMA19li61g55SHyoiggUCigA04b9tN1N942CzC9IBAFsJk7DWmeHCCdYTEWjfkLdhYgxzzd
wzoJFuhfa1jSx667SdJQKndEuW0nzfrKARhYjO1UjnW/dQwrd9DPttIhmK+hOPgA0aVbEK6LLcgo
hCZ3MtDxUWJ/UAbZvwKDX8O/0uRL9MO4F+K0hZVT7TOD5ocYqqlcf2t11Na5x3Sl7Ia0QOQ9sbE4
BPmJofVjeYkoBYXmiMnvkKvkHVtE/2IZEoU+Pu5zcEswe7sEWlCUf2B3BKJhBsuWInkFnfWO/41t
hoP3d3Q9LxntDoV1VY+nfQuS/f8wdl47siNZlv2VRr6zhloAXfXg7nQdWscLEVeRRk2aGdXXz+Lt
msZk1qB6gEQib4a4Ee4k7Zx99l4nGFLN/FygZCSwHF360C6pYmeirJ57rCC65H/X/gt33UGbU7tl
AEZgayr2jvMuM/lsaoToHL/oxm0YG1Vl8JF0MgcH8atuuumjn90TTIJn1c3uOUntLyXTsyoY0pTN
9NU5UCWD4jR1NwtyzWoYyqFzIQoxqcrT+rPMJ+hUVuNsM+menPmxMuQbBrUfDX/eltVBMp06+jls
FtexGEWRmuPJhiI4+zPqSDocp7b9KDECnBzRNpuKEm79Hq6IikOaGgffHq6BZRDUdL9Z7njIkf1k
7yksJE26SxSfn+XFj84leaiTjLNVPvXRxeK/VA8hoCHRYY5qG8mLtMxDvoh7b8rMnWGilGfBLDZD
4JSEkhy9cazyoTfSnUbl3HqOV2+Dha4lCx0sRYP8wSH2DeeYi+131fCYNnif2IA2VW7ECm5k7NnG
QXi92o/j2+TPENcsOjO9lIdefXNG7murlRfhMM0ka53GaPZPjPAxxIc7sx/kFYJYI3LygqabbRmJ
n0S0PM+V+T2p1wSGFW5FMJqPUWVceFRR74n8FfbJex7K74Qj64NsbuB1vQ1h9FBo5CITS++msJ3t
Iudgmzm8Eu56w1V96yBNFEzYkboYRPQHQAdyZzrfmT9ZqC7JOhWhTe5yAHt+WaGuMOeEwpLvmA+c
6GJpefo1xZz40XacySVlWR1nS899NLoQ9vpTYZZo4Uw2fWnGGvfixh/a4mA6285GCXGjlNn94rzn
2XLB0T9uGqNggOmHD8FIHU2OAc1yZHoYORVNE2Kz7rKY78OM2+Etbt1JkzPojm6V6cNizN+xeyiv
wO+WFO0eBk6Uh/royopsw4y/twgRpNKJYKie6XV5vkQlRJNgtnlcIz2KVSNkxn0mADcx4mtIM/dz
d56r4rm0Bo+RRM1cLvEf0snaeVojoIWOpKRxDkvoX4lO45gd260zTryB2fLdr5o9bmckARxAO8dS
3q6LFj7LGZkSoXKOLgF0IYcDb4S5l3mEG0yVH+ALQ64vcJ4KqpRTe9wyYCR1LjlOTTy1SpZggUIY
SAE+N1poqmh74sopXkZG4ehY1if9kaEE55XPDTjq8hxhLYqnnrmRqM3XSiTdntN/M088q7ueUQyY
qmqTVMWdmTivPH8PyoLoVtTzZ+tEBX6sJdjhAGy5PHmejx5eWNtE7C3r8HFwmvmQ4BihM5Uzoq+P
sUA3OYNERDrM8N6jzgL63IVLqw1vKc0U84Iy2stoupn8DmZgT8U2Ri/EuMCjiG63KJL7zmsnB5xP
ouFHLemJ1tztRbZjeO7G94p00JbrijsZdWTTmv6NkSxmnAZmFk+Gtf5liOPywyk9I27r5tCUXoun
odoB4quxJGEoHCzB4yCct3JcUO8lk2u/55PbN4ar6aHvmWzMTMfL7tWKmmZPIUcAb6nRDXvsVL1f
HPGjctHb+Clrn7NEGQhQLk64vpvrQ9cMt9EECpcmy9pNoHWwZNfQblW5TScHpTjjsE9IsVbohImP
5cf36JISFXI38d6muv7pGOnb6IQ/q4SWyFKMp7q8eZaYZXY4fj985guTiaAiQmPv5867WzZ+XMx9
PAKKYAJvJtsmxD9WwZ+KBXNwziwnJSffbEoIKNus5PVL3QYoUmavbjw17L16wJXo17TJ05iscFmc
L9hvjU4chc09mIQ8Zoa5oKpp7spMV1vmYR5aQvtY2g16D3dtBkYFfwZj1X5IblXdvQcpjo20sBka
tDjYaANzDB9cmicmb/OmwyC7t5lKbiync2MYi/zUXiDidnSO/YiSaDP3TRgI734/KkMxct9H+WZo
YWZnmfdzzOVxcAom61KSdVrekFqsra6/ghJBbRzq9ZQVvMtt0cZVEeyH3oprZp3QSH3nPPF4bBxG
N9DfQGIJx9uBRWFcNN7ZtF8bM3CQG+j4eXRT+XtBd3LwZ9Ck6a1INMLlGgLPOHkvXOYUeojzGx+j
FW7eut14qrmvRHFVmTdfemMgOJzicXDwZNWNsSsqjtWiZzKG38U4qkEj7noNbhR7OSC4YT0TqjzV
VrPWszix1QHHfLaNerxxdB57hv/5FW90FRUXzAzJkcT/k68jG8IIBpkREl89ZKglUvR3nPLWJq+g
3GFQgVhT0kp7Zc1cm2R67ehkb6dIUP5Y7Ei60Yw73ZuBd5XXH/WiseWPzLI/oRUM8KJnc5firfN6
/1RrHgLTxhcMh8H+iq2fNjfZlFubqsOooGyJwwQzQWxp+25ObsYEaqXIBgJDZm7gaOiB/+DpwKkg
jyQn5K6e0q8SE1ZlEBe1ND0sctW77cxOXNZUaeUqpITMpPKwZ+jf9bs0MJrN5CK0Kstm6oFVLSZ6
z8HZQOTEJr0L5dSfPcN86GXR37gR8NUspQm0mfljTX+3YWw2YdnHVijlicAz97L3uQQjsq2JMu23
03MnaDpA5/EyBtO9O0x6N2F1AsOqaEOcI376R9vGziA4SA++LAbOBMpwSFUQhSZdrI+etyqkMZwt
9RSN6U710beVdqiL2BwxHE6mM+5xsJI5XtrdkJR7U6BUZHWPHtQMZ8OIBmpkrUBsR1RXFirrNPD9
4FbQU1AtPI9TdC15/tvaeF6YPXp6ZCIBdKOAORQ2w9GMSI2BNSxpP+hJ8OH6TLE3RYEDDaf7SyGL
NwVeYUvIwtwVdYolKKxvDVh7qRcx0UCHptDNDkaQlAzhT1aqf3hzi81qFXy9crUeWc0Pv1oe0mSC
o1V08dgQTl7cJdpOZBd+lzdJBOAFEqva5nX3zOW4wK1BymlglHNc+Zgq+m+BnD/C5E759F19RXqp
Xu7qPo1QApnrNiVw3DbdKpE9k++wDmXHGKCks8gyC0FFGArMFi8rYEcaS/5UkuMoZzUf6gY0TRmZ
KN1iyvZFoKlhEgbRVdIZ2Nyqi2G0H2mGcd+nbUUspwLkIGU0VfI7INfU44shxdGlAo2XCbtDUrrq
3PpZsukZYxtDjyMhcuqdOOGndLezkz7NEiXIWF4Cv8x3ElttR2KOE93ee6r1AOOC2G8sR8XlxLni
F4D0MAE9yAA7R2V4cGgqQaVbHcqhq3YdEdOj0zfcO071E6M13JRCfEeHew4x6GvMejeB0d51U/BO
m/cL3jBOHgZ/W1svhAyn1oxFoWMEUOIBRvdSZdazyjB+ahdKbll5D6HIGbPm8ga3mNhaqd/R7CD5
2hPik4dYazvyEGETX2nCessLOBxyXz8KxkJHiN5fZeT9CHx7m9XepSvGb3WZy53NiJoGgXiOhQ6N
OfqLH74/T/jQN7T2OCJsDwaY9atvdXYtRfXpJ8iPAc42fGPTcm9GZdxf0D7Cu7YU99mAchYKkLNm
WLwnM07ioarYCWB8OQmsaxVxluXlOq4t6vss97xnP6tvCUn8EjbqjEck9GsIOQI90IY15ud4NMbz
YrTRIfVwIqle3HaiepkWsztpitvRN35k0qq25PVVDDQHRUC0n2PnOBfUaORXM7wD9+Fdalg6Rj75
R9c9QZUd8DwyqhzsYbiksj6YSwZCEbm3yR0ANCDBiAU/Cq/AxdQM+QF3DE8Q+Cb7NvfvwB0Qtl8z
0ANw3TtHq7sRA9KOJNKLItTAxB+HlblCpvFKxDy18r3q/eff38D29C3afLQDjjNfsp4fg+HgPkic
8USUuI0XBR08I3UWGxS3S5j4tyuEoCklRrkwFDvbYzpbCQN7k0LlrfVAnIkfrek4beXk3haFtB+i
xD4NlS4ONkPI/WTPxX7x34rAhadpGQKqr7G6/PFyhKhsCS4tH4qumCr62FUDCuRh9pogxq2xG2SN
mtKy7CKlR6pDU54qhydp1dc+tHNkosB5S2fbi4kk4aGjZ2OK2Md4/XPyEsuya0Vy+E3ZbI0q3wZ8
K8pozvYJQtM2MQt31wvqZtsS2RG9GUWsePIq041LaGnbeXCwM6jmCgL2qpzJeG6+DEzBMS6g5Pwb
L1l0t0VWhsc5G58yVJSDvQTB3u8hawhh2idcoje5mZiUYQvMgU7lRNMx0kAODZjucgpFXU8lLyeM
jPVE5QW4PzVJshUB4aQcj1grzJO9riVYhIPzSvGQS+oM7/8URWBdu50omfmRX9is1rGNR7bnlFiT
GQdacSZC5MEGCby0tSn+syUXhyQp0Upcq9p3TQ/dKB+ujWlopiyIea30mSS0xtEbfZ4QzbjErp3X
z1lkbCPrvlcj97aMPkVhwYHO09eo7h0SwdbHMA/mPuzaVw2N/5aUMupPGNwXyPPYFW9GMU9PhL0R
T+GdpZQYr24QPv2G+Xde+At8Q721mfKmKPJXbduEGqGCDFPIMyHlbbVSAjWqR1DK0x8F/e/t0lAW
2JrLRcF2i5MRa/5sJZzmlLPvAOFPpdXfzhPoZgymlNALPUdhuYwPsz7/FGV1UxtrRb504SVMsYtE
TnssHct/G2W2RbJLfrrF9G7kdJK+8+A62EpMYtSbubfsu8iuf1YrqRvVFPv/VOnbnniCWGPYKP7e
Mai8RyXYUdKh4FtUBudgtT5yhll3+Jk8XBtZFLdqucJcr175ycxbtL6DbUNAXMLwvWdES6W+Yd7H
XAsbzqVpKAKHwnmtdeBup8JOucl4Eyl21G0gyS7Y96z8kPcVsdSdrRMZZ1WoYr9SyQbFsLnUabrH
pNqiDI4283z32R/dYQt3V2IT01fDGQlJjMa+DjNUPx3msdM8klAYXqkgoekFPWkDv76ONoPpDkO4
2yIK6RcAJ+6dOVQsI6FbTCf3vdNMTlsInJu2CqId7Xf1ukhvG3hJ8yiwwMmsNQ+dLcpDlw/Ga1bZ
u4hFEEuOhyAxmTmSh2HKh4BjHMnUh09LQVev1VoDBREshTZwLxYmhZlO8LuxRgeCrGJqJM1bFVXi
LmvwmwwNh8M4NumxArt2X2q33iWMZeJ0MR6t1BhuDPJ7h3QS5S6qr0WACTzhjL0WcK8wjNIJj4k3
xE1a43A37GpnO91jsNhviyxurbor98PUARNb79KI+PO9leODG3+ViNhppK1Lav0MIXBeJG6+ReN7
DEbH2pUeCTweXf1JwCNAmvxwosY5swMkLgcVvle4sluLiaZZV90+qdyfbT1194EaSP0FrhFPY62Q
rbzpUedU0sNljNBN29LM7xFhSIoXG6tP8jNq1HT02JKSmH7+iBHkakVq3NCQmMC7hufZcS8Fncxh
6pmYwobb2qlhvZL00scSwIHrj+YBk/TR/M1RYQOQy1gFT0e1xMk8f3UY2G/IxzdHcxBenOUM8ofe
/BAukf9VTfS8oXgomsDe2JlZXQO1lLQWQu3DIi1ONvwr6qCkPtCADXGei+EmohVrjcg4MAKiOXUZ
XElzuAwhzlJF52PZxnHkXjjamOR76e/C1ssPrISwY2d1snPr7Qk3YKRLw/b6m+bZe7neh/4E5Tst
MaRbiUNN1WZXEFCndmk/6uF1HGZxn1bDrbYgGuGFwadK+Qw6YXjjZih6uBkVk5lRrCjA9eLKhcR4
1STWU2Fke7A351x17YW77+j3uj9Jl9mAl0TG/cQEkCUhc3oXaZ4gtTt9OMVwB473TF/EygMFS95Q
XshNdINPSh4bJMkLAvxnXuRcBaJysSas0bPis08Mh3E31xO5FfTfqPkWmNYLMDpu16p872fpnUH1
I8H5N77VjTe4RqY4CVb1TeEI59Hi3BtF/WHanOQz4PLrwpl99GaRHnI13KL+Fdc6nJu9iOzz7HbB
tW4wgAdoizoT/cUYgZxi32y2sEBYa+SLpyIv51M3WrhNp7q+M7/5Cwty0PDmazoxIUKSYsxmkOBo
7SF76nsmzI4YH1zXKM4BHKZz5THlciR6o1uXBsYAglN50iEkDgMVhr4OCzaGbBrTGw3V4RBpEq8U
3xtANppVBnU+RvssQbaPzM+uqJhodMV0nyfhqSZm/1oXxChJAKzHHqmaoc1fKkfN8e91JbJk3uPY
K8nNZ9CXzoO6QXLItlXWXjNmARsfwWNTE+Us5EiB0Pj1cXGW9pJX4feJomkHhppQS5RHuzFiQQ3o
33aH1Z6lCD5tHJTj72og1QgJJpamLr7G/DWnxCJ2JawtaONv0oE3q7PEjWdEWHwnGdW5kz+w8ImY
Ir0dtxIAklSqV1LnGz0F6Ha5e+9FcrrVK+atzRqceBTrAX2tXuac4W844UBBfQ1nJHqWaA3n6kWX
jfGzMcRZ9PmvKLI1BYmBybRS44cxc5kl5bkIYaVo+Sa7cmJDEiMP2DE/TWIVTEkCyo65SncGuT3u
Ckrhecaa3jwFhuE9CH9CI7F5hZiRkkUauMXDT1sB3raKbNm7IW7wqEeZE/mz507Dnctv4HfDHe/e
c9ojFFlKY3t0QIFa3m3PU30DROYbTrjdTCDz0+XAlqn/jSm39WLM8lvGWUs27C0jvvA2TcXz0LXR
2cOARrpAM0cPwneG9bu5wlME5355H9f/mluL1iNJ9DktEzYo+ItJ1I8vwtLK49SgaDMJcvww6G+G
hfRuPYbFbSqHb6JcKIxnI4o1cufFbWBpwzTZGYGwPzHhnEqjOU/lOL8DfYsRcBekoLyA2fCU2RHO
fK+QpyZifNu0xzRpq6tpo8pbAVgykYLjbQfvpkG4fFgYv11N0DI+Qo1GSExrJoar0Ohz4mqwV727
us096sBl+l4ahYdpk9mp0a5yoRedW0Nkp2ogsiLOAHI5JSVYvYXibpNZLAewlX6nGc9wxTpA3uau
PQGXfE/qsjiT62kOnZTNHsfblS6f37qqrL3NModNELTo7wxpjPpVeG3Kqi8eMswHSIJl6i1PF+tq
QRsXVDZN2VR0ki7tftsV8cIeKxNpQhvhKe/G6OKAMydUwlqdLH1spOc/a2xNmLXqvWHXMwCBaLlw
r35Vhh+ccyzTlS8MXsLmpkqGJ5UkUGIT7lilR9aSuPXnYtVhTD62T2ZoGBhu574yzgYbtHCbBgGv
gmxvy/ngUrA8VBZvR+DCscwByNfIMkdRI7CmuXkzLQwdeCuDnVP0eNss71ttaywqM2ocK082ptUQ
Jxchod2geDY6NHN6T/yB7XvEVqZDxmFtCgi2BgDWfRUy5CKhi18wO9eF853rgnkusn9uu/NOyTr2
iizYSv0WuqRLATehMvCTbKBSswlGZ79CCgmzT7xbf/hhA5nY5lZRHaH8gwcSrGuLJBZkJ8T2MjXP
GhrhofLnF9o1Y+8R2tqNTFC2kN/J+QK838/janiR3VpMWVedZm084neH54I73L11Zjkfl8b+hLdM
/MWO7jlekGHCXh9SxeU2WVOAPb7oLoH8CEjc3Yb2jDBbzWeBHXGtgvNt5xlYGqiToAHuTdMUuEtg
JgbZ/GGM4imcV7eFmpiRIaRWLraOKvVjx6/Ks+KwM/sFuNcIj/33kV4GDES1CQ5FJcfF/N0yURbi
FHgNRy6iNKhzLjIGLqaPUpZZXK4j8shhruS3MQQvgb55Dq3m2UnY8mYOEG3R41HSzfTND2mn4LlV
zyEVCkreyneRs50cReXIi26l/Wg2uDe0IuGc4XegpeYZ1TBFEbN0r7OXI5USEJjoFnZTDgcHOMDv
t63XJpMTo3nqGm4Tbt2CzhhkvZ8b3NLYpy5NPu4dQPuPs8lrZ05goAXGKLJvWyfX9bbnjd+yx2R5
MsRMnjDbI0MNmAZvJ3N2r3mLPwJranaL745RhclSlnHJjDizwjs2QK02uqB/6TxnExTJS9b3tzyH
IhfzthQ0+RldzLb1DQytXuIjFrMwj4wHtmsi7xFtU+Rc2pKlFNhX8wn3lJM38aw8Y5dg5Dp4i/Sv
sixOA1t6jG5wHnp2em3b+Tz7efB9wA3m9Z9MB+cfFenqlVQBjolSl9pJsXEjgR+SZdXVKoxh3/Vv
oqvUTcImGTZcJRw0PgP+0sGF1RS9/9is+OXZVmClCJLNhBgfg4JAKBt1xBWGRWS9D0rV92abFcdy
svrVjnmvWRLxNAYQCZcJz1KHSnnTi0voLDGcX7zfax1j+2f2kljfwpHhk8FfiNfPeFDr4yM3re62
y0f5FmCOAtk5e/dDxoViKPC5tnwsRMpoGSDZNsmq9N5Iq7ORl+/1WNbfRGKf+xIYjjmlD1aNaNJ6
EbRh1ritjcq/ByH967ob7OxWYLISxqZntn5v9Pu/2Ih4S0UQEODcMslD/GHen9YRxVIWAzBrzrSi
xYHdDjwIMDi0xDeShlBCP49HZfnHjLVv8RC9zYtJFYnvsrXDQ6/hTKZitpi9ubcBaOjNuG6b4Pza
KSrva4sJI1ZSctJ21fg//Ebhv6xqCTAS+U5ow6GJIjP4K+yu0JGVN8iSs9k/TXZwZ0QkSRh0ugA/
tsUUIJ5yfJ8MdsiVRr3nUS0O/Gpd5OVAsszuNmILSFLH9pS7N1aOJzQRiAxCo+FLCXO7XpwXPCzO
GbMdlBFjMg5pZXt36TCsmyabN7jfkhAF/zJcxu9OxVNgzt36yp7Ic3hSntM8yCptz5XDdcACmerC
HO4zxFx5pjNhAtOBUxlUhHALhT6d/bu+Ij/sYDnbVYGb3mTGBA7WBAfTVea3wS0n/KpYREsQjkfB
T3m2Z/vy+1N951OWoTzJjswuw9GHvpinW6zOTK2byL9fyJt4mPivVYr7ygI5zR6UWNGNXCqvsW4C
uYQxvDOxZfmHeecxn9qHbs1OutA+dTNUwVnjJP7316XzL/Bd3kVYfK4NsdBZV+L+GZ7VovnkSJRi
C/TsXjl9eEzX1ZBESK5GSioiYaHU1Q7rAwgttVcZt35tOStVkfy4a0L54cxoBrz3JdsCYEOGE8/R
4qjJ/d8mrAdJBTsZEc7YRrdkkAnHj7F2n8lwDXuh+2w3ufqp45nRO/BKfUfh/Jdw/iTuPHep1J1p
jwc4hOH/sO3E+n9dvmHAxiPTM6G6eX+5fH05uzkc0/XNJiNPadMclrbTbHqZHU5wHrNLhrYalC4F
6BihfHu0x//Dqx/9CyI38ICXsSPZtXybnUd/wYQTmzRHPx1xvPUFD5/UADqL+wiIr/my+plwvl77
Ul+DqTff1LC8krjAoTZNP0mNv5IMjz6qIPs+2a1/WFN20K87AtYjIMATbsNuoxabeBrqNsbwagsu
CkqUQQG+GPpV2M2Xv5CtDVyWZI0QxV32UJHtJH7a4nkjUo4uvhZ+Mrpw7mGaSNjzmI/gBurh10gP
H1PywppFu6ldgn84ASnAtLzFIbSRfk46ZBRgy6a4m+fx5CQEVjQurYU45s7r2MvkRUQBrQ7NwUah
oxHzt6TRX0rxMad4aV0in9siJ5mjIvctzFiTVPC/E3PN0DNIUwtClNcYX+ub2LCLaaOpzzf4y1ok
SKLwM5HyhZhgwVOA1TuPKeUjyBSYvIt5h4DHwDhjHk0InKyrd+wlnExt0RoxLk4ak04gdB2U2xcT
L9XMLxBXgmW8usowBiUA02o/iofBkDtwMOvy3i+sz3kse9SZLBrftceSJwj86PVtFJvCfybtjWUI
0otYF5VKWW0LOad7tVbzadpeMbZeCYU9VhaYc5myCBc83LsXkgBanyxU2wpSFa5BRTUY8rzXIUZO
LEE9ALxzUJC39yd0+DwEVWFX31rbvF8b6sLWIfge/EWJG0xcCgOhdsM/L3Z9n/fhzNhnPHqL/2X2
EH3Sob0bAxYZ9/Wra3YfwiBxN41QhB1c/qkexdb2+HttUjzYdts7GzrHQicsSTFAr6m3cGaf5GTh
nbMx6E7WbVdVE87OrNrTiU464KX15wPbQNo92SRsjJBcJxciwOB1DJA1Ou3IdhzyGpB6mirrDwxY
cVOz5YEzRoV3Tf7i9W11qDQropAe40rhVNYdP1sYNcsjrdjyGLrkcecyz8+gmfFGZs81XPRj2+LS
ag0zuXQ27+eE+rTHd9Gw4zuZ4DjaUIVEcVjSIbqQMzVubZtktjs2p9aPqps0WaqbIX/IWzs4c9Gb
F9U4ACAshzrVL7g81YSmUQvElzIrmLp4tn3yLDu9jTIu+8Jt33MLzMPYIIVqb7s+RiMOKaCgPu8q
7XfZYLlq3dX7Bah1jdpR5o2E5PLorqWdvMuG4KmReACS2cd2vbopzMJn5FbKu8jFKCAwxcS149YX
kbrPjjVmd3ZW/RrmKjyFJYVZquo7xXZFFMhs6832baGz9pAbPnAWL6sPloUpQgBFOBGjXdPZWLwj
4LB+wk6KGscF87abuTThPDOa3DOa9OPQGX4Q48d2UyMmsQrEZnHmz6EaMLtoF9y+K/1wH2IysGp2
nbA53h829jQPlxqAAQQC4gaaDsISSCrsHHiUIVLFlPlX217DVjixtn5lf47ac26AjrwYYxmea1Fi
9UpBa1WZ25/wXqp2OrEFfr0UKCrUMKtjGFIKYZxJWY5cf05+z3IgHHswEhB8qiUR93XP9C0RjnUl
jR562mf26AKVr6pfUjviJEqj3YaJus8d+jEcGTRo/vJMFL6/1LiACVdOw0fe7AN8R2UyzPdt4mPn
zj2CgqXKL2JU86bQ3fRghmmsME48AcnQfV7ecDq8QFiU97JbHheYRDwR1cloFnphQiZr6pxXMEyq
GzG0H9QVYESFV+4CM33qVf65NA0cR+fTWcdj6LWkGrJ2V+c+b9iYA0kQPRuJBqtEJEIG/g2FbIvp
pm2pWQo2rU1MPONAhkAAu+ZNdZZ8gNF2mXsu39rP8l0+odyyIafe6qkuTqJhdotzEZC24aFGNRwr
JkSSwzKzv3DwSaThwM/eCFzHgQeS3Jyc6ChbtPOhBfhU+/lb7VdObHQBVzQsCZHj1wD0mcW1jd5t
jLgi6y6snrt1l+Uqtf7783c94/+EJ11PX8elHYowu7HY/s/Fz6jCmW3YQ46JG4yJZAMoAOtyJBPS
W0diSw++oAT6/Xf+rz+ttZb/+E/+/L1pZ+aMmfrLH//x3FT885/r1/z35/z5K/5xI773jWx+qX/7
WYefze1X9VP+9ZP+9J352//50+2+1Nef/hDXSqj5Qf/s50fwTqX6/VOkP5v1M/9/P/gfP39/l+e5
/fn3P743ulbrd0tFU//xzw+dfvz9D9ukAvvvNbDr9//nB9df4O9/PDbVVy2+/uUrfn5JxRdHfwvM
wAZMyApu0wSw/cd/jD9/f8T8G8bKyGXxacTznLfoj/+om15lf//DDfmQ5+GTZi02vYrFh2Sjf3/I
+Ru4WEBKIc5RvjDw/vg/v/n9f10g//WW8Ur8889/WliLRf+vEFqXTtYjGeOy72BdE/6XSymT02gn
LFHYFihYO8nM7qic9G4wE+/UMcgCBRdHbNXYJhFWcy8ZL2HnA4Io8AHNA7YO0kqeILckQ4Jb05Jd
tK4YAdvVh52Th2W9zbjpPPLvfeLihSmkFXfp8tZVSfDKzp7oVE9oxLrDKzuGmO0wPLh+nNmv9KW4
ZGsIJkv6nVG9RJ0sUTxA3DLZWe33EQxAIoC+iU2jKySMDyu7STucNlEwYNOZoQCM0WkhfB5PAG6x
03p3AC/AcnXuDZHp3WKTsZhyANXV1GP+AHakfAoC3ht6/4Tkq97iXqzQTOAs1HjNyBuJc2KSJ68H
+2nOHGc3ZoFLhnVdBCtZA8Aq+qBXUzxI8zF18kOepR54IJBdOkCI65KnaLLeSombLplWT+UUgpwq
BmtLLJKJVRABXQOz7y/OeI5MPe2cHLc/vJXtUjQwUcPyG49r9dAazbFm0wQm3/yRZV8nvY7cRx8L
02S5sYMxfcgwqtqlrm+WvagjtofJ4mqJjvi5sNj5nJzJr1k7UGhvremne4o0/DssUmKXMXjvZL7i
jBHn8ZzZrr7OTXlvkYEElECY3a9vp6z/ZgkuntILUoJm7pPu8bErrCYxJMcPZf/yEFhPmaOZ4Q3w
x935KLyLraggesVAwQf/Za4+eisgOia7b6RdaBitde9s9JOwMBNADBVxE3xQJyRkp0tn53j66vad
3JYhIY65Nd+7KVLorWJTz267xUcq98oOATROzillSI3JgcCaDdvNAgnGclOey8ohm9ZUp9x1qWmL
5YY0XXgI+/YrdVFi5w5+pWpAXcrii5peHgvsWWD+sl3ILIz03w9bo13mrsIHr8UqRC5XTuDfXIuQ
qCtp42SP+cMFQYaNX3a5y0hOfYxJIo/LED6OVUlBNqE2lUOAr8t81yJgGCuIMRg0v8SycOVm7Kib
bL1D90MhwkGc0ULt4ODwOrUKM76/+k2qczoQU1tHQCKZ693Q2ophkEXt2TbAdOt6OygqHyzVCSQm
vDWd7tcYOFYOUH1zDt7EnMN111S7Ajqzcz7adjzr4d3Weibi7drbsftmsbeIUSLTzYS1RwPqA8xa
9v7JtbDW7oHttv4+Kpb3UGM37YOBJ0PvvP1vls5rt3Esi6JfRIA5vEokReVk2bJfCMtlM+fMr5/F
xjw0MI2pLtsyee8Je6+N9IFzxHgA+pW3Q9FiFwvQCmek85S94fiosSjSv/zyKUjjJ5IUXqjijAkm
AULhr5l7CesuquBCpZFkX/NRIXjsLY0LwCzPStaEPdGcqy4pkTEYaeQF2bUikKnOlXc/JSYNtZMj
WDzY0xhjtLSGU521okvK27Ljlw61+d3EeotKScd1pHZb/GAQvIb00ZTWvktmYnzLeZvQYlErY25O
ZVqGmF/4CmEW1Te+UphnFErxVowxgCELA4zDBzeCw2T4rLwNZEqsUz3ivKzUJ3lV53kILhMnsxeT
U+WWWoXQFhIsYh5CbmCBWYUhuVUvsJzpdW+aecYU9MHI+n6CmY0vzTJWlGC4Dj19Ug5ddcF6IxkH
WOz39KdWi0tsVPobTsjeS3u44G0q0j/z7kiqxTx48aanyXQU2+obcA8QRWl6g6eAS7YFQghbSLUH
Yg602McqT/RKp80DRDb2A0LHfnbwI2hQAjt2lgWAcROEUyEzB4YPssUjpRpRd6jEH+T+KtMslvdZ
ZKE2J8ZjGR16WYZvslcueZc+iWg8jt0s2ZIZ/tNrwvhwJrCiDXB2WERISCGLNTk3qHTBjbCrYD8q
R921KSX5tEQf0QS3tjlklqNGVKpIfBKXvnnBj4BvGaWscOJ+y/dnuiEokFU4YcM2lSxzJpLC2IRn
0aYwggkPi3gPI+MjRkJ2gC4tHlrBuIqGJnmWzDRPqJqXVhf6iTQRLGV99yTIhmrMx+HhKyjUqll6
Km2iboyw+PAlmI99R2fUxjSqUDNadKBJpxJ3FPE9Me7DWjyE007tu8bT9QnLNGqfYyJMPHd5Wdma
lHcX/I+jygUs1sEjrBSqy1wwHEEoNz5xwNAV6tJNkgCsbyarW4unusX8ulbwfh+mbKn2leIozayu
azwuBOkaJ4UBeQKr+zgj4Oe9nO+GFgLuUAeE982HmMfBLpVCQBRjeNJNoqrr9CpBZ4RfMeF3nUZ0
mHr8+d/IBru8cJGJecQ4QK2vQ7ue1c8hCr7EYip3/0X8kBq8VM7NnDQPxWSFl4zRqdNEOxVPlZ4D
+lPeigm2B3EgkhtqnPZNOdMxLIQ/ZajhzM4uiB/TVZl8PJi0HcR1ESPmX4nrpEvVLUvHdDfqP344
IrKnRPGmNkF3VI8tUQt4hhglhGir9NATatlp2m7atjOG09qo8psohyymZH38MnC9dGPgBNXcfwfG
iD+tipIjuqgUL1g1bKzGrG3EM92zqLUrgjVtX4iqtCwaT30e0COEzmT63dJM5wcVFMoxZDdqS+MH
vqL520x2dTBXzwalZtTNvleGmAFbRQkvlRgeS73Kz2OJ46ZptdT771+bTOSTQgi5bgqxOLZ1hYeC
4wZOKfFiQ5nJiLKV0oGHRfe/xJEMwxRsuPU/rdbvl/Cg4fDf/1ILxWGwyq9PrCXf6QikWZm+zJY4
D5JjaLxYyWn3pBUJyhFTJ9HU+i2SwS/kQii6ra7YhRJXbHCZizBHYP+TKvzrwpKFYGB+y4SgFYOM
+XQWmOahd1HdlCU7ZBbUKLLmVYG4VF3ZJ3Wlf63kXcPyaK2UzXluWiSvS90lBCf8/QUqgLpfiR26
nHYOGMVi+FM6UkStIuf4FpAapyCgSsFoVnAdo201WxvZSoe9rlgfFXEAYQsNXvW3gQowUihA7PvF
vR1zO5sgZwjpI+PUggvLUriSZZJWIe4tY0FkIsNKNrQny5GzH+D70dT+s9KfTIAuckUuHlM8xY+A
xfo+AwK8+smyeA5GfdOk7Yr0bx1R0tnSvkahOphVxRCaKX8/2TluPgU60qiCX6eYxYYMDWNtUJqV
0CJj1Bg+nHI8Pgx5e0lkytXahlJgoFaWdVu7gARNBAs57JsFUCE2CV59fMtWJrdupkA51KPElYy3
If8OAQ2xvTx2EhwVFddkXyW7yUx3FHIHPzDY1+H/LJNT2g1eVpmbqmo8Uorctje8ykQKSxBYqHsN
yZr5HG7wmLpNqa0zAfHaQkDtwxbNeIscKGG6OTJATfT+wqvYr+d0ocDOMyC6ArcaM6NqDn/0ClsP
6BiNxUtNdvbUYrSOyFMRGkYh6HSqV0X+RqQzhbQu8BbWU9SjWMNxPBa2aDIlGohm32VC4ElCh8bY
dJaDE5ygsxpyPpxWtQOLtSCTY1UfPYGfUIKbk5Bqy3nE3BinM9jupjbsTk/w35iY5+auA8uaIlwi
8UtuFa/omx9t/ImZI2mwu3uqdhaUnJ7Y4Tpw2NFFz75TPBAN9djCEBJR9xQjSJ+RHzgyV31QE2PQ
H1PGRQVYwbKcUbVnX6N8zVhHc5ex/hzIvpT0lqGWrm6a4mEQg0Bhm3hi8ZjyQ4M4xGB97RNC32sw
RARItNMla9DPH5iCEWCK8waMWQ1/TwUELcJTjEto5kASqrqBumm9M1z9SmLlGqeR4Igt02ZqxUbv
5k2aZYWdVQn1OebJBsUHv0QJ09NKVKkBxZ+KLwHr96QCvOjkf62Cck595uzok9ZC1c9UepQ4oxVw
2zBUwa8EZIp0xbhpeDEnIHRG0NsjtQ268LiSwGCSQ6MN62ZkZtLLrKNbDOvZuMfh7XsKSql2qbhB
bfAxJ+NOomkQrBZ2N1p+jMp0BXHTe34Roo8OB2RT0+gkJrVVlUyIBDUIKx91Z91ldb4aNR7IApRh
hnS9q8xj9FbF4VkzGhF+IiokztctYx8WF2x+1WnmM2tkZDbpzRoSg/H6dEvn8mX5oYSOwmTDMrLq
EMwsPkf45kuCsEL8mWtuy2Hd6uVVHKavIUdaVqrpVWizm8DAGvRG9a5PFFwd1XGP6LoPImbtpHz3
DdALITjrASAjI+nOqahEq1TfT538HWv1EfPCk6l4wH3CPA72d1fJTxSF5rMjGZYTAZbW1CQ2KgV0
O3L6VVbiE0BK4+YrK8C13LYLfomRHfNnVJlFhDXWEs+Zziq3ZF/fB9Tvajwvw/3JQVowr/Lsj2aP
h43XMB5beUNg749fV/qmyIN/CCc3+vKYGaTlkp3A9QW7FIUlRoKg9h9kxs57Sy9fbda025HxLbyb
73kCYQpuR6Izwy4uKQv/lVwhLEEcJnpxkNuMCm3K38cGlaIF4T6BthiiDrhOiYVmUxCQuQi66NGi
I3OXQ2hukyZ7EXXeReeEl/sL5JMVoZ9oMWo/caoMiXWqG7pT5Zo7sq7kDYc6gbAtGcFvUEIy/dCT
mx7UeBxGuJy+egWCds0MjpnKwKObG1Apc5mGIw2csLQESsSTKmG5BhyIp7MqbF9XzxKiNqyImeDG
bCLXfsYCgDpksjP0+WReVnZfVbuxyM8hL2UbPxFTr3Nj1Qgs7WCZQ9eoebcSQKYZExf2uKSesYWB
B7GVwbBjPoC/tZOkb3JEOgQHw4YLZub/t8r7SE8+oFIKQqIw1HMS3IvyNhq7WmcRRnSbH/021fc4
/QvGq6We6+4yjbtkevb5tnoUI4nCaHtd0t9Wun5f4CNj8FXPfzIEHmw9GEGxW9eBTSXI3HQf0K2U
eo3cN2JmjRlp+Iz1nVifhfY7nc59A86SiUxRvMXdRBfsdZhkh1WY3LTsq9C5CDvPFE64B5/9/BF2
25YIjfQpRG+MJ+j5gXhbBJlgnav828SZnSBPoZ6rWFXRyP+SAIUvDkot71NevAXJB2iGTsKWIQDC
GZrvwML4ftQKz4zeE//PF34geCE0+IDYuDJ05IHcPrwqqyrY1gMGa0eZ3BS9TzO+GIAjB0XAW31o
404YrmXslCqKN8dqd5rpDeFTzT9S43YEXgVEO1L3ObwRBIEhhOs8BQs6vC9lCjGI2gHJrmF4oeEZ
IT43M1kN/mmaHY39+aIPHG5pArc+fkYIknvFp60jQR14nOSm6rEROEO5073Y38/xW5QgpR8waaor
VyxnSAEh/813xjJTwHdgDX+9eKiRT9bWdtRvEhFJFeYwmImVsusUl+t9ZBcGEVhLVmYAvatkhY2C
XXI1UMeiho64uxhu2jF/wU2w66avoPuuYRUWjL4H6Yp5IqneJ4X32GTRZe6D6KiO32Z3aNp/kXxu
Mw01GfsM2QWEv4CwOGLyfQ87WB3pJErTnYfvFlDCYL16MBWylABDbB2mOPFjZKi0vMyfocQCBc0M
Wi4zYn0zXTXYU1RGzEXWU/pOxAAYDj99sf3IqJGYScOmfxmjk+cbXzmY836Wn5gHVr1+Ak2bm3sJ
vEaAIap5ISTXDUdNTiXjBf/qI8+T+JZndTvhbAV41/EW2YoANxR9N6JZXVmPBB5rezGHocPBhZBl
LQL77p8+hiWsktBoiKdEaLSCTwrcA+fME7E1kT+k+hXBr8aYRxT+BHSumX7pkEDlbhrsLfWfpP6L
SeiinwVZi34a3ISdIjLAmznsjP5flpzksiMX0rxWA27y+o6TAZx8utbCM0fFINzK4U83SbcYTMrk
cxPcac2Bt6xrgKo0riaFiq+Cpmx8eMNfvbKVWcrpOwXppTDgtc8oALVvMdqNSDoDQQSMh/vC2pgx
jiwIKjFTygjpMDmUKHe1rnKDQtqo/YM/kwVnabxo3a4T4MptLKxCXfHesXPS9j5eVSY1DIh7F1wh
jiWYChRWvXgagjcrewjGja8hWifDQPD6ZZQa9v1+JTFCMPMfubpL8SbKrlhXsMpejOLWKA+lXSyX
pHhChqsSD1m2V5UfFlgGwwvw7xuukb3J/nsj/IXjr9VCg7UFcGOwpSQWqRc//BCUW67e/msDAaGm
f411AV5TQv/or3V5wApbGGdLeBcBm/e/lXGV1EtL+tjkQROwALkB+AmvKRbl0H+k1TFvdgJz672h
P5LpnKQeX28g30CxNd9DIEJ2JuW8vivnZ5BcZ/nkZ6ch3jFBHfK9TP9XQgqvMo4w0G2fesA154kx
f8V3L5f7ib1xqwH+JM/LhoXJp8wBuKTm8qVNjXIbL41ihqtcPUj+0YLPFm81zC75HuSTod5qZJso
+PU2xbX63VWXTN+XfHyqdC2yDezLFtPEIbeOVnnMygvONGyc/IBid0sblrpgnTzkn3l26IeLEH22
rDjin7jCMt3jbLpM5fVDYzYUcA5L7ugj8fwug8+uv3LQTNk5NU99/Myi/TzdKvWjKQ9CsR1agF4I
C7dx+NCHQ8El1jOayn6N4DZZd86YLAM3fJTCfetf1fK70BS0LJz2HK+BRZEHv4Ox036e76UQ3FH3
2E31rwrc5UC27LCgJRQ/zO4l6Uto0y/gzJSXGuOsMN3Z81ORIoAlVRsJiiRiJ3UTKDfFviUBAMnj
jEco2E7xSU7wWrPtsfnurfoewJM+qckly2DEocfusEu6fnfORhMUQOrg4rTz6XcIPrrgrObAe7cy
i3Od/keVN4wtUZDQ+PExZqiue0YdOdThnh8qjj7NwlU5HTYidDnMYdFNAcip3CyZMCbhK+ofNUWz
EDP5Hj8ITc2Co179VCP717c02uTJuYnpekgO6jheNSxEiAozqAjl9C/RgQH9qMFblH20IXohHpzW
Gm0fPVu7ZwyPdtBv7Gl0rfGcMTyMkbNJyZFLGXM5zw/CDWcIWgaOez51ZHpKvS2jh0SPn8Pob29z
A3oThuXOmG/cX3wyrbomDpXfygxwSmY1Ge7M/ij5+xysQvQzYAkOmNtZ04utN7qXeLk3p+phjtcE
hOESzJGc+RWgqJ76e5pNmFyWSzELduq089PtNLwyrhye3+LJ3Qd9E/zZxvLpxrxJ+NCUXynYWAIW
4TUEHjbwXKpG+6fRsUrtqU3eUCSv4vyJuL65dxa2QqdYCFhDg9V940tnXjryHxQT/9O2mDD7eql8
wOqRLMnFL1gBo/CTmmcDkrW+54sKNbZmUhMP2vQj0fi3+xldJuQb4RwAIeEQjQX+0nvqb5ioUbHL
6YnnVWHsV7sj05ApJU4eOfGD4zS1XnPyiLUD2ONVbqDg37TacaAwAcfD/slFVkNNNUTjSuZ6TfI7
9YYivoZxl1abgQdC3JigpRMcUT1Q6Sp6gLMPbHUGIgS4LHrImLpTPBgZbSQyP17UwOBVT/DWw5WC
WCF7qsIQ7Vir20G5C5hidEayNThmCYUSFGyHCny9WALjc6KbqIyXV8ZAM2H0l0YlPkxYy/02GVbc
zKL5rdcC66y74R9ozRNW7hTOAwCIr2RcVQbfFnF0XfbTC4+BvAypvGahm0uuVTC/aBaHyQ2AXS0d
VKY80mYQjxUsVl34mIbvnl8LTI649Lj94v7SleyGsKkZ1a7VnaaBu/SApKc3P2Lqte22IxqBCMt6
zThtmq5D6Yoi1w50PuNIqOta04nLRJDqKP4bNJ0CGjpAF3EDZDmXuRCRho7N3xxCAty0PFCEMaxC
zrUCdIETao7SPPv4wVGc5M7ELrEGHW6A8oD1aaswB0gTCuwi2Hb+6HXUbwzRuqNISRfakbzx560/
H00TtCzaBq/mERdvTQayu0f0L9oo5xk4Zytzw9+VV0erZbWoP6vcCWTUn5tUPxvpNRjQm3pJ4mQo
BP3qIeTHDppO8lkbSK9UT+y9pncY26+iGG3II3bTyq6nvbgD5Vxvp5SD/l5qryz60OtbUVxAyvVI
f0VHMXfFuOUbIZZ0MvaGdpupFGRG2veSprDYFV1qm/0bqIFGO7F+IFuG+KgF1Bx/Dsklbu6F7PIl
6cyAEO97wcb1oEDx5j1QKY5vQMabbC/hpQzdiL2knG1zmPjdFsd7UMJsGiyIl9pqmM/j+JGld7n7
1pSfsPxCkka7gIMJAxFQ//BSoyhvDqlsy3/KfI/1dxGlr4yQrIn/ICsgtvHxslaXMbql6cMvT2Z7
KDBdgXcDaHLQKWvig9neovncq79xBEKBccsORqgu3VXpXxzfo+5obmtwGhtpxYawWFsrpC+yDQey
Pfj6PlE+S2E3xwdfPAIcBuZZD5d5+GtIi4nQoAfg7DGwLLk6GRlA277YF9G3I7PEVWi93yVSzPB9
E/o4vtO6yeK+z3dlxYwxYjIt8Nci7l2J4TtsepwhH7MGd2GVrFXxSVohf8Jm2MN6cKvH23A+Rdap
oD2LpF3AOtb6aOODRbiJsY61szlguOKHyKSnRTyxRSzFoRmpeLw0vWaqxKv8Y3BCRsJ7WzwhlFO3
flWQQnIH9nCdn6v4GQiHdqZPSf4U61iKl3Fy+27HrAJD3mh5in4Olul8sPhihnUYQb3h5woOkUI/
hdDeTYeN3B2QujfzV2fwGXF65tZDES+mdES/J5Tbpf5qwPQae1oV5vrzuQN9NHGv921l+4R2Zjam
z0h39dZtxiOlu3af2IVIpAoiBa1ppGTCPuCgq0xcu49OeI8kxKCLUZKYncn/JZWZod4bHzjhiHLA
a7gvBRsO4ArgcznQGZe/Iw5GPeEQky6y/CaHx0J9G4pNYLiquguwx5I696Zxx2fik1eySU8hm7xA
P4kwJfUEWs8ube9m8LcALvOYtJ7hc2J4HA+XRDt15J1kGJ9bGX4IjLQuZn5U3MCprdL0nOQ71u0B
DvTjtIa/IX+idF5/adFjojWWSVwDBwHma1+Zh9SiS+fHUrg7asCChPvZSGPl+cn5zwR78yIalYvW
aXD/Lo8JV/YaL1So/vOXSDEsOIO8m6ujwHEUXMLiyC9LBc042XP4hoPL50jrs99OSNc8dwwLzqFN
e43D3BGcJXEM8Ao1cepw/k7rV8NAtHdZ+scfpeEpPihmKloyK61HBjk4xvyq8I9f/eL9ph4pilup
HcVo3wrPFXNxlu7HZXC9i8WbQRwJs2ibOodGFaryNRsowcM/kUtgLGqoDPnBWvSr+qUwD9yio/k5
t5e5OeXiw1K2grMEPrAVSy6VwSc5k3fpSq7oiNVPwIyJxcZahcmb9N99B6kOsrrBiLMFbe8ftfGu
lZ9a64Qd0yO6r/iSdZ9BPzkZEZ1QviYZts10YJG3PDo1/iljn5IikMqXpQPK8KyFAIStZxlrazDE
0GbdxLKtaqfEn2J6MaENDS/Nf0WmyBA4txFwwRUWEKux+4hvRv4lV6fefsE/qTWHDnl8ViQhCzgS
iWM+SMVDZrDSfE7T1nyIAl7BXehvKKGpRIFezibMH6covmttAyM0Hk6Cfrb4EBppi68jCq4BNUZZ
lyu+AI7kHc+VAJ0n9Fp9J/fXsv2Lmz/FuIuMlHvkMibbVaOm3cj3c/hRRO/S8G/iV9FwA2OoJzw1
qb8beVuyWRj5KDxJejfnz5kBGFWELYFgNbJPwdha1TVIP0qeg0IG2AdhE/PDfwU060FGYUSSaMJz
mYup6rRe4DzhRIolwarB9MbbIfmbFrrQrPDW84osm6h/KfNoy99J5Vs744bE1QLLCZ41KZThfTI+
BGtbrF5+7WbolI03LYLQfUz0XaEeOd9S5T1srkb2VdZ0+3sN1WtFz4NI83NClU+yRs35KfkMNRjT
yXcThoUvXkXNzS1vll9Tip2CM09leiOPa85Rikj/bKzIbDA8jiwSCPHEwnpoB46iC5tdmTsAjE0J
QPphqF/alHp8pOK4K8udRsXR2wPsOH5PIKJy04MDpKcfDNcm7U2aD3WJgXOvRbrTsrzoq6Xm0mWX
iSTvK6HM9I8usuwGRVQHcGkXgHgCeQKdXmeJT1nJSa+9KTUILub9Jd8tDMdkqwhu9SfGu7rbIhGT
8Qynr174nbDmqsjVEasa7AQUBN1y/yADjME6PEw7K09KsKlLj/KVUVBcbdAibuqGETSLOqPc0TlU
8tmXN4b22yifYnbP62MaP4rJkSACxrY+/NTJq/WB6IZgbLY6r0INndYeDwwIxUdceZSlAorN6Zr7
1yHzmvCZTvtAd0MyQ0sc5OFGGtyzOR799GT5b5HGoglF+HN57y2WjhxVhIq7zZ+u21grLcJH/H2X
VcjRcOQ5vQKAakO0op2y0GFzLcfZpu52Ur9hLicyg/TtPPfoVWbDLTrc/ldTfxTiPtg0qi3gdNgO
zRdBN3aYqq7EsSSs+Ll4Bq1dYeyr8KgFopcZwE+Uzzx9iHD67Ezdq9PbIpUSKG2k5RBPGZxPdm3u
xOHIwIkV0T7nHEnyDx7sBe9e0ue1ltenj3C+W8mXATgQlIRy/nsXzc+Yq0VZZqLtRR2h63nYaVZZ
xWie0ReWKPW9mhSX6N614DOVnOEGvzQDiI501a1LWzFk7O+D78R0sluezsY6jON7CIQXTqFN+rEa
/HaIwMC5IWHlW+aL8KJihGDLfTb4OKPVBYfYKgW0yhUoU6fU5m2c77MLHbH6Gdbi2khc3endwbKH
FRWSKjBFBYtiGOup4QpnrSJLAAfZhI3Kv0JhALHNyo2iHiodq+raLB8pVRjelHVrCMxhdAfFPuda
6UUOGdn0yE2MhIViLVE2GIhJknQbZ7Tj6mrI/+I1Ap72mK475gGoiPq3dHm5WS20SHwF/dBNFEVu
K13K6R6IzuC8KtHzLaqKksl+B/V1oveXXQXXANnlCjTENflo+aWj7xdfwvDeZ8d0GQLo2FGGN6B9
ZchzumZXbKt4NZIetn3bUX1la238ikb0hiVrh/gDBzvMv/Py4yR0IIATUHVk+klqyNu0U1uEgikd
m+VCJz9e9j+Q3ldq45hFfCiyHQFd9bHsnnxUes8cX93Jc4G48LaYjlWPndiq73g7ILu0rtL9th2r
uOmphntEWwJtEF++x5cJjn3YD+q/Wbh39dnUvjXStaffIDQZ7vwjOY3s61tmvTLh28DqUZJograd
Gcy26rx2r2510sllPlGL+TXdNskl28GBHo5jB+wCj+GfNN6TgewkFg/mlhprkq98DCjeLWhXtOm9
py2zfOlb4JHI02rdlneFRUzikEC3mchS3SpuTAdSe/OIWHtdNIcu3vIrM6JbUJ0a+SgGT5YAQ+Qx
bW3LHdSwtt4H9AZ9vVdzN1sTP0K36oEvIzOFWA5pS6jdCgTJGAPO7JEuwHpRpvsYvAKfRXXF/lY4
qWjGo/YRkgFoYY3t0m5NTCWevAvAI9QbqwRvrCAAJWfIHAXCmjgmMLiPylGhue7CTeGpxa7cDMhe
NoN1VaY31TLAlpDvJt1Ehhdp9E/OGP8NcCUOTPdK+YQslgnI3C3yrk/1G2KTvOG+V7DZrMzChjHN
gpqdabxXY3pwzxcOpva0Ovim1Xv8ppaXcPpYTp8+ecjFXt0MDui4yHimC0M0MVdmn/AEVIhi30aX
aXh1JY6FadXGsLmjmNi6vjNPO92Hww8GQTY+9fGsIK1vKMs1kGrUqKjVtgPp1z3BPWvW2jVMJCcv
t0nCjP1WjG+q8Ocrd99/V6aDQk5Hh1Tyb2qPUvGjR1+KNDE4YIzykaZ/vs7K8PSbr1AKMHJgAGdp
R3pKagyMfGUEPOSVKxx2/S8y0BUcSeTAG9YZfOeFI2+i+GoxYYEh5ACOs3MyVZr8j8kRtb6gnsk9
WO5oGs3dbLNxj46dI6CWuIjs56RNK54ExkJaBUCUueLg6LBLQ65unGj+T9D8iuOjEs+TciVGzml4
VCpud21VsNm6aPoLdjI7wz0DjvUwHGr2mw0NL+oWm/Eoo7u1BRrEyz4L4ThNH6SzpFK+qk22LOVf
TWhMH7hd/qzzmzY+5/rsg8ZBhqBI/2TETkLlMRLOOdjjFqDMWwUVCciHiEwwZO0jEcghGPWGkxFu
gD2tYXZAj1cOanHhRrbRLq7Gs0mJvA035QC3TgQCwj6mtyjp82NUYJjcj8UROCIHMtqJwKRVu5vd
e+ASKklwkR25wz/rF6DjWmo5LxnBxqwSumee2j5qqWEj5pde+REFchVahWiPi0xCjeh13yZXWM/o
v4bZntSFs0CSGwZks/CSumdr3Kh4a5qR0BHhEpLUFqo3AQM6xj3zXaerV3pKKVLB+QW25SHRN8pa
ZK8trzqbF0TSt1XzBOKV5pviolOoiIycipwKYxkYEyw2NJ7g/0baMYi2CON5IiRkp90eze+K+C0L
FTNPan/nqB25siTrDAog9D1WM0zaL3F+60gQM611qjpkh0p8eaKU2cI3LOPUT1ZASG/G4MA5Vqgr
g5xVzqpoWwqHBEEHzJiV2B6J1NGFTWhb64DkzRZiMcnRrOd9zhLKhnEJeBPvZBetVJS5aM42wDry
LfOUTaMfCQEJaZmUH7V+LUozEdVSt3jYJIahI/FjbDxNjh2gBTm1DN+4xPRkWGa/7PxCLVqVS/1M
vLdRk7pHrxtw1eDpYUTYr5Sa/K58dmSxo/F5y6SvJoG0ZoMETQCbvlL11x9uSXko1Y1afBHA5aqw
ZlS8SofKOg6QpIrbMjARM2vbZrTWccwQ6VFnzyxfBjhuTdQWzVL20Rn/OuOn7F/iErF8ROVI3t+u
sU1ubJtPkSmOLTgGSPJNbJt2R8zXIt7QeQR4bKMfNXzPuuvtA/ObiiMBhqRN7tNozzR5erJLYR1n
GtRqSml4xIV5JyoQBrxH05NduRVMxntk36xaiYMEXu3IwiITfkA3rVBnceDi/er5JWjEPXAV1NmS
0wORM3LA+qCL3iBsZW2EHIHzFw7w8hsCy+HL64jk1NYhJnIlsecupXseMVvfaezaa0IxjkF2Yt/B
sLqnWeCLri3qJZZ1MgMelZLfaJ/RzTDJNWD80TjiGv33KmDoODtJdDUoLvx+sGUMDIBh+A83Vuti
rp3RQQyHTLUY514Chp2kUUDh4NovTr6rsAQ5yJ8VNWKI9tFAR5++utjh441im+tgI1mfTApYnJNm
+gM78jAGyCLym9BemHyto2Db3idW3xS3XJPmlexH0ieBtK6mtST909v3eMPp256wKlEYcD6r4IsS
t0yZ42qvKrjxh6m2/Fcl7KFWStZ7ntEzyRwa4t5X6U7Le0WWdiZyzeNaZfoguiWseoQh8UBBEjm9
2LllW0NrfqbGr9EwDRQvLV34AjkZbCbG2YuB8yr+qkhrWNF18mpA4ZEGz4/ODYJta4avirC+nmE5
ca6GfFM1/+jM0QkfhYhNegJAM+VR+H8q2W+R7w3WsZuWrRgHS9aBy0RlbG7CvwEkHJj5eaPqFWoc
8O4bRmvLnCf8/f8FI7+jCYq3+iYd7v9dqCwbiX0Qfkqes2L8UUp1FUg7k4wva0uesNT9hcQXrVh1
nGnRIQbzhdZWdcxWZwuZVI1d0XgghUSzBr0v4BdceAFgc1J9QK8DA6GPl4UvLd4Z1pqfhw6sv1sW
xzbGxD66ReExmc9E2rF4fmbpL3NsW0CuwZ6ctb7AFOKs9FfpIlJHMP1Cn2ihIgmUTQZKR+NTDYo/
utiRRcNyoQzMtNcNeGbP4m0g+CqLrVVJqKKoc79uMy9F4OojunEEoLPBrxl4bEY3VFzatB/pu3ma
Ch5cii7iu+xs9TX9t6tDWbNkZYHS2M5MygQMzgKJWyleoPZlsAYP1/B2zN0i0UwRZo0GOzd3BEcN
PoPd+7vUlucosUCwyNDxv4fyA3XLSglPAiWKwTWo2QSY0YmJbIe8kGtGL5ma4rJBnA6Xh/aXaSTR
5lHw7ORrNH1VxT8Z+0o3funiW41NiYm+YYPIpGrzc1C3/AiIApbhm06Ud05nJ+bfAUTvBuVxdNBH
t8X0Kn1OKI6zwCcegjJd/Gt4BHDEr7vqC5iPzThLFp8qP54G3wj3wtwofMII+Bna4axdi1DPBmYy
6f9IOq/dxpEsDD8RAeZwK1I5WMGyLd8QkmUzijk//XzVA+zFYna225bIqnP+2H0az7H8VLtoVr/W
PZEqh774MDVkarUNh/PEolSRABvC7O971Cd812W7gPIIFE9/3Ujlj5a6Z1nvw4oIO/0iZV9qtJka
rO8RqawpFJ6BROo8cC6zCuV4YIDh3Yj3vj3lw5tAhNUIuSp3jhF8UMgK2fHTve4WBMQQFJ6UvqgW
eeeT4kQWiNt4s6xNNO5V433yH1rxlo4X8Uc70jf5f7h9QJNtUjc4+KTw7BTUT7DUKWskVbPUPLMl
6MQ6+J6qkSI8M5UvHXodijQJ/obo9oCpNdfKAmkey8ZLJUJOXjdIQKjE5UfeOPVqkD0kwjTczjWO
KBQGeUOAHgAd1FEeXqJ+PqmrCohA4B0k1ja0q2QgWBK1Q715tbIPdgE6QOYxRoxVsnxRAc5mNQ6M
xGtJckssKUiaka0u5U227qHjnY34VUJr8YLkyMJ7i6rxu4ahnmSRXPNsUYhZISHj4IrdxBD5OX1B
HhK/rfD9YjRCoJ2GLDhEUedw8gsMAlNDdleav+VYUav60A2PkXV6XIr9SOMnnXMZhnvy/ZCBwkRl
cJZQCyNNOp37Urf8v7rhp0NyIhahtJBAcsGXzaO4uo3u8I08TochT/pHUn0E+bEmB4QqjOQZSowc
8Uc4ndn1lfA2VBeR0S7gi/Z1hpOUcBthA5o1fg0L5yxStPYra97D1m3Y4eCyyUYUnTA1RwJ3a9nJ
qFx/DIqHxc8CwIp+jTYcdC9iri8Faku9H1xAsM8R8xZIcPX6HKinGkpT4WTurjBs1bTD7IcCVlo9
gCsNJgLexJ7IfpUYCknJAFFBZWU0Z3PK6jWKC/WlVB+UghP9pNsN+l7E8M3d9jrCrGf8jEveRAXw
OTRIgVjK9nYsGDRfh0p6L0cZz/MNgz4NdZO2b8Y3n1mx/pLloyy9ZSx/mb6x0k3roWB23jq3hUo/
qe3Kn2gHp9QaiAc2l4S4JVGrc/gPgTXNJy+CJX3hNsLdNKAeV//U16WSF/6tlM4ooyw+52E8J0Ro
dNa7Rr4w8mUoB+COyN6W5cGU1zq0kzDzI7lXLY4MmTlkunTjRZyP+mspdrvQmTkelp1oW8RHWiZJ
PbPydo4VFOxtK5Xr8rVUkxWeFQahsjiTCs8ijuNO2yoD8M+nZb5FBnU2A4HxhBpFH5p9ayMSpIAk
jwG5HR40YuBCEIkZCt3ZkHwnqFS8YVFG61S8WF9KdAg8e15OXouzzI1IXFk49i5QHlL4bNRLZLHe
HOP4W8Io92oiEAW68jIfzBc1QwC0V95CBDwcEYE5s79zWHMgDI/uynzZFvBZizp7swxiYbdg3ILD
wC4hnjK0WGAehIvwlqxzkJJiK6W7qlvSipfAICfVky2QJz52eNyjH1xiYbhonTfFQARHcz2jSX6m
eLuaRUTjA3/IjNke1llH3zTZanTCRa9/9hBM9nsYv8fDrhnOubl6mTuQI3imAbkZUhdnjRknOmdk
X6unmH8+Uc9hkmUUJatEZ2OPd029ailwXYxzfhb09vWcb5vP014Pzlp6FEDZw6bpPpjiUdzMDMUV
g3DSifwjxGsjpYQ5A/xIgKRNxAfrqjhw4WOlBaw0thK+ggFLmi2e+owFqGN0aaiuMNyg2tbG1uEA
MXBN3fGVYcTdUEbvBhKwhk2IZIU+cTEooNvTH4XwcP+Rc654vSq6Mx1GsLi49NGBHzFedKt4+K1P
imIwpOu0Z+6T/E8Ed0qbZJgTfj9a1NNzAlXUd8KusI1BMaGzukwmVGi/t4D0ldeeiQGr4TLKLJ4G
RKwQXD3r5RwuhjRY6dsvH6N5GwvS90i1J0KDfBHANkQ0HwkTXxHW2DKggi22yAl0CBMmiX3bkcd3
NAb89vqs657UXzExc7hiveHF7Vb0JBrLkvlkZi6J4iHBemQDyA5mtB5hX5VbynwGba2xeUxMiS0A
q/QWqhrX4CJ87TCNaeo1YRkiEaR7xpwwRrERK59JgRpARI8GU4uQtpds9zUQM98/IruQiFcN1M3Z
jyR7BGbqRfi1hu4zUJYVE+GFHBrcZuTk/VDVDs4qL1gu5ybFqQwRUHRirygm5h8GkjTxGhJlbPmm
1JtXfnSqLzFwFU+OuCa6xRZLts3ul/HKCxieqE83gtYYeoOqcNYRmPIgRlhWYoTg1WO9Q00k19+E
3dG4uHyQVcI9hKJrbhhrJDwNPrdhU1PWpTDMVv4xliAtZhm6z2X8IFUbgQQuSsqm2gNKcHGBC8ja
fViwJDLhz/8QtHpXmY+KNpNSJSkXcnwN3dV3Zx6DNl2O31l7qV8HGWlqn59jtFcpGn46DxcQU64W
gve4vheGO1pIgVrPgjiybRwNiM21Y24hPmT9sBrUVw91dI2UEiWhxHnZu7ItlzXF0mI0i4oF8hcZ
IYRDgFCKkubfMVdfSxVaDZRT+J+pplgoxsqxn5G8CbOT33yPsO0ZQn7xnjg2yiBWpHLWpz8jgf/o
qCP9UrvxYuR7XIBWjDP0A5o2D4q5QRSIi1128nr1OnRoJmDWxHE6gQA1tRCGsLGPzbdImSdLZ9oI
wjv3PwoeCGlEPVXAq/K789qgopsPoD5wCBR19sVfmfNVeXK41i0SiY+1wc/Uv7foR5wPXtg6u7P7
lNo5IhYd8ohoRokDjNyb7pgN7ypHX9hcbf1+H4GqQ1fXP7Bju4H21y56UNkcA9YhmP2ULKl1CBHd
1y4MUm549SkNhRZZVkD/dMjRa9B+N0hJzIEPFPG5w6+Ttolb+D/Q+FN3rF77pqDo8i/Lnq1PlBLt
O037oM9VZbplflNooGvuGWfwWuOt+IyQ3GMO/VUgoag8n1s26AqvA48XBWrOsiRQqF3F2oGMlLL5
jftNnx9YKrUdswJ361MzoUCJCuX223bl2yBfBPsfreQygGUANexPEJiyU7qmjyjXfJGQicjQ2CSc
JDr/+5yHindIiDUAmYp1sGrNLyO4k6kFkAG8EAEo4P6FQqHH7ru0Mk8zQWyIIek2nHm6ebDbDIz7
TWgbhppHtf9wlHlkz1nFO4g8bpWpw5TE388bsXgtLbRCi4hlAqyUflUpEoYKQEaS8eUVwymgj1Jt
DQeZg/9tK39Txj62RMMxm4I9KjQQl5f70+hLwuWoxN2QRp/gte7TQxeKASSLUEV+1eU6kZYJR5Lp
YRRn7S8vDX6210mwLlIGwGkj2YL3+UQVUBaHEo9g2d0B3AxrXUefAGoiBybRF4ipeJttWsgB68Uh
HzucP8juNeoHNIDybJ2NnpQds4mSzk3Jd6j+po3PPxqhSeguzY6RvE1Ra5k3mGgi9LZMbdGpyhUv
rBJ2Kuh5JPwBPeT9dOJDG+JdOec2HVcCtfHbDzlEoUFrr4qyu17RiqeF2JkgE2hrjVE4cQsF1s7J
IdQ4nT8TJLr9xRzh9ihAAv5lefLRLULYCaffgUt5QsYlVe8p6AmrmM9e5nXjqkJKo540ZWm2yKaY
Ppi6xOyHuryfS8EOOlSc+uhdKwJhNTCg7lxMW5K3a5nljuFwpIxhj37FA1aWYXeBm6T0QcIErq1P
qyN4mC4F1zQKJIAXtMMA/yo2obT9Mv/UjD153dhLGb5xolLG495TcI1nqxgJuIXHmWBRV2vOtNi4
fbG36yX1pAOPGFcf5ibD+hMuCelAfNdsYtsQXQ4UK83GEMrOPqbqI7RPPJKDuiazYWlDjelkfOgz
GxTj05oT2dHvIhZDGXI0OYnzlIurQ6zQ/4XFWuWYYtHrPLK3gNr2CuRwDTdTaE/JudvVh+Os2P1y
/i+kBykRzVd3kWAMfByy8Rr5b7sg6MPnvB9coA9U+j4wIraAzrc53oniHn/wXy5hF1lPxjn3WrsT
urj2tdSQN3RRta/zHwoKKoIsSXBVtW8B2bfxu8nf6neox88c/eSKIJzNwad7sE+MCoKBkM9hlS5e
Kh1VBPhEgQBfJssFgcsOsoNiE3zNyEjCe9PCHG8Q0h66LGiNh2PkDLaMtcmfmAEZykOBUoBL1ro6
iLnCJfnhVbqNo9/AOanKOLuTTqEdW2dlTlu/3vs/7BftD8FfSc7Ya/N3AOZNnHXY6X26anXQfTBi
Zl10mxVDHhNjn8ieiFrAtAfI/Q/2A0th12raDSvcjEACsazWKEmd4r3Of0fy/o55ueghL3kWFGpW
PGXaG2j9668K1ab6YbnseOkZFKPy0R3dX/sxv1OUvTA0CP3Ew5o5JCcDAbn/4zgtKSv2DE4Mlwen
9q8trRmVVb6mmK43HOdsxxCiEms981myjZG3MzAzF9j/xipDPiJWe6t4wiRpoyLv7XgqrrZWHe1m
Px6TJapOfV0vcwJot1z7WF32zAy+gjWe6HJ71ZUd39sHOQiESXzzu8nd3tfQW9CC50Hb+kxzQXgP
20ejfP9Dp51rg2iNdBFKUGcWZhEe7pLWoYXjqr2zI9eC8+tk8k5nykGR9gOhV+eheCsRvDIzMSQY
6dvgA0tWKB3Td+6iBGjopfjUDaIlRq5U0U4KIithcxOSLmKZXcXYv74jh1Ue3wUABtIZgigIsVw3
C3NZEHMoMH7wtzWmgHqbeIEXTbgJnk5xj5zbGG/YldPoTFlLKR0EoMR/cyqS7xg5mx2Uck6RDsVU
MUBOtWe6way8G5tzk93ybEuRAyKHZfirRlC/nDl3W1t1Poqb+CdqD1J2BeMojcV4H6MvgzG1vOXD
tWcDFky10HVG/R2pBseNhjgNML/8VHTfDXYt3Rp2R56/ZzvPf7s/iHwi/UVzIlNMKCwePhTqDFVg
3/V8WnRwKNjIISquIy+/dErkk1Tsx2TFgGciUDv43U0yvlXi/YQiPCSEfwyesfEtvXJ61p55C0W4
kOZdJTjmXvoTk+EresrNW/3LsAul1rKDZ/G1A4iS+kvLPU2RJZphnSAVc+NHB02lk2EbvW7Em6Cm
GZZ6eFDNuei2n4h+NKMj7AH3QNoQ8PHWazdBntQ01YSM3ablkarBYPRaY1J27WQfycs/VNLNjVJu
tPrIMvQ9BZyzEmon4PWrEA21Dq8AIOmLFU8I7Cb7XsvvbDOWQRTHsgdxQhNYeORkBDiGtO5jDJ+q
IjTh+Gs+S/3gZGsx/AzZSYjAkBt13WYMTybq5Ea6O+M2LeVZ87pGBhFGmNOuBHxKjPd6PXo6WA2F
D3X3WUsbMz476SGdDKBR3rz+DLyIQwBKmAK0hTgCGBkdWJuqXA4PSkfIaKwHIIldGf5J/XGoPzXU
ffpbmRyDiZtvVXQL+sqVapeOc7ghOgxnUTe6GYK4Fgpprrkq4J1S76IeuY2/CJq3SWbC3Vn2uTUv
UfhHK24PldAi7wK+5BGp6NVyWHF1/j245cNLx2Q55xXiFw/KZ9fMYew5MO70uwLocDqXx0lyed+k
+GRShSFfdag9+rtYnBI3rS8m03kYHgQnJ5YhJ7kSgI/A5BQoq8ZeWeOinHORwJJfEogVNuqmwHVg
HlPt0owMEckj6p5Ji7r8CAuA1om1bcD8ZlQK7PCfKa2o91AQPYPzlq6arJ38JtZ0uT771uX5NZiG
58+BK4zvKgJubn/Rso3oLE7YGAd1R98Tyvx7MtzzAyx/pDFuu4/C/BEUkgWGM0F7kYAOskFXOuCo
sC22hB1EBO0LqcWcpJMcLQ7xgTSGFJ8tJsv82vHVaMr1WIQ3K7fnPRi7yqzd/rWGJZ5zhXSpcGmx
d4rtaVkzyzQ7IKZqEa8jxNpoWjmcgoCn2547wS/BEwvo7QpdNMpkDIWYW5q/kPdaZwBpnCu70xAy
gj9wzVgtkLaC0EIY5YtvhzABO21nJRZbEiKl6OSUMPecBQJs7hGEb5r6WCT7mojnfBMumE65AIYl
2IaZzEfscwVXi8BI9H6F10EQ5Og2BbJCVCXWGPz8KJOafuMDFgiZhsvnVV9kNfGm6i6b87b2YKP1
Y5mhLL+mMbNNisv9BQhOwcq7yF0cMeoI6ofeKoFLEGEsRgyoQhTJFVoxZjY9X0nhCvyI2HO7Ghgl
ngrLrfXoSI0crB+tgaSeacUaDC+GigrooDdwhE3hgduL7q0yREkD8hZpqGJWpfkYrYcGWKAmhatK
bx3vjFF8ALtyOSKnLV1m3/IqlusObmTIvoNeg5ujm5B/wTT5GmGFK30Hs0s49XBsdAZ1Andnlr7Q
y7VC4UyHQSKiQNWq/9gQkKLMFIoHLUraJ34Qg024Nl2pop+A+qh4Oz34/QXs4HChsGvTpMpzwBFa
sVbMjDcaA4gwadtnLl+76iuj2qxZhSRXAGMi74MfJfAyWjitSer+xI9Mz/U79IFLHcas5WioCl4q
SBy5AntHnFHhUpTkj9E/mtlvUDHuJDsK09oS6wqSGryFC9lkGXEFfBFcAu6JjpuSIuaRy4IqJ7ce
Tq/4KXZgi1PQJm1DgRj2+Z3T9jkAGyWK1/XfEtMljLOirRFsB9oiTF17iSkcZN1/+6ewmI4RYylB
Mzb4NGIkWbvV4Dv+O1RqRkbUyIJPI1seujZHdJw1c7+BmCEirEecbtkAJ+SbTbaxSanJLCv0J6rC
sUxufbtgp/TIxKn4jWsi4P6NAQ4xo/6yhTgOzEss74SksEh6WExCeus3XzuH41vw+jYcN542iSQx
LHM4uZDVyEjdcE6FOfwhsQ8bMkFHQXJ4ptzPfn8q6p36mhQSeWI6B1tsB/G1FMmpGc8gYzmIamid
Wu0SzX47pn9c1MiGwI0W5SpcD/oxLa6lv02cA0pNPnrycDD+JgPVC/27kHJPPlUM6ZcVvkf6T6O+
T8j2dBewIGpWZrpQf1I2Ow8hywu7i2cSAFKJHdMtUIb2Z0vbad0yTFJ04oZXEuNVaTvU/mjkse80
FnQZ160WLVOWpgjgtUZSi+UEwigLmqWqTJgG0bxyjG8oq+OrCB1ubc6XanBfJbLYEThn+ChRAPFF
Qz/Q//HHAMMqCOTfA/Qp7dnhFu2rt95DcBJ6iQXZ59GjaePNYpeCHFgF1Bj89sU1Yv2wTbd4vccW
8nDjhDgZ768Xs/FSN4/2PfIqeabn7Mpz1mzSJgCxQNoQGTK49/Cy2jdlagnEUddo8758p0nWJNhR
jkhk+X2F24xJay6qNp5jUyLM42nNQBQYseUEeGD2SdhKqeYEqFcr8XxRZTGPinxt29OaZ81r1YOa
n6BEIPwZtNb2DWWFOND8kk/20rM2qdNbQchHKLiZsMBNXHzRXSXOVx/lH3GO7q+EnkJP777ym8Sc
SSHKD6pD2zkoLyo+Mm1XBoxQGL4hgmrcQSuggjvU9t08taxZp5y1Cj/ncLbytWafMCZUWB0CnaxF
Ksvg/SBBrAsSXNLFOPpp6yDxUQbJbLi68HB7qUPSo8D/icQWn1ymrXjHRdc7eAxqkuqADxD2masP
mAO+QOCCOrduuVeXZK2PR2kh4+iav6wbhamw80TEEicQINeX9ZPdkWS+k1IUVO3McehSoHGQ66N4
KXOqXRfhyIyAnLKQr77/DMds0eEhRFypS0/d+Yvya0AkAjc/n6sWLwh+m43aJkFzo7Scmf0lYUPF
TDwpH2Jq1KLv1GVkqY9PtGV5xQoieg3OFUy2EHSlwwHwokUg0jzzaYk6R3wRTYlTT1cJ0SEdpnTm
xHjPfiQfQzYPhYOeq9uPOK8TWo2JnAKfNNHtsllsc87AkJMFrrWaE/0iZrAsWfVvnDCYmvzp4xbO
dPRes3uIco1L1Cu4vUkAA+y3PYcTvrQdr5NenACpu6ZIxQ4qNyjB4oObgmpX9Cii1vM1Nhr1Xafg
AyPonactZDh3hmcK7uIAeIUAuXZR//gTsHZNvBBvfUjOkrCNEKpVsYcgGb1JCWd8uhqKwwQS0DXW
LOg/UXBLLpcR1KMwrEAZ9ytBHDTRo7GEw9R+fdSByCdygDKwxvCq15OQzUMdIozDDrmkbXbZWSc9
I90Qf5rluz8EvaG2EYSleRqSr0GQJZy1Ar6t8Meku5FvMR/uPOu8uoAd5hamxoTVq7jC01BcrloJ
d3HPHoEFptf8cVnxEEXzOh4Z7VVXQ6VCFx6cMlgHE6paf5njYVoG61r9lObRcjL2Asgo06W/5NaF
3xMiIYVMnxZFRsKV6EgIW7i6bPsSiR+Cuz4jCg7M1F/41bcqwbIQ0KyQuFNh3Dq2AToX+y9pCGjQ
/gIgx+TDio98aR6Bfj6XBcIPe3at/EPn+twDd914ANvPVLBHyDUPybLKp+A4nkIEetTz4/D9kX+I
v28lDo0QaSlEFsNGo/3y3/Dc4QWD99SsjR1tBwOosgcVU79H7UiF5Cq3LBQP9bJXS6Rx2zpEnnME
NvTYi12FjPU8RJ3oJa45pWutQDnPw9HZGfHMGLPLq37vTIqUateMPjPMfnwyMpw++evk+g/uR+Fw
s+eIhFjNwDhIceUndQB661OHnijPt+IkqCySkOZ0LLr2+FB7PokEW7z1nVW029colvSHlBwd4xjr
B+m1K+Q/iwIhEWcE3Rl8JeVzqAIyZXh2w239Otbs9SyfJJSUFH+8Zy/cv8sx3zEyA1BHMuson+ML
LXrCKwyUw/t+LYt9WZ5a48fmDz5ME/WvPPCKAL0qdpEG4QIT8MxxW40hi9uRv0K4phSOlhRL8DZb
+8sgvUzhmSCfGKFys/W7U6oJcJU82XAinwD2sCTgAVlPsCa9v8UQxA1QhxprOyHdU+L18GMlnEB8
kIyMZJFqFtRkeFslB+W4tGVpJfK+DBT5JscFvwK9hJ7RO+wVzPakXA1w/A3DvMxwlbs/tkDJudsi
EsTE+wMLNqK1RdBVprMWCpEbz1WQmBCRxBB2s/yc7EBEe6k1F0quycnoOsWbAZoXKewiH6TCGdWX
r9xabZNXR4h6+khxzFjOLUkt/n5pMcYsHl0402TXgftsFgHbpZ91mM9G14Zg8vtP3IQAxyBy32yy
pFmBMDIxUrq8LLE58zMHmJtpyoOHeTdM6Z/G25iA5A4VilsRv5+o3czZaW0NlUSQOMlt5VZsQj71
Rv2moKAQztgdjb2JtA2Op1ZXRbxL5LVBc4k+lz8mY0Ver2mz/SIN5ZnUp28LKWi6yta4OdQdwYNi
OcJkTDGzcFY34cLqmrUTnfUa0VgDk75K+RFFexyuWbjueS9+Fpkjn+HO7kBAUcV3RYq51+vsG+ue
sB7kfMtiHlZDFkXpJhWr5BUyNr/X0oX4qf7D9g84NPuIiMzR7R303k48c0y0/oTQa2nrod0lZp2G
cZgrg/ELy4MnB2u9vLfSXxG/A4dn+bFDyxEAlBtIBRWYWCCDeU+xk4Ww/NCnd9Vm4iT+swazwa4p
VFUWg201/jKb8jWy70LsmvciY+HS9pLBL1FztXdUrYG4gF/5fB/pdxijlAGJ7RattUu7v6K8qKg9
yMfi2SLrcyi8I5c3IU2o1wl2ZNSChTWJl1/KVI7ihUTlw7ePN4g5jfCSleoX7otvnwgK3S5mY45j
9D7gF5w9+uwP0ztIwrPiTxq7qzVexNdRmR99tC/gYZKlUy11FZvZJht3CaCvJvSncI2mbLsJx2lF
2G/ccSHmnxXJSRJ3FMZI5IBZtNA+yZsQx6kibeCcHXJcRCmqWn5kBj6QQ+vDdAZ44sm1LjHLFWsy
TQvlEWmMFc5Wku9V99NqoI9ZhUSJxN7a4jYt3MJCQooiMgh/bPLEuCaRplxScR03W7U8++q+zC4+
QgL6pP898AFXbc9ekVFpgD+Dt+MXoDUozgAZOjd9OtecAymwyLZE1qMxk39G+84m6XLlvHwAvx9z
/IrVuyE3nlF9ajAHBOQAS467zolIKgAIQrwqYM+g+BPfaSR9kj3pDtg8CB7CRL3meOaLaIaNDPyJ
o4KmotFY0Tb+KsFvv2zpq3D+TJ2Csa9c+vTRVViFTN/qJ5+M1DSYcEAoumMeH0x6ErqGjSYhk2SZ
zEVT5kzYVjS08yhzomCvWWvLeOTNXWd2KcLzJAE4EIdD/fYaXFxClNiSrjqdFTYNbQTcpPMtjd/t
bMd/EmCgGD1ix8Rga59qTKUNI43mkShlheAwnmWv6Byktq8Gl7GmQ95pLDF0uVfP6IVyHEUH80Nq
71MEZ2lDl8aG5J8M0DGWOgQjsdvI/CPmNbW7CBkTB3ykc6DttebdMv4iGIewOUGy+NQ+U6kj28eo
34X+KaivWNEAvOc+a45ZSPy9bHY+DUmpUKSALEJMcBUk+d3v9qG519pjBRD0eiZkmo6rumKsbGxP
qyP3RcGxR2Sp/0Sg6aasm3FUoMwh5CcWkAByZ+MNvaTYeLuaXpsYc1+GNJNW6v6oEp1VSt9arc0q
62swbtNUrQ1TQ1I5zamgdaP0nQhvDAEekPmrxL+Oko+NAk14ZpzrkJqSrN6lFVg1+fYFETkhL0My
OZBrv0X05xjvavUu+1fnb1yMHhwLQ2Qzg1nqBfzn+Ftm9QoHGcfG7NwRCfsA4Cg3cQCy6BjwA3sR
gxHhaYBYE/FhxrNTPVPb4JKI2aVnurmDqJb8L6Fet7oPbTqrxqfw802cWGrzgzVLLOzsw/HrWwof
4fhBG/eM9xPRNi8HD6WKOri2MyYCnGRY751LVONM2g/DyRppQ+x79wpbF/3VaETrjzQ6ZVVEbsZd
fxH2NKO3bbgQF44YBFPfinhr/w81I+mkxCuakGbje9Zc5OobYIE5bDFpgGHLHol9Ln9FXM7j1dg2
9qnkitZQ7eFBRLnOxSy9NWdV/gzrp53swmyORnfX98uoE8hhMDc9qbqEzok/RSbaotRniE1mKgIA
fI1GdCJ727Nxlvg9tHnF1bRW1E1PYjkaXVKxsGtwn7kKd/WdjO3wIPcHn4wUqi/R8FQIJBZ2/1Xj
2eSiEvcyaAESrYWc7dKU3F3OMwI+g6dqDYDnGPN4NwbzRJBgMDvqCGClrfZJUlDlY/Z6yP5BLg5F
wbsDsC79WM3X5FxBT+ky92w2sGE6VGAslKWbH+nr1AMk9hW2juk6lmtpXHXq+wszW1zNDAoLao+q
8ODMzOTVN3ReBG4S5pUvnblQeUzKecRUCcyuNo6rqJ3nQPZnFD1le1vdYm7Wk59CfVgsEyXSR/7W
jOwxbP4qETbxnAhCOd69aEhB+UfJsHQgHHtWYaZVVnmKVp3T0qCOATGg+N61yHE1fWFEaz+71a0z
G51gZYFiCcFv4/NVUahMOCBjV07kgPCaI2aQPgVmhdthZkM96P5BfBKBSrPXNp8ImIT1H/d5VHl1
f6tN8jcZvSxn65s7vt4xPOJ9QKtcoVSL0Xo38BK2RIRdMteQW0gFZVzzdviwULeQ0T5L/NsV6jo7
jV7hKsm6LN4ylWXrTfwCcfSpyQjSPIhe5QolRngwzAZHBsIWa/gZVhHwEcs80tgjcLKbkNRYSsca
zwbqeIXQ8amYhzb8Atu/l0ynFDbnCAanBdzZDg/I6041MU3Crvy6vfTzi8xYg/SoQP/J6oNWXCb9
O0TCpqKJa68MVGhBpC/i3qLeYxCKmgW161a5bzzZlSYAEooSNKI1HeKbDV50GYnupPwW2rnB1x/P
M9BkHyNSkr4rALh1sbHbI8zVlajdmWE8anmf4SdudmPGeRV8jeWHitZRyJ9UHsZMQ2FrIF0Hqu7g
1tEmoIzjMC2ResfF2srfDDTh0ZJiCoYGSGZiAWFvQgqpvSa9vGSwWvfu2DHhRJzkY8Xozfbufzvx
XuLNBbZFa+cRdxCWG12/COGKHH2Jz9bpMR9V7010d174A4HsKmJnPBJdudm/x+KhWJuW4Jv0Uamr
YVxH0XXsP1/1l5T9xs0jM7iF4BtGqq+5nWJ6hII31FS4j7ZN+ZmDT9PH8G9bVOhRVfd9SW4x8zF3
e14eST4MqqeNpzVr3iewJJb3Uc8gcB6B8paXW0Onykj5TvRbh7ZJbh9yvgVw4ALPoltl+vsOqUi4
kcHjY33HyY1m9bekhDnCRLqwCEdUV6HY/o91/ib1V9uY5zaBA/kpfa3sGctK8Zbof61sujZWwh8T
ed/Vmhtz8vwE+euHz344IfakMYxYp03nvJcYW2h8AF2585yVJZJka+lH7I18DPVGgEMGOgkaO1iy
tHCBnmIUTzuqgfIzRlk+poc625iFYLy78VO8iFg/RnBMDMwKaVRsIDrgrfWIeSAk5aOEae30J9/M
JB9aFDUBBYiDikdioZTiBtuq+V57LePpTdY+Cumi4W1ImI+RY8AuLRTCEY35a2cYX3l2S6e9pe0x
FFbJ14sjrLBPqG7IXl0yMejq0rQQGB27ZjUMx8JCueAskuJKBUKGEoK1vCZz+38rFgQJhz2dvQL/
bziedGMhGl8S2kfmbfNt5wRPWt9CBomStDUXiKV6ikuIdJLe8B6MWJ2ZmJxdrFyqnuChW13x2Amd
qOAiOb7mk8G6whpRx81KzZ+D+SjQNieAb/N8/mqPQ05FynagvRQnX/yt4T7G7UuUrr8U4uQk3A/d
UuqWTgfRSIoGyuIiODZIoJh+fqyvZBtoW+HoVxruDaG7W9vyKlBXvT7LqqUmP6jHcJpjRBI2qh0C
dheyTQPJNYdXQVg+q9C/AJXH6uqXWb/BpCQOaXg8q/vNgwu5+0BuogdP3A1RfrEtBKmwFfWi/rDq
dQzEFlBberaMN5wa6SMngkQGEQeAKoN/yKZj/687AIeU38i4Raf5MapLQ2VIYWdYtNX3C/ktsdzD
AaK2Uzc0EMBwrBHoImWAd3ILRtMrjT+uXq40jUFkO7S/jHAISUF2+WGj7JzGyH57AItrnHPRcFeZ
QbQAayIj4xC9frgewte7RfKP9C9zJel3sK1oqmLwXmU5kaP1Hsj7gofYhBy2BlyatxE0wyLjWqlO
iKde8iqTRZyqlOycBUtMY+0tIhrjzmYVp3My+Ku6gxAHkAiBXJvP6d/19CYwsDi7WXQvCE/TRDiv
ge3tdTN6kCgs11g+p/2rOWfFu28QcPXTVCLA6lAgUjdB7Wqd7J2HXRw1pNXSxqI/KDwAar6oLuZp
i0gXe2v0HbPSq+YQwpiEi7dYyneZgiDkG45IfCD8h1oIEMB30gDS4Vn4W5tJnEKGChRJ5tppIH0G
cj1gp5nsMlQq+yoikUhgIrz+aBXx0fJ5LibzbSBeCOVpYa7zbmeFBL1dHaYCUgYKpjhH5SqA7NcO
OQ+2jwhlA8BfoN9rwcZ0gDOxzqSDvowoiE9y3JGpN9WfRIn5r4d4oEsaPVINYGtOWqKdHtualLgw
A+JfirRBBzhNZLFWIyaRmkJIYIijZn459YOX3g0xK8F1c0A2iEM15btqMQUs2/YvwGTNsOR4U4Ni
GaUDrlvBpmbBhfa5WegcB2U9LvSFE2CXz9EO0dRtffz+yPz7bIZp/9SFVqOy51X/9OHAUEl6Hcq5
Xt72zob06Zgmpxeiauf5H0nntds4lkXRLyLAHF4tico52i+E7LKZc+bXz7o9wNSgewbV7ZLIe0/Y
e+3e+hM/gwnTwiv9WV2f65wx48KjRLyVczSP+Y/oO1ugYd0tYlYpqW84ynKxw58Oi0gdYeU4vHLa
ctTPg3SfgDlb2mNMNr5/RqNoy3tNE05qRiL+NhQpF4TEb5jbDcq9aR+J86wdxKfXXD743roI9xbD
w1kFQm6Ngu2jyf/FXN9TfSn1ha79WtlfpoFnILPHbZqvqLw7ybfq3OSPYOG3ZxIbZqOrzeL8U2ar
IHSOJroGa8iotoirYzvf7jXgNeHWimhLXdx1XnbvmA0olfnfY6TxaIBcmPnWSTMwYqz7AKjmHNHy
HPALpyxWlslftMykmPkHzUanJtCapfHDyhVmDRpDaEDCMG4ueBGsH0ZATHNR5ZAXYO4t+1anl6T/
CcdTrv7rQ3Xd1Jem0lgpgwMihEe33km/m7JDzaY24dabWBEUyk2+mugf0vV/VyebMf8qyFep+TTQ
Gw4rQNI80gcgZ1p1tfNdR/tQOYUL8AZIFmNk0aeo7Y+OYWN8CvZL0y/r7tgkZxkQWL6TGYEyzLLn
BtaPyGemx1npZQK+bFB88VKmS+7rqDt0426q0dsmEI55pZibyWCwDhwBJjUYworwEhh/HAowUyx9
RYSN5/9yGiCo+50QaQwMdSlUPOyQ+m9HzTwxPexZPMbqJ7QBgzVkXVPZ9ds43rTTGnPBLPxLakRE
z85jpfUz1GuFZR0++H5RIM/Tnwn/YP00ht9SulU5LHoQg8O1Y4JSylSzoBZ0ZLdO9k/yToXh1hNy
JJZfO+F1VTHtlOtO4r62OLMP/8mopBvTI6ILYW+6bbJV/bUtPVSDnBjCxWfrGNeXgZqj5QVKzkD+
tBbFvIDSnqfwmDMCpkkQDA98psIJ0MvA+nbkaGW7cAQqukQeuYA4kXXPHqt7nW0tZQcqrir2VnEm
45I1A3xRtKY3tb6w9S+wnFvozedR6nKHopNq+sMQHUfuF7klIIfakUU1tLtXS8WYl7e6fo3U8/XF
qi4Ol6imrmAHpgzpYjQ6YlBVShdDvZMPZLWHMKhm6fDZ6RxY0w9rfgHtblDLIM+3uxon3AZ6O0ml
3bnvPklYmOFSyBj1MZjAHUhLqJVn5+qN+AtWEQLhoTtb3p+t7yf00UWPuI8TSw6Gj4Ck2dotNMQJ
1F0rPdo67ckZdrA1Rxbv8NuZZsbdM/Y57+qDTSOvkjHRhUeTaX2RkSbMNE8jV3OT6gfhwJ6qpbpI
F9iehWbBP0hoHSIhKqC/iN00W0JHF74ZbXhajFljEBQzJDE5U2dYx/12MleOuTKzk1LuI6Ra0smk
gysQmz8M40sZL6m0zpytAb+rZkCq1K4UlNCgbAAbaP6wBDYHSsJZZn4pnAKW9yn2ZeB6Uada2Svs
j0A6PrR0P5WbGFNJgnaH1nvRa2f7/d8HOF6x1C7I/4u8vexc++4N6YUrRvL2SKszBXkfUuZsKVom
Pb4KP3PEiyNj5ay9p+K8Q6QuJD/3vBKcjL1rGXj0tn7wTxDnKsgA+SbDA+loL7+Wl+i5nU3doIyC
fe5Ys2LRpsegvhS1cAuZmxYrx6g+de+ntn+RzcwbBIEWcm9xqujNkTWIHdHWzqmRoVeBsdUGpuk4
lhWAiKQweSiON4PGovzS8MKYu9R+FM8hgZ5q4Riiv5BB7PFtB7B0AvJIWgQsHo/loEPLwHCS8bfW
zh42wfCvt0um0zho6FmxmLFUqWByCgt1uq3twzQgD59TlcY8Vd4S7Q+uJP7dGhUC241QvfrKVqfh
to2TSbiV0PMhlIGOy8+bB2ANCHaadeZGMTcpA4eM8VjL3KzoyScDR2i6frrOcbvZO3GM1s5CcVnP
vJrxGbVrm/ZouMGKTCSQ9gZrJY01wDRyPO6pX1Lmb2j9kwpk/ZlFw4zzRbZ2BWkPc5THnfXpiUYd
AhTrp4UDDVmGK7vVLmr4yPAHWdju2DKGJ6h9Y3goWre2H2hokN3zOmJpdcaLEt6gSzvMTdXAOxTq
W4S1cAK1lCqwBFqGpcCf0uEstQc5fqBXnQfMmcFMxVtkpaF5qmeBi2XcwGBuzEZv5TdzJnWBS+Au
Gbm03SvdXkTxkZo9BbnRIjaWUcKIW6KDrungoeOK0FvgiThcEUcbdoBEGOzjJ0szLQTpQDVmP5Gh
c0e1yUk3noQjf4wWcuD4mCQ3hBQwfVUQoB5QAmsXiMVFzBoeKhVFMjDh//RCAa90fGgbl4kVXV6a
YCZwfe8xaEB5D2O7AgMVo2jqq5W11/O9Nb/TH9of0yIHwMiuBLMM8TnLLmYWvAGqoVGs55suuNlI
3iVn3nukKn0hMoxmDCTDs+jl0ZSpDGbVQ2UwKn80SB/8FUu7YtiJKh8nqsTbxhvPwzl1G2ncgqnl
YdRg6sFPM6zV44uoQLiOco84+5R0y1wQtqASOfckdYX7r7j0ObuiNbfG9y+fxOTcmAzx6oDMhmv7
H7APuS5QWxaRFvKZXAapvQiGE7wFrKy+Yc8yLP45YHvZ1hcmN6OhNUQZfFBHf9BKunDzaJ55JjuH
2LlVF59ZmTw1+OA0z4gY4UX4xjPnDQmmnzgiWE/4HKB84obz5vmwH4NNUtE9i5EsJKXuWFuIH5ba
ABgJdghRNaDn8dbjrlbaJX9siDR9+hyjvZ1skaB7YA7slY3QybzgHJnVDRu3nY9GHiJ4qm1CAMQG
IZUHFhnM42X1ENVMetmJ5CA9sgKSMn8AJsQJKv+e4n6cN8hhxHgSiUpP1Hf6ygDeOfU2HDfCgKyU
C2FmVu1tUZ9DbcMhUziIO0HY8LhW9xp/rr5NKdJl4itL2oWNY9GnoR4Y6axY7XNUqd2ZLI5ivORt
NJt8dpECTMEyQjI4LxDN/18arVAS8e0NEEYBqRcL6YFLuauW0w1SpI/KNBuulQ6uxN+HzffgLDvh
mGX/6H9nqasURzPdEA6DRRK/KRL120TuOoMXL51L1PjqPk6ePUtNQAWqslTIzaTZo1c0QFEJMf+o
3FrjJbxY0VeO6tuezqKbs8KDNI9mSrf3kVn5hII8/HI9KSvbuw+PjKGrdJS8a1VuLWcnG8sowuYM
HLMZEVxcEqHmDpjBRM8HYAE2/4P2Ezonk0VzbH1Gy2AJ6XAK/5USR1tuzgbpL4Hpl6/KFpwjwuC6
wL3nXDJ5q/dkB9LFgds9yOPakecyUIhRaP2Ufdt87/kYGurSujqBPczHc0mWz6AfCdaWkdjqJ8Qv
Sdl8MAkQ12+krXl5y/KLfBq+6piFgU8IlcCLBTyt/UL4KvP6nRI7qFL0c2qCQ8sRGDDtLSkM/XzZ
0MAK/aR0rBF6SFfxB2whCaTycrSfPlGmIdZLNUXCAhUxXiFAbyu0jePKiF1JfeiMAghBEYOXcmch
JaMRsvA5Bmvy5D4amkCUZ13IXdY99QAivHeM8qUGx3VwsEBg21OQuwEYZJ7YJdxQ9tGcQ8rLn1Ic
z2wOUQaTAlwgJknc5yl2ynBcshrjKmWCs2zDFbnBWnXG3jzQ0dvVNxw+oYS3r5OoVTrWpMZF6JgH
50e02P26hN9Rf+ltv8iwa37zlnjnrt126V7R7sI2zMTWj7fmsFF18M9zclem5lcvX6357aN2yBHb
KjUEZkYfRumO+sIwX0TIwwz4F6hL0baFxkW4l/RyLvn7yjmw3l7WKI9Z64ApEHWyYp975cXw3kIb
4EPjYwnMEVo+csPts9+yv1MQJVcq3aiBeyp0vWH41yiX0Hukv1N0/CaJuHfRbWbTb97R1gg56zYi
vCFbR3xeMnFUjN20dlOks9rBBSazrN4ApoIIySQit08TlzZrQKI2uwfdMTM7Mz3CGokBaKLZkbMj
GSVuwkM61BfZ20P3E5ouGGvU0fy2EPGKywSWLA4eNb4KUcppKq/YXtChGEMXmGUMFO2slJ+Z9Nk4
NxzMBoMH9ZoFnzXQVvOGzqAVN3CIsxx99Ea3SXm4y/G6FaMBEzVtc07KTYZ0BmyxTlU9fuc1IlRn
zn7J/+3JW7FAOaLnEdJwEHEUPRb/FzGjQ8SRw44aihb7cXhafngQ9YYcf7Pwh/2BarVfM+RfkPEw
MtNqd6m2LJkwqxSdP3Ww0Quksmi7khXbH8fYA5f8aMqN8CuyvRYTbVp881yB4FAioMXaQ6vWTSu4
yUbidik/EBkjf9Xchj6rrhP/bQr8iL+nWOc/ENuNlvzIdQGYs2cre88UgdVkEWDdGhWo7s3yVXZo
LOO4j32GyFGez1Q6chOGcO8IABcqLjde0yp4qBZp6MOTrB3Uhtctg/K5s4FAMLoIjL0wTMf1l3jM
4wW/vewXND+wkdWcJQbIRebH1RGMuxhuauGFgAK62EY7OUBwc6oADYEDJCuxWYi0X7W5pD2NDits
REvBel7swuxgWEeMi0TF3n22ctQzs66k5ZLw/Fo0K9Cvq/AhaYfGQ5vYs1b/0pNl5rOcCjFCEXgN
okHSkSIxkVN2o8nOhaFXmf3r4CCpO0ZyWngPjEser0x1U0rXOkdbsTFQukCOtDd2itBHWzBXxq3I
mVFH26L7Hal/0+iQdCjBM9pR613FHNLleiAmiLQy0WFpyrtKMzAynwlXn0WIVsfCFNqWHo7YS7xH
ZZZvVWHXSRz2Gj0Ya5ceZ2S0rUyQUkXFhzjPe/9WGfahlqK/tiq/SC7hrvIzfW5IymmahOuIWjHN
5D9Nd05BOj1SGQBVpQBpYJ6vRujHAmnbcBFXxZq454NirUY9/+6nr540SZsvVxvI5fKlgwlLfsrN
Z52CRwu6pc08Jyj9bQ7jPkrTfUUlGcotK1Xljl581uLiBxPTX2yUpGBXkRbif8ticjcwWZbQL7xp
1wcqlyk2kFJfOSxT2o4Hroo5NEeX1tpF/z9TQ22/D4b20MntwXKUpV/Yl15NZRYuLefvokAbqAUS
uhkMoV18CYZpKSk6uFFnKceUm9JwVNlFIsmwcwcykeV2jekO9FmCtdlz1lRy88/WI1YN1tlyxG6H
XiIh/xzhm4NubEzztRXiFwXyh8w8YOpkFpdShRQ7wqIzB+CLwyLKoclY4zKf0LmQPevZSK9AS3p+
tSwmNsCsohr1m8NY6vqVkpI5qI2bXpb2SZDtii4kOGxaJcgEW4QPis+9yRZhTHuy1xxeKqQ/auq2
hbZs6TlLAK+hTm+cx6cpte+dg9WjM41TMfX7ICqWhg/YFz2ylSjzoRSxOQUN3YTWMEH4KO3NcKOn
PBFUWCm+N1owJ30luE8Gfzj4mIKgbe4MGAJyXC4aC6Yo3Eexxsgj5Vw7YNjIKCOe2I15jcKg3PU8
GhQmAPRUMi3LZZRbGM/AEoG2h1vsdjYgLdYXk0JyvRABVWTRKNyUCp5vu9sp+luSvyeAKoU4e/4p
FgAbiwiCGp5WzdKTialHRaFzAcZUSixtQTp+ev9EWZIgWzHY6w+nKGBazmopQm0YGLRJKANjm0W5
wdoPaiN7C525sR4dnORV0FeNDp0zQRvDQWrQPxAMOZnQaUBrNRidDQaqJmvicUIn1sB8TuN51NLh
DOBdWasXqT5TyaawwYWN3Nkq5YbzdtAulaSDKUgJewQK4t+j02EVzqdHsd8W7SKIlQ8DwxUnsC/T
G9NphpPrTdsx+Syn2uUHXRCzuUgM5HUThW73T2+YKTEmiY62tfPCbYbrg2EqlfIcaZJWs1vn/LDw
KwyiGw1ugbGyFDLA2FwSW09F+NVNF4ruNH4UeHxbMshCC5EdswlkaKHUz/0gXdakO9h8Iglej4QM
gA+PQZkn2xEeOwshwrjWAbj56aJG26kzCJFS+c5EseVYFB/vJLg2RCFIMPAt1NWWzseGdl78cCEN
bZJzPmjPjgyjXsgv+QcWJqVKRB8qJC0JaYMsxkg0GX0k79g9RmqqFt7eiP2a67rL534vLdQQva03
uBkSvAmvgJWtioD1Y814jaYSYXaBRCEcqUpAA6no2TMFYComyhQIVCcqNR6lCrkWegEIAmgeOj5z
PVtpQL0KL97plbJIq5FugwaOweCiNK9VwR4s/M0BH5vMMFSecEH3Mpp0PrHOzUUEpEMfXfMBcriD
L6zGS9jQGdOJKBZjN2SmOckZDlKHAu26BcXOgmAcUC+jv2r+9PRtYyUWdIpaZR7MslJUrOzvleRZ
dSBntS0Mrxvk+ppOGCAQJWL2I4VMihmRKz2XGBPtoqY0tNCBDWO98MHtNe8m3VoA0AbmXTW7OZlb
O+dn1QCRaLK16jv5w44alBXRDDMWrqacN6WpUNF+dcp34MMSTfmYz71NiimtZL1QB2whE+EAvbpN
qldj4gpjjdA337337IaDE9wT51hoj1zd1+FLKT+BVtjVXUr2PPwa7aUyUKUYNCyM+ZEmFCr1YA1m
gP6joSUY+Pt8cNta58pAQjF4G6fzWE/903swwP1vi2hNTFDFTESOHgn3TGHxAOGnPGd8KWl8Gko2
+uo7s5k9JMq9iMC7whzBajGPICl4GWaDnFACZBs5FPFB/hFUC5aZhrlXIEqNFrDjkVv0nhWI+kK+
u++pP1nmV4oaOpm8hTB/OHqIruTbgKjyF6i3tlUgWzBzCxjGQkxqcDmG4TusmdoTCUW0QfbXt4gn
TdQOymeN0aAAHKL8KvGfzVSq+MqQgUY0czc5/calwBVAOuRZio9KBdPrM0RVLUx46iWMwK5j3lOq
fB6rgNnSj/WEI7R8d/rdHG58Ej1eEFbGoOViiUCucJYZm0E++8UtJUgX+FG0JQJWMckR4g1k603i
Ub4eGQ/JwTJlMxuflPjYQdT6aNWXrND+S27AQjDhOwJ+YdHHaTjUynppoGcbtVkaejObTUBDFRqU
8KNlQkSkAo4YBlKZzwJHZcO2wLBf/E8I/bA+me+UU2bIqVrspcZD/58UO0Hrh8lc48Zu7cDVfHOb
0e8aVjEPGMV5kGzjpGavBDFy+PI6gQZMPhr2wCpDBZpCBMOEIrLQ5pc/kkTg5ashL1dxNRf5ITQi
Fht3ZBVHRlVSTJjKQSeGjTYjXZH3BjUaxPKHldI/9HtybkYklL2bb/A5TqkLm1lU7Oqd3ynli3I8
mdHODy8SeD007e1Wxr2Iq0fP17kDt++eVP8mcK8S2M+WMYWh3MRDnhZfFbYUnx85dwZ+SSTrQhBh
H06EbMjUKaHLjdJpFaEOQleh0j0lMij9EIW6fteicq51J93LXU25SPpdIl1SU78V72am34r/yap8
MrP/jp46wAluUrYjhSrQPTXDuzA+s+rQWj78I4OgDdrDX40TJD+HGVFvf2pw0EkkFa9llv7K1l21
vuthq3rHAviMtc0Qwiga08XfpCrcUX3E8U6K1iWfb+0vtNB2TQ1NhPLXMfz2nrDOgMJW3pbPMrR3
TBNY27GMabaysyOKB999bW8r7JbptRTXbPjW6ftG7aYUn2mKyPaPP7Mz7nL9yhsyTq+cazYbf3qE
fGn5Beg3ia8oDCe4mPJBt2sCuklLVtfWcK+pA1LSD2tN39ssUpj5Nwon4qfM9RPhbK+ck9wyo9p7
5cVsf7JyVQ42Bl/6lhATH6Hx2cS1z2aqLO5qYPHG3LP8OY7goPqr0VxEhaDIaHHdHPumcsridG4G
O1W5dMa1YYaSwC2+dCbpZhvbVf1D1F1UivdxG5X0cgcS0vm9pb3uQVtMp4D5iKdeNfuzKpSZwZ2a
xEcMbewTHZld4LHi9KquY/CTpm8lXbHTbPVLir6bZt2YjmqzxoGnqVuZtBAl2nryiKl2WbbPUEbs
uEvik51vLO8SMHiDatd724pVZXcoSlevgS9sWuOitYgs5ftk3nr0C0p2gIJe0TLaCsOb+phj2OGD
95Rnk23qYp8on+F0kIerzkHQhnceGYVjAP9z6fyqjrFTJsRs3Jjij6PRi9bZd8da14pvDE3AsIf+
n9Q9GMsr4z6MWJx+FGARKMl8bWeyrMO8yBLFx3DI7LLPb4VyI14IAezRjLAg4TucThJYSLG0uJn2
umEYpO8SvL6RWzisK4wdu+2xfaVs5HscP3S2Qu9K3RgvPePIX1TxSXZuJqNY22BEmXGiI01ITkZ1
t8xDUMEcOgflNg1Q8a+HCUnkCrieHZwC5ItERjjaMTLsuSdThS+55FiLW6h+B2j5fX82k2/ADgnf
aN6iyyPLZSiotTg9uytB2EX2m8DXLP/FXH/pPvDDRYtiwQ6sueI9PH3VVWhQ3BLLkvOWqu/Rf0/R
07Txpko7Jz3RHcyXVCABbOOKszTX/hXcNTYerAE1TZ2j5emjRch2K/ffxkA+NKUeaThoO/PkMAbk
1NOBxqwfAuUdB4+8e5rmvRhZwCyqbIEZyBu3TbdTky+d7Xx29IOLwT+DlG0GCmq717ubzL0S/XA4
1sZc9fEkzELWUmD0mmOh7xmw1EyKMRAiM0WQ8E5RUNrexWGBVnuXSKF+gruhXlXvn8wXkN95Isr0
ord8oX8FszJEjHz1GiJdMLftRkdY7vPUnuxh63tvvd4UCvOx/Gv0fxp5afSMv4t9Pxwi4mK6dRQd
4RnTwNv9iow6zNUc8PGveJvaU93ufXWnVi96bBmiZxQ9JfiblFG69tO1j0helqgmWWs42yRnQ7wO
1QfPalL81NUaWd5gkzmafuRIkAiWwElCqjHDk0eI2UYBa6ecS5yTKWdxBxsSnC2k9pkJ5zmFHsYo
dE5ZWNj+LLJtZlW/4gUTw4OiYVa4j4xtpiw52lr9UZABgH7RSP8q1vghGZN0gDOUKKB1+MkKZUMY
si+tZZNpF4pUThO739TdJz6IZmLGtfGUHcNDB1d15L9UZtxUwB91j1WYX9Ogz9sondFRk6m6tlsC
R7VfXQQqUNP0aPti+LWyLVT2nKiWdbazi8FgodgE0U20afywXfVNl+rDc7cZw4rCqEMxalXkZXio
r3ZZ8qvhSOoY/4YYC43w1o8v2ruc8ic6RemZoLbMc8tSmB5Sn632zo6vevLbKqz35c9B/ymMnzL/
KxH0ZzOlJ1VwE/T/zHiYYXAV/WEr/ROZhyl9WFdddfUJF6ymCpEY5gcXDKuM0b80GeEmXlKypJK1
Z2/SZu3VoMyWCoE+FvCq5TCRDX9p4qttM+x+Bc4heVTkLkBVlGHcIbGjks/+EufaovQtfrhF+cP3
/iWHgwOoRjBmIRmfCqYiIcvEHT+uabpADQihNHnjKOw+eGmC8sk7kGhHCWNW/hiZ6yUr1ViNGeGo
t9DfWTChqVGqTcVflGTpLu461th6z3VM/VGBG0eESzY6ZDK+nRJHAhsa9lEfbPCgb6ikBIVL/iKy
bhEDIs6J0UK5sjbIl0Sd1hTAPqS1NuKi4GBM/II1Ss2FwCszIoUPrddKL8aFPkboQZyvLp2ejqk+
CrliyMSyUp3ettcJ1uHZ5hJQUTi3aXYY+ZUcmkfM1C209H2nYRvtbbBB0abWNF7ZHDHHj1cZVBDj
2ohhxDlDuk7tcmsO1AZFvvNQ0ac2W2IbmJ6E6BspwACqMk+qk2l5p13RprvWsIQbaxHImYF+xzxF
lo5yjnwrfin0exGkgCZU1VUSr7S03g69tuulGA/dx2R77jQWrsSQ0rEiEIaoKAMIIcFr8GhRLMyA
aAtwtC4No1mmHSEUVUF8taHMi+4CgWw1WcFB8fxzbbfnZoDA4Yy03LsmvfpApbt340yHjuKoCQAJ
xPKipTRti2FThl8yioF0pK6F79SqyyxM9imR7GWGNsVAOEyom9kdPc56hWZd7q4YBArrOPrDKmW0
1wRARJBajSx1NBhAUfOW87OQ74a4YGJS47JY/ShZIkrqLa5GOGDjM44ynDvTrkXDoQyYJpudM93D
xJ9PGdFIOYk85HnF+jiTiwZV8riu4+8OVxgjm5hMCax+K75KN08wqnjCGpf/+MCQaUcL7Cvxn8Ew
hExQqFYq8jp/GfMvSnNCaml0RyDqGInnuoqwC3C91I2uQ36ZSeSXQWtoUIwVCB0tFdcysoqavJmu
BMpvLchm5jzii2YWq1I3egPoCa+c2OESQNT03VWWsP+1CedObfYXTG5depGqaZmHJJW1/k5Txo1d
t1f8iVM+7JBn7uRk5IVSjlnWnGmAlzopdThrcI1CihjIqYefkEcXmWy/0paeydhfpeZ3sMNVbxl3
8LqGPV5UP9l2hb/SydFqMPY2ibYr9eomldGvlBB3ZQp5b93vnLs1FO+yJ6bX7L+jOrsWCs8OdSk2
/95uT700HHpFOWTmdAhiJMackk1AzB6bMMcUNmFt/KnhO7UkGwkNvrxA+JCRgpSUybuuCg4R1hYD
kQwUNPbVgQw20KIjmeuciwJNrDRYksNatrLw1ZSsjvaAzt5MCBaKlH6R9Iq5f96H8W0M5L9E0wB/
xd2hdv4Gpb92tn7OdQMSbTc39WnVk/ydGf3ckYcjDjNUETK0MU1HiEd50fFDp53BTgEVdI4E1Ajj
uccz3ZsS+FnrE8UDTp70rXk74DJstwwhgdEhY9YO0U0KvBLpqYbllVAbmNDaLvXLa+tgPkt19ZWP
cbdVj1D3uU3L/OX3U4WN+meQxn9DTzAKAsV1CXZux5XpMJV3GB8mbftRlaLcQKST5ISzlbEd7jxv
ulthSnbDGJ4JQETYJOkfOam+QYMjrucEzUoCdjX2rQq2HCJplnBornq1iqheZlPBqkY3qk0RvTRC
qhyE9YAHyGsJV7YarPTJ22h2ta5GyL3QVpB8NkW0VWlp2wTVF/qT1GbdbqebKTBIN+qh9ekrEzqF
I+870qY8DfcdDJKC9QjqKj6hpV2H67yP5lOB076pzvKIcTwKAJ/4M5wla0vrd6YPK1+W5l5gfoZA
uRIvnYU97xnZt3JfLyuzJTITh3Dd0YVFu5CGbQzzDVidi0KAOw//YrKwJOsKMtRbqberscX61Mob
JXoOHQ+3UimXqR0+5aAm54NWOwqOsqL8lIh0s63teSgLgQiXw6JM2rWQAjCWb/nQmDuSvQZAfojf
ps9yXWffEVUnv6g2XTj9TCQk8I6fHN1cDy13pUCwmdzQejHPug67Et541DBKOu1rie/bmHZ6IG8N
X922FnSPELo+BYLFdl+PvnpoVwmMpRSZSjBSY5uQfvpdW0SHMgo3PcjJQUFyCxoB66BXjPuBYWNg
NCttbF3Jh9Zk5MsIQkDaOAe6GvxZa18qD+JvO0CpXRGRItyz4ggPRusdG3by1TAtEltiyDes66hG
I9RsJlaANlPPEhQ+kfEuUCWiSBVz1oDaT3zlpFaAdY5BvkkC19MOxCfz34G+hv/QtSc1p41mztIc
yAKtwB6F4U8xoM8Ddz46/2rtWYk2Mn3n0tLyXoV8t4wz3holuA2hwhAYoIW3q5h/V+V3yDjKjzuG
7Ay2zM+mMucJw4PxFHCOBbAmS0WaWZA6nECBs8oCE1IWNmBZwUHhnPDPts6m52D3w69WOwl4veEx
Q5E3Oi6vLnuIyabvXBz6BQ20xlCfukb8QDqT0ZLk1boCf2a9fQ7bhtk5G3Ya7KAl5xCWiRaeG9xj
VEXNiL59T3oWnnzqoF1A8IQPOFsvQRDHbi198S8heyF42Nmt4OIp8NtaxOw2M4dLUq8dxOS7dDxb
5aKVVxPtLJVvQ8K2Xj1iZcXXUScbyTsq/rvS/1QNefnN0t+lfjU1elfovTLKXe2qhv943lMf4vVX
CtbSt54w3fAdTTWasZ0bCpLcPgdKWAbhHER/OzAtYzZvusjGMcHIrIjj+DCg8jIC6OMMCjIMDJJF
GktbkPvHC+5IH2YLlxA/SgOFo7GgrWPN7knVnZJXZDJB+uMPwgjIkRjHbtR7BzpS5Rqz91Jyy5kd
2x2GkBBfXA+yuRb+6FdN2KhKgcRlXYpZG1NhY/rWAGEWTNSI7NGJ8ZHsLytGjMa+KPWROHnV7DsK
Bo7leB7k5iIhiKdiPWdKCRnVzsI7DRoLudhZhWOLGQ9NOB8uulISF3iL2OcMTbY0vMSNGuGcrVyT
+bXd0S+Ma6QfJKKxICabI8bBq3kvUMukPoCEzYAU+xuwyQMTdi/S0CI1M98kQAPbu3Pp7d8g5VKU
2YZB3tEZJRv+wNLpzscfuSHitpb4rHylJGdJvXtRyo7inUa/svpSWhqKkzesydZ13IijwjYPkf1V
GMCB/B99PNnpEd8JK0QK+amAShx+C7SbiqWt3Q/tKWMHM7K++q/fppOz008//OiVRwbsb6Jb6uAg
JOUj83F9vyijUvufLz9NFZ7IPeaoVq5txxamwdNvprRISM37h2ntLL6GwKu3pvQvaYgTfgTxeaJt
Jihj0u68Hba9DaRzON182NQMUBL1HbN08KeXn2N/hVPNVp+TZhaZxowLlZk5m2fpRRgUYvRrkOJu
kqCEvAaWsjbCPl5H593msjvFCh6uW4VOpkp+B9JZOoVDN/wzUoPFH6vvUcLIOZN0gqqYkRbJDR18
g+LFML+ihB9t8oFokmfFULb9jS0I90g7WGdid0FMPw+bZM4Oz81N5zI2yVI8Sm1QLgSDrFEWPrWG
GL3VdrEyfDSMA4QvpSMPFmhSjPoUYay6mNRgwVQJs0yAjQf7n5otnEJdOxKpg+h5B5MrVWnno+Ft
AqZNXq9vh7hYmOxTCwmgGTmopsNIUu/diCu4h4irRwNJIPxvtbDhb5RS3vd+fx7YxiUGLwvm55QE
zyGI1/TMpBeR5dTZrKyvfsR5OemHUC9WCvINyUM1T4lhKYFry6nLT03meObmFbVyXy6zyFxMdoLw
RfksQlgn5UBwOOQ7ezn2xsGv8GrlARsQIYBgJePffagWdoxQj7Fvj/qD8mBe+NGiKa9GEJPKSKpd
gOYmdIOJLR92Zc9AYYfAN6GBlmUJ2mDsqvwRooE3XPO2ZXYM7WyHBRrkSCm55uQ8+K09dE9CRfGc
mrNJRhWg/o+x81qOHEmz9KuU5fWiBw7AIca6+iJDkgxqzRsYJTQcgDvk08+Hmp5Z675YW7NW1clM
RgYD7r845ztwQRyIWG0B+5qYK0gh0oMKBwihAsi0OOiBJw5g5JElCyM1smrDgtOUO7hFGw0XTK6j
Z9NuFSUOtVlqThMJMHk9Xpls2VWoPOoc8l3C9n8Q29HMu3GMzy0mQGhzBXCpju83jcExA+Epy/4Q
zgFQT1bsrn3dM0tb4moXbTryS7zY21nhvJsj8tXpsn0glTQ4O9mMx3nE9oIiw0TZfgAdaSN1zQIH
8dKCC+fS91Gus/tWoN4SEx5aJkGMLObwMRf5edWGR/qS3lbboCf6zQpetI62NoNJ6nT+TVAFH5P8
OC36PA3J/9ws1smnofMpqwqWjzMzkAjwj00tmRCc/j0yCfJQnIyrRfnHKp7thqlTMW1HfLFFwH4I
o2KUYYcbPlqYNM01ZNqQHZzrb9S6oi56hMXsd4loS4uXoCWg+C1juT/jFA36a69/9tkSqfhM+3eF
/PSst4Gev7CpZsRtV9zneHcx519IUezd2zS5TFTBlnAZeE36qpHWQ5Z3Z8xn1K4gibrW2eXaGjbN
so3w60yEpKg7F6DMsC/z6wGkQpm9OtNDJz6C8tIdvmV9nLJn29rn7kNIgmd9KOybrvuswrN17D6r
8cymk3OtUz5uQZjH4imGGNzeyr7YVSSriPazYGeWGQR34XsvTqvpKAGXjgLUDj/qEUX4XcRGQ6Iy
jL1VcpJsTK92UUDo+mvqys3IKK9gNzfKT3v1ZmJg2ntVf55Z+OYyCsqnyH7UltjwXwDvYUXIgxeh
WcKWIG/bGg9ideELshdQx9EG+tAnKUl8gUPQ1oQXkRTeEWHMFmz9NlWFeSKYWU9GNBjrxPuYZejP
3YGc9Xs3uplzGPsUlwbYNw5ENhBIsWy/+urZjQtXnxmOUKuQrOazfck2csBrZF1pgcZvNOdJRwpL
DtsgSRjgwt2HFakgY3SO2Xb497yJdZj/WHMf6qhn/64Pol4OU+TuxslGmzrtm0bfW+5bzDEdMHgF
U55F48aNctRf+hC17n7w460bZ3thvO1QhPuhadFkv7kzbQlcnCi60tlj7KS/l+imVAFS/QDK57Tv
8B7YYcyh6uJ7KD9Nj+Gt4OWzyps0dSBodW8kzIdY6vJaFd4No2F7LnnD11IDuwcZe2NEcAoq4hYZ
KZtccJOw6skmobGu0blU6XyoYob2yWuN3ClHVpF4zw5aYVRWLelnS6uOs4nAo8jdVMBnQm2RLeQ7
zhOB7YjvMbs2LdlmJGqQ01s5iLZqDOtsrhRr+IjjcbCZTBtUKD8TFehI6tF6nuRwqyd2v/jf1jV7
N8zcwk+GDVEdsmaRy07P8WZqNLF/GCl5cQazRU/GZMnWOUPR4lw4JY8y5bW1SR3+D646WtFDkT01
Oeo3jByUd8a6GAZwQl8NGzLlYLypfhxD6S1el74nPCnZojRbB6rNfuiC3x4d+DIRXWdlxyZYdtxZ
5AKdDNxun6TRJulP3RhehBqLhdMfMoIz5gp0qNcIlhvsYcrTUKQkQfUDl8ByDXLuFSlIxdRZzs65
EvWlE+jrjBdOR9zl9HqB1Del573PVXvZAAVbxLUnYMMEPBq/nRZfxHrRy9LaLz3XjGZU0k1X5dgf
mp5cpVJcJVF63w7iaXUeuRkiRyfPLsKSh8JusIUQUe9crU+AyJ3jMNtf5HdfxioBZxYeO3vmQTMw
vnwwa9mVL6DeqfZ8XPybxbuMo/RjKdR9zGCqsvQz8zomzwoSvwEpEfdfIBtTo+9L5aGgADjHd7XE
/LkOBnvTXxURfKV85QV0Vwnx1eVj1APZitAtl49VlO8CbFFFPj31SoM5oVoZX0qgLdryzsqZHTmK
KGRVmAuLea8Sfe2kDSL1Ul/wAJ0G4aMz8TjTkCRL8SoQYqw2A6t7tQN2V3KEdLtciKY4Y5CKAgvR
etTdZD69puQGm7vusqMRzXKy7PzyZfA6xBmJ+6XDdi+T5NlL5FMsxruYXVxkPxAAcFfyJs0WqK2I
edrv7OD4nCshzSMBr58jmgbjMSUr/Qs54wPLi4Pd8apVdyXF+jmg7KzFg4oQw4j5MbKIc5kc2qYm
K5+DJT+EHpWx7/2MiTqzy3YvxmzfjfHdpIInvu194SVXLoqopEUsOKLdtEpYdRXFvu+P11GETa+n
lGfjddtlmlMH1W+C4bBrIC8i5U7dz1STHNaRGxRYp6YM92FzC8N/G5IHUfCw5ew5datPAVQsOvV1
a9bcJajHZ7Zobt/iJb5zl+lmybGKYeezOlTkK940JUweARHD+LwEdsKKcuCGE052qYblBSkc9fl8
yScfbeKLjd25ZLzJ2nI3kyLfS5q5JbgvEFDYTg7OtbjER70PASr69X2VVAec5VYyvxhECnnq7dG4
suglVz7uHhbG+H1C9KXjnOYiupSGSVzPlFhdxAuB4SMMU+iKPlhRf0L443Istu7HQjMnMGfFo/3T
2eVOjPKYD+7FXLiPZWLvZS/PmoatJxmtgP5RHuyrLHkQxlyhg/hJlLd1U3Nm4MYH437g4zYQoQ6j
vTTpWYtSJEWblZMuVjjlfpHmIzXhfgzukPhth7a86qhtMnWao5oFEQsPprIwy88CrFyzTBiHVjdq
IJugjR/nqba2FCTXo38SkSAyPgP8I2jamF7Zfk/JTJY0umh3qq7CXN9O6kiMLBzJKbauqhpIqIsg
5SMMp6PL87tUOA2Bb2RsjUOicQsu+3pB4rKIUztii+tthLzyAh/2s+yDn+knINjUCZlHeZdsRgX0
CyZ8Gy+87kb/bl7tm0Z+r9M1p4gvHPYLbdretEtwsmP7StkzVsz5YCZAXD7J2Gq4WcUDLV3VaC0w
oeubsIauV4Ok8kJr7/r6KBp9k4xAGTBni6g0e5qR3xpggEhiIIUBVEZ3b0ATiHm4ACfcB8t28MJn
1WEFjdnfqEJvmEmgfFt24VVdI7sOqVcTzAn4VgoPXZRp7iOUalmF2gBtofsih24/kXnAbcW6L/c3
RdifD+ygYdiLuQBbExF6joujiNiI9/Fd39JF5P24bav5NLESIvH9vTXkxOmLsK6OMtIndxrOShc6
MzPLQeanLkWa2RPmHl62Ex69k0jRJ9Xsr0ZJQE5zZiyovlw6Vobqx2eOb5wNeeoVvj7FJUjmQcO6
wPTmKn4qESzm82ffVPtmjjag5NzJHKtF7Qu0U3PmEXUVwhZwwUw4m6Hz97Y97Bvw60ryg6/YdcX6
YHuIX9S0rSDwV9OBZvJMk7prmPH7xHxrOnJ8mKeWYCqbrqzFsKCK1wB0osYABMY0fGtDKO4vVq7o
pNBGCBTJSbrlR7zPSp/pX7WNV+Mkir9WG3ALrxPZDPGW6PkIv56BUjuDGV+r7obBJslRI42oZKog
V+ICrrqMOYm7StYQYbfvpkOVhXwro6l1SWetMxwbDWzHhTEYm/kMg62gOarIr15SHNRDvn8OXLg6
Nhe2iWDetFgHka8ikqRmIDLlc+hONYvuMH2b8w+9vAzriKgCY+hj9IHnx1/zvbb6raLI5erCpafY
N6p96GLr9C9s1lBZFzKfYeBuS9TZD06WHi1x6/gk9XWZgaZNgZi6gpSd3iH3uVrDBoloUP2CDyGi
AxMerK/GaoazWuPoizJkQLIHYu3D2p/US9CF6dZzqdfT52rxP9zcvJYgYbbCzrbBguHXOC3fP0/e
XCen9KrFddaR8ROEBYrSEP7JaPFqAR85BWIO7Tm3fgvkrAoZ1ihAcy1/BVVIysAAQXZtF5BoquZK
tOZGQ4JM2gzRbl8He2NOVswV5nhTuAkqVJ4WgarDsm5VSj5kqQcvZcnCZl8TP+KWwjlm4E6ituFU
E4i+wwIdZu7VOftiys5JivToc/mQhkoxCeE3TgriFpFWTf4YMNoutjqI9UlhLnQCj+ROrMxW4H20
YwCqdSLIMS4fREBmhVX0n0D7tkPp7wvh7EIHszIDpk1Ig1BnyAb8L39Y4SBZduJJWinIPkDbJj46
KTwu6l+szWTShxFi2OzNBPV10VgPhScB7ST0/OqUjuaUy/ZYjg1VtI+QQC/zKcS/lZbDGW+s2OcV
NY833YQmuM/rGEKHEw+g6PL7KE1vA1Htigqv/uK7tOrGZl2COADPP6BJhICjhZxBhITFTSt6lOCB
zIcfkmTBWYKn2RE4NloTXlYFOCwDyt4mcGN0GFs7MkUVuP5HXeesTAMABcnEHWIj6pV5eN71rFXT
5t6Z5I/r35LIAZzRkkT/JDeLDXc8958HYmwdH7o/rzy/N04Fj2l6nyoiE9gkq0PtQUZzUz4kSfvg
5g02FDkdvJKHy9XjhRUM7iGqLzKTVxdVHx/CgDFyFdBjJaU9HqcqObUN6JUsi5GNb0Puzc2UwPnM
baD4dUkg2FKWezGngD4yF/B7POxMh08xZFK9cWevP3Q8Re2aeCS7j6QPil2SLqsGvToWcqXXQH+c
nGXZzgseTX9VOZHLJfps3JvamnZhM32NbfVpHCI5fKFp0ZniO4zp7fyxI/X7rFxCArlK9zsGS9n6
LKv7mJ2tq6tzu0UkFjA/bMP2UhQtS/UeGm5WAOgqAgMtDCdFyEJg4z5RQn8lRuFgKRbkDeK9HpFo
j802r5m9dYn81E0z7jqQkLbkberha42QSsRC5mJFPIWuSgfuTYF2NGL/7uevuJMflqB3MKpX9E8E
odkLa+5ZxK8SIYBaks+uQtFauCTV5Yi3o6p6aYbcP7pZfKoVizQfeFY7A17sAv8Ys2LZDjUNnet5
9zaEOXZ9B0G2aBMA1meMthwbY3+j3FjKh3ZBODQn4BenbHGph5ercGSmo4cRd62gFiJSqMreZQmj
dYwfBgdmbsp6UyhEloNIdlNKqIfFc+8Z/yN3hou8I4mgXiRRihgnnPZnjOOfWTAPmKgLsgbxXFvQ
lqIcqJMMVnJwpWm1toGNHD+y32KmPdOEpCd3nK03r2pqB+Ny5kbnrQvuXFjBawQ3b4BIo737IqSZ
cGX8zVlTcWExqNB3Eq+JGOYv4bYWaBPiBaFmOQGoCC6wMrYXNiIlNUn0OGqejHp6y31sxvlCLqzw
gkvVPBSMp/x8EEi++XF4AeM/66Coin+Hgb9xVQKI3yZa2OoIWRNWHZ8SbGouRLlwZbEtqmLlU44v
Q9TuJDCruLJo2NBO94lDZaMM3tuhQVOhW6qFu6hQF4EH6FoTw50XGSibAfVsrAK0SON+qj0WmnMO
eGJxT1MI3cJp0mvpvWYuOIA4Bjkar7rukNgICAk5KGrh8W60EDCCYLozbnNyPcfetgthpmy3dADF
xmEFHNL0l2X7zJr2ugoVUODYOnNAake9d6F4xzk5mTnpMr4f+PDA/ITKark4OKRut0uwnWIqeN9i
f1Znl47lLUSq3LZ/vROtl++czj0veuZGuiMsrTeIPKR10yKrKym7mJ/iWegr7F0TvU0Qyh496F3L
jKFEPIOFrSfoReI9HFu872slVBj5FGnEndFwJpIG3yny9y5h6iU6c1cKzD7aoVipugUmE7geRFfC
U69emrBFmxJMdUVGG9VB/SJ0aF7MmZtpd1tbnOwtrjo5xyRiM3qxaqQ3Y/iWa0SKk12zqpdeiwbk
clgIBHHCiLG8BXEOCXIy4EK0oXWv7yMh9FsfFZj2uzuN3gfOEpslL1IvddyxBXMZ0KU3XWB/sxy4
D7uOgMVoT7Qv4v1orNCD4qLzfU73QKAcjIPkmLHJUZocsqIi2iHr+nOeS8yKKYY0vRJ1JgcKBlzA
Oa9RNw9RuEUB8Fja5iSMBFtEJAhn9bmH+Jdm7aXmMWU7VmzSjKyPRtvdzraJGTbZlxxILZidlp4P
HC/bt3bTMS9uLXnkiWNTNvFRjycw5AN7/zJPWDtgaHKUtVNFwK97Ag0furd2Js4o6j6R1TJZ1XAc
C0i5qSqeBocpreXjMZT0T0ESI+llNjTw+DCjufPKutwOmF8pwNVmHDEWRXmfsI0Q92BEVZDZG9lF
JQHFzBVrsmlRLKKkzhnUt05DvKWIAEgsww6P4RxX9tb0X7KOKQK94UVySrUajk3Pnkd23n2NyH9w
a0Dl8+DvZqNgIYS3yRSsAeMLtIGBbXWJZCPV9kvuUhl5YiwQQqPM61HUUncvO6c2LxjnCi+H+uAn
t26jPQ4y5EtFGlz4PdvfmNVYvxTdhg8ppuzhKrcZaTtS4tt2JJit8pwYBsyGLLQGS19OjvyKF/YP
g/y2Zm2zb52Y/peMyTxfHpvyrBohyBv92VgIVJZoZezTqfT2C+LXhT2gjMqD5YfPFAxQ4zI+iV5F
WK6VPYpijhjuIWeam+gq625Lu10zQABDpT2+oXGYHhrYA17BphsXObFDTr5s7hZTlHg+Y2yEHjJa
maWPMnSTo+8ys8yGyD/kumSpNeCBiFrvLOZKPVlQ48oqf3VreTN3NnHX7VequTKtwuHPMB+ZaiSf
tAXqSPbY1GI+dfVNomJ+GjZzmn6CrRaEEKVoWYdEYa5yEiIysUnYGQuRpc6YB4LCnFRCrC9cATG3
HAfEZoYLA7ZCX4yO96jjChCPh7c3q+16rRX53LCBz3vd4F+c8KTP6i3I1xDGij2Dg4cC4i7jdDu5
c53mmb3L7FPOWTkcnqGTDBTj2zJ0Y1wD4sGJmXe2xXSVDiGxMrHr7YaxuCw6w9gqzK6dYsKLRd2V
ZOwdyk4Dz+h7gmCYTzf2G1kU2Ub5TsNzOeGqGrsvzIuoYxesRnbs7oogNedx6d82xryroWDShnrv
oJE1DL1PVzb5N0GAhHhUClsUbUhUhuIQ91RwNtO2hkPdU2T4mjxZZxsW4asmXK9RwHdTlD3JPv0K
XDPv7e60FFiEegrl3z4LZjocQFNG8kQyDKh6msnOXFpLcz1ZAe5Wtwi3Tk4gWwxdRNMh5nHFjGjE
1ORqJgxFhAZ3PvddQ2KPiJi3hPZ1YVPAuwm81ZoGuitRR2IOjLOa1V7SH0nD2RauBclF0Pf2DrHK
Y75pkGlvxOR+TG7PmhSjQbTQZlq5u2v0cA6u/d1JI4zWHSuooo6YD3OhYB3yXNpPs0rhOrIHvKSx
gQf6D7GHvjtLw9+hDrEENku1daxdHcwvQ/phtdVrbbWvJmdYEEc4WVSmX8I0wdxm+PEn2nsU8iGv
oXtDeyUuMOA8Gs1OFM7PQunKY8yNkFvdJiXt1EwwDAvjRkhpqkOZqWOlNaRDXAZYP5WFB86OxH4m
SxrL42+dQt+IL5uxg9sKm3P99VFRJiIzJLTjNK7BeMZjUl4gzNuClo4jaL66sc7yVWmRrtrkNMat
I9f6emGq3KwG917rNyLXPwM0TPYSXoih3I697NCrUYwwXtn2AxGWoaJCnkdxPyUsyElxZ3bw6clQ
ANfi1VXRh19NxBLOhFKmGRIgBpJwMYi2zdaSlzkiSyZyBwJxrUP3DSXlR7O0977d73PmS5tyvLXc
YVVHatCA6rmeQBik7LV0siAbKNc+cMIg7Qryug3MlMwcesANqEv0CG6yynGS+OM+SmB5zJlFbHjP
AjYAtdQ7J5LcRhCVbU7rlw600E7KuljnBtqaQGrinTl5E+BEqatdbfH2Bjm+5iL0jsLiFhlHZyJ9
NjmGfYjg2nbxSYXhfmlwxiH6epmq+iNVzJuWjiUJksnnUGksZ97BmnLCPsOIlQczx6yOj399ncmS
HTHPd6qyH9zEeWCD8YlB/aKXVNaOS1tY1X91Scc0rXmb2UUOa767A6PSzn+S3r/W7X3OoABADR+y
eRleWmv5rl1UMTYWxbh4nEZ6H68zj8rF0V1TlumFXVBx67Qe6YDlmyLZMWzVNlpgAtRMCPpKoimJ
5MFAlK3403/763d2LehQNrfJzDaEcIyFYdFKWimKbSMs+ltnPIQWMQOuiwUvj9Ac2DanFb+LedWH
Tr3PCjVrlqUvaRVBrr2XIz5Ozy/9bSSR3akM92SDzJCLi+Uvy06Ogq4Pk22b6jcfe1md4h9uXWSZ
qT98jo31qKM8PajnPs4nstdOeAHe/XShxdRAWlrWBqliBJWkI0zFqPgmxcNZVTNORu/DDP2JnvVY
IIBE4lR4lH+bvsfaCUDjwhuGZAfgFSxQ4BEQbyuSe0/YCb8Hk95mnn1uih5zNwWMktAKnF57OJER
DRVTlOwqn6sl3Rmf1MsAM0ITR8c2onFpxrDaScnFHawfKSMf8O1eO/Got9XAzywKzaM7ICBbgk/b
kg7bLYjjnFVyfjMJXlKJXW+TGL4lt08JCqq6cguay7kX1UU7mpcqeqwS77yo602JTm32c267qWQM
iClcsQMtazXvlpZOvJyan74LXkRy7GL3hld0USQYFCcfYRuEYubX2V7NE6VHz4hmLMS3SxppbNjv
LZE6z6J5nUKCQ7OG4OgGiKOKEWr6QjHYu8m0DWKKZHeg2E6TmH3UtG3hmnqB/9KNHjRV11NbbqSJ
9b7DHpOri70eZ64e5o3LS2I+nCQ7ougfpM0Qk13nYwLNhyiUmT3HquST5YsJGY50kxrZT3fRphoy
PvFmtrYtPfvSiBj5wvjlWJx1XUIzNC3z0W9APnYBn7a+ofP3fFacfXohS2qPKQvb34ldNvzt1wpM
7JvUerIj6sA6bWhlhHs0clwpHag6YuJpWM3kGybLOJeF+lk6xBxVJWjmpX7wC+RECAaOanIvIw51
HJO8M23MO+e7JVa/arcQ3wJCdITQ2YQMzkswPhUT0bbNwkMDA3NqcE6Vcj9Bc3BT+6b2EIo3sQUv
aSKssjdwUhpYso3N7sXIeTd1pMVSC4qs3gVpEyMsfCv14yIp+4vCxTHnAD1wsaziBuVZk+xQ6wqo
voaiUXcKwQLPdOOpczER8mwStEeWDs5orbdJxcex9JiFjDm8ojRhYjQatkWM4vBErMi3JETAWM/j
U+gEwXlDsx/kzKcZkecLSlcfK73u6/xSD9ad4Rw7FFP77ras20TAnyv9Xl1MrPN17vLzshUVq5jv
k0Cps2gKLtperQLr61rZwXnGAnMjlbiYU86qJk26I/Xh0erIhE5qhrx2bNEqkAJVJtBp5ewF+0Vz
fLnl9BrZaFv9oE1/RyoMGeBjQ0P4u5M5j0fmQDtWPeyOkU8mKy/7Gt5Bvp1qDGddRISFGr+WhlLP
xO1Nb2FqKlhrqpCsR0XcTF2gx8t6o8+9Xt6G86Dua8RoLPF7VlhX9DqQ9W1wyHGKy8McOPHnnV0T
KrY0r8y2KLPckJkNJfq8YPO0S/yMXPhEF3a/UdzwE23uGUOF9LPhq4zFlZz5XakUNMpdsFGIFDbY
Z46MJHG07oeU0IzJbntkJQyLlmZCxyVJtSxo0Kc0PTrSB9An7FeduhbKgv58ibvvetUu5GdBTqdZ
l6B+g2wFdY5USe7vWDlUM3MMlaAZdjFPpVucFT7/HDqwxGFydDv0/JxfZIm2hfcsUGr2Fo+ZncmZ
fW3/wzxnQcMF9pGjtkYUHVUnQ7ZuOIp91aijqdyvRS3EAlac8JG1S4rgzq5IcfGmFdWY2p+jAZSk
RvdyFMh9Rf0dJ824mSb4yC6mQwfQoxQZi58ZMWxKR9wKVZJ12xwaGSKNLTRLzzq7KMGAgFHGUdME
wYOUqj0U3rSFU5IcNRUygpHop+BJ2y3Jq5t39TEZivUl0ybTat02ictqdPTygzIu+eAEPCDtspyt
Tityal2rOro+YrfWTOWmAcAWMjYm2ZdSeQ4/MVbVg4CaE5affKpAhC0DZ3+9bObEAz4vMcEldHti
HFHc64qHXnO4dBoFP082UUADfo+JhtmSE0pbmhUY1mjc4gp0R8E05XfYUcO49UwgQFpobN/NPi7M
m93TG2VD+rSkQ3fMiOWSzE50wJA2i5vLCh9d2iKTTRZkBfM8j5uxJTGnsB7KielNqFv3yN3DPlDU
u4To8K7Kl8vME7jmk+Uc3ssONwW5qHX0mYdPUwuB2rfRbjRJcZNkw0M1h1CslMP6BTVvHXAuLfUq
zyyr90Z0l0PGRkZUfGxaJweHUt+mJZp2J1qt9Kn7aPz8MLnzU1/7n5WgX4oLFJnexM4eFlNPWM2Y
88FkB1ItYOsky9wUyQDqpx87hpReuSSwBEg6omharXZ9ts1Z1B2S6JUj02wErRdWGoZTfV1sorB7
lRP3tys56rXwX1Jji4s2QI/naBTzmfPOXbWfPACe0oMhUKQNWiokc6WVvrYJlVcx7N1Qq62KtqNE
PunTxqqOQptw3JCbLBqJv0mhbyXAFa2OfUEaAm9f7xYcMXuPNT5JqBdZ2c/HhS5sw1efyRoRZsV5
AttD/iBDLAdALGONEnwy6Jfnx9aP+0POs/o77NuzQsbMAiO6X9ySN3XgP4rSNzu5FOwcU2+XJnBj
eovw1QDhukmWfBfB55jSGPyj77HdS/q7okSFigVjUjNUzOBrchnB6kjtO4lpY07ihymVJC2VXDRe
n343jpbMK63zMYmJoc8xyBBrmHYxt/XM8KOYiN50qKyh1dPKdT1jx+jOqWhLY1Py7qcofQZ/bg/t
dIqjYORGt0HgeyFBbFW469t1i9eV8WFeGJzNNZ6KsKjaY2zvBjVfzhGePlV7Z77Tj2eATq4H+8ks
NSnoQ40QX3GBYMZiBBCoPagg2fBEdQR1asKpQB58TgBs27L9YcGY79zEOsrRgQEcMVulH/KO9A44
sxkWZ5m8DTTkhQYTAP569JTzdeq1/jkqyuFsmbvvHNUHLNPS2s4jvV0qHpnAdigsDScCtfBgJFmG
9jaeMxIv/HTXjAb9OjnErhXEfE15sygz7DOU3QHgJhPxfiIeI9JirHduKp6rtKl3bB2twI8I8tN3
ExFrGsIMqRgkYweoUJfSfGdUPeciGG4tUjq2XRm9FHH8keguP7mGrIgkSOOzzGogoCCUKz0C0fDT
oeJTnPCpw+zTF8l+KRWjoYEGXZefaBfAkzoO+AZvao9+GH0Vo3+W8zhyLunrkaya3i7BeVro6Flx
BNs+uqg8vocTyos0hGoi58xlwxgAPbJs8G9LZ+3SqngIZwdY/QySWqWf3YCsry4GsGM87aUtIyDi
05nfXaTemNxMC+7shWoWIV7JPUVOUFKwb05wwlSqvvZGu9pOKYPLGD/AeTcZ/IPcYA6TLKx8M9AE
1GsjjIRDMAD1No13DMKh2koUXKUH/8FxYqBDNUNqZhN+AKXVbzpMpSxEcUQVr76giPB6Z9z6gZ72
bqVeus9siQ6Ji4dF49IdhmZXzXdLlGW7EGH51uHdDAuYCklGXlxSZ9ulQb7EhfzOc/9OcFhBVT19
z55HfpOFP2hhvxwJqzmlFkWqBRGiYAFUOMtV3QVb89mV0t1LXz94eX1a8HcuPat17EzsB0kW8z4E
NtFdqAuo3NZ0Ny+XoaZfVO0C/K5EzDShtxYAGFUi3PuIrt5LCXWQuTwVPQ1m5o2XxoKI666S7Fki
o6atNGQ8Uyv2SNoYYQbOZuWGWM5XtU62MeqB2Sk/ctzgiB3A0XHxr8pjlKIp2szIMIWpc+RX2nf9
I51GGuHuinS7nHPKH/OAlSrzUSZisr7VjnvZLi7l54gSY+1hShSYWORo5VXrLNsUlqonphu8V6+e
DBRnYIq3XDaQ7zo0gyNs94g3RunhrIrFzDN9U/ZI3hcLA42JPbipMTJ1A8x0lYnZeRcDC5z2beEb
BKTpORpXcM6xYqAuQlwDYwfuHQV3lBDW4yF572Pet0oUNU75DmZoLkAvQhIsJMcDijnCaDKl93nH
8TEumslEWHFcxOw/8dnt3Q79VNsy8TQphShsWoSftNHNNJIfiEosEF1ymBvzWLQQmrB7Dtuq43+N
2nns2JukWte7IaivLIBx2y7ftUjUtsiqM8QWXEdZVOmTne7JH05OA3RpTq4ORWMPJa1jtGNlhybh
9In8ajzmqbn2hoBjqvZRTvrhQ5xUiNgNo5G+Bdsyd9OpcILl6Nssd3EiW79//fEf//j7f3xO/5l8
qxtVsmis9T/+zj9/YibssgTZ4b/+4z8eVMW//vo9//s1//Yll9lnp7T6Mf/Przp8q6v36lv/+xet
r+Z//2S++z9f3fbdvP/LP+y4Scx823+Dr/rWfWn+ehX8Pdav/P/9xT++//pTHubm+89fn2t3sf5p
SabqX//8pbOvP3/54q/36b/fpvWP/+evra//z1/b77p674p//w3f79r8+Us4f8NbauPaDALHEX74
64/xe/2F8G92gNfVZgkYOTIIhfPrDy47k/75SwZ/C6QTQfpj2+Z7nnR//aFV/9cveX+TMnREREni
+wFP7K//+Wv/y4/v//44/6h7BG5ZbTTfM/r1R/PfP+W//lpIRKWQkSd9weuIwohv1Hy+32V1wleL
/+N6Rex53rSGcyEgapV5GvPyvwg7rx27ca7bPpEAZVK3tXPVLld0OdwIjsqZosLTn0H5B47bX8N9
02h01FYgF9eac0zvPIgg3kVUx4yc1i+6LuHCxc5tPpXEeDuv/Nvi3CuLyKwwvlV28zAoI/+fgERP
1XiVZayPvijuxjpSu7Kv1uM8dvdBxtws7PIK9QIZWYnXLOexo7nn4j/RX1lryAYqJNFQ9XRQtFkP
cfLBQ2FzHMYcvf2aQTNY+pNesm9eTfDXLlzqgdoFupYbEYauUSoWFcquYQiZXNPY3pcasVjRV0BX
e5Znn69jHzEisecuNvE+/cWdBR0sb2AjipdjJ0b9gyYmR9u2wH+jPqJck3f+8i4iH/TqwHGMHJdW
Ybni6VpHddC5/20Z6+mxWB/r6M0tstfSi+0TyhOLnkWrqIsM4yGPf7iTd2FaPOzd0u0vwTxUB8rv
QKj40bahnoWFdTMo9/G3l/H/HvrvD9nnRfrtIQvbpiXs+aFn0/IUpgXwz4dsDf3SLyuwyLGVWPez
9DJitlK+IO8YIZJ08vydaoi+GUNIMn5/oYmCYbNIzgFG+x2iWSJ05+6OiU5+mDSs2iSWHrY67zOK
FkZuVQJUFsKBLl2SDWBGjG0D8EyqJ2ftGN5VM1LyIr+yLP2UWvnXqLU+q5T2gB8D6l/Rqy3hEN7D
Gdm1Q3SMsbk2jXgHlgueA+qBv98QYf9xQxzb505EgR8K4RHm6//zhqhmcawSXfBO1MCa0qJUEEvR
USKlRdpJZ52u+A9JzirFbwUlf7Gpa7PFZCXKfSdVtp9BGOw9RUDMstK5qciGkKKJThNyL+ox16iI
4FfQB4hqKs4qYFIiXZqIzki45EjLd4zKa8Ao8CBfGRZhLDJ/8KsBnJYPGqEqOP/Z4sM6NdEhmMaE
yt5NiD9BsB1QUhE6umJYJC1uCmly+ytmm8JHukaEWhGC+IVtjYkX5xDglEdAEAL7QU4yBl4Od6W7
63cQSiMyeobZo7BlHDgWxMkwMygAejHem9hMOssQ8O3+NMXz05CI/pLMZfwp1GbD7/A+/f3BuGa5
+f/LkWCd9JkLU1tEUnpREIT/fDC+lXB9KWcuJiXrcRL4VFT3mg4TipkKkZaqBufWn8v0rsWXEoy0
T8Qw7ASH3VOS0lqpCVdPIlT9DWlSk+3ReSAFxm9mKjxJWz1eebW9BB7kzFJ8+PvlO/9cTX9dvut6
MhAhapTANu/db6upG7axs04wwLcV003A5ONwNR0sD62vHQ2HLiapdXuVQuIQISpw6vKis0pb1re4
euw6zhMD9u0FzbvKaYUPiYKdZevL3681MB/9P291YAcup35HBFIgs//nteaDN85y1BzdS1xvdBKo
zggV8Bogp3Yp3qbA0UzXCC93w/3qCXkWbvcpbsX86OTNa0xXZ9X2eqQwrTgMYxWyMlZqKyn30l3A
OQapiVdGW0D7HdkGnbT96hCz2FUYJw/N0kHho/FWxq0mlwJyQijp46F+vLEsmGXSOqED5SWwWZ4n
ssfpugPS11/VUn1OOpx0adQ+O2Yhdbz6RaOe2uXFCOmtnO7tAEufJcUbSmpSPtxQna2GQCDE7Za2
x5MjaSN17VD9qo/+UR79vtQ67OZ/3lVPiDBwPaQavvPnGyDXYB0TcuCIkOPC4tbWu3x1DwsYXsSJ
Y38LZzumyKajW3X6QIuAAZi3ft7OceZapcdHKrFbrHTe3DrY//2xO//y2OHLMENh6XMj3/ljw8/8
cE78RaB/MtfWxSnN5MBHCmEB+KabZ/nuuNetr49xuNC7GxHKBOQnRRGaC4k0HhEReRUSNFiVfWpL
7z8/IvON//FiCs8NzAIgKdr94J8vpp6GsS2zcgI6AGN3GYqfkxFjFZiz4/Gp8ErvENKXAV1isB7r
VByDuAB8XsbJybN+IF5bDmIOwGROy388XvfPndQBzhzSRhEo97wo8v/4wEMgQgO+9XHnNMZmZBII
avyPNpaDku+MagnMuI06kjHfx8yHBxl5+XLwYnSxpeXgWZuS8Qay1jvb5QVfSsEYPw2jY5i/T1LA
/B5+DzdY3/7jqVOu/nlPpRt4AeWiw+tp/7nhRYsaYuNZFWGL0WtAPO0L936Koo4KjPNa2xK2y4Sj
PXvR+BP1O3a1v1+D+y9vnvR545zAlqHnhX88165cm1aPPXtq8zoHEQFcI+sF7ivG7+hkwtG9xeqE
orG/dmSmtJJ0AK6bY61HRpw7610vcXblZfpRlGpGZ4El17yMTVQ5t50Y7hx/JIJ6uivN/qdQlu5S
39ulxX/8kuh/7yblsvR5QbmjrvTML/1tmUewOam65A2VuXNJa+gtiaGe+KN4N43NN6rNCx356NQp
zrx+rQgEZv7RBy5yffPXNa2eG0xRj9OYflRJwOgiZW1rxuC7xZKIvIiq2m0Z7TkxlRN6XrIhkUaX
PirUvqsYpmoAnZaZdLffFOcH9AB1uAtjwbkMhjNY5ItTSv9qW2l/A52xcgDvbAVKmXTffEw+u7XJ
j4z0yPyzUdcu3foaL0PylKIWOqgZ4VTftD9GfFR1NuAsLwqyemr7dVsCQkY85TAVF0wv9Y1N4g9W
RBburGSaiXZ9AqLbrpgO1zf0EMfeLlzmKsl6XMy2XrY0rmKgxtpqnhqLOkYE4B3SilQey4VoGgef
aw1CNHPW+NOQxKcGndN9krHJlwFPNY/RLIxj0J0sdb897J5xCiJJfmzk9U/4N1A1+737H5+//y8P
3mUJ8FyP5Uk63h+LJ7c+R2IR0tIvAs3M0CIztSORnOPVtfqRaBpSovPxCcmvweSnt+5Ma3g0MGxP
HwHV0+pFER1rMl9qe3318PUdASyRKcZ9y9z4KXCij7l5WaCi87f4BZREeGKwGwL3gcScR8DhenaW
wBgMRno6xH0yswsXxq7M3FazZeoWQZDk0NVELraIWAIEW/zpP+7Gv1Q7oS+F47KyYBLwxB93I1Iq
aaIGGW1fEJg6DoI5nkfW31pjM+Q3zFO64rpLvrgSARmSOaQNs2Bou1RfZQVYvJ2Dj0E5oOsw9VtW
iZMFT95qMvEfu17wL9VOyMoNpj4SgcMh/I/Fp+QH+PEMjXBV44Lzl6yb7cWJJEoAHAdfgDs9rFZ8
dugG3uVTe5giwzYBm39a8vGhTOovv3Zzn3F3aVXficnYTnGeN1KDr/ehLvpTXdT07a2m2PtigfcE
b2Ne/RmRz5gcB18cdAysyTGht0STNJZNJs2cvGyf4Iqq9DTZ6/ck4AjWRAMlY3bj9bX/YGWqPRdh
0O7DFfG9OvMD6CVH85dQqva0LKG4yW0SPGrrlHBgINkH4ZBdLce4BAhcESwJmlrU9T4kWNQdMpPo
Z9FCktOTjWlxCtipnLqeLo7BXmxvoJ20iJnTxbpPCv+rABhPIihN4Ilg5QV1A+7JWZTZlWqdrvME
vMAvL8qROOIrAxmupneY1Kj2xb7ra3TpJQ73ItxrSau3CWe9j2sajT6rN5PTOLgth+aloPEHd6Qk
rjJB49LJ5VhQpjQkdjIPLr6mOSWSU5l3vPTRzlXW56rO/TtmRzhmNaXBUDCOLyIkoUn9E+XuvC9Q
Y+/RwD2nA6XVlOdfLIyVLtWt3WsQtCVQ+LVElJZpZGNxqj5QhL+fUICSDO3QJMj6/oAI6712F8UM
erPW1YgGEbMkwQDMw5qOXeb4e0v1yV2olpzzsf1q+4ad56v9EPOZbutm7RKgXC+nPtExTUbOl/Oa
MhGi18JEybP0/JYhUkLmuWOC1VBhAFCuWF0tbeV73MEfdd9FJzdiQ9gq26aQEEpwp44zM4O0diry
nGg7UB8h0eDjL1RLoNRC6xfhCQMNNsZtabFqC9lXVD+uZvEWsf/UKVbqdWDuNxojOOl43XHM4ztn
okLs8EwMVj3stUXHAxPhwImR85OJBlBO75+2LxjHP08HC9NSVMh+3QCT0Ncm5Qo8c8WcLFHoZN+T
lR/uFDSdpN3CNeYyBz98BvaFNXPuDggjELb0zdexhJ/Q18TNVyFrWTQ/RgP1aB1ofr4tiRtGkITG
dOSgYtvDHpnnMe/qa6Rz+9LpgnswppDhzackgdRQOwLxDqf2oZ0HMlzFZ6d1gI1buXVZen2gvw5/
jdVqb+FCW+oR6HqgvPfu7F7zxtjmKi4643E+15zLHzoToDPJhyJMKnCjU/eYz99osV45A3Lo9JmS
FcE6HPIIscwSrMAE9VOCtmDPDy8PvkdsuE+ak8RcW+jROTNTG6gT0GTnmJhHLPXHNEMhu62kszOs
R88JdspV+o5YrId6wGdg4bpecGkWeuHsszxsjS0xl/UpivEVxMnkXOM+DpkaO18x2nG8CnnPK2Pa
yDOgkNtztWhww7qULS8qT0eQEYxoEtKHWyACsyIZIj+zvHuVpK8ic61T3rZHZ+bggEkvRNc88P9b
WlNNJMt+nAMOgDRS6J/QU9/elyo1nwq5REGcztDe0KAlLQ/bDr4ltoVO2+wWIM+i0xp/yIaIwWKW
3KPmeazdwLlGYzvs45HPP4D0D8NgfYJI9H1cXFip5h+gI2UdvPm57ZKIUErCS9zB5gGmfOj5OKI5
9Vbih3wSmlBXcow9DuYrnJyRtxoncxCm3/2lbE42u95O6OErRSBvZsM/6Vt3ooiPTMaBwMieoNpW
3EYttL6tDaOrGf2WOw0PlSCAza+SJ8GMI7Ba2DaFYEYTpcdADevZXujvWJoV2tMHZP2IlQdZnceR
x6IbJ9jrZrguI1oXxMDRSTBiOIQlWmDkti/e6NzyD4Ig6V+2zo8wF2iBheiJtdu3OurfeZIWpZG4
ml5PxSpo2cgLYBxyt93l81pZQFxr8JYqw/EyN3cpLp5z0q5A8tL1VvWzswttBFNRl8IWtYYfshbP
2cRlOBN7tGRmn4fKOcZj9SELs89D6R+25awZ5L3vMljddo9sdS4Jvr3FD+VhO9RvS8CvzgdKojWV
d0okCK1TPLnbF12zDliAxI5DyvddOyPyWbv6tnWCkEgN+1mwkjE4IRLHYWOw3NL5yryUSdBK75Zv
fFvstsWx1eFr0TLBBhH5sJUnbhUA2Su9j0Td3Ded89yMkr2h4FE4xq9ZxoDPIIltDZptxfBZRlh9
kP5mjvp17E1qC5ME8aODkyeIoOS33JSoJuSn0pzcFKcRW/HCbStJl7HainjmNAhP+eDDTr3pKvpp
jCkPcS5OfO4j4yLL4IgIO/T4jaPQb3NIvMj2Vf56wOZz3dZM7fZHu3WYEZoVUqGIvbFn/5hi7Np2
g21xTkPe9cR5jhlDmdmoIveKnK4ipAKoTimu7lvUorCVZ+ShC6FRswS9gDv183aTt2LeNseOOU8S
dt75s8IWbzaO7UQyL97DYBPAWE3EWaY40TmbQXGxOJHbOSYTN+3o5rZ8VXnLFmqFnBDagVXOkwJl
z0025PWtxeJ8k3j5eBSlCClfEXewd8RD2dyXEUx0wmKuJdHWrM3i0VXO2dN08AMfjyj3bLuVdFgM
bmGpDiEgpsmtyl1iZUfRU49JCq70phuyX81lrTofMiT2kr+faR1zbv5nr4Kyki6FEzBEQVFs+gW/
nQSLMlZCRho3Vly6r23ofKTRRh+WxzOGGG+TzpgTk8gmrEb1B3K0Pll5Cq5AGiF5AJJNJNZ/Hfb/
t7sd0u9nNuTQcjCX98+LSgcvBkXqqJ02zGyHXtXF47B0RCgUMV5IF8THztski545T3bI2XSPf78v
/9InCUPbjVzaJbR0vW3s9Nt98dokQFTtK8IQOaTnZXw3i+WnX/pP07IcynXqdtvsZFsPWCfm86rf
VMt7umosQq6yfo5SXFZ8cIk/vikUddD7ZnnbAfyBlJA/i3X8+PeLNvO2Px8mnRGaYlHIdUsz8/v9
YY5FoxYsGbD8Ghw/VTgdXElWmEcphh5ygsgfyithxt851SWUPpwDR8YcRVJZu/+4lP9tI4bSoQnu
CHqIdJz+OFoNi5wWfyFwztakybDJQdooYBrWEsxUWCHJHlq7Qw9fP8ZWXJ358vtrb7fXaszuMzEW
9xKay6EaQJyUojqi+sFhbM/Pf7/OrUn8x/svfd9xg8jjKQv3j2NVk4FpGbOUfpiYs9PaU4L0TYfF
phx+HcxdiIG8KC9Wgv4/R9YNKo54Z8tCCGX37XiaRGsB/bYdhhEs4bD/WDNnqkXIItj7jB2ppDsQ
rhDGzKo3wIcgynp6Vh0Lht/637rwru2pubNEqsO2+nYS1AHq6V+dkxYTm+eW6WGO2XzrERH8uNjH
qGEZKjBbeqTytMaLvWoJGGNAsOVlwa0o94LYYtyBH1dLgZNB7wrPx7tDU9UZQzWtb00CFUkPYdG/
bTt71gJASw2cVMqGIOOE8qJOzzpApm5W0Bb8n0OsE3Tr8qTNSWr7yzVATM76p78/nH9bnGTgM2Gm
mRo4XmQarb99hPE4ZXUa8XC2mV5TcSTflnBvAh6AlKZYjShIXObqqwrGO2dkmZo6zjgFwYnAjx7/
43rMy/DHy8KSBNLEd7G5+n+ewZm1wSqMIqZoRKHtowYbPYc4+Huze8x1rCCG1cyaR3VGKIMLov8x
LD0lp8DoSnjT5KNw6FIU0X+/rn8ZOtEV9ejq8NkzIf3zu+9E2M0r/lfGowOsvgUnKUwalMj2fKTT
Ve/6BpShOYvaftuhUSy+yMZQXlFLnuLER9qceO8RE+LWwgB1lB+Y6HJK6um5ZdCGULEW8PD1ele1
FBJ/v3pH/EtLX3iei48cVYBLO8ZsUr8957DNqUuk2+3QZ785HOIjtmvyyXB6tFKOV84rCMRkxEAl
wudnD3BMF+xzb7Z2SDTMPttxkR0KGMKMCNUZcmD+oAax36oyzybIm5FNhBDJmm112KY8uZ1/RmSP
u39JLuNkNIydumSo7A7btJ+UkEARjLx92OChnLWirkRkbvoWrbPPwhW+qhtTiefn1szEfpV51mrt
o5aGujmV4gkcUL9bECBwGU4KV3ZNC9sbSOWbkvoy9c7PJobOXTXQ3UJIuFtJ7mnizUEYEK2pk8c6
4WC+lS8tyrBjnkzPOloftp5q7cMulQkZl+N8ZfRI/WkOGJkEXO8OybNy328jKFzC77IMAk5lWqHb
bfHlhsDo8uvsFhcDrjmMiSoP02IB4XeJJkBIzaEryvwKvqzzKWrcT5Woif4UeKB/rQY5x4rBKQ/j
CPpUc5KXAniPzfl3v92AbfOEJPkIwY1s64meY2/Bv6qj/gNW7vOUqfswRwOWiuReUDtfJ4Gh1Iqe
8jQ4aOKIVMuJxV7XQ9tWBhHDXUVwyijKVGte+kD15VxthtdV28WYvZxh1xaUk42pt6cou81W90ol
XtG0tejFEJ83LxjPvGU6ozoYcLXyn/SD9m722A4xp4PWM59LlHjpIcow6STzlB22TpmLBOswTjhw
MbMAfAja1og9PwddAD8ugI3moFvch3O/kv6wEslYk8XhOeKz9jl8N0BT9lC4DugNlyO3ERtd7B6n
tisAucb1XUFsx94EQLTDu+wpCfL+goSO2B9Cnkj84xiibxN0yrt+YJBtArwSb06eXA4Ou6RCseGu
nASkhnm9KRbI7eR4v3iHzpnto2IEG9oEYxCh+i5F6nPJpK5f1rQ9tN7ZnXz72fWS4WUCatopzvqr
Q5/OHGqdVLc3N2O0lsfeo/+W+bo6Zda4YECVd4G/RNcEwNuKG47YguJKYwWJpwIvJqoB0aOhFwOl
2Gp5fCJIM+q03pFxUewgjYndVg1bYzVjGjRce1YczMIk/PaUWdlKP/4GjSXrUgNbb/siR4WXhxY9
1FuwS6vHjiSt4GVBZ4dWb0eMRn/hXMm0v00vVRsg0ATgSzIo78BW2puxSx21CKRbD/dq1627aEDD
ux3yLVhwaoFsm1Ug/0WEexANf37YbkYyUwgkRYHpeRNUyAk1eAtEKPu0vZ62rD8WIi9BgtGMEUMA
B2clH0jMZ3zdHKVMleDW4Mi1HbGvP06ljc7WtV0c+R4g8CbhovyjnQBOw39+w6SEaEUz41BG30N7
9+z00XLyFVeOK+rSIEsm13UfDO3wpJtbbhu2yUREeEk68qPz+In2h4OcxTmhawHTCF0nWEEmNS1c
I8scz9ywim87Xe/SLqN+kTE9EE2ZkFtBRGc24igLGan0Vwtcv33cfnr8yJ5viHn8+00D4y0JsPGC
3mArB3ArMmJ96AE0rVzusv7rsEBqC8BC+qY6QgBOZGDPeIy+h3+KUDp4eFr9un7c2qNbyyWvGqKN
MCgY7wk4Q4Mthti8Tf2QjzCXCPPySA0F8QSz2lj9HGccKaOw6fbVS3zOaVYX3YS4mebRbsjS6rDd
/7GwkalU7itOwuEKXWsFs+VD1Knlh7AtaDENTo3/Bdgmmy5dixVwgNk8toW4MyOqaaWbWNfD+8bT
Lj08olrtrMZtaQ4B6YK1xq9vk1m85l3yLVhDTPfKtP1c/A8Gw+Ix3mBTFAhaBvBPDMbaeaYOlq+F
LcwDoZERwaEgx25ootu2wMRZWeRZDKkgQ4BTGtrJaj+ZfmobG1V9FJJGbln7NB8420OWtj308Axr
9gsl5D5tcS65WUv3XhpVD0xqVz04Fb4HrL4rXrX+TGHZX/xJlS+A6G62PaZ1XMitXvzgLZypfcR+
oIHSdzGc1IIioZAuvBwY79tCms5ddolw57VAAebCMimjGbt1gNF+jZtHMulj8bgU31VGwki1hCT2
iOE5iaf3xQgltHIZ9eQzKPJtcGiiKnXltO+69lMS2vq8vXfAoOhi6+91Oafn1AXUF0YDBn6jZWtZ
yd1prPfK9GDyDKMq99C2MRS/G12V0bLAPgX4hNlktIkBnOlt8lzjq+C73JZuxbRiF2mf5h+nN9Nz
b8N1OrTEnGvfbP8BHA0c0sApXFzKeZp9IcKCJ0VAz/Y4LCsE0ux5JB4Xj/3ykezRiAea4MPEE+rl
3q1o8RCj/fu+zVQna3lNuvZ9XvGGbbtzkOY43sKccr9roH5G+IlCUbwPAUZR1wE1sZkl3/syvZ/q
BgyBJhVgqrrLEpXthQaaOHitW3KEYdP0luHOhARsH2qo659L6EoGKnTSnJGaqUpRRrixt6A+IMET
3FxSxv3TGP3Utc07kVChLHP0sYvdd8PCyppH+I09Y96bYiYZvSyrHm88bQtGNE++sQIkS3brNgjD
6Ylte/j2s9pZcCYK7Ak6vlcfqob+Hm68AO+Mycgxs1U9zy1RD5wounCwjs6ASNJSyWPMKP3kiQQ6
ER6GHqUezIbUt4lQiBbQMSRZhqSo8Yz13SqwGjTTQc4ajwbHqDVHAZmDNgzdqnmnS+eDFXnxbUml
eMypIG62x5ZmU3VWhJsPKPQz04WKA+/QQOy6EdhomC+hdSjUqTdtsalZgHfo+Ly9NyLiyW2r3eSB
HMg47u9Q108xxcVWOnQo9q7bmjaVEBBiQkQgbDrhqT9vX1n00CPvAg5EuFjulJ+EeG/NQ/gNmfax
hOa3QtArQ9qx26lxOwptjfG2huOsJxbNPvSIMbZ/BC4srhnpFiI4wO2/uunLVwJYabw3NO7wM3q7
uff0yeZib4RNlyMANrf3qhiGNPvQGtU3fUhHdxsY2i1t+8BD0zY20Z0dOAPSex2/pjU6sbppwB5o
/VGPujgIQb/Gr5gsbD86JNhU5jURI0tM9DnaWd+sIVvbusETOnt4+HRvvaXbi99gCyLALuXDMn1I
KX28mEtzLiUT1u07RED4pUmtb1ndtZehooXZmj75WBG+oaf0XHgjnp9FHd35oQtRAG/fudXzCdNr
rG7mon/u7BHygjnMknJD/NFHP2y+NhWZZ37NcrP9HYwuD5hLw31iyGecXU7uW8KIF64jk43MJkoH
oA6dV1mlT8zvoHQ3BO82unzkeAgit0EeYf5r23Qka6JHD8fHzfY1VAPZIYgDIHf6zj6J6x+KDrRq
pHOu6YIfMJi+TouD8byAmu03r6GFcZpWJMQ47hmmLggPhbiELCUgE6ajrDLyoAipGBFjHbdXI+qb
7wJ73un/niJ9fnt6n0Nz2RVmkoA0lcdgQahqfg7F1IEZpBswO8tP4lvcyxywkQt7+l4HJhyJneXU
Mmrb1ap9ceb8XaGAGaYWEFt75UfKhFZ5SMzBUJzrTvFemZq6KMeHuV7m82wGFFtb49cpRlggdKbu
Xd4RDGIqmskJvjYK9reDZsuIurbKqTDjdrOSEj2ujtu/H63jnZLkqIVGj5sIGO6h8+VXoxngAyoM
+0bnGng9Rj4WuKJHDZ1W523tyYvoe1ANn3LXRh8sgDX37vhj+yQ9q/2KF6ratRPMyH4MiXTVwwmM
Fp7pNbmPq/mWI7YBNHrxScnpoMG7V6odPngRFX4wuu8XKn/Oa/Lb1ipGJmgS+moiUDhwBlRhXcxy
u60Q3iivHR2ZW9ZkDY6OZBszDyxSLKnS0qAHm5gM3Lgm58kUGosi4G9Y1SkV8etWYmamdtiK0Zbp
3B0KFJp9n3OSGaSFGcWUGUOGjLRNhlvAMw7pL53h/oXLBxtc39HPirdpFPKi++n7diQMRfsQZ1R5
wSBJh0416pkhZEae1CCnednpDRyaLFrp55kRNa+MNOqlfsqfy4ojTR4OR0aK/WWMu4/EVWE67FKq
EKjINyHD2U2smkGBaT2XLpKS+214Ata0nFHgDdNA3TGkZLyAiyqQ7v4SUvbmrmELA7Oq1F0ykfM0
1Wrege249MI9jlJmJxl7Cp+KRhvhEpzbwsPJtQtdm8QqEi/ohgFTm7NsuIxqPCRWiNuqd7xj3E0v
Ik4Gjv1oJObwHsoWMK5e88js+MV1MMHNffQ+G2mrBX574pOb7pr6pwWLBsXAfAoRUd+Bz8ldtOct
nc2O7ersc81jijwCC3EDOQ3Op1/Lm+0/7BCaC7sHNo+DgG7vaba8rQYARLiAY6a6HcbkvVxQWcVy
XAFmgp/MvInmjrbbHXiNj9s3shaZi+bReb8VSq01fstyT1+kPrsLTVNLmTNJnefnrqhefp1UAig6
vaWeQOpQFpqqPViqd/WkH6aR86GbEpvDpODZVyRfrvILcJn6ZMnKuSanqEFWeWNTbN00UIftziII
Omqg7eaN1Z95u6/g7LjVAeFeuQDOa7d8YgtwIzBGvEKHxmMDcvQqgXLN1mFdS4ZJI+XDYrUcJKFP
DzqQzJv7dj+DVbgLFA+6L16zOKSc6pBjWWmjbuKZmbGix+VKxdozVqSILCiLYAbyGZhpNE5365oE
+lyM/XwpWPwaJJWP223WrqKa7cNvSxOad4zZ3dCvVKj8vMPq6detbmza6oURfEKPf0ApEhNvrXVB
YrX/6vtZ+6GRkdoD2z506wJWXs/61rLA3XRdA6jEqDtad+FxGqB4XxAQIuoyNmdyzKE+agCsDkhn
6ZufdCKtfdhURIKCWxTNzCxXFtkJko6CrsKWQVU6Gc3CGmPgcjBn3sSydu76CFrR6BveVLrCI6Hn
8xb02S3K+PQ5D/pr2drjfbj4qCVZmUoyvE9508mHZQi+BJowABpT/n0g+PtVnj6K1SEaMGM3LSZ3
uGKrnRIpL02zfh8UmEUZ+7uAN+IIwNvZ8+66BwtGw13azrc9mrdYl/p2rdwriOfkrJbV4cib/Qg7
UexAlDGXXJvllK71Nbc5l6vLssAXc8M6O1kFgGiPqPRFOMcpJsKUnHKmchC/DoleHqDQDMcJXlFT
Fl8nIyt2cuVfIuZyWMtfC6fD/YBe9RY+Gcv4vef0xXGSQLzrGLqeqnif/aGmp1Y304M16AOGD3KN
+qm54wFrApGQsIBiOXirVd5VdBFmL8LWEtrQntbmhRM/CSwO+5WT8hJbss05Xqqnye/p9vX9xNMg
mBKT3ggYPGTLG6aLWKL+re0zVJG4cElVlCbQkPZFGXxggFAVH8qoUB/XjpScbWN0Y/vYLaI+RqRA
+Mqy0S+M80l5yK8cKLZ7Wp5nyyKDFEDM580zhNqAyMu0ovVtkfYw04by0ZGf7Ly5qib9CM5xfapM
41NW/XvhPAVgOA7uCvc3idX6YuNxRNl9LSjr79NYVe9Vh2hKkDxbQtY6V+Pqv64E3645B/q+zy6l
KoMXdl+i0UqQBKEWX2YLwI2WLAVM6SV4BZU9TpCVB8TFpb0mZz9lMS4KFvacJg/zFR3f1ZH3rXax
jSe6zu+0zUgk1Q2Am5kYg9G5K4QxDpiPOac7GM7pSfYp9AA4hDvp8b8Hwv64NHV8ceHvJnroTyVU
3ZvVq/SppXN7MycB3527dOecgSwEtFyCGa4AiaUKiVf6DNoGxVVBpNVoI3K0S/U8IRcS+cWz0+wK
jyXf2yHDcVb9Kwep+rA01hlEX/pQxmB6jG9g72jfOk4DFEUfM+bZblR1mYvq5ItpQNY/2QwnfPz/
6DOyuQmvrUeQZ7G4y8sSzCEa+lGg5lJnuhXDUTmtvA0a9UkMpXytBmGf2i5YztIEaiRiXe50GF5L
K/QeFppGD2sbX5XJCazC0bnnWKLfJp1e4V7JRzyeaUZjbmmb6Kqn3AKnCPEwpBF0agrqONMkR8hd
DMcxxU+KUVTcbn8Im+7o9uShlDgxbzvfTXHnMuPKZuIkLHstdho8HwjUNb5bc0MLLqbyBPqExWRI
rrxB3nl7WKsny3OZwCstuqG64D+fiO9On2Hbk1zJ+3CswfO+FCXOH2sWGlY55WayuOsltJh8y5wP
ui9KbKGh+xSvPpHq5t0BGvgZLAWatSRwjr2yvw8RSVyZzYyc+WJ4rIQDGRKQBSnPORkZYwoywDiN
woQ8jpl3YPRd61EOFolCNhGyeZ4iao/jlyqX9seWeQ14TweiUeW8W/v0cQL3e9F4z5jdGe0El576
I3zwUQVnma0gBhu6/DCtH2kevcISQlGd5O6zNyFnc7+sKAUeNjnb2LfZuevbCZmSiN8KRO27vHrJ
kdC/DL7NyQQa42kNiXZyV0qluqyqK3LQFEhatKNLB47Vlu77OW8MbHmGJxIt6FB7vL2wOZoE0HmB
BvKBrvPOuKNu6YsfpoyifHTjozRU9URZ8f0s7IuKoJX2QW89kieKdKn/Ro/YQ80OsXYR2X3YWCR6
hD/SPG/uF12HT46vaCGO90LH631VayIi2m46BCMKglXyPXS+Tf5p4d7SDgiODee9xwSW6AQK4Qql
o7puf9bUHDz/H3tnsmQ3kiXZL0IKDGaYlv3m0Se600luIJwC8zzj6+sYPKUkMyI7Q3rfiyipkkpm
OP09wK7pVT3aZBEtyI52PKxmh9HE8unVrbjbZSzuVv7aYwq5JrZDw0cj8RAWE/8BWS+QkCLQjd1M
hZm+D9y4UgPHwIS9cSrz6CNhXI264TKAu+M0NMziCcn8MBvppECh61R4JvIc7J3lp83m7KFPDVAq
ofVW9o26CTwBh4hUpx/23ytzWbHZdFqN+bCFleM+CJ+2V9XUroaPUOtjAvzOHXe69Wcxeu0LY0D3
slTpzqVuYcn6T9OEn4XSijPGCodNHGbYtszdOxGSaENmMD0pzXxW8VgeRiPUXq4p3jd2MBy5YKSP
fKuJO9CuPQb0P4HFCh5YigcPEkgz6b9yOpO533VOnT2JqYM3WzoQyQw2p0Npj1RkRNhel/K9SuMf
ObTUzYjDnG0l1Ec/ICSpE6rjRLovBtHamII2Ap2jj6b0obPQWlIu+c1Q5luMkdwMQ/zb6zQ1htVA
Id2VrIrPlSCp8g40I/pnLlBCY6fYZRM0sn5mIiajQ8OyY3OzSFB/b4V2kzsD4/A6nQrtOmIR+FqP
iX1XM3BMyjD3mI8MbOLmjymp5PtIZtNI93FtWi+RA5sB1n+/N5Dk92h+t9LupwcIL08uN5m2F8kv
TmY0iT2YL2It2vu4KnZVNX9X3uDdsnrxPlY7PS/4beM/qsAkbVugPGgf1SHtQD4ETfVVqUJdkzxm
Q8cFtZyDMxT04jtrSrAm/Crb3LsQId5SWIoRgGw90cmEkb0tTr5hnjkOau5vqAfr3XY2dWwB7YTY
Sv2FNRWRiiQ/08xKkcuCEVTkdgmm8tRP2NWKcArPSL+7dem2GM5rO+EitUAtntJqfipJAm8L70kC
WhPGY2/9tr1PsnxLSq9/TDpg+KMJ7E8FsLc9d28N47m3ZX6BiINzOfbZDVdIW92sAEPN9BBA2XrH
TlnvQAgjZNjxCwuV6DH0WC7pdFdl8HfL7NLnNcHXljSn4GrQCYJh4IY7B5ZQwCv4DHYDK8HRI4wn
J6uAVjbRWsi9yTLH++QVR8Gs9VybJmi1DEZSOZjexi/D8EYR4h7P/qP02+os2/SRxiq6KczhN8Uk
9FNHVDmY7GHY+m1hcYvrhCtr08ww8yPA5lskwi+5l3ZgTlKEEfjER/ja1yLs49v6P2yDc1BM3BuG
lDUbbr9Db+AlbYTKH9KA2GOTmdfQkeaVJBVzaGX/Zq3VXXrkF6MhOziR/tm7HS7koLUh3vfisyey
8MkqaK1Ama5BGfXxMS8gSMYwUqgjGo0ng9E5e0s7aoctvy5Of7NLN/9qUSCiZBI+Fb6SPEzal/Mv
q/S6LavJMylbzClaGE36FWZtjWfz49VI1EYpv6xRH/IDCahx9Z2phHxLlrysEmjrKN5hRfcNZbDb
xgZVV1U234OZfTicvPCYSTZ/No7ASb9PUolVm3/B1yyU5s5puah1i7fQPYiqk5bOexOD3Sf1s1sf
bw50VCy7+aMnb7L98PmHzUueze9Zor/RWpUf4pxX5MxLwi+WE1nzl9ywLlXBws1psczn9R2zAP7P
Gu29rN/KPM+P9qoran+3BXAb2exd2PJtFV0LDWVTZvkaNe7vRYRy3yVjT7s5ZlXb6LCU6Puaiuth
O+fLzZOQD8m8wQtI25sSU3koPcSJXIC1GIvlLfu9+s+nIDGOUlDLKWNI5JbLamT0IAxPp1I2DJao
gyTm5SEU1deYArPVnMj5CVGuwwufGoZ3SbzqSzOnL1475Y/0K7GkseX3mgQbb56UUi3em3XkwhZY
vEOXTsCP8+LvrFrOX3NtHI2mwjkm6HT9i9ctsZBnTTyxgDRRAaFSk9TO+30xaMiQbZ6DoHxo+E89
tam8g9SD4xIEL0asYpYVi3sOA4AzKhvxEg0Rn8lAlyYuD3AJbvEqGtI0slANHELaKsDIFNtVewia
QR2Wqfq0nj5OYn7PvOFrMTHhQMv0IPW2eLkj4PslxoZN3ugumTT7A0oyO3nVd5dCAH0dwgANOS0H
gNhYxOIhPgUgBR+N/gsjLt7RhVuB45ULKjWMurQEjJNF4msTUiuN0HTL2M9twgqRv2rYhuZCZOdV
qF2jEVz8rMGx3vClD634JgDA79avMQlU7hiwqMvWPhOzIKkAzvL5axbdibkEl0p60JLtjMNKtVC8
iEcj1H6OvAzfBxmbuWm00B7xt124aGDX6qEzpCMDQeRiyxrg7Esh6Zazhq8NwRDoaua4d8izkUZe
CByEDIyT2gFEVY8uRZL8irILHumE/wV9MODmcDCqLdWfaor862qwbT3rd5zNX9b/w2+WL7JUv9cn
n2KW117nQ7RtEY8j7wpjCnbr0ErDLwouCG3fbD4Wc2GKXOf0YMASLSM55Ve79p/SuYlOYFZPYnLB
+zCEEwZMqJ2ArRlFcP0Ud0mH7Q/0WQlHl4uLtgzHaUFPxcyeR2tSHp8lCGax86SY9ojHnyItftcB
lZljHr0PiXgZZ1CBGj8cUm6vNdqGAu/qCwu4A9LcZT0nDQPLJSRyhurpIbWL11GCVNIWZqtQxslV
7S/bmNTfvIHlX7yrjiM9WLva+2i60v9TtNKJnC6KVLRsof1dhIynQ57CehKFS0uRS2rLS5Z32PwF
16bwkwXqfl1Dsp4ITlliNkfqEg7rx8Onts8HWPcD9kybG9XW8/H/m+F5NC4Clxm2G3Y0a66A2RXd
OLd2g63Q+inYXi0Q//10kX/xlzoszqUnpeU7vC7+bOqsI5Z2sQxhVLrDvaoiOsfDKX4GLfUrsAxo
2/LbuvdZV2KrlLiOdjES45ZQxi2OXZi/i0N8RPyUmLkTt/ljgho2uS7c0pItQWhDqSuByOulQVV9
z4rhUi6iYTeC+y9rmFEbH8wXW+nqb+yG1l/Ckfz1pMtnhxVaOt56tv7L2VmytBNR27F4rebPae2U
O6sZ4106LeFRVcPAg5fSGm4fVzFyXTus546bN7x4wiY8p1pwTcP0k2I1Svj2uGafOpfIBibmbbZE
P//7R/JXiyQ/s3LJoJEYIJvs/ski2ea5z/yD9S+iWSENlnO/lK/kNuDL+1lzqpaA7Abr6lkiuRtx
7+9HNZdgmXomlggta4BC+jc/k/b2/ptN0oFJAgRDQxmwlv/ZU15b2ZQ0nL1b04SA35kPXsVO2oOj
FYcUl2VkC8AHW8Rg56U6VaaWKmTwaoTMKcnSXP/mxwGn8B9+IMeyYFoIn+/u+r3+lw9WuF3bJqyq
tLvRIl/T2fuMt8HFsJwLjw9YdooCr3iVim1tC2uHOcr8sRIwVrtf5Dk1CV5ocaGNA2WMcOY3xfB5
/RqgzdwzgTuidb9Q6wlSh7AajC8f5xwOsmQEPkFTA2RKlIFzMxnPqXYFSlB5JlemPq6uaTOhUhYL
biBvMR/Nmu4IkKRJE6KN6lci/wSXVVZ2c/bGmouyDnFJCbJdB/Xnrn6sZB08TjS9tRJHCOVkMbQB
QbosykF7DlS/sS8FmkLcty3T76kdmdcRNNAmtQrjlW6tN1Z8hMaWYDjVydi+F9H4tczpx133DT34
r71AK4cXw6snsatjYr+AF+rfpjr8ZTcdvEMq0Oj1lViehXtZf3eE9OlSH0SF9aFSl/a3H9JoLeU4
fLH69jNaOGdV9qn2GhhKkXPniv7HxDDeKLe7Ag4sGMuRLEw/renxlPuc+rzblA/FrfYX2hGhvLpz
Em2HxQ2fFLfsssYEXPZsIvVNDJgHPNRJ7oumYUwoQ/tI5SC2UiP7qdqfjedn9ybU9kEzTK4eCT1g
EdAbFwvyKpwfVj0mutZoHe1YQ0Icn3vsjMma4fMxb/ChiCF6aJz5KcLBTl9QhJUrDL1dFCt/V9dW
fFmXobBJjb2tIox1XFEJRFudN3/sms1GEg4BRUnFTNT0x8kCL65CrlRWklDcyDmMXr5iAiz0sJHd
8sUhB5HrpSH/ZjSJBfabY8d3ep25+2sD9KRjcjSmDB/JJBIbZ6yBnDW58TrI/GvUMsKvfovVWj22
JHHghN/HDqpfGaNfsmmbuE+hOBo3ZQ28Bjv2yb51k7qgMtzgO1BMeSxFC9anm0F9WFm0BWz1gvXm
APKCQ5t0otwNo9O+1xwYPU7QrW343dX6DGJTfNjhYMb+M9W3Xo/X+R7x0D82hUH3RfGzEcTqHP5p
fKxEbVcCpI6t5wH87L4yan/jgoKh2AwvD36jrZvVD+shZCy+2pXxeOF9dADOb908azimvh0cViMF
cWf+NjCjm2ZZnkLz4lvEsdiNfrVLxyHa2YOF98AJDOZPeLWYRawnsk7Jg13VT2HfmxcREamKDftg
sgzcQhJFxF+W+5Iy9RWTY1OUI19rqzymSO9PsilvTYujp+pS60DsUh162gdHuwYDSYj5zH35NPSw
bMJQwhYNSJziPFlNvLEFL7wOseRmlnPIevU1UWDEbZwwsAEB5C59/zmq0HqkCn7m8qGv5+VIByYd
tikybUV/0LZvUIzcZj63Wly0iB2yQjVQF6aDnUQv0i3ZCATTkZ1bfE2M8E0zyho1nqmn4a039j+D
OM+v/VLcVR+fy9GI6dS9M9ofVU29XZ7SrpZTSMTSezzrT39u1c2RtTwLUhA2lRV6gwCg4F0uUfRY
sp8KK33RIJ7PAi5aPtWCOZhGZto0CnWwEkVi0sWl7angvcH9iKRxcxpYI7EuQeKH9S4uHprNIIwj
hSjpLYQYnllh+DxIWQOYNQ4KzEIeCULRYh5vpYg+mwvRTUjvyOdAtCqMICoX6Ov9j3WeWjNoYBmx
6JHjfmEM02tFknLry7urxh9DL5FSWKSvu5u6qn8vS/VN0uoL8bcIz0kV39Yxrg5oSTdaBxO+7R1P
xYKllD3E93VIrVEaUSPt3ZyCTh9JvMS5vxHlcpmFSUeFvtEGdOBu3DylEEdnIiePZyUW3itYPJSm
irVSRBdn3huko2lgEnuR19PRrHHT9kN/VmF3jrRTL/eyaePUA0HTYXqwJnweQ/jWd+RVetk7pLyq
bBslC8X0Cy93fUr9r7VqPQK80X1ORjaXg2IX1/M0AMbdrjeEfxpSxKkxsCi2+q2EcUCO0MUcdPf1
77FeqvqObZYZ4ArwfJSBBCv3qqitgyJa83HBTrOPipbPs/5t5FMLYJfbfq7vGYlFwW3PG/BcyPJb
UJvTTjj1Q+8n4sJFY2d7PFmJYyGi6Q19X003baqvE5DmVfKrr5tdQHnfVoThHYB0e+mgcnRdMVD7
YB5GpiPos16zbevsGmikS+hj9Yadtun8Zpd0mHpX2XM1V8cRC/s0DNh9g1NLhv7rKl/U/nx3yNzs
1rB9OPWfUovxLwq5irU6Xr6iEhKK5h4Hn7nYlES1sgWORhIbfI7617XuKgxM5HiLWeB4y3kdAywY
TBdHle4dTKNuRYwfBaY4kPX5UXMZOWf1DAHy7CNzb3VMI1ysmVsp5lBYxjMDFQXYHdtmTbpKSrWl
NYmTwIt/Lb1y9t1S6YZWT52aIvkxm6lPqTqGunhaXlIvORk85bzygYuw7fPZ0Y1dS9lNLmn65XVt
FsOTaUi46Enj41rAj2gOUIICIKck0TZLQj8rw352XN0rKguIZqjk3I2CMH/HWq9XQ31qMdlJYjKs
WP7QTjOUD5LVrb2tVBhQM+Oz3NZGbu2/tmfKCuol/N05CKjuaxoAaUcP+JWnYc8vg8VVjTqFnSlq
USr7N1AZ5jS4+36JsN3jENKzTp4TkPKnub4W8mdTT/mTevY/LaZBC7KOfrKqfBVJALlAS1TrwZnV
qdjIxKBHIKZWoTV1X/ByrbQltMTfvsu9/F3WVk5Oqrrk3qONVn23vemRoWS8CKEsKEVOfhRzEx4K
K2HN1mH2w+e4EVWSXSpLPBRoY7sqak964NitxrnAy97bCmz6hEURA1Z3qguaUCr0q9KU9bM5lj+N
pDjrf7S0yqVZepdctj9S/qnNdHoyg+Ih41hrltDCH8m7AQzBVyOoisPqrEqQL8CQnPIRxMY0nnFl
+8dpxnCSsDClp6oILqs5xU7Mx7HwFn6Z+9jlHYll43dRzbdVIutKtOSok1zVVZmcR1o5xinszxhA
X4eWUYrO6geU0V89BPYjykW+rYWnxeY9htfpYa4wPQGsujoW7SUfCzwPgnRFQGNNpK8yHQYZB/Xf
PaxWrnY0ik3uMZSFdnwZ5uV1/XM937wL7ih5BvR2jwPPOkW06qxjJZV+VCC5+FmWDN0/i2ARIEcD
YDKpZGI89feYK6JDo5m3rkvotFTJc+AlTA51s1cQIg8J7aV3n0vlMfCN7+EMPr/uKf0abIrVU5u2
GcfFkbkavRwyDgjg2GcCwzl5exEn6inPl9NH0mF1y67XaJU7GBUx89gxqDnTsJ+jOSqpfQcNPs3J
gXg4Z3lJow3YYwoEmAcnzbzr+c5Kb8dLiNWNto6EE5ZsuAWl8U8KZAo8eqAv48O771dARJegPsbB
zC6H41wMPUBi/XhZ4L6+gew/rWcZoZZjLlocYBh6QNgNm0SxxVmZHrPHXk62Buh0Ypr5uaSklRds
KHf2gF95/XQKLJlxNLUfj27X8xZJkvi+Ps280tjWUpsdLxxDrHq1+Fk2KYEjxs0Rvsh+yDDDuK1z
XrzE3irbOKyJSvoLdfGbyLeT841IIHWrrAKPhK7uH4lL3RC9VHiNF0VqiyWblqrDI/7/YjfMPDuw
4S49b7OusuVxdczGisYAmFRPOEE72+9gDhSUjNnqWxtZzYVYL5MA98AsUVs3ZtxcZynsSfVI4icd
ok/IY5uOH/0eUv4+9azI1CxtWNMu7TUjady+9ECBtG56I+ZFl6TKcnBZeck9gcpuIrqfE5/lydAx
bEfA6QMV3NfnatUfB7NZ8LfyZwpXhXeIhuHJ0kO2HsvW42LVuiYiG1zb2hPEP40qafCTGOds6v2T
GVgfUbBpJmAz5P50cxs6EetKPThjSLSgZmuWq/o7zIz4YkRsUdkhP6fgOKc+5L0ai19qye0ny8Zi
Vbrtu0hJC7kUwG+Vn/3qUkwOgbqup3+oxpnCsfolHpz+1iwGq1vtJV8fiZrj4ihKziG35KqGJgj7
/alW7m1lRYk8CzfKD+5DHb6sVkFvtt/Bk8+bSLs5cVTCYQVpJ+VlBXRNSJcXcCafRjIV57iaHgxM
ILg5ou9J3J0Sc6bIZDIfUpclieaQLoUDs7xNslPis7LX3/xVk1IIJm2bPkRs0vmsk09g3LJrKkCy
s0HbOr18Zvn7TqtGxHyKXzT053ofiIwrYly8rFEjR2cp6S4BI2TaXBECPjO5DNFOpoBUTNAM26oq
dDbAqy8oEgVI1YJT8TAQjTs0qDWdVU8PuDteJycOr73NhX4qKS41qv5gpPZ0XmkNqQpgcKXR2xpi
mJSojkHnUquqKDnqltHXZcjVjnY9eUB4HjdRYyOEaCc0ikZ5Wnz5vNhtyWUgGvkJbGrnKwTmNpj3
nZyx0CQ0yaL3sC/sKTXNOXpA7xc4oEhurWdiZIWYRkcE9cLABEOy6ccAC/PUDOZx4Ap/q7nCpKyD
YFDALZbwkIVbILj0GskbDb+GEDqHRlqs7xUzVPfCVNcwzQxuozzgraI2EG3gOgfAPgA4vBtlRN/F
PN9Xtsk6YxYet+7YjnWaiMWquzxlGtTUx6yY4P6+zmrImP2D6wr6SBuiOVP5udZslH7uP8X9QB00
VPVdblTIebH8xZXvLW/4HXWCVzmlTxCnLJXeud8JgA71C/1zXFRH6+M1QNWl7iSyh4c8ILeUJhyz
qZc7R1HxoD/rue8YhdbItjgrr33MagDW+x1XAa+BBDPN5I6PGfbTbWsKB5xcqE5OoFVknWwROKwO
S/yUDpxHccpF3WJvEVckgsAvs1Npp1c/seSx4B7U93bz4YLvepkdaFKbbkXPFXy8rI/Oqq0XSY1z
Kv5ZBlweqfq5kjgsH7he/Q2y9T8JyBLki8OmyTLhK/yJPpllTe9PnclpWLR7Qv6MJdFPodc0KXjH
S7mdNNZmPfxXrB7rX33wk/nQ1FYZ+/TLQZHKAQoXyWeDnsoT0fUT/jyTzsdNRErK+hrnnI1mSPtW
BB8VyZ8WwG5JrU1r0bHU2c1TNufpTZl/m2Re8Xl/Vj5BKgJG8oSlyIj/+/ZVdZkjRpvGnMlyv5BE
JKCSLWdz9F4Twa0NmKl1ECZyrLfAbpZmSuGKqe6rZYIWI7aXQXsxCqdh+Zaqi+Ex97iNQcY9Sc+T
ag8TZsbnFmc1+WAQtE2UHWgTcTr34gy4K2fKP2aaQKw6Ds/rDOE503POAaX/HVB0cu9mNtfYtnCt
oBHt9GUn5GJg1fkL2qM4d3lx5dAs95GnVVJuPCYOil2fOgZwbedhUT0mGXLltnYmmEPOOPeUuQFq
A6XBezr/ki0Gz02Wt/2xpieVEpi+vqaFPMF6IiBU8nIvwXFBtRzyK7yUWzFht0DA4wxy+vR5olGJ
CuDNGnQdYApe6tZ5NWb/REVNdPLDmgpG2dPIqBM6HgZYO8Cr7PffpGYaphG/ftXMYmMObXCbgIHG
j+SKc398GQnTYmRtdpVP7CBMy5sVUakl9bQjGXsqy8opiyQ+OzQY/NjSDER442HTevM9GmMHS2hp
P5AYxVuF7+rUe/YPctokAPS8miUVyXXQUgK7Ep1EXUKHbA+RNpk49dTRkpRTKebOwwBm9ZjwrnSr
3N2bAwN3qAK2Blm7p5XqQxik+ZCBeobAkKpdXU5fsPGkf7P8tf7DSsclEMTOQ0m+ft6fv7E5r6EY
3fQD+IP0nCOxLdF+MiibalRAgUczYQjlR0k1iD7SFvz1byswUbVaOi3x825MtwVw1otbMg3HzJxJ
yDdrS6z/K+OqsAPWU+//u7AvhV5u/Pvj5rFl4LqgoQdAT/7EDeD8L7jtA09b0WqR2zv7YB6Yqf35
oSVQlrVe/SlXTDe9wT2QA2Tacps+LCUOUPhsfPcBaPFFM65N04XbbAp/GQu138omaOyxaSPGSEIx
I8QGPt49hFb9EiQJNZHued0PUHhC/MiLHRIMIKakmjZspXmUlktc4QOhj6/dmrof+CO74GTfjIXb
LbcHrMWO+dhpXhjGPz12kevOkomz1jjNdVzelPpmGdWTF+ZfrJFie6sO3xLL++a1WA9XQGXf8SbI
GIZ2fNePaUV9UtWC0OtADf3hMKiSHBSfCNDeNdut9gnTFnxQS/4xjtPCoQAQhU+hLuUKR5BGanYy
JPLPpcPydm5Hkh/ObxasKLjzdwK3BXoZcOr0PalHrj3nNfi2iiIhbEr6l6hjQoU+dBWFnob77PjT
aV3yJlq7ktV7xpO8t5uCitXwYvlMQZqsh1pKtlTzqpaCFBg2148rwlSnF1Q+8lZ69ZZ0uMdHEhJa
FgtjgYE/aXK6cukxyTW+dZUgK+0C03TH1uf1UyQj2kFFd/zSGb/kKF0K6anjC6PfdNN+TcLgPGR4
hBgQp4eFa4MgOP0hrtMrzXIB/62ym/cohQ66ztW2toi5NVJVmqKhaqLCiF93o6r4Zd2gJxQY1ShK
WzHSqA2pAmPEiD7LCpSryYoeLN4Qp+JL5nnYC2jwYXsR4QyS87VbWGgjTh1k5Dz34O9P6wW2lQfL
Kkmk6j9eVEFxwC3eRMP0FHEAmiBbA5PdhbbBpHmCsyDTeyLrm5eMzRFvB8dtGV3WP127NYpTM7xG
1aXo+G+AsbuZO9M5+wU+MZImCymDIysohJUoyCkzoLmvi2PB/QDivz3cILZAlXTHM+5gTl4djK4a
4lqsb58lSxXQIdlLuCBvre0VQCnk1pE5SIOKbE17E27qH3iA7mtjRYLWw/ixgPNsBu0Apd5RT6WJ
Nge4gvzGx2OIMSHscCsulcd0hScgTcgVmD2tgT5YkjUh2HQyAjYZfA0XSN/4jnH1mS6Jt4B+w6AR
0UO99BQ++K/QQv4Jsg80jG3qbGNL71BDDTDTv6Mi+iHpXDOKASc2YgA2i4+L6volWCVOE2zsrsoo
C1x3XSYCd6libfDU/4UBqo0d0mygFTNFa9x2DLqHoONVGjgFDT6G/zSFMdQGdxxOrcxf6gV39FIE
b2bI1bDNiJ20TnAPO/xl7HLI4Q/ltSjbH8Y0Y7z0XIKHyYyg7xE/p0GrEk9LhN4na9N4dYf2V9RM
6bUlS7LOAr5JqraHRvMQhe1XulipiNKR2yp2zuYkrJfCLug3XyJARbW/c7TXs5Ekbu2Ob2+UNVj9
BrTO0CRY2OItXHKnPEZJ2e1cyuuMfOjuYRGdy6mxP5F3PVSJFh8rhe+Y7eHfrZlXLMy/v/59aUpf
2bZUtmmbf8JdLZU1wuTl+9oBUyHtinybzko8CJNOoQFEBPcKvz3kestRJcu3iNjHq4PQBudtvIw1
l6qQqiWmIdrKiKO9CmidRgvccclzwf0moTlWqp+uMe25v5eXFmc1Tyk2YdrrIEfBmEi5PPgqptWJ
cM3OG0kSGHRpnAynx8FY2G+G8S2k1m2HmEATdh4lhwKZ5Vi5IV74/GGgg+GxsxhXKPC9dCW3Fnf2
xClOAcJoy3oaKQWRxG22VdirfUJd96qMrP9Ppf2/NEo2l6rPX8YR026kv/dSvlW0wn4kyEiNXmgR
bPdtZCSaZ5kdx6R8VwvXtFUjcHOyTEbGjyuNrYidbys8BVsBRZUKnpT9wraZSiodl68yO9g3OAnd
MpyP6/tk1LCNVcTvrXRbWP5jy1V4m8S6zmZiS9C629VLVYOlJAzTbuWcNrtVZhlnN+Dime1yDFzB
Ej9QoUars36/y6LNr3bg0+1W9m9+Ug1XN/jZi7c65fCI7UHir9sMECHwMEHafSz0UKe0y3j1ipSA
CisL2aVDqWva5X0Kh3ormoqwlBEe6DNZB8iVrQhlvb/OKnpe14/rBtWohnFPz9wZ2tqPiqzqtqhD
bN6ZyaYryO72jKrfsy3/MODMfUr/W7uGmjt8w+wnQ5swP5acIs37Y6ganj3t11klunAkr+vRJmjx
qn8IHN2SFwXZsTHLwxLZT+x/kR5jhF+Efcwl8UijiE7V4oBDipXyVpuSXjSdQW6n4dfUxHg5QvER
QV2sydnKhZL7Io74YWLkiCCtfzHtsIkIMNKMsi+BIh2WcZKnwKKRK6dq89RUTnpbp7T/X7j1N4Vb
2qlDMdn/pXDr//Rt18Tf/7VwS/+BfxZuuf8QjkW5heVIsgOOnms/Grf8f+gKBHqz8D5TyOWY9Lfo
zQ6NW8r/hylcE46d5YDYwtH5v41byvmHdD0MnvgFca5gcvp/adziavDnS4MlTVoYoMdbvrZK/Zmb
noQxNXvLpNm84ApMeE+HCpQWFYItB20+XScM+Z79bmG474J5PoczI4Y9XYMBedphsV5mNOVCJMAe
hJw0hy2b00jhsgIinXkFsc6EL3fbbytXsK+LK0TVxWaXGTyGpvPS6SLC0rY+93b2aqIddcy6dH04
8N86XNwjQbwQfg4AuXjry/h5UPkzNd5cmy0iamnc3/AKfA88HPvWSNCanuxvnu6qbEd80Vf60Gwk
eeFsXK+xNz1yzpQDC8KKYB+n9M0IuoZVvDjwanrPeP+RjvD/8CzRsX5k39qVjwVUhdwpxANXGHyI
gX+24wCSsESL9is4QLPyK7TbLjrRV00Ow79EAoGqCd9aAtKsQUZcr4X/GOV1w67NYT8VRTVv7H3k
dvW9rZYX7ll3x4ngvuaf86IOmF3TL8Ca+GV1X7Aj13uDXnTbSQJiteTUM0GMTxjOIW6cfmubn8jI
LTt3bopjGta7HCeecAYfVWCkosn1tob06l1nEqg2IhMfblnuOs12yiRGe3ukjNEZeQMWhQNDy1pu
1RDhXepIfGVcoIhJFad4THeJT2dZrgX4wRtJiOXBEVDxCJ+GTsqlA6U1ePMzi1Fujdh74sgQu7yD
7zJXW8zSf0g8VRAHyRa0aWrvmpmuW0eW1g2+CnVdXeLtlrD4GccJ4FbGX7KEBG39nvRYQG1N0+i4
gsERJqdLnWC9HOgcOPux+ca+vt+lLOZo8hQn0dK85kuWJV5HPmZwwuU4tK1x4gJ6ajjcGlIZFtL1
QTHUA4o9lx0AaW9gW+0mBHmLgtZmB43rQUTJK72pL3nnvrhR525peE0dj7/PkA6nfjmFltr4g8tO
k1GBz8ClCCF0nz2r8A+SizZaNhXS1AdSfkkO2OzohZozttA5drlSetGesrXfgeXPZxHWNYd7rOi/
KXGdUBjZdT4UKXIsjA6AdppusA/0STyZktjcaHHfUWmGxu3533LolFumJfHmL8l75LJvonNS7P0b
bl1372N+B1YE1myamuiA+To7cy9EHg/ZNDF3X2ocyrSG4qrCaY0d17I0LAnI0Zj5X6OYsvU+waac
lsaLr3ISsKDztnaTlgcenG1R1QlHeEUtGS2vkzeEh9ycfJzDIanVWezD3qM/wqYRvKZAZPIEJCp8
39xjX2caOwG+PPd4WI4iTXadyPBExfKnZVHmRpTlJJ2E3tLaZHCqtg6mRSg4bHfxreSM4yNwJSwj
SMPLvjTZUuH+DK5+1SmqAtBiTFAqlbFgxAB0c7RSOWHgirdQP/CdVC8T2cB3kGpvCR/fzsnjlAM8
fnaISvEEMpP6CzYWIA5g5NMHWghOU+hS7osmS64egllUeOU+YJJJl95C+GboK3kNOnZo7WYX63Tt
0eFQx9LeF0H6pc3E98jPM25G+a+MFdWOMKq7JZcJHcCnNVz6oJGNlrRxIICVNhesi+EB89Lj3NQv
Q+3JrRlxgWbvca+T90ZWx7RJknNlRb+kg9kL7hubMr6uOQgc26Zcy2Vri7e3wnHLui+oMVHHnvMg
cmUeetzxXgckkgaZmHtq8lmVtJgHIY8RriIKwdLke5B02QXOiwUyo6/H6iEGq+8mgXEthxkBLGEI
asVjMpG6GPiWkfyEpuXDAeyGCgNt9E4OFbh4KreBj3ZXyOl7H9BgztjibrwyxFdGuetgkUU0o5dJ
z1ipCONbENGuXF3SpLoCtXG2Awi+pW/iQ8vUTHLEDzZRNbKnD3vrMgXN1fRwTpi8pD2PmQtl5gkP
Ey0/BSppFstkk3XRxYki++QWicEbSNwDPP8bajFoqXcNIAmRy7NWI8RXOYY7jGG01zUCZ3edAhbp
xD0nxrbzSOPfRf7YODWmXI+C8FmTgDx58QyljmbQetsYIZXJvf0cO+92A14pQ1qRZl2chy49xpnf
gagLb5j9QD0mCiBREe56ab+UQ/2HWUfNLu5ibhWZeRsUjQ+5LzbLZPwoYQ/uQlZQ/8PReSxJimxB
9IswQwVimwmpS1eX6A1WYjrQOgjg69/hbWdsxrIyIeIK9+MDQjerBezaIw/hF1SPufr/k1VeTEdc
bBMBb90vD0bNtWmL/MGj6u/AJibGei/9RLzo8RYUOULifOFx3Wanwmd8NeZi27aG+7Ae+QDY+VmC
MMcue8IpHedoC6OIBpryQ7gbrfGvI+clXhdfnqFcwaRzqgdeB2ApifNvdEuwQ4b1mRaZjhyQXHJo
n7KenWZXTBECgGQvF32k8DkWncQDKdl8Vys3N7SLhoP+I8vgDBSQTnZAcUGIb7aAJEdClafVuV3B
1XFwUIqMbObwsdTKhGnwCRHjjFDtZDVGeKxMTgYVhBEeDQRIq53tRlpvXTZ/TKuvD1nNU5Bm2XPa
1PllMSYUdxbmyyQ7jpXE8pS1es/DavWbvssanhgQhQQlxW7D7K3DxyYaLH/qj0uAFYOf4uj56bcj
BmK8OzaDKFmweU7U6y7syUUWaBlccUN+/YcqqzDy9yVBuQpBfJdSR7SmRea15VOZiS9HoPoKEvXl
DywT6uA2B/5AToNx0p1/7rPgvCWgJVn3NaGOHGqjefSHFHqA9Y4Hi1HdRBx5XQTndhr9uJhJBG3q
e6eFpJKN1rXOOANgV3I1sqcuFiY5TI05k9ySiYStsOLND7OtYPiOKKuh2yCPd8neKIFE4LRCGPoI
dDXYjxDFdw5B66hEe36gwD7MxELVs8KDsiFGJSn3Wtkstyf/wKXEPFd6+SnxgzfzHfoAECStg1Po
gXZAzkczad6EhJmRafmGaUgd8gqPoU6WT2oY8PESk3abZ+8k3qGsWUArJTUKJ4sPThgExWP9z56m
Fym1PjCZ+2MOQx9jUjZJqnjM8hEXuT3z45j6Y9XEyDsF3p2QMe7dgn+GDYgUiEPS5bbygC32uF5k
hiEYreeAboj3UrvKvFVz7p0cq5J3SICu6E7g5bDY7/q0PQDm1tQbJYODtMYeY7jM1r3sXs6VfQIN
lSLpHgik4XigiTDuumFRe70SvWwnYp+2FkeIdMLnJCn2rkKD7tbybazNP6P5ZlZS4mE8h2Odo4wt
ycNi+lE7Y3uetw3IDOWlrD1xsQY57JamfcXoNF9bpnvUkQYjHVJkuX1ZDpXTsW5hFRhe+BZK/WvM
8uayB4DbYB2nOazOqcc4klWxg6SUdUKHQO7ediFNGCNOLYwgdcWc5kj+0/IwJMODNJZyPxM1cMQd
JIfyPKj+P9kGtx6A2c4jmAZ42lc1msnJHyD1pJo2fEELb3qnxUwEMBjxbhokwbeqfkTSz5KotZrI
WVeKjZpk7vIElOYdfgRxD8SM7MzebSLXnI6hnFEwNNMD85GAh7a4W/O9k4GUDVaOWmdA9mxgE0Gh
YZECHlocb1U1nwKXFB7TudZc7lg9/WuqOTkSsqCQGw72hT3fMSiyPWS7g2MxWilcJN54T9M9XMsS
gcuWepMyQAj8/qdwM1JW11U/ML/GSO0TAcK/qrTsTuVQIs9kPGk6W0GMujrZUjbAmIEAhOqctxfV
a1xCoToZdksY96ZtMke+tHQOEOlXuKV1wDhySj8a8+xVQX0YBwYwbt3/y0Uz7LJx3qLR6hDrmP1P
WFW986cG7E5f3DzJ0VcoWETwX1XJwp68YhSHhbvlhC8f7AQ1iJoEb3wDbCXFwZavr0yQsPZqWCfZ
kl/QXLqHEFGJlSX+Fekrfob6oDvnZzTEawW1PkoqPq9vhO9YDL6LjttQI5PvZn0CU/dvq7P7bvxX
1kbKWYMzXjR2GTWpLRCtnpSTbOly8Lcwuz+vY5vAtzUp5bCCpm7wZrO82NWJd0FXPO06OE+cd1CS
NExCl8yHJXQeCwj+GGExN5xz+gOi7rOj0zr3fnXtlnkB/XYrm6k4zQR18nU216Cuj1Vv8y1hq4WJ
EsR4xM5+Lt3DoN0Hu5LIq6lnJ+Yy1qC/gnD9FyC1JhdyxdnUeDsysFEPN1TgNapMWq1y3znUgxnR
JoyYGb95hqAoXBwuCSI3J5x2LoO7ZctVcSjCdd6dpyJICLfhLeuTPwaO2XjUOW6+u6lQeMR67Osj
UmvyFUKk+90zCLY+kmP7kKZOQApFemo8nyu4VwTjfToVIZq107IAgt6FNVH8N4OIPlkVGfGCBcfB
1j55DHoFj916mBDZP5+nqlVEaJjPygr1VWy6iwHyRu0T1lrV63mW+W8PfGbna3uKZz91d9ZifAQC
tAqoxtiBwsARzP9tQnYix6feGdUpCdwbpmIAMT55Zg5iXgv8Y8uBsQ9eOQ3DqE59LhycDojQMFwU
0mpjH6iUnvSfZM6Bew2kDLJfp3nrew9tL11xPpnFtfeEG9tq/l3Svjl6k31vjaLYeOcHe5LTI/Ba
kIDTqyUF4uvceNU8UGjV8gHw5fyj/ODecK3HgSmfuMcgM18cI+FnlY11s30S15ZEPzuG+ScYmx+n
hxeTdpwpsDQAtJ6gqmy4h/6lL3l5gir4afyeqqD8Y6wj582giNXifehsKgeRBmkEbYI8BGxhO3f2
tws+gOENgpdM3gfVwJrOzOQYuM6XQZvh2Pok0vaUu8hscYvh9+ZHrdZsZ/jLgxIGiW4LulbGlxfH
bEAv1QQTN/h6r7Y8risBwPTsOH9celdDDBfM/C0ba5S28+aHR8NDdevY6kjd9uIlIVDfoWNgQKBR
bxWfluO1Z9UC382zV0O7zkmOzouNzU9aUL19Z66Imy4uAH+GE9jLS2q21l2KHm2ujHt5l/v42Zp6
qmOzDW/ZnLZwVlHOQ7sil5QXfXwiqsa6GxcPUSSNo8xIKmZWcNdlyKIRdzENFd3Z/JVpkh1w+ix2
Cm45ME5knOT4bH3CrITOUT1tUTRZIHaMobbDmhoesf5M+d0U+4yU1lS3oM36qzN6D4z8IaUU/ntB
FjDUM8vkokxRFoQYOFw/t2KNh7Om4jqk9UJR7NxIEwIAa7+FC5XUwsimV9TiU4fkdMzDG73IeeAX
OHhIWxhTc0shi0tWCDlZg7PXdty/LXpCC17qRSnU2QBXdnC/KLm573Zkfe4nk6KkxLtbAmmDe91/
rHMjoQtn+SlgI2ey8pyDgyHck4GmTnrDvwF/hGuWFu+apn1rRvhF1X25TCTed+cSu0Clt1PfJamx
HJGIo1j4kGA4dlmy2a/1cnZ8sz7nC+AoL/xSpbpbIeXvu3m+qJKPbNC2M+7c2Vb/jjY0MXzOsuC/
oiG5NZNt7NLooV9m6FK5hGS2loxCFsqtCKfrYM0riOL8EljFCkotk/tusE+093/Uek+/eBqCyojc
NeMen9g5Z/Nl4LiKytxgxN13D5oCeL+YVMK+RbS5IB4KmhTa7zCfGavxpyVc5kSN4vGsrecRdjUb
8vqbBS9LpAyKclFYL/VT7vA4NX7+N8QLlBrmU1MH4hS6UPvqJPicZL0cFHdcsrAro0lkVTvDbu37
8qrT4pCgSwUd730JcWYC/zdQ6amu1R/G/yaVWnbJG+vsA3XOVnIFw0pHauCN1VzxhQV/Fagt3aHz
SywikbfohccP5kXZrkflbSJw5uMdchOr++QGdMXzd7BskVemFwtkTxu7pqHRghpIGF49cfKmZCqB
zr0DXgfAShQPPK8hwvVj4ykPS6myj4ORfyxDCjMYW5wyyl8wUu/K7NRFBAJ7nH8hdC2ac+ujCAuK
SHJR2d8A45jDMIlmNMq0nok4YNi/VuXKoj67Bi3OBLYx9xDGw13n1kBMvSE9Auz0d4BtroRNZkzy
imdfwhIZV3mBZE3P1LbTg0l1vM71QRolZnThdJE7U58QzbL3R8t9Vr6El0MnBzprwhTEXiZPkaL0
QUI97kaTRJzdBuYXXgQZ8cgwmEj2Q79Q/tmvvsEaWzccAL2LRmmsqbcC+zoWqtobS0BKnUjPYs2u
YgqfymYmzD3UP8WjXdb1h0NRBVgMOWoQtchfoi6tXhRBxNT3xVktyZurORkIwDgbG89CBiu5hibg
v4EAMyCfRcp19i6tHN2EmiJNCMtBCO+sU+bNXHTVdQrJeLAAx+RTWV8SEf7F8Hsgs/vH7IY3e0rQ
ve5rxWyvs7bXk0w43ydc3Fi/kU5WkVfwnVTpRaVvnXczHUIDlg4ivyOwz1Hh35nhv7lEzyIN+6Od
FuZjGIQbQmFjOfLsBXrv2BM+MhCOLg/VzWfUisAphf3LlinIkbSlLeCOUVl7IrkHYARn3mK2pEbw
ycfpobPNkW01xyahUHdg/PiudXYK7zeseAUHwtsNi9kfck2mEsKiRtBXhAUKPRbZcC4B7GbH01w0
7c/acCBlNnpj0M2aGuK3kGsLNt15tqTnIslQ/7qKalLbWCQzXxx1vVxMtEhotEyDnSsbcRkI/o+I
12ZhvGJxv5N+cR3bEmRKFf4u0omnYCoJUmAD3yUzq1kOAT819VPZ9/aFt7zaAjw+AsYL9ziibmOG
DIiJDhSxEBgXo0FUQhjRVBcNyAj4nuunqtCfc9/99ZjRG2+dAjWu9XHIjRoUHELo7HEyxoyTKrnP
E6K1oWQDukEtw4dgBv4hlYdNOfj2u+UT/BGtQZH8Kby3aRSU72ZGjInIbtWYPQ3K6TaaBNPIsAad
QuQJ49z9SMQ1GZWKt1Xb3337XwJ/di9HdgWVaWyTk4id959cgTJGfeQinvgkV3NjrJpkmsAjHxxo
LHLSRF9U1lMLhq1jXl+h/YR2kD02+XE01tsymc9pnyCHaN4HdFUs5guE+J6MZss6obdAZAX4tqv1
BmYQNs8LG5+x1leXb+PVLT2204Jc1JmZ1OS9EjK3L9XiH4YcYcicDn+rWdA/+IRYNyGdDVHa2gnX
6wKeluuUk0GTQFVkWcFWlliS/n0ya+vSw7g2LTt7Qm75hLGKWIPt9xU2gQUe3pOmXPfBWpUgKn3I
7uld4RjPdoUXOeE42QuGRzPQ11yJp+Blbiy1Tde+AsOiT1n+iny5Vhw6okgxDHNy1WRLhOELyXmY
lZzH0tKn1qb7pxJ1lHssGN00hQh2DX62AbhiKP/bzp+1+1c2Vtzrzbvr0JAydzkLq78StbGznPCh
Kexvz1hftdlXICpHIM64LNGdxEPm2bvpXsP7FWixjWVqXgBd4knJJShMeV+mJwTUTF7g0mdm9Q8d
GajOwbtlI6xqOs3ylgX8qXo8BW1lPvhr8JlMxFpKbRIRNzjDKef+sJmmvNS2Ha1M1o7OsomkOISc
BWrwWIQQ6R88V2lSCTx1cJt+eVYN8ylJcdMx+N1NuJ3Aggx9UF8navU5BxGrnOUxZ/2nw7E7F2b1
Z01M/zmo3edeSKLL7PGRzBW66oyADIVxH7jWeh9WsHKMwP+0zVnd9Y117EV6V9fOZgliITIN+edm
p+/EkYNFRmbZONcq4Gcyl9fen5z3RDAI8SaVRANfxqDMk6fTF5yGuHV68eC3Ml4b270pVz3OA3rD
0B7iceiKOKnC/Cg/mfijT2sSZojsGlQxf6du969BDr1TA1K4RL8HOLnwcJJLOR3CoObzd2CEVoVl
KS9V1AKEZtdk3dZ5/AQyg6y8cuJSzn/XILmtPtmqhtE+2Hl1YqZhMfFka9e7xA9aNqhIaHBg3ueH
YWBQUwl9xCo2xVWObIOR6etch+ljO3PEzNzoJ4ba5obfchnoPncGhIS8iQTC7f1aXCVNGwtYL4xV
UYlowC8Qp0hd2I26AQPwspTBviTqs0exwlW/rVedkzaFZOv0xy2NL1ytJ0tV/xmJfzYW50RCjitY
cUDy0gTUOdRUbflhnJ2uk3GhfKKTA8X8dgLw3/G8AkWrv19sD8G/UVDLNY6+1GUXA0sgLb3NttoI
n70OoDIYlJSa6y3iMnqEb1vynTXOZ65uvpKxSFX11FYaFhGJxch9RhbNnsbJmN75i/dcKqJ9mhHn
fju2gHW7lppvZC5pGf9q1XyF5mKfvGndp2UTMr7Dy+BW00RL5f5JzNFjNJMHJ7fKnH2XIvx2PPsH
J+YUQ9uxj4Zs0r3pz8MDzBjWexkq9soK4tBSVGzDoGNGyNio2jGCPVvyKVuPDe2qu+nsiOILJhqh
0f2ReHCQOAzlycn5moRHlAu3N61B/m4zWt9BDxrpBQmk6St/Z0sTzLF/bHNkS0Pv4EFvxK0TWc2T
LyoM381dxbd4djPnNAogqX3IX8JdhTEs2cYJkDJxc+GOtdyTy6JeYbPruiQj/SMgPSjBg0xWmOxu
yGoYAdvEbjGJU0pWz6Mw7ysY4rd+1hfO/D4KJohbjGu/apzuN88lxdRNHyp+0xgpZ84qWX50mKGZ
w8OPI3rDFfIeeQzDdCSDtJfZOcPI6SlTfJJK1wBqt7mQCTTqivKLd8ePbMWVoi3nCX3Br9t0Ns9q
/ZDysRqe/8zGuVUrVKxQVNFBAQUlG631/0qNQidzWBEQOPxTZ5CZArIdsFuQDFxb2Qs6DSwTYcpj
BkKE95vAejalZ3C6GJjMKnJxauXlM+uK93AEqpvOjNx87JUs0Rh7d5Ynd6lh0+wAotilFSjFhG0S
HTJlErd0ufFX7ZhNtHng0Ad+5dzsYR6eqjT9L3zq04dQTq91Rn9hFvlf3gVg9H72YmRZsls3L+Us
ngxh0L/wjDoWclTTXri4JvN9gpGO/pphqGR74KZZSPfQILkaB++JMsTStXUIRPGBuZBhZkh5tjj4
zKvaf/BC+4NdYhiPlnlzSgSuIldwh9CadvaaX+rFPDNiXG6TI0uaVnB8Zpo4pCB0p2A2PqFUM6dn
a7W3a9h+NBJPJhPsx0xT7BXg//YZrxKewH8k9P4dE5QkOnD+EtOhbp4PUSMjtn5Sq4jXuWdrtKKU
YCIynDWX5MzXK9fuZw2D7FSG8IWMVuzYUO6ytHU+Qp6MwS3fUtCB+ww+JZhDf4hlRs4P5mLDDVjJ
+8qMtEd3YKC8qups3uWp/HSaM6LuV9qYixc8DBm2vbFFap0uy6Eyut/apBQDPUU6s5u3cAsbRnrp
TFq9B+yUDHguujS52dxd6xaLkTEZMFlNl2RgXAOqmNAdwAD39M7JYsEFWmeqLrInCY6E+kzjib74
EJSfRQGmtewcsrRh9iL8Y71d6wS3Y7gjHlicUmZmUOcTuIf28urklrXn81Wl1wFS/OmlesU7aB2p
dJqI3wKdP3nV+zU0XwaPKhvSY4zTiRluX7psQ2zcShXzPIxq1SXwGqwSMzvwcjT+rD1jx0578byU
Hjv4tInRpzDk2DnJ+DsAntFqapiPUFi1HfjSouoJ3xkZu3sJ0T3ETmNMyctzUrTe0YYMFgnsDfhD
FfYdJCXZy9KpFcrHcKQZtE9chQIrsNl7ReS68rqIJzVW+tT3BVcOwDMg96sLtLNej6Ak0AmGyjyU
kiAIKxwuJUlzRzyuA/P59mTo+meeyUPx0J+DjyPdGs4+KWWClfhSG5cCLzCkP2Q2TrkpI/Ch80fS
XNd1+xNWm4LTnTxmQwiKpmVgnuweLCQLu8HayM3b7rHA4gklvWJ2wvMZUG549HMSJULiWu+6SMZd
ix7hkM2y3PuYFyKjwLZuYQbfkLZT9w0knIu5WZ8aVjzo2oV1NxfLUzgWFOTXFOshJTACgsx7Btv5
35QUxApI62IDw1tz0gFKY4xI+SjYO3a066UEK1j7vwh65kNNKrlh8K0p4xK0RFDVy+geOnUeEfNe
RpuRsTOtEwu6EJdgCp16sOTDYifpuQMHuPRURTMyVhZjX1MOzkBVBbtniCFQXTKCHViQy9bHxIlv
Dc9RNHTLdwipJbVASBpbUQLd57bWxs9aN3bsQ3nnr6ZVYsFPV2nc/9+ObW6mC4ftAN/9OgHCgN1G
ZcuZXFtuPHTJV7bu0RzrO82iLAonlrNFtXzLZH6f/HGK7bA6pS1BN00+kRBmmyq259nepaUDPg3G
9o5NniIX/al305n5XXNZhZsdSZxHMwJNhfcAL93UcEzN5Ab2xmFavCFmOyT30hneU26DKCD/eo8Q
M3/CZbxfDBeQ4coAuJAzcw7myzNPQeGzDmeL6WSlwRje+5BASXdl26MBWPNTLmhq2hrljNxQvLP6
CtncRH2J2YONV3UOJXUVOvBoCYmkanVbx53NTPs5TIbhBfjl3Bq3dE1vroLb0aInk+3DElTiqAz1
j5kV+TZJyzTYodAuclJKl+S36l2bm17/KdKN24Pio2MtMrUrpUvA9jwHTx77BS1Emn7YnuivPuFZ
iVVQJjOkGQUMNjr88doZVbxMbxYZ0nvaYdB9M494bmXijD7iArZyNSnH5MpDSh4qM/zgefD6Z8cC
LbMB3hV3a+xumJPgP59z6tClxqnHC3wXAiU1iBqDm9E+6REwwWgx6aFTYMLS5I9Y55eDxboPFB1b
QYctpNGAtu+MttixV8W2Fso6bpdYopuImBb3UR9niCqe85y0B9MFMO3BjmJfjvUsl0Q98jMj9Dtm
PlyhTPdMMBQDlHS5WhxAVoOJTa13ssf2u6jSv4hUtGw7yufOFl4UdOtXZtd48Gqi0Irqls5aAHr6
ItBO7zHCvoCt0Df2qFDhuaGUl3f7EaP4jnCiu9U23O2qm/Y+B99iUFcno46H0bwULrknDeUDiopt
TZlPcWAliE7or/zK4KnYXiHXYqJmiAJJZpp9h5X/luih3RkJ9iNhNFdTli9tK/8tijgGYiTtGEMi
hgiFioQfNkhs/ReV1g/0li+340s2azhPUB7Z6jjNl4noa3ZTJ7ZlizJQ/Dc4xQhx3B623PCnIYG5
2vMQFdz3TPLdO3/+17gMUSl5LcZyhBNUTbcc+rzAuux1DDjI9WVOc5nE3Dwk5ErsYJwbp7w5Yc58
XqYN0lQCw8i/sT0S7pRlrwTrXALq1T3nxhQ53nTpRPqWgVC/Fvm9OWEtJupgiqCxQQ3y3HubtcpO
2pl11XgBEbJPZIqm9l+BXZkN7rQjmAmglsNgOfGQy5ELE3Ia75o2q7Hj99y8+H7tjv69rsSL6tXJ
l3hJEGeyjnV0GBcWMhel+ousDh4Yhfsp8dB40kIcU8OPB9sJ96TtsZ+yUvtabL6b1nMuufnUZ/ya
rKCZEbXSP6becO1sA9kbHzJKAg2FqWMv14bFgCKCrS5Tewkixj2zzFU4epYCCJO7B6lZ8qyA02xT
EJD53HGOwBxnwmLGJiVkJFwTBNb4NWnrPhTM+FO8mLY3yXjyGO25wEijypV/yMaIPe8ikgZ+is7Q
DynAN4vXxkaw4usDnKm8eYr7gP8KRwOtn2Pfq9yJyOhF7Dk6n15XXgQaYKRfP4tpAj+vABHVLjgR
ijffO7jy2HnjC6Pb+t22mCOjshwCOZyHQr0gdjzYQQJfuPTeeQIGLKLrb5jNj75Uv+SIsHswzfQ8
+9eWc/eO5swgGdfU/gmVjEl9QJRD6/PUp3SJmEV3loupFDrOO9ZNzLS47VkhCtSXbKHH4hb0EFxn
QARsTR4M/Nz8B9ltCFi2BIrheFmfEpl/5+jlGY26MHZI3U5zRPZeQeIQ0Zdr64fnTDP4nEPue8Kq
UY7SZwBFAmA64PyJy61ZUHlOqcouyetnHJ498mTIiczIm/LJRmK2pktHYEh7WngfTtiROD7M+TI6
91NL641uY1tq+V94FqnBVvQKLHnppSvz26NQMmrMY8YKMTzMvhiQ6mvaP5fMncWQenifsYUwMTtJ
i5RhQ3GNu4lE57fx1MzwGiypgC8VPPqtfbdsZqXccrvbauTxIu6Scn3syjYlk8BykNLSVyNnUHEr
08uQOmpvrMufMtD9RoW6cuHaJEpMm1Qi87+I4uVXSKeLZu59dEDS0lTaOhpa9rSjh/8WvsNOd1DO
FJnIcv4Egf5SNsZ0FBZyb2MZdpahp8PInZ7TjR19+Nwx4lpwilVyt61Z/WbYe8hF1pWye96us8ao
1Wu7bSNFiJ/NyvuI8u9JcH9HJiNoVg/ZNQlT475GtXdyJgR9ovwei60k9eZxP4eYtVLKuL3t+itL
qHGNXIsXi/Vx1FPnYJQ7Gf30VIX+v+1fQIaYT8Wk/pttzKayCWzc9fotXFGHrJmMxrpwjmvJhdEW
SJl4vzFycGkEgJIb5z+ktCuwuBnBjP+VW5QIzKvrM9tHRHRuOUb/T9EK0vCe+fi+LHSxSxIHbT2r
Rw97P1QWx8umDwtQ7nbeRA1P6t5MrNuADWs3Vu6yK7qRp6AiuGNYnDus3/3GHFzrMjJMFp/rMrRk
wlAVqsR8y+bZ33Ud/Zec67OztHSqwnYPk83bkrXyjki+8qAt9zXJULiuwOpAM9hXput4ykfbYbYg
DgVlM/XlcN/Kik0LeRfc+Jdizq9u4L3I3ozr1btfYGsxU+0UO211ThGXntB+8MdVNnkWrmlFHSAY
CmcfFWX5m1nH0u6L8zi7B1fAWe3WGUpKfdLQcXdFiN8aU4VxMH3rNBOLeXTy8dVLCMNixn9q0Sru
M6n0bqrZTVCXc0B0UZiaw3WxlH3yO3HJBSGbzhYvlPYhcAp2UQB0yD6exheB8263oP8HALJwZ+EM
aLo+Pw7T9I4G64STNloHXFlwvJjbEvDXsqz9KWqvO3e2fCuzun9K+OsEtB6DKfLeLkxWeUH4Rf6P
DZhy4hKwquEyJE6Mv3neyCzZYbTvMcXLG4/vUy2AGbip55GCHh4aXdunVrFBZrfwkxB/ENOLh/ve
8zpCO9ATQeXcjdop9ohH2M6ENBujF8gDiSrRiNS6YyPzk/vP7lT9HccS1qWs2eQbT4pfMEL2ue5p
XggE3hu2F5yyks7WH0pSbaYmluGWb+MlKEeqc+agIev9c5VM7b2qphY7iJEepZNxlvvyEHoNAV5V
+cwlVsatN8WLbM/e2l7IttuR6fzR25ZGtBNwlXULm3lGu7s5Nz0cjOPbmNGUoIxYuEvmQ8PWpFGI
yFphP1kuXlF3erNZer8rNFN+qO6chRXqVkgzevfe1SYPwKoGEuDmToOPcMO2T+wroP4PoLXxu52G
DW+HLPeTPuPXLOHWdj5KWdP+k9QsobNqJiwJRGKoFJvoFJUBlwgVgYt5O6hWcsrCZjlhRyy4hZEV
00DedMsmit2dcXHqgrBrEb7URk/YYHemr7P4SPoXwTOCMBVbS8DQlJFQTe6Yvdi4Wwp91Y54bI06
Ln2Gu4v96qCf2VnDbN37I5XhBm2mquprRI8j4qVN4qOD4rFHeQwhiHfJY+JRCU6mEdmlzPXfEerJ
0XdQcKHz3cEFjhLHcB/ztoMKaAumAInDQVUPL2at3nvxU6SQ3RlCg1wqv4pAbnOL7tgWwy0Lw/6S
wfSoRrncWbP8tsziljRpEdMpfFdBy+NjqLM3zMWRDVHHiKkkd6JgVrMWXJtNb+LBsFGFFxZHQeXZ
n2pCLZsgifcaR3CW/N0yzvYFTgPUewhux3UBIBgk6EijJve6iCDl+dCO9rVf/ygHQ4mRABnW5r0e
g+qA0wNTKGROVQf/Af9Pj4FNG00E3cLYBPfhaPRXj/CniAX8GDnNr7HUNQ0fQH7BwJBp7mqTg0ii
61K6S5TNycPiOO2J1ZDohzeqJfvEGZiwS0Rcz/Xs9ESWJlZrcMuV9OpZnEokmcpaX221+Y2cmVWZ
tslLz6YfhliwNlJcMwRI0I31X+y/wb+HXyU0giddEw83rWD6Mka7ShXfq5EgJzHSTzE/malrk3Xu
Y4vhsuVKufKEtQ8MT98gsXzYtv2QBR1UlK54KTySnhbeseNQsBS13qXGgpVktElJcLDbFCMlKZAH
naMfDwEfouPR8x2NQ0rbmmXenZ+YwT6squ4IPmSKBBd3Iqpzx5QBQz+0HETisx54qgu/jgVzymhc
w/REf0awGc0QU/WaB7Id742KgswyiacPA6yoVeJkx86ZFf0NfkTmnQxgp8HmhSffsvT4dmvNBHlF
+o5rZD4O24gjXMfqIBdHRPQnPFWljbDP1ZuOGx3w7A9+RCvcMEr6xsDtxaRDMFhJWZJ1If4rS5jj
uTbqO7hJOLJdl16xEzSjcxEhW2AQ1q2/Se+QEOwO7GhD82iN5YNbFh1LQbO/W/VFpsvKTYrXZ0nI
Uh6wh27vR9BbO09DM1hZiRNhIa/OjG+pthQZP0uDNOnbTpVzHFTGNEAMkFxzsgzdlnGyY9X3MmlY
TxTopJR/a2anuTrkau6mRLNn6o4TgRRxGsLQt8M+PGu9HNhr8jbNwI1Em/8LDPSIkyLdTaxdcnV5
VHXmP4y9/97Zfht3Xkfmk9w6u4EHJ8/zN9JeaHzm7IU7hX+Cen8EnIHpxqniuU6ZZnr+fmwFRleY
Ls6DxYBpvxl/dNVWmEepHtzmJehAbIi1+hU8pCIoy6gmrGQ3PyyLVT5KA18A5LGxsvLIzrJH39SC
fib8OxjlfRim3o6jgG2JerO8/nEuzeEifRwD0mx/3AxTSZ74L4nRnVavINlHm84+xEEcz4mBTUNy
q5OKDWHOFL8mt7fWGymy43pxsYXHqTHjUbZkdef/uqI9/I+9M1mOW0u766s4PEcFDroDDDzJvs9k
mxQnCEmk0HcHPZ7+X+C1wyqVfW947qgIhFhXEikACXzN3msr0mqWKSuYLeV4QcQYuVP7CZLJwbcQ
GaYjVLzUQ8ir6yevYhVLEwdFwyg2jCWxXXvhIRG06shEERsTlbvKAJQuKpusDjfFS1QxVwXq20I7
G2BF2SSR5rl3yLUPXUO2SvydOMikyx97IE6EQFLOJ5jAG6+7tWQ/7fIxBfIXv2csXZ/1aa9S+QA1
SVv5CR5rrd/HPpfY8Ip1NKCSwwvDth+p466Je41XF7xGfyhGIvLYB+beoGNV1Fnmt+OaJGSNF3BV
HYUWb1is8r4CrUyVmIc7D8REmGQ7RiLNKWU7uzNGn7wFBwd5zFLVHD6CClIioa9Ic03U4s4wq9sV
qnpdBvkmKepLISebpVjXnZU981hStjaiw8rlVvrZEMOZAvwlUNGtLFHd6kypyLeWs48kZHzcFrcq
ys5W46IKIEsaFYMkZ46QNuICR0c7woTZYuKihhqQNQzKC0/0aFSoQWUzsLfkstWLHS+p6i9szv83
Nf+DqdkjTuj/bmreqs/Pn5+/e5rn3/+Xp9nw/sWWFoA6xmbHtW2LXIy/PM3Cw51s6KZu2DzYXSnA
OPwvT7P4l7TlDNMCI+J6roURmnZ5tjub1r+kZ9uSwAZIe7awnf8XT/Of0Q+GcPmhpIN8EqSEkM4c
q/RbQoBldhjaAkdbBBXOjYhYr8k21SMvkpWPK2lB5nCyDn10V2LMYqCMlljWY/6sbLQlfFSo2QeI
oYEZXtn1oS7UxhD7BOlzYWms9PJOeKO8/HZyb3+BLv4br6kbsu+m/h//Xfxhw/76oTmZ3OWWY88n
4t9/6JxHoxJjiXefWmTNauRq5lOGHypjn/+JQ8akS7fNFaKtW+Dy7ikGZwZQtf+QeTJfod85TF8/
iOsCYXJtzp/x5Rf/7ezhSgs80J7aAvUXoPhgBLNkw8OdGp1IYcuiq3J+IZkkltgLgCLkg76yUb//
/fn4gwb19VMAnsEbb1mWI40/rqEfMvIMfMShaQmsUFUlXh+NBw+Vo5UF1j+Qs4Tk5vu3f7Vh6HiB
TY84QO4c/c80lM436ZdhMi1rEg8ugG3Czkf436krIcvJWhiIppjbOM8xK4ZFG4w/DD1GwVE3Gb0m
N4CjH7K+x3K7Ar8YH/3QOPcWOlSZ9uXaEegDjHTUd0lPPnIV1x8FpgbwTgLwo40YIZv8NbfVQg3R
Y6dX6V5B8j0Opfeqo8475GgqdkmcIPCBsfqEPHBhGplzjEpB5HJ9CVJ/03dVu2nx1m0EY69TniCa
gcpWzN3JE0ja8bnH9OXmpruuXRaaduq9Nm3P1E1kN3QECzOj08wjvBVg4UmvcjCCKzTy69rvfrVA
yw5G/Rhz792qHq4+fMgz/CyxNfKexO0hX+qRqJe1DJ8apG/8XBMZ0aGfHLSZ3jEx0LMM+6zGbu+j
+dn3TMc0rU2XvWQRmEJ/QQjOutAfpwtDDhTKVYJ6WDcvTY/Rmfztc68n6PRRrg4hGiPo0zkiX1QB
AUwaXa4GJ3hOuuI5tba9a81irep9UkCbE2nffdS/Hnabd+gGCj4/ojW2CvlqRLw0h0OykiJFaoNR
qMIRUyV7nWHx2ZJQnEwvP0hWkStZx/nVHsobEbzYAQurPnhluxvccWSBghfClM3L4GiUCsq/+IUG
cQ0Y00HNsjFGU9nF8Wh0E52ZUn0X5di+li2THNa94LS88alhc0KF0THY9fAXuo16LnrEF0NXGkTD
G0f6ZSpGE+JsUpNqLHB3b5iQAFIC67a14oD3Z6T18JhKF6VK8JYZ3cj3t3/5XtYdXE9qC+kW3Y7G
ifITqU/ne+qhmQ9Wr71Zon0dBexS3aSfEVrmUQAAGNZGlDJ//xE34Fv8x2eOQBlhCs81bOvrkfjb
k6bIpZFFpEQuLRzqVhrvW6Ppjhbw13llIG3HOppuUG2UfI/KQgOLX/iXLjUeeiRW7ZT1z2CC9nHn
RTf/uYwMd03Ysww40IV2R6abZHo/z/tBnpoa1gL0XDskpWc3H6Nj627+/t8j5kf0bwgjmi+h68Tl
wLywwEP8id9DemWFPTvDZVepfAUb0Dtrj3Jk9dlWVrts6g5RC/s0ZqB4N7tTL6dii2qfrMQyOfz9
D2P95w9jCMFcDJaSy/+c+YH328llUp1GYqg4azaNsQTavRhon/djO28VMwaOViKsE9o064SLipmi
o4s1ji1ywAKQxTobSmPjiKw8uLkKz8gJwrUy+VwTjBfGrfhZml26JIPRu8HJJfPXIBbKkrN+ojhB
WzIBU1hHhgXjuasc9A59pUGLALWgoth8AQEHtF7ov6RJW9iavX83ggzqQR46WAZ8/56X9bdsKhT6
NE7h358e1JP/cbG4XAQtSdpAw/sPViL38+AiNOA1J6Yaob2x92VanzSiujGyyApboRXgaC/0F+Xa
P6PBTT692F4VbtHzXmhmpY8tr35VjfuJuiElUZGA55x+0sEGI/C8PkejvGtizC+q0YbH0kUQY/rT
U4BBIE8cmwFmjq9XDvlj5fMdXbtxt6kQ45Pr3yjpm/GzNG3niphYPqg07y9m6G2+vkJ+8N32svFM
y0MeVOjw/JnPqhP5CHYD85qHcXeyW5SshokgA4Iq3RPGIkJ9Q+eJ1X22quNxbczoIizx7nczLB9y
y5w+ib5axnQ9E06nh6HH2E7FstOHPt+WhhxPUdGTEqLjLamUa+0qpy35qI1kK+hooun/nKUYtBK6
teDg1tGaR7O+YaX3q4hh3Lva7HNiJA6svjaWXo9ALmonoLde6j74IP9na2H5Q2i7cGibW5kW/g0p
QozQZYRqV6uzU0YKDUJz1Mh03nvKqs4GD8dVLUDTWc4kd5WmI+NAhgv4ZJ0Zfrsp59MjcESsp8gi
0ygzjJemtVAMW84TsAzGTjp0Bo2nc0XYce9W4vmJUIWOK6thxGfG9igbWh6i4hBmNS3+2jp+RNet
nvx+cnedC2Kv6Ef1AKFzvKQ+aYGhHSDdKtXZsFz3wWCoXpiBeAmjoy6N+ijNpj4a86+ivpb/wOd1
/6woDcMSDlW4Izz4vOLP9FAEkeSCapm/iG37OaxCYgeIbA4Tr9yRLE0PHlq3Icl1JLt2udT0gCvl
1d558ozPXrdQQrWIWgEAnGI1lUcHJ8BqzJja6Y6NRX6WAR4UwYVkTE13020fi5YAWJvC+yGL6htG
2OzN1J18p/csdXofiibO241MCOy0Ory6ysaaMEK/f/w6ZEmycVVWXwn8WQ512Rztr1jflrFLlzGF
objggTZ9mONgL3Cy549daOPKYVa5qcdvdWsoxE0EGw3UIJs+KMb32Qgrk6h8HYkMW/QlBOHYcImE
1PojKpT+6MXuq4x5uTipV+9zV2TnxLHw5mMCJxYgs4kHTu1VOvb2Oh76dB8EvrWuxrZ971xjreuZ
+eqbubkXuqv++v/ttt5FtXDQ+TvMwpuu/adq9c/imCvrmnN745kWOzJvvvK/PdvZTWVwYIW3MCBJ
9ii+7jh8zv6Q8BgC97j2wz5/zAIJt5yggpsi+mNZ9D7rZtATStlbRnfp0hhB+5SeYTz9/bOV/o/O
8N/fhCb2Gk+X0tad/8PD1Zy7d/DTKHqNaN1gYDrlIFgOeQLmkjKJmm0SCCkw/25jAl6i2gruzTxe
RwT2UoE0CPLCPHwdVDiYB/IWUZ/p45VQPP9Isge4b5fkHb94hHFeMc/ywxcJfHMbeUV2mpBKnZ00
3bhU0kxRqYu9skpejMQZthli2rC4jm1WHqGXaAuoudXrKHOCSItiG4+mOvmNl2zZv+J0QorFTi43
X6qYbNRGHX2jCBUrGF5uRgbCJ6yt/ddXXwcGL2hxWwo4n6cptkvwfzGwpGcf6j95lpa/KrwE4e0U
oZSshuz0FYne+rJZkcqWPeZyQEA0tAeWIIyp4amjTM/vWlK9M3RylkFfYgkXsjux5uo3A+i8B4Pi
eTknCd+xJ/6MZDR8sFpiUaCZ6Jtmo39CZltqDObdmYh2c+Fzs3qoH5TNXh8x5bhkp5u+5PKHNu9P
4Xk3EiQVeCVrnWD92jut7xwdzYgPUVV82KJMtlrhix2wRGLBQ2gmpc8faOuMIOaIMtrJiGQKgewx
dIVeMyLqhh1jX8cSB/QcxNyRz3j8+pVe3PWwVccSxzGivQpymGFqnI3W3TE/QAdl1uyTVICMywaN
6ZgtKn6nhYINLSmPML828R40R7eHb9QhhzaNpQbB41z1TJETjGS8SbJfXQEvqxwU1b5vHLTCmJZD
gzuIoTWB6enEvjCJZxZXD1cP2OsZVXd4JD/5aFX6cOXliYp8iL/XBTJEbvvunpSIbPz2odDKV1A+
4GEypfZ+45O/FLviiOebNer8qxJ0+GLK9OauXTx/CK5cgn49S4NGo0GEFg/2aaRgAUlYGY+WlJuh
GDzw7dG1Hpv8OAcejGxZiF9QJiI7UIxnMyv6LTipT4IWmnNft/6hRoG/DiyXlN4++MnOM5kq84MJ
2jsD6ybotmM7sKL3ButSVKGxjeaRPoZF2IKbSHeHG1UO3R3oVJNdoG0/Uf/nV6oIAI7jg1mPxQ/p
F8ZCryd1K2M9PIWynuAo8B8M52bJYjOEjvkglPBWiASTZRiVmM2yoNmpvZv3HjqjXF0JOPM2KM2g
CHQsyHwRgc9Fr4uwfcIOaafoGxRKDcxs4glEPqsajDZrQa7qmoG0viU2KttoWu9zAlJW7FDPWCUH
NjkLKkcSYfekVqgxuGo0d83YTZ8TMs1K7/1nv9P142Qw7HZmm4ADhIKPgNtfEWgwTkJXM3+RdiC9
zJm+FdpCXrooweUZxuA/8vzWUyRfkkEVCwO2EctyIrRmKOpO78rxqOPDPrRo7/H+OrusDGpgJEN3
6BRLoakZxZ7Na7HsdZdxJsolSucgvQyGB1TY58605gyczGge8sBMdiFeIx7Z7U4vK/K5GDTQp+fV
piwivI2OSH+NOzocF0uVZ+2BDb+FQyLPdEUL8CZz0mHNZk9V3zb8c9l35sZL1xDxBHz+fx4IKeoX
DTHLK11PrxHDn0czzpurZeavgdtl3x2eLwstbf2FJBN6pWKzOtYuHznP1cg5sIsn4ikKJgcLHrRV
aTOMBmXGfKHx2K/Kd+IbIDkUyK2bpCn2OPeuUyKI52RefsYSFi0N0jPOjhHwHRwKywkS97EMecuz
R9R02cI2qY4QX6Odm8hfX9egtJlOeFxjzJlZ8ND62Q4IWTJI900vNeyYChfK0Bu/3CIZj3UAxaw2
XjvmlhjeOTRphOo6BU2o94G3Q4xvb6shZH/aS+uSJtkHymh5cVm47/mcinXJVdhbZdvTZcvh0UWH
jhdpeCXiCUwFMW17pI31m8crORrdx1hR0Q8Aou5uXjyldctzwTLvZsxlNvWGyJkQ3xb6/s7o9de8
khf0BwBTbBlRcQ+3pgaeEZjBJShHHyK4qF5Y9h88F6l2UevGZppjHcR8sJMhX6jyDvPMuBOffKbt
wYgoJrSrVrlFWDltks76aRVN/l0v2qvkjXztv1p+sMzkBiFsY0dxiojPRlNUEB0GqeSEagJ7a5k8
8C5AHE94BaELw1Z6+LO5b58LB2pCUopmLyNoMfS3a1EIBflenGMt8R8cE1zdyNRsI0VZHnltlMch
rW0SS5psC7uMzE/bu40OhjwBB2EibPGUTRpoQdr4rSrTzxx8UUpc4ToIGX76adUc2z65G1oF6c0Z
0vgUjGOEgKR5c6Lppxl15luUIfH02MzZSs8hvdrhgx+UPmVRyVKYc7cc69jftQq+kUm04C6zi5k3
0BJ30jolSkLSQzP8JoEXwUPIZcpG0cX3kvV7mUseUKXPstKNvvuAYw+G6+SPedxc0XPKiwEyhZ0N
20ORdggybVw/XvlaRnb5zsLrYVBNs8u9EUntrKTsimFt1lp79IYe6GbjOdtCROZD6hDsg7iH2y6s
0GU2TK2r6mmcX9OOrR3j4R4G2G8Ss3kxoqqkP6yZavF5SW2J/KVV9dmE6cO0ctwgxnM3nlL6iTkj
sArCxy/sNZlu4V/p4J/cJivz13YVrPI0d3EFYUdmp2cvG0AcwGzD9tYU0sMIWMI84cXR4lF7Ncvv
kRubT3XXxhut8JwHPcJ3hPJn3TZIyoWV9CfwXu4lJHRpOfC5/KGg0DlBzaOyn3rmCTlDmzwOXxxf
3BqJJttEJrpJSWHjjCBiJ9GGyLmhsk6u3zxH0cgjhR4ElbhdjCtRJ9NqyKIDKiEGEhZxYdKukU/U
/QE2Xnx0ajz8rIyIkYyDW6cs7VpbD9yDxhvDGnREknoCe9LNI9b8apWP0swRcbMZdmagSdciO27J
xJtYlJMDl73THO5FEyEzHH1nE7SoXTyCBgiyDY9mPbA4bem49GmMr0XsIfbjOXAORTA8Sbc/V65D
z1CUGGeRgR51RYSWiop0w4RkQoDUuBdr5ArpBvF8LGmHc5Z/9NCsiganygLEFNpRMaEOEg0KZyWj
QzchxW80gHqk7HiA0pDn+7MlEDlSemHMMNydb9Uky7vLyOUyJc4afgI5FFoH0782O5DDGIBMz/l0
oCpdcMRxO6jHwGvF8X8fZB35u4YHVOyGPN8Fk7RSb1+C0MlPhaVI+ch6b+eL/CMRg0/plKenxK3e
M/KNcQRp3cVsum+OzTS4gnLDjZUSKSRN8/Z1cDX3YEWpSz+WGNdqeFejZlzCPPaucRv+HAxBFBW6
JWpHsQOsZB1Ar2KgLcmcEzm+9DkhNNElRja//aHhVdvZtfbLt5Lx5mfJh7ByjQSgSB2KQqldm+N9
9ohkBjRVZs+6UhXMKb07VbO8h0AtZ5tVMIHciNAiAFEDsCVvujS2hoeefdG50djuG8jPPLve5EXh
nOSU4x5A9BWrTwTCo83P5COiYm58Y8JfbHUUultev2Czuhkf1eXvoaAN1xh9zfMNgONQDXbB6AY7
aSXlKu6T26jBoEmNpD3LqWkeO1w+XycTOjjqXqndROMGV95naNxY3Taenf0Mq3YRR1OxHjIUuYWr
1K1Vg42M1DmPJqUU2SFvLtbi9dCI7pB0jbmJUdj2C81ss42cGG1ErB9uQxEbDMCJPog/pmmMNrk3
L3ZbC7dXkxUHvZzCb+2RyOXpElZg40CTdMyhOA3ylzFW3tXy0LEisRpOtnSHE7C5hXBGUhDMxnlE
DeTsjO6jsSb7IupsEwMgXsYGqha6X94lMnS+xx3Fbr30WRJ9iwqBjqbsEeOmAhFjgKTg6zAvX3yR
NSerLryjY5unemjrawlV7drtNbfwN3RpT/hAp1eboGl0JWvcmOHqy3YsNFMcMFkzki9T9t0K7uE0
Zts2TqtbGTrlX4ewio9xEzaAg5TLFhDrnBK4DqYua9Zphw/XgZ5Tl+3eHJzvEVFwb17/CsoWkJxj
k3GIUXKNxqJcD5Y5B5WoZFd5fMPWYbQeOX7+YVpXM6qCF1V148rIq/YhinM0M3XVgfggulAKJg0x
bv9VBUaP3iRPN7B5sg3K/KdknsFMuvUtLEhSaCw32gAkDs9eDrDP4O1QxQOocQiF69aaulcK8XfN
ohlcKaA692wWjTaDDvZ0/rK3AbJL27cvTVe5x6IInskW4o0QiGKJsgE3nwNZuEjT715BGqqTqZcy
6WI2lhgTxxJuOqlPfAyMJK8PEbys2Ojrqyed9DpeQTS7xyiVZH+F2aeMIUTW6MyzNPpVhz59SpIA
MPUkoBcK/1UF53kYiv5MGgFObKVTH1qFdeBTbVDI6ObVs/DvxSX9Kv0b8rsoNB97ZiGounP7WRja
d/Cv69Fxc2QEKTB9mQVrA9PM6quEcpvww8AhtpNA+FbBaAEbmzLvqWJ01U+legUnOdy4sFcpDPWa
sXc6VwMN4dd/ZLnjydhcBYOt362xekorJ7qT0L7Tktg9xMisiBvwsnU/h/M5c5aYPXZMvevwZ1cn
CNtSQntikIYb9iVznh4IVQbh5EQ0QKjbaHwzBU3QFPX2oSllztR6GiGspAe+pZrzELpnleNWsJVn
zkT7+pqG02zph3RCRF13jEwMiVGmJ28N1ACyVB4JwK1PDL9Rh8hBfuAkjtdYisdN1MbPVj+W527K
4avmrraMM1veOrNzb/YMxXRKfj8MAg3hLUAeC8gUVA257NDF7SX31VmrfsUxvnkHm5L0GvvB7yL0
o3pMgxYm5uHrUDfQsqQb7kG0+A8TAWf5/GdY6h+4wm8h28QdvvkSG6wez2njaA+ZKi7ikVjZsASg
QCJnce0ZF34tsRizoMnGlnIykMVnmsbcItWy1QQRcZ+UeAw9GXZPQdh2T6Tcob1u9zl7p1dDYblQ
Ct2zsA1nlbYye640Z+XZqr6Xsd8C6Hd1gjnWXa/szzhZu0kbfTJNBjIRpM6ThuZ/kwcJHX1DOqaO
narIxA589cNQ+p/Sd7VrZ9l4YUijQne6Efg9yRpARuDAu+KRjyjb4n59gJURkqzIXwxrYw7EZkZJ
tmN/dE0SioPOc/YOiBBkVX79lgfYFyz3naVCeIUbgnKZ1BFgEXm97FqpDj0EsY1bAcaAB/XYQ0a+
Z01G/a2q6RToBUWNoxNUYDdUZb5yrqRKNOyJsnAXa+OLmJS17VgLBqsM3uoxbG3r6NkAkggTH6ly
wFj7BPSt07nGDlFUa4aPUDfHVzQfhgSPW4uF6EVUcnwjAA20STrlt4HgbKTWxvgexfGHjd3c5K9Y
AHcnTTLU1Bll9UkABzpUo8tBL37ppKJsTY+3Inmx8Ieqc2NPawZ8HSydUGxh2NpHpwvjdRmNHxnj
qK1fgHXxNWIJi7TcG7FqL0hD2ouDF/nCYGJa2b2VngcvpnkNmuF59IpHrbOe1dhbN8cT7XONsN/I
tOle9fSHhSK4oTGjE2/1+ITRlR4E90cXEuhYd/oRYoV2ox5778GaniCxZWDJ9G+cAfGERTrENHbG
KB7h8OrDa1gS0DezkfC7ZOcKU0TLJh2qkDoqBsy/knkgH7qIUDXjZRg+mHT+IL2E4EFtCsSCoJPi
wga1uDCz51x5tFsMxvqcYox1FkFBsko2sSCNV7dxkiY8AQ5VaI5vZWQtusbzn8Px0gVDcYlV2p0D
83vdV9lPf7SmRQPD7qaLh2TOd0cHROQVkUKVO/s+umBrzptrhS5mYbRsW/rZXV4HHoJEo8OARXs8
39CKj/9bY2fTBqofbZKdXpRDfLJbJd91EdcPVQBFhKyjhM/De9MW9ssQJJuwEvZRw9oWcmLXMDzM
OwqR5zLt5S1G77PUcJct5JzvjOyhWzBgIyeJuOZ1lKfOHHNn78vRYM4auEwkK15vRXH7+qro0591
TsbTrGnCEDO595DfunC0QVFfwjuHuNEQG6OJs6fJ4c5fBWyG9LAJW0Pl15swYvpkKcYGCS5PULOB
2HJ27achN/KjynEhtSSDoCxCqR1q2rT30SKfMNVx64hhwFpFsJPKfjqdRj5Lbtln1PNvCJfLnTfV
Ld1nBW1gVAxUqly2KBgR3BXlWByidtxFXetSjE7NsqhHALZsdIEFFSBFTDvYz2ev9HKHUQmnsEF+
rqGQBNKXN3dfWg8N8uqj8/VBmQ/w6HkVBL1zoIZZJkNRfBou4F9TFdmL4Q7pJrTCnx4byR2R2cVu
6N2fCFVDJLet++ZWQC5dTUsOsjaxiYGytVMiEnIsOiQJz0ZpiGsbOVioYipIUB6vhzPQseFuwgji
jbtWwbvf9sS7ocfBXDBYR51vSMpVf7FZcaxRlrJHaMM5TTU44JxIz67Vb1I5Ui9G9MbdXQrWgCyT
muPXr+Ihj48tpiKe5txAprEYsi65YVPWHvrShyE4hhfNlFS4A1GMpeWIFQ1+dR6wcpwYb4ANEOZr
k6lnV4/0R/SzzpklNByMIMrWDqPWbWZQwRo6V1+I0EG/n5AZ5k433R7tZ5m2FPmIIgskaE9cwFfR
Wfor5m5sanOibGF/5HjeqbBD84L8GUs0aLUxcItXQhwZVgZpO79gMWNWiQ9WXYfg735Q0mnPNiqk
TeBinSxmPKQtcyYWhpltDHpF7giJ0GNor4nhas/gguecDqX3FPtZ5iJxRePu9XZ916e3xqNBbrr0
bA6N/1DpQXOLcFbkMtEevCD4YYCqODjh6F+BR75mVk+1HzMPW5QjUoE69s5glwLKhFBbAq708f6H
IUGlbHYD/jmh1/X7EQrOs9d3d81oX7so1k8h45nnKEnIsO5AoPEEflMy9y4+xqPnlHRsXokVwSLz
lyLKnJVSUIMjmT+ERqSfbRB2G4VCe8vjcxnNc9mvQ2r5OycynTUXJl4EY51h0QiicJ1yN+xIsh4p
WNV7ysRsa8GqfkEfz8fULHiNV9XWLuyaTmWeOXsYSVrU+QsnKLpbj1/lxAKOAll33Z2I+2IDq35X
x/b4OLNVUc1Y62bKkm/T7BhqCUr0Oys5JFHXb8M4jZZpZbm3QNftfQfLfhNbHnarSW5xkCQLABjk
PEmvXCaa7u3ShiEUix2gsmV1bKhRfJK6jDQuTrVF+dGThrllATveamaiC0OMz+C3jSeqmzXK7MXU
W+qUqrHcyoSt/mhp8WOVus2p5sFv9tPekbF2yaI2OQ228ZbVsjkl/ciwqH//+sKr+vs0dLupM8Xx
66BZzWxt0asDq6lz4UbpNyu0Xv0kv7XooUutaB/EwBAU6HsZu+6Lj2R+Mfahye0G9BrjrdGRwjyB
FC5HNria5h3SEcgjANdFkTvZa9Cb5tIoiV3rqRHAAGhvua9fo8KMAHxO13Go320zNLGG2L++Qinp
lDApTYH/arq/3FHjttEGcrIHB+2USCOF3dByHpE7CVZHxnBwBqRMDUGG+8pCOk5utv1EL+Ss6m7s
N17x4rlF+qhPunqaFNAqTCLVJqmJm9QTghESvSDzqs83ed93J3MuriODViaYD1CGCadxo60/SxFq
pwq2/YCO354lCm7BUNWRjwkYjCtwYiJxK35/UZgeLlKACWNTQk5vfPtAnOp0DM2cXOfM0xcNJ55C
BsmCVA1LyQKMKigpzcCxTEtR3CfcNuvI5EZp5yy/prH0k9KlvSOCA31Eg+Y821EGk27u0HHVWZpe
zOq9i6fs5LTyvbKc8MmeCwbluJSsrZEc7D6BF1kyQ6zcwDl8HewGFXwzu5e//kTnczMWzbIfjBUC
HrlLsiI41UHmrXjxvFUCiX0zpLR4qWcf2mCutpM7M8X0IlMEP7SKIHdh01zaQhpnTf41xk49Qcha
ap59s9EeDF2vuBtiZ5+xa4uXmT0u6f/x2OSSvIDE3LMWmn5AXaQPkpZzzU3weMGEradiUQ94uxkY
zVn6I3K6ORbXMzey/WRqPx7inlibZVKOWzvP97i9gchZ8VloMj6G2nhDtT6tYQU4Oy1z22+tfsY0
E1HhmJgeFRJ+HNDwS5Hw3Nj6T6cq089mGAXbDAQQQknR3kI3231toDsgrQchmZhX8snMsC+qbGQ7
TV98It6Lx5iBQNQqCp6ADVCZZKQMUpEFLNV4zjQhv3uOJFXX5b4ugT71VfUtaxFR5XwqFTcGnI8m
S/G8ioaYRzkdHEkep97n1bImm4c5v6LO1YaTwwByU9B5HMqurNktVMlyEGWzbfNpWtbM0q9NQp+n
JYw26lbcUIFGG01v/F2X2C/ya5HsVYyTx8o9cI4+CRHcmYOwSHAqd61tv1lx3e+MAgkrnwQem/oI
HhoMHy/xorg4fnfWY8zT2ShxofHqcOm9l2Fgr3DItpjpDMZ91cjiFv31DppnuMoYwV6IAATTDCfv
6ytfGfeYR/0p6HHBFhUJSX/9anSexaCMGy7Gcj02hGpMMwTN7fHW4KvhYV+GHy1ZBcLFZsxWhuRt
QtJuPLPbZTey9zbBzrXzjirMT72QGVI1rlUb+R3s9PbUsjd/BeQUnrzEhOYuWT1Wmck2XyIvtBo2
fV7MZyJJYBWbCbBgJviMosofqh17jPgW/gdx+BpvmtIuTmFjsfEu7FffM18TYdq72kADVHFep/wk
e8+5dEOhX3Pq42uZSOcIA/JA1IpatZiujmlKSJxK9PQ1tSt9McWR/430X5SSGMD4aNZb1BH6Fvdp
hVNzmq65NeMTO/GY95ZxS2egeFySdZ7Y67IMEWKYcXShpG+2uMQAIM9fFuA+do3uWlsxTuKJx9Ov
IUek54lwWrWupa3J9uq++VytEW/5j2pypiWVF5kSM1rf8onsngyh7dskoKVs7fzm83ZYRZURXuqg
uaq2g2oYV2zQnOYm5ThsSZwqV0lhBGs1kGzdB755+jrYRm6dcCirbT5W35Oh9XdDadK40jFtu0HE
wMtqxMGgzU9fX1ZDsvNw78Za99RESfaTJLB77+k9GRxyBONAOR5VU/MOioVCCx9yF7vZTfrDN5bv
ACerIj+7yBT+i6TzWooc2aLoFylCPqXX8paCwhW8KIAB+VTKpczX31V9I2aYpmGgjJR58py91/bB
Hz91uTs9uTRi4R8vrTBsH0YspYcCxO22QLK0YpEEJSrm/ERCVn5Ky9JcR42BOW2eo3Onzn7GmHeI
cU+Ggs/+fVANlW8DPqTtRP0Y0p4pTIIFqkQPD1Eh1q4lhm0wOf3GnjxYebVlX6cCukskOCtWMsST
Lk3r04yr13oO+4tlRz++LMdzht4D0om5sItevbi5OIG2qy//PuuVRExhZO5ycIPpMNtko3V2z0jc
dRDioXPbuPPkH/59KOLu1sRDcgAkgeDNnuZtLAhE6by2RYNTEtncd9i2K99Or/AssmvUzdhc1VEM
5WsnNf1aeugXnTJ5AxYRbRymmIfB5IhQmebQcNqBeqWmZxnOwfPMcHThcubeI2MInpnsOcRzjj3X
FdDzJHBO1mzrZ2dGXeBK/3futLUjDshgulywcuUwqlTTFW9GYQKqHer+mynTvuowS8qxYJpIDZZP
Mjn/+9O/D1U0x2BO3FeNJ2IjPb0xCVbi52HNzc0r7O47FDquth1Asd8+z5/hfPrXwML0FUX36V1G
oqVEOJKlfsldzmf//r6IhLmqcugWKfqma8IZE9YANmTtyXNsY00fDGlex0kwCOg99VII4p+izO23
kvBN2opiuAKSek5L2zrFyTBcNbefP+dnWUtjzySMHQZMitDqV5D9aWYGXLupDU705xDpmbH7RP4u
uZyE3G/njuF3PxAZ2w1b7RALNasyvlQp0r62nTWa9+A08BbC0/HTQwusmfntZJwkusuN8ot+GUcK
12/J0GLDUOy/qJ70nUyT7LC7YiMEY0jWk0FcjEcIVC86wt3U3J/c+4c2tk1i25BPRo27KYEy7f0q
6HgN6G1ZTYlHcXaqhpUB5i6dOY9omKh+gAHzgg5BXZyBlc6FdnQekvHWdIE+/LuymM/vy4QHPCXc
ZtJ3YIP/+yPHtWahTBFKwIwOl7dKbz4X626CsHsuhWHDAeE9/vdTaJb3W++5PlZuSgfEopm0dPBq
7v59PodMxAeXSftgGqx7rpre8s59ITnFO8QaZkU3kS/i2bRXW40YuqY6KKW/TSC74e/WDPXuQmx8
pDI4DF64qxn+59AsNdqaBXS0a8iOiBgYEtqWIQQthHyfy+Saj+UlxnARxExmO+5bsq5KlGr1BApu
ztdkzT7kuBmqSax18w6YNJxPjOUfR9P4LlFXZCXsF6m9k9XecgYy0wQMYez2SDh06Bx8TSIGWhU4
MEBHqmldCn1Dm3NourUukoulEWNNny4NXqm8feFC0dfHIFiDwEpbDvuIuAMLM2V+UH340M39Dvsj
73v3y1Ncpa77EETHeN4n3a2yPp3OfmQEyIKTrC36l5OMj2H14cocgxM9kztAIqlXYjiU6XDoCRXM
x+/oPDe7XAGDI3OyL8iXkeizaAo30ZuHmpZJ5MQrkVjrOn6utoIabeb4UU+wtZGRpPmw1PT/9Sye
2/q7hSGLQYO2ANbisIf38OM100HsU6vcBhbLbwmeZ0bDh8PSJNbcsMPH4L8BTE4+0yV7nVOyoj5w
L+za4mCFe0LEl2ZpbJHJAa9+4swu+vkQuD/yq5xc5P3nviQkBnNjOR2C7jN3ulPod0uodUxjq3WT
tT9mczLRAvjXye5Xwu1A9nSrUD3P9rRKDM6qiFTho7DsqnNM4J005m03GFSs5fJeNYx+fxAWwZJw
o3CkI8fGD98x2S5oAfeo3kxVrfHO7mar3rBxAGt0gY7kRw/ETQ6ZWzWbIpFkfL5Hls0kCPVmyyH+
SCY0nLCAewGwbZLui3AmsaZdNiXJHA5tzQjrbubRmlUvqSXpfBAgkWfRnkluYLXnmT4zfJoyu2P/
wbfT+YRzI8Zij4LJCP1PJtUnB8eEo+F60xf7MnWwruEh1UABQoP2HEZVn3MKbAPvJFPnN45KQo0w
JwHC4y41nJ3fUxB6Oni1x2o/qfwRk/Y6yLDqR9xhxErn+W/OzYIU6oHO28ZObY5l4Cw9Gwj6vp++
J2AkVhhfZhmfrbr9GsyMNJf4dTKZtMTneO62BQ4VsAF4dHdlkVnLmnNlrNs9sNtdncZkUZBsMWUf
PnvaOP+iEnsxg+RY9M61Idgcfc+X1Gws1fhShLH9wLuxnu3vBCM5aiUM7jCeh/4BrQ5UAvcx6EDP
peB0vHHjc8/2ufHA/lBtAEFZZHvtFbEo1YRI9R6o42SrWuYbpCyw073iKdARIA7cWTD8OYHT0sUk
NCUHBcyIkKR1FnBA69rlFFXPo68gH1XgumntR6C/aNDl8blOkmWNts1PMAQX2aElJVZrHIlhFR5Q
F5YjKxYi8QPuiK3JAIKO5/wWM0tnvHLEeDwvqMD/0gp8UxY6n1IRZRaN5zSNT5kxgxwKd8KkNe3N
Ty5qcuEPXPUskQC2t0wyd6oklZMNxh12TPUO+Ew2RLQhwJreGBpjDuy8na+g3BkH/jH8L1W86HDY
ytp+tFZUB0RalKCIiASIIS17yV/VRsiuvMexFEjoCl6ynpUaMlKSEgBl9c/0KyBarcmdxMQx0m/q
2k3siUNB3LiakXwkyEa5tdALLwoDl2hNBHnMT6Uee09jMNF3JC0ZopNtAKXg4ipcRjA0OFv8k7NZ
PEeFddNxTJIS9HYc+easj2Sl/VeYxioYP0bvC6bU9zAX+5DgcmETkYB24C8mEFvfUyQMYjnC+cKI
c5mqX5pFqNKsbQiMPErfp9kgijTRm76pfnLnMyc/1tagxXp1SclIodAKjyhQN64df9LdgIHoszJ5
HYRgjPY6q0mFhRoE/N88QfeAkhukcgODc5MQJivsZg319jukSbvTc3MakEqIXpKIatPlZfhC3DfL
rrEIYGkniTw7FeocI1iLqNkRSb8eWpIt7fJ7YAVC+70lJXCpHfy1rrFJ6OKwFkM6vE0RJzdOCq7K
ToZodiFjaiJ9H+MKPnEmXxupH0ukdtz+pxSGtZOYqwYjvzFaq1mO9LTEQynM38IlSzB7jjW1c5TQ
rrEXMwFqRJEfcz3tesd+y/NmSyDUPdsOFSLAg7/BDLfA7nZZG2xH39tauiTblL2gB6cW5SOZOp71
6HIT1ZYCMCD/Gh4xcv+F9OJnct7+1OiuWYXw7vbZN25lCE3dXeEj7QMhCdfZQriapHjjyT2C6M/W
vQBXsG9oAdquD+KR7NC2YxptfPQCjIjPeKD3KIQJcwsafZh+Y5JF2Bjrpywq3gCZUk6xflnp1nK6
Q6RKKlEaAGUONzxBIu2zThtot0S1r1X6A/7vNNdA2ZKHEixykAwor4uX0BErr8/3Mq+3mWmcKjti
LN3QVM2jTdWwPjm5f2DxfRJhgVEGybydQx3Qv5wFDxNQFmUEb9psvtAK5hVzi2hjRsZfbrUnpZq1
BzbIm/wnQqxW3jzuCjJYTSDiU6IeWgI7UX6aByjxSzn959nQc6O/ycEYRWJDWobnPO22aedtBlFf
/CR8Vlm1qdBLdh59/qhcGcHVUvYuQt27KHSJcoGs3RKudC1ezQkTd/VQ+jQ9Smy5M4BTIzvZGEiG
CF3uJK4jSfK1Gtd9yE0TQjxiIDA9E4b1MbhugLfHvZDemvD1hEoiWsMz3xdVzxlI2ePOZsaztdpj
3CsfxCEFbcmkbWXFDwkdytaYebgEtBDYGalhC/9pHWVgi/IUGQ7SW/XdoYekk7b28BpgsbK9eQOs
zF5EDdDswdx7XnQ/1OVLbOLnGGApQB6f03ufRyulwoOyX1MH6jWm0wZcZl2K94T6U3IHNewoqn+T
xKpWsblvDHKT6mQTeuambckfKAltTvXFl/F1REHTi2qXG+IJwTAi6RQlb7shPXUJOuVogwgzcvnZ
edCybCP7IyGSjTbcDQqvVH42vYbwAzpaSXXo9JXgpWsr+mOco/2J2fDw1iOxSvBD6i49m3387Lro
WtjP+5akXr8IfouMMsSiS0bYDNAKG82Gm5l/o1Cv8eylhLCqad8iV1lBW/oaNO/yzPyL+RpAk4pc
gvyaBvIw9TbNLLmMEyqkiAyQbRffcV8EhDBcQEBIRp9IGEnjvVgwXEzOQlTHcq4fyqj+L8cGAAWj
uuRG+qRGoo1E4bzFqBF6Wd/Du5BbTbR9pRUt8raLl4HJeXngDyh7/qtAp5SotsEoK7Brxj5IRrV2
akjFIMdpSfFAJkiDQ8rY2xXt3dH95zfBAwjrP7RXxBcmFvCCsWD1gitt2kdQNfu8Mm99GL9GjbyZ
YwBcDwSNRrjF9QI1g74xdvzVOCHTqrwLEHWCLKpsxJMtTwGyxWWl6hR1PH160CBxk/+HljxevrW0
v+6ar/+gowLCTQ8hldAqtXDqTC2Tx3Ki/9sA/jK9skblzcEzsZMld603Fd3SD8gYCVqsOwWcWIxG
TPlB1E6TsUYiTRycNeBVKpu1j97UhhGPZ6vi5zT8bdN8ixKNu5HkK9vJ5pVJGiCBWMQcheE+9rs/
hbqBHgkFkAsq68AobrSHjbLugTMWuNR5aG5+8So0ODuMvSx47EdDAsRLDPBkDN0zcQ3ewzgnX041
hI83p4k4TeLJAcF3VF9IOIguDyLmcGTQOdk0rvFwZot1bdrbUJaU81NIhBKjjlUejSunyN/uo2Rn
BmjHRPhjpAu+RRx/K/hl6v4Y7Hh+9AZOygSR/aZJfLdiaLj0JwbqkFxk9ilpvyyEhIBJpUvM3Rdp
JnvHbC7/BnEpIjs1exZiZGb46Sf5LOT61mTeloP1NjXTuWyghaV+SqXhZ/DTQQ0D/77HrjjL2ei+
K7T5kfufPx6DLn3No/jy7/9gYlwsRuPoxuWh8kvgVMO1nqZTlZHHO9GqS+OAtcu4Sx0sNDtpE9yM
qNm0TM8WdBMuten9qT7/YJnb9cUI0JwHNUbeEZ+LoCert40z3EY7nujZWi8Csw9fngIGVu5rPxKS
3tkFCbuWS+lm+LuqGpfwyegW0rRbmrn1A+7z5d6vW/iW5W5ShrV91/xXDx6ETwTg+wLFVOo5x8Ca
nmz5Yo5gIs2U1PQq+DFJxFsU4SO42PdCwN1usF0sDRpsuisPose6g1u+XFiMRX00BoOpIcwrcZkg
8+FpvNZaQSSArQoYuGfGes56rJBpw42t6JfU9Hm7rNy7VURpML0bciAOHlIkk9bkDG/1XokUhBmS
UQZAZFGa8ldPhBpm5fhX+d8K4vNi8DyCcJ3uP+FufHpvivFHm2evRcp8l6HOJ0DQDqUAol7TMRCR
JewCwvmeCkFftnvIKjQJoVHGh+IifIaafUHanQO8Po8PaYUABIEIya7ujMcCcZap84fKkU8Mn+pF
Suoc+QqLUbVEv40MFj3D9ZZo5nVOoRyxAJT08ZfGQK3nDP1XVv0CzwMTC0NrUeEKXtR47xif4K6f
DlXp1ceJgUXgAGQ3ANktCchYTZaFEbl/E8wPwDbd0UgukHun2NB14SDusa1LQi4yu35XEBtXcOcx
7xPMHhXTV+l5r8zNcQ/pH+qQcTl/N8yCOfXUJJ/J8Ns0f81EMy03Z2cTGWREmjV5l0Uy8cCw3tQu
R/W6+gqk/9bhXYbdoXfORGWB7DNbuLNz6V3UWuWLaNp18ZR62O9qlyXGSggybF6qLAFf2r+F7pNu
2TH98pbnMfoQTRx8CNwL8m4J4aNFkNRRYqfmozA8eiJtvS3n7L3urIOR0menr4xnnPF8I8xTV9uC
PqJzUfd/NRRHe4QIK3HG9wkTYVN+eYCw4BEn7TokjjKdcuQePo0ZqCKP0Nnu/ilQXeolzzjRKDd/
wrWcJMPDEAj4/MVxHhG4IgIwvPFzxFs5hP25S4JDZNZ7D3ixIdxH0p3XVlzsUkO+k1gGrlkMe2vE
8QGQIBu+7A4vjK7unu1z0t/NJb7HbQsmd7aC8N5ZWNQlZluv7j/TMiXsmGFIoz9ZJYd12edX0ljR
ObqIlMJ7IGL0kYRA2BGkAGYWALFCO1uoJNj5tfuYS7iwveHeGta+bvoZAuPD66f9oIl4Mc4jkSZd
5j8npfGdoykzvFdt04BwrB/yPY6DrzciYhwfob4eRzqedcNktsHfQA3hjK+pZb5kwXyyo/mKn+qU
YEwE58g1EpAZzhrb7VrCUJSJotjIOKhK5e4GMfIZt3vLpj5y7B7gjAx4iHpyUNmN6ar7qXvF1fKd
F941D1DYYscfFkNT7GUBeA44+bSs0x/iJ9FOzUQmqbF786v2YobEXpDGcLOq+V0n5670ryVVIr4L
w+FaESXBhjyjWpLw1qbxf65FpnyVWNjIBn8LEAjLkmU8EwsScRPzdjjtjWMPqjLH8Sg44OJGBRm4
aY+CKmKs1DyYpfWatv3t/l8q3DcDQCvTTrof/rMfVpu+t96wa60jL/keHf0pZYaszsk3wkBDMgwG
WQ/Q6qrhFJbFn8G+35QVS17UA0DjiPHvOcQlVs2qe4oRUxbtwnbH86DZo4jYgiZQSSCxxMB0+hIM
5rlzsv0Uj5w8yu+GgsEcncfIRvvadesmoVLJyWuhzRmQ/40H1qnvycPtT5UOL0ZJ6CrvLN56LyKW
tcsxlLNpPbtpd3GcHJDN/ZoOPHCpvuwPHShQdkZSo20OOI65C+qntDOipVOavwwgDmEjdwbSmyDO
rn5a/1Bv0Eaa/+43eUvhVZg3p6FAmjSuaZlyuiq+Bx2fh8D6IZuIpOquRj/Vc05EKFC325EjF4XT
sIZCQ8O67C6K6y2t5bfVU3JFxROcmE3f0cyy5lMVkWZVVMequaWzRXrHTPiRypKX2uUibN2f+2M0
pQ09O/qSUbaHKPQjoIT6I4eR0W7IHi0trDJEwJZODw09WPZlDGuWkFb0zyNqNH5tINapBxOCt8uN
xlvr+gfe0Adct3uHrMtl2keUVkRLaMdccYtvUXQf5hmgR3xvy7ktbFbpbCAg02/KeeOTggNx7H62
LvFLCruMtnuPJlZ49u6XNBluVOo2CvH8PAYBY2a9iMtObqWBCcEZbGJYPI+zm3cZ8+bPwk2Gq9a+
AV3mRO/a20Y4m9ZQjE5cIu4gRtxQL9AIlP3NEcXf6GF6sPAHL7tGQ1+GSI+calxS6x014llmdCfb
H092FuHndbwnJ6F3rM3BR8/A+1PYoD21310Keuwad43q0b4Z8CM3ZBYxcQ/Mk5n7YFPGOyxFBadI
g8shIX5hqQGbQ0cpSyB4IQg6DWveBTmAymp6dIg2gVNwDYzVpDlyjEP03ZBruaYXkFq+XFfSHZej
VxKEEzL5gNEP7Bify5JENbG04qbFii7ifb7ngBOuQxUOG5CR0mtBdNjnuM0fvaT5smMdLQtUfKv4
Exc5OUsuSZdEwa7CAd3D4ODXLEEEppQogSi+49J4qnqWIkmXGUlbqYgjNsuLSBVgz9Yl9IkwDoPX
GC/uQxlkjwOpIMvMq2l1uS95EZjbPh2CTWvOd7QGx6tp1K+9IIJiqCBYCkbMR+fugvAMf19VZXTo
SzPYxqV+SGblbZOazURYsAdqN9oo+n3gR/dYGzgggXReCcaByA+7dOshJDbNvjq29eeU350Jmvog
VPwmozT2Y5se47HPqOxiUKru51yZ35rsVnYSvseaduBS7HXdUdS5iXgiZQGG9mzLZZ7d3dgj0IYJ
19OoUZfT7Bxt4rdKP/7NGLAuggrHdUxfzwzHBy9kmO0w5Qj53txvvyKyRRY1QltKrDISv1ZwY8TP
g3uDD2MsTVMTy1K629KRUKGxty6EW376bfSGDhcLbzxvUw7o26kY7q2EAJUbue5Vm1ycEP1B33Gy
UgGaCaZ36krnyl737fTbSYBhCbNnk24vL2ux1Cogg8CqTx5hbzw0MKGze6ilJNWSOMUCz8ZC+uy7
7biexgEFPaCQha3SP7PEp1HLV2fy7nB9zuJuXQEcJp7SNradMR3aipQfwkPeYqgrizE/aPKAFjLh
0GW06oquFFkbLrOaCxHE0PDa4IRih9CULXfAAnU13kZ/m9v5PrY5eBkeSWsjR1GJJ+ee7J0wSkUc
TkklpbnuK1xHWkbk79qo8Iv3AcE+3hHr3Wd+7MI3COPUWDkToJkKdgDjQVQu7sgphTzChR1xKGoH
sL41IzR/L1V0oit0ttBpqxkC7aOvye3uyvyri6aDbSZH30k2pck832mfyHleR05wqu/WH365pe9d
BPpuXn+Xu/qEewUeTSWz6TY+O6KTs1TW44H4T0NfEt22Cy+H/YcCjTHJYRxEgxYMW09CSmVm+Tds
9d9B2v1RHn6EafaNn2DpYVIkCHxakL3GikVqizT/Ezw3QpuLQ98j9pNA7J2WVptp4zGCvrwQPVQb
D9PngPwDMsBjjep02c3Lu+Bs9e+rqWX90FSrFxgv444JWBMzYC8bnkQb+ysfttZsDgc/TnFjIcic
75uTFDHLkvWKdvTbrAifiFNn7zfZVxCbGQ24j6JodlYtT5Exr02jeUFQtnWpE/XYnkmrWwHGfc/y
/t1tiObi9IiXlbM5x210zCNR6Nh75ZgBhMsOJU1EboPhU8TJNsI1YLs0lfoB221FeHzAlH5JrC0O
I3xGC44NYYxZ138m0YtAO7HCE2ou2hp3csWtYrXNsz1D0e9n4EQB6V7FODy27RbQ5My3F/tKA0uW
5atrI0407i/g4KBoZ/+FUSBZelPQzBBjWzSdOC2zJ0D6T11nv0XuvAu8+nG2lLHo7ZPKIWMj08EY
VeGDYHrvD/xIy+zeJv/H1uR4NZ14aVWCIKdg3uKGBpQK5xhxz0XABSN6qn3bn7RML6oa2VbjidyD
ldkWz5D7Ep5acW2H/lB30ZFmEcqFtzBPKA/w2nipePOGTzWnF8evjoZbvygpT3aMhVv1G2OYeTEG
6E1C6C+XRGrYPpz9MloxjRGup4BukRGkM9PG7rE14bX6FLVwPcR9mmbUwSNVBPd4l+DjLVZEWF1m
1+6WcWa+NehoQ88icTjpII1QHRNVF/jjeab2XRifbkGhV+EtoUW+KJIRaT93tq886rAx+sgCgIXW
kzMUbLlzCAUeUMEi+CBNhP0lhYIVa+62dKIPzsV9H7ERfeKhj2W2R3euja5ZxTItx1MNK+NQh+IJ
q86fVatzF0w/4GjweYuXrGU8xzgHdWzv7ESCztqdshSTiviCsPWaac1yeH83PcuBq1DnbwDbmKmw
AMDr5chTNQMuHqFecGd/kn3Y7VWKEieC0gdYbl5n0RoyarDG4EmsahnsWpWdPUrwjRWQtD0lR9uh
ozR3nJGIGZ3rU8Htn4GoWgDBG1fgKOiBbAKigEfDOAwip/csrFtT4YG2GU0mn3nbXiiD8wWCMi7m
NDjYAyM8dm62RsLWvPLVz9AFDtkjUJkVwojHdynJZHcthTdOhWgnBOewGIdi2OlbbrrN2u6cfJE1
9Z2vPX+ieH4pZUmUjbZ/iFT2GPdykkzJJ/eGiqIi8LdaAWsa3GRdRc0bIBh0bbj2jhJLCOpdY899
t50lAdt+nHULzdaFCYz+8DwuQJX/YFNdu7S9rFDuQixHlWMiDZi+6oAmLfzfhb5baDtHPTrpvKpz
H01CYr9mxFcueFFuNKu+uGG3xujWa7y+mqbVvnJEvXct/U7iUrYbkwZnAMB4VDbHeAggRneI9DvN
kMUiJmHIaSdiWV9MuYOPW9ofcxS81+7JT5hIw7um61Ebz0FfYLTLKB/UoZ2mx0AVCRkDoPl08oRh
795Bjl7mZhPO1p+nBhwXHu9aOattA2pe9MG7LS9xyyU0VHSfGpN7A6XLodLBuRDBotTSAWmIzqSs
WSIMkswh2jH0dYqzUaQbIqTXM6Qkzq7tk5iwXXtsQ2I1IXhfmI7YDsFrEecwNANkFZ0yv2wETWmu
qCzi4a/uxSq4Y5Ric3gN7P48DO1SaH6LF8Zk+QgTrLh/YlWl7dU4euEHeFwaq77hPKHut/WTLn0y
nRAiqCh+H/viGtrpETHWcc6oupKeMB1b4neFyrUUXDNIRmkyxudJ2RwiM1oopV38aO1gg8YDwGjb
j9FiAgOwu+lZzJDGw/qhUcnTANKeechbjddriWmK65qoqRkxBD7f7hN2zacxrWvkzwu8VP7Q8Ao0
LIydMPH9CfTeb5lVrEI/PFGFn+Is381dUi2bAj9LAVjKNuiU4y+KDiBz2bEj6op/P8Yq3gljeMGV
QM3uV2fyPP96ZhbLZCIpA0FG5g0PU+P0lPd4bNKhfosC54gqz5e4dO2RdBGrtK4ithC90vAY8iN8
OJhxNLOpODtifnw2c1JMYmaeRAIe8ZGnS51jKigsA3leBtUnfk+qNiAH5DAUA36n+p2B4GVqjG80
b5xKUCWF7xpnOmFmV2RWX0MrfhR6ojl0/4s/UpvDtDHRd6tN3KeODTFv3Po6v1loT8Exch0IG4zw
2H6nbPAIxtOjXwzBGp14tITXZO9Ko8qopJCtxKsse89rrszUDl9iX1FSdVuvZX9VNqMny+3/0zJ4
q+/A/j4lSZiY0U2h0YPm2DP6tv0OGdMbvXvPR3rq9fjLQORsAogB5LMzLMWIw1EMp+udZ4/XLG8k
Ow2HAHcSR5JEK8qoGNsqX2OgZnAKwyWGZqdG4FJ4eUFmxIek+h/Dmr11wg1ubGWCUyXwCWqnrcsm
Y6htMXJiTugjuV1wbguTvDG6JIALi3Vl9emhYZg9cKLambF6JtjKoS4ntoLuhLsaUnbrgHgSW9vt
ojZpDyIwXPHYr1JWKAUbdXWK6gGePmNkQDuZFtUiKgzyJdJ2ZeWyWUbfoUCZlSmAyIBJE4rg6qzy
EDhFTOCho30CX1hVuIoVRZjEYzo1yWauTqQ7fI5qwFJoUq3PVrWnP8q8NoCGGzIZLluyEqecRTXv
4v/8Hn12BJtvEZaPpMRw3gQFv8R7z1jaCzDFtZTxRX41jQDgRu3crfLEJl65xlgsbE4w3Hfpsi26
T63ZYqucjYmwLBq7HVnslRLftXDPqe89NDVPMzb8emtr8wfj9H2VAUDfxBBIgO3KMV2RqcwMuaAU
0JZ7MNP0zQP7yFTZ5mkWXG8GeuxF5MCZV+GuNIffO/kds8eTZYWghkpmFhwX47nID7HBTDum44WL
Jps5fA0zNz8AIjTAvXVmKrNjkagwfiycmOk1OhtFKRzVl1G2xsaPBTmNMAc3Zuu35w528KJHSrWx
sn5bpQER9V1PDsQIwSyuH4YyvHWplazQhLepF64tr+pgBgbzqgEeV2AZ3LcOSarkiGDzeklDN19n
0lxJj1c9ugfMtnmN0jqwQlrlY4T6YCYNjCYaEaaotci9guAh6CfS9UL107wUnPiPbC6bxCueDQjI
W8u823bu4TytF8Gus1K6TVi1XPXi0NA6prWJ6VvaBUEFLS64zB92veBaSEXVcOpzv3M9ECHouIrD
YJ6s3YTRtBllpGQvqmB4ooAP107s/dfIWa6ljvGHJNbVTtxp17XcBhhToBr3PXJ4V6GwK2bON0EM
Ua65SEsxHR7oLhCoR0r2fFBBaTywuavlFE4w0+5nu2i6uJLxcsZQ50A9oNZeB17YRoQmyvRFuzQw
kMF7K0A2BCh1sViUlma0aoEqs409pRUBKnSYRNvJd6SKPa1VKFGa+JJ87MiO0NO8HpKPEan5IbcA
/lJvL7N7ensUzvMR/TVdjLzgxBE6X4lDRqnnTh9pUZUL+k7jOjEnrC1TdfSNVWc1yVYWPZdwTIg0
iL4MLlZSvOKQY8Lh5PEWRXx/GgMQFUgTIxIQFQwlgB6cIzqMPQxom0e/9OaFsmxnW2Nx3hstxNea
YeEryZEbLewHYy7KP1amDVwd9ysbG0i5sh7Okcx/0qandZTw3bZd0dC2R2Y9Yez8/1PkPgT1dRAG
gVOdS8vIr0X96MbNdIvr4BY6H+34VwMhPf2faJrXN/z6Bj7fF9cy0YqzG590nZR7uK+0lPMqWCvR
pUeXdiuSgxQadlTVb7Yon+JEW8uGn7W0VG1c/n1AR1/skxz6GPbbBfJw/5XRkVrDx2rOjL9p0tUe
l0I1HyS83pOeXe/RxocMbCq/mdn8abSzfxJZgZywsMYljl/n9O/DnIkMqWxFeK37PJE5JaCvoDOr
5/d25pw4SCFfDNoNfh2QnvqIULv5ae8Foxd12H6DeQIMRe4QDbXfQViXCN/EUz+Ee9C600MTgb2S
7Y2CDIG+9u1XoxHR7t+nuWPXW9C9rIcELe5Ni03GdgC0U6l3YpN5bb2b/MKiPeqdzSmv95WvxrOO
imwpu16d5DSAZ3PDPaohdKvYWz66/BjCdBT3YwGz6mzhuWZwqgLwn4LtgJYhVfhgOZIgTJ6UVzv6
iPbYY3WTH20NugYgSf9AXPBT6HrGOZaY4KpxzM9WO9xhjDFBNXFgkp8agUdwolsSQUHJ88JcqUyr
VZlyRm6TIH5R0fhck1T2NZkI5XWAKcluqvnBhEZ9oGuqmX8lAUmLUAdkRjYiMHOQv4Z4dLOyfirU
/GL5PtSCnt0aD4PFxtWM2dqDzLmpbGQ3o5EgtRthh1Q2bYieXGV632KDqKq6ZOH/ODuz3ciNbdv+
y3knECQj2DycF2XfZ6pXvRCqsot93/Pr76D2vee4VEYJuPDeCaVtuFJMMmLFWnOOGXUbV4sgnzm0
yN0ydS/tzC9kZIJ9NUfZ5Da2uwEhdp/LpkYv56DILIZyGVcmOjPk6yucAzkD8SGG8O/LH62Wp2fT
8JJz/z8/+Wnt7ig6/vP3TTOZdpnFEmnnhCknKZZuk2Dul56eZqw30V8u0+GuWSArcA4xSJgVy/oM
l6la8maQl4DBTe5zxA+rvmxgc3tTCHwjkBvXajejVdEsBEszRsGw4+jD00hjgJ0fEdvMG+2B6Tzp
AdvawJg8DYwXx0NQGjK95vQZLqo6ba6YVoodT71ADPNYek1+lXVBw2nmBPvR4+DbNn9SCNw455cp
3PwmKmCjUg1oTfOCf6dGFwGSdqVxijqlDV1ad6DXKk2PeXbv7ZPZJjWE5yiu+ed5ACy+DYkRHUgw
t2vOlETKsY9H+4iN5qDc9zIYAHQ3Knz06BJKJChMq/ps6c3ZWHjelZ6zpluDR9QW9mj6b9kFAvgq
qES7HkRin/AAh+TST/jc4hS2KwyIkgYQP8aW9XfgJwcciOPWNtP+2RmgUhWjHEEeT/2zUtobaFgY
d2MX7qCUVUuH88DTmI8zYa55cXtdW5WImjdO7KUvCCitWCJnFINcmKoiEj6CzRJLF4eJ4W4L17yp
2e5iJHm28TtOH7XbjYuKYQSWhBFGRu+vIv7WoatBHEZkgV2jThuPtscURycVipmQvzdKxut90uwa
s4zWH19PPPxIzSG4GmF6rXOvPhuJRryBb4kHk0VjqVVxfg36k28jSQOBVuL7gOc0UpRumdz703GU
RbbpNQOp+PDsYnx6yFrGKD7e5O0g6aQQhTQsaeBjGuy9C5lq3drLNBf9nQO6oU/qVesrdFetlt6M
qj8MKJ45jmTMBD37JNmOhvDJhx93P6JVAqtsvFMXaU96yOez9WoXCaFtBpk4fD0cZ7zxW1kswWTq
TMj/nwFUWNxmpPQd6mD2ZhbGg7CRs0x1vQXwhHe0tawN6YvTznRRHqId00evx/eL3sgFIr0d/enJ
xXO+EaQGHegbdOsqpv4usGUkDqm5ityJSdbhyZLZq9cRg6XGGIsZCVzkxxnpsXSK7Ehk5lQEK9UB
4G0uxhPHwjo5TpY5bHyCFPeZI11c6Bmhg2U/XJVX4KmwLFh9HJERRS4rr2ZtmY+xFYKsW495A/nH
mDGhypaGXyIgRQoUDOxryjVWStBq8JhSI6kZ83NcGg/o6+PNh+mJIO92I116VrPft2vs+hKA4soN
0rZnM1NgjtWmIxgDo60+u0oZZTaTjRJfcgvkCaEOrl9sFH5mpqrWdSZ7ri294+I29ACIK9PAbQUR
W0+xN6xJHeGq2ByuS2bRsxvJauNLlkf2dhjpiE8t5adMqh0UvgoIaUUDAyWy2NrW3E1LUQt1ZUdi
XBTnq35mLBgcxhaWrbv7j7eomHYVvMmbUsVwtNOyO2UiD440IBeIPD1fNMT0qvHkF+V81TxxxJ5D
iLeRo35werLhGyQwWsbwRo5Bj6OYbxinb7dJgrY74JIgjjkOnvMcgkzqw8whCs1/NgbtJzciH3SW
Sfh+0h/Bcon1SG/vRix2AN5o1J8JCtqVo9h4AwruimjEhyG89CIH+Z3YyDPpYpbH1OqyDSRQTg01
GDgQ+xA8wSLe617in5hdP9Q+t5URDyPZ3Fm/Syh0ECua9DFm3hQHnrWjTFaiHszrJE0yLNskXjQo
ecE1t+mzaMktDHryQCtFW0mvhj3WcG3NxPrizaYuWnXmmnHpzw/GUlvWJJxHW6GC+MUh1UEbpvFk
58tW13x8IUOwZnE7hsWMnS4HPh+npLz1nsDM2/fwilXhuw+9YAsjH9W476zxUgCjY4uim93mUMkc
dy1IHVl2AttlWXNPRDngvKp5Nyo7v2hms50CLlc3ffcFSEFrzinrRtPaha2/qeaHPBidkAZbbW8l
xOBr6uwAvh6IdO7OJdxcjqKa3IMTu08K6iGt52ipOtrhSdz0j5lrgk4K36da1C8IKtF5tgDYUhun
T26hFAuHQ47tGMFL0my6hpaCHNb8Xubpg02Dj9hj20WJn9kS350eEjc2/xRKvjzaHFZUhE+NDLOD
oBmyRFKSfqP+f6GhdByZ9DWjhMOnSgRvHZ1allo/hmxw52hTvB+geDy0WW1zpyc0ZdFbNxn0Vho3
5zKpKraH0YV1A/nZH2RzbgvHOA8SpLfnzkY1cgoeAhb1qa2YQChwVA1N2juLSJF7qx5xrGQtCKE6
bWGK6xghIi99J8PimHrvPZ3u3G2glxCQRorPrI4JA5S4/SHSFH8Ap1xnfkH6m0CJIFnv4y1YEeJU
pkluUL9AAU3y9/+sp/Oi2vj5sMtYke/KEN6bwh25am3HesC9ASXCDJ9TpSmGE+ZWMsRbWqP096Mb
RcAPnXNrxvkxzxvEJghR6NKWgHVmKYub/+3FrtqYU+csna4GoqoTI0OM5GNGtx7Sv0npC9UAeXAf
Hz9edOlh3h4dBslW1h0Lb6RVxtDzbSqYWVWtbp71AnkUrpq3sVXibURGt7DR8CZVAdc3+tgQI7Xp
EfZdk8AmW8jp61fwgs/hGEXv0gk2VhVvZsXTvQPPgOQcZOFQXx8+3k2zO5JgysePdzCogcbXT0VV
9XdVVZccpbOUOWXBtDHIysc2yliMbfxiAT2ZG2GqDAlnxJRGUiXTw0Q/pTIgfBenGWo6IrKTvDh0
sjOeKrrLks7p0Q2s6dRHsTiViUXMvYkFi7YSscJDEj+qQFzb0JF/E/Cz5CCL+fPmWtr4HrW0V2nr
rBHd4MctB4+5bFVxEeaXDEnEYUC4j6WqQh5uVIePn8BdUiSEA/DaObFUbXNC16Ha/US5p0njJ+ad
HwxAvSvblrf3Asc7ZXrzAkBPzKQo7zT0QcNgN1crsGjRBZiBvZv6+nGc3zkIAe5cWXcbMaOWBOnr
tAHzZ2WMs1MisLaRHcYvSQHKCNBJeZZN8ATkksOnBrF90KT96ozxE2U1di5kKaEU2m3UBUODCM1i
6ko+BvMAD8JaqtXewQmS9j7ou+9qFjWHslJoGWNx+HiJ5580OUuEkE6vTLeBuTwxqrCNWm1VJsyn
KtHC5TgJtf3g7WtRES1TBO7bJCKWaRzKnQdxk8mhywOUpmqLT0Q/fhwg9Ib5UlyUOfz/qSJW2LCT
u2YU0dHs1HA/gg8RDY7GOgVLJcLmFidNvI2cKNoQrI3kcMjfM4VIdITYcXNC9dIzDLzTByXfhjFZ
xk0I9cTL9X1pmN2STCP1NugZgrS+vemjrs4d9wEjDaebG27tGjOHf3Hr0T9FVrcQzAIvHy+pw/mf
qHZanp32d2y7xIIRInqDWlcuG0e/cAceKVTHsyhjunskyHwXDLpFQp8ujqE/fpSmWWMDfyByRZtg
WWnC2KMjSWf6P53+dHyz2+qLNBFFpN8vkQ6Ix2xL6CQ6KMWrPecN/SNzwuqzLmnjiprV05vtWKTd
1Z1vg3Zo7juRNPda67UbLXR2fmJ8g8++JVW624VZFh8Yp9+S+aAX+oHOQIyv7X/f5iLvOMAXf2XF
3i5d+V70pbtU1mgdZBW7l9Rh9gm3WO2GjOl+4xYxRhA/Pn38JFqX4jtUPKJm2e21KeJ4kUVHl7Pf
PQXmj4pNdRPmrbuEcAHEUG8fPfT1wK8y5+rZMMUCKIuLVHuK0VOmrN5aVvfewpGHpgnNpw4N2spg
mqezQpyyqDCXyRA5yz9nZnxO9JCmNHVbl1SbEuqHmEP5/nF1+2rygkgBM4A26GyVbPeuq/+kIaBh
+8DR+Oc/zfgcDsUfZ5uCqEHqY8txxKdwqBbrMAcIYtAy/CQ/4NffKSdufuQlFqYQ8v392LvBJpDN
t6JBgKxMmJcjWdpl4b8wlfCd68RYd1+UurkLZfKjiBM0CgSV7yJFwo7hlupWTEM8VxpfBFtZn/MJ
pWnbjrItKDCGaQtLfLpUUdrbjAa6hdvox56Ls+fkHBDFdqUoBryTuCane74vU1tz7UyorsXLmOft
aWSGN0Vscukgq0UKuQBHQaWtpaX0FadyD5HLdUyEevOsslwWBBqtyiTABSe7eCdB8vnBEG7soPwp
amYhCpHwom80Y5F6Gh3Umr0nt+REI4FEsqisD9pUuMTb1S6KLPMoDdt7tsxqleTWOkzp/Zo0aFZU
kWuX5FMarvgs23KukwsozgWWV84IQq3TWniMTaKT1NXaCAJxCo2xINgZzmuV49cUbkJYQtlhzNex
zv/5bkGZ/duzTwuZibijpCmE/jlQM9ZBHekmRg/T0s8mL7SefJdWSRuuB1x6OFMpUVtYeBcDSNxW
NCP1CdakNHNqlIDZks5TeW+TprXxipJZY8JosCs5k9YlC18xjN21AW2OGgTBpZ9ML5VNuj3Rwu6y
zRiwgM219pS2zYlOm/Po6xEdZtSkFsBhzNP5pW2abKeqKtygLHSf6rp4AFfV/kjQTxo0x+JzPUX6
KyroEMNlmXw3ENEZoFU6NXcRvFo7jSNtBicwDnWXMqueA/JcnGYrHe7wFQvgxWh88462C8fq2hP3
ka70y4DmoqiWgVPDGszFAfAyJFfD1/bOVGj7zhx9qDi0E/veYfSlOe7e0lqxS/uwx02QzgMy8rpW
YW1OS4gP1T3eu2o5YZAwPaGDMk+bc9IYqGBCHVUDptYkvxqiPgZOWDzpraffN5W1oN3n7DoTvRCm
iwszu/DJLLVyZxhBQgdvTz9n2JCZQ/0TmP0WUohc9T7jCVcTBfs+JkCfNeMhNAekFMSQkz3AT8iT
2gs7sXPHIWKrOU52AKfWHP58h8nPUVXSMk2p6xYLn3CV/EgK/MfyV5im3iI4hyCdikfYxPrHgW9V
w/XigIFjt+2rrQkIF2MggYcxSNu7hiPaKmpLb9Gavn3ONXUKYdaFY/rqTwjBnekdlMY4ZwWFdrod
sK8fx0ZbwsxhDkEwTNYI7zKQTJIK2R618MXUPfeKw95sS5cLJmarPCStQIbGtzoCWGHvoeK8agqa
d+e4NF8gxTM+9oPVn6+HmtewPBn9PNv99d//ZRtcjzkkl4hDAXjdEZ/STwV5PdCHUSu6JRBQX7rj
Xus7PErS1ha937+6OjIVL2h7LKvg7Uy0hGeksgcLdvPR5lJvS70lcdzrXoLEH9HYCXlGwhstBQFW
YAiNvxv8A5AoAWMMSxXwNat6LB47ay9M6xlDh4Zlnp0nFPpTtKSVqa/BgGmgXq/eBFYpSopbJHjY
NR23WhnYyTsmRahSMfEKZWzf++EbRjlr57luiCVXj86xDPaDkNnPSG+dpcbI64sQ3Y+1//N1M02D
tUq4NpftU5HCQTXSPS/OsaAwk2d9qnEw+/m3sp4TsOYjgOpTb5fo4mCwzp84aO3z9x7AO2Hn9BMW
FtQS+pBO9sQD+3cevUUUsUagnpFTGIu+W2dtBkWh0Z07eqZ4Ym3PXRS2Yywd0oL2Vo+TphbjxAVT
HuIRbM1u+6aqGh12Tm7T2JFlpvMBKaS/hdYcRYFxLAk5SlQNyxzIo9Wod9j4O8BUHp0DpnNmunFD
19h4ujMPoazveWS2R91IlqZkIiiElT1z5LhqsV5cPVOHrZYdMQ7V920XnguO7os/35/653wv6hSW
eUN3BcoqACdzsfiP5zVG6Chk7xcLKcLuOHR2uKti/NJN7B6yMsQ+J4OU2TVoUUC8h9wf+2Pb2O9J
HsFyD+3qpidVuPDymHkjdgnI3b21RT38Zc7jv31SAtLmghVILMXVr5+UGQHjDqyiuASCAfhNQFsq
WKRupD96dvHeMxs5tmVkr+htmCvcuLuKGJqLO4kHK7PaVd53Ce2c6BvGU6Y5bcqkuPTML8q/34pr
rqdjGKx/jqmEtOawyn9cTy/FquY1db4IJ5BKQhEKFNsGy1RNlmaAE2JRpPi4vvgW5yrv16eFTpsy
HOpN/q8bn1aZImtkNcLL4M8qN96UB5xLaX5AQmkl4TkwZOXa6JICFgsguGwajZ0c1Bs0K3CvtWbQ
u8C0+cWH+n3pkzCtXFfxiaSw5afyrovyqjJGwBqR1exau2xPMdD8nU9zaDUSK7IN9HbYFUnUIH+V
u35sn774BL8VxxbLr2vpShmm4xDp+uuX0TQCRib9yUUSYXl0IV9ja/MgevBHSSRVm1wqWp9xt6OB
wrYZDC+cN7edRdwL6WLmFw+bmr+GT1+Ty30hHMu2Xd2xPz1sTosixkhC8lSC9hRYXbnJ4jbCp5XY
b0kFGB8pzE5kYXqiDfoIu1B/AQMLvTyS6hRrk70H5PpipV2y4wyj04qIg7VFqozFsPwAmyFgnudC
AFa13q4aPfSuQ/esq6CPOWub5o6CD9Ydg1Dl3Tcq03465ampZfBMfNvrZAzgK+YEGw5gGkzlKDkO
fftazC3OjxfXBvuSWoqUa3iG95VTu6toCq4JnYOzSYzWXSaG8HUykTxqddsfPlruHy9a2PwtndTb
9mbtH7/4nn9/6CydkoZ9luMQp6BPt7+KzRBnE0IFP+uzOWtyZQ5m/ewgCtoBdJ+WOLC7O6Ms3GNO
2rk3DumDMY+VnSCjSfLKGSKQXgnIzdFPTht///PnM39/PC3dcgwH5pbp2Gxrv96HWlZAspo4EpS4
C06Ond8mUberYCjhxw4tA4km85dV6PxF16pdO3Owd19XSETm4KGhUN3KaqlNnLTzLrk/m+4p3z9e
oFGj+B1Fvv142+TPIchE00C+T3S3f+87b1Vqsh8N0Odgr7m7sKBTl8opPNvCPlCcOGe6h1/c6vpv
x2DLMg3dISBV55jnfK4DLY5Lgj5EyDAr3bNARBfLK91TD8k5uo74sraen5NsXntnaFg7YpTqgzn/
a4M+vWPgfcXSwpl2SG5ffBe/F6hUZMK2LNSSEif/vM38c4GuSqgFuM8XLdOEk6bVLtB0dMgm6TY8
ncZKC+Rw5JGcdi5Aq2VJy7PJ3kQKK4jwkuIYTON0bHthnlHTZEAxQ7moLEeeQBmp0zy2pxNme+uM
Sj/NOqBG0/AtartpZWEBpY0SqvuhtrGuAiVeggOBHWOT/dUwcfvz7/ovm7ullEkFZSqTzLjP6aJl
JWXNlCVc2Ia1IAKPRnVjoEszbO2CzHs9tJV7H5TQPtE5HoZACwDKvMapuWzDoj4Ss2ae+6HBG5Ei
dEHAQjqrHjqXP39M4/evxDboAVCM2Xxaqr1fv5I0QLDEXTnHx2MkoXagHq/G5nnymFOl5Gn4Y27c
GLDotyRKOfjn8dJmUbqrYu+B4ogeUZ5D8XdiRU8Lxo0cp10LiRa0MS+KAxlNXIl6wyV+5c8f/iPa
/Nc1nQea047Juk61Lz+tPVqoEQRej4jf6VqDmkUS3rbDY+Pa8ojB6S8MR+BdEDQmFdF5nPj1UxaW
hHRHuDr//FnM3x86DgTMd9ntpGBP/3whYxm7umyAN1WnFKn0XZ6443Pvo39wleqBfGNx1PJkXzt6
cul8xz7AbX0WnkuPNQqNY1w66ua2OhAR2/8LYI62s7JqzpsOppWhJ8Dkyvb4kTcnJp6h3LDeYNge
044DXWB34WvSCjLuTCgicamGY5pab0Bk7VNbVDBn0QmuBTmIaz+pGRH9f/z67Kzc885sYRCfai98
Z3FSVmmyqAzn72lS9omoYm/LgVmH7iI1eIhusa4AQNzc3JAkiw7di24xVfFaFW7yImCiXxVzEjh6
yi5wHjQ1MpBXb8Q5JaeY1sii1kKQUvPbPsztfRib7b2lI2+cRGofU0dV2ypBDenXRmGvYK+vONoH
Un+3ybzoR3GUaMlzxLryi06g/Xt9TGk8nzY/ynnKnl+fopGPE8CEzxZeCzhyKi5xafuv2KiSo5mC
0HfY3TaegpTFVzcsjCJ/BcPUnMSUozGpExKuAvIUmiEKX92uRg+kklMwt8uS0cVDAKpbadgUY4Ig
sYKEW37Z4SAbb4KJGLZPfY5YrC6IODMWLLIrUkgA+HumgTrWJ1or1d1bhhNhqezCPteaX+wJz/DB
RrXiQaa4coG3Dmu/Vyy6jZOdfdnQ4wAVIEjf0GrffMbf9EbU+GNneiTG4FO7K/O6RhupV7fQLoqt
g9qub+vZ/VY/miK2dzFks7XRxmo/Qkyw88B8K0zP2lhxS3bLmKacxQKGkUwGV1EQ1zuVzhjcFZH1
04oLGID5cDtcLL317IZOB/1Bnx50rZBLvPzW5s+38L8thZbN5k3n2KTpLudK4h+7UzvGBDAaAtYu
EZWq8Kxb1lV/iQxDX4bgZhOrazoZxaaOhhhbKBEGcjBukNTMJ4cBXZtVeyyr3v0AOx9Cs3tNCCo6
5A5yvR4H1sc7Go7T3Z8/979UODbeUNfBIWsa9m+VLZhNzPgtVEQT8HGFD8EcykU71v4qFgVYRr6K
bQa4cqfnahcEUB7qmmlODYx2ITTLPcxv7fl7jDvvb8/pkXI0o7HXK4OMc8x+i2hsETQZ5DF0orE3
nolPjFEGNR93e4OZ9aD7TnxlBtzPEbMD9gDjmxkmE1OKWu0riXPlz7+0+q2ZOpfxQgp2V4Mj30d/
+x9fFqOjMZUhmE9XEI7dw244hCQC33Wj365qogJ3jM+ik+PROnH64DZ0EotuZd8z2RHLj4iZYk48
hdQTwo6Hp05carRwelKbQ85sh8xFo5A32JoX4J7DlSXy+DQpLJwNPkV7ZcRVtOsH/bsMjJr+kV8T
obSAAkDee7Cth5QRCDi8PfdyuSu7rkRpatebcfTIW6iEQUUCQccNqCgtERDV5XQ3Vy0KUhFfzW6L
TEa8aPSS6Lbh30LU2X5xv3/sjp92T8eAZelIZVAfm59ORKqrIdY4WbawotBkByFZQegp3NygDq5h
RtOwpxUAtL2Hv6PF7QOin4gc+C67n9rJuBv9Yty6WhfeegPbko46mLNJjHWuimyaQOQvrEdyl9cy
7/ODYcRIBbouenKqKloLx50OXQeUxC31XIdfpgfr3Gf4/HGMwcjprnovM2AFu85S9zB4f7SXq1Lm
W9SS7x/v+shwCTj1ykVqz5kbldC3BDzg35obRz5Urq8etn+pl1yb/qp0LRMorfFpkYhcdI7MxCEY
ELyDJvepzRucGQbihI+3WV5sVei319LtWdU1R6008Lk7q0itlUUrfpt14NoSOPvfsCnLSuDNzoF/
JLvE7q2zr+L+4k8HOsaQCZjA08vNr304+nhJqlUeAUpD4D/s/InclkjYSHzML35J/fezO8W54TAd
UrZ05OczXedZVlbEJvqOQk6bIE76nRVar6PK37g5/vN82HK8D/NuWEpgQQff8oa9Z0Ogwc89fVFL
/z5os2BAu5gZqFSxBX5uSA5aXoasT5wBtGRDNZU/6FEQXuSEPb4OEFpFZrWVwygOQVq+Fco8dawK
r1o7HL2pfW3b8VhZg2RXduVSdSWRrYZE8EDjkLHlSH4uged1/zdEIefbFwvVfEP8+pQ5ukVhwIVU
FseeTzWqRZAdnskRj30LsxtllrMGDH8/lj1g3CAJziPJyeeMxOb/vCi/6sGeFuViAAuFM4Fo0wCk
gn0xTLN64Tft9iWiMJhGvA1NhdlwcgFFHhpfAt8npnttRZn9OIGHLYDjPYiElJvB08qzpelvldeo
+4ZAmbvSrZKLe1NIkV+o5PO1ZRg6DpapWdYNjzuiZtJa/RQvi/tIBkF/DvNs3CTaS5l0+c6H8r6I
zdqitiraRZE5DUhRzbrFpOr6YUM4PeP2LxYt6/cymyGaPV9N7gcbN+ivm/SgrKoYkI2hCwY5DIJj
Rptqe/of2lWCsViJwJaLKJNA2SscUixr9eEjq6SGFLrxRjy5rS1xgooy2I4RqPe5GaFNTXg1p2ui
gZPW9C5kLbL+by5mmFjpMVXdgUys+j9RmciGKbU0kgZzaunD/76MZtYTA3prGQXcmWnavzURk7rS
xpPS9KHz1EScRbHwvNkhlCYy5t4ZtdB/MLvkvuzBTJO/gbEd0VAEku8AU7xcJMiQNprpAsTqfJc+
sHMa0O1Hsd2sRNWaq9hwsFwXQbbmGGmcIH2zKlC91SFTxbF8mMDPEnkLzOGLlcL8l5WCQbJhIZ4y
6fR9HrE4Wuah5WA5dGZT5WhGONRaozub4dCtOns0bmiPIBGsWgvXHCiYou3Lg1YQ8qDxdYFq0qet
N+I2mWLgyE1PdJqtrww5gOIkXxbPsSuO/LnpMqiKep2PRnCzoYSoaooutcFSiLLZfyDoAYokqug6
t2FGTFBRwaR+1ev6vYc495AUfzmKBfJzhRg3hCGm+BpQHLvJzXLq71Hq2G/lrB8JYtfep0U4uz3j
HbcZZEuk3vvKaeu9bd4NdYvG2mwD0nFae/XnVcb6fVtiF3f5cOxKUFPVpwMIfXs4RuROLco+2gQd
Tq+60YZ7RYTyQetg7EH+u//4W75dQBUNLfKNkprKIvRPWmHpZHsn5kX4xmUAh0DMSnjVHfmzQFoF
+zix1jEDvDud2fZdxea1LwsbEm3kncq40e/MSXMvndDz04BRfxFM6fROU3VPYl3ybPSa2DYE+t15
TvpOWO9wM+cXO7a+QfsMiNjon2MR/ECTml0UaQBEHjIaSrwlCV6kIhU1WsrMeapIcdiTf1CtAkvP
t1nfVWhKHf+Uh413l9RikxT5fH5u229MQsMzlLFdEVlI2PyLpvtfHPlpM/y2tru6ZSvJlUDUY32+
+3kIe/ZowD31WHVbHFCcx6pg1E4VPCk/NE5O7GbHFCOAQwjJSk7auLOHHKy6DHt1JzjMGvLadj1A
57I0t8O0xCQGlS7rrLVOlN9fZqm/s2APVPGYQ6bCR6PpVAaMpLZ46OOlO4EZGkRrPmUWjqegdcVf
Zk92N5D/hdsKGgYWIiedCcDCmo0EKUi1jdPIdJUYuAOKrtQ3dZliPR+G4r7m8tEPxN3kwxEhf2Or
Tx7j4ngiojGTEKIa6PJHxu5zbkx/q5G54n+wcW4Ir16arfujdKnmoqKSt95jJlyaR+GD8btru/mJ
CCEKxQFQlCkUI6dRZE9el3unnKwhhLPfrTS2QF4rde9iUWRyPMH6Hre5agWdVyKIGePCq2nRl5yS
2c8BONC+I9ub1m4buZucOS2iTzWbZoxF6EQSG62A5wVbCpdhFa5qOI9XxkD9OiVmah/D0E1Ry0Es
5cUKBOhfwTxarxtmVFjcn502ex0bTz9h2A0ZXtbtJmUVX1j0ES/kvaLRzA3+Y5WxV7D0WbyaCFh5
lMw2JeQtgHrgOE7xMkz0bN9OMbTMWpTrrhjVZsACsZGpHp6NrNxys7lHc34J54j2QXIrmEk27sNK
dY+ZtrUEvoIBROYjE5LvdkvPS7bbtqXi6f/npRb665+Xl38pwFyDv9S86wpU/Z+qXhFXRlR3FsfK
1DyRPg4rpElsYlgGklNrwrBU1A7PiO0eyZIFmjyi4dHK8mdOnXWTBM0spxrKllLZU+ibe0QZxXcA
LkTxYqFV3nNjwG+fT12ykF9UDB/zt18LMOYhDANpzknOx/anzx55w2wTKOpFygx27WjcNEU1i2So
FJZtxNKtU0rMQcXdfdQNI0V7HWBry1z0UBZOEjaglvzDZUYgCzN/O8HwiOw+nH/S/F5j5dGTrVEY
yanMBljmnY3MaRgZYaf3f/4i9H8pzV2bljKlOcff38dqqG6VTjeWbyIIx5NjjvrOCxgC4y0IFoPr
ZLsqk9WNZouABgKHEHPsrkOxck5Hfd+6sX0zuzI6D8wNF8SETMya4sChViF4dWYFVe57Gzf3QdBN
ZzTh06OVcLxyLOKg+S9fRBSYB7JXzEMMA+quQeSHhYe3llf8DdYkO1hpaa0CLWw3U5D/tLFgXytx
rgTExbLIMEcN/tEbjfQaTRUrPKIopLCYAhzd+M6BeT1pmvWmhue+zYatKmtnbWpWBBmi22Qiqreh
EZPk19erRgLCYaqZXoiDNDG92dBEcePBoeppsUJvKrdAbtqV4dQowREu7urAwIOI9iBHDkpCVNhd
s8kxYdv7GpWjni7N0tUf7KVou/FBn38uu6xBAZIfi3RK2CWRgRDQGe+JPskehhI4AHFX6Mm0dA6w
kCviSbqXbDY0MYA4xOjIV24FBSjXJGfZ/K+AQfSZkK3xmODZX6RhNgPK3Wo1Ecu3pLVoHGj8XSc8
6BtkRANGCJ1UJHMa3qHF33W9QhwwBhoZGD0TDS1owQTa0ZOsgXr++W77Xa1qo03gDGgLgyOv43x+
dMIyT0oDOpQ0qm7XZ/ApBvOlhIm+TOLMLzfYE/vN6JbJVrfjkfFNl7zqM+qqMTBP5gMd4BhEwl2u
AET3WZ++x2gfBeqlH36lDgnCw5+aA7knKkBf4ZZiUTzUhT8SAjwgi2WdXQIWaLd1Hj4pDOxviLuG
O0Zz6kyet3FTcXG10zN8kWkvGB2jBJl/DMpm2svEs+C6CFpUKiK5q6Yp79J/3YCCKjZZahG8bZUD
K28iLnVZT4T0eO43U83OzEmBuCcLZOKm3zu9Z+5zbFzZnSCt6Yvizf2tl8VlpqnA1A6RyTxI/fVM
E4A/i1qbDTtv8yf6xelas7t6peh60WTJ+qPekICY591rK6qOSfUwHT9egjzAkhXcOuM6GNe6ml/b
6tr5V6Ff+J9LUJV++T+EnWdz21bXRX8RZtDLV5EorCKtYtlfMImToPeOX/+uCzvPG1uZaGYHQ9FO
IhIkcO85+6w9XRv92EWPlnJ1lGvE0OWtM2FGcBGLIRIYcNQagQ84Or4Z/ybFEvwmIDiu0bftXwwY
nsLCYYwnzkzK65J+42//NjYD1umynvZpQxdLyFQ+afGT3gupmyzjKSue0bg8J8VzJP3Q2r6E4XOn
v8ztS6O/lPkrqvSXYnlFaf7aSsw2QCL7XEqvCKLGg9QW40REEgxDB9LD3Ykrnygr52tR4G5ksO3N
1PPYYzSnfx4+LPuo8rt9p8UmA8MsbllVxVfxS7FMMVSKEBnedsXEIHkkFZxZOoiSU3GanaPGm6Sf
OPagqZNzyHAZOVPduZPOpHMZJ+IG2/rSrUKzczHLKzV2pNvXsLyOJVbDR9tmkOgRrQyKOo+189hU
t5Zl9XqbN63rzQ6F6uYehpwGeHz3nsfKPaIv4ea8J88mHBeobsVz1xf6Qc2is8RsFeRlszlEtRU/
RlWGB95Q/Eo9SBTkjrKA3R2l8WiROh/CSuQzLxQTTuIcw/yE7PyU4eQmJEI/mQ3h4ucoPNeykEY4
RXlRygsorAWSFQOV+RUB01Xz62BeO3/STk722JjXZXy0ssfafJzGx5LASfMxy28oyW/pdKssoXi6
FdYts259cUfmfG+Luz4LkW/Xq64633PnLs93s/qUOvdeGdWTQ1xHNmjUWIUFlasN4Xg22P1MSkdi
kQwuSJYc+RBdsrsq4ciIhnbymbAgr/STUX7SNinlJxRakMs+2dadTxlOP4ZJdeuuZ/d8EpKzHyqN
23flxs1JSJm5Wdsx7h+15CZ1j7pGItgjE49F8pj11yx5TPorinp2x9dBv/TDhWM9XLpMiIEcDFTm
dNY35TDJnBPlQZS1p6Q9xcmJJnE5HafymE9Hh2ig9ANb+HuXDH4oXAMKxT+2ks6v8wlFBDusjXVs
nWpcPcVVZrtjL0/uzBDH07IM7TXsHF5ObjzRQSeGTHj+2mkYCJ7QCYanpqLguDhtT20HAoC0i66d
ksVwSIG3sItDvSDBblzvsWN3V2kYvEbBpB0vsBFzyDEARKrla9y1O1PJ7M9pSwODb2bibYNI4nmr
AEW/9LYZsOlNvv99mYV1bHbHCOellwEuftCtenzcDiVjeo/JqEd+r3bmw1K9raw0r63W5DcGwJiB
yb6ZepN/HuauPXTFB8aH9+tn0WTHI2ZquJk1+jS/XOE7Mn8xe1c7YzWe0yx1MAytni5waMnE1lVe
wMKsbcP8U3mNy7FjD0/OyUIK11zMT6ppvNiGkd0Zd0sMNrhaNrh6PRiwjuF6zQCKH/HlkVpcfXBv
UsR17afVM785ZnAFFwkNj3dbXJtKcDUUM5SfIR78fm25S7bqS874iqvrjHFkRW3eyGgBnuxErwZu
dDAc1Datsegp9IwE/opYbUtljqvP2mMjkgT+e52ivr+B0gKiLAPggSkD+9dmUGqtCzsKYEf9AkK4
MhlwMSI7CgYZbg5cGuu6DFThWCO7k1ymoEuqZZcJtjRsEomkwjejKVp/UgYd2sxI3sJUnFMHd7q6
hF8A1zz21fpR/+W9TYe3lsIZvkE6Cfigf3EM0FuK1q7Vil0qtyGzaOADbYNchE7Lid+Dt7mj8Tod
jP5UdtDczGbxjUbHB1pYy7m0paDFxM/IzUDM8sR98b/f1PcGFn49FiY6Fmoc1O+aACvj0ARMwm2L
h7B+Af5NtNbUppQMwsnVOw07Mlu/S2gSaciQ2FUd6SymnUp70V6+yskA7DGkplfpJu1dUBmBY9hU
O2f1gx3e+yIkv6kjXBfctjcT5i/froLUq7mF7xkv4hLb4EB2Opx5Vma0TKbpbf5gW2vhtUqvYkcj
QIqZKmb4R1ikqyqu39gURPNJ2ff1yNxbTCRr6yzWRdFV0YaxQYgMIw6FuFBkt8CWc40KArcz2Vig
70gPbLLsV0o4tKiVUHky9VTbjwttLlVKHKIwjNKzYrYoH5yif/nca1j+sRvSsNbZFf78wuWipnKK
j25HHXs8DVVqE3XZU3iVH4pE+5ZiFvYYS2a+Z3SNkFdr5+Cz/vuXMP/lCqFxUWMFhIvovdEpx8Zl
50ohgBqxJ6uE1kCoD3qjFakpdXSE7UlJmi0mdUOy/RgJ9XDSpC9kQXyLiRv+A9LEsSN+5NzJcCcn
drhUhKGeqr3+e0Xmyh1TX/MoCicPfJHk0xxhV1raYnoCq43Du99z/azdWqfsFXfLmWnm+upEA0GK
BbPtiyiX9PVApgSU5Cxn8iFumNuA13yw7V6+abnmPEtNnT5oGN+Zkk7DZ8ui8dJpTnXY/lSX+9Qd
woe0LzFtWSHpiQyGB1wb0yAiT2Qfzpr1uMbSOZLr5tViXEYpYlkkzFCjS5RPeGMukwxpcZGLJsBI
4nwyG3PBnkti3X+fEAY+3l+zDXo1MCGofFj6r2VqaLTDQMGpBn2GGWWNnIut4//bHtX6cDc1lq1C
+Yg98EDGIJp7oSE/rP1hdILZCfjs9J5KpHgvNGm+E/qLJsTaCWYqeQ1sWxinqUnbU3BxwF1Q7gsF
Z7Levsz16bvk6KRpR2NTRsjdeMSViJLwoClChnIglGfpGXMLhLtWCVDYB9EQ2CHFYULh/VnzV40Q
Jt/sfL3zCW2sLJ8ExRUrDBv5JGDe1ZiD5Fs5AnwkRemA+vgQGod1PrTJ0TZAkB7N5qg3x3E9sj0s
bKEMDac4PyWkKw2nKTrn2glhlP2uZj1rtVC1nov1bEFnIRcUKklxQeBJUmh4H5zCbT3wy13XxqHJ
nZcLm+gf/vzFLru0rhcotDg2u/nRAf5ybZRjjOuM0TAmqlJaKXcq5QyvVfZf3ah52QDuPA6T7Mzc
aXVMzZycrqhPntLwDz1uigv11OKyPZLyfDlFqsWNPMyOZpV8kZjdeTLJAdvHVi9/WhdD2zdksgQN
K4p7fWZ6sXzAvviZWbnmVlVWc1s6pwnihIqwlU/NLYr0u7yA8tYdkRhqDybBbd23NK3Xxz6R5BsG
iPjBcmr9C4Ns+b4uc9xCBfupNVlne0/tQ3/oebGgtiAUZnpglf2LCrb2why2dUmt3gIRo5te0Tpw
HDAgwtszfktNhkxVRgz2GmnkD5tzQ2Gs94Ete38nkvwvArWdW1q0OBZFsbpi5I7R09LAZA4suhvV
MtDvuUzeNaOXpeQTldvtzD6zYBI6HYgGKAtdomoeQ5Bwy0ZmdzNtrG5KIb32q1l8S+z6G25f6GFq
yFvy0dJRftdkYMaUtje3GsNmrGEzQf7D6QJAS9KLQiF6hww+2Y9S4usChYtIE2C46JJDT4IQEKDk
YC9C4XKorQND7HZ6ZNR67o5rdyzDY6ccAbI35WmcTl3JrpVZyH2entfpxKQvqkk4S8+jerY7oSa6
rOoZ1c1liIRaDOubxoaLmdCySROQ+YsVXtTt6IREJl2K+gp0S3IeFPAn9TWVLqirr4mCH/E61dda
uqB2Uy9d0MjWzSRYyO34O5sm5YIW4vziC+ZNPb6Y8UVrxTHXz+F2pMeBHAWuTFubd4uc7i+Llcq7
xumqe0HwF+HTS/pExKf6AIhPva1G/bnW4HidSmqZ9XmIzk59tniwng1Mxs6ZL71kn51NanGRN82T
+MaPk1A/sV8T6szLnF35folwIPNSmJc+u6YT2ErShC9ldk3MS2SCVRG6Y120jYu5SUqvIu9y2inj
RTUu63iZNy3GRbO4ZV+G/Idm64ya/EIOQ2+dsUiruKQrobg6L+EJTeEpV4TC9mS3JyshkBYawlFj
08hecVNRHVeg/9IhY95YOxjDgcCj5DM+FbQtQYOVay5TfkNQQwjlbq35uuZjW/roFiU2PD9f4DRZ
4TZnMfXAmv1Xi/osr6ORqgM7OdOS9oxtHyhsyueUWKpNMVwDgtoY1BIzeEIkzESF0Bz6a0gsgF9p
fjwJMWQtMWed+BkkNVnI7L229JbG00i+3Zuap2seJK7v6nKQQ2Q+wyfzSWG3TL9JAgPbTh0QRVwC
dzTwbwVJjClTKK5/CAsdwkfeGwczPjKHV+qp402rBERWbWBTlMoB1coB4nXWH5L+EDlBTEQvLwdX
LtiXPqiVYOGOmgdT6KMl9HPubJof8UIqoTD2QcKhTvaM3iPjBApeQjC0hwxeCC9L8xib+66h89HK
vZBXtCr0JOzJeYZBHdsf7llY0P3LiWOtaejstixckr/4LxrFHHWJADpiYKhA7xZYJWRpgwWN9hAe
kNbsIzydyj6ZaGbuiR2IuJRG8DPdoXAnwNKduxQu9U2k6O7cuZouZGyyWJjpbia5xaaKaF5AZptI
vRq4NkiuBVFbgs/kkoyHWsPtDZbh7mgIzfzYkz9A4cKdaG9gngYMzW61dGNsfGDnSLol0VjbI9bp
aO5+aEz2CIqbo+9UZ9fI9HCAQO8U2FGbIojukRD9IKne29m+l4XaTbVEKuA+zNySDNqMETehtXEn
Cihs00mgmFzybChiocV2gdLWPAlV2Ha7TQr9jwQDiSv8D7aLqMCgZFNku8zYI20TaeG4B3uIUy78
UpIRkZq6IyaY1F1S1yFp1tlXWJ6WfaHvobBoC9aefV7tE3L70n0asmQgh3dXQNoRqS47QPX5wnjw
jjHrMLAJkSDIkPMa7dd8rzd7MOE4dlNY78oegBGQWRUunLXXI5dkFrRuojuzdG75muE776gTuMTY
0nfTFpcNU84ZXHiL3MggS0eIGXcx5s4p43QbQs2mcnU7A2y5Oxhu1wv1K5mhLhRWZdNCt43J3sTt
7X2SuGB5Ik1IIV1w3k8dLat9X+7HkqGKPaYQKLO2jjNx18riKPxfiziWFj4IEo33Dsv1jGjRfToK
dfK+IVTNEKok/oiP5d7KXLRwQidxnJDqtpM7bMeZ86jym0B45LcSajdRvko46RSxbBfIEkr5m6C0
CFtPPFNxdcV1LFcZXQvM2+jKCisopljdqRYaNq2pazt7kJJYoEt9n+t7fdmTbN73+5YAaNZvnFfO
bsiU2U45UP1gmHiQd874QXVgswD+cgHXHaw/psFsNRUt9ecVar3UeQE+F5daqDLFq8vxE7Ph8VPY
au44TUVAxkGM4cyWXQZPWJ50ivYmWfcIG0YYsvrKtfVOc7DybTk/TFjn/GyMWKZCEsOaHj/+/yFn
HmJnWW+O9ZYNb8XAf+Ztjd6a4U2J3rRNZICBP90IqJ+l/LOpvw7rZ619tXWhUH+1eBy+oHh5cY55
fE+Xly5/yZcXILaW/oy6jsbBcxw9p9GzvT4xBGiUT9Ym2/oUT0Lp9EnT7132ydDvlUY6DqDjuirI
XE5M+ylbJKIyqvDP1EzKF3IPgxb/3g2LCtaooU93OXPMn/77VvovFVuMV7TRHYZfdWpfv1SR5LED
rBmKildpPeo1o1zbYcnJm6lyrD7VhMF5XtRXuTZJ1OwN5dQ06ZfW4QJNyIu2n1ghyQpoyY7UJpJl
svRtAfyyt0koO+QJPhVo5q2qKZ4RwjhPK5EeWBXyfchXlmJOdiqMWb5vT3X8+GDBnCTVNXZoJtjk
mkg4uiw7sZ+WeTYeenbBeZi+krBunAgN++chUfalCHNfG+VhVCfWoSTcMigRHdtesp/tgdzUfGy5
hkBN24OVDYyuLl5a3N0ffMCt92UNeiZM89KCxzVAW+7nD/hsqmEmtysf8MbmPidMmpXVLQcCP9Hs
HArlsDqsT4RYt3xXBPXXYdZJiKULYt0S5uLIugXp9n64sniRxh8rF1yAieWxckE6uTjbyoXFS5qJ
9Qvrlnj+sW4ZQ491S7/p+7qFpUvFBjgJhjnQarFoQbkRpKg+RNvSJYx+LFrE/BsE1qRcPFiD0Jqs
+LwdKgkDbOg2A/Y6e5EeB0Bgl//+lFrvSxIatURhEmRAymFM5ud3MyNauwcNWZOJBYIkp6R67rDu
nhf7NuIIBHVXL29Ju2LctUY/IowFcrO9nrbD0Oa0QdJs2jXw2YLWTibmhPCZdbmq/9aryq4G+rnX
12rwLVo8ND0ZZuT78EecCyzW/57anm/bNtxVgJPd7Q8IKvxrVhfCRNLE65wS5v5AvodNYPWp5LQx
m7zg1H9zADLvinR+daL0W9UZqbumS/g0TCoJGslKt8GY7GME5YUWtHkbVSwwWSqXL2op6adhFHm8
bVm+yFhBL/Y3s6M+VjVO9pXM4t/CYSm+zX14HqnDv7Q4CzbiRl3i6ZKc1QqcRMXm26svSqc2d6cr
278MuZEfMh2HQGbAKsdg17l1X9TP/33qoCe9X/JhOcFzK3MG2YL+cu5kiowSYfb1blLUmnK0TqHM
UqtHhiKGyl1pATj7xmTt57KUb0m231TMZKm6DCmjlrb8JWmYHvTWyZuxXmlC4+Q5jmdnDAT5luOR
6KVnOHR9rfXtRSg3/XTTFAfDJslghRwgGk3Ea09TYFSBtqmbAkyBDFSuVVBNwVwFI/nbkzgmU9BX
QTQFehTUGAcrhi6DvOKr4gOWmTbFhq/OvlIvMCyhOcFJx+fe5Y8Gv17rawBNW99ZfLX1C9M3Fj8z
/WTTGAf9pjYO7EqojoNxCpgC6SfqAczkqVXAQHE9BUslRGElZ764Ekr5K7yIKJDGQIsCZwyUKAD7
NWN+i4IxEg8iw0ehLrRiBWx8KDQG0Ph9xRR76uepD+4eZTaBzkILQUalNw3eFHtDzF7ig7bQe0QI
ZUWTe79sOpaiOr+StvLcysuxUQE199iw5SIjRCAt+ieF/lUJlTYgHcB+Mq1UwnizJk/0GEiSmJIi
MLCWHtMG+02mEl3TUr/9CiHw1JmATOKe1LPFWpXHOPrikCkEFnK51svYnynvRJd45XZUV078Jk8T
JygmlLLplX4XKmDuRhniA9RL89HGen1sup66mDNmL5GdfxP/jFTSdnSRrEfMxsQ9leyYB9kBFTvq
R9Woic6lsFQXcneSzd8UAbzOe5uYjIgLwRovxMYskfYlMqQ/GDbof6dTepsK6VucGuunKuPf1Yc6
uwFelT6a031f6oej4HA7oj+LJWfrgfyjCmQRj5Lbg8zbmZljMBhLfOzxWYECTJ4M6LNyvHhN66yf
qyipqfIAdiBKecQanmTkF2EtajRTC3AJLa9V3MHgNSBkjUbISj4eL0YmkS7Xa+EH5av3I7qgczWd
SS32+1DuNz/bP37vmJNZMyGCQU23QOstkb6bC7qdktY0RzCBsF3m9JAm5vgJK5fjK9UL9UD9Tgqk
9AHX5v2AH7ZtB/O2yjARt/VfAVxKNq96NmUSjEPmMfK4ri5mnXzDD2B7Rq6VhGRDqU2cvgnSnCRT
AOCFnyzMY+QAqEVPOtVElveQEbhirQ8QW1WYaJ15SE0jYeu1Ol/6XL/brVN/MALDcu7dVRjCHFdh
WQeOq74rCfdRmXflrEW7aQ3lZhfB18Q4Ki17W24U5jQH4JuVsEJMukrJh8Ogse+MTeKWtz+oDJx7
SQFOgmhBTxkt87iOWgNOq3L2aVmUkFsjCgxinE0TBwxl3eOQrH+QY2J4TWf1J22iWL49GpTprZq6
3jd7Mp8qM/2MRXY5DBWB43WNMRV246mpxvDU6yMAkDCdPJPcaUr9uQPalXrdw/awlIvuKFselunC
fqoqZ678qJZklx6GQQZSbZwJLC5pjWbUQjoQz9tzy5LWe8aF4v0qMMRzZTJlQS/MteNWuaZ2CJh1
MUk7irX41oDc3kXtSBIH7urb9tygVs4j47lS9/cTKTUDLAgWgRh2T44se93Q5kqr8Dr3A+V6yLAc
zDp7YElLqss6u2lq1Xe5IJFZlglQTKuOO9vQXVsmuk+xpjQ3uOVE380EmeeO5PW9MgR6WPXPikYa
4FjZTNcYfyYltZR8BfneJtkcTI5sPTDBqe3LZaSEZSgj/E8Y+pomELy9H2l9RfYD/HgrJ+GUi9hx
xqxjRKv+VIQa+/GUNlduYuLPJKL+BDWStDuS8gZVha3psDYxu/TNnCZrP6sUkQe6+mBDuU1mlvzc
2W10KzVJfdWd33TDLF4KeNRREmpBpnfxcQJ5ddweUYn/8aguGoer79h8n4mxCqAOTV/bh7peJ7fs
GBHs1X48wV8YTgPgl1MBlJxsmNXxiRJ5gPuXfs2ZJfFGp18Oa8bqCgLcZ6btLkWcMlMbjhqdxC4E
M6Qv2ZGUEBnaMvRjwpjb32WHxme32NclSTHpFGV/tVmQbD81S7Hu7QaslJlLPU06RWf2xOgVHI36
+BC3GLkluCR9tDxbMk4K5stuvcMkq2muBAKZXUVXm+1TxfZz1KrpCKZvOrLj/fFIHebpWDp8iNm7
csPl1d7Hvl7v9qB8k/ROP2KtXu7fn887huMr57z9tD2/UG+yk54YE33Fh8V+t3fy5ZYwDnNUVO7j
i8kgBHe2u2NZIM8Vmu6R1oTHLBqJalzllQSDHELvQyKeTbZnY4J6cgXH1jbRbZGK4C/4XunCQFr5
fujG1SulCIRZZXQYs2jCMa6Gq1aTQlBFFIxlLm30RWeioOvRmn0oeY/NWHQXR2YbVE1y4PQTr0f9
vIY6b5yp9gITbh2b5rD9MMh/Aa8wDvIy6EoQ6WL5PylEj+fLl2aJixepjDxu5PZby1hcUyfToZDo
WbOjTKPGOTEUlY4P21Mr4IDzdhiSr81kQ2hu9DHebxTxScDlO3qApUjymgiqcYb6x8EWP9oOCTdN
pk/+MK/NqW+qPwZBXOWTWbodoZSuKaZzptYmjqZoHlsd6jd9HdUfk0bHWkLWdiRBrTaxXz/0Zq3g
xQGqbsdadOgxGDzQh6pvMpHRSd6OV1bSf1rAAz81GvHiQC67c0Ym2BHCwRNNig6wl8UwbAmyK+0k
gLwaG+MiNkvf4X8YrCq5azppbhenTBMKc4r4nMva8oA1K6JxpVCl1CJGHpthPWUEjR1X0v+AkSz4
D1M6GeLRdsBizap20VYqZdZnW0rKgCBR42JLrXHRS1U7ltX4Yiv9epIMi0FbNnE75ozWk7UFUNpr
RYa4qb7WRfG5MTGfx72aUT4N2YLVOnbSOT5pVdce5X6sdjqAmz0MOUJI+5CaV2+TnEI6BGuXSgYF
lcglEyhagzWradyhz0lRHxjpqo2IoQ5gcz1AfPzeMIyoVlj7al6OWkFYW0gMz3Wsx+oq6Vl0tWg4
KztCzodVqt2YqpMXOh1W02msD6lFP5TpGSuIgUk+jLriELra/jgM5Hw9YNcAcG+su9mOWnGniPug
KopvuvgupATRP/RVXQYkAnePkVGQK83Kgg5KjL8jSn+3Zv1P5jj0L6NuDqQ0LPFrkxzCmrOx2NZC
Uy1fvx+kImylnVHYO4vvwCGK6pRY2VqkP2fw8NaqPUGqDFcjv+ILH4y9rpV8KHbGQ5rNvzlJHBNR
2cW3iAK6k0jGsTam8BOGjLPSgdVVpNHwIC3N11mA6Jdlnff2QOayvcqH0GrgrNvztJMyvfTATDX7
xaoWarihdsnS4qAUw0Jxc/zTkdiM6XUKPlc4LDCPfFK0iL5jqofHKmIYCeiOO6fM92QDQWiKHiVP
MN9pJolphzLuwidsN7/LWWr9bkQl0OCI6OLRIddPpJro9mifVcif+2Ymbm2O5a9171R/dK1OersV
v+XhOLihyaRkbmg7FYcHJ5jgi6KQGAr636Emg+6U1oZMoT41XSPSvq2mXj/ps64dFI0UropQEZ+J
Vvs0JJLFh1r9NCvYYavEwmHLZE/AejN6yLp0CT7YLb/v1hJAKltgGFT2y++8F6RQmXY/kMoUY9W6
xq0a8JbKexn2pJ1UNEaGkwa5b8e/S3Kqw/gAUJ6SOFdABspyadL0K6Gow64ZnaeqU7/KzIN/sA7e
3AM/124dFsJw8kxNoybzq11uBZwSWtjPdqySKfBL+dU0Sj5sIcZs9m4vs57GpwkWV2DyqR9PqkoM
JCYax5i7RyB47kK5YKeN7OVXBnDdmFruPstJzktIDwLkGBf7WvkUzT6RKTIsehb9RVERf5TMOt+U
9A8YaLAVtOkBmGTiyr3+h+2EYFpHUcdvUtoYqorRe4L7kZvnOFMYyHGY3W6smEJ9vexwfq/BygQE
RYak8uHapL5tMuO1dKrPoMHiKrWvJjTArLh8i52c3rHBJxDoNtws1+yaFyWcv+X1IgdYBbSjHsI0
n5YSiu0E5IBBtaf//mSo7xfw/IYmF1zNxFTHGv7nElilrL3NXaNgXwYFLrTyr1BtEyYDo31Ji8DQ
Wlz8WvN5GMuaC8PaXfnOOX6slXSJ8jx6K2ZHefDc1kzxR8OtPcRmbPkyMMhb4Swvis6QrBEpZNUz
XxZfh7yJr3XeWB+YU8x3vVubQhDD10yzm5RI9V9agEqZw3fPrHJXz4r+TPrmqv2VOEbxlGrEVlll
kl3qRLoN1TeWndl5O6gK22jixJXAnOzx1vR/ZXPJFFJnXOZZIT+JmdCQUn27GPnBmdS9JfKSwPww
+sa8glUl8j7XeqKSVpDNIF23CaJIVb4QoyY/U2dmO8Go8e/LcIttLiNKTibSCl3+KS1IdKHyhzMi
7/9iEmTyurFW3HqJ1WvREb+jyd/ZElpjs6CeuLsXVpI8Qzr1q2p56ors3EtjdYzVZH4l+Ntl6sV6
Kabsi2RIt6SLxudtJm8M/yLrsvug1qIoxq9bP1tm6MCydKCW+Jzf9VrsSI8kohB3SuvCvbY0IWdT
AoubvnArVLTeonuj5Mm6N0veUvir5GkEkfZkIgpZbByyoIDUj6PBXW0/ywKYSUUWMMuLVCyabUC1
kcDuuGOkJ9CswF7xXgdmerCsIGK1ZwVhepCsAMV2kGSH1A64oc/73GZVEZR2UBPnLFOlDQY5YH3I
NwxZHYTVwOkCZoWkLrAcf8gDx/GlTarqx6E/jkLMPQ2bxthHzuqppodbGnW9B8RqibyeRi7gN3ds
FvJCZ9mBhNq/xFFWnNeu3lej32wqKx/By274b5letx1NaKmrV2fD/BAnBtGytt79sQQWkXEffOWN
d3cDnJkQK0xuCVS+Ff0XKlalRYsULQ7QyeaiyxcNzKEsZDUXzDFOcwllYYsBGRYpF5wx2aZ6fOg6
rwBW1pJ7fqnbS4MJJj9iaosvfXsZ28uCHya+zK0wxkgw0eNLrJ+H4Zxi9mTmdzgvPM6FckCSLEaI
gFpOMMeW+ofkGmjPCSsgSkdhBURLcfzuBmSZYtLf2AyBE/25/IARUCElXRgCu0JoKAIMgVIo3ID9
BMHLry1Cb/3S4sIbyEmQN4E9B+YcrIbQFB/mmpbkQZ0P8ianOVrGweLYHI3mWNtMx+IEPWa48Tal
wwnRuMjxF5yl/jRG5z46m7VQG50hAtbrudxk22d4Q6ZYZgjNxUW1zyO+nOLSF5e2uDSYcopLNV3K
4pJNbkISzHRJpktekC5xifHyESw5XuzxIuUXh9UxsGC+DIl+7liOnKt8era1sxIzsXFuh3Oki2NP
Cj2PcyHF4tc+a9ZpWk4G7/RyYjoL0+j4txMSGyTCD4kZEhsk4cX4IaPwgBPyuxlyYvtFdtrfZsj1
byfkP82Q/3NCdpOv5T/MkDghC3hUmxMyo7La/M8J+d0MiRNSIQqv/mGGNP/NDNmuR2aWcUIiiUQS
TfghcULijko3PyTWqCb6yQy54pqyz8amZAXxdlHsMxp42xdf/r3jXecth7BUbMPjasw0539/xzZK
0U+LGb5iFpVFhzojhtdfwXNgzoseJly9a4o4I0rIUp/Kwokf4rm2TkS4pFfc143bZXHNtWcmYVFl
aHkQIe/Ar/RHrOAaAZE1QUYatTzy02ZYT3P+WDoYCSCdRB4VUoNPXJV7nWE6j0tMHlZfRS3jLlyR
I4d8a6ae9ZMlzRgqyLi8OFTc6yzECLdGoydLQIHksar2ZiHFr6vlQCRkFvSDdR0dtXc3ClIFBL+M
UHAGeGzx5/8otmJQbJu07wg6GffftdCXMfdl5K5sUd4i9g+tG86u1Lodo/QLnmYhK/OcTRSRJ1jm
C/sAL9Q9WoWW5FG2QiFMAKIBS2o1flL65eDDFkOL4rd0ABRf3ZQ6/jz4OaOEil86vs3NZlPr+Mbg
R2ymHR+UVab6heqz1xX+edcumXfxARygqPLj2GdNl8Y+49d57Demt3Lth4iwekkvhJdf2dREHjuA
SHZzRo7pB8huxWzvppD+sA0NUaggnrATYs+AyNw2JKpg7JzEEdA2ItYVVY4Lmxr21Jh6PaJoSfps
7dWp9wwygPQ5jU2S6imOt2RAu/wp84fMn1t/3NS3VEj8tvWnRWhY/G47MruhGH7a+qvhF4s/G362
iAfJ34oWhjsIbvO1Rkhp/CX118YH54EAFY+2h3qbsDVvUbyJbvzgVZWnDZ4WC8HPaiwXpYobo9oN
B1eqhNLPJMT2DkY4oZYs4n5PoDbEhq7ZK+OetjtaTSGI4yhs3RTwH7G/i0tkGhpDd97UtxAkPdAb
c+s5ukcaiKR7sSHELE0U0b3149JPIj/lw7KpGfyy9AEn/B97Z7IcOZJd0V+R9R4lzINM3QsAMQfJ
4BQcNjAySGKeZ3y9jrOqpapMqUraywyd1lnJZAYjAPfn7917bv99NcUG/+FIba5s5n7jKJup2EjK
ZuE2UDd6vyE31P6+ZpWhqWsVGy7n+5LI6Oaf4A75vgoT+d26MknCWyM7v07C9UiFkK+Tbk1fqYJ2
aa5ic5Vyl/Tiir8vjECW7fOrxDgeCRjH4ZnoYXFNg6/L4sqIFzf9BuLk90W+V9ysYm0ljSuSJjJn
1SdrrjZheC2uelxLKpmXa0ddq87aUteys564SZz1wH3CLdFseu4N7hYy1lgeNkDySR9ipSybjW5s
mvm3q5o3XKCWRmOTcftw48ziir4viWNVvXGmjUqmeL2RmQYmm7neDNwjCRbzTW8TwLFmpbUx1tlr
s8doti5KSIyknohLjtbwMbmkfoXcIqxWDudubpNEXMSsIP/mklpx0Sr4ixX7JwkhgnaMcLrFIqVx
hPhBWZHM+SQ1My4+kLB7C8jIsYpCctblibAE0ze7Oj1+/+eY8fiv/w8p6dS6+F3uFrXsPbulojfG
8Fy3dXA1qORHZqTKPuvChN6ZMaMEQ9K9SLIQl9hFs5v4qGfNgjCazXdJox+WKYyuv1OtjKgP6W74
BSymfRtGNJfbznYNU3qxU7U/9U5S3GuZoLkvfzVa/xkgYyuWgGcz2GOyQ5X4xwXbaYIwSySLHG81
igHIK2yxWjBuTMN8jMXvvv+TCusSyhRXqu+j6DAM+1Lf27m4iK+N1d0gooF3VrczM3FZzrbot6G6
ZRCTwugzxGWRPBztLCb41a4yd2uNSiwmbV5c9rI3l/1i72k/j9mBq88OQ3+QNXE54bGuj1Z4LGtx
9c4xr4+tI66suIqnq6S4aiEpV+twugrGK8kUV5pdx99XSFtruA7SazttIsLNLQn22KSChKW548O6
k6pDEB7CSFyZvu+H/TjsrXzv5By5dj2eZPiksa9lO7vbcT40HeIyxFXCPqnFRR/HNsRl8uNFO2kS
V2nulHifm7ucCcX3NWUHQrcHfkB7P/YHheKmp/UmrgrvcE1r96gvR7neJ8B6jnkByOfIFU1XXHFx
JYmc2r84Jfw3AgsbjhnkJHZsJlY/YbGVuRiDKiN9nh4XKsRBSilScv0mCkbJH8pKu59aqcTcCl2B
Euhsopte7Hg5BSA570oiRLSQYPNMrdoNncMOBCVczhHS/mrCWXrTh+q+MKz2gf5l99BKLF1a212b
S8GKFSMoxkq6La2lfLLrbJ30+mfXxOfSdMIH2IwN2SOiVxR0tE3izzIfhvcCveJsQu6YsEgJOAO9
3bBW3tOs3Rk6i1o3qvWpAsLnLUMj4eOpczeWpsJPDb154DE1qbvHc2l1jwRIMF5T6RHT+sTnGNUm
cDatu16MovLiYjHe7KC8jrQz6AxHJHr2+zoLb1V7tDaWypmwLzTjNOfS6DdK/JQWjXWFhxLpdYPD
t5LQW1jlYYbegLlhlM9NpO5Bf5vkA+ZAmeYSY18Vma+qhFsonLWbWR6UQx/J0+n7l6QmqLCi07Wy
9YBAixT0YN8Uh2ie5fu2Vp54f8b9POQMPGMDLX2rHFFP3E/mLEONaMHGmrbuKixdyOkaIaXt8702
ArII+7i5b76GGfivDQbo9P2LNIfBXvOSsV68PtCXAw0y/akyD1TA+nPZBdV+NiYbYWcYvzLSeZKr
PLvuoukGJGfFkjrKK5WWCCnwUCTkobm1aTnehgEdtCCtAZJEQR957JIqmU/qWBbXeWCWODiwMlZ6
aT7Tv/pUJK24TOW8J7QnBNNsXDk2roo/3wz+mxMyrRfBcJXBx6nYB/+4AnbWIJm50RKbEM7qbdyh
kwkWjOU2AM/nQlYuywLXq5ISA6ORJN8nFI8ZGOQV4RYS/ghnE9tRCLDslkvJUWUSgj7QSDn81y+d
+C0maab2ON83WhDfZ6VivSoppuBSIsW6G3vnlnHI51jZV6Hx6GTnYD5b2TkJn6Lvq+6eNBNgtbja
kejsTV4+p+WznLzMyYumPA/TS/d9NdMLu1nGIjm25bU1lM19azinP3/fgJz/VOtT5iP5xPMMEBHq
9h/fuLEmLteYsV0OsnTTmNGwnuXF3AyGMr7YsFvJxIavnA4KjNEpA9Bg0QNVhn2fnJrKhsfTECGu
6OUKkjJUsk6BFzQDcY/i6F2z2/BUJaHqhYjMbtreIsWxgPHcyDAUDcM6mqo2vRijZkLdUd2q5v2I
LLTihEd2d6ElvTqgY6g4OLkmat4Rrmp8BrhkvcWEbSoRnpQq7bVudmxTWkVdWTba1ghy5a7Jg/ul
S7SnXp23uVTIF8V+t2ULTLG9zGRc80tX1vMxz0yLbHU13yUKeV1zGj+iJ44enfC2i/OMExY53mqa
eObUFDdOjxi6IGDVG8weTIVhjldyPOVHpuyeruafRHtOD20e1xsjZWtkXlRudVsKTwrPoQtlEV2Y
jkUbvOxB66vlUurl69BBnKSt31HlRXTa+rbdNMJb7EdD5fUSelUvyQri3eDB99X8asZjiXmBRtqE
qhsh7XcN8v2LqaiJm45oJP/qVvnxTgHjgHkMrw1zCdInRXvxd6dCvnlfjU7Te7o51ds5kM76MH5F
CxBMQu37KxQRJRF7m9QxR6/qEWb8+Qv4mX7ASIRaj5fAzcpe98OxNCRnslXAPHhaHOBNCI19Z9UY
B7s2AMSB5aAwaOYnFWVpzcplW6Mf95yRISLV/qiG/kCYNhoTe2X3L3mHzzFDbaJTZo/hBS5mDhdz
ru76Jd/++Sv/qX3Hi2ZJsijPUFxZP6rcIhSZg4Lz36NIRapmAhGK88DtbdngiK19oFaYr6QeY/X3
v/uvl+nfws/y9Gv7ov3Hv/P7S1nNTRxG3Q+//cdDiRkx/3fxd/7za/74N/5xFV+asi2/uj/9qs1n
ef2Wf7Y/ftEfvjP/+m+vzn/r3v7wm1XRxd18239CiPxs+6z7fhX8HOIr/7d/+C+f39/lYa4+//63
CwjsTny3EGDs3377IxHZxkDqdx+Q+P6//aH4Af7+t6u3rHv76es/39qOv6r/AhQNy7Ouw+hhKIFl
dvz87U8UG2m8o9oAhIE4ovQuyqaL/v43zfyFohv3ggAIEIIhyExt2X//kfGLYCAbYOPEk6NTuv/z
5/7D5/dfn+e/EG1+KsF1tXxj7ccevipz2NFMDj0s1iD0hNz8dw8h8nFquxQRTVQi7gAUoDIjM4E9
mOPKWMgN5jw02ZfEVncVCrU5esqiiwoxVG5dpXJWcpEDJYO+EGfw6iZOvYlbowNr5HNWpofFhoNL
8j0R5MFjSRJp6eLFXni27P6NNNYq9Yr+zcq/5G4fnArpZMywyvfZQ2jobO1w4DsyDFcKEmfr6JDK
mN8swc1cfixV5cLwSDQA9g4nMDGpNuea1+QmtukGyuPUQv0+6aZPQLNLWvvaDJBAkzab5BrsYhyE
drgycafmJM6rBOaQKUcIoSt7GfDWsiRsVDsh0SakkUAslkTkO6J45VQ/+RGFrF3CGkdfOg/pNkjx
subpJpb4EbDOoN1tDObYcr6O6RRM+bOdvuPb0ryY99m0A7cMGhfDmpcWkhsyVm5mDay1BPhhdiuL
7LrED8AeB2ni21bgxsboyeO9nZGhzesmEG49qhbqhmiXZzjdyM8Y4nQDgw/WFCeWOiLvaHbb4FMh
6cLRaRgFyw4JrD+QYVWFQn9LC4dTdApScx5qL40vfX0MASL0RL0brjk4ZHLn7li6puYZyHv6LEX9
1Xg1oHnN4UWEyKIXNHS8Tsk4A6vzVKDryROpOFUdecjWWsW17cd+PqvbBIh4/FpSerZvFrHUul17
sQKjFaNeVp7BJ/vodkfEM7l6NrLWLZUzr6nQGpLkNLCNZNTyN4xARFgjSOncklVWB7kLgCEop3WN
xF3j7y0ZWbaR6naMlvIp8dXklbuqMUb0ztiQ9NpTuVFTTfEkh5pjWKFVx0VOWjcfVH0R/8WBXk03
ANSZ7A5tCIH6MpBBHUUc+AiEraX3fIG9MQEICz0p6TgG6nx6+7xdoDfNrnhZGR9L2ycAeDFumYFA
q67EpHTB+YknE28XQe75Vi8hUDSvZXtuu4sStZ5edm5jcUNwe40hfAEHagb/jAwwztSAaAlfWIkv
K7ozIQ6Usi8NL1OHnyqR1lVLRrT80rV7peFDWbh5uHOXuPVK5rkBYZB2aGBCX3jWcy80zxCPPdkR
0i3F7SNeVUIWSHXpu+u6B+6NfwA8odOcUZu4eBhoOqX0NCTXwmRWm0Q50eDB0lZTI9iVxrYJ1Y6A
T4Kt3DlQPbXu3JSAGSLL/AX3W1lPvnjPRu4V8fu44/fapeLFmguWMVk+1lLiT8XsZwW3U8sjNrOi
TPz5CNNd3CvWSfg8e0lxE6R80V5CaScNV1Fy+d0i/tti+fvF8ZvA+fsW/vfaaMjM9NljyYf6sUAR
EVZRF/eumn21JWPbG6ci+j0DsDJyywXAr41zTikFEZKfzEYfovKoSb5i71AVYxCa1jOfOABikuw2
iV/YLCbVesCy1OOQrLqWE2XqG3TGI/pu9nRq5C2qcrdrxO0PhEBOXadQ3Gy+iIdsmr6fAezjsky6
dUICvEx0q+LqBF8Azct4gGz5rDNyUTUCDHhUGSepPYcGOvt14gbyRU9e8nXAv2aa+zov/bG5QGxr
JzqaySWwE7fkvUZcjLDVdE3zpo3uSN3wQP3++bv70/T4x3f3B/tGb815Wuq8u0v2mE4PhIp6OTJi
nWfUSmiqSbHb1V+afo0hfeYAOGMpbJsjcLTVn7+Sn7pd4pWAYAUpaAnD2o+RgICVsCa3KZ9zyWaH
TwFNasJWR/7ljjfOcNY1yeRojexrp/MDOrLtSYwpCE9JcIWWK/xOpu6nItOEfHFkra5a3ablTU4E
QH2pjEMt7aSY60nTMGiQUWxuK7l3pf4v5Pg/msP4SQBjwgIEfW6jhvvh8KUlmi1zmundXEe4/I6G
ze9l01usY6n8FYXzx3bpr/8W1F8SWVWOHT98fo0C1y+awKaN+hqfuRX4GQnL/caYXPu9/St6jPNt
xfrD0wiPygGkRNiCqRs/JVyMNn1YlVBcKGOsJYkKFJDHKko3Kb72SeUJVOZ1Ol1UqX6WJN9hzxhp
KUkQW8feQxeLPIIUIlu5VkjSnlONfSQ6qEp/JVb5olVjl8TqEJnZJFXvof4kM0iOo0dCgYFy1t4Y
dx+GJLC2Dw0G+sXBhNySGjs1BF+oaPcJlMqSU2uPV0g1tnpxsSYMuvMar6EbAArsV4v8Vi9Eb/aX
EU2lpe9kNldRRkhW6tpJ47b1Jm0PXGyvQCyC1TgzK9bo/gTbiYpAV4h4Af7X5NBI+nCtmSdtuAuI
kG2ll5zhOJTMbcczP9eXZKn3KvxfXiN3CiqqCWjISbAN4oGDDOt9zMsW2wO4LXcUAbhIncTOJ37a
cHwQwSjBWYaGXyItTwlEFPsJS56oGgCDuJJ4OIhVyQjMFAt9EzT7/t2CTWhmXhJhsp+fhm50TdjX
NN6gIG1UNj9dStwOkYMufWyy7qmtT92yDhHBJ3CiCtokFZtESN0zF+tm4EFsmYviBxjQRjrLp56e
wLdx6oXzw1RhLEJkfK/i5xIbSl4+LTpvUn21oEu1qSCV2O8lPlTlBSGWJ15zzZ43xyk/Z7oZ6tjX
b/pZ5GVaKz1FpAR5J6QALvlmiepGhuRZrlQQbME22U/COBTutDh/Mupmq2gjo/tdMjPYxE0ctci8
dXjYFvLElnSc0If5rpH3p5Q5bFrAxHG0KkOKRcsiYGszcZiHN02uMjy4mSlNtkmIaUTeyDu8kRlN
ArFeLMZFbCsDm6au8t11qiqTcLKBUnXPdgnL43tfXtl4ydv0rY0Mt6CADcyzEoSrqvzs+SkCqk1I
HaTObsV2rY0JNU7iVymaxKLZjjw0Ykcy8gtsSXnJzktCezWhh5BXpBwey+oWxC4fBTRmg3sRP3IK
H2IwDoONZz9EbVyFDxlMglTcENIZZTXP1d2gTMcqjXxClq+6kNqggOHeXkb7XaW6VqTQaw0xryeD
3Ispa+13DXxPoTwUaG7Fv2BTU3Pjl7y4aaD7jpAfcIB1agDNDzI7Vpj6pG/7o8VfboHLzFj4VIZx
DJR1lSFltzWZgmnzkyhFqG6ccPbFUxm3qbsMxO+y5Wn1PXcAJq4t7EK3cjV0dyHbYaVSa0QqBwIV
C+3Jgi8h1gsUyMysaRRP37tVbyg+AEREUttmrLd5TgeFoELxlMET282iqp4e8u5dHCKsWvs+YzT1
uLLUS5qB9OVVFHCrq+ESAJpJE8AU+W3fXkQRNeq7QsUH2kKOBJ/hRH4JzTCyUDhKw6pdXtN4+i6K
TVMiVlBedTmGrwdzKv2CzlBUXYr2qUqrrYrvhkQatcAt7SAn6FDTVPEJh8MG3heUA38xYhdj5ID0
Te2yTaSkfkuKRtMG29q4t+0SlxGs/ut1EkOd40/FyaKNKl/KCo4wvjYMTCex/PB5kY/w68GCu0Ec
HRx2UYcbDeyKVwBX1lvJ1dVbTKIYGSS3jD8k4kWUZyfjIexu4wldGYu09S7ec62qOWRdmoJ1nzqT
nJjVMFJkp81WnKh6wNqWxXmuntmMyDGoDVqdfpUxBp9qrw4hh/acWIjAJRDghjAoIaHjJngN+tcy
ZryceqY49javgNjIkSvRXaMlMii6xnOfPCrFV4wWFeUfI7jMH9EmV7wGeWDEF/hGjgWP2zdqFrgO
KM1A/viIwBNUjuJ/U16tpE4HF3aFGycro31G90abYg/0+IlsLdq9AbGhI2WP4QmLLqJ3H3AdGoJt
q9zW6T6ItlX24CB9id71BaUd+LHX2LjEse6GDyCRPfFZj0W8Me+zBpOY/vXPF1umhet0d4p0SsfM
rzH8x8gn7NLgXMFeom7qLPHG0aDIm5nhwkoBacwQvgHLEZCmhgdlXYtNV96UyhfSyVApvN5sUKpf
Ddm4psogAio0GH5aT0XvNkqCZTwFsQFpKHon2d6MH+3+gZU1xOvTqylTaFQWLMKfIvbNTg9y+DDi
gslbUkHIEK9onXWPpfYwJW8SyzM7QMDjw2G1O6YKboKS/HdjQXd7LLIHggXD7sYkyWAggmuXKntn
ue7KGzha/BSiCBIf2dKfrVVXdiiLQYbAksbN4If20YEJIPNWLGtrfHOMzC8J4UxVDGcVmx5R3aFN
jxQZsqTsi9F3CM1SNODtqfMohfXNQpgP2Tg+rR3UnPLGkfs1DkgvnhF3QLNu+ghwQMeZ0QBvzE+A
NiQC7JeGpBhiDZp5poxYAgPDg8Tyh0D0xiHhSMleKwr/LoK2ibEp2paMqhIJV4F9bNgQrCZbKw3p
NXwilZ8qTyGiN8Ks00bcQPBoxs4rrZ4VNWUVOExSywIzstwOGMSYA4CyW54M9UFE0oqfn+dAH14s
9XHG1JYR3RnSkQYpE0NwwYqk4kxMhwQwKV4lTGOOWrgq2Jg+KV01gERvBB4R4pQHDYiZdrU4+q1W
kDA+0ZdhkcSf0uVPDTaMCfahaoarADZyQWZGnfFYlQM8IZYq6kYd26xFvKJJOWkVEZyue/EPNxxF
64g5QN4SVputNDvwpPGhn756eiBy9txq+S6ieKGzHuN1mdv0S1mesSxr2oMkD27f55QeD2OTeKr6
pakkuuGl1BZplc2w0xgJtsaXuFFU1iYl+JrGh1HrmH0aHD1otYJmqkk3Nb8WbXDFW1KxzjWT4Yn/
b87Raou6AO/llykTXt5SecevBbYmJiVeE4HTmmU3U16LGaYNuc1Lk/nM59wcAUtCq0En96DRxItZ
COMMVqRr0amK3WmJPQ0TpYGYoAh0dwwitwFVq6rVyiRKVHw92HlOwImXVFhzeNrIXxKxR+GcwwCC
QF1x28EYmrOeBwB/QYLpD5TdOPBC04zg0dCNWe0kVoeI/Jeufp37xW+pHsUigVqBF36shYtnAmYm
lnfEPjpHwsmabnPO7uLLnNYg2KT3OsascjGsS0g6vcFjJprSerRZmvBOb7M15N7XGZCMElAad2uj
/pqN8YooTy+meZDkQuSlsgSwWczq0WluMpI7xGlfs6c1NcoU5DwSKbiexl00pqiQi4Ai7CQjOuSp
RhRIA63myomS8xDO6xhvfzof+ibcke3yCtaYVX1cEQXii35HZ/RXBfVYu9yZKXFlbGdDSMeJ/l6s
n9s8Qd9LJUrbsNWw5lHndeVtWPEVOlKhKkCKTJYphWfashVPpMXQ9ilSKEns5ho+v0xaViOEviXu
IRO9NSBP555yXK62EUUlW7Y72rHPrcwEittBtrbGGPnfPcip2zM19lqFDghVWqyhXQOTFER+bfI4
JoELz2qsDxr39DxC+2M/3Q0Zn0H0gYCc6VnATjmuUvo+rSkfzeG8LM21k0drUbNH6eJ+LNalDcEh
0SUURVaGwa5bGPSDGJDG5nrUWuS29SYKk7OmtvSIJD8v4rvvI/j/Dxb+arAg4pj/9Z8N/J8GC8e3
boj/OFkQf+HXyYJq/8LBm6Y96TvkPAni2a+DBVX+Bb6qTCyOxQRbQ+L9n4MFw/4fBwuG8QvfgxYI
TRAqMAJ1/m+Dhe9g6d+d12Wd2Z5jGRrTDfAq1jcN9veThTTpZgV5rD+IrMairw6NlCUuqwplOcXx
AQtReJBkkuDyar84t7PG8mMvXmZvlGb2gm7X9FAjq7suCNwAmppRpPW6aG0JRtbAmkNzMGnpqbUc
BeEpUK8vvblSejq0mEx6qFqSuZejh7zKT1mWKefcVG90oASLkj4vLSlu+qCFmMY4CcVI00m7MiAT
BT2chbnXnrJ4YRgQkppaIUyUereeDTzBRXGKqOdnfB+HGoi8lUr3ymQ+ZeCB3KGxZ1clx4Dj+3gc
UuLcdSc4mDAte5TxRciBHwO3QtrW2mm0Zyrfdm3MJE+bMqtzY0P3LTjFOu9FXL4t+duSaB+kHq/1
tvS0pnJ1jQBkaXgkb3Cnjzit1Ugz6HSkaznMbmNdu2aBhRyRfebKCzSrxMOSRJHK1jmXnKbbLHgL
o+pgVu8A3VlYg+tRzW6RG7hatOw6Nq62erJY1VRGPFKo+qllr2sdFmBD91iZcdZPHtvmFYNmjJuY
xMZcO7bKlLsN5LQCHplehlslDwAZPkq1Na3qmZFMw4k+J5UxMcwQyzQtonWWkiBrNmuZQBe3HjqK
p/xcF905OSLp+Iyt8iTeZHAWvunM751D0EKE4i2o1oUyHQYcSOlM1LQVuZJmvg9ytK2tDHbJwRrI
0owljoQho63JesokZ2do8qaLp+0AIpshPCxS7XZIONxHwGLQ0HgQzDcSd53uLoG9DeIwdzVzUfcZ
X2T3XYoguPMIdjjWs0muz2LcpU9O8VhzDlpok0QJiI3QC+38EMaGP6h8o8yUdnFa7JycFLRi2pT6
c5jok6uMy7waZtNLaP3gfH3LLArQiDZ5MjtkGzUqHFBpnasWzrMOjUDZKIdB1x8HMCULMoXqOodi
hybwQnfTt6wZbO5bKstwIIeP5pFC+9C100MlJ6I1nexRh0MGZNg0aHKL0QQQkdx/Bahw9ZSyqQyo
48xyAoOo0snJ4o0W2bdEvFFRhJDJo5CksCJyqBzl9DmaptRrFP21JfNvRcpJyrMnH4cJP4uOXYgx
TYxszLaqdQfcta1Utxg35IV7U4ENMt/LPdieZqAnwJYyvGnGa0FEfPAe4x4oOZXshsiKr4lXPObw
OiEwl3ityT66LUgH3ckF8oa256QSZIGzU4p8LU/qldzSvsnMyPFbhUQIK4sfZUy/D3nY6fd9ed1Z
fXdwouG2kwJX5sQ0xKT/YLJS7pxVBqkpglyUpa9kpLRmeYhwG0z0qYwofejRWURDdBnKu0i+6uAD
FzPaICdF+mhuMRfKlKMLKVKpMj2GbSf+EkfX2J27r9qSXZkOqYmuNurnlTk8Gg61VLK4o5KRxVJ5
zahed3z2cEpoj3ih+jwqDlIiAvJWeP8xUcj3w4CXKSDy2HgL5GbdU2fAA8LYtQM44FbUFLJargI9
8G08bZLM4ojaZDGD09DCExlXTRlvbPQNgFpcYkkplEiSWtA4t5vBavzMQmOr3k7FszlW3AGv4IvU
jk7HAm8CUvnCsDbwMiHblq+DUD4txW17C5Z4I2fR3kCbqiuPkjH4qome9Ro2OxPJHAKOhNdR3uSK
dIjHxiu1G0fjUKM1rta+RHRelmC+5WOC0ZAidO7dOMQcVmiE7NFtqG6x4J9KuXIXBQ1QDm0qn90o
zEmlj4qnop4eSlOk2U1omlMKSvTBYUMPH2MzHV1Nos7rHP08J9laLuz9lGRuQceM0L8gnM+5skXE
gb78q9WHvURC1NKCh4BSNnURdfnE5vJcNmAVybQ1r+ycopw/mKATJOtGDH/Rktp2vJrsGGF9eA7H
+JRCYcvaVY+bJr3U9qqjMbEkCOwNTrgzRxRmhxkh5y0M/gE7OPsilTNJ9K2O4l91Qap4HZo8qj+Y
nRXtjTp/oki87xiFmSpHWTV8yfu3vM4g/6s70xQRDcriEivha/oxdJ5r7ApDPKzz3ILY+BpGXzVI
1GX+arvkQl6QCwtsM8a3sWI9NJSh3USh7qi3DbO7iUH4oCqIS7jZQMqwnrRj7qaW7vasJnrOCWhh
BzBoG9I3VZr+Wm1b5m89zJdkVzOeShCITpEP6YTbCqPfXDLXdr4SI3v5/m/O4sk19X+f1CdTSMGu
m4VMwUSM++VZmGYCFW+/bnM81Gp1nZaZp44T71R0HhZt3+AHnGl5ek1qbzuOb3KY3hsZJ+A8vR7J
g5/M10B5CZQb8s7hH7x3Xe3H7MGUv26nlagP3tv4XHS2t4yhiwLQ5VAg1g4OteL8K6m0eRnrWl6Z
3A9FD2LTODbqXW4yns7OZvLME4TulAZlt1yhMAZhp9B7CCEa9Er5jqtnYxTdOgdwRPlGr+EcdPmx
xNAxgkybRhwmNlg148XKYY1wSENx6QLL8e1VMTg8QAVBccyycRgHE/PN3GSfy9LtjP64mbR9hWIh
DNlI0+2iQdrtKqIeuxt51n1rRhFqHlrpw2F1jWq2LOOzYMkrY2NtA4KZmo5SYn7Ou8Jt1MbVixKX
93WgjGubtIEQRJoeNn4pY9fCAsMRfzNP1TbD6oIsgpLN8Oyy4hQ+XCkBH5vcpO8BjeB6eDFwcxQL
3e8S+UU4OHdMEzk5sgehqQjR0tbsngmnxS53vkJ93gbBfVLQ0MT+YubqHUpmsoYrVKpt4LxBtnow
i+R97EUbU6nXFn7+CNn6VZ46m9GSak8v7jObGzUvOfMvdPQ5sMuv1DEUkkESkj3YwpPShv6kiVZG
WbJEj+I4LxkksoQhHr+BScDHkkwfgErCtTEYj3WonwI0XhN3gC0j91vIMkeFixVxOvYFw8FCGe7C
eGEChPsBunwIn98ixTOr7GdShGNUD6SSQeEMGbvHNCp7Jb7v7aJ2w2j+yNAUkIIqqjmbg7PzqCYk
oi01mQ3znSVHRz1z7idM8AN8hMYZ12mcHKCm1MtwXcuHTlO/Qs3+6AqgrO3o9c28b0bpg9wx8A1C
e0GUJ14wGaV8WU3Y3+1nfRwpcVyk9N1ybVRkvkclIxWR9ZxcDFjDTpGtLXwtil0/melHP2iQ3E3G
nhNTeKavNviHgW/QT5zq0cdkB33OuWNbb4gQsCojS9HNNL9LkKjm6Dabq01QVIdez47VMK0ZwdwA
OIvcNmcrDzQXOd+gyLKPoPYlcL5KhyTDjClEGq86+dqQu10+tz7wC79k1BQWzUFaznGkHuDYsF6z
ZKH7ZJHmKWghNFWuw2nWgh0xaqOX8wPYqTep1YbUFb8u71VH25bMAi3qw8AK1jFAChmCTql405hc
RZrp9ec6slHSfMQZLq9xdNsZaF8tk9z0WmPn0vHLWtKDaqfbqc52YKVgBczbjI8xJ3J8HgZ24uzB
ZN2Yuedi460sdLKqdovO6qoAnab2doss85F0HnILse/Wsh8WurMzNnE6al4EL9SYMTWNEhKl8iHW
kz1/cQ1W9Nbk8XcDvVmPAoXS614ld3BmqucR01gQXnhM91Ihee1CDi3+ZokyPtK6WwezVx4wQlAq
Y1fn1Y2KXstL1PSTdB4/sae7XANoNbKZxCJpU6aKMWZAxYQHeJI0mBSZVnrbxwS4xyYzwXJhuUwM
Xd8DLXoeKv3FhqywYoM/1bN2n5iVD0mX6bYycStmj3aL8KClFLl0ekaf9SZMMwYdlF6mSp849hwG
a1FngQc+az2lKLV1GX2YEyQzTnEUOQ4tfLuXPfHesXR6M/ozvWRGCSdZ+ijSR5GsoFSRt9Si20M7
EAEGNy96bEZVeuTK4VvXWVQaOnsSQ858q9Z36bTvBm1F7iHdJmuV6vOVoR+TnuSQgnA2+9qsT7Wc
7iQIUYaB5H8p70by1SUr8NKO0iXFv+MA8e+vuNtXZcGTYhleC5ioJEfcmUcvWEDFzJzZhlWPAA6+
yHpxRh8QiWdzxFVRLEXE6lktfdpBBrHdXeVXdnfDZsnGwj4U4Fg2w8Mkg5sSxe92XLq3dIZKFfQC
b3IXGgrZAF+MrRGk7AeqjZJNrWOxGIqv7I2oU55+ElWThykIt5oBjz6BhMY0sins67YKrkLHTxEt
sJpvMzAUCnOxPDEIGsHXb0peQZGSA38iLC9Tz7EZA+J6UjgsZcF7Tu+8S0FDlsajLHOrjgsaq68k
S9dxSdQe/s7/YO88liNXtiX7RXENKiCmqTOZJJNkUtUExqoiIQMioAL4+l55Wt33rIX1vCc0u6JO
8aRA7PDtvjyguy786nTKprleNy4bHCoyoi8Qh3Mc7klflMz9uwU/1hX7Ko0Y+JDyo4WXrdKXYXxr
mMEkrLW2WGW638byY7yppz4ndo6q1vOqIggOHhVDbOugoobCrEx/RfvbU8u6SnhUdOJFziUrDu7B
DSFJmtJHmkPKDudg+b60BYdyuLFZUyfmU4iS6+njzPuTo7Mv7GG9ONr11JPXSI1ekew0qdDGUnsd
3lPe+3tk1ZyXAfvqZVtUB3hhyOU0LWD0s69yxtLF2qf67RcIlvZfQKZAMIu1S2XsovcQHY4EbXYL
rb2Srb++9c727qqon2kxuSNAKmvqPiXapNPfSGh7vhhrf/kKGOGd0l53+Ol9BqygUoeUpRm9HzcN
9qq67kxUZhXy2JnPYfXMloHWUwpTGkR2nG86wLblPthsYCSslSiNPgdLrUxccCRTc87YMYuGminn
wZlvJId0NdTDkZzLzi3fHO9HlwvNE96KeO++AVqfeTXDVkbynPKTaaBhtq/zo4OEm1MIutNtzGZJ
/JZ59lSKBuowT8lJAKYnmoMQwQYsA7VHr8rGScXetON7IHkWtLyCcD1XDY6G9dRMT6w/8PLloKCn
XjzOA9tqq/2jgteMDNehD6NtTeKiSOK7ULTMh/QdlfMGWODe5vZiCLnE7o/GesFguoP69pRH/UUz
cEZ5CAuWdbieD5MpFyDVj8Y/95XPwdmDZsg4sLt9knG/myKOFnFo/eEmGzzNnD56okq3YP6e6Ya6
ObP+dPhE0F1cblfw7RW7EuHxdK7tPyEsHVWUJ3dmOKyAIvMKrSLzOfFsdZKQDe/Ni3FnY6ddlj8u
WPZFKmgwirPzy/DZsHjdKDTsudYnWDuaCq+R6z5YQr3zTKCr5uik4XddU3MJH19GqFf5uLPZrC0j
7OpO3aXw1UxPIqMptj2VSStnOc1l+hDPH/5Y57B/5KaqPqy+5M7TrJqOll8v3yWBJGg6XxcVHtkm
b6GcbUJ5hQK6x7C+mqbPyPuey7+zlQPNLQ6dlE/dgI3WIpE6dJvq1stAIZlTrwMaegLUoIQ2KrsO
7zOBFzjytw4iF/lTehKeS4ucGC0WExHokGXW13TbutjPBBjbk+jloWhy7CT4bKeJprWmhliUVCyX
pp+qDugDZhe3qSyg+tIeTrNnW3f3GQ+4H1oYEmEdr377mgd/LYD59cTYiRP45suNIXlzcU2dhaVS
BB0mEfOqdotzGrbfrvft5qj7XoFtgS8MHfE1FQIZ6RFn4N7vLwvTCDbFm1eWGV3l06+sFm8Sf0vN
rqXg6204HbRF7tneD9OxLruTaVGz2mbnT8dmfGDC2FqmYSie9wKM4oJpBjjUT5qUzNvecXBONeUO
icsMhhg6qQswuJfWLXjxXhZIwrb/Ny8I78KZpk9EhPEGYWYbjp++164ES7Ioeiq77Nnne2A8Dnn8
t7QljavZrynYrvg9Slbd1jV2ml2ZMNKWUfhrbukiiE8WbiGPOid6kP9yXWdJVW0s2j0gWLe3Zgpn
4w9n0b43HPux+PGr7qziD0ekO67Y/5yU7NLeRZfvM7wsxioPEihz4TFByN9ONuQ4HlnHfmcmZ2IM
mBKtep11y46tthnvfaKpKGikw9mIMNvTW30TZLmiBctHzO15ZMy3cbJXXX3kOrSqu2ennL0VBQj8
g/g0XHr8EEwZYMyK9jURt1o3yHCrUASvutBvbt596WL6bnW/cjU3swXwWHPnViG8tF8OKx1Bklxt
HDzlihw+2KwVR2PLdyXukDKE2hYLXWYSxAnLO4fBAxkWgp1+r5ro3gN3wh+/s/ICd9qMcnNwTIRf
/Tzn/TmYkaj7e6MkFAOHgTbbtJrF6ZI9efGLokBHMgOn/TsEXXw+pFbZ0MWqpPfnzZvWUGNa3T2M
+qpizk7utMpjXA6WdWHAcE60+tAdkcZ3TtaOGGzaW8yXlGMs9TqCEe0koKNDu3jtsCgmSl5Sre6c
gnecrtBVJX9Hc3QncFeQpbqOpvzboPgIp36poh6Xc7IFrZ//GaZkb6OeRSlQ1xoZCQWgwiBlbccx
2EeKdXQTbQhT3ZHNYcjD/DYPvGkMsPTiKL9Z5zn1tm+dRfkqMEWnhQ8M5Kdqr6ae+G78UfJX59Sg
pD55Oe56SnOqN+m9smTnW0YJRfCl6nY7UyE95P7KSdtVZxHjSUeSdIjWkTlyS46n4WUqeE7UHsH7
kL0oMc+SnDzQ3IcwDnhy/sr9J7VYq1DjqSPzvuCWwCIf2O23VPbGK09zDBsVKqzfRbtOgx2xs7XN
W0SbXqcJ9ovp1R1BCmE+KpNNz3CCla2BAFAG3KyyZjPnv5LibeHOkcpfER6ckZRELMZ1l39XLBRA
9rGxq3ANsxEJ05eosf5mU3Ykp6aPQ6TBjdks3gs/JD2JNbAL9h02CVBpb2lpTnPj3DOjXzpH495O
6HYKYr72LszLruLsnRyITOVtoRq7vFR2V9q7qgid0+yw0bDd+zwUD20SXtOFLQQXcb595IB1yawm
qvt67AbEvDA4DyIBcehH79jG6ocs58mQVR9Qq976YZl4vlQXr9iZOUsRMuavKcVzqasTh+aMBZkH
PLD796CnfmcJcsbRyCXdELicZgAo6Fu72f7tbc9fELb/jJN4+XlMcaBeRM0TGaZ4NmMK7eicrVeV
zvZVhh8FQcTS9bbyOWtMMu7ZW+2TcD55dcDCNTkpFCdBy2YXuFxAg3fU1k4vt553qPCQchI0vYD2
CUccvd6h9Jtm9o2vl/dGCXiB2Ej/+YGaSmduTl1UHD1lrsW04Jyl1gVZwnET4dgTDKMJNUF2vNw7
MSH4McVZ82fixGdNAz5TN3tyGXIHa/sx8psrFuxMn5oAz11dhb99ysSqxpBCiMs1mLafnM1/XNw1
qvrQmfhT9PO2SZh9UHAdJNFEsMJQqeL0zs2rMeF7mA712hkZAWccHMRyN1WE6NR3hyGUO2vbUYdn
qqNsByZSDlY33XTmpAeOOZ3fpT6PoMasu3g688Kf56LdZtlHxcYtyvFm1O0aRDMwi2rbIj4T4yXz
AlWF59A4kgIY6FdJYZ0IAhlOWTOsznwhkHjudZCB7wrx2Tjtxmu4LLtFkRxmCJ7Sr6jIluOT3Yq/
8S1t0QycXyKN43MAHqK1evCZngUcIJgee6GXAy3AN7jjvZpt+zrfvsXGrw7I/XLTSCraQn3Fwo+U
VKAK22DZenb/UiTLcRoFGrWJkLj8mG9GOfkHodznHNvkzlH+oZ4RDJfg5jJJAVYkZ0M37lZC7dpL
zVE/+89LAuCiCP64Nssxw4bpoTj2bQwaIa7Os9lJO53PtBepto0f6yX+pNy5g5LOad4G3N3hQPzz
w6r5uouWS9+NB2tlVnTnL+rVAxzfBOWLFRzbemk2MpFPburlezvaQDq/d6dxhIE2/vSYxFcYHKgE
Kd0NaVngUS3exmmgd0Dw/rQRipEPI+j2IaBcvQMR0mesKmYWGyOms2mcYxqg6DS6kXyLuhkpvFFE
ZXp3PhX9sBkxzt+3gF/3VcwpEPBarD2PlxCXO+6Q5lWmQXuMxvZcQOmEsgl21Q+8vTCt3POrvQ09
9UQWNvrGDd1VHtjnSGAI5APN17rkVjv4KxkygE8Aj7dJoVs4MQvaQYa7a4b4i3WyyOkepjQuMOUu
cn9CfN40QHS4lxsf1dHUXwHbzVxVzQY2JI0a7vQoFW60uMSV38f5nyjiAwkdU4FoM/xz+djfhY33
oUAXn6ObCFUy8PWTx3g1oTLgL0l8ZqWCabMeh+Wy1KI+pojnkLmDLUF30m9AJLTtWOTPWE1XHp/r
MXXgGaS8c060jxq2esFUNkf/9i3V28n3hlOT4zIs3aBGcQZD1w/ZvUijVV4ty93FpZDuIVdAim/r
rizJfvsmcndx6/4dnS/eiuitCM1tKe2sw6Sqzl7yt0xEBImfYJVi/IbFV8XlxwiwOpCcAEXzFo7C
2+OW+cxGeyCx5Hcbx+MXKvIRrJ3LL9pm7iXTPGe93CsO1J/MqBkYDQvoZHtfIWLAlXrLFCaZGwst
YM8FZwWiVVe+DViaiZ0IWmtDLEgdlfGQWhdY4/amqNK/dademPSjNc9luANBfEmi9EvYrCQj0ywM
ZAhzLZ/C1otnLtLpY1mxOItS5xKpZcKyiDnA1OnriElq7Q8UFuYyvvSRw3M/h+XnDgwA6cLCLUnU
wjBZXeKka2j4aL+yIBx+dbpaNbJhSx0kzaF3xIcb9AJFmpHSd4qzyYf3ChKVM/yDZk351i3+SxHK
C6R+fJPVsjOJMxzzilBQkLB81yqNb+QGtZVDgA5mRT57n/knBhTl8ck/lg0er5knSzq4Px4rcibR
6ZK4oibA1fDsrHuuM8gR//xw0wDqvGnRcKl1sI1319+0ziGr/oik+zGrKXWBrrOaylKAqLplLIVk
xyTnpoare3waOLdRJ3oH40S/8PQyCn+7+zQJtKq4RL41bX8/+pjVc8LMkGHXnaoueRh2pB6D+kxJ
jLLjYM3jkGvsMNPujbs5rxNyLYXutr0Hnd7H8GVNentDexYmz+5cJU61aeOD8OvvbjEBolzVPoeD
QH9sxWmxEj5rKXQm6wavT4v+zdVxi2ZUnLRFJr8d2jvBrrUIAy5lEkwtMT0zNcNmma2BpjHCgGWm
kn0Ikns1DiX+YmryhJ/vSY6/1nJ8dOs44jwhqqOEdTfqu1IU1Y5nW7Ily7lF8VKn8UZq0fVnbJER
jMPkN5slZo6FD4NS22T2AiJbyZdq2ngXhy3QY1ttrSFlobboZp1IyMMVF2kHziiehpBqbnZULiad
jVmKaMcZ0u/jjiStasJ1rgZe6Cast7rDbAefVm3cJPsQPbSAQuij1uG7QWpaFQ6lLQMnmYqH+NHG
peIgQ+CBDV6SqXtOPIU010zHRKn1ErgV9wcAFMnk+zvSL7TnKUfvSp1zWzRFutas0g/gn3idM5g3
/ZFujvYuy6iy83V4++669tV3sR7Gk3P0Eoj5wgtehKi+xVgMz3WAfTWYC16SOnF4XejGUaGoXpws
tp8lFxi4+qwHJmfwD23tQMaSEoBNdOQVFBRKKrwz0fiQht2ryMP+UGlFdUklKSyDK3MwPG2x6yh5
ChYfA2uF8VxVQfSUj2RmJBo6koN91biiuAcWjy19Glvaj+QHrbl5HZtPBw/iQbk4dcam/hOPcfK5
5OqXqP+Cu0jv56Wdr2Vb4vYceAeLTL71ow6u7swzOx5TjDW3/9jMEFBKitFID2QvmXJ5wqic0Sjr
msNoS4Ekxnqu6dIPvk2Qs+Ym3OWWX12zFuokjP5VYnfNyS8K/tUp9ljZVgt1xjQ1yYhI7hKX6gUm
5E0WcM4Cj8/A+GT5vVRky2KBV9SfqxbtBUEjEil25tuP4PYjg9R3DNMHKevgZOkKjdgekQXj1AU9
Z/1WTp2CDazYucA6FXM4PHiLwSsIKptDJbsEOb1Q6M6UhfEk0Gy2qBOy5V2eJuMdDp2C+SOo7pcw
aYEm8kN1M5T0HG5mnHPaDvksHvwu669TGu9SL5qvk4e9RvpfrsjTa+x5LLZjEWyzxq23qtI0FNoF
8rxP6S+OBIK/QGL2k9RQyOv2MtoieJCsTUy/i0vHOTUaWWDWXB2zpSyebNBrbV/9FcQZ74siPzUJ
V80Aznvvi/yc9XmKZaY86GEcH7B1j3u3LT4X5LV/ULyK5p8Lg1p1WRrzoxqiCklJlDLOquptSWAf
FskU8LWQHsVk4UDxwg6CNEpfkFAPSYHDtWq9z8kFxdVXsjr2HCNv0s/TtZ/f8hPkkC1L1c9a5Pkd
FS3fbuhXz2ExVs8sZdflFOFd9ix9yKUJriHn0s4dMIFWARRD5miqZIkfNNoJEyIHNB+TQd+B43Fh
21bhrm4aikhhZZ9at/xZbgTsfDhkllc9dk67bNS4QLqa5x1w5/bEuPakpsnZmY7Tp7EaVm31mD6E
tx/+6P5aqBTbpqylOi3ix6VpxaN9+1GYWq4L23vNuRpg0a7NpUsBDTm5j/bEJslzo+nyz38PQ57L
6yhpaJjpPW26ggprGaB5WYVnr7MiCrniS7ilHsUsbWGefH80TzJM4OYL723p8mjrWhwiRUOLgFeZ
4b4h7mdWSmX0anXrJBLzwfED1JCGOgqrGEglMbtsnVBCRckHGghGBu2dXqT7EPmzi0YMAtGvLPb2
/ey8aTeO0MfUoWry4OLO4jtgYcqpVTqP0kQ+Nj1iQ+5Y/5qRoNtBczfMZ3haUX+224r7AKonSzbc
4/BXyq1vdVTJZ/wPY5m8s2HoSN/P4rPnNksI+aHxGGUnuDorlBc29/gD2hiqXxMIOvk6klKDlpiI
8H5Lptd7q6iiFc4DRLWZKJVwceWEnXO0wTmd/KGJMd+5H70Zusc6ROdKVOEzIVXTuZLsNBo3USn8
gS4gZtcuD60LcMzzAgJN+fTYNZmzxveWPbpDvCmaoNuki1q+0gUAZeLE70ti4ccp8Bzy/f0NA4Qx
baofi9if3kh8H4hXh4fcjTQrXRlc6HoILlGMUJ3kAoEvl+ytcepdE9fIF6dc1zBzIC4AhJJRFF6r
3KNDa4PrzbqXXc9UhkFs7XfjLR5eMkzUJHlJcyZcusMbCJAJfpfmpIJyp28v8zi1R5JAeJpSm+UQ
AhBQKt186NulLGLdbTBSLiqbL0GBisE/cgJdOLv3KqOErOuSU2Zp6J+u/pXGrnsv2NBti4BeO4dg
xWt8Y04xkl+TDMBbj29t18QtiZtKl3uDh4woBLL1HMeP2cRIWqKZmLbKqOHI1WGqzEvhxE9JqHO4
OiF7Xq/wPrLMASuJBj9L7PAeuaON5cSahej4N2jL4COJ8LjH/mPoG7lKaeHDGZAVBwow7XVSSEpx
2pyL49Z3lhnWL2liY427tA+/dek9Kwn0s11KHz/iuFEc6cS05WWiV0s1XF39JKCNdQQs6gqlN5oE
K7D1OFpBc+UpPc0fFqjBV/7gStfWY0NoiCLT4N2J668qtj4zCA28QNk6T2J4S5VLGA9jSFKzGgMw
/FBZTfTqq36TUuP0ax7t25HDoWkq1PJEAanyLfoxXTp9hhqIhQfs2nJsSH4h+F3fT2GEQkiQ4/jp
1MCUNZQcLGbymgbEfYSabFZl/n3O7yjyhdxNWoGYBFG9Yr0ZFgWDVGvhJesmn3sR4oXiaWANRCL6
ietHU3kADbSFr80BBSJlWdISjvOLrlfuCsMto+bW6uzR4AMNuqaqHHdIItivyHTD3V2vm8JVG1M0
05748XFWNLyFI9ihIiyORfweRb18SpMvrLRvXUAatyGGM1v1+BINhIlTTk6dUO1OhpkBlVLIvDvl
BR6dwZj0YpwXmPmwHmjGzoI+uMeCRPXqUvfHJgS63wzwOw1YgQgR0WUex4sHFAKpPIlQCQk9hYpn
RRi/B1xP11ZQuLvZcRLK6bBLlBYKN/Q791w0XB5HqluY0DRNFTGar2zJB9Q5zScE6q0qPoZYzMBz
u89p29momVzWh6okEZEG1TYhKI8VBOZGnrIyCMk667i+N9gF2B/RhOxYE46ydLDwvODhbAKiDbLk
4zzb2aOak/xxCB/6ljfAQxpemYEmt0ncimaipTpm7CtliVwjPerzljDcmoXOjELuJL/wObO/5tqt
HopGfJFb73b9HABmmQL48sscAt3Nfpuyt04QCY5lZPZNiQDcV2fg+MSaEh/lwkqaPW1C6hgl48kd
n0Zq3Vhww4Gx22Ntmq/FxwUaml/1zTZTtPa3k1NzLyY0TFqz8m2f9Q7/x0erKJs7EbNFCN1SrR12
YuegjW4KX59vRWn0KTL6bI3Ro6qt796i7CWeWeT3CJZmjh5KDy+fTDkYscfJjQZcgILt7X2EHACr
A2pRGr7mIc9BorkoD0giRd9XrH+Nuw0zoIJEWcUL0hNxzTlYycor8QjUN88BGXH0M+AaDWruJADk
tDbjN8qIF2Rs1haK1hXxqkNXMY9yZ3/ouqVl2+NvYiuydwvX6IMwrr9r/Y6i2vmnHQZzjlLPnMXt
R+RAE2l8cp/JwlWE8R7Y8JxsU88t1pBUD1lJfk757nV06zPjMqzYmfvMpBqOz6F1HhbbWe674sOL
1Dbz4nxnrOKZnYHBKjPPj3rq0QnyztvXXdRvczrm1jUiXV45UOdv6M24OxgPCkmb05nQePOPV4rg
aZFt+CTqSe7sCdjgKMzD0GXJcQpITLHj8rZ2aYVQfQFsFpNNXNRaG8TNk3tNrMU6S1JQtTd8OiPC
UxVCEWm+eZBXMGk7nDzSfOUhq/W8cf9CO00jwzIqHJbHJTzm/Uc6DT7bilBtso6BRGf2LT6GLRP6
DvbIKGe6IwlbcD02FraKoIpQxDnC26ajRhKAa1SZ48wOvfCZT5b4DwUK9bEhKOzbdrFelG2tLaft
kPW5bzdx+uZ675bENOGMbNIGf+f0xA08JLyMbrl8aB+UjwNiKQx3VvBSeAUZ7KXHzWoSVBi69kxV
zs2Fr+MOK4fcmRq/YZbzCBStups8YMutZxdEEPMYfZMLjl3SgJR1ZbZtndrDKpA/8OyCGqBYd8fi
HIWtfbKV/+JUJtz3Tc97W4KAnlKyGW6jzq3qXlh/xtvZI5UkE65/9KGc+zC+Nr7VYoXnXyTEg+Uz
R4o0tdZ2JvNL/2eA2SxS6tSwuyDarsGJm70Qizm2fv0WIintQdFVxLXB42H+5tW4HdIM7tSCmXUd
A9mlpsecK0e9jr337ORZ/+hN451rknue/b+cbvmdWQuVSMx1pszPdLPddh6IucVtx13UwuYLs+ZV
3eVJmO286i+PWbFtE9IW5eg3By715xpR4TQysGB7ZunmuAty0obMADgIB8AER/bNi5PfYdZWhxl9
qdM27gOrGOl+A/IeVn819r4l0htXYWXxMo53e5wC4Aj7ofFHkLLJczlpDi9bof93XUa7xkAUho2i
Pdds8MGRJ8vZLKn5CcbParC5Geeqv4+S76SOkRf1zKSXWnATCN1OJSGEDAFkHTF/3i6ZM28Zvv6A
FQIkxHbThU+pKql9r9JXPcTcbRu+rrc/xiPS6sDQU1vKfsyNvwEcyo1PXJ+7Cc6cfNdMPjiwhZxw
H3d/pyTFseHYahV4wiK9mYl9p45ZDj+7z3Aq2Yve2BnwgqoHZjQF7BpT9k7r2YMDNHbtvWamusuJ
qS29t43JMqy9/NpmbbWOgiQiW8c6DUoZZh+6PHGq5KT/u/FqU0SKjjine7k0v3RP4gEniqTpyDyH
7Mw2U6MLMi1DvcmX5Hsk6VAiiJw8iu0dCrRWSdTo+06/TCEfeETtlOJE+QgvutxOFt4g2iIZnH38
FyGQ2BhXKsPXuIKjvy/aCp1p4tgI/45uQF7fA588j39Ap3XbvMV4waaDu3cW2WdrSSbAD9nNVPre
qoFCQh4CYZVb3ABu91nE4jTfNmFa74BmTXhqsmW+ZvWN8RAiKWO+IC8IyUEV+OK7howxj+KVcRH7
VDtvXXt5j0ef9xiVgPvbp0jdZt8n352f6LMQNsbnMpxgio8Ql8ffve03ty0PvSjPTu0sm8GvJyrV
kHvDku2i5AKesHsKJjpnhomqrLKrGQnpy7IcReS0dolux09t30oGsWRAiODtjsZYsNcb1EMc9meA
LR1A5PbLciCBt42I4BMtfPPn+goYROD4d3mBxs5+CDDrefIPPoS3LCr1Z+1m956ilRIe7DFyX6K8
7i6G2sUrwt3viQfVOSE1YKbyKRCJdygTdXKKeGAHORUvaTtdBlIAm2BI/b3pTEA7OYvfEXd4WTjX
wWTzUy+ZgarXUBfz1Y/ZOkTsbtc6l89BputzNQy0eZv6t1dVdDFdTG7TQpPw7ne3DTrFf1gfuQqu
FwA2G4bMlLcE2S5ShCFcX1goR759cHT5VsRNeGf79EbDeUwpFVtwXtr/vYbi/wcr/y/BSgdi4v8+
V7n6LpNsUP+ObLz9gf+aq/T/5VloNNEtA3kjLf6PWOW/sLQSWASwRNGUpN3jf8Yq7X/BTuQrFEjI
8dY/BRf/jdfoRf/yaB0DdWo5judbkff/Eqv8T8wlCyKkH0kvkigdvhs4wCT/A63Ry03Zqn9Ee69i
Gc5mEfV20uU1dutTlHuEIHBxdEYe/+31+V+w0Fxejubf05z//M2+HTpeaHkWU9R//JthbNRTHnpy
lU03i8lSXHORX2Xa7e3lp3GtY6l6Riu0uNp7iyf33RrnL9D0jyaJs1V0AgefsBUJIP1G7nQJWMHd
dZdwSO7D7mFwvIPXImQP+wQKMtZIzHAirC5GVZ//538RWMT/+UWkF9xzuMfYOP54q+V/Ql4OUKx9
K46BrqBe0jWX7yoDrW3wl/d81IRRBiydFS6eLhgj6iaWY8dqY8/C5JOOWx40JJ2M5vyk8nO9DsrE
P7hx8ZGPACO6wPyMmDLWMqbuvDIF/XmCFR6LOxAm4QHyg0OpV/CVxCnHlwLj51Ip5PrfSeTyXxgy
3QPEBqlpBUE8y3YhGU4sZmgfBEp/jRHyLqeCHyZfU0U4z9fIb0I5ZxGMr3H1437I6mmyqj8eqZMs
pfi1By68SRxMTIXHL9z3Q7z2qPOlTGw1iuhntjAx9Km4G+LpUvvibhm8/C1zdfHo5QPsjd+mtwAm
sSrBglWWXNcXuAnBSzjghpp0/eA20Q9ft2NLU/C+SkQG5CJ6Z6P82Q4yP4kwu0zPnqvWiq0SrkXM
WUvYnrAXsRUcy/tgwJ7kpdhQG+uOXLOD3mXLTaGm8pGAb78KR3fVg25dW9RN87GPD0vPRgerZkQP
2zQ9uKZC3k7YaDNh6wZgAG56NJUhXSXIM/sBPRsz9bhsRIry4ugjl/5u47fZeegSAeerHh4Shziq
yGIYKDSFrqVLb0BjLK4ftDcUDl0hzhLv4C0wsN66ljHkb+q8/JgH8voogEAyNQGKtl2uTfZbtj2e
fjd5iVqOoCBnwoMnSEEeHM8u6I46idnIeDkmVEIhtD442r3RHN+nrIHWSK3QRvvWS4aIzBg3hsel
2S7zbucSVzjbCiFuCfVCnCQi/s8AFI4EHnLTkOuLm4NnqYGgMZXEzHU7y+t97pLgKyyyhljUp+Va
GW4tKiyeIiS5Mkl+F0X4OSfiV0x80xq9ZovSGKxnOR8a+UO3ZYhtA4bBSP9WresnT3cnGTRs8oeD
JQr3wXWtBFjhwi/Qlxd0j+MgU0AwborNHI8NeCwZU+u+GJYcfvvSsMxZpY6ELhRw++zxihN54QIP
JTZ4LOP6wyyMlp05+mrDLmFeRUnMwpesIrKCxX3e3OFP1hhieoQfNm301er0MWl9XMkRr9pcJ9ve
RtVaPOcUz8t5FMJfZVVm77SFUOzO4wG9a9dXZrwYtnYKiKW0T6EePgtwS9sEoMNqztP3zKarFUfw
l+w8b+0NMBsUcpLNgmYOrI+k15u0qmwIrd3Ru7Wd66LAFkE+mcXBB0z3R0NX89rIsKWhhc+UKhmP
CyP/VAXXReBLDryv6rPEEer5d0sfAPuINHYE+yVSeP/m3prIatB2UWd6nRphHzih1kWNnbHCY8bv
A0Ye2YUF5UKE1tcvtd9uxwIHXD5EHsQcb+fWQ4iSIJZVJSSoB74d6P6Yvuj8XtU0xAR39eifwQXj
noz4wFqaXPZgzXddfSsZ5+7HneElVfEpqOKfJSlQRj37b9kYNnVlG63GVI5rkmzJph313k3ccmf8
Hj1QYlE1LnWwscphRlUd92tMHg5PxShuNlEJvjqDf5/UHtHQG9a/YrPaiulyM4kHFm2HuHCOemSs
rTpUIx/jRexQMouX3wq9m5CWXacaz7rfuAwPcc+GuyF7H/4ubLJGfm7DyG/4jP2tSwpeBUFtrfp4
z3WJm0U3PHZJ89t1489Y2+6TlZCxSCT4IOPHGnyxVy7vbk9Skvk4AP/7JJmYRbg4z1AVvtKcr3Ue
v2Yeb7AKQrMSond2jaYcym9etbhpWWP1KCqfajcw/L1vnizm3Y36cAJqicMonSiVpzap5aVqmol3
hRIK4rYpHrul+JiWIb9jKc7y3n4q5vpdBnADE02RVVQdqZHWPfYElJu79pUkTMn7Sbo4elNuyHs7
11+GwXqVNpo9OQKj4u85Dx4byV6FehMHPmmP8JWNh1n7Mik3fup/5bb9NpQYceI8UivbtPYulqCe
WaOuYdGfdCj7XWuZ56qhy71EgDIF04e+haLq+DCWzaf2iR80tTj/F/bOZDlyJUuy/9J7pGA2YOvz
QDoZnCM2EJIRgRlmgMEwfX0dvKxaVImUtPS+FxmS8jLj0enuAOzqVT3aXZslSSiDale6u/0qivYv
ZRgPNKCfF9LyRLcwA8Z+/dTK+lxhijJW5Z0CoxDFCGeYZpGHMrKAWsUfCHarA2h5boYlOddKesc4
0aQiLEiqGoOe1B6uDK7DaEnkpU2oyeJYB0XF/IwdQcwBhkSUCWLStO+albrQlyGTfItfyHOZjzXg
Hzn8krWczmC4frilio50m9yxZ0L/XButo/HS1ZhzBNOtKbCytfk7m4n1TtD2wMFW9QCjZVnWm6Gu
nuxxgu7V0W0RdeTALe8rrzDWE9PvoDTx2BosijFgiKUK/3A1nBuQef5KpXTqAmOkWntYEHpjWkOO
aQdgWEfeY8En6LdR+MPXfb0J1xhMr1lqVuVM8xbaCyQiKH4scTE7wrUzmq+QFDP8JPkYTANLVsdp
mE1wAhdt8hQJ66vP4nwXzmhrSSQ+GJSemznKdnXdXIeJkMLwxnmN3wWqENkqvi5RtMMMGB+WlsEz
olIHui/WtOmH7DEMl7V8zUJuJP38XbpiOVeUFgCtt2+mHWaWl7i9IflFRzBOJg8+nFJ8OsWdHOz+
vk31r9R2HsEsAeIS2W2RsPljd5kwNLrfaa7KC+/5dmynFdBjkpsLaMrS49lNoCdkvlMdvKb/a2Hl
wxUAMcyyVucHogf1ujURRNoPMNlmuF/wGMIKnMdbG5nuGZH8NbHZHtTOenBxqS4ckxjpcvGnY1OJ
hzBQnHHh7BceeWmQVzhg0X+i9MX14mergwE3ZupNSUHgnIignfVvAhlyuyQMq4L2Z6UpjA0eavDo
4wT7WdBjlrrzzqQZUfcGiLZXNr9YVwq8PjGkDAIOCDmOpENPPbUwiMJRq31X5sm2sD4jU3NZCp9Q
1Jk4NBExHyZfkXO7j8byKQB6pKa5OQ4uYAVejBslx0xP+ymw34bAfTDx9N710Yx1Q7SPANI5yqwK
fcEDi6OL52JJWhl/Kr0KnpBHHfIcs73nXEbLVTfJcJwz/ao9e7powr9xOaCssBk52Ul09vCbTsoc
ktFvdsfC62JQL9xZVLeCy035MY0l4YsWgDoHnyCwxgOr9+CZJdWwJQXg3nMneUYr54YM0hL/zHgO
eis8cNh+1xXMtW7peS447Uvmu+pEmqG4DwkFs6daoLzGv2UUezsRYytYxmzASIHZzp6Mt+94NZt1
RdpxwmAQsTUGzwwxM1rSrXA8NBFAZjuvd3+7+Vi/zslfPUDexniPAmKQajihDtYCsLUNSGpNem/1
uMD8LsWkOunz2Fdq98KJ13nhcX12ByroXFB7d9gbsPMGy4vxPetdhDTCCV9/+H4d7boi1oc5NN2J
tyyhcJ0NgeCslxVrs1ZAjQpYMTXV5LSs6i2Lm58N+5SNPb33WRHf8qX3MG1KOpLSr9gs0EESkLBB
QQOXtwDrG/HGeLX6U4JdeazKGKNVGbIqdX/wvFs+Wq22cmHlFqim2A9x7GEoRG4Oe/fGtgPy1+RX
Vyeeua7sTO9LqU9Ngpw5Z87VNk7EuQ++om8j9IzezISHvoUlkjOQNyJfi3vlyvmQsi1lKUxW24OH
DYwkZB6jHMhiFcCjSYwsVVdy1gi+NnRPae49L0Yv94EZL4Xj/pJUHlKmDenVTgWCWNRuWK74p9aa
cd7ivVjTSWDQiQdT6PE9o3Vv6Y8hslVGH57P3UlhWeI8X7DDya4MeSwd7+u++AgSvEtNlZ9cD4Z9
hsVj51sc6v75I5zZKI5EVjbEB8LtaIePQ2nLY4+tf2wDWD2zvA+nn36v571I8Uvk+Sm25SurAgTC
sI8wNVNRHJTLcZidD5vB4VAm1UoStF463GqHzg8OJUGLlbGA35nk0Kz9+sfshKhjKXlYh58DmILH
XMGzYLQ5JsHMsZCvu5b4dPI6yTR8mmX3qpvwIgfrm00k8EzrDrwEpLEl/LYqHjupJVGegIZtKh/N
D3Jpyl1xeMjrGc/NmiRrY850Sx5fhrGLL+kiPqATN+i9S4IA3L1Pis0fI8DW5ow5NVAKTVBfy5gY
JBePapbo4K5x6sIYcMwlvcdtQpCvy7ilucCFk/hRrrx+Jzc851119Q0YN6VzG5728tMk2V85c0qW
Y/6HOY7s3cJRQXZwStc8vmLzgNk9Xom7YwAqg2VdNbXW1qPonlgm6QrqUg6mn1iQWQu9vZEgjGG7
6oz9kvW1oFIWEe9a5o3Fnjxrj8KCSQElqDv3LJDBxJQo1x2wGFMwsPnrArEwBV2JCwDG1h06fE54
VBgw1c1Q8J5yNw75SE1Y4uu2oYqUyMG0QsPp7UeOUrMjNkkqbyzE33XsPbI96ND+s8chhVcHT2lb
ElI61N7MANt3NwtbhdfStSbSL9qR/Yj9cIUpdvDjd2fOv31A8Sfp0Ho5C2ilvTq3361qeWBbs33m
McglvIYYk/7RiiXpnrq+MhM3LNNTTuataMD6bmoU4H07nCvb5r7ZDOERCTdI3PzQVP13yQdPvI0T
3/Di+Vo8cMTLQ9dczcwKuSfOF1eQz8vZewyj5rNfZc2BHMGWdnsXhON5tCW7fvYzBNjx84DotLOP
oO/XIxu271aexn4FxZjqzm/Fb8+F/+LVnDyCtqTpyAnmva9I4w/LeRpESQBgsG/lQHMoLezVQeaz
dwx1/OKsXDH4QzEQVYhDTQHFQMbkTZVJoZdUV0xorK9ZDOg8V+ekaWjvOWYhDyJ2588Oj6ywzaC4
jM9DRuDX8MzOOkEKI7TvZbrWsOPYJGtC3Buc8eh8RLiC2EgtjFkY7E8DzuqFLwMRn7o4WhWFYaKx
7pfRbKRV5DdVAEfNMxGfHEdfFmERQ8p3PTfSUyGrPyls8MzPmG06llxWy6jKViA/9jPIxl51J0P5
AooC+Omob5gKm4eynXg8lCRVMuc+0eyopfvcOm60lW7xN0isF2cqGUbXay6I2W7yUQx3+dnG5LXh
NxfHfIrVpW2LW4eD6aEmWGkvJblQB5+tcYb0Nau88VK3BNPdTEYAVzpU9KR3nwblnLJWArkPwcSO
yn8qMKmcg5o1Wg1E4K6rzIvMh/RFTYSXrUPXjuaRFWtw5s3Cb1izdl36RV//+T/JNXOsLRAFiYcf
PRtUfdMroshxrRvc423qjJoywtoclGV2QkTxIyxVvUuKMtqrXryILo6vBp6ArRsurdqJz9ovjyBN
3gzNWo///iPx33olM1gjpO+saUtVz1ob712bcYwI4EPHmFwQpNXgHGWMtST3/OycDO2fsfRfQFmA
HY8DfcQQ/FTkgC1sPMXbLJpe4nGDnESBcAC9qY3z1T3BPt+SH8rj4g9qIJo0OncPk+zJ+5m7JZ4Y
vOklWbT7Mxz7e+BR9jYOMWQvDo/xEjTMet6RVwQR0AsqYEgmvG1X3Q1zZ7ODmpqW7WPfhX+lyV6D
iSa4LjQ5u7WVcO09mgXQEwaVJ91cC0UCKBH+71LV8IjAN7FXYTOeMiayq7AtzOGJnk/NSvzqfA4x
yXqS+BQJpOH1Cm+EfQrmsFwhp8yWPd1Ys2YgSyQYd8e3YcyoHDIc7xDGnoNjOR5LjpHUSKjIWwGQ
XNAJqxr1z6/y5JpLnl3DSvmIyhxo+iAs6p1ovcAayH3CPsUGn309lJe6Ynz1FYZ9ncw/FWVK26zu
+o1wM174/MX/AqZhpDtZ0H/jzhOMesklktfmy5o5JphmbHERv7g5IcGpCdyNaEuzHbXn4LxK4N05
QbCn2qaap090fi48ziaqy2ihdrunYGi/fSdYNdWV1NSE525uvzVH385Vw7Wb7FNlYUFkb8b6vN0G
OmlOXsfkhnm3vuYwhkvPQ5kI3N+N+mz4sTcRwtyom4h1vYDPWy4MX2gej0RuLwic9oEabI+bc9pX
+KuxGO6vztTLHW6SCqsScXYuY58vT+fYFlhutAfPsT87E2+rqgy5+SdPmD1Quey8ANXvw+U2ILiS
ZVPZPj/L5I8ZnrOgoDpHjXNwJGe306QCw6D23qIp/hvFNGtuPSv8WXik7hCQf40TpLIR2+Y2m7kb
uug5NVE0CHfzplvf5A5S0larepurwfyQCHB9L/2LqjEogGSJ7ktYE2pq/QPr1oAyHEKuFfI7XQPM
CgR/Tr3XnGnlwDuieGaEYbnHdUsa1y5W7CAcGPpMZOLQzcyzaGGgUHFNnppsgfaphY1CoN6LsS6T
fJ2zrMZUzhuNDr9r4fumIctZJ7CeohUu6TViG05Y4BesPUcNiLBffHOXge0oCmlzSGzPRT5gL6iS
u5wVCcn1zUirzr4v3mrJ7DfptjtQonesp7sliBBkgG0Q0PkBUeFpEGR0mTsvcRgNgBeP/TR9jaOH
M7KY7wcW+wRx6vnk+c7Jxl8Xoo3Ba+QGlpZPrBo5R0UtRsN/4OpjjrDC61XaWRhK0hfT0GAKzHHi
rhAX0wNwhHQb0QFRVguZ3XxhE84HSZyR4wioojJ7LUUq93Ypbm2lqy0HSZxdd7Lp91msj4WbNcdO
h4Qb492yQtpLD197Vd15hzyX9iFE6d3iirwfS0JLiYjOUuYf8DXFOZwsLmycdLPOrqGZ5c7hpgPc
SPTVc5trH85u+cMPI4CT9XSzOpsoWfDttOZWFM2j7ksQNmKvs/hAPJojrG+gvi/3KpvhTTa/3T6Y
j1GQQVpZCjIiGL6wBE0rdQ98pSJ5KDKzDUhj7Ru38jcaCXo7p3EJOm4j+hl/D2/ViEf0kCfmmxQA
5QIQF0Qc0yVPxBkxLueBODyOC3AQzG1iW1oj7S+w4eOJ7xZkl5IcdbHKrml4DFs2AUMlKEFLCWpY
tZXBYcyv0gGGDHDa7aNb43nfeR/BvEtGDDjcrLsAE4nSC9AOwZlbYqHYClKy6PFUKhUuh0FbEDiT
GTCcZsQzRBzaS4CbIPUehgT/h+/fh+1Klo5QBirQeXRCZewbktWbTb4KO71/F3MQLKr8XjVES6Ws
v/A/tAcedO+xlBbDS4fxOWvwBw0NBEc8l63CFeCUfDyx/RWYXdKNuCmWWw1Ho1zs5s7OeVutzDx1
HpyhmCdThz0pZ5C1Pc1doAELEi5HKy/zI999xKaUR0NUsHka/OjsLAyo9YrecAqw+L7Z6RY1Xfim
oZlqfhaCbFnScrsDTTAvmhx1vDqZ6gVQjw8vCTmgiSWJfr7LGEGG4b5O9XsTqAuHSD4+QHHsbrGR
tKfOWiPvY8qKJQiRSBwHTCQ4e9WZh1l1N6WmbJv6y8/Qrf96On7rOvY44VjsHcFw4GL1W9K1CiUY
3uPReTNU17PzCeDmdQ+a0azp+/e5ZJE4w7am7YltTTq9ICGdQiPAwVE3QvCf1A+0nLICmUBq7TkM
5GtJHcem8H5HmUMua87GYxnYj8U6XEhtaKqw3xwwh5cJdnQMUbEB2B0EhNb6jDE5LR1INJ51Sa3u
lyMoGSJFC+yqxs+mwe9LfwBBL2bnPtqmByYnrKZ447BiydtS9x+LcuazgRSaLMF4ahr7Z5J76s7w
D1zBxzAzcyusYZvW7R/ht2WbfFzdYW7x1fVwsxxBstFHIp7d+zIQ88UrxvNSxBgXhQ74LqFvhjle
Kdlav+bQ3mb8iy45XrDVVN+b7GEsOJerUoTHQIxfIYaS64T/v/dxNzVBajheZK9W6WT7pMHGkv/t
lBM/+I1/8kZ+dD2lN6scWLdIwPo1JHNH2C9lwV3RRwivLfr+bLC6Jpoe0p69SJKY7hrNvtpRKst6
eeSNJpxOmkUBVRs1+hDXLestIAVOxBZxjb7LKAIqoNfHS4UYuyfs9zZMC7bVLAQFk35YrYofRDP5
jDmsF9OiuDe+Ve2RrDn52O4+zKaXAn5x0bnLFpjtU5NnT/nAWd+1KSgqlhd3wi2OUZ79xBB+JcQn
LHQRXoR8lcWE25s3HVATLJMQH/5qSEmbiTeKyX5MGUCyhGTZGrjgLAJ/siTlZbfLDzV7+yRm3Jhk
CIEG17fRmO9G5OCR/Ru2H1Ue5hoAfSzAE4R1u/ej2rnMnC7ocYEM3k+UVnfel9u2r6OzagsE6SnJ
nfhC1eFlqdVuggOyzIV3YrHwmFk1RQmEGsZiQgROq3GnzeDCHpHnoc/pd9AnW1agKNI03ylKzWuS
gp5Ajhu9Pb6m6Nh16ur0q1MLyF/Z9bAeckLO03spln1gE5cuiY5Ly53g4BfXlW3uaHhWoZge47F5
xdOG9zHxpn0CIdQG5dNXZcYB+1RP8xOrPEOuxfygrxU6Xv4aROGXLTlrhJOjOWwXCKEhwLIqAebr
AY1T9wlRslNL6JZtDs6GwdjLxtLNE9/jrzxK/xpziyW/QZEtLmkSVKUWEs/MQLdpWknyrfLvZ2Lu
pJnsaFcH3W9RdfWmx9Rgeo8PNpJP8H3sqKeWaQBq1Yzv9gL0pRuCLc8e7GH3HXayTR+Pb0OLk9rC
/2oq3nyRdb+l675QFb6JVkcfzeUfLWl5lqkVqKC5PpJKM5u4opClLtnwO2XxVi1Ddm5i2h6mTp7L
JXUPCat24JXtBWkepYRn+1Y0NL+khcMCLGOfDeL7LCa6g1JRkp0unFvlWA/xx6F02fhURBP3U87m
VJRc90xU87bFpbnrtX6LavPHLnhBpcFsYPfTr86an2sEqO0cm+TdX1bpxuFIZkVPvszy22RDlZtY
tjIrKsqlHJCuXhjjCms+fpBb4cQ1OKsvfHqz5ejRbNgdSQamuAraQ9BZr4MmVe0rAlZ2R1MHAfen
fuofTON8tutT+x83yf+3V/1f7FUCV9T/bq/aLn++s//OrV//wn8W4kb/ikKMTDEwqNVLFGLPGf/8
U4jr/osktBOTEYpBI0Q+RPv/LMQNnH/ZrJEigVYURmu1+P/5r0JcP8KX5cYOhbj8NRw94v/FYOXh
nP4fTifXiUHWxyKKYEJ6buD+d6fTIideGqLKtl2b2QV5f6dvmuuoJ1QuFTGTFECaanvYWXbxQ+r3
Wq+33XxYYBhgNgBhD3VOlvPWi8gU1gCO+jl5wwoLBaKP9yqrn3uLixkVM0abfCrscovpovlgSROP
3wE0kwvn2R/8hatdF7Q4oG0HLEq3ZeRe0x4KYOuvjCPYoaHFFIT1jJjGvMM/jke0AoNCJlJG9qdJ
QdV4/s7CWrwHV4G3yCkxl6w75s6H8Wa8/GHosuCJRntsy/iqMyJZOyupuu08NYdlSdg8quFBLARW
yHRfmsBmgizLp8WkOeum+koFk9iIUHMnXs8uIul5CmB2Fwp/f5Vfa2TlTYBkarwq5J6cImXHcbKz
E2j0QE/QTePS2pB5+EjLaJcG4kK34V/CjeZiVPWeOPJ3GCOcLDr7q3X90SsWdeO84MMvTiNOZgw9
9QNerXHTBvF9PLH1GqIBz3BHLQ/9wLaQ+wrZa9siwoJlhNzmLF9FZb17FLZumkgfnIKtlT3vV9vQ
Zk7HD8JJp8Q/lM2frADrhntAMUh4u0wDq6TaG5oq7AzCChwp6AQci0ser5HrxrxquCVsP3/5wXmO
w0++aoRyUBDmrkN7JCUN70Tv4rkb930MnAjo66FOop+Rj6lXlmV46lPvRzLCAOjqX6WHwCF/0B33
nOds9fCqTmDPmy8TMTCEjfNUjAbCFCr+JGvA3cyAEKYrfYh5GDUhxI2wVLTtgX9jRkDbK6waM0Je
70S+ruriH8HKXh6qGWHGK04J26Nifu20e7KolNrGDia2UhaX3oHIyTs8XGtG16GmHWisfTi8Lbpj
QN8vZaMKbhrfSt/6I0N2Fu4Fvfs9dSnGiQfK9NyFpvnlYmuQfkk83Ks+/Wqa7G7B7Hc243yG6TIj
7Lb2RkzpT1WxXSn8heSe4t0uh+nm5y1wmuker8QtTiUYpoD8i6IqKfKG+yzUfxcvvUEUPI3RobTT
5AwLo0lFDkqG6huu3Q+1hP62qKZk13OV156Ps45sFJ44WLwgaUGUom9aVXqR1BQ5nv9rXjM0hiMx
IogvaWnMTy3/wcq/otHMmUqt+M4Ajmp5OG9CG3jhTP7GL9w3mhvvhhSvBXnGeooE/rFib4hP7iUw
OuSeEJb4ENibYgbAugAfsoRhkOlD0rndNR3VfQvQMW11iZeAs75uqPJzK4wCQc4NoG5BjnkBQ4tL
r9U+yPCUZJFFxhsOj5VfLeyXh+V3FWTd2eN0roBoUsVQ3nPM6/esbnlPSNKqfEE49vsfcwKcLrsM
nXAO2ZSp7aLiu6YZGkZrjAnWXTjV1i2d7lJbOfdFYZi7jD7pqryE3lTvLbtOYPnhrNDeM6tLjof5
S889b297IWsJp/zJ3mhPeAw+4hRQQGSiZ/aL5oj/CeDFSuuwvEaR8mjUpejMBT1vOAUBQvWwxKAh
GyyGnP+cxoA1FWzWu6C6QNOAjtBVEVaW+aEm1o4ZiipxuICDjzbguM3JdcdTQppH+N5nk9vJ0eAP
K6blgat4IQPBlpo+o42wvJjducNmNc3yNfIClYuQJ2A387bEGJTILTYC7VHU0fdgUwlsxf1zQqRk
Hw+nXgFNWz8UEbEBiPzqu/DmV/q6nxyRgwtPpXPnWsnCL95PF8DnIJ04+D+qIMZCN317eUE9ojva
+8wprBc7XQf6l24W+gEZfnisCNvYfVBeg8G9TVknj0xNv2tqqkhdgxOY5wqdk3mAPSOHTeLI4ZYM
U7MbhvEVrwZFjasNqgRf3nrQC7kNFltfoPWIF8wVHIWZnbD3dDsrEgZyZ3hLlhCmp2NOHd0JbsbI
T8ER77Z/R5NUtBdBBnfc+iB8Bgt05M47NDjIYrf6TUpgOS9gO9PUGQ74kzGd1tM11C5PvZWY4ase
p0iM5lIx/DhshnY+fx4U8uemH0OsmUv0pzCqJ5yHfRMCE2y8n3wvmg0zUf0wuNkpZfG74o4fuinp
dlibnqLBISQhvH0BpWdblFQ4YcELMHxA5yv3qsOqxT3RlHggirFozz13tMk4TNxBtc/y5CRGmI2a
FjiLBMqoay4KO0PbyZW/EnS3YjIjVVB6BpCLVF12MtwUObFSkUxwMJe/2Ag+LdPBrRfO3qnTJ+ig
D1ZEMW8QR+ekZ7+jWhB1MUp0RHbEn4kbOp65KyV98ia+xnmKjjJciyq40WoCKnE9z3v0vfvDr8L6
C/nnsSK7tSXe0Ow1TsGQYa+pYnKMOriYfPWV+tEbZKJyI0G1DQbjrBNmT0KNoORqvuvYCBssmBS2
0Cow+mhfQVmUd8xjp9BNx2ehghd2s2TPaUSk6DLxTx3bjI1e0MXquTv581p0CddmWT26XdL7V+7M
R6eBExO1QEbLpR8fkrW8rMB9U0RlQExK7MPCiM85tI6RU1AC25hPt7coRSxZp5YRUzPGFF8VAPtD
1kG+aohleHQ7RuzWdunS2Pta57sazeOEvYDW5rEA+smfQAl/TT35VZPTmNpwLOEhPVZnZednOcKh
pBlo48iiBxlcsmpdvBCEYnJLbJ4+g21lTFLc4DUUw4nw4JI1n4Q35NmqWBb4Ut8POZU+qTKYpqiS
Ecs43LHN7SmVwJWhxhSqGPkhg5GbWHmA52iIPpWXVycgGPB/y5AasMrDzb1m8+eovS5cAnYax+fc
ny+Uvc9n7er9nPPj2qDkwY7t0iaAvVUZgPk8k0RMeTwQW4ZeZ5GvP/iFhk6YYa+cMvsprvq//pRW
NxV7vyJ47cdhAl80dTUNExN9ki4pHPIxK9uJyH3Birpb5VWVBkciosV7N6A4Z9Jv99YCphHmYbvp
OR8OSTg/IBcdE7CH96mIHzjhg7ksqzP6ULGLqokYVCZOTlYQFu3JP5Ux5q4Ci/6/f0RtaCeQRInz
KRxPPpy/J7m0+8Vvs1OYjJRsQGdHAEbm92vm1vm1yHdW0NqXCpDIxh3G6snvcG2kTWYulO6CjYp8
vEYjPv6S8sN4wGeQ1GMMVGB5Dmc2Ok5LawKbwnFn1ckV7/kIdL1NSf7+DmUbo2lgTg6a+U4GMjhS
kXiWzjJciIjoC4b5m2/GOxZNzb1GcnyE1MV8bMQdFRgHu11LixPEud6Q9xzZwp7wXrbbapk+mS6W
e2TD+zZrLuXiNydJ4wyynMLyb59XC5edlBGI4u5chWFxrYNK7nb0qRiW1w4gQwGJI6l0+2Dl6T0W
hP4gq1xfCaKlpw5hnm/wRHeSTy+kbbvYRYaU96TbzwNgzaSrPnmh1sl0gl2sbqAtuX9g00T7uEEH
99Wsr4WfETn0wmavgEMfE8d8a2qud3S2wA+volMzVtbOJiRNTYbf3fWs312JN5WAdbfv4IYUXV/c
FnR+Lw12ZhQXkOt/bEplFhpLVp2WxqS7Gr2dpBsuZRv+IfTHFZBuvSlNaExj/kRPj45D1kY74pjo
l16HPWY+T25yatCxMb7ZdLTinIF2OBw8yLlTTbU29i5JO8509DvsSSkAx80QclqibTlV+Z1TSaoE
hgQNhJ7Heebu4cwnwjXdIUHkFtrl6QjKosOkmy9RsIdLYbazBdW2mpaD17FwRxJxNeE6Y+mHYmGO
YX+P53l0/qyF1BbLYM6jMJ/4/bKB+DGAuEsbAn+YkvY0WD1HgzwnS5+MGD8SZoTqTSpYjn7cfJHv
Rvjo0I8oDuspJyCXUWhPASeCRuF3WMHpt54/yUDY86aFA8PIBKTScHfaWGBsWIjvImWjOKVceEXj
rYlfECQ6ib4qH9P4GMw/INs/qBTty1jjG9ZmYAX9/BprRaaynqMd295+50ZRsZcsC/3ZeiSfvCkt
D9w4ig8Z9LkmJNf1q2O7e4aeNjOXeRZIM40taa9GG4PesjzMWB+OExFQXgdc5AH6nsiGZ1aPW6+N
sUx3tICE/fQt2iY7Q9FkHmr8izGnIYrwjM3JC5zkdB0iSaKgcMczJAIFHg1mHsrcgfRsh0aLcAzp
LNWDs3NmDtWtI38pPLkM7QhGgdNjpEquc+09w6Iqb3ic4F0Wf/1XnzMi4U/pb8aR2F2mwoPtpfdJ
Wcw7sB9751gXmJcIQb+aDGQS4FrY4x1nTwhxdD5TMMRmb9s2khSwTbTPYwUwVZ3HATqd2DhDCG4X
hvQp/FwhlemAyVhgkOHn+X+Sn8XwRoKAnu+R38GULU4M2h6Q9gec7HN7xsNzTFvxMx6wLhHw4MNM
3pRdflHVuBZ3MPpnf/KK/55S6Qi85sfS82QXKbppNjYPqS9jhDp9sXmyegFSJXY5sAWYxkJuxdRy
SGBoh65vPwPL/wXj7BCw18snuff6lv326rbIonlN53/r2ftrGTTMjL83Y7fB5hfu3BCrBmMq3lLB
JQSUhvyxxYv6Qmaptrpvo21m3LcownXQphzB0oWGtRK0UDo+wBT3znHDGJrblJ5Wo9op0ULaEzFF
R8TkQScevVA+tiVlNR47KfpJvG/lqOK4tnnQFMcZC+bLAS8fVoSotuESAI0tg50gRX/0ZNPu46R4
mGwf03iFe74FKJAhSNg5uJpFPSgcemDTPuPW+tmJcuJuVP4eAiCDdQuFK1qnCFffJaV6Sazo5AX2
TfdqwHKT+Jth7PeO1R0xqh0DnX4Kv+3OkY95daEP1fOnn0B/mORY8lqL+oTkR4cu8uZGuhbmfZ57
dSVf+8z5ncYc573U6bEBtTMePFpbxkC+ZFRs4YRHnmnpc2XvwjbLZeKkX6Ll+oP0NXVGHqw6gLhc
2uxkGhprKjQUFhvxxnSY4JfGfZ86/yEoMnsftepxJkwyuN1nk+Emi2ppeBmr8TvsOMGCeaefoQwr
9xTRaswYeKR1PtxAssAj7geAkQkqif6R2l7Ywz2Mc4Ju274owEilLFz0wI6f0PoQ1m8yr2364At8
gaL9Szqk0whQJfC0Q6eem8b1uDBJboxo94UjEhjeuj4KhCZrtVXpYPg9OUpfNGfWbVBmv0DAFkdy
NOcEujBbtSrbUjybLOMeoX8GF8EpYFFsMtv1aJ83P12HHvCA1e0CvctCt9taUCk5uGBFavx9zCaL
JX/oXaTNuY+akms/YLX3PZgv9gC2PK0w2ZGGxoEFVY8bbrWX5hJZPxRGhl3ozs+dHnamPRQZL2ap
puepDL86LK/kpQi2RS7mqkr/TBe8ZkT7hib97eVU4rL7uVsW8YvEDc8T569rBx7+V3vNU8fNPtY8
LFXUXQct34I2Z58nyN2U6dOIo4Ob0owQzwfm6wKibywIA7QgNllG7TviEyu7gd5JLSErppQwpE67
w7MKyR58ZqDYeSXJPhvp262cpN24ExcQkF1auVFYBp75nLY1yDo3vW8XOUPs00+LXsxrRUEk9Vs9
sRac8kaK/gWvzOJCj/B0O14w0F/zGNhMSraBrJBmG+pGD2FfEATx018dPtax6N7IQeAgdG86S7Zq
+KyqvNxRCt/DEiA+HTc3ThTcQcIBlDUaGqg1omBByazi/8rKgIaOpriR8wFimihIgDL4ai33K1m4
/ivBtol/Qqn1T93+Klt2TilJ747a2zAGYxNwg941VbAc6zp9BO8EcY7WjMbJjkI6uD/D9iWt0IgI
Yj32K7EC4kXNbzls2G0ehgo8b6Wbaa9cmunCTR/WJU1vhqKfIX+SDmJMlGXTXeazzun8TOx6MOhw
rXJavv6Dt/PYrVxZs/Sr9AvwggyaIIFCDbZ3klJbZis1IWQZ9C5on74/3ltAd/Wgu2rSkwMck3lS
Ejcj/vWv9a2SHyXU/J5/Dixt2miKKQ6eBV+IcwzLLsYOUdmgFpMbL1q6YdzobqZLx/WFOg8dkfCx
ALw3zePvGBtE3qIBsAlFw0PjbwVdYWZLnZKBeINff+Bbk0m4zjPUIRrfQhS/1TzGFEYm1ZPXsdOO
GXKO3DuQU8yvtLZbNjCO2sm6QojA9G/0WC7xuGKR5KY1ad7lRPWdzVx7+zqr8lMLgTCm2dgJAgXm
HPW64T0PwEpTMEljNh6NjT1B0gD6MO4t4kWa/pBVZWS3zlIHTrBDYrKLFePN9ku1wbBiLlC3JRhW
nnWaYSfkVue5tgX03INxkzNY9ckfVqK8WPmN+T9zQDSaxirkLqfTE01qPuskUGddPMz7NOIe1HnI
mpyjtGSza2NdtPac9pakpHYK3KpEmaq9bOD7jl56Ztp9rICzrvVcvBf1pC6WGb0Ovf4BqaApp2CD
r+5CqQvMuOHdkDCAZekFDd6CkSIhyvnGRzlE5sbquIgl+a6irAMWanvr0v63dXAfRzq9T1B9djpo
3t3F9Ta3XHHzpXxoJPTpISVDAsh3XM5p8dbsuueUXs5a8nVT9gFvAV3JR1BYL3u6RvPTSqbxl/JX
SH2puVAcThwS96LAnx7G7aYOcKMpg/zBYCFvybw8mSVmujlJdgrX+aaPRw7nufqDvv0Erp9jrKLj
NHUhestgxB5mjihnWXmSU96/MI3AMqfWLBb4AgeZ/OolsZRO164duNaayS+PSLUW4NPXVjjseP/Q
2MbAwgqEJbKZ8EK2TapS4dlpjreDP+FsUkhkmwq3PTNmXW66UcVrEBl/ijCmTm/5u1E576ZRUr9R
Pab4XzE4dTQFpMY3Uaw/ueSwjCyUD3/u0UzzHc1fUNSYVGTp0i1RPI+ZIMYnkmw7ueeybsP7bIlA
ljRKFU9G0SGwY8FbDkebrj4BQZXG9I2ZazpY02lpP4z03g+JJiscWA44lU2ExLAycd2YzZTdRf2H
rH06UuNxp0Ry5tOHx0raFHklfb+GyV6mGjfv+CE6rm1BHe0lTcOH0Vb0387GkmClq4nPZQ7H6pQm
SOZx5R68FobK8ngwseTVg8YnTRY6vzNFnt4lHW1WVlc2+wjdPDSwMU3og2VD+hLA6BJowYITdSk5
XZwx7pzix4z1XWXTR9CM4iG2wmeXd9S6MHh0nejLVgn6CG5+HJmhwAmfPRcdc4wluDKYY0IZc8Zr
ZViMlpjeQNMaAXzfBkCw73ebWjsnFeN9IFbNRx9BSRcBl3RVskRX3jdKucBwBlTem49Fz6I3aWdx
tBnsPWt6r9p+2FHEQbVSOiC2DxfuAxQ5W2iwXTlFm8QKcVEw9ua2kGuYL3ecANa2tMrrUEOaZgp7
j0RcsKceQFEuLBoDdKr7ymxxh43qgQOPO2LjnaMIoKEfBdaeNzcLcT+7FX60FYOd04YTf2XO4OCE
groC0+Yh7LXadJBrsLcgqltor2SxQrSYFszXftb5GV1iYouSYpC0x/lRZPZTZutDXu6kJsDS11V+
TIPhXXjRLajqcauam0VKClxRRD1Fy68W1eMUeTf6T9haVQtkT9LRFXMP9UzGDO7yZBygPMI9pkkC
P2il26eshTAKrkVta00vp1BdDIY5uLpCHrKMtYll8ItnGqdUGPG29fkMpCPTCoA3a534cHMinymt
AJy/sXR9VZ+mE6HKzDFcEyfCFdqBgjQhpIPX/KytczLg0etTnpGhrqE45QGWTlVh9hh25Vy8OFOf
Ip/1u0pkNyvu6zOl9MDx4fgtsMBi480NToKLRYtFq1GX5pYlpdfxcBlGy2Ug3AJGmTbz4OF266Jt
x8+eYy7exwUrj1HYr7l+sF1WnzCOomS69Rgz0dbMaJ0JeR00zmleB3RBzrzB8iT4Q9Alg1gZaFZY
5pB1Zwt6MuD0CYN9XMCv6elq83EpWayeytbnf14Rv7bN5sWnTMyaBEGPmlIkVVHdaIbGhC4l9rxI
VkYz2PdzjyrIJK7G7dSZlKM6FB2BSSYqEHygU4HpbW4V9BCsbEdo1cOp4oY+lgL3Rz/tBp7Fwcs/
ktj5qr26QHbn46ak9+5XsDULoyXXySuzr3lUGoJeaxJm9maAR8KMlJYbQA7dNmGRxMW9epJqrLdj
NPxBn7/ISNxZFndJl+qhMgzRQRW2GYJ326KK35VR3aXl50xLQ90Xu7yRN5Xre3Pumr1wKENW9i9f
OdkZKIZRwewX2v11Yql56KPgN2vGM00WZ7cgFsT+Mgybx2zsLoGNwkez+rWYCGRaEyctHrYMH1bq
Fcc8VPJYuOQJuwAyVtTaNxPnouMS+i6X42rRbYuS5EMha9BnDpYgrzYpdlTiXhGfwVxJx4pyMNNa
rSlX+ArXJB09qKOEx5Gst8YQQ2Wjx6UsxNkjZjZV1gZDSr+H+Qbtw6aPwjPGO6diV1G1JPkHM7y1
TscEZdq3OCLGVRGAq2jKhnfFvDWp6J7fAGtKpc859xE9zd/lVKAECJZmLApvk1nj7uxskOU1HTN+
lX0RbDgNUxZuMCD9ZrRTIABwKQlk+mLKWhyL8KmIybul7k+OW+rkiPgGxS/vD6lFXmagWNOd2GsN
HHxc0xqOIIPaCFunWNcw6Wzz2HnrSyI+ntWi3fLSoMJS98NxKHhe4ct+NRpaSazmt0qlziZZHGSV
8mmacBMyQbb5GJnULksgNqs0pBM+aUg0zl79ATwU8SB7Xg44RPGK88lznD0vhU296qT+Wzh1sJUd
kmciFpzh8GQ38bRPIXdXUl6Q5HA4VPGJF8xXW1A/BpBkLzwf/T8H0ecB+BRLh7DhcEG3htcmMzwE
J++hUsWj03U3x+PqXYl62DtlQu1OSxl7FHITcow7nz1Kg9fZ1EBTGtLDXkytogoR6ELUr2Z2n8bR
yjd06W4aGLVrz4oJBrf5K5VMBdq0uKVZ9msk9rmau9c4L9+GjoCMnTFBtfV013LJKmk4aaCeroTJ
HWMkCY1k8G0WBDQmmP9T90U3QLKpv92BK4/bMGl6jbi3AOslRlVS8Zd/VVJfdEASA5qluZtciUly
YoqKASHwlGO667S547XXHXuozIXvvyquVW5nvDVhMG8zXCpkCfRXkcdvthsFe+y2CBLAiQsHUfXo
1c64hvgBqpKxmjJnaqBl/CAtD49thlFaRPhBSuK2qXGy2mmnq7zbBrD1VgMDRDBQq9kDMQnLloU4
3lB4/xzuCDWbWhkWvyFmPQt5iaxBpGdy/o4QZN7kr8w5y+3Z4keYZ3+q0dnAf9QkwSSPHmsMtswR
ENpNnuDOnRwus2ObHUflf8nOO2FZ79dD4KttyqS/tU128VQc1WdrIO7NDLUqyX8xB5pnGUbHiegP
ZXp8HVDy1s3I7aIV6WLSHDDCsDW3jOR7kDQKWrNHzCDTbyPPzk44fJ+hUOKhdioiQ+b8kVamXmN9
pmRAMu55NIptvKxlnUgKuBv9eocHuyh8vKNpuetr8l1tyuBeBc58EO5X5bqSMJ5ItzmK1BZkAp0m
XXoj/ozXN1YFnrjqT1f0nDu8fLZABxEuio6O1X+1j1dH7j0kO7MBBzoBEZssBSMNV9jsE+MyZpuI
0KrLNhj1WLB0cKtXMeLvGUhCOryZ+Prtmcan9AkEIxXSA/wOhAaO9WIEYuuHf8WO8ONtIlO3DTSX
sJHvvkUA9TJG9nU2LSqMFsdmYYJ7iJbXc8QBvgUdsqkS/wmWnbMZ8ROwJORO5tfJQm1xkUUfdAux
IKTJq2lx3pWKYgMvVRQ/4wsCqoe5xZIJSV/+WCYFPKvS0j5uJ79bBxFKuSPDJ4+VJdH4Amtzf8uN
AiloRGForoNDugtsL9cdcvuyqh8Kj+bWrpk7JMX5kDSgECeZRBd6OQsRzWtcFfRRWAWG69k7eYZ1
b43iFSwQPI083E1G/8VPlgQS+DVB4KChkbnpu48wQ5mglzUwNn0Kc8aXJU2hyXttWffFhFvbCGZz
xUoeqCzHZT6cSjZoGqvPNuicN1Y7VzwDYEM762kIn1HaSEQF35Y4yjtPGUdzso2nDBZPalSvRTV8
z73cig5bsmCaFDVr91pjJsL+lW9lclOEgFeOz/eRJ4PLEdzHcbQvrc3CXbB5pXcXa7JDM2ZtNzTO
dekfqhPuaJvm/llKHj/v22xZbJZBgd+uD++AN+tiGaeID5mN81IH9LF3EocTH0Lm9O0wxIh3wPE3
AscUDbqLe9wmkxda3wbvRuwYxa2Ef144bBjmEdcOhQ88lgzBav7uI71x8xyDnMUfvYGtmtSaFbr9
osOo3rWGdQfV/KfmLbwBacPIGRMfijrjMYzVbzJ7kBelfypCvUt6/cwk5bYuwh/uACIwa826xmjL
e2kibYpB2s+DjfLoKdZi4pLXUCnDuv2w+oaOVD9ae72Tn0kDr8bcS8jtyWRDMbua5rXBV7bGcwOf
yLHExpFBtHZcJNVg5GZLdyO7PGExhwZttKGnpNuzj1PwS3aS3RVcv+A9taLvxJavA6YqKwC/gpUn
8r5nQnQLQnClhHFKqswjpVe9UHX0hVFkPPfY4mF2Ol+G7TxhFzxhU2X7ORfXrHepQ4kdLj9KQW60
SIAs7xhX0GEHnEtXNAwoRbBqZrPmAKF4SoPxGz3V2BuOfZe5tN1ykn5PpWPQlrakB6u+Q5AaT0lE
JYoRdZ+jgSqO1HzXLD8gXn5kUHoIqn43ElKzgTSLElNYirMxXl5CjU9/MHbk8mAQzh+q/gqEhX3D
jJBdW5S4F3mz9nsvOAHtOIsZFR/zI9cnrIast/akUwrSlMvr3o2wyvH5LrPZXVlRe/RLwyBfNj/b
8wC/ZDjGfHr4JHsp7Xf98iZEUrQc/T38dVvcG5OCz2pQOrPveKpWkusFMax1cj+NM6khH827EBVZ
apckC1fGR5nyzh84bi3T4sqYTNOSYuL21OuXYFBwHzwc1YA6RtyZ7jrMC2OTxXQ+ZnxOmgbydlm1
V5FQ3EoiluRg0MGIiuQRLQ0QRB8/hE50hnXEawwqKNnGCCoZQxjwHBb7d1ndv42CdUmBG2yFicNa
ZV02cGdPYZLlvBUJDZCQC75cByNhWswPeTY7DOwD7RhZbq698q/ZYwAx53a/lHXsqkivzY7IiubC
gWgbwPWkkMoz+YbAmMWoDoUscwGDu0T7diZ2aE8dKq/6ojyByURDgE88nFNa8noNWuee1eVOlSOS
Q4lzJA/t+Z52ONLEY32XJvOLxBdeE5gO4ff2fULZVI9BfogvuFA2edB5xzji+mK7DExOo74x5txy
Ke6JxCjWWIRCTZHd8c0n9WJimfSDkJhMwCkTQGLmhbFkmQisMrnxeTyN8c1SOYpAgRogI9i2fb+j
rALwlTu0zEjyHPfNSzjMJArVIZWIcflYHhTn1W6cVLWyyd/yowLVbvTxVpZBvlJ18JlNA2QZVMKa
dBfS/Yu7tNT7ZFhJjpVvyl7WkpF7LGtGfsz6R2ehZmfDeJvwARzZ4ngW+6mOH9CjnmDA2c/VdAsH
9YYBAu8AOqs14nQD3rY38nbLTlNdhvgvxJzqWE2oEVjKEiO4UqcXqcXP0PHcJVz2aPpFOjXxmDnT
JHexJuPTd0W14K+22AfzrSKFs3JH+r3Un8r0aGTFE4OfhYsDgalzErI9qSvmaTmmW1y0EbUacXHy
YZ/0Vq32dtfirlJyWxGvYtb1yY7mG1y63LBC3LuQ7nEastVNIxzBLIGXk1KfaqPzUciiXU28kDGS
kJYqwh8v9a6MDNzp2/Zo8WbKCveawQhcY0Dikkd8nvjqUQ/lYx68IOSxzp9MFjAcH0boigeUQi5z
I9WAOPZ+GqG+mgHnLLaIlTegMFMjRzLDRlhvk+/IYONMixyerZz2Pf4xeidBFhKz75M1MDI4N8dM
f7NsfM2lA6+vA7aoBBaGNKDVBj/sEzUEDOF8t13K4oyRmrYmouZDL4WYpbmUWjg5DYHo2iSdHTXQ
HF7mA19XYmylZ7DCJNruxTaPWyZ25mA1dOK67L+H+VTRXre2YmwfzZxh/SUOhTnpKNKgv5hQlUYO
KdPUS7JlvnL5na9kIVaKPoAVOxOAe3LqaKzgZ6LQPeDZdTvhDndwaELCoBm/gRFYzARMuKi144a4
CSuvrj/GfvWZNyGfEqx8wxDgM6POCz0DO3eDZxKMxzb3u3JPSDFbx29B116kBYQotNVtqPCmtnn2
1/KaMzvG18zBW1Kk06fs5VmXxD3om2043mxcsdM47jkOj6SmuCx175lk0xiGko4SCYEIswbqrBe8
6CR67IuJrWaL+tJl3nfHlR8StmKP7b/XQ4/zMK9Y6SFgDjjWqyapT01hbohJXVNAF7PWF4dQiYO8
EFJWijqUp3taN+94VY4MUEcs3Pix2dHwQm3VATcjuak43wIfpYAxcREI5vLTcHPC6Biaa8d/lm50
nR1KVcORUDCn/NtoSHUpjGBXi0Yfm9ReDqJl5dFguXW/9WBM27BKMHeng7lXhrgFNV+WEeKBtUOG
5bgloCO8va0mEtoVUzNFRaws2i/RDWCGhgBTHsaDVMiTiNtu15r0lqdcV5kLio1tIYlH2d2Q0X5E
NNDZNj7jUD1EN4NksJ0sFazKoQaSD60hTQ4owsup1YwnPZe/YWKH9N6i/CSVYW9ndp1rmyAicOyp
3PZTt6k0ryx8YntkoxOf+EdRszSuc947Nds1VRmojL5LkDmRCzYvWU2O7e6RUplunUz++E4Iqt6H
/1y1/AWaRMgYq256cE68Mx4607ZXLL9+COy/h/Eod03vnELRH6MAn4jyHCyzTDnI96hWTnsKjkMe
z+cI2+7G7jF3kdFSPI1pgWI3BWQATEkxVsZnivrzGHkMcXCdeFh0IUk9RjXtzGOyJMu72N9Pkq2a
C4il8jklczwDrYMp2gopmAEUSIwPNyXFXhFL+Ebtg3RUt2xa2tpJUgOSWZapAG5c+o7XY0aHoWFJ
ipA5oasqvU6Sy1cxab41kdoRSECDAhDldpi5cOv7kFTZji5a6nYhCjimc9Vtc5xsnL6+LYguhGZC
43heHyZDvaOe0NACZqcMTkmSQOpJLO4WBALYwUZHtx9Ati1+obux1R9RHF+NrDWPOa7oedmdlKoZ
yb/Jdi0VN1b0arSMKQWW4T9VZa4PUfM0BuBA0EppY1gM0Gzop5RZNRojB8cHE8so63VZxfeeQeA9
CdSX8C1WX/vMBqaJ3LTNtPMDzjTZ1r5CZMw+TNNBJOoZpeJpTRUqfM2CuIEtWnEvRm8Xiig44SO7
1A4b6NLO9/ksr22X7kdB+Qbwh1epqRnx+/Q3hjGzKizeUsFi8SGnVoN8OGYRDIq1Nl5DC+dDKELa
4oExnsKYrUvGoTTV/EjYVjf7EvAh4wJ7NVM85BaX8IyLBQJ5xw3DRElxrOMYypqntMaL2J8w7UUU
0OSECyuJep6STQ0Q5OL5VRD0lDnShY9d0PI6itwIm/qTvMjYze9pfn7jdsY7ikvgidvS8KiIH7Ie
Hw+sHftVB95lz8y8xST93VaZtTdYGEYzl3AVv+CYLPjQugy+BesgLKQMSnO95814UtIFt0YLTJWj
KPO8/JoRLwa/tumTnSum4281cPTYBRYZs2TEzcrqqzVMjjQ7zDZz6F3UbFEh6aNYT5wM0BooP1zQ
7dLqMX2SJtT2t1GAxgzklu5i+nN1sS/1yIrOg2TUU1KVcFfu5mNAx8mqXWQSskqHVhTzypMwp8Jk
VGRVaZky4vaiR2MrBB4ks1AAD8y9Z6UOC5aYzDXXdOL6b0MWe9s5+KWk0KVMHAWqwcuRqtzaV95F
q9cuV6eaczca6cnojJmIL9hQT31Xi7wO4Ae1fW31IQHSun0l34FKWu4CqrYr389P/38zeksY8Kus
SO3ThNX++7/9Rzhw86E//tPfwCSJ9fTY/TTT9aftMv3v/8avjH7K5b/8r/7L//Hzz9/l/xG/s5z/
K96c0jvVEWH4+N8B5//8Nf+K4AnvH76NQOUHbOBcadr8bv+K4AnzHwHwKM/3LFcK4bne/4rgwUUH
zBAwITv/wqL/B+Hctf/hBwTzTBSjwCdP5P+3Ani2TZbvP6HGHaZZz4Wn7jq+7wXW/8Hn9nk5CK1w
2YiUoE76yuP74eUzAQzlPAlpXkKsMjjl2L2mH1Po78cULQVLC2+RuGR74zanHApTFj07HINk23fC
mC9GGexoIwcz7P2g9YD/TXAlVeBFxj+8zk6Dlq8+zWShzonKL4Zp+TUXC9xC3iPLIW7f55CD+66+
c0a5zhL52NvWuiXaaw0Ox49zdWckvzMgxessmkthF8/cLg8lFBMOrOrUV9Mlkv2pTrkJaj4ytf13
KhDrPIstXWa/1aN+EcmjQSFvGYcfJNOJh7T7JAupmF8MmO0GPBLEsrgGCfKwJGFrTqgl3quDb/nA
YbmLEvbbfPlm+CdR174MriRSTjkYsJT1oSxAL9TRfcAJpJnqSR68zrsK0X9Z63pze8lpx6hbG7Rs
cuwm7pqMVWVP9Bg8Uogr3/OG7VKSFmX5H2hQhHFOk6UfC50+AGM9ETcBQjN82r35rFqXcS891q9W
vozugM0ZLNmPht0OzMvF7+utP7HzDJwGf2L+p0nA4BVckkSm71W2z6Nk0y05MyfNNhkVl6BWrpUI
dzy+fwUoMtb1Eau3DZ0lx4qieuJNMI2zeVNwIdGh8yyzvylPDU7VdQlFhsKY9azhWpSsDBKfbgzT
QffK3LVDf6AbZI9pzxOA3wfCS33nZoTIStDE9iC/S5fLWR6/YG9lQwRFHE427Uxdcgud+eL5ybHu
/ae24XLMic0i/1mz6KDMZi1hqJd0KnE1ottKlRsyhGiycwAuNDuTSj5hfv7TqOxoNwmUBDgK8y12
w3uEEE4E6CZwBppqCzn2scfX5ob4piv3ZCIRTcPAXB6eE/ujcXMMOgxU3UfVpu/JCJ9Q9PmpsYyD
YdPTFQOLrrHDiajZx6V7UsnVxTlPMRhbbOOMG/ZeWual5NbhLCvmHp5cjy8aByTYYTiiQaLvSOg/
0dOGpzF87hvYFE3N5DJuyhzOdlrvHUwjhFWfpvqiMIBA+Of4o/4CePpWkzYL4Id65SclfhBU5k04
S1xqRvKgbFzJ/ouTTad6ES/wPF2V6F5arFBDfK7xvOc1Z1DuHYOYvEtX3hOHPHcUCCZZ88E4dSxl
+0fSltJOXybTiMs6iAppKm+M8B7Hx1vusfbBO0S+RBq7AfOmihmjtQAOM7liUQSal5EKpXUX4lTt
kMKmF2w6THP9xW51yFaoXJtutnGm9mRp+dC642OYMnsyW4sGTmrbuG/IxAd/iI6GjA7C8lBf4ndR
vbY+RaBgBvJcv9Z4ktZVMO6TinYj89WbjbMOHpgf1sZM17bxo/LpUtv2XUmBeJdYEDGpQE8Ofqau
gSX0ysyxjNnRp9nNfzUVeEhWPwrXHQudMscuA1U97rkdey/aq5G96hP9jGRh0GE2TcpQMnXfcUVZ
S0NYNQi/imXCbaOGaiyzxFcaPQd28xFnmJSM2rt3uJfUybGS3tkEobuyLJIfiT4QWsKl27l/567d
x5pSMttU294G18tu7CBy9VzmyIFldobRkG0zP3rSYQFp7pvOBObm9s50NCrXyW2sW5uCo6/bqxyW
bYLsr05PkwILGAeT8gxsLAE/hOT6hJntBYPqdSrmrZ1k+x6rFEvfa2qPfHBzon4GuIHg0NhbgiQf
DsXaibQ2qoZuIOJHu5NMJfgZzOkV7vSFldLGYzDx7QQlgjRR3Jub+JUYEV4FLzY2VmN/Fz4fg3Su
TeqbpgjcW692BvCoaPwoqEbQ7G67+hO7Z9CjT9IGT0DJnZ6L4VnDwgkxNkKfx0E574QtzrVVnEyX
sChvJSHU41CjROc1a5rEJDQVgcOkOpflUbEW7nTKmjcTdnCRvPe82VzkASUYpJjKGtWhCtIYRbKx
QUEDXHTCqI59ruIuZ/5Fi8OYVblvEvRnraGJtc1p1OKp6dn5M0sjRweflTf9pq5935YcDHB+6FUb
cP+ECXk8HmWpls4RcmDVCISb0WRquzu2K6dClbfcZHybCGLxZguol40GBnzg7RPWmjIi1CfQF52r
jeAT5fF9BAUkhQlqhxVMprH5iwnw16jgHsr8DWvJT2gXqyGFGqTT+smcSGgbKnu3GoDjGd9H+woX
pF4xxm2dBotjmWZwcfRHGdWfAWMOfsL+4MQsIGO+x2Dhj7giKUgs/mLLWcP1O5t4eTQ6+pDzBw7U
yyAthpiIb7R9bXzzLqza367Wa9/MH9vwOQVFtYIg5q4AiY9bkx5h00ju4om7Qa2+upY4TdZQszV9
5sNfFKLNREzFAa7hUFo1hBhzSCnx7kieUzYZpVW8klNjRF/30NF5DZ3K5GGWOBxiCBpma3w4chXo
9qAywpNhuB+K9CmyJJ769qtwkZ4jt96VvnHpy4j/z7AFx72G8MMurmooZWApFjUHOc7tmkj5R25m
26qerjXRIxyEu9gTH1KTQnX6Gz62e6MHnJIa5auRkcPwk/PkOhfcz5vWgkpZFjtepu5O2rZkzfaJ
8hCuIAjgSIRl6FJermswy62Wkpy1d/Cc8RRB8Iek5OAFDuhrq12i60BHixJ8QPkc9NlDY9qHXuQP
ocTTnObyEuXzhowhuqGhz07o33wNY89/xEk+/0QGW6L+MU3IBMn9wh3K6ubs5Q3Pb8jqIM7GdW+0
CFRm9ry8yOXwJDqH/ZArWGaygEjUD+zoI5XiGzmweBmuOGFe45HahbBnW59twRgWq8Rhx0uty52F
bzLIg0si8r9GV73Uof1sp927ClLo7AVR3+U1qYz4hVYnulH4mQzQ0BFQw54Io8MGLQZU9UI3NjY0
dqF4G83gGOQ/nl+R5IzXjv6xarF1nLti+pBM2tPccHJh3k1pIMnN+YE2tAenai6C2CaNyHw1RfI6
utFO+S4x4PlowCkMXpCqXlxg7Z6idoI2sq4PecqNfcDDlLMj0HwzqOupPXHf5ckLws9qdsXZEPoR
RQfUJqX2WXBX5OkpPk3Rk6H3HeF2x0O8dsQFcQIi+UQYHrhuXP5hSPoLWJz7SxjtPK5SsskfTFv9
bTHesL78Zohqj0FSbf1OBmvHN7Z6AK6Wm7xoys+KDt51DfvLK8DfcQy7OV3KYYsyIbelW73z0ZBN
+iJt9zNv6ZWwaSgz5gCLyPxMPXK9ZQstNkFOfQt/LE7RzKQJ1jhRa/qCre7FA9V27Wd9UildGjbp
57B3kq1NI22BjRCNYOqIn5MP78jh9LBtc3wGLJoPpskOjep5rCu05Hn3OT/woxhZ6+bzXs4KjjsY
o42yY+PQ2tBrCHE7VrdBnqRSxY+es5wT3pcXMyyvXWbxEFBMEGIbLoASwd7ZdkW81tGGtVyyuPnA
iWHfaLD+Ifxz6x6Tr7AIP9PIPaXWNK3i1kDN62e8pAAL/P47oXlToWwjfDx1mUtG1TZjBJti3VrW
HpzlkQYVrARwRTqDpZWA7mQJSjtpH16AW+EfUK3Sfyk7w9jkGg9e2v3UFBhQwluPE7tkbidI4msR
nAGEP07M9j4ZqwQLGMdNSLK8hKndkpmEiUiukHcOIr74cic0epzeQJpFTRQK27di3zG2b4HCoPEm
O6hJOiHG6V5j7ryiUc8YES+uhz15RgiWX1SV4Gl5IXR0ygbabUZs5qlgs8qBZtOqBhmUKqmTY/oj
SXNupuj31WSfcrEgsAZvPyGY+Jo+U7t/Ax2L/pkmxtnmP+FGt40X2yarQHo4uZRaLodAfYDEhI26
1yejoj3BnPWHkzhcyqdTEbf7CDd5josL2i6VTUCsWb2HzgCphNbJ4M3CGtwHX5S8XdIRVRZApePr
1xTTuTEaXPafYsfczjASUYfYAaSoljkcXXM+zAUxvPBK5o0aoW7OHgVdUjumt0se9m+dKp+KUuzY
UPxNHyMFR70M08eqp+AjsZJnh0g8vuYhWfMtfJaNPEOFI8O4cJrhiujuVDegFKi4ck+u9TkX7kFp
S+5HWsGS6ZX91zFJdLcVgXet0fv7pcSBIVfY9a+DfEXuU/E+crU8tYdYzjFW9JcsEkdoJUcnfdK+
wZ3Pdp+7vt02Y7sfFqybnT7glFz1ebXPkmYpJQZaz3Ssd4rm39VcuZfUix6zpU7LEtDRvaMJI4PP
IHFwzjINy9HlNjxL695pXv9J/vuZXD4AIM1/sf+fqMM6hzxws8ByRA4X/kDd35Utu1DehALpWbZq
a7q3BlGLEBBkYXqgKEp3bfq2eEX35IImKivdqYAy+1zj4PE+M2meljCb6qKnf7o+TKwC3XSo6FmA
nrWTvbtRKL/QjCulnkpUdDZC6z6d7iNbX0O/eQr5CjqaJR3sL8T04IlT41qyG3xliMbI22zT+Nt2
g30oq0s9uo+ANS6ei5Uyyqx+E0Yupsgg29Q1FzAr5nXcbxrGz8Lo9vzb9DuWoz4klBWq9JMqQ7tY
+rB6A9+esmCqHCvXTLnrU65U9BX1Kt/S1RwNwzmvvYfRtt9zSHXDCANVF8+5W52bxXvklvVfq5UX
VxWYDKxzP5bmw2STbGSjwTE44WVMiMgVIEN2au4vbmJCkQgBcNrEDXCkKNd+wC7wYHZluJHzd5VN
F6+Wz+hEoFTMGIJCcmzj4a6Dd9KK8dqNtAbkvf6M/IYfd57BsmOXu/Iy/8TXskEe3XpE6z1tVyv+
8j/ZO48dy5V0O7+KoLF4QTJoB5rk9i73Tm8mRJoqejIYQf/0+njUwL2SgCtorkEX6nR3nUrDDP6x
/rW+9WJYTLat8wMTcw1/8UCu9Rm+5JptACw4VW7KqXnrpfnhpZjwWmdtGfiys5xYNeQRDfqkb7ZF
OO8sb97XhfPkWeOhvdEPNbM6ba9ZJ05WwVA7kvzo2/cStcMdeV4HyV8q3LWtxIcWRCBmDLmNCXNA
No9NCWghUei/HELp2D7U1WyD32lPUZieXDLougXGGk23FpsmbjXj5jMQ3BkMg5Th5u9DYj/Hk2Tk
Mbxy55ApthLj4lbsuYIkPaIPOOtARy9h7+zkOEC4MME8QQlNWgomPA7dQFAcU2KLbgLz1geev0+l
F0M3wGjFihGd/CoAyI/FTmcsl1XSYLWCkxIWFiMahU7ZN5aap4lZw4bzrYtwP5N44cVXXiCeg+Qk
weQG5c3c4WZhlp7FvT8T1k0Tg8HmTw6ZDXyb3OZs7PDmvMRQmoriXrDrh/+8T5KIPy4/cRuuZeq+
ikzvvIE3FjYwxsf8Lpt+Y9Ncy5riF/Os2i8DFC3Aj8dQkZYrvNdsDniOUcMSYtmd4+DXE9Z3lhuH
VOPB5t2P2u6tVYJ2N7o/eqSEi749wm1l9xxqxVXUPmDzvdSmgxHJNL4s7kwMI63aVwqOCeXcYpO0
zkVDyraSVwlCiwbwTeC8txrgSMk9J02jM22maZns6uHMImXL+I9YzidZvMvoU5pvdY7rmu4AgoDU
Ngz1uqYmpiN3gT3ZZPQ06V/mtHbhth4DzFzrOs5QJUv8fk73AmwBsHGvH2MAVdCV6M52m4tV2GdX
Nw/9qNU+s70jTbm06nGdMGFRDLQNCh1eVfSGFYjLl2W80CsHM1fqcxFFfylLRrEgUM4JZ9rod/n8
KFi8B2b3J5DwE5rMIZ+W5fQVc25JXJ+Gn6H8+Dhy5ISVPpn/5ipG6BPnTt44lwnw3MogxntM6Dww
UFm5TqOuzgFWFgwsis6YLiWsZU9f6Lcbi09v5IlkmvVfsin+LjAzk1diQ3PMMWtV+Vb4xhUa6Br0
IRzR4NnJivuSiACZuN8s5fIbMNXQLD5C8AhowTKhhLop8lzmIk827R6v1wbf7zFtuCu1AlODO12V
YmvZXsB97xf2YRoQickJMvPvrYdNk4ldmoA9XCx4NPq2xCI6b9q4LkAkIIZGdZvnS5D3jBENdn5m
y/Qn5/zPEnVNq5ZjjbUlN8xmXVAGcWdC5cKueUfUj6HS3PSDvC/DcdvIx5FSPnxw6Hy8CvNUgHRG
pEg9UFuyOpcZrIzyWhrj0S5YxVUjbfLMvh78L4LV+QV20kIwPwqN2CtjzvWmJEYUzNt6FH8aDATE
2cfgPcij3ZwtLScYD/krWcNsBrZ/3Dye2hZaXbvG6Mvgojc6bvc51TA8D5sEUgL3sDaXN7DjYEe5
XcKaq7XYm8yK1GfIwCXPB/jnpR/EXc/SvcPX1HSbvob3vply6Ir+NlpyhHtmMOo5EkZ+ualykE/A
82kHWSiioabwEgrDYsfvOg1MjyQQjiudYIlgO9rNyX4EC1HhFh4cYzvG3W5WKwvXG/yCtV4mEYQr
QTyt7na9s1m8NwExY7PaqOG1QZHgjbYTKZAaTD3T2Kwi09iYyQveNx7IPe0Hp9ikWAY0uTaBnZTD
bjJvo/nQ8deW0XveSpr5KD2MakIdJt+7kZKE74ikUsZyOR6Cq+xPUXArgKpNQL9N97tNKSljq43j
qrw0MPdGbVORwH6tai5M57PE39pPO0zjqyyc+H0EAIsQas4O1oMz7fFjFI4bq4uulvir6bQz0med
BfuYbA1XjDVUulWcvOBle8LTJI2a0wJ7rNBbz/e2KPLHMgn3Rf7edIeROLBdt1jL4X2fM/qJ53uj
fWm6/ILUtU+LG8WduwbfXOvNzy35u5Z31ABf1gxWrsPJnO+pJVoJs/jA83y0x89STd7OivMT84+/
qQqxIsAKghtNZyZNp2hE9sWN5OF9lItzNEQQR4xxIyywzISV7GOc+feWLbxV3Wh8J+m9Q5HFeuw4
jkg3/jg+r/yYZjhoazzsVfxcI103SF2KYUxM8f2Qa/qwuhiyMxkLSnyY92FE+Un0OkXdF9UcEECm
kDp04nIlbmjETS57UfkzeNDPbY/hu7Cx58XTvi+JAy/21zPX9Jbe+DvHa7dtMO4Ua4+ZrdE8WetM
muCH50d4QPivI2cz/pRkdMOx38zZZ50RH47IdXJ8xC3An1lTMfdhtJdgUFsZ5DsX+ErOqkT4e9G+
1WCCZ3kMyz0d16Tj6bdBKcBdZGDWZvdrXbz2Mfik8Ywx4pBwE+r1SIuJXPo+MzQFFlxGvJvnem2j
LGXFgxmXu5Bgtxe+4edc5dLaxBILLluy3vJxKk2H1KPjk3Olitm+2sU5qDYD+ylwAbAVayBFUbbG
XbwA95MlE0+LgDKaS5rq9pz1RnJ0DfEaePqxH/BF+cp6njEXabTD47zUqjCyDxvC1RmGDXhV9DHu
LIuIslCzZtezNFkT3dphew5OQhWvgGMtpATDhMrDEkD1ABaYr/ChNqa1jhqYE2GL0a71MBR6MWaV
aenUDrIboU3yimP9XXfdOljat3XmIv3Rx+3/08yt6OiuX7qlsbtfurtLSryBxn33S6s3/Ch/HyxN
3/3S+Z02w21aWsDF0gdexiWJfhrCzaUrPBHA8ugON/ixnv5pE8/oFY/EU0DNuFv67h/wTZdsaSD3
qSJPHPeHNHTSa+s+o6uArxgBgo76crH0mCvJd9siMM06u/kaE9rODWrPw2zpP1+a0Ecq0XkuCQxB
4nAxGT2EteBYtIHhgOj8LJdO9X6gWyxYetaTUd95FK+HSwN72tLF3i+t7GLpZ58fJ0Vbe0d2l81n
/+1S5M4kPazjGM9B68Xq3MV/oIDInUv9e0QNPGrEvPUT+40WrQ2zvsYKvwScyWxEFCdhqWXUE3jn
26AnQdHSItHo4dkxFbGGQ4ijd5tmLF8Se+/TfBYubfV4l/G3dsGh7LFPUmiPFWMAmUfHvY6P+YVc
WbeC6aE3c/8DyhVGsXZIpbe/2OdP2iTsaFbVLm7xmkYt8zoNBalnumu/QiMdTSZ6C+jREs28dspM
SMu5/BSrp4TqiIvwUKxd06ITNE+PWRTvej/8NYVkEJNlvs5zRY7X6x9Lp3KRKan98Wb5mfiY+u2G
l+2o++eZJOkWOyZvbG8At+CHjEZ+HN6ptOExzJ6NltlLNGKzZKp6z7Ho4qwvfH3I8zsxtBpM9lSh
1HigUiLpgzUrbuJphAOo27UlYQ/4SoGDVtgAgiXcgZrURfrXmnkpNAPYnExl29Gj8NYftqiOuG1F
9Cfq+QAtXeuzcC8w/u60rMeV7iK18yu+Suw9OcUeZp61dRBxPabYcO1PAEXZSoVALiFDj3hKubqG
+bbCCRyoCYtbzbIjiv/0lJ9e6s6y4ap9THMy/k3mc5rWO3uqy1PpYfqXJHtJWEJSsghelAOpBPhT
j3Yy9QdZ7SRdxjx7BQHWklvMFCpkrGFFtdRvugxLiooezXO8mRmb8bWUe9lmp8ptsVS1xIc7h1GF
o5eb4FdcEvAbbLB10pHN0czD8+hNcu/xhQSf7kfMBz/GzAW5nMOtFthnfLCfLmRamXRM5sKBwJlT
0lky3OLnOKCLf4dN+am86ByHhPa0gOPU2I+qWzRTysNqeLeQBVOcLl67KUNEK8GSmDneXtVTuaTE
cMlPQ/mqhBoPuUn1XUgaK3GHBysQ1sUet+6nS2L3pnqqYtJ8nklyrdOqQ4nCqI17KHqe8SWcvdjY
zQtbwp9UtFEYrH0hS16dvBAmOsy2eKm3gjDPTrKxhrVroW2dUxTGlVPywPdjcp/2QP9AiyYbZMlm
M/BboHR+uE/jAUQGutI6ipLy1MgJMzMBZls7W6XwDgyZP25ywV2kHgwu5S5CVowDSCOO3Zk5b89u
xh8g5vqeMR607ugMvMWeiGltBXagvxhG2ApT9hYlr32ICdZu9MEsLXOFfQ5sH4cATdL1wYx+SDyV
+7nrth4sqQPVF5gem/t+NAERW/LQjjjAjQwHqk+wqTfDDJEFY3GJQkgEKgWooKDop6Jch0ISejXe
KvMg+dJeifhnrEZecil+80ABQlXmV5MNLGCilPJc508eItR08O8xP394RbdBbzPPzjOYUfcILYsl
T2UdgsihGEcH+F5nZzMYBj47DWxyzod7l8N7lfXS3Qq6RR5ieO4PFMj9nShiXkNuiO/sxubCYckT
0EGbco19LvylsC5syfFo8pFDS9qgn6YrNAMqQ838MXOiDH8B0fL83bTs+YKtD3xnKbsN2qnL596p
3SDqM8DeZ8hJcp1Ld9/OABHZBMUb4uzj1hv6gf35FO3dHpBT11F+t/xCN8547kX/V3r6JRoFrZgA
bfclSKctjNW1yXPxmCfTfVBNGO/pk91X5mjcuYvnXYHtvFNE+gxrXhXSJ2Nbo+MVZq5PZspCxquc
YksVIYuJJQtu4XkIYZdhoBNio8FDMN43Lp44teZiJ0nVBS8dsyoKAjZwiR10xxVm0wWcaeGCwU1S
ghWh7d9PFvvLCAbsSBgH8+j4BwLUFcTDORtrFlmK6klDudGC96nPwUg20w/wbJOIr09DeQVxaR/y
zM828cjyR2S2y2LI+lPb6YQ54rPHRnKqjZLu40PQEg5GAmOf2T9EGAalSRJ7NmO5S+AtUJEa4vTD
3VgAFuYGR2oBCk7RmozZKfP0FGzj0Vcb2DH0I5r0ORfS+JprUd1n1pdXK3HOc3fLw3IKG5uAqzPd
e0XLBqmwQDup6gAcCU+Kx7XIackBujLKd9F4D+ssBZ4WX0EwIWGB/UchArVjJR1WubbxN0A8nA0F
5Pld1fHSCZPnnOj+OqrYVCeBw/0bXwnM1WIAxmgQ5Wm0hVVZPIbsty5WFR0a8MZZGPKuEvVyCEJg
ApDGroJ6u3xgPwZ7UJzHDIkryDhcUqeNTzm5w63Z9oi445sJqJtOhfOAZ2zTS8GNhvS9j1BmZjPn
PPxFGdhQtskrpm3cHnB8UTtClRQB63A7tHG5n+ynng7KGzbpmE/FU8e2AmfTc7UoZ+DRKBwjmcep
DzrICd45DxqedNm+WuMn6Ev3wRzeQnAzh0ArWC6quy8L9wBFb9gV6VRydSYKYJNHNWLDPTFlrhq/
Prt9SJ2TqDlpO6goQRdOy44xWxcu34DWUuWJeC8IInMmv9uPeKIMMhd02G+SpowhbA4sdBuS4Bo7
5rrQ5wSDF25nTFp+wLWcJezLFDiXbOanqOixDlWR/Uz0mabPoZiPVtx+KJI2q7hndinxdaCTy4PT
12iJhQEywvPx3HsbnDPhg7XkWZjA/E1aw1C1xtT5bPB9KRh9LwM9SRz05E1ZFrKKsc5C4S/pZYNG
nw30C08fVlR/Cct/q9PUuVZqunYoDrTZpy/wVt7dMom2Y8caWki+1oSDEM36KGBp7nN1l3l4N4bz
mxzdW6XQN/yF6eFCibR1ldGTaj8WpsshC3U0GGjbsiRbI4q26uTRontpnS+mPR7ugLSN7XoFaT+w
BV3ML4CeSAL7kvUyjY9lSuiNS9O6dlJ17DPrvUeyP7iRxZ+JfsbKk3ytsf91b0Vi/R0osJg6f+XW
wAEmr3ycsXejpiAqjVPPfYFXPht1kg/ewe5880RR3Srn5X5BLYhz/x2RG6NQX+IiFHV9GSyGGRfe
By532sDqed3MxbbjPoPcZj12FK9dopSPmiist6JXhaeEPCi4/o4gZll51GdmySk3n7xEynvAQtMl
aU5Tw/0qIE2zMWA7PCQTv3AscOfLv8JKN6fGDOwXT2T3oRVxCo+g06vejq6DhZSrjKH8yj005Qpm
zzoi1b8NmzyCuzz6u7qKKCd3MV5Dg4uwx5Cbijo7WkMgT89hQcaBxr5//e7f/zsuSONpxIDCF+yM
g/nMN1LvxdRYJoci17Hcb6bTaPGuMF13hRjHgx/bUK/EMG28dLQOFk4cQ+Ovwt188bRT0XagrD0b
+5IaYGjmljqDMf6qFB72OnWzAw6Zxah/ac0sezRZROuqejfmPmcQBuUgGnc8aJp4oGHjP3Mt2mTY
8jHKvoSj4FvBfF3qMz1G5PUTsXbnBVeWE8KOiC+CF7deZnjpKNf+53LH3zkpFkgvjsSOgDEfGHTt
MO4vVNsza3f9dAHMB0VfEOBpRuvY+tXFoePmaFrNOUyCByXG8L4bKir7bC4ODuSdo+URmbOz7kF6
/VmnFXtPk632kBBIaIlig7qYx7OwzSvM384IrEtPsuTStwBEXEYLNmI7VTnqQfXNoS/Zjs81kUNp
Bd4upmASTSPAFc9QFcRbWfaHWbUA5mrMGkivJBMCOLea1h2vdoDgUdm6KYUL/Xrq+mPmqKNXkGUN
XD7Z2IevLGZUdSONgo1h037MdaDdGmSPocP7DhyCat8ExWduMFEnk/L29rQP1HCe08g5jTBS2LP4
Z9lCJKqJchbGAcAKs7g2v+zu1w4LA93WBGg6N4zaSfSQQ1zbMtonhGmSeFclg8taXL4atMdilMSS
WwOY2eUMEXd93zQPEdoE4+ZrNPrDQSXqdRRARHRPKtXTY4P00n0GmmkgTu4rU+/NRvuvZWFWl87k
pzgkNDVVcfpYjQ9NBZ4DjIoBSj3E3QldKJvcRyd0ORS6r3JyeJKRvUoUNcRsUJfxZDFhZlRH28bW
K3FOElh6cC0897rAhmD0RUQ1u3yfaRn2lv4Mi3uxHbI8zQT3SiV+BP2vd82QvlnCuaOx+9vQ3uuA
5teoKL9MufETGuI2hzLfJ24MYrd2nxzmHTMYNi4wUrZbbNNQZVZhM1isM42/Tdse2WKR0so1hDTo
fHnEQ96CiuwbzK32lNHx4Alqk0PgUWva17ojm85mRfZtm7QJb9d4D2c33YYz1tckjr9ip9k6FKxQ
QE4fYpr7oHxN7zks5NkMqRrMsCMDU+LAJKB9CGSLoRgjSgrJejW9S8JFgP/QosSBqTuLAcE7I+hE
B/FeVziCiFYZkBf1FwB62iM1odQKA2KFK5OWboovKaBmvcNthaxPsXb5NiiHCie+jCcDUMW2N8yD
IB2CO8N/yJLxEZf2QPyBoBXWhkldRzy5YvnGgIr0NbxW22fNxbu3qQgG2jxBhXmlynajs+42OQma
7kyTa2KX79yRf7QYeQ2Nw1sManUt5/o3yQafzSVXj6S6Qu80rx5oEFD4Hq6CTGDP9ipI8Epo7EZ3
XK+mLcEazGKWWCNdDlsGuXFnJ0SpPMvcU/wFsDQwtpHDPbq3exAHfRdsE897DQizQKSDxEHwHBTz
7KycgVMRZemsbFhnvLmvZD6Cp7CdjrmmNdyw6q8qs65+ESJclRSzDaz9eq4/XpU7Z9q+b86Cx7St
7Ehcmi4y9cG3SWJBxOokEw9YuBvw4zPsiW4+VYJEtp/Soo4NHG8NEb6VUoOBcImjguT/aqh6cDbp
opIhVgXKr6hoS4IFHACZjZRdRXku+NvmLmvtnT0QjZY2ySQQ6Ox8ASS7HQbdRrHXMOIEF9hI3L5L
Jqi2QboW6a1K3QFF1HqFm7+2OxdOh5PytqrpMjfxEXd58UflgE8jDZOR4B+gCXM8quzbnHrcKkn+
2fPxs5yge95JaJY2UprcqHE2noNwHfgafbsvDkFAGCewifgSGPumUYVWxahG9wvkpeYHE4+6TY6F
wpQEKhmb/6IhfNWUfEARBRvVwOcDQWWB0HAJwtwzrJOi9XdyiB9D537Cmvroi44Cn7k488mBQetA
C/k0LF7yKX7NBxRbhuGVFWT0u1TA2Oopau6xRmGoy859Zvo0SbLW0Xbjbuq2ZL/bEMCRcjxUBkG/
2W/cdd72Gxsy/BM/FIDIjJBwmM8jWOHNM0KoCiyZc4MqeE5tf1bBzgGWeKf4ZK4axr2a3iikhPBW
UVmfemWyhUZO4G8ggZOazUE49nQDx+mA/D0rNsI5L6tfF6lJB9pbzV1Ox+Z7W/nXVAmO9ualrR9V
Nm8q70MajNOs16IJKHH/4akn0myPHWep4cYrtOAGRLYX5pt4+lLRl8VHPdvbQQdrQGtbI/wbFRir
oCOH/S0LZsbbY156awBrrB8Alvh/I/UYAL0e6j9jjNxSdrsw+lOz1Uv4YgTUx40hyWGtjzoGIFE6
lEdA+VnKgK0O6HO6ahJ9eOhq3v+Fv9V84n3EBqXGKbrFXuDhzC6mZ7pnV6Z3KamECHH4D7Z9dfB9
pB82mHuX2yUuo00U25++TY/N4vKm9GZw5IuO8XRkxn1AQaMHVyT2WDu0ArBkRW/phJrY5t+GUCCO
+ncPF8GMGp/1yW9FNUoQ3fq2vsbEctPRPIAqpK2wfqLN6K511Z9e7Uv1mhc/Zn1O2YSEzqvqT72k
2jkUr9L3mruB7XpRxTfo9iQT2YNLkJ64Twiu0gjBtvEuB52og7e6i8FtRVs8EAdl5oSR4SrAGxib
ALIblSrrpKPwHEJEGr/7GGF0jl8G8I8SxjYM/lAMeosL4ANMHdK0KK/VR3SAI5mbS5uw8jR2IGYu
S4jCYZcBNnL5eZl5QxJtwHXkGRt8CfeacXTMHipN5fn3TBDa7vAkKwT/ObUjkqgVTozoKVcIwC3k
0CCID6iRN13Io+P02+SpGBn6G3dZWrsohn2OkTvdd1O7my0XzS/zPtugPXH22MeBKpoqIR8SBQwR
Hb1GmL/2IyHlRM8By1LrIbLZXzQmEKMEWIYoCBEWzpoL35bhwWQR3bLKnKPtLMS1ta1vr+HImEKx
Y2RZe6I/SbXEZsuvCOO30b67jFDwZ2GzXjynvoySdDh5SqruaPZhtcDPNDx5t+MfPedzrDA627pv
cFOtKPrEy29W77FRfA3VdBNwT2lOuCu5Ktu6+Da67BhMxTnT4b60+MHq8bym3kPPhBqraW9rEnlh
igEppd7I8AMWpZw47AJP2Ic6hvUZBLzREfvAErCOgNtTLPHQNpLA8owLuxXDSrnDgZIBqn/i44hp
v53qKyrttsAF5pbTTUfJpxlOL4HfrRE8CBS49mpU6pI4DQ8a456NDpZiI1Fsp+0xPsihWUnHeDNC
/dcqMYyKPdZJ1E/Mkou7RTX7sHE2Hg4sm/6CDGq85xr4Vtlx0N2pNWdM1wONwsBaK+NA2RDYRu63
RBOM+qX0jui3p5aKzbKLocalDMOsbLu8vaVMwGVPbL1izg1pblSue26V855PP1kVrZuiOLg260VQ
8pH1TJvtic5rwr7GRz6WiIL+xeCs5w4KV4t6lzRK4F8n2Rm74wpY9zqdeiL5xqnCae0FBQ0CEWvp
apVn3tERTJF929+bvB1XQbXPZP3VjmwNWgmqciqtVaDT93/SjP8zKXiriymuq/9SdeUNdECr//t/
tZz/Ix3n4J6yQs8NhCA+svzvP1+PBNeW//d/q4vMnmTlzGu2UuO+yF7ihMRNE2HWqknV5+lH6/DN
R/oN4auUSXcR0gfRG/LEm1O6/ufD+f8FiP+XBKb4TwsQgR3EX+p/zV8uf+Jf8cvg3zwzMGk49F3L
tk3yjf9KX9r/JhDL3cAlg+QK1/r39KXj/Jtt+Z7ju8xYoWkLvu3/yl861r/Zjg0DyXYcQRjd8/5f
8pd8VP8xfMm/KTRN4TtuyJLe8Zeg6X98vNhMd5VNoGeFEP0ZmCGchoXBAcHuP3+OBZ/R//5XIUPh
UxOm49pCeEsR5H/8q5rJnWQ3DCDdlh2Ssa264TdOWRhR+UxZgfxJy/FvtwQfuQP+GcBWlTkokSwj
gAUG92ao7MJUt/SvAr2zSustno1dMqry0KSYVaFzw/rC2hLJjXWdaIRZYn9Ujy41xMp79HSDul3i
jIR+gRhOsnyw3qEFsAb1UgqnyClFOFSaHrZN7o8Y8JV4G+uHOYKsrurgZ0bXnseWZjfqh+EoTq17
kgDICj21B08gsJU5MSs44UQDHUqt6JfIAnweHrfJHiJ0KAoqINgRuNLw9rHFaQg3FtJRzAaG7Fbh
2wz2HdSDwrPYbsfToRHDe9X0ZAigHA0A7HlZlqu2wNYovX3d5R/SdP/mkXvVIYdohgpAc+x7FRRw
u2qMB95IPmS0OGdJOyAumOcumx5rLb8w1R4H4wSYHMhnGTLDeunVtPKX1D9J2//F29TPw7cdUreC
VaS+I0sGaCJZTwWwln/+xKimSzFYr+XyQSlBziy1YIzWcGEBuoOqJEmDJmOb6jpP6uDF4mvwuSMt
TFBj8VOJ4lMWUNE8LGF2t6PvAn9bXf4Jabq6iwzz1vbI6AS02MKO7yR44l2czh+KixmsqfpH9SVJ
u4nNkU3lmSIC6AIOXXm80QF1LINMDnML9MbaGHBkGwD0VjqhOTLDb8PbPEOgOYced4IkZKZsjehN
YdUSJbNH3ZFUKwmw8pdANHLzgfLuF8rf3lVJq3LRp1i3SiC4NjYcmR0xFFZkhnAvOfPwF7/4Ydal
t8kXeTnD/IlswG0JYagz2m+liAaVNcHeWgxrXyn+TrWxgSigW0EWKKaJUntqvOoB5y22lV2o55cm
g3DRYl+HW37vQX9aoXRhpaVBPe181qaa+3sT0qRHqRGrn+WGmR5tb4FtqPxXm/QP3JySJHDCP9p6
aWZ3XySC8jq0WLuilJ35LgKkKHxcpe51muBGdVUF69YYTcJv6cEvNOt+bNraezJU9d6H8Yvmm2O3
xcEw7VORAZXg2uECbmXsbGvuBuZfXwXkbvRf19dPY4oTYp6wbbMVBD9NvX0j1V2YjHLBox3BEd/Z
DsZR6dRPOHd+65Ef7LzCNKz5DdvyiEdiJ2088RFJZN6E3MsH97VtiCBrI39ouobKdpPp2Wx/7Vbf
V31zGpsivZSMxD35RHBBcGHYLqMYQpDUCDhhKws4aponeWmDDRAMguo4DI8u8jdFd2gesLB6Cs85
aYYvNZExaZWcDsbE/Dr48kVk5l+LkkkaTkv6r3Ey5Bluay+K/tj5uLTlyRh0z4YX81PXppcYq+sw
gogwRvLtEaDTsLRwE+hvGu2oBE9XUzaoHQy/B868hxpJQzjmSYQ/pY2pdM6p3amJC0lPXAcXA9f8
RLHZJ1vT9E7o+WEYiluPo1qFDyKknFoOu0YiLcTGiDKRRiNIObrEFDUSGPZ3MVRLPaY0BTVYDzw6
0gfwZewMBDlGLjNu3DxZg99u4apvvWbiKc06/CoEUiR4tLvCUtQ54J1gs0b11zDKUwura+eHHUAb
jEleh7qLaH7BDVXWnnEHeYY+AlpY93N06SDAQegGgPnpCoogC/eW9Tta1R+6sXnjEnyWTv9Crcna
lu1usFhKATU2++4Umf22tTbahxA749cldDMIiP1Rd8vr6Cv15bEIQa/Zzlqa0YfbmLR/s5Qy6QQy
x++mrfp1Vrp7a8xOZhbuaSx+axLScA7JXh6VJQEhuNjY4BAx7NLhAJWVTbgPHHAmDx2SSaEAOd44
DQBLzn6O3uQEXPY0BLzwst7fCk/lZF8kofDiCIP2uzIGc51MuyQ09qJDHU6y8EJH0pVqP0B0ROvZ
HsdcTKyYYHq686L0/A+USczPFJTtajz4NnR/bCgAYJrC/EFKoG3CMlaJbuyV+NUGGN+hMX6DmYNw
weySaO2b7B4y4X6CxIPd111xUN/XJqZTQ6pfuw8IUoWfZfsF3gp21MoO8AXkI43a+EH+0U3c6qsl
rSiMGAFxZBkSVb8dgq1phDddS0QD+7UxxsdmUO92P7/FUh54D6H+ffRtKPb/vEjkTuMLkvabfR+1
kEKlj1bUpW92ijLs6uF3mO11jxfO8+0XJYINyITen+GOkcTMjUe6kK6VtL4tC5R/QopbUMjbXVXo
nqs6eEhCto0J/0F4MCHVcpm5QEBZ/FCEHGzzyJL7N4GNMzfVJfeiRzXf201xr53wsai8jT+5r4ma
bw3oAOyhpO+3qZ+evL/pII+ulwFwSsMPq2ufIMNnPh6mGvXFr9t3e3ZJVihKaF0ElfiUkCyal1si
plWHxY3046/Gd79s1+Tbbm58Me4oUtpPSbbVXrBVOnyu7OYy5zH1V87wCo5mZ8z2l+7icxa0n0HC
QTLO1ms1v8O6/jTG6o8YrbNZjsvbZ1W06tFVS7gxnd5L5aDqyXwbJEi6Wf6SaO+5Hfahsh7hxt2M
xHhG9ngI/PtaxM/xEH4HVFasqI3OASs8+NC7YBAeomo+OYbLN7myHnhd7tjVbWPHP9uR/HGr2Lnz
6vDbasLzb+iUeOzgOjtkPumdANP92doskmzCeIyAvDezDezTT3JXvwlpbNM1oM4JEiiAlaPAebAZ
gvoppht6aWJA3N/VLKmmwH9JKyT5VNO7E2eHRJb7our3RH22tX6ucXO6uemszdEuaUTxLsjU72Hs
EAeXD7PqsfXAA5iJwhVG9QIz84OyC9ioYXUqLLkd84qYundKY33xg+SqExruTO9NJQ9l/NnDyFN8
+/opegr9+JRqgFSZt3dNCoYnH1PB+DHk3TlVkLWY995Z+u/8ZRwR9n0N0h9KE50VkB49zhhcRkx9
qjspEvABYYpmeNEDLgILV7tokQgbwjQ5NhW7Mt+skls4678Ya9iwpiaAdxjWjeDi2P4HjjLi78M+
s6yTgyFwcObXWkGitwnDx4ND3VawrrruceymS017SZ+mRzdEHqM+0KERrhQDWAL2iJAsWZBnxnNs
B5eYZtVsjnmrIPHy7n60EdawVjhddLCd8epiTB4C8T84Oo8tV5EtiH4Ra0EmJDCVhExJKqMueyes
son3/uvf5g36me6+VTJAHhOxY7/o9m69PaH2botcUI6vgInhwWX8kDE7J74iaDL1kkNkhVt1PxTT
h2vqw1gZ3zTfREaV9qM9Vocez9z6V0pF4flrOTJfZ8JBLOUcTM1E1cBHxda1Qj5c86Rtpve5Ogg+
TOEsd0WKQQ9pyiAQKQOAMbUF/AWr8Zw+IgNg1z5sCah/tlzSvA12bF6yS1rkNzDntIkT1RqfjDOJ
f7vF+mbjtvcRGLqC5M35vtRlEELaEDw95EeWc5a55ZM3AHmM1j2M3Hn/bALlMn++b4jfLpfytYex
mYXA2aTcZWkbxK06mNIhsZY/nSUXBKFbktzuxZifYpEHFf4PtCelilHOrTmF98voBtJMg0TD7SRT
yHeiAC3DXcMDMBSguc1rm46H2HQCxJoXoGUbyfxu/W9Bbuc4FaxCxo1yxD5lOkVmE9lN5jVfyDyc
5SnxUNg07nV9cbjq+fgBMlrw+VdTRJvfrX9/rrZziUgjR28dW49e6ZwbObyu34JHxWCkoNdyTtR6
3GUI7WvHP7r2z8qAaAk48nBjhGWIQxTVNTbLKCv3o5xJWXfvQQtsGGM84YyFxIt/GaWRqm4N3nZY
W4f6NUZJOtjdFXfZa2YYj1yS+5rKRDN3ZJp+QGFz54uGdSi+zwHz1BT/8Hg6+tg0/MDCw6yY6qw/
pc3af/Oo/7ikRGUfsrpnBUkQDqLtiDgStQ7yQlCgumZW71dfLtoWhAUonNU1o9xr6k+2iezH5+Vk
LuGNfCd2tVFAmRcIPTyM0XgeAXgZyt81fOiCq6sFBtqua7kuvhcp5JCZCykPJIDEgnpz/Z2LC4Nn
/Y59TFJDy5BT0IC1gEjbicsFZUibLYdINkEh+AbJOGor9qFcNnLK9xgCdzVVKCaP0i6f6qo7Eoaw
mTp/mxXxpWksDqTw1IU/7lSeHBmdi3qk2N2wOQwkMYHeY8efRxqxT+EJRnUB6m5kj0DUC5sRCLzb
uvTuwxn9M3ICn9yaKJrxhjhoMDLm/dWpj5CPmdOlo96iN7y62kKYFL8yJQZ8UZ3MyX7ohboKZEiW
be8LkD3gKAMbnXkvp7NBTvu0DDsIIZuocw4NITKOER04GTBUQ+au91Ut2Hlivk3aa+lzshlim80w
PrnxI/wpFldODmV4kQi3Y7hiAIUxC/tYaYkqcLkvNhzXO8F+IJ/ic+8UR5u4FtMlbAtRAySqQ5/5
5y4aL+v17PaElvMKQWkSr6yPsozhDfjB0jiEibE30/uZODyJK0awIhPIDPzJO+Wi2cOq5FDZ66E8
puF4TUnb9Sr35s3qqnhgIotAueiStDfuo9596MHiOP6O1LcTG7mnosCxl8VYKiFk9E4T1HH+5MXZ
acD8BRv0bs5SaKnOFmbUiYHRPtQYfHp5Uk2zW2d8bQ8atFJcR2RqAB5ZYLLg9gvW55lFizuykm9D
ooASslCbrwTLwWy1dyk+1vWDYFqzRzp3FCboFt/bFz5+5dHM3qrSus7LPwVUCN7tEffjdv1RaKkR
DSxg0luek+5BpiYrNPJmlD4qWd0y+ZpFJutVEdR2DKSgu1ulngLMa2zHVyYpT7Ja3jEx0gq3Z4QL
L2GHiHbM3ZeJUPtWe/eiNW6dIQ62JOYx84KyTS6dR6EobDmcosynu4i5IVa9cNGcs8b+VxX+LazU
K6YHZGpz+dv4c7glW/fi9OrHHsmIrurnEmfhhj3hsFvmtaINiZFtE/80F8O///8zF7YJoCfGxiXz
+nR65u5CHLzIfjtwItRjGiMoMFqcut4bUdFghkf5qo2/al09ZJ7NeMhCCCwkKNcpL0ZCnoxbMS6v
aCz5FCZ6vta/MaD5g4huWAW7IPwVpYeH1lpcIiJppbYzyTSbhVfaHBx/eS3KRW/h6h+sGkMSpLe3
xCFaREc43lOFw8Rnaoc8XQRkTBOZMwwM+T0E1EStu2ZTHNGSHkwCognNafZ9ay2bxvwPpfmfDVkV
1DxpXeVM1AAbk19rNSrMsWRxa5OBa3Br4grg0Wbqm454MrXWXzXnvwtzOqhGRr6bSpbOsytRHnaf
jbGbGQkxq19IP8gEB2nIflwPetuMcPbtAiuYGqx7l41GqYCK4vQlXnC55FkdaLIcoEvO2YOTd+f1
O2VFx1kms99I8P07o3uzVPZLojD34MLMKFP5nxyMfRPxTpaGDyojHKQZJnJs+gdY/2uML05FoKH9
+rxAYTH4L/1gPFADJhubj1dr7UMEid/degG2bPBSx06+2phaEa9sk1H+8+fhwXR5NXb6iyDwoZa+
g8GtIKcLahrMZ2yt3Wfn80EazFcYDIXP2ga4UfKM14S+mhKOs2PFeB7vTWlWZ/yjem+gBQiBnDmd
YFagvxGMNvvGzG9F8qAomAjzMqF+82m3RncEhfnt+xwCKonvmOgWWOnIZphHXksze/Fh6ruDcomN
SAyOnISEZTqEaqLXc3lzTAnhRZmbxST+hIEZH5St99ZCR+b0VRwYY7RXM35QZ3xvBr51S8GPE2w3
tk/hzCCjqTLY14n+GzU6VJPn+dati6fBeJlZWJ/aLn1tDKe4w2JUcgcdSjkzWRgAk6XhRL6wpd4N
zS6zzH2C0Htjl0Rk18JQj0PeQYVCD9ZFdTZ6ooW75suLl2/Z8u37TX0YNUjO5GA1qDXGFK2Z4mWT
6oUZQ0zPpUI0oeozUU1BnEn8GojaGYYCvgr9ag+m+m9eiEnp3Ccjp8ZpfRsGONnQPcm5IYq6A7Id
MAFl8lPHtM2Ddl6AM/CWMYZtag3wNam/ZsdAsgRPgn91ieAl48ZkMVoYN+J2BFM6SnsiGDYdddIu
diGaQhNzO8xbjnZNtPpxTc42g1RMb9jmQDkZ+7Z2b53D/89MfLRLzx8fdSGo3edjEdEELiSlbWUu
kGC79bsSlXtnPRQTWJ5oGgmuylCZzRUyiwpFNCkczrAbCgqpmrlabkCgXb/aNhzznWO6J0hkDuSB
6teoit9KDA9VGcKjr/gYADx/xMgfTrIxckTPaXhu64ZodYDoCqA3Tdd4J5rkG02um1PnTJpn6fpU
ykXV7rmZfuHx8tDHUZ06lnufg4den8yTGBB2E3tgttk161psJt7dkDXLA2Fd7p3op1vpJJ/oiurD
MnOWaq8DajYIczOhnt8aAqqbeooIBXQchq6Nl54l97G2Y1qljIS89bf0HU+EclYQeQnhqKt7Y+Q1
2hRYW9mjo4uLq/KrSwVqlTDVhv0/qOVq2pg2UAYM8v/hyMa72vk9YYTDQ5YrJHTfnYUmvycFLUeJ
KmJ+WOLw6BtZNxTrUeI37rCb7b5HON/8q0a+XdPiQQQ+t9nb1np5lOCoDKjbhLLxYOlWNPGgikPu
McvMOjz2Q/atG55QVjqwhyZGwjPvSBTOtqLHghDlv71Z/YIi4ZMgGo38xgAgDwNUuwFSQphfV5rI
39bI+Q6WcLZOBVm6M+bgIOvoiiaovcTuPJA84ty7bSYPTiefSoJx8XZ3t3Jdm4DWaUaimRYwujvC
CNQG+DdXalveJb2Pl43aAbfKL0FS9s4wsaH5A48sqfHIwolxugTss1RHHCsTA3N+tcKZM9cO2CM+
phoQ75Y0wIM9DP8NmccTj9vHXsz7KUuvnR4f3NK7OSnhXLHJbacU/5HL6YnvI90vKxl4tvUrvT11
R8F3H2Ic3MyTrki/PM0+7q6eff42rIe3mNn+qWmZ0o1bxwUjaeas44Hl/vpI3Id2TveqAelJjObX
uvZaqlV1l5jw41A64f+MyamxVRC6NpNZSa+iOecxQDR7k61UGyc2qd3jcztH76P0QlQoM8UrC/W4
jJ59bbLJJ5jwLndNChzHaJlmtJ8pMLFd0jxbNj/eHRUFiJquXr18d4LDO1SkuFQNXv1ZHmabC0WV
HROJ2X1bcvY/02Ak+4p8kk3J+As5IJxIAx2Ihr9pOad+5CG9XiZEpz04QpHlQ3wDpR1ff9cRlKer
6L430mdFTuVGgX3pfQGNA9tUAHXgoFNBjLZnHvMEsbXx5ZSpDCx7gqhuQ/hyHIAUpMeUQdYTPWKO
g951FuaKJUuOY/8Mobi5IAJ/s7vUPjSL9W5IBFlRqFD6LWSH4gl8zzwM1Kop1b1u2q9QTMbBYmV6
7LHddJU2L3xEJn40943AjP/Gkelq6ufxYcE1v/Elgth4Jms31gz1gMR6+3Q4zQxHEPS0jFJHKmEI
QcScx/X05I85Cl4WcyABGItWFjgsEfdP1pBXOwOigSwoNUVkMRHxM4WJAN4btsYtomouDWLCs6jH
qCZTHHPZu7kM8rHIn91lSpk4GQ3BnzALJd1SqVz7rjG/sdf0F4l5bTPaMzV8BGQJaRsmh27HphKx
yhjCax16eh5c+mxdMfQTJ593RfJkx9EZuL9NMhNyPuEgH7X78dk3iNWjHvsklPRqxywJHBwPKJby
dktn9jrhH6Z9IrXeMrtbRBQzylYSyKOpoI2N6eDLMMK2zAeo9PhEIEW9jRYPyYKLrVXSdxD7SM+g
js3AtCksQeC3Ne64aUCWg4gZi3bNhUa4I0InBStAPwrHflC1/T6lWK9AZBAK3Mhn0udQdVEsNYtJ
qnENiyJ2j5iX4vNgszhTXXnHY6BNlkuVCUI7ZYiI0NqPC2SzIV34imjFxuylG5iNzVV3yjOJ8MZH
CSS7z2SBDSF7Vom2sZB1O9wvaOACHfoeij9azmxiH9IU8rXxkY09MWWPj0Na2cep5cAQjnE2XiPG
PVv9AlAh3t1IubF2PTUHkWkFzjJ6hRLR/HbQ5XonBFpMH9RB81j/M7L4ca6Ic/Ir0BAWVqqh7F4c
IqFO0fDilZMVpIb5Jttm2NI98hRKl3cf9vhe9vYhbMeY3nXqgpFpquFkn5ZgMxSFDmIZ9zN0FrHt
sXkR2de9S5yIQcRobgjxLmBDAnmeISNtai6IFjs60X3owXwGT2lDx0iC3WZsiNkVOiURwl4IepzX
XTZFKcZv/hlHZ2ykdxSYOC8FzyJG4KigsGN7PIMG02X1OYkes/GuwrEMMljIXVMQ3BUKDCymMb2H
Cxq1kXgZmATJFVnircTDzP66/jAjJc85v23jFFy9RqXDvUdjBgfLvybtBT3ccmFwukntju6iTwlr
639SJaGsEXm087gEuZiaY6uiT4dPVtlpeix9rJ2ek38OSecd6ma6cvRERxJVe+lTsSrMyjw+5Enm
6HVM6IMjRrxtG4tTZS7l2fAYT7ol+79ZRDCgrO6o3Om9chImw5p7Z0k69gTE8swV1UDFGNVM6iBr
0ICH/u9iZRyxKY7Frv7SQ7aQUbPuubRxkmIks05RLanhLCpqtNbszuRgPLF5QbyY/5HD+8F2mqQ4
TretKAR6dUvv2SGu+R3l1+xfm5GNzeRbMqjr5NFKCAHSp7T1QJuEM94DStdJxz6aDHy4lan3oeG8
dR6BlgkiuKY399LO6q3GtnJRDezOIK/S4trQ2+FInKBzyqCk7oEfRa0givjk29GtgeTPoI4qgcDP
p6lKvoolRdKLNYRJtjyUyNV37iLHu9BbMaeq2TSSeTtkZLKsS+GznS48IvEwHzgZxOL5vxAZw64u
sXMVtWtvRwLQ2YfejJrsdF9kCkPCUcRMNWzXtIN5xuyR1CY7SghDha3vXCdtN7wXIJXhTDQZnQ30
Q5SdlXvu1RC4nHygWFqqIABhRoUmL3GKXSi1TRBwctOufPBdImj6tmsCSS6HU7vPUcTQeUyBCYa+
cYmrco3Q5V7wJthsCUnk6MmxJAnwSBO2oUU4LcK57yRdzCBRU7T1y1eOURUIWOMmEVmtXhX4Cdl6
ln+CSOC+kk36JnRuQaO1MCEXabvXq1szJyN0r4BIDn1uHLFYo2NL653PM3GbQndOhrJmdKOzLfOx
q18P515TfExek/LOzUAh5eQGdEB8hPeex56uJcFrV2UNPmKTtpK82+WIAuISEtO0yT13ZcToegd7
+rkuFPCzwWVVHnUPIVSvY60RyudGzCqC4Fb081vLqptt47JDZKFwsaJ94q/Wm6ll1I4FZddA19y1
WCxlbu5GANY+M4ygYMZqJ+aLwMWzwek97MyG/1VHzYshU6KtGRZgBJ/AhzP1IOERIX7PT0trjiy7
Sa/RZGBuCkne8hD44f7xmfSz0WCehLUyIaY3czjgO9NBfQRYpzHwxDhscg4ChxuSIQcFnM+JTvpf
4DU1ayVb4LBJoqAhvYsahzCgkLOC+3ydc4W7yAUQT/e8qYbCPteNOAxoeOHyhSNRMY+s1UDX4kwp
3PgYGt0pmWqEpUPebLyOvLiGEPjNlFYfjjU9wl58ZhqJoKglfisPBaJwRQjciFKoWUAyUcJd0Qk+
+bpB1OzinBSigp9eL6wlsXhOZHqt1XGZmDjxu8hb6UD9fiw9zHOdMhjDVnh1QkxhUfIVMksu4I1s
PEP8YHfnLC98+i8qdpouv6XpmcpdKkqHMcXsEBO1L2J7JPC6BKotL6Olh3sHVfNol/I/p1rpHXqv
1763JNka8qHpko97jcUCO9M3noXCbZ/OrFPt/QQE0telR+J0enQS4sdU+0zRLDG+u43iEbTce9HC
SzLTtyxDW5SJ6mJbJfH2QFaI9lJkcvS/scYSlCfT54DUaLAhlZIOs9M59CQ/RQIkeSj67L92ph/H
QTHfGhwbcDud70haj8niH6jMnezddRHdO71AJGMRVU8v8zHVFfm1K6rAdTu0jgacrEKDvAoR5Nh1
t1GKew7V1q6eIlb4wxpvSoeQrVFGHHj/CZ9ih0CKdjvYLezWvLjLsLkw9+DPFGXxUGmcEr4mlcah
as9LN8MOuuKGFsYLEJIfXYKN9XTKTcdH702ZlQ4wCgbb3Phe8m33LY6Kmbz1PH3ul8aAJ2jCmSCg
c6uYrG1iD0SS9JxzYVeYb/yzWUgY1UbqbXtkA2BUvfspqR+GxKDa1s6pziDSJ3WNWYOtTjSkzWGR
8XctCJyrqGpcPk0en0yYSoGMSJIuntt+c6h8hiYGvyMCpHOyOxdBVtuwgArDLyBw73pBsyXc4SmJ
YYabWfdLDmkW+BGB1t1qiQ4xyi3gykhu2NXDqQXtGSzW/Gb2wLgsOVDSAYVVajwrh8xBomT35FY+
2oYLGIeHTz0y+s0VrKiucveWiVQLYQfcEm4xhMWlsHm5kfUCtPnA3IHggQy7LdCT39aPhlPnRdDQ
sNYTC+5LAgSGBhz5rCVkSTCuDuNoSkB5DElEpqqheFoW/4icD9FxU/yNwr8rvRpaXPI+EPRAMAH+
FSj2oVnuvQxeGayy5ogG8BgZetw3xStxNGwvcSKiuj0t+OAPY4np1Qw8hzW9jVSKmnnM2Qdk4WGo
DWurjNwjQsI7zYvJdsJ3x00zXUaFYzFktUHvn6UMcDx3K2fjVtVdkAKx5uv3cCzM8JZndossjhkl
RvIf3ryBkDH9mg3ROeuEc8EU8OsiCN5lc+gQQqZfZIe9BpNvhZRf/SfqX5SXxR0Pz2M71scqGW9t
hY2GTMUiYCoKmQ4kbu4iGaIp3GU8nzcWIrMgY9FF9FYfNKn/4tjqUVrkP5oNB3LqN6ci7wD06Hw4
NJ350nlfUwE9U1umGZDEFSr3r08iWmecfNtsiU5m58RASKBpSms5O2zHJKaPviEYMPSo+NyysBm9
aG/9t5+ijLRGq8m87VhH5CtE7mZylpKJ8s72OI7YtA37Rn/kRvRhUgZmUWVflG3hf7I9tZ9rYkTF
J/PBOWgIPSGbsbHOc+K/VyP6bJ92nd/afADc20osdKxFSTVWjtltI/8jpT89qBgSYOhP6cbDd1lw
4m2w6aKik84fC9NH5bCsQutnbMCqJDI9MQQJarTozhRfjdRiBGTxq5Y4BuPSRjZ3DEMeJhfrDGOi
9uMcj730iFuNw8xFusC0fAu0GoIxTCa7Lx4ly6laiR9fc0m1vcO+p3pi/htvLGHKvaxpPIyPEBQZ
GkOMQYU/PROWihHLebAYxUntvSY6fnBaovs4EEX5MRkogwAd/GcoLIL4nMnn7b1zKY2t31CEUnkw
AdDl3nSXG0+k4QQD4eDEw0nyQ0LMCdpZgsacOQ3ovRb33vUdKkQqTmD/PK/7cvUByiOJlOvKzjhj
P/DJjOX+N2aI9nZGLok1AFzn73Rzcjeb9b3ph9Me/dSwGT1265H//982D+533qhpl7GQ6GPqSN19
E3WKGhJiEsFKCKHEFTwBGx2fYA68c3yRHInSr0BJ9Yj5NMvL3LHZPhUuPXG9RuXxK7lSAxPwHCGM
1ntB8odRzzeixziwyelm2wDmmDhj1CSTRCWIvIMVw6FIJtSmZWxsQ0rDjWy6N3qiCnbPsyaejAVt
aqEtoeuvNOPZyQe1bH2SvsPYLRnO89xzguuaVLy0uUGTQDpR827TRKLdRT8Whwna19I72gYAwYm4
9MWoBhAEIe7SXAYjfe6+ak2o+5QWVvydGw6EYuHemFFc6DsYdVpwz8fijccVIJLlj0ITOr5Q96A2
WVl1wQSzc2NG7ICLoG6NAlIQ3A1vuUiNiMofbXq8KsTkRsoVfIZd71koZ2KNw1mj5BvlwgMe1SGX
1rmr6ZighqkgC3mSuTPZC6DNaRKYOiYYoQl5gG3GQwHtEjggpk0MOY7mkL1QaBJh6/4jX42QhqR+
7xTCUDXUd6zQdksXgRcvOMJD6quhpmyW/QnLHYXgQDwgkYGM3VrsQFYS7qBonKx8ejE74zth6bJJ
HSLCBEQqnYKlLxzeJbjEoJuLJ6ZD3c6scFq7aJ71T6OYv1QdqbmRjj9ah6nPvHDr0iweJqzMNPwe
fiTLJU0Ui6KfGK8wxp5yJx1YmrYOG4L5oVQYtHrSAIunGZ8IJSCGJOCfYA6YCPSd/OsW/x1g4m42
Rx6NHnPCrgBNK/ELGSPqPnOR4PGVexxGLFeq6i+CfER+EAiGIil+bJgg7IrAYrYEfOI6aSUx3Wle
IZrwUaGnDE8Us16mDwZBnXwrkf002LCU3HT+VEP6gsBoK4Y0qBpQwqudx+mWd5GitJswwzvK+4wM
aqNwIeqxhwXIgC9X7jXNph/HuhrZm8r9fyAfXhoo5ejqfuaMnSdDojd0TBGKdPRzCZfQtsvf3IFx
I33TRDOw5Nva/yKydT/n0tv5g682RTeyg/qrkJgGZhV+wLzZ1RG67D65iaZkH7QmiowehARkqnoh
Vpct8r2HAIT0N7BAEkOfQWaBCYckV96FlhDWaG29pWP5Xg3m+2h6NVqoL6dynjwMnpWixpjXv1nR
2eKtf9UOIh726+ewRnUmKu4Or6q33sJgmNuY09ZMJQr05sdT1gnwwlOILDWqYlJn1tdA3M55LrK7
YQqRdSXt3o5ZapuM66HJLx6Tu65Gt9FYhAz2rNQRf5B+YfYcevSEeVm8sW16jsz57CQOLQCEYtpU
KsooupkGZTiGBAQs6hHkOpge1oKuIa69XZxCW39LD52O/lFAbzZ9lD5jbTfZuM/7PJZf7lwjhzT1
6whJDbPtfB9P01uhuQJahxnP7IuTLYZo11py3oyPahXYpANvCrsbvX0t/lMmuUQ4mTExAxOR8Rtc
wHcAL2pz4kD8ygWJr7NGyx7iWNXF8CFGHL++ZNFhLCta0M+3eRO/FqNzrsdhYQHh4pRoL/NM0RBl
d1bhQ9xd5mPmmKeQt0m8Hw2BpCmhEbYqKClq/q7K6hPYq+uj8I9NWOFz/1jgRRf1+Fn01I/tGhpU
xDSc57BDM8r+FSXLEP7rNNvCuj2XJhtqpkjCi5GgG984GqntE1RUSlVf1odDUVw1mL4y8a71Sqg1
6eYJqThhugWOqa6ek4ld0+EDEVD8UXldIl+f4qy85Ut6HulKfPPZRmXI7us6ug1ddXhQVvVt2O3N
RswxMSCPxicms2/lwLIPX+iBxsea6wfb8S6kf76oYnyIuuSLAVFtuUhy3P9qq7svrOFQM1rXBF0t
SUIkTzv4m5HUw9yKqECHPxUSuulOKAtC0trpmf+bkWMbVv6AooQislDvrE3v0WA+ufF4ASV9H4/g
V4kfopGG8MEw/lXV6nMAQbXKlqH3cCoBpeudkDS/K/cMKM31HyZ4E9hu0TocKY9eEbGCwyl40icj
JoBWZwGon+OSxb+LYf9rYnUZ4r++sO5J4mo3MZnuxCotH0aaHHp7XfJyYLKevq+dDtl4coobqsZ2
XIHR02cl0xzMJm95xC+90O33bXzKOyvbuJnxksfiWA5/hj1fTd3t88I8dOZ1Dinmlj5G/l9iXYir
7L+cfJ3F/YxpS/imiQ5jEQZ0ISZIq7KoNbgYCSpItvKunsAsiCT/ihoS4mqM7G6F6HHq/KMEwUZ9
yKBK081QMvBj5T8EtciWeW54git2bclm0rA26BKYh4R8Xrb4Y5XFHICk95LTaFMVXERIRf6FDA+x
/kefnqOZr3rdDyE05zC27r3p1c1MupaKffo82Keid24+dD8+rwbLyzqC9KfyNmQHS+7zyPvnJDpw
G0BoRbT8ys5GJ20vd22cv82R+mlt+Gnxwo7aZahMdDmXY8ZJCYU+IQWOjCOmX+UMbcKYvtiMeATT
lHgafWqgte8ANfBMvuNpBDw5zNWD71vPs6i+4iblbmXIYXb6L7STh9yzPzr2QJsV8Vf0WEQw7vAQ
cq6g9B+l/g9K5DZs4mbbFQAli94I8d0UD+Q+vc9JXTHgHILMMoYAWDnbQVHfclFfOm1xRVJkoVQn
kjcjU8VwaRgodgloUtlfSCSDyJkX1c5VxDH+jmWGpVw1D/0Ey6dtwQvBZv6zY2KH4texTn8qRLm5
nfzX+8s3a7n9aFZMbdREF9v9VJwmRZVD7TPpmBek56i3glJiYBIExb67jHE9azmAXACYo062P0C4
jJBswoRSKUPstBZ488s3AHFXTR6fylS3QS1GT+jWSIoElWsCa97rkQLjqdu4pA3RGruIEdPDoBqF
2419PQwK1D5vYeS+0Cs9SX5sRi45VUD0XCDMDwGDsiNylH3nRsvzEMnXTi9Ha3kZ0UQjv7+Snnkj
JTrZern47YbpFT8L/ikDE1U5uU+jAV0NBEqtL/hFFCzd5Vk72ypfzp4z/YObhCGsZWCMSvTBbLqg
Lkkdss2oI86blbnrl8WmalHqgYIYtzZ1WRFnZzS0FvMTw/d+fDa2OPYrrh1W5FBlt5UaSVuaWV70
mX11pZcRs9um+9G2gSDx2HGwfVtl9xzbAKKwlL/AV/wk4iYAK7Dq0nKub4XRnY723h5cFzsYxlaC
n3qCenAR8Jqd0tw5DIGg2rY/fZuyeI36Y9ROrwCAeOYg1yRnIHsZI4Le0269U3G5KCO9GBHMYl1f
8i7aS59xIDFTHHGJyzVYJD+eXTzHdQLI2kX46ftbmg4+ypa0G2d5bdsPP4FmWfbPTKHeKoJXtmVZ
/rNzkKbsowMjdR7xlL0X+oGgll/GNolov1uXxLDCvVBEXVoJ5dtDnU1Sz0UO4X0KKBUHeQie0nZ3
TZ9RrnO++y5oYwpOSF7LA4PpO5fBw6YcMngMzAmqEMU93TkI5CXkDn3PenKIWoehSkV8Xhl9kKlu
7UDOPPdrKsYUgnmZnLAMen8vFWATbGt3OfOhrhkPE4cTGounGtP5tptmPuAFOkvSTi92Z18yBCh7
V7SvkUIk4LBP4lMGqzHSjlpzC/fdi09qGX7WlzdVmqS26dcClcsWr7+P18Kt7yk90BU1MuoZqrbV
vqn/oUIqz7bgEGo67C0msCGejDXq9sU4eTnxfiyPEQ+s8Y9AwmrsDYToQh7MhvvcRDtmZ1CxTYZz
p4SV56BkcdaZS2LQ5DFPUdOL9tC+E9mMiSBkM2oSrHdw0pdiAuo19fmKgscaEqX3AyjRrSG3kelx
fzc9epDpQZAlvy1jQkO8m8bRBzYsurVD+TW4jE9Vy7RgoK9i8bmr1y7NtwkO4GbdYDaPO1Svmm2a
HTWfRpM+Noz7E9U/oaZ1wgQojsk+xbxDbxSdppY8HjsaXSgUfMKyhoUz+yQ1WkbrBNr2pm2EEiug
fICnA+59DL+mAcMa0yNjF4kKYG5nLoHLDtGr2RQwgPa5bXjtFdWjWY3nhA/XHwhL01F48QE7ofNQ
ZKd65qUKbe6Awij2+B3XeRhHRZXcUDCRT4iarcUIBYx/VLtlJObPst0nmdASSzVdhH9BBGhugQ6e
B0F9aM7TvGcNypCAMQnmAYQwbvbnFD1zXODgduq8q5I3RBPuweuT+8iyxSEv8oviH02odSh0ur9I
Aobkr8Xi6b/4rBp0aRYHb6Y7pI0oVs1IIy4Z4F50e96Nc+VKT0KHCiALCTXKh0n9yyyKQ5LD+90A
JcXq7L3qRmtT6LWwWaGNsr2ThIWAgNvlYt6j1kJNLHjGg1A4Ncl8z/bnbmzNd5suLXKGC4pZs09/
5optMynkhKHlGgURnTe90i5llz7l1gTBiG/BmWQUKA6DdKy+8xDDitBfkEh/dC5AkbjfipF5ViXP
OXkHmzhCIKOd92oCYclOnYBrEDTuJYmGvQiBgfNr0Wl/lR2tW949YDJDHdWOwQiwcjOy+XBAf0CC
HJc+Z79ZgNqb7W9dMKmqsq8yvkOHlwGFoVQTmfneafu8Vs2N+DOW6IWI2W9fs1FL2PuiF11fY2OI
37hKDVZlTxUD7GOXvBD2DqPZKI+xM7C+I9NGmOivhExxyMXdg8F0HV9Cv7HBpa255402XxImsLqa
n6Ok/RZkF4JR3WWlxwTGwjVYRxhP665jYyguyyQfaxR3rVV+cQtv/8feeSzHjqRZ+lXact3IgXI4
sKhehBZkUJOX3MAoIR3aoZ6+P2TW1FTljLV178esVBbJe8kgwsX5z/lODNEhGMxrxqc3kYxORls9
2Go5ZTX45fU4X48oStBe0grOp+IaFvM40KDHrdrvN44NjK7x60sVUSpEpYe26HrBcg++ColN5rvZ
opisK6c3AhYfTCK3nbaeOR3tjNl9CBAEmg75oGJrVRbpKf1r+e/Gbi68uw9tiW44hzi1NWV8IWRM
OU8kK53211AFKyi/4Wq2jIeIaSuWb6B+Cwk7Igq4hkvBY0RfNlOre+B+I278ZqOQhK3osvwMIDjA
XL9kZfOrlfiCplzfdLJ/dn2WIkGrFj14n5w8CdvmLlm5JueoQrk4xw6NCCvuuaF81Mq7t0s2P452
JvffiNJvUEFRfGMqH3o29j22e8rFxYFyKexzJitpEzibcsZturzOgR6hiWjS2EMLUxMipDNZV4lv
P+LYeXKIrBpWc9F1c5OPUIX7ML1bfqLeo41miM99PH9qe96H4oleGmr/jI829R5w/R9LBT2vv4PH
dOx947WdPmuzuekM91frM20XtXtbxv7BB1HeIvSv2snHxhTgwdbhqxtALxcuGfPQy/j+snuPJRPt
o38Dp7KfdHQNlvitwp2/mtBqJgvTS+vQB+ZxJ4o0m4lfeteJWe204+2d8F1KUgXldCWYCfrLMx0b
xcsI2TigTmyW3q1lkQZPYVbOwakP9PXAdSLkGOWZ7Q3zlmPV5Tj3mPvI8cJc3SIHl7UombHVPA7M
lDrE+y6mUc8Dw1sn7LDLVT1x4nbrehy2Z3KVMecmVRtX1ogvpezRzDEp3Cj+3dYLFY027MJnwppx
z6TMxb6tOuuUz+lL39Z7SPzkJBPzNhkwITHZ4t6urgUkQWinEwa2Jq05MVS/WNGOY3Y/twNz7vR1
wL3j8qvuaxeFR5Avu/OxR2IWerRBmY2CPgws27B4KXU2BhwPIL9lQWVPXb5XHNjzhGdksHPWfyc4
2EyUYdt5RIBwOJIA/yF19WEWzJ3rplGb6SPBVLKOkv7TxGWUE0APciSsEA55uNAUgb5uErt+UciW
WjiomxIvO/D9fGdoovHM2dG74BzrZ/rvLGRLBGmrRWV0aAvAVv1YKFGfq+nkFgXZKmILhc25Oslj
gyoR0uuO851yQQ9Zp7eI3/M6wPOls4iMSbZxjYUmOPpwdyp4WQZtH7FDvABc5IqO7zuwlstyAorJ
hTsZgUaOwdis0+ikHCxJjs6ZPXnNnoI0Q0WnBDIrv+UOoyOTT+l8hFmMUO8YB7PLnHW6XAJih+lv
ksHuztKnMrAOv/3b//pHGf3fKTJU1f+luf6f//E/mOfzrz/a7D/L6s92+3/9iv+4Tj6bEst/919+
1v67vLxjN//rJy0MmX/8yXwzf2fKbN6793/5h+0fjfd3+ruZ7r9bnXd/fBfRd7l85n/3g//2/cef
8jhV33/77bPUBR7qe6oNygLqyh8fOn797TduWn+8UHxnf//z//7B5Qf4228PA+Lkd5O/F1//11f9
iW6xzN/dwHKhRXBKdGi9h9DyJ7tF/M5yDTUlsD2qCWx7+UhB7Dr+22+u/N03hQMBxeKLIKzY/4fd
In73beEFZDkolw1Mz/6fsFts1zL/lamCwx4HDjNmvjUWMNNbPv5PdCCoXVFtJQDxeCjxmPOo+h2A
DjHzv3KtLzg5Ow5Kqw405yn3Oa8ql1rfObQnru6XxH2MgOFeasyYZDUaUHUjGk3gDdfSvk+7ZY0t
FJQl1PHaZQ3ITP/LT9kMJVkXN6FBzwvJAn3GM5F6UmlQuTv7V0tw+9hUej+k1CcYI0fKtpLlPjfn
FFvBUEDJX9L0jQfKFTLOyiJUKVwNJj2adwBzso3gJozXv+CircZ1X1J1owpDbJMRAr9t4GXruR1U
hXGLxizoMkOG8+vpUDP6xbWuSHYl13VEa1kPFHUjqJBZl3VXY2MjTGvZ6qno2/6EHxHgyoSLoZLt
yqh70IGL5/5s21mHBtFpEq7qw/YWakw47iMPlXec3fsxtL+rGmBBrLVgIPmoPUBiDjMDr6LmjNMn
+m6efvdu/6kozDolLsLYleV1bLAto0C780892uvDYMEUqHqSui6gFtkNzgqyZXSqjOxD15WFfWH4
NXpGtW/C6ehHJeC4ln1SpXxvS+GNaPJdrdtn/AKvcYTe6/GitzUVrkPWEcUBEtJVCZAQLH+0uF+Y
RjVb0yXC0HfzccSCteNC6ESaakCENLt3ztOcPCAShxSsBdemZNv0E9ps0AqAU+T09S1uRmQ0bxv4
w5Nuln7bCkXMHDA7zw6CAm0+97yxmBHgQSzFzF2iP2ivPONCYTcOPCbmnLcaNW0zy72vBZW+dRye
uUrvAgZhyWDtiFERq4sKLgms/SvXiZ9C8k+HHGMTQod16brusWGOs6XCcSfIgmyjX7UQ5HKc9kiD
lb/zGyZMdVE++O345iu0ZEwFcuuSyjRoL1hFE9boUJkk4XtiG0shMoTZtQHVeN+P7rivJdXcrQrO
1UimIg+nCzPQA5dSJg6DE1MkyPGkhKy+dwYG6v3wUmlpUcZJXLezUvLf/lSfKMV6sJyquNSVyZzO
w6Hkwof0Kr6DAXCAm4XsTmzBZkY/m13Q0Vs3GNknB8I1YsAqdmHtiV/SHR9mVzjnrgyeMko07siV
fC4DaorVNLZxex07EETqbgkoOpADcbnSvIZgeB6lc2ca8Vtt3MEomLZYQJ/tXjHbMIcHY+p3bVUM
53juBjIb3gVgHV1aXc9tvx1xrfwy8wK7zBCwmUp/3ghtcNvsO/8wHEcguutYIQApbHptP8a7TpfF
tQ2I2FLZjqsf3c5SkKOGHBwW1XSnChS9mPMblc3zJm7uDZ4cpi542jBGrj1BBNSsGSQZ4JNLiD+h
6aR7HICv/eydXbTEg9tVdzJtv0cM1FvkAeeKEEvFNY8+oM6NfTxk/CqJk4JuL2550jjbM1ub26K8
zklLZ1wXq3ncaNsDZysonfW0vQdh7DgQmpuCHITlfFXE+vh1xuW5bfErzAbJiJqAGYdoVCaMwiyK
USOQQ4xs67d6ce59OF7OHMztjtgznsAuXZQwpgNRkguX/3jtduWxNbH5wLQVhFZIsYy1iSauDdSh
einKgCG7BCQgVSVU8bWrxqX+rEHKAuBL/VxCxt219ItKqw9icfUxRhUqo5vYYL46ZIG/94S6YdIV
bGKreyMlAEmjsxyMdPQUBj0LrM9xVPNrm5p7wek+KTiM1AnnYqNPD6a2n2uYm2M+nAwfDn4a+eE2
mEbqyMaJBK/N5dNLBYYaZmvOsjYM/Nqszk4PUjtf0qL+DccAFxp0CTpPTjxhzDDITJelIC+TMxof
iQvo8C7KcI3bsr226vGUqGiXSX6YJkCdAnp1mySq2HEwp2QT2j5WSoHuIW/JOMewU76rlM8bLYEt
QM7vgSkRmcm6+yomcxS5AAZoKSrCQzx12MGqEKZ7Qru4lMlN7xn4uEoMYFWOdE6Rrjck6D2ozDsJ
mXnr0uEZG12/F2yPIf1XxPc4StPwPrVcbXEZdsiUMy1oiLZLAUFp0BPo4NyVXRqecuPcYZLbTwVW
TTqgaVE0F4ayxPIUh3jVEFNxcsgOnCbF16Jptih4hA9UA/OASdhaUegcR4wlwJEZq7T2glev/pwM
IsGovyogeAZX541GQlRdB5c1RNfuISsxbxeBf8VNZRXwMYim7cmdwwIq/N63JQ0V8NE3SJXNOm27
X4jBGNmpPzZD9t82N+57a/ha3u82m8sB5uE6dMJ4D22QShdaQ0fLfVR+m++mKLmWBmAsd4Kvk6Kk
wxYqj8R8MQ61Fkyj0nkumdqsTGhJu4gx0NabCxymjn9MS4Ri57pXMN7zmtoYrRhucBcnkWvxbi6B
ytuZv7HTCn3MS3rc8TRzk+PN5ItNzgBTDvCnplouFg7TGZrkBLPuzdiaNJETZz0aM5PXvBDvM0VG
hVsQqR/M7yynWSQDSxtSnoUVa1uEOCOE79t7E0wyE3KGkfbwHJe+fZrsxR9kN99Yi4fDgIcyTMRP
2nR3Qv7RNEdFS7GEl9kHmLhvEMhmVFRHrS1AMVi+gYjFWATRoNKPNHUPTTkbB7txwgv38bO5pBws
B+9pNBZ3I9bVDZh05Luu21dGoR8nF+CcORv1DvfF2pU8r3o8dZVCOOVE5nPPpNQj8vaa6jnbgHTK
WoNZ3RJHVRr9fkjmhwk6Sc/LVbfZ1iE2hsJeXvE3p7QGYax0mfGux8G09nbMmShjyJXK94G1Z+Nw
OhjwHoODV/TebWfffGp7MqfdkJzi1tY4qkHY9wPdilRSxHuVW7ezuDaNdNnYa9pUmY/7lX3tK/+W
mBaSe3B2Wt/fD21AZ7TErBRbrrPtJ3mgHNJnLM4Gqbpgm7AypWo410Hybhk4w/h54420D0KZH3+E
iSggQELDT7CL5bso8HwMFRk39n8G4hCmbZ+CYnscDz45cTOegCMPindzQpSbzLtdtWdroBIDEc+i
w5lLXDGO155RXtWUA/WY3wmUN9B2uMcOPeu9dNnp/cUWF5h0KUQRDXbjFX/zLe9FltiqxzfgDu7N
3IH1Ud0mS9olhIAlIlelWuzbR092yX2Tm499b3xoYn3Hbja4SSqI9KLI65Xbt7fV7KBX4KAfjPon
1dK/l5Xh76Y5sjfFFPA5cX7HGS9BU58Aoi8zlzi7DrKr2PLjY1KWHMWd4QvGxW0urS+6zlpoTf4L
kK1ibxZ6l1XDQ5tU7dGGph9G+QtO1OIlMfoHt6BOZm8t71JuzCezn4BPAd7A8PZp4ZWvpTpVgXit
4XHDUnMISQFBgkm+bn2DDdxz+m1G5jcKZuvKQ5DH9w8I0S4axK6y2kvvVNLNSgDgSSzq+eDxVY4H
CTwpnEOV46Zr2Crd8M1z4flYdgtLn3rHyZxzAvkYMOuY7hyj04uZgP9voa5n3kQLtAtPuqf33Izw
JjkVv1HGMpVwxZ7DqNqXRUm9Wei/t2VM5Y5lFufAImtbWhAqKlQ/NLUovnITJIFIDd6BscZ6lhQF
CzyTlLuX7X1dCdyVuT4rzSvkkdXcjo2Irp1hPncofnfGpRPqWNUiO2PP4chEj+koBghu04b5hDyP
TESMXpnb0MEegTfs0+Sg2EvAN57xHUjQeeDeWYrKd4sihVPTAgUz8+nskg6p4+JD1h4iqhncNsDq
DvNYv/ukJXaWC8QFzM9jJwzUX72OBxINndbzibadQ4HiN6souq1r+P+cSu6swAQIQAsQggH7Elzf
sEovVW6R0KQVQ2LRChnP0l9JT+fMEdxPrRZ7CAzOSkfRgR0tgfiyXBd1U55rOCxTMdy5kujAOGtu
NFaIzAHJx6g6oHCO81UXRn7xLM5AoX1rdbM8p3lCuChBZU0GPJCxbb0qHnO8sCWe296QBBzsVW0F
rMKaHzbHqVvJq8hsKbFx4BsOfO9DAuIqr82VHpi1lCYJoob4YQnID38Z0YF8fmp4jOjk8bj4ms+x
ldO4QqAiQSteaS7N+HFJDM5ybQeyP/XRsM4m/NZ1Hr41glRzi72hEP0H0gq5FnCFHlx9rn/xvMkg
XXCw4s/pQx57N1gnenD2Vj9jeBdbvGr9WhfpD3NVx0/PTp9d9RKFET861aw9JBgqOomeMPqPI651
iawhw03tHo7/CdOfOk2/sB/GQA+Z0udyfGEec5LznZ2z7DUL8iqgGJU7IvfmTWLRsO6UGMJbVd5g
8VLH0OnO+E/5LnjVhYYbThaSxuvCa67iST6XPMnJ0OIlZ59ZV9nAyFTwXNhz+FpDY7zqtIdgwEKB
0Lso3qziXXXjjCbTq5DmNNu79834BXQFlyhX7qpG+5uFJ85AjePhA4wuRm/+aKzzPD15/iBXveF/
joYJc5PWJKLRPAlV/sVUuyf5VZOXaLojvSWaylZEYNc6s3M/RZITQs+O2jct1o3WwTYwMDPLeHFI
r7hrnzptwFU0d5Uly2RtRGyeTfbZkqvYlTTVkEcml0CrBJ2p6wyuH1LIuBeCqbVjYC3nBDSy3aVn
3bg3ZS1cvMEmwE/92CRtRk2X5EylvR/DZynBlElqzIt/GSFGm6I0d54YT0Me3U6glEa8RV4R4LAk
Uen2+ByaaoPUmR6qAb8yA/OckOw5KOVbpu7b4BvzVdy0w9FriX+aCTeNqptTOijnr7TNy2PuO+5G
IELhABEAkTToDJPSeFB/vvOjWNjtuUG/N7MfNyNGnDpszzHjoJajEavBiBEK1k1l7gocW6QvvBVK
7C6cvIAgSfDIy02uzaNk0PLrdtPLHMRYMm4piOkIhJFQsOb0xpfjoayi+wGTUyC6a3qYTkVvfE2u
9eoY/iNEBdTvxuLij96DbB+emmSpvOk+J1O9BzimG95KaWfxzq7ecoHOb6XJnuFELexbrBEbqit2
NpXuk2ZI5C3RiST44SaNqbKLgCiFSUA2Um1dXT3wvvzpSA+uzATiFOWru0ItgDhJvWGYIGSa3ueQ
FCkV5C/EqGhamai255rBGLDeYR1biPPj3hFzRxg1/LHC6bNV6Vs90ENbejgx2pAbKM1zXnzknFjt
+qFhLMQs2Sb7tI6i0NrOl7biZ808dgOt85t4yg95whKceC0nYSPOD/jnrjKae/ORS2+RPAU+Vg2Z
kMx1VP7cxwElj0P/5WGG3MxuCE+gfXNa2LA5LplRUZoxUYLTtBqHhkXjdWpc1drzrtDDSiRHPmo9
9Ub91rj+bdQV1wGVi+vUwXNnd9LeYBuAS8WbBh+n2GXuZ1741U45+so1vVvQYOX1VLAmRGC1du4q
63P3pra/6J56HA07o6S1hKs5uVcUxm/mskVogZnisSQUCm4YBoxHmrLVfCIWwTIH5BRGyH6a0F+w
zrGdNulxACoEULLBPVk/zrnCk5j1xY5atFtK0d7Ydr/zhUXgMSVjeBzdQN4B3rLgnr1GgyUBHaKO
cYLIX2dcuQ3jimMXwwKCUDpiPCD79jgyDRhNeFwhsUYzf9Yu1SmGnt9FOKx65VhX6FF7A76hU8lg
X4reBg7aY1IPqXkRBn1MUXqWlCGdOgrKV8WstqXs3miImYjRzQ5DAH7/FPdxBbbDDzggt3rau3Ol
HxrVc5EbXYWewHyny3LvAFCbxruUk1Jo0ZSaSEbPgJgxav2MbP8JdDWZJfdxq0kbuiBVfa4HtNEc
Y/Z8EpwJK1CPpGSbzX09hrchHeJb2SM71aL8cdit9/gCcns+IfuVHVgWeiE2GV0V+GXL4IqGDF6k
4EbNPa1h+lVObkZ6TrLmSmvvFY9p3c2U0XN/LorrLD17XUFfPDG5tTCdX/NIJzp5VWw8DQb7aRh+
OoMarsK7xy2BwKcfKDpTG3QdOgtfVBivsioj8VmTVZZYE8rOvw/CGpJTMNwu2tCK7m6xsSnjtpTZ
X2cFm89Ar+zGYBoUj3HDeXnmTcPbrRI+TZX5RBxurGnycPAmBFSlOXn0mGOYXyPBR6diMB+g9aJa
ckIPfUBalIOmXDYbsjfM9g/MFO+S4YUpy6aE8btDAu/Xr9z6SxxbhAmW58qiIAN6ars4gr01TTII
AVN8sXIvvSLcikqcDuwu4DdKJ+WhpJJSAyy+wblJp1eH92Og7WKlZrPcWow6udMBBhEQDdaMr4Bb
2ro4dKZtb/tFILSBEjZDRLdtRmZEV9u2CsnimCLcBaOxUIOStQAMNFfxoxUkZxtGLRqN4a6tqFRU
lyeYw4tby+lbFk44yEHa7NuBHH0VVbQS1Z8q9l7w8e9GvNerNl7g1aU6MEq4ljXivU3p4yrq3esS
OGDj/0L+YWRQ32vgWVYhgzWMmAntL371ENSgnc33iQWlWi+HHf+GswquEMfdxYP15llIVXNhMxIb
aiLEM9M9XDxrFTu/svqOG+51MTvZI34BxGCOOwMlkDxNPyPWMZLr/i9thQ9g4fH/LWTi2WS+H8JC
pRaR0TuheU3umNjzHLSnwrombGDfzKO6ikpMf6JXEfVx4hIiijIPLfEpyB/SjBuzZkHD/o9Fir6K
GVRJKMDmcE1NaGL5pWbAjW3xXuEn7PsalprRv9Y4pOxAUc48+GzHVs04NJKnsfC+yw5vKBNmwQky
HnZJ8iSrmfOZvnBtx9FJiQ2Kp1pXAmawMdM5Oc/taYZ6vZ3Zj1euiNXOMVG2hwG4S14OKLasPL2F
IYZzUpUDYwOwBeYlz+/bMe/PUe/fZ6VsNoPmqEJ0g7WG9qWRaDm/zurBiuyTVcW/rE5eOZiDVkF5
wgZVlz0P7OCfjcmZfplUHfc5YKPGlw/Q7zR45oGMGupRFgXeht8t8hfsIJF0wwcCGu7drWTPgFRZ
X/UuKZnQoFXbKdJsL0k/JxSc6CJi7/NZ0or5LR2bpXFwuInqimCapZ89WCLstBSVZbyl2Q9ARZUp
ipJp4JPlsjjf9NVznVfDfrDj5zbFZ5fINrundf6pLZqP8ceM5a6p8uhgJk/EGNVVsdggZotY/qT8
cjexIEK3a++awIt3wuyxE1L6HGj90tDYczK4DG7tOd0pbzBepmQ8R2Mntm5EzWKxWGyc1h2uq4aV
zSESGIpBHeQ4i23Ww1qyDCR0F6MA9mpYtknyTpvfYXDz77nFPsTT0d7Q776hE+BNldYG6UtdVa21
S3paqSDO7Gsr7K7zi8Xtkxx0u9hTBvgpUWhc55RbOSUvSUqv2DpzBhAVyFggyub6AP/iuekBTgqY
xQRfYlV+Z8EYcjHjuRqo+dioxiJMRkRk2wU9RPb0Ekq8W0Y9eKeCrN56TLJtHtchMn3uHttiSei/
y4XJWA0QIKd3Sv+GnedbHyJ1FiiYsbGWsX1bE/nAk2hRITYuafgWcly7y7hhuag1lbXMkKzpB+3G
oCmmPIVcxdd2ii5smvW0ljkac2JRIu3ZxgHxpL6m6uUhj5H5sKdtnIlKG/TyZ7dsPjMSlhsNSmIl
UgSWGtwXfd6cU7KxulQha+7oZZS/TQ9OT5ROpEiM3sAalIQVoEp1V7mAZqviseHtiIe45IpZFtXJ
oWyFuida0SubNm1ag5+yHMBJH1LSMluUL9AO17IHF7ETbwLiKb2BEm/0mFnKXlEQxTyp4M00ckpL
CIq0pvuVLO9gJ3UGVj2AZH46b7QCjJDLY6xDtce8/GiryQN9P784kqBJ/ZM51X0s6ktBiQBLIw1a
ViY/huorXYQ/jDhtnNDfbhb3svfQ+4sLoMixtq9ohbyvRvXd0ztcdCXzHywv1hJxTSSjTwfAhukN
8I+c6lEHJPaSWVOo4/hXfod6EkT9c0txby1BXr1yAbHNQxP639pCVeCiPBX3fS0+a6/ksB7uzGA8
Bt50pGzu0MVA4YvG/XSg7TieWHVbZ176b12Fx979xSM9TSUvLOE4R1w6k1aupC/fQz/oNg3MUKva
uoGx4f1+0d38YU3xpjLTS1kQW1Nq+MnnEbigdzvOxS2FfyyokPWIMVDza0TWBWqlaJnOtFkf7/K+
Sg6ZaIzbcPkh4YTvHYNihsYPBKtRNT/L8DT2WO0t1QskbKbeY2VOpyjrXvuq3sxpn546jGigKonW
8I3uTZUeGSAeJyVpU/TbVzNo8lPMFaMdpmBneHGwocpz4mZPw/gQ95vIHRrKHaMWtlXIMZ74vSt5
lUz0snPT+MW5BfiJ5A+nwHAq7+T0ZbWRLZkBz5DtyUu9cu0Kt9m0dW2gfj3EUUnoxZ93tVM/pjIG
Ozq7FzEB0XVd4kcSWW6V2Vm7N12PBz/U5zJzrzmuepTXO/TKbwM46dtYmOQf/ezUTOMNaa071+Rs
bHIWP9aBvh28/nX21zHBO0JHYHDKauQE5PDGaMWhnxmp5LR0dB1G0XKQIYcalyZFQb+yGV3ckT7D
0pi3xPGZ9AmHMC4hBvKwJXWdrnVFHJ0yg0jq02S02KlaTlvoB4eqNL21GbPNt4BiLIyInQWcP4Jt
awdpd0qd7olC0ROHKRO8DIkOoA7UVzXjQfXSwMZALKEZY1A8kz5jfJhYjHg/TWwNZw6DYBnorIFk
gnkGQMV1VjH/DONQrmRqP+mxZHKQNRAHAaAENhfIehyBQNnZVWT3zBegnOQmQ9d66JjY+IBauFdz
i8Erag5zugCAokugWfVHukNLXz0kJllQTNoMWQD3bS2POu5EmB+jKMqtUzAjZWwvDzwUByc32PKM
8Do0bNyKLCScsg/upKzdYi6Qc0w5TUkNcKvr53ySDyACH2djSevhP0xeatUxZXX8Ba0/YuAyuXPn
2YdrMxwCD4uTK7ZfRdscgYJtQ6x7jHzb6oQtwvuyjJ+sNH2sgMnEm/zLFsEL84KMGdD8plvaj7Hg
Yi3G56Zh94fxjPu23BB0FHfuSNRXj83GhgDO0zDCII7qN29hqWp4iowzh69J/ZR19u2RL7HY1GeX
eGYXvlecL2giDjbEjLjgakD2MXyCvG/vzZAXuoWHB0E+e1Ze9Y5/XJ2cVn17Xn8qyVaubG1Pm9gg
dhqa/DSmUz6FwLFYbFFhk/oFWYZbrhM9N2bxnAn5aGTY9aeMkF04jkeJqZwzZBqvUpSnFVaV6Gim
Bht642+6PFI3Bf3Mlsf2FVrOh/blKcu878Cd3W3WgSyCJHawAyaFTB19cqdAzdiNJl63YiSpLSoc
Z8Rkg0yAQBtd8zALk2HrnO3SpXfEQOwE8oJE2ePQk7P3KDIQr+Sm060FqG6KIgKxTbZ145G5CAE8
htr4dFOIoRPj8lpASCkiZv91l6FahUeOzf6BF/2td3iLGqnFdBbqUeYyhB9aWGoKr4Jjfw2M9E+p
ohBmnH6MoP4gOILGpDn59hFRxmGAp57ob1Xab3hqi6Wo/JaypYLh4Kp2CLqjv3zoIrxDKLo2wkzt
p6pFq2PwX4WIarbWKwIyqQVLS5oRA7og3EVckmg64JMp+P0a1MLHkMlnhHefOWwRoSynJKIKUnTL
f3Duyq/aHsfrKGAAleGCbdBNe067+BvYDye6pkq5KFHT0yX6zRbR0bJT5yoJbHiL1ndgW0DCQ7Ia
gCzTjdsz8jOo0bvKOqay5oCOzpys2w4z45o5s4/hW8Jh+apWBSPz8J3TzGoCt3GOSvFuamcl6/Ah
BpvNNjdyMokulcP7NYFdI7LntLNZPyb9WntyN/foS/30rKUCcOAPD4XtpncY/yFbJLcdHTv3Q1Ve
QpUUO4BMxi53/HuK3tlz7Npe5ROrsSMxfXsAEqahgdDHeWkzLwHoegB+PWqGmLqQF0Go9BwMfFGG
BFBSxHRrR6jTvUiwY7nlvE18LA807Z5tI3vBVZSexrrV28oDt8IQjbn0nBF2d6n/nRqay80GyBn3
7kMv8ruO4mkmJM7XoD0UUxXpHUUaO2bUCOzjNeTfFbN9FrqapqxE9izyvGq95jrkTS8WWxGx4Sw6
eNPaTpxxV1ukg+jaeMmkYjNxzYfcWZDHnLGOdYvwIfodoKZpkzNPWiubBklcwjbySXR4z4s0vWnU
izHelejFfWg2m1hNX6RvIdK2jNJh/m91rT7TybjUsGTNJtZbsHYEEMv5lhA/PCpJBHpm5qon5B1L
07keJze8yfO3hlQvxYXhrsrNu9qh47ZyzK1qjP6Io9YhrEB4pjcH9wCI6T2Fzrx27ftaOR6G4oQk
k9GDOKmIyYd5c/BMiJJiGeVnkvQ8xQKcgseM6nfoc1N9y/X0py7jZB8kLsnaPEaiUobN+hC/gPmj
HJXqDDVqHzdZSD8mZi2Z7ruCNY3f3zPJd0oiMdmtYz1+KIdL4yDzNzxwME3m8qkbL8qamrusBlGr
XdPkFFS8624yuVhO77Pf0R8ZTs66MqHoVpuqNmjOsdOWITiCMYxLrvUEUQ+yH94YqWQ73RVodsF8
bbOnmjaIBblA8KDZEgPp1CGtXHuXdOaznvzvsenck+UE9hb8Thrwsxl4sqhiZRKt3KNo0viaOo5X
d+nY1aEcTv1gVIeySIxN3z+6i4KcFFcGxhGygYQUxo4VJKsLRqUAzFpICLphWhYiM0j0aXDspRUn
b1zSEHjFG2gLHPSdR7fstKpNYuLo+DctZJ5114sfYS/BdVp6wIhcgdTnjibMc59c3HTBEiwVTkGd
b2qru2uDnt9vPh10iDkaN2K7/vdSqHruAsZLcA7iteEGXwXDTkcPD4x38Tl5L3EGeIRgE6Zjg8Sk
uSOz8pgGxdUczajnPQ/7uAxQ6Wg2auwW/65lOqezhx4ULc0VY841mPssjzmUMo5/6YCWbpjRK1Te
jRgYKnlG8kHV/IMCm2P74PgCn9+lk6iTzGmjFdwQNVN1jP2SW08MBsYe72wz705Z8WoumLP/7xb+
77iFPf+/Mgsfm++/GoWXL/jTJ2x4v5smI+jAl67E2YsZ938bhY3FQywxAweu73mBS/PhP5zCQvxO
g6OgwsgzpWtbPl/VkrLCRCys3/lUK5Cmbbk+3Ujif+IUtpZuxT/LRRcfNOQe6blUiP7xd1hSuH/x
CYNO8e0A+MC6oMrqIZr82zGe8z0wU32IKkecS7hh2MrqYm3ZsAV8stAgW4LvSOWCjIw4DXIK99Ei
3kQecbWW2jrkFkUDSbP/p9f1/1F5Giydk//6zS5ZMNzOgp+cE/pfKk/9XJkFWw5hgzG7UWputpgd
TmYLLqs3VcCIO6PSOR1vhxhLvR9SYuPXayMI8tsxrCtapu5CmSw0Hvftj59LGxQkSBPigWHZhzny
bqOqjfcwwyPBnFKkGaE9DodnWuzJ8SkF/Nix9Z7d0yxGcZYepEbjPzk7s+XGkWzLfhHMMMPxShIc
RVJDhKSIF5hiEObBMTmAr+8F6D5UVrXdsu6XNMuMISkC7n78nL3XRlcZqco/9O4RPVV5orlwJ9BR
p+Gf1CAak8/WHBgom51B7aoo/UxF6SZC/Sgqbq0qpejl9D41ruqPVtwwAnSv5shU0hA5kUKEIW1t
o3mDaIPPrmMig/zcf+b+6x9nlKFbjpOffjaxQ8XW06C51iniLymkV6HgDiTNvAOOpZqRm3IfHLiY
xABLsZu4YuUhCeOM06yNBTHj0sxkh7uywHsJIDNMQChqEZ5LFWN5rM8zNxkts73Xdip/6mN2JriL
AXU/e6iDcKlrYfwVLPulvP+/PPRFmf/vDx3Hmus7pDobluGQkvqvSnbue57mZzx0Y+DiXA8+jRaJ
NkiSx3RZ/2HWU4vwVafn5NYX0D93VQLvlMDvt1DC0mMYcosvs+ZdjyOHWA9YU7OMT0wh78k44S3L
aeh6XvhAu2nzv7+zy/r+z4/vGj7iOcP0dHsJP/0XIb4U2Ehnk9yUBBbCqcrL+eY5aXJboCldSrwq
L+RhAki/mYanlsCJA2ka9d7T3FtV1BbqmH6TZ6bLbYgJlKzybldRsf9/fErPE0wwPJ2ZoI4z4V8/
5cBMdTIrEoVGOT9C6bxyFFsIByCLW5OZnEb9A2mpec7omsmxP5WMUC508fJbJ7MbwT8deuyOY13d
8twuLlZod8f/8hn/Y6sSrsVOuSx8XTfxVvzzM8JOFDJHnL0VU2zsRdt/OH0R7hvCkB4YZKa0l/m+
RpakVmUIsDVqVnySOVLAYP0qJwZzkQAjmqR5d4jkkwle22VoF/y/f1KbUhSDByG9uu79+6bqa0wP
mPJuy1rvjlaJJrZnM0cfRbYSKYA7MY6/3RiNYdy8xDUqDjAaszsgKCNm/YTE5GC3YOETjfjNyGKI
NriZBvOPpKT//aOa//SJsP8LwGieb/C9Gr7FR/7nlzq22pRaI/1No43+qLZf7A82qEuT4RtfIak5
bVHubDP3D2k36L/acG43I9JDbq1sMZUcyddYNDLIMZk0IVwuLTrNurPJ5vwtogf5Xw4B5z/2Ay5F
LlRWn+WE+0ZfFty/LCjwzZHlL5FewvY+paqt72F8dYyeiRyazahHBTe8D9R5rx3c0t2EzaxC38YW
rTOSR85O4xaa/wAzoBTuX2NuPmlhzZxl6MWw0Hb93aaVur7hylw2eTx927j1003awZRqPTLMewZM
t6QsGXOJ6BsK+APRRO3BwcK8aWv8ETMxbBsrzNt7ERePedZPqEzV93kU9pNPx/exaC6JU1lHhrZn
Q3wi1++fSbSA+mmnziUm2mST46dlYPq/P3GDquKfG9Ly/bGVwuvwl4Lk3/bTquqy2ZJA9O2plIdc
GO4FfQx9i+Wg1xUPFZ/w9963F4qKZBymo/txxbmyo+KoOz0CC0P5gY2bW5tu/+XDLa/bP054Ppxn
cN+n9LHR8P1b6rSlAXp0iKHdMgwk8qkXeFdjIFWtcR9Ko8Md7wywn0y6WB5mZkLNzmTY0npG9//f
Dp5/xlIvSwOJrC0sPPGmheTv32Kp4cXaURjB9vDh0MNHapI7FvAl1NV/Xf+NNqV50cb06NbTdOtM
xGuao786C1hifUEKJ/9UE5gy0qaJt7RzQtx0sqZ1rqYwb7X+Egl1ipiy7nrX8PZKMuAv6/i/LBlW
xX8+dN/WOUFN02fx+NayqP5l0aDIaIWbQpvsawLsuyYuH0TunCdbP5mxhaHJ0fx9MruCd9w8kGvt
XEynRsUIWB1jlXOxQIblUYS5p+rp8NMR2Uq9R/ISViCSoPeT/3zOp+ZCoqA8p1F2ASRePyrI3DU3
QFH75mWoBvdEyizO2qXuyjvOOWzkEPiyqDu1S+VhJcl3XF4dJyIW9SJ9SFXu/VA5GmUCCwAifrRN
SCRLOPkoAqJfJiExDL49HM7Dsz/P4o4o2tjnVYr/NP49zCb6GkFfe4rRs0i0p6qyrFOSEcAG30Ts
2rBnDq/UsHV8HEawAJmkdN41JIptrcRcT6t/VH75A0JzHEiBDzdrkxc5ekSYFMx9G4c8CPqtfq2c
y6T1yQ2e55Al5hVoKxKX8Bqx8e4jratRIxZjYCi0O02VvawFKvEMyQ0Nzh2aBDm9VfIW4yE4Ml56
A9Wo7Z0R433ka/rXF5TMxaERQ3XNMIOaGu0BXbcf9DaGHIFwZwNiusKik30k01CjRtTu9tKFRqNw
hMhIGVh4T5YADez58jc/Q3xiKH/wdfIygNPH37HMvBcGCKUc4y8EKh6xcCuNSldsPcEZFlflr/VR
KeVeLd+9FDxiNdVhQGTatJdO+cu2tfGx0kLITKr3NhGOnoPv4iJIZ+dbG5rE8jJCdB0V0Dl3LkVC
SuFymIwmZUQWym9Wh/6D+Q/pyh2ZtwfIqTnG84xYPxqUUWo2Ry9SNBsd0tmEwV8fx2TYdWpo9+te
n8rpRe9Ib8m74jUxkxkSkjR29ugEKulxgYee9dLP44OXq1M7htOeH7bvG9oYiDzRk6AMgFbmI+D1
EerwTUZOs/fwut3CSNX7rKVZ2cSTdo0WIUqVIsqQLYLuepQnwsU0RG2pszcauhiWRQNEjDyMFrnv
SM6CVrfRu/qUHgNrnZVxUMvlZYD2FduQI3oNuaCnwostUWKgvIOeJMh2KNGqH4omtU92jhksDgE4
RfK3N9iMZhVybJeuYusYv9cqMh2KgL3N2tVtD0O1VCTT7iXwuf2kIVUD1fbLaF30oMs3H4ZN9cJk
fh9Lw7kA9T+vT37K3HMdOodWqOscgZik4jGOSY64XHCpRDnKgnIhNoLBt4rjeoUE+3kEgO4clJje
TDnop2w27g3OnFMR+n+GAZefW/Vy4VkTgR5zR5uYlOx7972zi+9V3cB3bsWzkU7eHeEsCNWHlPyG
w/rt1zbJvDWSgBlTzKG1mvBF4DXP5uFWuXTvag9JhI+XmeWINFc0Xhd4yjlG89IRryN842Trbkui
yExCO6zaeEVhmHwVM4ztvoGUsAPaZvmmrIgDwOrSwrsM92lrb+Y2wUOFvsc1jPo+RgFOyzeZeZ/c
HR7ohZd7oE/EXAtSAtkS8VGRNF2DdM8wLpy/vp0ROXbtR9O2mtj4Mtt8Ncc4vucnJ04LJBHJbV2m
e2tB9jgN4pxQB3VE9DIaXOXMF/+3TOj1jQnYNJNJRRSqxRqDroviVzB6vfQ6qqU+xsRYT9ULMOFA
loX1PLXiBuNhfMzbhSnR408zQ97lmN7xwe+QfeTFr/XrX3eyOXT3MOkN7AUhqH8HfUlBt20MMdnn
octMrAvzEDZaqq5DUiE0WmsHIL/B+hK5PjyZGmvP12I2qrlACpnsEpcX2IlQmsbwk4nWXt+0ZrnP
Guprd5ase58WQJC26c9WNu0djA8MZ+5GbVTcen2C0uMn/iFk+HkirtLW/WFrtZ62W05cD6NyaprT
yeF+u/MYtS5Dw/6EVk+gyJYbD5QcodkNJL+YIB2Jnyqzh3DvzAvgZezvDCM5ngS6wVkjQ2tdIknq
T8fGIYFBQqDDFMousiwkxyL/0MJq09sxFiT4ULWnnSegS/nkXHCrJjvXIEunyZoJJQF/jMuHDXOn
8g4tQnCCzXtSijFMAW3OFlEGAY+fZBgF8AyzA3ep9fxdT0y3JittAAcqJr9YplHlORF0PBBEJFpH
JmBMpmPLTxeOabhXZKDu0E68+M0MRHXdU/vx2QeIchkRT+yixUXKjYoQ2mj4JrqmeCmm32hxgrCa
0lekON8y6K3nZWwVlB3yo6g17AsJygcccg8kwnpHjRBYNlc0PVE2FBcMfYg9BaDr2n5s5nw4gYR8
mLLev6fJq0mM9HUAssRsKzSfvHfb7BDZLIWnMSgYy1HhbuuW8bqGnMRrNM52kmLPVKztwStRxPqe
5Pnl3fjYJvZHFOc6RRNTbD+dRyY1gLmNiiaNb/m/IXggZGHZmAlRZfEcBpY1YShY9trITqLtTLg7
gtMqPDpTdESdOu7pniNuzBfW//qoBosZFqPQPY3pkAcHltNgT4wIDjiSrAjUR6ECkbVCcdwW9Slf
lpBXmEcAdMiwgVduEoOf1B2JXaq1EFb8TDmT1ZRB/UHrovTN8XjIShIEozfRNdUJl8dXCSX0kPvm
h5bqzovb5J+EHKFVwO9X6kNQLo2B9Ya+vhEOC7hp8vyBb4hixm9PKXERZxGV27SyuIW6A6r5gtko
J8V06l1TgGtrficVGtue8HTC5YA8p/X0jvTW3M6gxaYkcw/r3742ASqG6wZW0w3psZSGUI4OyNUO
mSCGZu4jWK7a5OHBT+rAm/Ufledhww2zozWP5qbox+45zIDNYHm2ONfxPE15Fdjszmj/TyqBRG7E
7NfrOVljlLwMYfiS49eRZWs+2E4bxCKFvJ6l8cssx03eZozpCts6ZU30U1c9KtUse+tz6pW8pbrO
FnRZbNKLjLv5CeYZzuPc8VFZ5zsNzuGY1tWumOFZM0QjXERESAX65gSU3tpnJTqa3iyzu4MjMnoh
9N068e0zyHLd1/XI1owP01dEAdhiP9Nd4EBldqFkWCA4nqFcw5kmw4JaY12+mYjmwE6mI4qocefG
xvPXLdQit9vBvbTBYxTfnNpcct8TJFdRcgDmZOy0cqmeXVY5Sid9r3mEHHFbkadKU5B1EDi6TPAs
OlnVzMEWo3/bYaRlK1qKlThUzl5EkJBCy0ddtu7bco4/K99iQG14gEtAB239acqCdSPWfTs8+Kq/
NS27JRcK67Tsqevd34n9TysetGtFYrmVpkPw1WL10zEIcwMIoo/rzXGTp64HA0PLYC3GXEO8oc2l
DvT7i+PkXBqs8mGsSpwzAKnTkMCzPFSPaw1otW2DIw75/Ho4OdOA8bk3DnPrnay68vdEIbp201yY
s5LWUlzXjzjk2QPXK/wX+nRfGq5ZVcFKJpzBXzCxeIzkiRjjde23aejv/dSotqNhnyiVu29qwvku
xU3g4ybZY7NuJGv3YH3dq6bHET2jkjCZUwMvelCejQ2J3b/IwuZWzskVI4S57froXtStd9W/r4WN
UyXZOTSrPzo5LzQgk0ePfuPJ6SVUupGZqRGjLIKoRcw0OJ+gb5vrgHhJw7GEjgOPsTWckQXushQe
P1g/kgxsZ7piaEGDYJTU5kuPW6aMwAav2Blwi5nBoXfE9oAcJa2P6yuoGslpNVWHNtQJdS4ljWqa
z90AbHxjEPwI8shhETgg9wceykm1MdYwy7p6dChCHCZYsOPf9SwMWFGwwPdg07hVkI/1bs/OnS7s
t2loLhiCwu9jmFwNuBf2GP7UIi+GHgeljqhyWBJ4eOznxh+Go9n2cId8Jry06LDw11evgF3hTKwk
2I87RaN+Yys/DWzReUEHDsxzf5oM39FEg1F0SLWRJPRy8TiYLpL2TspPJ2MIVjKP2U7ufNQtZmhO
xdUsbuN+CysdCHPzu2oZas5ujR+/bTcKY+m+ZOyBANCDhzAQspoYpCJDlOvhm5AbkeojAz7jR9+5
NPqrrN9Ffm9cNCAKTlpDpJDIPlNUZ7uoKVAXiQJ7AX+ElHswGe78koMxm405OZFBSo2mj29jF7Vk
GZjv1WyQjmQRwoCxzUfwzJrod5Y+/IVWwW1yXBYaOnrEMsYChtKdX46krJRYczbDjJ/MZCaduRKK
pYuEZ7TkG9kO8XnAhwcCywui2rMIFoK26YjmLFpsXCkhNMnfyrrk5TRtW5M/DLxAbkF95SloDK6J
UYISCSwu0Xd+Tb8CaXPRKvRoVYQQQ/+0x6G9JCiOAU45e9YENpPEzDeNsZzPlsMJCO3dLHEMFT2S
e9tzL9hL8iWvZ+M2RR10TDCBV8Af1ayHKXdp3y26TCOEbOUwtlaysYnsMInuTvEgZc80Lj5T0IUb
bK1otGj9BuQYQGBro61PckTquiEjGuNDiKk/+D2VlT1o57n2f8Qpyc15kix6MeeoLNKxsyYh4MJa
GHwUrJbqL24pLFzlGxdA4Q6WVrex0/ZHppPFNxIDJ4jX2Vh+8sMd9FcCO8aEq1VI0ULP/9SVhXcw
bTo7VYxRNQQyt3wvUeeR/T4LG9ZyjIJrOugmg+ZZ5vsoV7+S5NFuBosiUxoYiHlHh6xHKYYgb/nl
krzqo6z0ixt7YAjbWD5aTTJux+qT2252ARSwb9Ly7uaIlzuworEEJKAYhfcZRtJRT9CMkqcLlYL2
RrgArRwehzH91Ag2pNAdoeXHCFHcNAI3zu898IF3kDsupRFf4Smi3asPY5SWJzqGXOajN8XPMqUM
AKDDca3FqOR0XDTs59nZOgDbrk2C5kx9hngU3aZ5GhYtEYXDBvWMvYP4e4mvUZg+GIamP9D+fHH9
8nnyT/HMLtEX86c3Lpt2j4qycJ0Xzw/PTpnlp17wYGTWn/CkBJkX/+mk7hJCZP82jWbesFhwPgNR
2DQ6xHnH/i5bnWSuQbzVhnbQSel18h+OU9PMK/2PPg9fI0RtW/R6p7CAU59nsEIr67vbsQ138/hN
F+ajz6FEDu0TBeaVcJVfkAzUQSj/LMFwdzqqZWkoCRbBQb/nYUIQJDtik0Cns9jTnNIBQ5Zmewr8
AZUFR0t+D+P6k6P7ToRiyDmHllAz0EhCIftr9zyrIqPjOtNjiqunGAcRZAgf+dCIfdxHpuxmuvPW
mO1rB4iwcfgZq9wOd0UBY1h1ubWLCMTIEwy7tUNxX5ryw3QqN6CrTfgSd4GirLtt1iiNkAkU14hX
dboO4nVQIapsb5dpyXhyeXPSUByEjB+aEM+gD9F1To0XVB0Ast1TJ90BcZD407uWvw07bmZiKD+j
DH08QZvDrkKJuO0WmRhvM3nEIQFuwN1emLad03xuLhGWZehDYNQQMN6UZZ7mCE9Urqhmaq/GG1sa
CjPWJZ8Lb9fZLcaJ7N2ScNkcPIbHxlcc4pQJRTW9TaONB7rPd/Vsu0egC1tSkOsN3Xkt+2yWrQwY
K8cAclsfo86Np01LlssrJQqWHFAz+R4f1jSuV8U6C5JQ1OdCoUhtBdoXga6rgDbfht+ZyCNHk0g5
UV4EVQenIx6mSxkS5JG3oHiLuX53e7s/Ur5/muaLaUr8pYVrBjq6Pq/5WSnz7CeArOdMnvQ2ZNTA
XXlbTtW07+zxUGaQGsixI/ekiKAjeah22Gd7T7wnIE4ZtiZBXUKma4xTa1mP1BvY3hpyJSgkz74X
5zsPeAZ95oAkb52iZFIBk/ElLI4ZdyUfRc+O3xWCjO4pSwCicuA3nbe1W7oAnlV+IqW7l2Lf1fRq
wpYMyd7YLWQSc5cUvXbM4V6wR6uXnKAERClTtavpGrbWkgIFImGoFggqtyi+mprtrWvQKErc+boD
PMnBE0c9dIrI4SICfPiV6nhOosVarRguFN0zfWykd2gNW0LA3Iwrd+aaezvCBZYkzbvJWs0iszqD
SyiPuucetfqptDQA2GX56Q0YEab6Y0rrb+CDPzEvOKSJm93Z1AghQo+RbaSpIxTT8d26uVMHjf2X
zmbyVHmOt03JDnPplSUkOqXnPjvT62NcZJGlkqXuRyHY0VRlPuuJhsusQ17p/+wUmQeD0ZBj7TJV
suc2KHwQHyPxcRfVywmXEIaBML2E8DX9EPADvsNgBC/eavnPGVbsjuDlGQrC2G9dFLeI4scdS8Cj
gjDJtndDtg9obvo0XVbdIioAYCuKyzYAAc7KaJfazmvruJA23YFCqnDOUvgBxTC7i828fIq6h1ro
4Tb2+NQOmfB873tcpZdMTH/V/K7BtD05unjBlzujAwgc5WDCrindu4J8cjPOL8TaBwqhwD7LdUTP
F29yh4eiJouDNsZVsylrXLSQm1Szl/SnV0YeS2S6ZAPt5gdbhGeJJHM3ZdBJZyA8AerTnJINFhBB
HnxhRMtrDXh+hbi2mhaIiz/vR8sl0eTuonMsh19kGP6NTPtpKskskpV462euENCyPir3Urrsb8BX
kWCpwjqaU1ARC7wboc3uRS1a7iguwy3kcoXYZHc8JvXNRzW6JWsLKG+LqhnWD5Tg58rAHmAzxdhp
mgFigAtVkBrY6B0AxGPC/Ji4VHpj/jVuFPkGMYmJid8CuBDUYdLVz3Xc/OmHBDH1pD0WEoAvuL4n
L06Kg2ry75nCZlXDra+l/Ul2DQks6NizEuRQBbGIsukepmYejEK+2bjjYIx27m4aqr8NyXeU7KRt
Kcx7pY29BqzAlvBY55AullA/Ve4pJ+hwpxr9I+3D+aB58ipmaN7OjjR6nFYV7ZEikx+1wLzcqyDs
PPbuSCchCnSy9RHVRY+mEE3crA8JnWEyCLNOtLBt86Nhqd+zNF/suKOcIdLXimgCtJHDZsV+7UXt
6wAQNYpf0lGeAQTiGESEyP0f7KkMwRmAdsFnCwHTqcixbKQFUsXgnmD7+i5jmjBllKxhkQ346Io7
ETbFLmchFFP6A0EnFI0ILFwcPbn+IzOZ70Y81uclnHyoc3j25kxaY59RPUsCwzI9JGFbgt40hLJ2
cmi8bwDDnTPyTIjCy78yBddusZBP6y8y/fRfuvTBaiWEBnw4Jw+rMiZVfmdTQZ6GZdAiX8XPKCls
HtvlH02GicCviKxNyTp/hB9tP8I5jBDFtsFIBubJzHPvW6litWtxkCQJpWKKsKqaSs6h5ao9YINO
Et+7ggPdS19iaEl7gl1Br1XDLPZutuhEwhDAMP3C7TyGqJvz4jCIfZJG9smc6vfYK/09W1XPJTCS
QZpD7o+XVKK0drfrrR795iEranUPeyTmbQmtTmAX3qRjWZyM7L3pxiVsp3xE2g+sKJ/U3l4m2aUl
9l+Db4bIB1O/eCFb0jTOzYk4Rx/PWiUP5B2T7tlKKHYhOgeOpWxGfjRJG+smavpgWC6j2ex3gc5/
+lI7YSGykvRAiUscjjXDJpKW2htIzAeLcUzGl0iUAuoURQjrbHfennkfakk3s49z8RciRPOdg2nV
ni3X/2IESZCFudz7NQomkkXLgzLmH0PKT01rjlvaB9coeEC0zeg+KCQZ1XiBeAKyAibS4pxFV+xy
Urd/oiYxqZ28jmTpiAo+nk5zh5C/lBR5ZTgkD0TZCpILVUzjeQj/zqbFiYGUPYg6CvEKOzAgP6N8
ABxMPKUWFufW5ePbhR4HiY5WGCp4BCzcJaBnem5yRxxA5OSHvOu+U7zhqtQCS5kmspv0XqIefxXj
GxcCJmA2EKd+Tq9lVf1plsgpP2/eNdGrJ6vj3V7bSjV3+yyKXrPEba72RIqznpjnaDa/11nn32oZ
gwj207/dhANGy0PuU17vnefxTeCc/ZpOYeIB7x1HOq1yJjRx6IPKjvvr2oef3Mig8Rp7p7UfsXZ9
SEGHDAzR/mDbkvDDwsCcrOm3qrW4XjrJKYpxOq8dRqNoeYXN0Li3GXp67g5bWxrFsTaikU+hwEIs
zago5u6g7OxoKBLvy7oOJrN/T3u/+YYE+8Y90rvOHOIUown1NDnYx4rgKVINo/agSYZts1VzJISf
eDrUBfCDiJhzhxHAymi6DhJRsNCGfD+4XQdZ0jSI9uD+H6npgZI8PtfREkfHy8xgbnzMzO49yYxv
oSuwF87TfExs8Unrez83yMDXQV1NksM+RzMgzRK7abvkli8tUDGwPK2J8gad3h9UTdapoTJHTMJI
PO0qBgewCmlUeac8oUsNsTUmYnbkLY5fBNr6TUdgws7oAaQ5Om2M9aembsYryVRQTVMeVLWb4gKd
xcapMY3R39rhmu/59sj8XP4/TprO/IaMq2CST3Qd6GbAuSIdtk2Ghy+hYkXr9eDFuELsEKDj0juv
VfQaGsI5N0xKMWY8U0T6OOmZ6Pt8H1ibIgiYBsOsMSXM1WnNPb1Y8lgW9OwEcCQQbKOYG5oKPgN8
u7TAQND0dC81p+QRAIVdYg0DvQYVmEzMeS29WU5v5uuIC1BO1FzZ0ybdh5n3tzP0xxiCzQMxwTRP
XYIk/XZ5xXuOoUVrZfsJCQ2Zv4eS+uBk87gXevcG6xHRvhdzt4j1J5tZ8ynHbgStVD52qBAvemPf
iBckHk/5p87XCJiqLOYFAzTczZC5z0tb1IyBV8QZzW64h94haa3PpoNg5gJbOiYdP0gcpjBv6vgB
ueoPGPDezfAn+mHvyWya98kk75pwR/UlrqIPJcEiNCW3fXrYpO45B78iosab7ORQVsbRHabsXGkO
FocoP4Y4vfdS4xBNufc/Ook73HDCMElm9/UzfBz2Zu39MdGtQVpyoM85YqnQfiJLGmPjsqwI4mNU
e6lMXOqV8B4aiRgqQ/XTKddmOy/PzqKv9ForpXLYIUAk/XxS6aVLTho5Mxeu9rwevrgDVzgnaVzc
+7kOUgeT9WAVMHBbkkgVzVIiKP60LkFb0tXugni19aWBuF5tiUb8Tu/+LRqKV18N3u5rJTTwKsNa
k0HTRDgZ4vps994tThpUXrhn45c2961FY/FmN0597pc9RIvyaGMhuD3ig9G30rLfLIFrAPid3BMU
XO87EhkmgduUtur/9MT9loI0qcc4iAsOWxe3JUIsppe4/DCLOb/MJc7Sd/Gch0V7IoyIGHhwTqXL
nZvLt3Mg8QBlf+FdHbxb8HzCX1XGklub2mWG+MHs2+hu1fNT7JofBrXvzTOS/lyGcf/1kGiaghhV
A7RMRiHlMq205/SbAQcKWlDzx2qTI3T/H6pi9A2d+oWUUrh1JGvti9Ewt+CQvF1rm9Fj0lV/hHFe
pQrTnCMiQOjzIGK8isOs8LJ3Nu4z7S8GsvA4C0IctP0kLPqTiUIzUmjAZ2kORE097vOOY3JKeu+6
/iiRjcE+ooKJ9Iw7mfBFYEqJtX9K3aOkGXx0GlJnWGtPWFWCSZZNUPZIj+OE7BaLYf4w2VeSXjTS
ggS2DPdpfQvQbzmXNCvezcr5pqjnpZ0htsiKX9GgMvx458oh8kgu/IoGfPCQlvOuxW0N6yn71C39
W8cT4tskYzX2iHJXfRz0OP2OaokGS7Cc7TRY4LCZMhwjliey790QPpQWIiAp8AGaOhYq/7zuQV2C
u8QKZ/BuXgXGK+ZiCu/o76yyz9qN4aGiHqPoZuxMQFEcMKSaN2sFtx5oRd01AdMh/MTyvhYlVas1
J6dOsSVVQm3MCHF1YSI3FEXZESTAVEywb+iL8KpJwqvuT58RLM4fOktplSKuhdK6za/HRd3LT0OI
4VFNjEp83JWVCJ8KG1u7NbJqNLKCWwjUl6zJWppe9GaLtgtcQV/BAI6IeySlvM+hkImeHJy8rt7H
diKxEXU0gHMfOF78oyfma/l+006x/w7jbn1WhcCDhFP0ZNdCMRMuntbtal6kLDEe+LLTjA2jj57m
B1P9EhtPxOgEzxpoM2Wmb+s58iWgRxml/TSSRDtr2fxjRqBAQaexgy6jbs8RROqmyr4TGfjDn+ip
6X4PahPkxdBArgsb/4HefnRONRBQGpytQzjEf5Je3zRJbz6wydzCWmS33vX/wtAjp9f+ppkK9QL5
QuU2q8m68SV0XT3qfaaANiaBpT7Fs80YqmHHVTZmZEVlZocY/pKMHXcVl66qPUfXnmPfaOGN4sJS
OW7rPl3EobTr8dVy0ygpQbk7p7QjdmH4M9fCv+t8sl+G9rVq/owJWe1K0PfQmoeoJiA3IVJiMPgO
vlRDFBQVvPOL2xIz4JnGiMEJ7qBVaupUYcf2o7jd5xp2Om73aE4XPQ9nTHTwav9eqTdzai20YyZ+
gEbu2JEBBMMa4ynl1QWZNiPARczdYR0DU6dzt8kmLVgfQm/Rb1K+/V0BjpMplE9Vm5BI3Paw/vpy
BFa/WxJvkf3h0F2fq0tpsm+8MAlQf6gdccrxzVQX+EFpZC62ieo4FISccWOLg3WUn/eUOWni3u3R
O3cRwlxrbqq9BVJs/RsjxFCH0uTFIswKDzxDnkqSTT3jPDm67RTvwTnWIfoJ0lAL7k0x4UdGbVNv
chLQBGMsyhtJvym/wZwnCEdqgA/NGzrz71aU+8eo0h7tvjCB8mWUd6jibJXHh/VBu7BkH7yR0Yy1
bHRjXB9NSRSWYVoejazmlFXmEKSQMigy0UDyIqzl6lp682wyNtPqwxGV2vndmNPZJc5tdiggJRYT
KuEO+Yf/XlXFS4/n4gbMJCe+cswvmdcRpgvfl8eMyYLtYJc7RAgjCWz2tVPduhDsm+RrXK0bs6T0
jHVaHLn0Lhp78S1PeRO5ltV7VfhnknzJVqfxt1ufXmV1/GIRwnuy8MKt0nN7fpnobjxicEa01iSn
sNVIwh4JxvScLCXIiDMt2jILgl854cKExnBOBuOkE6y+XWsNYPyE0ZNNSMHBLAdE3Sq+Vyg9g8pO
Hlq2TKpPgWFIh/K8X79VoIsVeQBQO1CXZprY6oDYqL1sfdtk4MCkYU9nx64xJoXGESnFU8vpeTbr
+i0dbFyJ8mecjFcD4/nXkcvyBhGPBCZACFbg4CvAp07ruOqnbNz4sJ5mPndFTY7/o5xJc5q4zsQg
l8ILZBtmv8zWvq44xSKMSDXLQNmryJxH/h315UE6GaAK6T/Qx/HvIn1yMqfael1Nw9Zv/V1Lb3Rd
kVOFEdn3FqIMeN7lRSpOs5a6h3U3j9KGcMkaiFEBMv8QjsXFljGdQL98WW+nIwcYHcYQnZAS4dbK
qw+lsdC/hLQAjaysu6w713qOTPViMayYUlPTLg5o4LK65GoVz36Qlx/0ja1TL9XEGUGP3cJ9a5ow
pxgTQENetoNVnMv2ddDJb7ANZwzk4PwWUR0MGhCJNPG2ODa7Y29PDBYqZW/oh9uoNAhRKWP1DuCI
rOC5FFyaD+M0VicLKxueHAbhcGu8QxpRhBB4PQVJJBgxJuCZuaS+OSQjHzTBzbhxEePyrlsHNcS3
1JJP65us19XRrPhUtLGek7mWX1etSKs2OtDum2ouX4NtjR58b/bX1Q+1PgSbYSt96wCwonlBQwX+
ichG+h6kv8gKxHpT+JtG5O5Bs+i0eWF9Gob42ZPkysW6GYQAC7YiGf8Pe+exXLeWZdtfefHaiQx4
0z0ADo6jN6LYQUikCO89vr4GoIxK6ohJvorqvsjGVdybIghgY5u15hzzWZJCZbuqYJFiy7eAY12j
1WgoKPBmUryqyGAv4bHjp10fpigIblvKN+v0EhskSEwmQIuppfUTxinffI6UtC6exQYYmNCIykWW
xk65CFy0tHg1FlUv6GyGZ0c8WR6ExUFU6AvlynBhTXsF1/c6JtNlx2wsp/b1S9UTrLOdSqXPMKCR
6YkBCFtFm4gHnr3tImaryU1AH0FYXzQ+WgHSezKdol3cjvBglvMx4NbXtKgQTGrU+ciHRfmoT16a
kFhLXZ6hsvwJ9PA1fUgmSYvtr9/kvzSwp4NCb49m2LQR5Z/FcjeNWT6EcTtd6ojtNgUnHraOhtO1
zY/1E9OXTfeyrsyI1aNB+VEyA13UBW3h1cJnonE7itfsiREOV0W5y2NsND3ABac2sNkOZjIdJwh/
BnPBgcIxhM5w02jBL/S59H5HfqqaFacM6bKj1LITFhzOBOBEQh/UF5FlbstCegkEACqELqIFWWbP
mXoCaYYY/aKJgqgwCBxWhfxi9I36qIwtbGephz5XajfIbe+TAct4MBYkcCGDQa6LwKet0+s5iV9o
wqSXRVX72yJLNzRXLC+3yoeaL3Y71IVFK15ycOQf1FYo3cSUYO5zRN0EivQS6zEFI3TQ7Piw86cY
gzkD40zUhVi7HHwL8ZWKlTPR33LUSE0wpG6jp6zm0BUoHSDDXhSZvycNuFi7rBlrGx7ik5rSsqGc
B/PLoOVFYqvkDAuAaZ19wiXwIhMla4kdoMfI8Efm4y+yOCLtKLZCFkmYJiyFys6iy1p8WItA0xzr
bdPThgiTZNgRO52AFnLSRcMctBlifD+FSqK+ZKNvXQlySzEGRWrbSSAGEMJBOjI96raAPTvOZ7+P
i0X9r41GaUWvWiUACY2fkYCMmz5Myp2Wv1ZhZ7BvC1O7KQJKKVlHOEDT3kwtGcQKObOxRUVKJi9M
U7rwDtSHWhSms+7LBLnZKoSnANagQ2Pp+YK1ym7TEHZWpxAUWKnpszXg2JhF/06VNXC0VXHRdSRo
Jhjfgw7eCPwNCuJi6bWZXrudNJwUshEOczU9NUURXrAlIecNzU8V3qkHzFLmPpMSCflujY4N/gJo
VOG4MKOKeWgdRabaCmEKXg3nq3ouvWpKbiaSiaPUuJkkzUee3/celMNb0rmnyybjJqRov748IQ5G
TpQIZ6g+Nl4Rt5yakabKfsVJmr7qlMxAx9gtHuJDSR4nRBe5YRJiYmV2BV3mQrLbd6EWXOP11LUL
+ErVvkKJBvZZAIimoCrQjPBKEjTr8Ftnumr+kVMhPOxH0dprlR8dCpoSgop8MSI9A0iHW7OEcmKl
xULPCjkgOEcmGXZqY9KhYTJaJEXydBB5jF5cSObBR11z0COyt/BAHoAv5iRNFjhy+EZbZbwT/Va8
4nGWdOZguMrIOIBkDPg6evM5spR0H44ssQw/p0si86IrWLTNMTj4c3jRNnDOhKaFNq4TtV7GhUsD
fsBzsJjflmmgzuvmoHEWt/VWwO62nJZD7cdIUeOiohi9bSTdJW0OVXaexc76dyyqFvs6QCC8jpqx
24lQko9VBtt3LZA1/qvpl16EUOm4bodbsz8gzxQcs0ZXMQ+Zj7anQsoE8hMOd/Bq+dcIBbP9KiHM
zWA4pv0cnWCA3iTkbHqlqI+7VPKfgMrjlkAgZIEjlcQSo9ck7SaDlAIzUo7raXOc5au6LIzrjCCB
WuzwWMQIqAMruGof1VyprtdRpDQWykoRfq7Uot80/Dw+pEaJiYdiZf6IufYZqYRx1ydUTsY+21NC
aXYR+OH9WP4SiiNM7AgNfEJ8K2VG1UQWb6gq8syFGlZHLeysGXgXb7/Op+4wImcuhFFBI1S4v8cr
iXsaRaiLofGpoAbya7cYneu+eMp6pXIQfMhO18XeDOMTLJZ8g/mHUwSCp3UuilrfEY1A3SpWSUiU
rMJvYPfFttVHTwiKlwrVulPtcALv0jh4aNSKfBY5uVwfNHlOPl6R/ruVGDEDPqpOQxfAwGGyIwnV
OpZsUWzBj+6KSr/SqZKaKu0UTUAitNQho1GrPTpGd6u1N8I5ZLUcZtHte2vpWgRbVCX53iwgohcE
Kdnrfi6PUP6iiKUwuNaTLKQKNJM8KEwUk/t0PgYa/VopKX+bEtsKMLSiTXTuCQ49wJFGodTQS0hL
ZlURSbigxpg4pGm/dEoUsqoAZbbW3tdQnq1T7Hq7SSseRvqD7qQI4s4SSdjqxsTBYDDuAqvPLij7
PVbk6PCShgvUnwOKhKLYzmTdXYITfphT+vJ+t1P5dQ8ohb6F47KlZ+vrEsceXsnKq56B2I2K9AXQ
d4IuizaFL/1EzVb9fuWZEcfbelBoCsVqfsrJqo1p9jkC1Thoyj/kDLn8ur1LOglFhBS2WzSUZMGq
VnChBcVhGiBy6NhJ7bkJT9gLTXofJWKVWbwCoqoVPDt5qQkixHuOJMxwlLH7olV2vQkifj2b4FWE
BqYJx3ARXCWgR1eDhI8u0gYspe96yDSsK8Cx4u/r5NIu8yul345/HyCEXo7kRfIUTmFxyT+xcdxn
w0yqocLH0mSYlVc7vhwZ2j5JCicwfOVQxr/dGA06QUjlOYE9kZo7YkpEk6Wg7tAFhRa+f1ofAIKC
6HL9U92LaHYTzjs9qns9SqE+h+md1RnJoZvCE6E76lEPJv247gM4ERTHEu2RbRic2QY4hwcUu8ck
SRCGr+Oh6hVn3YEieSR0AcLPIHazE0RkhcxkGMl4vTwBTwx9Z74Ry5jv6g70gJQfJEOmdBxXyXbt
maxLrC+K/eWIJ59mSgwdfWxf+SR7Pj7oe0nYnwoTKVHIU+UMh4q+ZUtjlWh+SiNy1vKAlTKLNEvm
sIZTV0brjfO2Tpip+c7yELjVug1E+nCyIiDd4yyelDaho7g0WRuUP9r8XIwWLL54/F4MYLRicbJp
n8U7MJqwSPM9FHIoCjHYn4QygD12UronDueXGQSoIxlHuQVnzh9n46ZcpO0Sa2Q8VCEp4Cwj/jBP
x1FVPEIrGnue59HxLbU+IXl31u09pMpwpxj06iJj3q21gr7WpCvsb9d0/a3N+uR7X6Z1Sj5SJ1qs
pEIcbftwibnoJ2k7qsRko0qILmeObUhGUJSNuaLu/UEBl80iJ1REI3ejXwMBqqFnGi2A5zC/XsuI
oUU2lzaX0xUf94Lrk3+faKq2e6SJ2OxoNTwjKCnp3GjUEfHTuxr9OQTbUNCQD8Aq7lpxG4baMWhr
dFcFgiIZaWbP/YDnX30dehG8UOeUH+CGUykm7duYlzy8HlB7Lc4T9feBWhw43MrXYQvQeYmE+Hot
UPSd0F6PQX9Vjq3szK0QudIoSLYpqN3RIISGjJuG52N1Odb6CkappR1RNEbOHLbf17U0oy62G+II
6NtE3yEiqq2QwwhpE3WrJFUvTXZRAN7lByvzpMytOoMFa2GFMIUp7vpfjOzNqlnNxRTmZoEBLWpi
4WB2WPNBUgeDaFIOJvq6DdBsU7YrSENd+yGyFewaP6E5JMGpX1zneRQYRwLz4ls1GMxts/Rfmqx+
tATm5a4ZfgaSgI+uZbYPEJIjqM4gEAeArdWBnJNw6fHXjURBkq3WVhjT+7DJX2lJguMUp52hift2
4MUU45Cz1ULxHhffcP8nQJgF65SHP8ug9uoFFcq6K94VdSbekWM3ZhS0xJLktc4K2HQ14njp69Y9
nO/hkLRszgoRoQJdFaAoFuXiQcEmxxa9Po15/GN1DpRkha18kUoONWf9VwHWbGTrlXisRZnwYkrp
NFOZgpeGe18Fty12b8RsWIhJPL4MLYOD3aJJ7zHLHWKt4gzWTM/NMN9HfnrR6tazzmaV5O6otws/
fRrNPkRL1WtsILvnISjafdBDYAZqeUWB9UBaPZGwmR64wszJTx7JnlcEoNuNqKdeW5JOu/rLhrkM
bVGngSgHtXkqlt9byxS70E1nzE2PrknM2WlKHag3wzFqib0MlfgmzGP46T8VUwTjKtGtVOltKGqz
7cCpHaP7rJ66fSlEfBgJsgg1lWkHD9lTqJbFFrfMm2/VpCikIkIpXpFqHuW4Fx3dCvI3nC/ajnqx
ecI05AxBeVcDZ/YqQ7V12TDuFDGr9jTeL9Z1tWpK45iK5jVdqeCCMgIgAaNu+fotmma6vGtm8dBI
kXa7Drp8mHKXt/Ato2d7qo1QPmiWVALfaiA6LmlmOdgHJnEFgxAQq0X0HqYRcI/U91JjukTYyx1n
4kGZ9NiR2MnBT5Zmt6Y7c6NdqLPOXmFMviHcfEEAAhIZjX4ZmNPByMrCnjsh4jzI6TMUXJRpmHKk
stmUYkcRd1igPMu8RsxR7KTxhMZ+2X5LFSpfJZ9/zItXbj2eajotvrGg4wf5oWIHgl9AjcuDiepX
y0XlQU2lZ6IK7mLcEx7ensilbGVt/HgovEBJJcTCMkbSJn2URvkkaRVNp0p+EUM13rVyO/JTym0j
6N01fWn5pu5lepRS7qqD8RwI5mFFPEBGO+Y1pZCZGRaFNXpGtYhrTG1Kf5xn/VA0SK+CKc+ZVLG6
C7BmbWkSiZRBocCXgAp/IfNgIaNrE9ORgqwwh0pwFc/Si9QOKBkTxA31xEAONOYjnbJVSJd73Ynk
NZJjo9sVIgccWbReEm1CyKsOd+ZkKypq7XUDWofNN7My6kOnApHWkXnw9wDIKaSfq/Rwya/ZRoRN
sX2SfSApHesb+PDmyAHppp+agUyALKPsVsFjVUIKgBgldsaMqFzC7O1i0k+O2tC2tkTIqQtbuj7F
k38b7dVl31UbWXXgreIqD5MCzwIcNVk2b4zuBwqkwsO3opBdIR11k15lAnBuPZ+sIKY8LR9KUhgB
a2J8LEO54ZDK1OTHBtUeGIQG902TEfFYdp9a5rifOzgLKlICw4RrPcVItHVwa67at/ym5lDvhICk
iDJS4VIqDUaHkkp9WgKOFvrSdwYST9dWoKLEvwzEniRA9A9rQ0AY+Aw7qSlPzJpLboABsrlBPyGQ
v23o8j41Mp+xG+HoaITOlSrevY+TF49ewXcY/FSNptjNSk3szlJIBltIEVLr3wawggLdBNCeQrCd
ckXCB7yVIWIdrBmRDjGWcBAUpv6qgl6qyoZHdujt6qKXsImvB0698q90qme3Mb38ZTmrldIblu6g
EtE4zcABb/GSnCjO4ilaqF/MlOgd6LJKLCS7MoFJXSRDfmhRbtOwRr3axk9WnKZeTKQ6QsWX9a9l
8vSN5ArxULC9zZLGv8wVCE19IEtbver7C/SHxLEFnFPalv5zlTNS8NmPoc5xXq27x2EJFYrS/M6f
6NaiYWbiSE2ImWKKKRDv3HpDo8z+XPfVym4twxFLop20Dlt2MjXQJTX1Uu8SMITtrNsoQY8FGv4L
P6T8PIzSyOnV8Xx6+hfYW3khhHSR12meEpohF7U6ECzR0Z/L/EbzYD3j11xWZ0xu3Y2UeWbeHYhC
M45aMShH2obHSSnCuyVfxIdMbdcZBTm169rrSePWaziH+0C79Ru4JTVJfk4b93Rn9JHw2xSZZq1M
fJKIDX7+XudQWGP6r4ae3gDyCohvv9ejfG56osH4kazdHf18Mopj2l4D0h939GfraiZATFkUTypf
rQI4ndZoFu8EcD4ORKTZXUEQpnizkjeApeh7BKtUraZWhUARx44+otjM04AwN0p/FUa0VEQgT0cr
2YsJ9q7QwpNh9XG1w3KR6cW3EmlQbvjiLa/tt+KjH+ODpIrlQRLa+7o3sXOwaOFJVsiUpl01PdVm
O12ZAPnXnbJP3d7uYXYTBhmUHiRmY9sR4u2GM6qlJHwD4NYjE1cKklWYpMh0UkfhWZUjIFjYmmhx
0r36v0sG+n8EjEl/M2dQc8oYOuDqMSJXdso7NgpAi2GsWeBtucHS0WQq+3FiIy+yfCjwubB7sQyT
6rZMrXJodcQdkxh5xjBLx+I34+pfiefXv0k3/z+P/a88dg22zn+/syXu/Y84dnsq6655n8S+/P9/
AxYV9Z+6SC1poUEBRZR1yDe/g9gV+Z+kbyuwCC1D00zNghb4ryB2RfunIYkmnBzJMPnT8p+a33hF
fp7GfCqaqsoP44//M7zin8RCiI8IKkRVEUW4Rgwx5Yy7M0m5lAoGoSZ46r3cKbwIeZZN/tBx2iF4
e/dU/jV4/k/eZaQU5G0DvfEPeNK/LqaLyD40WZJ1yJB/QH4KQ5+GdkQUH2g3GfxkrfAmoP//u4ss
pKF3X8s0CFIQTppMG2Uk7228JvebVTX6ggT18b0ssEeV7SaP8M/LsD9uOrnmMhLM/5ET8GIoqlr5
i7uRPnpBpBkyQjTZEPVlYL2/HeLIe6TnhWIjdbuE/LGfvWKv2QgznX/hU//zRPPRPYFWVzmGiRwJ
5DO4lUgHPyfhiPYFxX8CuW2JKorRbkIHf6g9OeNFRiI9oogvZjhG8zuo1u9x8f66ywT47pUFEL1J
9eD4KaQhRCcq693j54PibA79+xJnr2vyFbkeGzrng+3D495KO5wjGwHlmFPbIPy/GOkrpOzfnLC/
r7fc8rtbSg3Nom6/PsqRRMktjUwbdyzJ9eUeMbPTOWQULF7o28gxv7r4nwvG3xc/+84MWQ4XhBuF
wq2yHfDqUZG0exsnP2dRO//1v31/Z58cGSa5Zi7XE5RHjapHD+X98/e3Dr3PnucZFK7RS/Rvi8Rh
sAdXvAkuZQ9cy4bzrjcfwWBv6FxtGye7l08l77M6fn59aQW7nf8CCptjy5Qkumby2Xco1hGJd2Us
L+IVzOJSV99NLbz0jPSZHs2FHhwo0RKEo5m/AktB0iBOxHGAwoHvQp8stV4smgMeYT0BQa7FW4tb
8xgmmYl5KhhfGyPQKf3E8fepx+Wuk4y9FZtc3AkTh6UGOIothMSXQpOz7qUewwzNd/qdGuU7UyDX
VhSMJx+bTCR1iPjMCUcCmd0bdHiLPLKZbD0x4+sUoQYsFiNDoJmG9qgirMmTztjCuCcHeYz2vaSm
sAgIEWjJ+fnO6STaznOGpoO0P3uOy8qLJiU8kvMr7AK1Nh99Q/9JLgJGXE4Uk08Lhq5MiWgn2Xcx
bylNtRvS8cjYUhDPYCik7J0Gs1dVSgsqNcIPhdHaSQuEUDFdGKBX0t7KJbpuHDelqHL1WDxEuBvx
HkYvy8nbBtNkbET8adZktju4m9KlISo/wk7YIzHYLumtORE0Yhddz2S9RTEUSEvyqkFIbRSydw1q
ECoomBx7BVaX/m054xOkQhycKg4/5qn2jz4iyaZv9j2HUsLt/MdZUxEYycdw6i81y1fcf6iC38ll
Z0l2VTWv8dS+aRWhlTl+rKav9v8YqI0PoREs4tfcJU6dU11/24mAOShQnSKiDJymQV5shg/NrIJa
14JTCRuRRJAJl6qSvQqqdvWPujTY3NfUFtMGH5YeK4njm+qPSkdWmCNS3bQ9aZlfDPqP1gNdgbcq
sg2RDP1sPfj3L4+8AHNN9mouvxRaG4vTYHAau5p8bVl+04nOodoUOTL31C4353OXExmBFXf9xS+1
TCZnH6LJFoI9i2KyiTinHia9lPU0TQj4fZauBzul77NTKZC7lts4aXrwXxSbEqjz1SR3xvldZ9X3
F5bOoKlVQ/AnYY8ENtoopGBabU2PULtNcJMd4ivkOE/NSXQGZz6MLpkFTrerL8yv7v6DpfKPX+Ls
lVQarK+Sg6rdHYBoRbfLuhI67aY/TC8V+wLqaF9gbT8YBH9c8WxxloNUqQqp1OxZfZsQXABpdFoK
jZ+/1q+ucrY+q6R20Nig4JE2T5Ls0qDllHXx+TW+GDnS2ZocS74lFjUvMGcmKY3bOLyKh2ibV7ef
X+cMqfz3SDlbK7qhllLAnay22ia6lN8kR9klu+jAR++ZL+FufNMOFLdYp74cHx9sF9+/LflskGY4
TnqQ6Rr7ee0JGIyXHkeb8OOrr7cZyofXgv2u64qmiZZxtiZHKdmBLY1HdCKbyu122l19Sq/rU7VL
HinLegg17PYt8sq3F8qCdrKvnPJYu6OL3dUVnWxb2sr1549+ebJ/TQ7vfqUz9m6QjG05RxailwZB
EFqCZoQStbia+j3CQ6gcVCFxbn1+1Q8/yndXPXvfClh0ODtc1TAe2vYCTtYXM/HfF7A4qQEvZAdi
KKpx9nWwIQmXEyG7H/lGGl4H8/nzG5CWH/Dnc7M4TPIaLdhnnGbOppVCn0twq6Nqt46euXSFPJ9j
YEhg22FymE23X82mH5xruCKHWJOAcIkBdHZLMIRnql988MJu3hrbymNvjC37UnaAzs9fbB/XT/v8
/gCHE3NAkAGn5rP7kw3fb1sRfz7b/8le7w9bzh0p6LvSZgpwQ/erXfhH78wgCEDUdYn/6cuM9+4E
gLvIGgOJS9JgiKcHcMqfv7MPf74sy9Q+wY6jQfrz59dTFaRaCKrOaG4s4z7FRfP5BdYF7eyhLVhh
TVUIeYA7cHYHkRb3FWLe5eg5udyHVx8py2/Tw1dLzAenM0SzlEKg6BsAydbT1LtnBZCds1JI0kB3
KE+kF7GjD07Tlpg0Fy3EFx/Tl1c7mySK1BdbH/yIrd4MruRMF5lH6w078h52oJP9/OIxLtPgX4/x
3c39NTtg7A0WASdRyzckJzm6nV4lF/rrfCtBTeNYprjslHCLfnUK/WCIKIa0FpAMXZPOz/PaHLK7
FTmXyeHF4AMS/fX5ra2ryfmtAUsCg7WEgVjnnxUHijQvEWjZBHG61L/RZnmyO++wWr/lR+1S8QyP
4MEntkNb9H3A9774BT56tuSPcC4zLEVh9Pz5EchdjS1eYWJsea6Uz+v9ROkC4BMtF4yLG+XbyC+T
7dtLcwfnhjWXslPpaXvgSjcQ2r8YWh/sES3l/e9zNrQyvyhN7NHL74ND7HZwkx+qnTt4qSUssQC7
0m+NQ0TpRt4tW8T6AY7Az+KLEff3ImitSwUA9eXtnn9Nw7QcDyuJs8Je29KG8DRP3Yq72Pv84Uvn
+yn445rC1GNCq+SMcP7wIUOh5VRkdKdshmsn2OVbn61o/igLm8imc42qcoMz3ftq8Ti/wfMLnz1l
NC912LWgDwl23Ddev1O4QXn35WbqfFU8v87Zl9tpDSZrkxukE7jPGEfspzAGO+3ocLC2Oa1+MX7O
P9jlgqrGF8tazNR+vgyTz7vwxThN9rnx0iolEU0BsK3P39tHT+/9ReQ/vxnJ8iU1sIxleAS77NDu
kv3y9Jov1qe/ptn1ZkxdpkbK0kvY3Z/X0Y3CRGkxSvZ0WGqJCSLrrWVPrCAGVYrtV8/urz3Mcj1N
xUKmGNaSGHS2XOlzLYxdjO8HELFT3he3DYfC5KJxxK3eb1rvq/EvLw/q/ex3fsGzslc25rnPLka2
zQc82165zUlRP4gXkYv4aqfedQ7keRt22Kb+UW3Li+Yof1GE/ugL1LhZdHginaEl1un9HuPf1YfF
5tUuVQed8kOvVm8l5YjPh835VLvcrY5PFX8LFEVVObvWvysQmoQLs45qkp+X6kNWyT8APCYwNahM
fH7Nj8YQnwIAaZChy95g+ULfbQy6vE8hG5FU1LiTq9vxlloYlnEeLIWxe9j/X1xvGSNnr/SP6y0f
6LvrIX6AGYGmwTafR0d0cyI1nKX6LUFktJt9taXuDujpq8uKfz9cS1oqwkuDj5bO+X2KPbDOzo+Q
iMbStyq2rufWvO1a41sZidvR1OCzUY2fxnxTFyPy+OahF0SRwBWjvdFQ8B7HGFcfFGWAhL0dKaJw
FUAnIqUi+x7MxXMnliXEQtR1OkWKqT9GdftNEma7Daz7ciSYKcg7xZEDpIl0b0HKUPbzdHkKkJgy
22XS+N038ERbYXUrJa0rCJh+MhZWHXALSupLvETk43Xh6NZGcaTrT6S8X/S7NJPkq4A8A7vMqgEB
sTF/m+pZd+EbwKcLmgepKH/VoMs3Yadottgll31T+G6vGcgCI2FBeenlkwVPqo/lk9VbD72OY0Ic
a+uiwJFC6RIphtxcmjKSDbMraefr/Qv5MNSGScWDuWi+1FD7KHIBPUMNbaRsDgpjzIhz9lMPJB/n
4ySo4K8a4zdMuhapVA34uxl0tmFsgS7dzwYH2bSqNnFgvaYSGmZ8eWAHMZ8nNYreKFfVXROFN8U0
SFislPICx9q9r0ye1JJrKnQqiccL6eTzIfv3iLWozInK0ofS2YmdzbJx0kiE2zezrTc/ZZQMVvOz
G94+v8YHK/2fF1lmwnefRZhqQAAKLoJEYHBnfK4bwH427snUJjZS3C5wRVZEory+/CT/XoT/vPbZ
FICEM85RnNN/olK9l12CnpdKihg4EC0djPTR9qt980df4/tnejYLGJMFd3EugVEJ4T4K8fwjn4v8
t75tX4JK3n/+dL+62tm6VUMWZ9/IDfaYIMtbNLe4Dx5Ny2vBIH1+qQ/m0z8f5tmSpVp4ydt4eZGe
sg1JZmR2aw+zrdjjAxy2//lG7c/LLbf+btzMIuo6Y7mceNC2ySHyiGfZfb0T/XtH8+dlzpYmcZw7
s1i+gUCKroS09xoaMU1F92HRTN9MNdm2wtMXj3L5sP5cKpaLUpARVQiqsnZ2bzViaN8oGCS1w7zd
0tXLv/l3pKc8iruvnuN/eG//vtjZHZrSBM1n4mIt8tZNtMNWxzoIgEz8f2tfLh/0Zzd3tvNVM0hQ
uF5nmxCHnQmfcKs7+oYt404VqJd8uXeTlY/nsf++Q/2scCnoUiT4UzwTNlg/A0/8Hrem6jR6JwKG
yKXKLXQIr4D4NqXShJgQ1VszF5Ap1cREVMz5YAR0NwU2kUiqZ4i+p9bJYfCTmwQqEQlnuNeaNnUz
YNH7LqqTqxxZzY0F2sDVGlwq5QyXLlBAlGCH2IEqIF1R/xYLOQlKlXo1Ex6zqUAc3VpJchzw/9sa
aju3byovKyp+SAi6SAOnVc7xM+HGt0jTt7oa2Gqou23X2/TxmZ5NksfBQpFRrFuHPlRvYrXbKwZN
MKBPMHuIYZqDi6nqt0m7xGxZz4XYxTtCQbZGq+2aODqVuCbhRDhl0FMuJ2ukTcH3K6jeHctEjw0t
inTfmfWmaqNw14uTsde6MLmUYhqIAb/sHhW+O/cZ6eSmWbnJIOc7bSgIvPAFyQmbQdx1VS661ihM
15Fh1he0sH5OIGHaLlHcutLIRIIQaYe9eNvF4nCdy1HvztOA5FFrBTdXIxFMbYgnsmiWlHCMdTMC
Lr2/1gpsJ6Fqlju1SaJ9EmMIzrVqukZBKm6lJJl2ZhO53dLgg0QW2QU9P/KHfM+gCyjTDURm7IzU
3BxBlPfJ0jAkJzyHvkMT0ZczvMuy3m6iLp/xd84FkNTFs780IMVJowRDT5JO7j5bmpT4C+fNsDQu
58WKMADnFZh9i6W52QW5cIgUv8EHQ+tT6GqfOJwi2o561j6okbQdljYpyXkctOmckuur2LUgGtg4
MNsGAprteGm1FqCgh2k+6QJY3iS4TIJBP2aGgWhu6c4mS582jgmoQ/wOeon+rUUj12z9JznXSbu5
jyvlBRPEwpnGKxEFM9H28TUk9CMi8NlTlp5wPAJMEnVs+HNO63lQcI8jbAZHbqJLSyvlLTXqt04U
rgO+te8lsh8XdakFenY8ke9QnIKlGd0sbWnBKt6spVFtLi1r7IUvQ1O91pl53y0dbSA1k+OX7ZZ5
4le+dL1zfX7rIGm4mq+Vr3WnIsSTS5esMBxOKZaK4WBq7UnImh+mOF8SyjcfMvR3wqRugfk/j3D8
LNDZFc64hmHQ4c2VFv18USNXzuy8CLeC/lpTUGiayBm1gr/W43eHKJGOB0Ob7HwAjGyJpH80rhw9
gQbaqZJvU9R2i5r0owp9ACGdKCP2SZS6lNkvgAN5Y4piuANvmzVeOk1u1knolBFNWtYdsl/eLj7Y
SbxPMV15NZacNgguFBUAh6q95jCXopHfCV1spdWgLhU3M2+BgmMjCb7VLRLf6kpsjWdL7byuAi9j
jdRLxtwpIdtu8iFBSC6Q5aROe6D+eFWmY8u/LPXsscSsXsj11ldNoFbNk9hGjzm6az8gKKrr7LFc
gI8sAIxBYEnbcMbFnsw3UaTvlULfisF9DjcpVP19aMnY3F4qgnL0wTjSEEEfmSdujIcuRG8jNgAV
G/OIl1Mi5HveqpG1k+J0L+JD7rs7iOs7PCiE3rBL6TtsvR2j7FkENprQ/1H5Oiy53ZhydpNkPbry
ha03ZsoBtjMljNitm++R9rNqpUPTAKMZ3kThW4KiUYtu2b16NT7F2Uerkt0ZEVg0DG19Z9Kbxw2R
+MikcTwFmSOEnYdB0MsIvoqReOrDD6JjtmhOoY02D2ELwLgYbM5PuyCZn+qBUr8YO6r5NFecP/Bl
h+lzi1GrR7eZYeeZSNbdmJws6hwgcKKf9DYi2c13wh7DSmp4AKG4CvcwGsvRetv2ikwki0T8VhmR
uFRaBdx+jvkmu4AYKgE5W7p8LavXpl56+kDWWEegwSww9SQUAcvv4KPEjWwGuyQcTpooYczKQke0
7kIybQWic3KTH2H+4qcPCL/n73HEVluAi8BMxNF3HL9LSXhltArJS2akknqedlt9wPOq5Q3+EJAV
x7ZUo92steTeS3oEwC5ot1ObwbjoLOs0EzMD3xtigSb7JBVSitqnsh49BGXMyVdf0gXkpCYVvYKE
C5UNvpT0poyg8KKmOXbl6IAuvY7LnN90Buk4wXByk4CQFE0KhVuFHPF7vWiG+7ho6qte7rGpFhGQ
SRi02RVhKCUJfUkOOkk3sq0/cHziXAmRILNGux40r5PxdRqa0dq6ELXI4du7VNJ/Nt30QMwwbruk
ITN3vhyjOrgequqqb/nrYhHrTmwpV2HQ7dHGE0Fj+DgGehJr4wsozydcL7sS0KxN1M1Vahg/psB/
yvzuDjBbuklHBY0tMKgC1Bduk8tUMHd+lr75QeomjYgW7ro3fd2dtewx0YOt2FrRRtVGW1ZI8esQ
YFgGiwgKSfiQIW8M72Fpafu6U4ZN2BqvYxVajj8b4UYfcV2ByPK1vN0j9wTQK0xbGYcfXGCi9KTg
nlcq4kgJrmESuhHLR5knR6Mc8PF2oFcIO1lQQzJjtr6Ma1bZMJ97r5QyaQdaZ2/W7RsYdU+PlANV
qmCxY2xTCUF7BV+0rUqBPDp/H5k50D55pwjyLiTsHoy67+KtxCWG2RHF9tDEySlUkMH4xRKgEXHV
+DWSscuEmDJnRNViJ30Hr/NIetKmVstHcS7QimMbGyPdgQ30C2Pw0xTpl4MkPsijcijS+TT38avW
6SHZ3VDYo2T+Nfj6i6ZNhDTMfbkxGL2gFZiBk9w1iTYsZQghfR5dx2rVbHKiHv+LsvNajhvZtu2/
3HfsgDcR574AKF9FU/R8QZAUBZ/w9uvPAHvHva2STvPsBymkbkllAGSuXGvOMVFwTzSfq32oSQoh
YgUe7boMF9/PjFBKfpQs7UhUVOf2pAK5EHI9vS/uK2n2v+qIYrxVNMig5WTjGLPGQ2+KlVG1D20Y
vAdVtSEbfQs04VbpSywHswVprRUgQtRbYMQfDQsCcnOgTtGZAc9JgW3mhMGJP/3eSM45KrKrYWjW
ku2cmK89qU6yV5tih63+yhAIVFXnPjVKm/Q85T5W7PduAsI/dO1zJSRqAO4YN4kyfetYAXFdSv9Y
SlRNWPcJolKSnWojOZ2N5ooobzJkjAkuBlCFIJp8Ze5Pmc5GOacPWZq+DJO6gXFDt26qfdGjG+vy
T+xB5zrikbNL5YPN+97MubpFKlke7yqiZVGeFJVe0VSn+Cwm8dR0VbibnOkVEtt9OWibyTT81iS9
UipRPEnJSoB+ckVCTKw6AYHM7OIxiWufGwH38QjmghtxHKRPYc93eWcNANvrK22ePjp1PGVgnIiA
WqKcEmefy/kPWR73jhnDFNExM6TZ4PZauG+jAZ8DDmSR7kcbq16AyYfUQhZKtny3h7S1AJDfK1N8
9ixLQOygzhUaG1M1HxD4HfUBGi99ISIRYr+eeHgUCZinXk9HB4+BHY1b08wfsgTPHHC9gyI1RM3k
G0PKTuTp5SM7U2uU91kDVbWXOAtUWk+kn8rx3V5bdfeuVNajLYcfUYharTRlFi1NejQiaFZ2Nu37
UTs6Q3GKQuJOsGoZ7L4kWn+CqsKt1BifAJHfCEZ8HQJOO4lCT8kqpAdtIGJLFfGpWKoEB2/MEvUQ
mfaNRNJSGcWpn7RGtq1ayOs5d3TdmYuhN8WvWau7wArBEsUZtJYyI7hk6B4TNhWpE7jYndvZGTGQ
RTd6nbyKLnvQ7bp0beCp41Qe1Cxd5TK02tjETostZFThumaZ/WIVMPtw9cBW0T1dKE9sJiTwKLyo
nRuPDN9hQ7SoQuZkcJtxAhaZ3EMIB/NKUtuo5+sirh9l6nw3E+AciuU5n/MzS/1RCBJGccey5dN6
zcRhqiTc8fa1bMuwC6izEgM4AjtOCaa6D71ermlsoLShvJ37YJto/TNHgffJiNEtKkRnNZzECohq
RKrb7RMJKE/MpX0FL6eKXxnU7HVbqa/6gH1bs7OE/St6jhLSKlsAB25cSKSO0vnqNAQ8UwDedOzh
4VA3jOJQSfGb0kUkt2vXmtl91IkBjk6yIbylWuvnMgGl8UhSIwChiGDVzSiFz0v8a62364S1QheQ
HK2AvjqsP7bXnrc7lsD+C75ysvBClK+T9IJaFOtbc1WJ2XQLeCuS9BLr0UsiUm4r5TMGpez2dnur
oxXJ6D+uky5bKzD3Az3by2Jw0DlWASnFksC7ThyHTDa9L5QGjBMhvV5dYHNq003Za499YbxOynBf
jTkMPxIg7cp4QqgpedKQY/Yk8glQTn5P4FwOs0P5VLmMLoOrdRxnR6VBLliCA4KmlCYNhWdQi7um
Nr5gCwUQbwlOgRz3Vya4OJgAU4RLyL5VUmyGEE+B35RN7gVN/I73XKxLmQKpETytqTnOPokf9TFP
xMsUduoux6rI7Qz2XIkScTXwXftoM8prg0zEkJPDNOs8Z0j3wvgnrLonVs0n4gFOcxGNrA4kY9nJ
mshrpAdJfFbj8DUEMJwhXfCtql73eVJBiOxOqSGxReX2Q6pqAOOiBGK83UUbs4ttn4X5jDV1E1f2
UeYTWkocbQh0uwmDaONEY+Bh+DaI/wDu0sobM4NcD8DqVm7aA3pdXIZyGL8ZObfiWGbluUkhv7lQ
CaijxvlVth02Gb06w73dpdp4HTmzvh1sKfQiA3gyMSsAGVoG7v1g36tR9azB5dfHbWtMWM8NkOdy
xzXuEgm9bVYT0qqu1CFcjyNnbtuWN+rQH0O92FF1PPfhfBPqVrfSJPseCvsjpkU/HeVtPNhHEgfP
QOLOrcN9mYubaEy3uIkJAnEc11AlKI6j/jbpFKuwI0rs/8WtBjYqDOZ1ZXZnq7dhOzRb2Q4+WiDx
kq2FCy8B7l+f7ZROuU0W5LqQCWFtq30mUC9HcIuUnH0ET/SxI6Y4M9pNGQEQ1koCjVPLerUVIAV2
SjiDFV/X8pisFGVYtPdDBMgt8KrOIL+nwEE4NEcB696aujsR6M940+HXA4zydI0odTKVZNdJ+ze9
UK4GJ3rTwwIOCcmIDavubJKuy6FPrtajAP871+ltLzSPqzFxcSMQwqS6ZeOub+HhZuOxn9MbUTor
Ra/XrTyA1nD0XZSV2H01dAkUj/eG0zwpaXGbSf0JlFjImjTsI0W8i6w9Tm20a4z2nC1UUPxGgmp/
YjoNColZhXoMSJqaLRsbcXNbOf0mwaZGXtAuDGcYeK1xUw+wYuyZsGn7mKXV0e7lnckOCiOfGyyZ
81fHas6czn00FQTaOEGxScsIZZYurfreIQRXg7FnPMVjhxFkCX1rRLgh4qcBz0YvQeeg4iEoZr0b
+EYKudwZNt2P3iH0UymTeDXU1s/MtrcmXKy6tt4a5lReE9TM8xQMi2ImWiujwAY7kgTnmdBScLl5
sSIEVfNHq3B2YYG+biQThWHNLitAG8pq/1Qvn4cKKztC1de9uYDAInVp6AaV/t7lTXfK5r7B49zs
i66onknVhSC5zJgsHncCJmmPZZxlxQjXwwibzzJsHuq5m/yyjzn4kfwBpJXRX6blgytFDLTSZbRF
/me/dXRaLMmyguqdIGZimYUV4KuaZTqmAeuY1fqHzNgMrvA5EKp0sEs9eK9Uzr2keQBUxLwLkYvp
W7TM4bKynjYNozmDXTpiVGcH7SFidNczwmuXWd43zew/93sxqOFU01VTv+i+ToqsdWNHv5d00Q99
VW2UK9C/brJV3Xj9rUrmj61zDHGI/0wF38bFzEorYL7NpSN7ce2OH6C295LLIrqYVJ44+a/4sa2I
3PCQrTBVsl6+6zf/odmsqrKsqI4C/8a5HLfWdLNsNYBzDpwiwZDj/FDFd/OB32fzpKYzGtBYjhXo
wRct9NZCNk2M2eRNyBG6K8Dkn8EGBYmXe+PZ2IvVqK6/V5D8pqs0bfxbloZM1DAUpI4X3y2I7lJY
VJhcSdkLD4v8J2N2PezqbwUQf1Bc/PpaF2PBMILSMFqAaXTMOMzKGw9r0w6KDUGXj7Ib+/nTP9+n
fxj00HezZAV8v7xIZX6dJyWW1iqBxguO6/4o1hBRNtUu21u7f36ZP32JBpomw0aLiHLl0hWJQ1wD
Ft0tMq5hVb40G3tHReFpb8n32sc/PAyGzoOnIaNGzHnpZ1CUgkZegMhIHJf7Y9w260UdvsiLvptr
/mmMhIcQC/GX/RLC5K/fXx3axIEWCKcI1ftSh8u72ZtxK4CJ8b97yP5wsX55sYuLRbQm2rxBJ7lo
r605D2zDnbT5X+iM/jAg5nXQIKKBYfUyLmZjzkxd2uX4oxa327yD75TvOvkwNNeL1pwcm+2cCf+b
O2SZ7l0MyCyF9ZLmmE3Ut3OxYGb0tPLIRtwET+VZ3c9+tRd3/bu5A+/3EZ01r91Et8nDd/r2P15B
dAoondCCL+rfX68gNjMElx0ip8Wv23jl9bKeaCdn02/kJ+f4zaf8w7ZgsZpYNtoCRVYv9Wh9rttR
NDNYXVx3rNFu9bDYJnGd++XDd0PO5eb75St1eAV9uTtZl3G5XyyYiVCnwEmc2atMhOAmsAy6Ud98
oN8uG69hWsBHLV1WUbxffH1OBYanzTHDDd68bq6Mo7FN1qA/VsPRdLtn6OSoMvG7Gd9tsMv98OuH
U9gNdFTUpoqdV79QMQxmYtUEHi5LZbsjs41FefAXVea3WurfP+Kvr3TxjFdDXZe5+fVKxvqkbSVM
kuEq9ViWV6RMeh5Bv5vvnvXfr92vL3rxrJs01aW55kVF+yTn18MYfHflfnvKEbP+/Qu8UC7A69Bm
TeYVliUZzO0KLFd5oKLiI+kHstPLb17xj98jq4ppqgjS7a/N72/aBfqyiSZXvGBKU8WOTtF81obQ
r0ETam//fFv+5m41+XA8ZTJ2CF21fyM85HMjG3He0sz0wjcTCaG2xsN4SGljHPLNB5GquQ+qeS+Y
VR61VXqtn//5HfxWEPEGMHzLDj4Fflx628JMctpg2cmj5LUmp7oubuLiP66Ivl7ERjyz+Am0y90b
9tQYTXDnCH13K5jIPsxiHvV4JZ1jz7pVn9sr88NUXX3bbb8+3n+ErTjFH3XR4Kv9r+WvfaAuqyFQ
tl8gjv//u+vyU9y19edne3orL//kL38RSsa/X3/hQfzymxUAtHa67T7r6fwJyeqvFyG8Y/mT/9v/
+W/CxP1Ufv7f//MBY6Rd/rUwLsTfQRMLGeJ/BlNsPuv8TUyXf+EvMoVi/EtmPbKQVRLd4Syir7/A
FMa/gEGYqkMNKWMFMmRe499gCoO/w+3Bn1dU9Qta8f/AFLr1L5WRjE3hqRGA+R+CKdSL8pnBF/Yg
sFy8L1I0DO1iGZutAEhzO8fQwdu1E2RqROwVvHip7EBQzYxuPS3B8El0y2kGhbxJMpu+WirETajI
Oy0nny5RG1K2MvOkQfdlGpxER0VSKlemUQsznt9acZBuunr48YUAmyvkZKQKIW+ctW9qSk39dQdY
PpAlOzzdkBwo9fTl//9tPbEGujhSGMWeKCE3zXpwoE8QHIzS8W2HrUclCYH4pfQwqRL0qDboj0EI
+SqYU5SP1hJmn5Gv0zrHpAn7e7koSJKvmmMb0WyfskBn9GPAn5z7hdrFAV9bSHEc9ewjkTTltiJd
dq2Y4XDK46Jiaplvol7MN3+7v27+2tH+jviwfv+YjAs1jd1VV0zdti4KowKKid7DWV26ilCEy0qi
CivyH3XTJ5s4bpGsLK38EC1pnGv6xqim0lOcUHvoYJVft3121EQ+ntox2iqlM13FuhzdMa444hi7
tgk923a5NN4kxLH7ZknvzI2WWMAsAK1kBIHDpL8mjplQejmW4QkaG6HvTDUIr/vckLYpk6CDM9UE
hxfyZ9mHyktLFiFo9F5AXwfdZApx1VwlaL+8fnBoE2dSsoVTNa56te0PDU3ocqjTrRwJ5k2dbh6A
g9MzACT13PQmBqkmwVu+/HYUTLPKIDMAWQv7YNMupVFDeKdWSnTuzKculkvVVWl87ngcrwiJQXTY
ZhIuNT0lDKz/90/AGTf/fKHUpSz+W0XC/ahx0MfA4WCfod66uFAkFpcNCWyFN2ptvgbJlB6zZSgg
xX22taWt3GUMnfNEPdWmla0UwtjAiOmtm8YJ6TrT+JYDiGPmXxRXNGfCtd1P8pk2snbqG/MEIawh
nZt7IJYk5k1ZEe+ESjQwEWLM3ONGOViphvUvs7/zEl9up8tH477WSRXCBoD94OJRK4dymHupoV8u
a/VW18KyctHs0A62gk20IDytsbaYPMBBc78SAcMcCQGZCeYevnbpleUSrarHQGwLp/AJts03pq0+
51MUXMmDoR0ZfmRHR5q+q7gvToPLWycihyJR5tKYEIB+XSV6uUBjPEmJV8KRQ2Fs7hCZZY9fLEEx
0CwFG+F+8Q/tqQwPxshJMY/Sb8pVIEK/3RycLjjXMHqm7rIuVt+GHMu2kxOqxpqwoTbrbUQYWXtQ
Bv0BjihHVSCbx2j51SSLatOI8imCQ8Ylt+4c4zaSeoewNt3Zf/0Kc1/w169C0yIWsDdtF4JZfVRq
2Ga9yfUBLjpvyJqqv/sof/pGdROEAW1HOj1fwsO/rbuNMK0JW03qdVI5rUiN6A+tdoZ+p+y/ftMt
D/XXr+aiqLfUENP2L8zrF+t1+WlegOhT4nD+iWN7/bVXZDWe5qE+CDKmXNGk36yjly2I5UbgiWff
Uyyd9315qi27VrOnVMs94Ey+kMIGoreSEiQxpisAj7CJw+RHXivOLg8kfWPqSGrSb/asSwfo15uw
cO6wkHMP0Mz69W4ES9yRH4elZCwDYz1X4Ydhp4qPKo1k0hZknhOqqJ9iwsKCKr6xoqr/5vJdeul5
C7os44aiRmGV+s120k+kI4xpnXkpGJFDpBDvwLyoOMVEBCuZHBzsonlfeBhgdqXwENMKB7x4q1fI
P8a4vBtFNJ5MI/DUKuyBCBYp0h+nS79hC/zhq6L9oFmyYXFgQLey3IZ/u80gC+IUK0f08BKKH2Uh
39WKOjPwX+6RrjpWVu/4etvpxyi/I7gr2v/zgv61NPy6oHOf8NKYoGRKtMsF3SIEWlSqCru03uLw
iu9IgvIiXX5MaY2/mJyvvaYCJV10zcNkRurKnCR1Z8B5lwgOOVpNKtapPRduADn6SJAyz7ymRiuy
iQuCJlSET4bRuGQ8n+UGyLiOlXenGg0kWmNtooR6tjhdu8FUIoJeNvS8JzhFSosnNWVALJuzfqXW
Ft7AsUlXX8swGM7vbGeXnlRuGIviY6FX8QjZEAl/vRApQ/eiJXjSs5N9VFkzozBnkK8iZIVXmtWS
RhP1yGGzfdc3uIpM+Z7wMu1BUabDnNU0E3v0T2oe9ms2AUi1rbZP49HatS02pDgmo+Sfr9vS1vj1
stEjVtiFOf05Fgk/v77feZL1aGR7/KtgaivQfeaghsdaIw/JTpxnkH5M+tPiKqv7n//82hdn3K/v
ihWGGpB1XofL+etrm3mgJ+iPC+8LZvlXoirK19BrtC6/5y3zMMnp8N0z/YePrFB4cOpFpUtBfPGR
20BBiiLC5WUlyHNvhKfY67BE+UcQAkx6s5aPNVhmX59Ig+q0iWG1mRwW3YJdL1AC8njBncazPzba
djmP3DWHPqvrb3bjPxQSNPl4f5wm2I1146Kt0YombMeS7+eLFDqUiQtR22VsYz4kWoRuwYjOhAs1
t4kEARPmdIP+t990PYY4V6bT6qm50a6zeH4vzSo9QcwhfJRsSShIQXsnz2ggRmJg/uOryrxBxxJt
LnCAy6WoUuzQFIFJXzCXs3UY94kLZf/UtBXR6moe0Q9FM/PPr/l7xYAPgrMkNRfLNZOd5Vb72/rX
oRpNZr5CN60UFmvlpcNpsk9VJPZwQWPbsrzcKhTXDGzPzkJS0OJ8H9gyU1vbYlxqZzetnNxNTfiO
ug+rdBuRAhc8gw5tUatJG+xxXp0gS0wD0oYkw/jmOTS56S8fRXpzsoNlS6cjzzpy8TgkXJ7WqSPm
Xjp142TrtwQlAyCIpTUR1uz3dhQQURahB4hVYrtSf9Kl5NyvdWy6fjiT7wG8VNZyML4GXFeTMbE7
L0nUfQnatJqCIzB6E4l3Pq9jkd2ULYpDw7Qrf7B7sVbC+naeOcYajFq1QnFO1NUAueDgNrr0aZR+
LxTaJcxOGXCm9Ifas1AN+0wEA1+jaru1bfS4pIoEHDAsbaIECG9tJ7VdqVnQItZ7rCUg8mJuD53B
hNcEobVh4wA6nlyBZGwOSvfcg15e9YWurhjjgxQtZ/JEtcQd9HZGRAeezxkeRK2rDNyjz6bUyAdE
n4T6kDNXaFVLKMNPEx09in1xneWu3jjTynGkw1BKR1E92EHT3N1ylCtXxVAyCXOwPwzAtH0bbTN2
nnxHAtHk2pzMScd+CxfuLeWGSXKwaezlIN2Sza35hcAd2AzmsxqTIdUsOpTEWkFkE7uMl63TcDzo
s3IzSnp5R27YaQCWfEvmt+WFmtYQ09E8aTKioW4ym1VaI5Yec3ivMYlNhC9Bj2bMHqDQl2C+Yyoq
932Rj17S3Tbm0HmlopdkcAbdJhCKiixE7nCM9oTTlgRAK07OqbHtV5IzPiX59D5GY+8OeRf4kkgG
Li2rrPVWAw+vxwzkUWoIf+rnvR0h0MhGgwC3/eyk1UFVpasxS8Fm9qMLCwS5OER6aGLSB/Fpx6At
xutQyaaTXYAWqKb3BjcGvPIBuXNmAd6GB2dGXs7pzm3zNPYRfpReK97agMJtkuaAILeOeWSAvGCM
rztbZvibUplTE9Jsoaxxm7qxCV/azbWsk6oluK+jiKSANPHIiEiJZFwjefzRIZJGs9LmrpaX6SKT
6PzERunbqfs6VPZdgEIjcrRPJ7PP+QRnN0vFoTvYbUryajrdFnWvnEKHf6AV463aoh8P++o9ImPa
GINhP8ufpjEJP1aJBc/SCKjDyC1OzspTFQrDRcofoUEjKpV7bzcYkDJzfxyz1peFwWRtzjEUwKzm
sNpsDaR5oU7ILaGwhk/i3EeY8N07PMmummW9J2AfuYnspGuFb3sf4+9ou7CGqMw/gwgeO/sokTA7
io98qrZOmGD/UXJ1Y3SQTFSecobf8lqa09nFlzZvgnbWPcD5+BHqVF+1bT5s4+52qOND07CeOBMZ
Dx2GpEjdVk27qWYF0J+V3nX5TLxCtKTF73KVNpVENCzw/HxXwzzyJ9Xut/FIdplcDgSYRXDkUeOS
Qtv1xKXrhTvDDSKuhnhIEpeiYgUe3HSn2Vr1KXfaqEaPWRfYrmUWNRIhI9+z2E9+Ji9CGfDxLuK0
zqt7aVWbCpQ/R77ThGxQoMCkmxW18PMoIxcxH+4j/SNonQp3+A96hYrn2PI9vg4JVJsdwddOzS1j
yCVGLvB6sDV+UNR3KQsMNG1L3tnziwyffa0l4t3ko6klBHSgpfA9wHcmBDd7tt4EK4rN+0hMEcGt
QItihPRNraSrYML8EAVH/AFr0tGIB9a0aT2QMOSpgPdXsY7GNJcJ3wyU9odDB6LM89BvliQuU9zU
DiE0cXavIn6KwpdcY8wgeotI6SWDUSADq7E+o/Rcwm4yP+HIS1rbUPkxKlKv1bPHAJ1/EpXac63x
C4kbN3f6I2QiNHxF+9EuK0XB4znD2U/HmrC+cUh9qhBAdlP5NpVJDyhl6I56ayIL7fJ1NMyvUfQz
SrCvpGk8eVVj5nyRfYw0XLrJ6wGw1RJ/UTkJQL5RerGdamsXpX5jIifzgLRka0Zu07GO1F2JOWXP
4X50WyPp2Bfic6PIx0CQgmfWxnOb4A7g+rIOzqBLI9qSJKs+y4NARDi8ZG1j3pZZQZggmVJrcs7c
eowJ+rRR0g69/DSrk+WqCxVX72dgq1KPSPQsmVGwIXo9cGcpvZNb0PK2nL3mMdpHm3ZmFV1H91Sj
n7llN7djYxxxOm0bA5OV1S/ytC7L3KLGme9kbYRToMgxt6P8XDQQnCgchDmEZvrmHJINNur5ErBG
ALeePfXGreZAA4M/TsCFvoPH2OzqAlF4V5KajB7Pj1Obys1I70hqMD2ritGfBTDb8w4Br1aj9+lz
8mKQ6SKXtKOmp0t4zDtsHZGq1vuGlKZVmBDsJq51M8WV3GU/dJzmt/T3aCpKwAGnmKRIbo2qU112
dOLeO9l4iUKyuTQ13jlKd+wSYnM1g8RkR9rV6HLLFvsgNqznSCHfJSu0AWNddG3o4pSbg3EE+/3G
ccXwuy6t/Woc9lndkNJgyPj0wvzcDAHFKu+rLoWnqPWR5PSnyA7uOWzvyNWK+WMWcWNg4FNH36aj
sk3jGkerPuBTG1CBYfrA6ELNW/T6VpRlvKNjeFIyI4fnIwQhDuYx7VCJkd8H0pbYVGIFP0SNjtCh
Xhu1qHXz2CJFrUieWrS7kC7576wVb0ohXzMqHVdR32zI7nPnWrwJfep3bSF1GNYwuSnuUJetnwiC
JptmWAVgV9d5rtgrfQZUrS5WO2tsrokbRX+VIXLXK+ITGTJ/TF3NsGx0yLGdLGur0irmQVYfjLwn
8IpH6RijHXOt5R6VJ3WLKOxNlX5mqBC9nLgNN5uIewAXSsBKnTX0fu0zBeppVgL2VTIk9HHGzrm8
y6wz8luJgABNI2ZX1V7Y8bKV6BPKiKr3ByvhWTA5xFAK+m1Bej3WxMil07cqyYhg+JavOX1Yh/sh
ycU7gXF3cC9qV7bJXyZ7mi5zVYUrALNl9kzmwl2a4hcpyAcJ15Qj4axt697cGWryGevq1sikN7Rr
o2yE60jbTuXE8jbZip87+irPQoCzrNquatwQIu+3UW2wB+Qk4tAmXkUhyzwxGSbDQq9PCpa70TPw
0ZwVeSE9JO40me22QshJFeJEN2qV3ouE+79SBMmJxrBpG5uYHmoShxgNr1PUaavW+mJsDGHaYNvU
knwbhtW1yGRi7ezgSJ32mgy5tjKb8qSFAxHnnUJvCUBNXXV+X1Cb1gaiv55r2hD1LscmdSd66mp+
6vRpOyCwd5Wx/dnp87uTRBYlqkTUB/694S3IcbOMKfERo07UcNOZK/w4N0KS9CMWzdVYWtdOJec8
adFd3YGfKzMP4mzg5wYmGalytCdOiffort20G7VDqZkkB8gmOd2rxMpecieiuhKaIHc1OWkjaGLZ
6k5WE7wYyyORqcoVi6nYpDGRlKURqpyL2huAreGqqc2zcEL7nNoFllK12gnqDsRrN0My235nIE6o
bXGQy5k6ya1qCu2hjLcsstKqSLXprKi0KqZYHvypuMntxtklpPz6s05ynKVTfWLrTRRQ05PW3kmj
8JpYaraw4xAA64mz0hLpJUXPe10oW7NDRhP2c3Y0a7I1UhaTnC6kl8j5T5JAPMySPB3Rtqiukibr
/cjoJ5cjdHGnNGJD0si6vqHpq7ptLGELU9r1wI9RrnOfNM77QdffR0W61vBnmEp9IMlrF2gVptMh
p75jmVea9ieOCFNOPhtWa7m5EqnBsYZ6UO30TVbnbqHKx1QZtpxKbnARu2V1T5Y3jiqdZOMm3giZ
OMpkOmBlfKUntlRob8gAOxcoZW/dTkS7KD0gCZV2TteWVPCadJ7i6ISmziUIIvMnEyFkocxXJRjo
jSP63tXTdBcI85ZKJ0Zai/1WFngZA9QOpp/2RYo7VcYNQV4o9pZg32vOfOhzZS8cQCGmQ3ILntXN
EDWvNWZe7qPJWhNs49EKvx+MfWZk2krLzNzXyO66b8RwIPCDuyogW28KZs1d3ilZ5eHO4ZnGkuAP
XSp7thHwfoPiKSav15zUc6QqR5EAU4xvMl1V3JLpWtHKP6JCuy1wleHXtFNPh0i3XQDLHR079ugX
hq26l3YF5hkjehh6HzsgApyQoJmusgriyT/l1HiXga6gv0amryTaiC1xdANHnDj5CIITnWqZfd+S
PHlM0POv4Bk3biOesjR44MnIcAnLL7jJ8UQafqqqzzrfbE4lFuUS4W9B8mCGwdUgtfFKjm8aSn/6
38U2EjrJPlg5wyfOllNdvXbz9BKX5W3bmmh4a6hzrV7tU5uEbg5GeMrzHFfZ/Jg5+lOeqqeqtFRX
qDUBV5URrnRtb9WVcpoCMtlmXdkp8uJvwkiTy5yJMUE07JbXcWyx+WVSRHMzrjdzRQBuLUpwBLAC
KRTkvYR90pUUJOOd9Ij2ujTW8VyHu66X7wOh7wsFFLIZku8sq9FPEQeTLxXz46RCDLfzZGOrzrnU
8s2khGjNI/J6ON3t2XPXutqoV4TwckKXQnwZFH1mAUajdxz6hNlb1Ugvyhwkq7zVPxMJ17HGvcM6
FxT6U+pEH5bE98p+fTVZBBBSjzAlDTl6BBwFJHQlxCmXvGuJDqgTb3LtTrXI1OUIfqelyQ45XeFh
JQ/dTuPSWGE8enKG7FjMFDp5I++iOD5PTfsW9ye2brMfCk8PgnBXFuOrmii0gZIEs3Xh7EUtHdNa
+LMUvZJsVm0j1QSboAUSB762Y/BTE2Jinqtc5RhHqV8ip7bsFadOvjxSma2QqMqGoVwYrWEaWUjc
F7adiM92SkMpVK27iZny1oyZPkxWxirZxHhbWWTyxWQdpGP0pOt1tMmrLFwvrZiVGQgCabL5ZHeE
N1YTsQasmmCm6Nvw77saNg6MwHnuYz/gwQv6W6LEh61K6KQ3CFApkTqzF9kz3muDM20mApYicnWQ
wPc3er+NjEj2xzyeD3gsLb3Za33AqARxs8b2GDk2tHy13zW9vpdoLzMvjl8rtf0MaqolPZCvu0Hn
No2e6rGmigOAjzODnxw9EL6RWZ+YkRDOzHR1N2WgJm5FV6NDNus6WkymnA3yzIFGYQ8W9uWsu02L
fh8VxB5WbbEbps4nhKugVFKyg1zltZeW3EZQP0zCnbRg283Fz0ypx31kmn5oc1yYmshajZH+oidM
gWeF7zkLHhFSk2XesdMMaUFWUHZCgVxy1xMFSg23bQlHcbsej7ItWmsfTM3aygcHJ/JwSrvmYxyw
2pQJMLFRGfjeVXNTxc2NHkCqkCxlHXBxANarT3E6yBu4DZrfDRIwsB92DQG7IkYbXz8Jz3qftLs6
l/AiWtGRkeKzBCHKl/W49G0jPNuVbt9XpfADg6FaXuMIY20VZPF6QRLnq6YRZHZZbG7jyHGmVsmP
k3bV0kMSpDNFeU4/A98zqSXoZ2ubA2p/zOJk3evSGVC/X7Gy77OBoLxsOXY69Q8npNnXWcGrpkWb
PlNxnmXmD9GgWRgEH6tLwtsqCR+zEUuTrC+L2chGlZPFt2rG7hW4PAuRspuIs58xZbCCPEZzSyp0
hgfOIkOYrpLehl5cpo+lqA5tnnF1Oi6hFj3ZCpPJyCAF+JWBMsdfQxSbSCpWZZ1iqjCVhiK7VL2R
RcpyCoKuLXuX2OU7PYNd2OJoYD4++uhM2EQlR6H4kFLYHzZRAAZfSDB069hgQpB1NvUei+JEfIEL
AvO/uTqP5caZYEs/ESLgCgVs6a1IUV4bRLekhjdV8Hj6+1H/TNyJ2SAISt2SCKAq8+Qx6Z3zQKNX
I4RGeoKAO8Pdvlg7GZ2wqMv9pO69gwYitRNi8woUp8mAb7onyCId8JPIsELcKHoOklEIDmXBisfa
WBNLSOEbzv7C0qvCAf3LBXmU5uQQvEBF2odmspgj7v1MaLWaOxwxHGMtS+spD6zokCBMZHra6aVp
UvCN/fw6yPhf67lv4CPbVtifgT10NIUYiDg9jw9yTNyY8NyZk+I7j/qt7wHcyWGCEaviEvQRONSO
4W+5P6ypCiiRiwZbx76YdKw4R5AIKGxaHvXaDdVjiZFkyO0RBCYZzchbKBwFOjP+krhp9mXYb1Xs
3pIy/DEmjAd0XkqEVNFGGxgixHZ7KCf0OnlElWOCW6BGga1XjPBKtIzWcQvadb8eyu2Yk0pvPY7d
bbAUujNLPTskzh5o9aJjP+VrXYs7mt6Gy4m80j4p0xUQdkaiDVrWJDEu3nhOUBlxhYnVS0PEO11Z
MwA05jX5zXIzTDLgVuPGREe1rwzgyaEp2oUG5kH/PJbQoqfqZviy3o/Jhy7j+BSVzdpr1dYei5AF
AkHWbE0HcmXeguzNU8/dBNspn91HaQ2ALOZirkS1L4bxDYIPlHg9wT5WxkqPzj5xct6J9Ds9ZYpW
Mq6YFOgXpZ1FMsRU63F7nkODcIoI47whXc+orpYmDkOLtAmx9Iqk3pRjtculg+dBvAMTR5/otC+K
bqwWQ3OQxA2zLPQbSUoGzbQJfqJsUsfeAkjhB8yHgiiCDS1B/tLO3BctwjcZkEFpejUbL3wGP0zP
jGOQjMZ3IxZpP7R1++bo+NsWmPV5jiG4Oxxvn+RiJcYhOTko1mcrfsAu5anCpsKA0Z6n84sjqnNg
I4LOQ2d+QCerllE1xtjQWBu/cR8aaY1rp0BinA4e+jsJY6Hy6q9yQlOJMm4jQzxk4EyRCEL2o8pW
wlTtAr1UeepGSj0TXLe0eogz+NThnZeQITI3W6vvTp79MbqEo03WjMUrF2iTl/OlLe+IZGB8tdQK
qoCQNxeVvyi6fFjW/b1gUmWwyIOcvVj17+Y5zEM23ogxSpGBCpiYQmQQ2nH/SI8GpkztnKNiHFiI
aMoZ8KO/c1IXvXLT3YwMqEeofM3qQutdlAZDJGajWXM3vsmwWIjzkWjt/gUsa1iEWkxb07SQQc7F
lxHzo1TZPhou47fKrukkCrLHvcwlWeXCo0idNAGvc//6Q+tvPS8t1m6DlDj5OxXzd8UVWCqL3HLl
g9QmWKQs8H7Y2/OwrQiARZ4NHNS3eze08RrouSvsCIub2SbwTtMXtG2IP4n5xw6h8RaBhSdQlx6B
MamRiKJknJDih1MyjXDAW8e6v0X1tDEHMix7tLDrqQpqEFgLD+N44JElMz3LQRMJersHH7bx0mDi
DgGnOQNb4FRrDn+NoIm2STwfHJt7apJ4NI8VWj7L879prFitXees89TYpsH4zZi6eJoiQZQqe1VT
p2wBLkuTzoT96oH69jjQt3m7jLIQ3rUf+/vJqm+dIlRUE72hA+9JYIzAJgKS0ONlI+3oOxj0S4+i
YZ/YxgFm4AIsrWCq9OP5EliyenN96uI4fG10+t0YxqczDQ059WG18ZojAqNuG/Fn8EGS+uq2Yt7E
PnQY9jkEYugTlgie7FVFMsYiRPyExI8Srt6kPUNGLJyyTYWFGF5dxfEeQYlLkreGAPKnVHQJdnTG
1iRaDl2CM3TlPjtoEBZyKh46CxqQXy/Z0G8evQjCZ4K22+c57XHpyYIDq9rWSOJ/0RDfcnWfoZe0
gX5oW0w8mh+yWs5NePeUNJyXRLUHRcZ3jR0l4aUKm0poUGE8f+fTg9SF4k7v2PoKq19EJgb8Xv3G
g0Q9kP9E94ZttJGnFxEbXwztcGX5d07OJsdubNlLRhY6mJCwa/elHTuqzJIVia267cNzGZQ/c5O2
y7DzvifQiLBO72Coc0byeK0dXW+c2NiWsw+f5m4GoB3gvrYSp3ocN0QZBCe3J9vdItJ7UY5vfasY
ILYxMt0OfljBo7J0OpJ2ernWU/udG/VrEda7LEijZyIcD84Fl64x+Jaq5u8In4F2nhj4V/i+WLew
c9+7kJUZc9AFaONh4r4VXC8ydc1FWpr2chqcB3P8lET9Lj3LwAInIJugXwe54Dcf/5QMii1N7Ghg
mKCr7Taxpi93aumH7xIB331tbfFgh6TcMsjYhzwNENAhOmbpbiRR/pToollM91IVueei8HDd6Ivm
gj/PP99hkaoMq1mFQ3sTzjo3ypB5SP/Wap5vD2LMEMfPKL95ODguS4vA7HmyAGl8Wia8D5fJzKpY
jGRwsbYEK0alelkVGq823HpGD6jTjy/k5YolVzVlKoFQw80xDBKNu1Kp/1R7GqAlGNax1N0ytfJ8
lYSEx/axJG4mcm7m1Nqngf2sjtkv1YBxmyiat3BrN/FnYxnD1k1a6r+MwMo0wZOtIQBJjc68IuMU
+TC9HkkMIZYy9auDmdIy8O5eAxUKd2XIYZH9tXVAUVSz2BgT/Iu8G7e0ipieKiKeVcowH+YT9ycB
uCIYrXUIdkVBo7GFI9K2dcxwqb3iDcTV3doSN51SSNJcacCXYfWdgxnvGkDjxUCDtrDrejO3DFkM
HBkSIPEUu7FFa/QXSZTWapKAlwWkZ9oGk9u/tP9ISrqVW2AMhPIH1JiBOmBI/y6QbEOdNsTKNNJv
b2Z6IGqyj5u6OIIFUSpqnw2Z5niOmJYyltt7rX2sC+ZUeYsnnD1g2xd16uiajsu4MYuYVfvx2lLm
3RzCPXDRv6Ym38PkrrA9oRXqsNSM0mghnHYtfn1mZ8DidoB6kZdXptFqiSkG06fG/Tdg477Oc8W/
8nY20uZuHPRax6BW6WpqaGeJfu0X9qEYUK9jDsM/G4hap38QKK0X9wzCtd1MG5UZhyjUYBdTvJry
9OBbgFnSyS4sB6ssEHJpVvg4TZK7soEaIDuIGG61S11w4CjYamG8uU37JUCbAQmCmRGn8R7RlhS+
/9rhluSXYQcHytwUiCzW0CCpqJDXrtUYkWdQY0/YBbAdKtmeYrZbstKqHX3lEV/cB8BEHJ6o8LGu
W8xena6Sqfsi9nkuwbCG6dtqWUW0TeMwjoKBG62tdvDSU9PZziM8ccy8WKpZvVdz9xqmztHXyb80
sN/khA1RZ1evXqCGvaoya2mockWwbrFSs3gakDsuZRzStSVyqap4b/ZGsGAaSY0i9xC3z6OLRYft
mQceumTZ9imPC3Zrmyht3oCgHx1tX0awcXyZXkM3Glchi/HS1PAI1UidUITBGhg02PqY0UVj9eWJ
9AAhgEddyhP+PUuAp2nb+e1TT+GJmd49dAw3dICPjz+mbywnur6tf081NuseLr+ZPidV+Dh56k+i
8dROw7JfeOg4YB9hlWS49iOjO3w/Yp++qRxHXmXuCqXeu5gKWqXK/+pLmnER9fuxD75Vj22o1bzp
JrTWeeK+4/OVr+2WNSkkjFmF9iqljY6sxzwnCLunEU+tivaw31EXR0n+FjYFmeXVP03vv5zVs1nM
UAfT8gVPCgh9vjiZlvdsBcY7NLlD3dsYQQkW5rIBYO9Hj/KzGB+nqjnb2vR2WQdU1+fkSXLL9Oq5
z6lOmPHCnc8QK/BxLivg9AznpTn0DmFUJFjcYQvj9xqLxykGspkXmd/9tNMAlSENbnYKaubkBaYR
OGwOhKnjfZgsBqN4Sm3940eRuWJCsNbS3aJbhnbW4NtQZNxudxNX+G67oPH0NhqFByCZskXb8yKY
50eJrcyCO9XDI+OPyOxibRrV0cqtBmsI6tNqSj+qrH3EH6taYRXdb4wQO44Kd9Zm+m1topVTYfHR
gLFKR5MZZmtIA5N+ssybyvJPUepd25QvTZFh48TvZo3hcYI5TV48n5+fUHvoClTnPpNadJYM9nXR
v0pmAkBFxchGObAc0g4QvRwtUr/HFrNMnivT3JrFBA2yfAwbRk6Wpf54NUBiVUJQE0JjwOdorLit
aTHY85cdf/eMOnYZY84Iaxe8AZ9Sr1/XWLtJDBIhw1AsWzdypHcpWC+VhkfZNzIuJBO9p80TOEGB
KybfWUlMOKgC20KWAA5O+XVuHuuRDsiTZ1EWV3hwsHpsWlU9LegBtnEncUcxiZJqvd1sMiuZKLjK
MHlPa1xWbXCrwM3B3yTOF7mzL5X87Cz6M23Nf4TcFKH+QtA3LjDxSFdNNp2gx4wruk7MclLw7NyY
XiLCkTcZg0PVB6cubGt2ajivrlE8ZKM8OlH1lDbM88m1DhZtmJ0FcMnO9ZJD4Sa0C7WTbyqmtinB
4/TceGzwq1V93y6bDGYPP68uo6PbR9vMBV8TjXrtE0+vY/xSF+Yym9kghExJIe/loam/E3daVVRY
zC7EK1VhvC5/dXiT2I9dDsBQmz50On7nzMJAL7ybf7HSrJK7D2PU6G0GjR+zCf3ouSPOghj6GdDw
+ZAvDUYZC68DtWuqP1ObWkx9WMfyNH7pvN44sAcTQYI4xgJI60G+dVM458ngORMgI3Xuw+vHQCb5
ajLrZg1Vy9LScsvZwJ/V6GyZHv/EcZguDW94bzFc56/K1w395AaLpz+3ovAp1aRzq4kd9UIMk/Ky
ee/N7oU0a2gQr/BLqyKgiejR2xgbc86TddWU5bqraYe78GSHYGYO0yPtuzsceKlxHAyIFYZdsT95
6yQw6Ti7zwLDedgsFCiqbf9GA3QkaGHcrt+yBxLSrXQfZtqdpElPXjzgHNZj+mi3Yh3nyWuWmn+i
ICsWwrB+hgxPSDHYhAf70b/WqGe0LxDi3KBkEWM7TSdcn+RYvU8E6pgYcWrZunjolHAUc/0PrMfr
85sy0wNGbw0tCvs4MtNN5UNSmANMTiymnwuzKz86WT66Vr/xepxRsILdJFnO4yhcHFOsl9n3V55y
uqNX51tBKii2bwHjGhsKXkenbhcD9kra/jHDqX3PsICf1k2IFUtkuE/JxPqTVNGqF91rl+bvKqN8
YG7wXGezAQcJhvSIDA48BsSW8iL2ZLQV6Ycjp3zje9mnHKGUJCB6YAyvpo9vPuuWubIly2ahjWWD
L/uyFJbm/wBWqJjEU2zlmJfa+U47yZcorz8V7M0uxUW0FVDhOid961FBX7s1ZOaRhE1rxOdOkjkd
qDeNKxbrWZmvDK+ATwiRwC6cO/3IWdW0UfdH5F+d1O9WhmhqTrtr1IPSy2zeZqp/GtVgrUan71fw
iDAINIiNF82jOdabqbgvYEaWr/yq+wkDvII8CD04+TlbM2lYIaGSrexp+ghm82jm8uTzy5zHpLBX
USo/Oseut109HTCl2Frjt1+54gjL6K/CZXlbBpVambPzEBWOvx566S+Mhrq+18XNnjTV3/QVIPcB
U+fC9YCSo49cmV15I6nhl2OMYc1Qh3pVeUG7xFonZxA5/rXi8D7xmP4MpuctZ+iVS2C1DfsmElqb
+gq5y9pIm/469Y+kg7ZrJ5ThAhXGl9WqVzP/m3hjs3S8vmPFm6AwDHgjW8yligqOXQploLKgTnXz
IrlP8ADikqMlSURAkQMNW+HvJ7ioqajK+wDdWwdOvY8C+69htdmhMf35Wnqlee0dYg8sC787Pz5N
+VA+jWImnUPkjMBMF9bmcCgabeytAG1CPKQXKxANSDAMnShlzFMUzUFpENsxdC5dPDxlZrp1ytn4
MOP2scrj7SzmeuXMmE/f1U6hiNXDnOlTYrN/9yL4wJYTF9WkhpZHU7PRFpWeVjHIuLMplOj2NvgT
uC7MYiHBSH3RMZnq1TYyyxIIvPAuo+sQUWU9WgbYqBtNEYN21dytoB+QHTanOZ0e4Ctnj00V4VQr
jiZj5WMcNDgymyn16/xmKCAzE2M3LjkUrdADlw3H+UdSlo+p8RRX2alvY+p1H1TXx5nTFCmkHinP
5TwYyyqBgpEJccvHNMD4GnpEB5rfT5Hez7KpIc3NxRLgBrNX0QNUueNllNNn3lnn0UawSHbJWzME
ODsxyl8OUbpvE/uvxriy1qG983zjWCkQVifNsVnS0R9hIpOTENuWaohuHaCwNoY1Nz50wPKk5oqo
XTOJj2721fcs8ErmF4lOhzU4NReUYu1KA/jaV5if4RqAkEiMLF7qy0hJfLD8pD2Iuu+XjJ0vSA3u
mGvirFIBxin4C1NW0iG8WEYKD1z5OOSSAF7NeXcux/YM0xu+i1ssShlsq3iqINzjLDcStJH1OLWV
2aWb1U4M8rHtMKAcMic7mFpvrHa+aEObWFcWHXZ60IkyFR6KepSrMGGuXqu1A+wFoICTFmzH4CkN
P0cseg/FrtB6bybRs2qDm8OWtKjaAHyVsYfu5p2aI9gCk7iSh3us7XZvwb+a0uniu/0mDJtpiyZP
7QMD3KzNxFsB+I9THUnRrZFnOxXcxw7sfYXfrYs6cV4sW8FSkWX8L6s3rte9A1vejTMD/ziMlGr9
UPwbgiRamSnCSRveycItjHhRtuqqR2XvcK7EhhQ2aTIoeCmUVqvCpeOLwWhrHIWZl0FMDkT4Nc7z
oZuK+IrZXcZjEXu7btpKPtkfX1s3XyPGD+fmZjH0vXVOi3GmazuH31OHPR4bAqjiIqyMox2ZkL2r
iEudoQ6ti9C8YrXUnGsTF/mmtq7d/fDf+4681rKbjtrxkeW4vWDoXHentEp3hNMQmqTG+EmoIH4K
WgPNqWcnWyWl2FFBEVIh7QIf3YrWx4qnYCPup3I0o43Rg/6xABk2j9rEqhpkZ9Zt5+H30ErAIt+N
gL0ZBJ3q7qUcQsreKG4uY5KQwzc79Q0Oeu3iPu6MfnQ0Qn9+RYr2Bz/58OH3LIe814dF9Di05rK9
y2KycLiwgbsPCVjJsz/UGet2521/v5i4UblPxdnG3I+iVoun1purp85lYMFJVLM1Fyp7yEhLLtGV
3hwntG5mnWOtK6oH04rzfdhU4zIuGndbws+ArCrGq34qNNPQIZnuRsJU1lNcfgCDP/eDkquuDvFm
M5hbMm2NlzbL/559H3j7V+UOXS3F0wRTyVLV47G5zzR/Dxn+TUfeE/uUaPVfRaY5uPo03Q+/p7+H
onPPJh7uS24ksMG0XHqFCA5Bi5Z58SseU8pgDC3Dr3qY9KP9gc1E9tiFgX4ksibYpgOyL/tjss3L
3AKlwud/H2uiJCgNusMQZ8l7YlI5+m0PT6OJrxOV45q/u9l4YsiPwmFe6MT136F0sweFsuOFiI+/
3f1MTnOwGj0yi9x5oGuW8WvBXOHYV34Indz3HuFr37/ye1BN4x7zvHuDnfttwmJ7njrCgCzfc15V
npSrltHfNa+HZus15ksYzfmy96HboS6qNi6gwB20eK38CI4ZIrrlON4tJzGQmefgUgIoXEAP3It7
kVYVXBDLtWuaoBIsw3SOqLucoxdr5zh63bcfO0DIAuBC2uo5meLqwZK6emi6dFkGXXAsCPVqItiZ
UxxvyIxrbr+HJqsO5ViDUZt5exubEFWPn6yLsBVb2FzuR07ghbKnT0SCBvHG1v95O6O+kzDGyIt6
1FZuX5MJMCoYZ5wRYUSv5oBnCn5WS+aTyw2DEIPMealf/EqWSyMT7WudxZAXMFZkK17CHo9Oqiyy
9yA8+CjJ9mal8ld8wfW+RzhzM+bkiEgQr53CYKAix3qfe8NGBSK9GTKUGxKfRkaENdUjQ1L2BKg0
cEKHZRY3b5Yog3/gtHpAwDSYBVuAJfvjvSxYIB4iZT7zhkumvB/ACncVuE2zGKzSgEnAk0a9JZ4A
T3LX6p5kWuCUVI8b6mfraEAHwp/0/vL34GQuYvQpR/SQZsF2DN+M2Lef6PJj3Kp9ZN5meKkqC8Ox
ltCB3Ee9PAza2bvlJY6Hb1fZ0dHvx24tm7Y41FX7ZZrMekikYZqvKsc+TR3uqF5316hQystWbWxd
TQd3EOnJHtttId1rw456zUbP2fL/NTu3G7onmIF4Ddqb3A0iDJ05ZFMZ//eqrIbvykR24DW4FMtM
JX/RZsErZW29FU5qHfp2bCjOneiagyAyHf8zwJ/5NgPymyxgnScPWuLWs8x+iyI23f2uw3iUFYcI
1dhCm7m7KRF/r40keoh0L26oPaMrDP6fEfLKwxC3wToKiGaAwHeUDSu0GfQe/YTcUqkWW/xxAcDH
HsZrRSLL7+Iw3FeFeeAiMnrHKi7aCBOAHXWGfpRCZ8t+DJoDdgHwS1P9apcCElNAQV9VSfIemnGy
UbEatobXJ+8y8T9EXhUb0di0b/XUHKOibsgf41WsiIZCE3CNaPeZVdcfUsbtFro9oRMS7iFZF/TW
xMisunYw4Ss6xe334Ej3zYAde/w9Q0fE4xzFWCun5X/fgIqBcBHjqwkdJqns2iSKbIdWNhc3zJuL
l9yd4zP3h6j2g1FUX0Udd4ytk+Sljce7B0J/00Y0Lmz+ydFAgr/ydTpSHQAMDbXp/DVxmoTLZH2L
CAJ9mWSQ2JU7Xt2snh/6icmMGVSfIsaLNcjHfq1S919uBznJBQwUl2KE3RG2OZWu1N4SLVh81jWO
pgNDu03D/g6W6zzUZm+ey/vBzsCqFr/n7lDGGyR6zn+nQYE7NHNN754m0lz6mVQTnybt0Iu76ErW
N0Rp6T1bI9wazt3CU/swdu6uHSNKjCcbIvTCdwLGb3dRcj/ZyfH3W/pO5qfEg6XC7VB5b2Cnb5Vv
N38rv3qurGPKEODsOV385LjK2jnSIGVChh7RARWjfAGq87vKwZmAT6E3QQ2PuY5vdlvmOwc6zS7R
wd2uwckWsrkOcT4dAcqHFthkaE7/vRxGgnas0UETGcM/6zLrtZCTtZvjZlxZFTW5FVrk2RRwiutc
WK9kArDSsm5mDiVWaWbboJE3BhMpKjBmhyWuvW9NIJkV5YyOCVFeU+95TxMwzQPsv3MQ6nrLeu0u
IzvrrmJMD4PJjtC3wy7vRbXO7taljvlhprp7uLY8GA8ee87Kr/XftLWNrTE341L5fneKBzRzZLPP
DIi6vQzGVydQ5S7LEVhbdv4CIcQYjGtKzMqiLKcZKLaD7UfDuXbwkVvjyhpdu856NRoBvtsywZ5k
B0WmiRX+63RAZP0dqsH+wXiPka7nkDSoc/OYM+5oLLd46I2xwDiWyiRL9d4e4dt5ZDltq6hLTr8H
mwSlPk7GbcoSw3AnbDZTn75buWaXgwsHegvuT/1oHcsaYN1kVmnE7jpH+rRkafrRKGu285BcUpGx
gQhxmR3F9BkX1bo38bzP83CtTdjpNo4kj5Nfbh1zOFOvjlvHI0QDbjKm7S6XjnXOgZ07dFb6orN2
N0CL/8gjMSxJ7YGHx5hXjnARh6QN10jA6zMaAXOPQ6MglLzGb7sfasY6U/YcD3coLbfEQ9nBszUM
ggOBRv6Wrv3fi/s7RgUImkRINRD2WZsZDuAOdlfwnMfjrUN+BlkdrmQ7DznmKCjzZO9Hi6aw7RfC
H4azysInSPKb6V2Lun6vk9I6NnTTS6+up/fRNfc9ctEYFtKMqNMfzjqVb10ENEAXMJ6pb8ftnOhu
kaoMowjr/hC3uXgieZ0d0jq4ojFuWSNfXWRjdJDyyfGSAsCGWURhqfqKTO+DyKlDkfTRc+vZ7aVu
0cFxFz79HlCrPA6Z4R7xa/LhF5IZtvj/isffCvL3PSiTEsLBj+qt+hE1J2rEJCu+sh43YEzWNq0e
2o0z0rd6InmN78ziwOJTZhMJT0lrSSLrbEwnvHsD0LNcPGRm+9e2Ki7r3bLg9xBOzNknQg2c3hku
46S9TerSBAWTElcDB551UNlHy5LxUU8SU0ov1YT/wCVQc9HupvuSZRlld2b9EwgYDrHZnoaupw9h
jvYQR7F1DuDohPjGfKZzs4s1l2XNzKXZ5U05rRII6J/KsvZengUvRZPO+7JL/paiOtspu7DZ99bF
9g2G1ziXJ2k7PaCBDbCPx8x+JKhsnXvdRCZEwg4oyVv4rSxrIx4vKaYHPGwDP7gDA/Tgx18xeSDc
eiCtMrKoBAtoR/vWBGq1u6mlEULkM+maEuxuhpRx//VW7O4KA+ZsU5nVudWqOgulNqarpsPvmZV1
h8DMM1LInoBo5DUlHuXRkMbTCHnbTgLJDACL9Uak1lUXBMAEWeet1P30972gZ8sY+rsoebr7beW1
so5d2vKSduVPbU/l1mWgdfo9VJ5XHQhxgVbhq1PTXoxYUdzBxjhOXWvBehIWXFZ/PAY1A1jSO9yV
H3bOHs4Q934dYhNZd6RT8PEwD6+mzySNBU9pXu7DfmAY6jFMHrCFXPGTBCTYVj6n3nCqQPQ+aXxs
+BQ92EoOVQjjr+icmBlJBX4bx2eJA1nRDMlHqVFXmFYJWdMstq01+Dtte80T5tM8sVlnr0QNQcio
/OKU1O5hRHPHTNI/tbOXyQXwYLxJmhExTTkUl7k5hignXx2FtDvvp8/GQdwV1d60j8XoPnp18JIg
W8V5YA4QM3few1sRBJAmLMHgcRbecAYzfpgIeIN86Q35LgvlD4zEctM5kX1E0PYOEQnKRt6nG0hs
tKt9AvjVzCZpU6HaNx1Sce3nKFktx/Y2hXgIumj+cXPB9HuMkgc+lZbxuCKw0QyupXSjs6XCcjOH
Vrkm5pTH0cvlUaEwAaoJZtB/PnynZVofTE53ubv9X2Sf3tyh6/5UdfhgTVn9Kayejdz33dvo5liO
kLp1KkOgidAX9jaaILDEbW1uI3xLNtVANuvvK9x5+rvTPaFW9XCoFHCn9FI8Ae7rXjPbw6nQ72GS
uQ8KCHAnvP5flHL2iwX8vt8PptjGMZEyTI0VMznoTGbFXJp7CKcPWD5lg1Dv/37JGIiZMrFMQdku
7YMLEe/XGcW4rzC/r5zE6bc4Mbw2dTQd//cw9/X/e9pkgiayw73nv29JYEfVgWrIuQGr+P3Vfn9T
7z4miWPINr9f6BKKQcua0uOgwqOq5v7TclinMgRWDHuyZBuRvnQMdTudOk8z4kfNAwNqepzzcHws
ZrWqVBdfwravk+X8p1Kteoxsvj46go/SKJa/3yjiQXAH2/i4SDs7+JjQLZ34qhjUn6r7ISklpLj/
PS9gAAZefjEQw/8hzBztgtLNYxuAbo59U8PMhYE1x/MaO75v03KfY2L2lj3b6Caxh73vuh/wZBDr
u3BTfNOUy9RFGu+kG25nVulAZAtlJ8kG8GBveM5TOj6KKHrs7Lh/bozxM2FE0eoQlqDaRGxoZymC
d8btxpb84baW7jnw0miLqZG/dO1Vx7h6WbuZsSvy0Xqe7B7dGwNkVbgw48bc2wx1daK/uZdiKW1Z
Vs57a+CT993qcyhHfKPoO3ZR20Io97RFpln7twrzgfSyThBZSVKanfvrZWFAqIa5k6DjMbqjWVEt
Bj5kaDOZw5ODr9gpGDXtdpHh/McZRKodgtvXUEI1wT9ErIaEwnUY6kNGtlVN2t2yJlRrZYP7xaoj
pxJhXWEmm05BqjRHXBi0jJu1W/sX5c243VQGSQLzmy8YBwqH+WCqD8Bs/xyTgbabt+NCtNFrXeQW
a/5IrkIHh1K22cqJRuKN4fzTUnib1h0DBDgS131oqy143BLhq73M4eJo0h9HqOgx2nKDgXaaH/I4
qYDAEHPFZXXtrOIYN6CUhV0069pWuzLK/squuRaopI00uESOektQCBN6UZzboD/7QuH77oFZsYWh
hzCqvQJ8wEgArlIXLvSEYh9aeg9ryxxeuvsIxW2gAdnUUasmH+pTOosD09N5EUEQvDfrS1NNwzON
4zXCWe+OnoGom8OTWzFH0VaCmMcIzHY3Un1E40mksJiQoPrHZGbHEgZQms7b9azJMxy63DlnyZuu
ilc1++ASJuw0ZYp1k5in0ouim1IMdkumN8BJR3DoSxeiF6gsn/TDgu0clQzujv/D2Hktx46dWfpV
FHUP9d7w6GjpIhNIy6T3NwiSh4T3wIZ5+vlwpJlpVUdoJqJUilM0J8kENn6z1rdmM+DoXq9OYxPG
vfJDuy8OdDEiaCr53Vh720JKNnW9cVUVZAc0JStteFeBI+rbrkASrUX9Jezar6pLPjTsjdshGknw
jC2TBjxyESxPZKS09iex4JgVVNsGah5b/Gep7mfJDgVwQ2NTfEWLR54biRi4FulGoxBbQ4wsoMi4
GhfdPbjuj63mbx7wjAx067v+aAr3dWJKhheK2Xs725ecKAs/C5FRYX7laWQumLWalJbY5lWKtyiC
noFT4HZgYYJ2vngH/Tmj8ByDSS4U+VE7bREUhUcEK4HWDL+aQdR3LE/5hvN8RvmxpUxyMQM07Ima
pTutVxAZWSetaZ3jkKPeLJV1brn9UdtGFriFcS7UpnJjvNsD6xLZQNLMJCmLJPqNq1P5yR31uykj
9XNOmjdVzunWkEBHzD4cfDS6lR8Ou5J81GvYieweBxtPl+7t9Fp8eT0jDVbD9FdjDlUzIwIixcW7
RFkwtPI65o0MtCJOty5QEdwW8BQGq/vIGnCEyNjRvCwvrV7tu2L1Pj6rkswmdIYeIqPaDLyhfLBG
qzsWKWGhqoGoogjd60xW5E7GKpB5ql/nJueiepB6aBDEQ9BaOL2a/XD2VLEf2+qouoLHf19INCCK
oAUCQvchGoLUQ/0l3HGGR6Bpd9HR7ONin2gph66aFmBp8U+IXeqEZKr0hw7DsDuWgYqFccwE8g6a
toABnbGLxh6eRI+tNzce42nR2I/aO71qUdDE+hAQcof5VdDkJ9auNr2LUuTRTWveYT8mDIbC26Ym
sAvXj4XsjY0J3er17D5qIVXxA6QNHOseoR2R9zyPQ7GJSrxe7mhvbW949wTtWeedTdvsD1GHAbhi
B86dzUM80Xp0ova2zqPlJKP4mI9IC6SEOzE5lB9TWwqAATEKpRmFt+VZZzccPxDNEKDlmne1UW+j
MfLYNfW4EHR2drhKwk3Yuzd5qyVBXnR0rtgCBuRX86QjkzKa9JCTBIjzjAMRlRcCQHzLKbIBjjFO
DKpLOwFZW3BBOPQk3CQz/oE56s99b11mIK4XfVC7dJZBpA/PyjOYB2r8tGYNJqKprsNsJM/Isaad
XpJ4axQJjsd1pK8qdkN5Z+D0Htnk2nlPh8zibstxsWbfLiQ0NXjlBhRKdpSdYlWTloJqoJ/VeS5D
baf19YfLLqYpOevWZ6KfMeLWcJuyxyZwhZE4zfNbkaV3WYwPbVhcjZrgszdtFji1W/lOPXyGI8rr
Yi7PbM3389g9GG5yMjWyO5VlNmRQnnCaoiidmTzDCPHOXjs8ZoXzWs0xKFH1WHdNjNTFQkmUO6yJ
+vrOXRY9WDS2Uaqof/IwD9JUI6NQKp2Dzm+0Gbdhi9GCkdChKCEOsCymppvX5QhtTpU4N/3oKNyT
jdi52aqjSG2gDrqUtxbyWOKJF39JRpam6bRzLB0Xg5nuvUrig+VYprmHZcr/odugGSibQG/C/CyT
X7OBEkfD0aFKsvRIAWEDj+2jWgR/sm8LTl4/GaVx9qAYIxHB1I8vczdbM0I4CuaSrN25RdRa9KxU
iTZAn161RlDb0QtphS4PsqdEoyqdmJ1xm4TTsYx4UyjHuoltaRVr7y35QSBIcAabGflxFnOn65qM
qUtKYkxsb0UcI/6Gesvj775rWjraBM9EYQXAwxCBwWoVDGRYBKA3T9ymQRAcD0Eim2NWjRH3omQw
noPw0caXymral04vH/PBfIgHjXW2AvBbagae0egmLuTCk2w+DyUKZitlh+7O/aU0i/pCPWrhY/Q6
ojlX15C1R6u7Lks/jTGl5ICwA7hjIDhnrD5rsdR3jcSg16cK5kdE3NdYMsjMyyJQa39shD18BdsN
eok+3tKnTy+R91nfXyurk8fImN5bWMdD5hkHJ5bv9gOhq/atM3moHmxYRvSkPHnk3YLc3Hca607L
9M1ULBZrWRAVyZVeL9mpibimujYJDEZn2zy0Vkc99sp4ELewWQ71R2+32g0PY9yXFiyAeNmw0aMt
qFt7j+oc5dstSFfdR7bMSRE+1z3hhY1jnuBEN9tCdl/cSr9U9pq5fRvkGoDjaASgAPP6OkfEiVWO
aCE1cDMQxCB0hr1F1bK1zoLFc3Jfom32TXcQ3IWThWutZDnh/eil9lJ0eP9bk7iDyQxX7BPrIGUx
osXr6PmDPmCn6bqrZEgGv7UHhVlO/ShOg3OOlqk2FAABwfZ9jNCzax0Kq4Hszl7fkzD9MFocU3YY
uisMyAkSTPH4+anXDLfFe0NaSoasDGW2sdcQ5nn2hCIZwhiKtHJXZaV5rs30Q2o8PsH2LDMtiile
ex3MRWrehGn8jCM63RET53fC7Eglzw4c/QjJCA8C8YRZxsLoNe/MwgMnWbknhpgSY+C4NfOoJffV
TlBCxafZ47naY4zY0vx+1YuL9KJlw5y4+gdyQUmm6HAj5tjBgAXr0IYAno+Bm7KL1ATa4Endjzl3
pl3MckN15MIuSLwnz9rypKopjhEFxh8qt5Ayp+p5DPNDWVRrNJV6d7t+20LzjVjpbGmvGl4ImvOw
MI9If4oNo1iI03n4Vg9vIC1X4yQ/s7OETESUfi47+EStXiNMQ9wJNm3hHK4MApCX8KiS5QH9C6K7
xHtNXe2nL5dql5I/Zw5Qr8MUwUedum+zndFyFfd2SHYkmYOYv7L82Br5jfK6H4a7TyRMQcVaCK1q
zm1daVeNDXoir9+AZR+UtRw85cHvsAa5LWoqDzHdq3rpd11RnfKkWDNYkz0sabnDAlBg30MokqEH
cmL7I0Fl6OdhzOBDPQ0LeNI6Mlo0Ccw2hii2rhZErFHdYoFpcwMBe/WRGxg4R+z+IwyUOoag/bQg
yy9nhImzdnLLo9a4cm86FbHpc/UyO/KuwTOi0Fae+yV7hb0n6TxYZHrz0m70xuKtlBUeObxzTOmJ
f31fIPfxLESU7BLlBfTv0qnyptFsrCx2/UQNsws1Iq9zx+W25Z0j2vQJchYBWbb7gU5AvzcT9Rlp
OHiFg4wyMTjAOSGPubJJhjTDzhdrTaxbtXHnlO6b2xUoE7ubpOgZ3xd9uF9jnbdQUN7t6ZdgrpxK
+yWV2F8Nz/1sq9oHu/ubbfU4NsOqlY0eXTn2R9yGLA9GLGGLvd4KXdApWlStMI6umB8AKGyA3d6G
PGu36ao6HHtjm9jRA9F/IXIuQIIyQ0RNp1KTFbedwyL1R2O0dhVFc+5APTEjdK6tavdDzg24zPgd
kJ7iKUxxkvQYl1QUI93unR+5uKd5yB+GWsfK0lnXA+oCyVQRC3QEJg7IN+AdorXP/L52A9umTcpD
DgQG3aFmUeN7KH31asA6X5k7JWlihqxqgsgiQF7WD5qLww57Gdt3FH0ts1kqNwGfQCJh0g2oJcSH
0j80V3aqRt8tkPxj+C08qCNaiJV1nM5YV3ze/bfEgz8zDemHNjT7MIIu6GBIY7HwxFIwcAoaOpWg
oK6XTzrcfkPINF/f5iebQe/gR7whWxedPpHtJHZ8jD2+kyw5xV373jf0K47WIUrNsy8IP+6mhjhX
N/G1119xc++doXrTB5xbbFFvEzf/8HKSsmSPWnZYdkuLyJ1dxWcxEWicDVedOfSbqVMXKBjUyHrz
sGhmYGoknEdSvUS4UTZklf8ky0SYOGeTq3Ox4DOGLr5xnPpl9MxLqFOwx9LkoJyuBmVGO3Ps1rP5
y4mTQNVXi/YgWkZFul5S1CMqn7L7evSuciM8kZ/qbq2heuws57noEPssE6Xr+qqbvH+yASIUjJOS
L8bjNtIkHeqTVj3XE21NYz5pQ4/nsGJcootxLz3VselQe9AhrIyivkIAs+kn9h+uXt7H8zz6PB9O
kMODxjx61EkR764vEDEc5n55lkVb7gTPSbx7RnE3s6/jzg/qRhWbeT1AIMOklArmxmhFCbsPDUON
sx6mHQw2kWOtK60nLcb5yQht4/U6PG9O7KsBrKVRwjV0BFXa3DCZLFZPWI6182Jqfb+htG23fVQz
eHbq28lDi9o0w0cday9MBZpdWE2Cnavxy3YeUewDHBh4lzBeyGA9LUrYY6DDo3Y74J1bbVQlKt2Y
3EvGqTfoiX6tepsIosSuNCzQeBoSR0dFAfWGjngCI2M72c/LMDyi7wCY5pSPjiyu8ji8iRqeR474
NOIfJ+pSf2gZnsdFfJ2xBgZC8sr2etwW6fWoD1dwLJ4MoW2WcbK3usPthOFonc94X1qLiTNt8bu1
uIvh1uosKF3oc+zkHGlz2cvkzsADxGxh3Luz+DTt/nHC7bDQm6TMjDWzuo8j2ClZHKPaLSFsiLb4
dLXOO4ylpXMSyk8tYTWTsXH2rZmf1BvNX4xhagIwcRGFKaHzBY2jw56GS8nj11CNPG+oQEvtPi55
CKLRqQKDdmAj5QLKO8GMqLZFryVohMNXXeBQiFoMM7VjBSFy6xvqRoJD1UU15kErSL3IvaPrMDuv
x7eiFTckn6Y+cslrcBa3BoGPTJYeTQ9nXAJHhHa5DGpLYXW0NWpDCQdQdwvOPtAh285mSWmXSLV6
Q9/90mExBq4BFabJUS4Ps9XsKTP1BfmJI9vrxAYp5kTDYSbSfkMNOeNlrr2tnN9XxIxhM5u2J5SM
FI+PS1T+wqjCcDRVmM9ySYHDfr8H0GXC+qIYy7+txfqQef9IUweLYUx9uKVXYdthMNZw8tg0f3h1
WwghXPUaY9pNUXCbCXBLcxda1wTvqor9BYC1Whr89h2NmZmzx53n4e24zYX2s5T3GQTL/WgiLnbH
hHlqT5dXa+ldioRgdnuGBLbaNNZs+l1p3Dp1+cWyoPYtFT9EyBcjwOQcQknQLySaei6RpB2clbRz
Xtohe6/R780sNP3C0S9yZtk8oLIZLwmW3XEEJARfyQvaCvSNi0xJTOiBE+zYIOYgQs51SMUTP3bE
tG1FyY1YKYdqxr7XdSsO2gFKQ+wmz0lYZue+suqdl8AHFaPDNLG5SbxQbYyomINs4YLMifMYQxwd
MwCSstG+2IDWfPuDFluH0uvjS2MVvCUhz+MkHH1oemxs5nxrjmEwLdxzFAzHxYvYJ2kuO8NseBFF
FV2hpgJhRfUCaVCuvB9r0s1Nw6q8dbRbG+XBCZn1iqbsOMWHhOgn7zlhIhWAMyE6eeX1NN5b3CK7
pXFglD1Z36j4l43D09Xnbt+hMNqKRdQ7ra67rb0w7Fw8jOWKbRLACcmntt6HKVBHJNUt7HXyuR0U
08BtIVpi3ws44+HlIDrNwyKBg8azHh/WQZfq0OBC2mZOiMlaXC2ufl8CTdhEtreP0VTwsp0RTZGh
1jiCTQmdAYIERTNiH44+2zUvVje+FAaF/FCgeccMgik7YxYwk/HsNy4RnBHsMqNpz3Sj5amo5kcG
fzUzUf0K9O5bXc6st9tjLWd1W7XaaZSXhnsn70ht7RcB2269XbvBm05iMAJLDjxvhvg5EoRe90/j
xNXf5s169V7HevFsxWDS+s5pkSML2JVZ4l7w+KiNxJkUUHw9E7Iu4NDOO8teXiNTZ7Jghzs1WPeO
jND2kX6hClCgrlCnRRNnzW2vS01ZG0+wP04JWx4EU+pkxJIxU2LPWJsJ6IlvC1t8hoqemuPqxC2A
FtQcLnKo7nWhV1eFig705sWGEcCNbNIPy2jYjGn9isW5w55Qr6+2Z9B5ypAqBL0XEeqGDrRiIXcN
/zjG3Kx9tiW1jecGiJE8HrjJZmolYCxYptb8NDpuf8SPEKJS26bQYPxOp8gb8oiD2k5N3xqsi427
ALhmxRzZfmyftLRc/TzuBLy6uBIDSiBtIFQXL0XQehbb3QnkeeQAPimy/JDmZJrzv7bLrtPG1S8Z
Jn1/yTK0x8hUMLfrd4jDXITu0zsxCRb7xx0IsKCMzYlSkntbt1hUTgwtGZlwnmZWHox9y8hFg9zV
dDQnYbajd9ujp721Fu2nTKug0kF68rBJ8d856xIhPhfuW19qybHtQH6B8tnoWgQd1EFhb8TeBTV8
zGKZd5qR6E638UkIu8TyWQh+c64o7xZTxVvhkp08lPi565hhhBM1NN0DenYMFcZOka8ULv31jE/K
KkUNWqx7qWDLB2GySou0U987Z32agqjlhxQCC0IqteXUdAb6Un3vOn1057q0i01CiZXyrP8wLeNm
igaaXHUHjro9xoZ71taqFzD6slNYzDdaP956U5IHS2ce8CIN1wmXVtowWVc9JO9IxEdpyp95QV4j
CRqeNNHzVK2vIrHGCtvQhD0mDTqRxlX0y+7sEAYeyBST+92v+vYTOQjDuZQF1nI2Tdc6DVip3ai8
lZ7xsgKlCXgyJU8dw3SmbX8dEzG1Jb+82i+9PKgue+7cSLxSAUZ4MMLb1taHa9r48aokJtjP2+yZ
pa64ZO7knrwVIGSOD4ZVfxQj9s+p/QWpxkIa0N3AEGbbIcBeEu4WXZnDq55L7cqMmwvAaHufdjFb
hbrm8NazQGQcwd6MC8NZsIxlCdIZEs9v59dKsbyJO+KZUpS9vqzZspdGdSnvRd9nxzJTfs9Oh84W
7BCq2WU/zXoVCIK6OFe2cUTwTjcBZYDiea7y9tsoVYmtZIxXlhKOSYh+AWGvjwmsk64peAaZWnsQ
Ls4JVCWBN1LZKdN8qBNzn5iOt2umZO8xdqznyrrJIXU8cG8Bju1eWw0lc87AVAY6Skmv+p449nXB
6MKSkk3gSH8waAPCyHLifA1ZIzeRxSYU1ADI3c9saJ5r5V0M9enUYk2lPkVzU7zaoNtox0b6V7NS
7Lmb5cOImCyYyQ6k0rzVezUxDlEnHYbwObOe495OT1ZU2dsG7Mq2x182pUxEwLvmOEQBecwwomas
MT2jJreWQdK1wTRzjIg5cnwZx3dWmj6AIbf3rY3Qc8IQkfcMNJ0Ib3XTti/22MU+v07qzqw+a82q
ba3PXRqbD2MEF2F11pgiDQg5+9Go5WyaukBfrjq2Q/tKd26q1rseIwbCUs3GOVHmcgRownwYtA3U
hQhUWd8+Tr1J/dln6X688RajPKqqehtzEUg56tdYmHVf/EZdWtR2CjwLRiWf4woULJ6mfd3hLImK
5jbzhuoZSuV75EsDcCZtEAJYhsxRvfBkGJ5ix8NmyBVFn/1pR3Cn+rW5jjkqY0majq3HFwngfNs7
41Y/kYdFczGDCLMxcfTs+FHhJTeJReFgtTLa8vD+zmznPWzS20xW5W5mGQFHtXmUTN4QOeRbuAfH
SLBjowag7TF08C5eoFGxM5eZTixI7PbRCVeowIxNAQIAdJkOSf7sW/1s4loHbKHp2W4y20c7/3ab
0bxhrjYgs0yWnOcgAsDLKNxbhLNXlpE05MD/qoVn7bphldJwlBSUeRj5OM2sqmKbktfMgcPbdOzf
p0g+lZbNCJLWN8+cKw0/WgTQtOnYl04Ro2rqIRCR7Cg4G32re0eygkMcNb4/jurXAMwn0Iv8GaHt
BPaH20tX2dNCChSUvG2Y4/Kc6vzQVKPCy0rFHM35oR/ym9R2RdDWq9QKWQmI5yHjQDE6fkMJuhWq
43onyvQ4gpcqrC7EHWM/1uPgs99/pxH5igZK2KWz+53Q533bNaBvJngTBnsLp7eup45c+WV6MVd9
Y9d4X6FdfZur2MIxode2zEBEKxSjHdgU1D8/1dI+qKXEmM54pc7hT8PDSSAE/qDTxyo4uMtG8nR0
hLar2DiS4H5LZFolmmRvmZTobv1eoK3aQnKquWnmov5AJ/+FZHXXzqBIBT+saKW70Ynr5sHnPk6m
fCuU9ks25inxrP6ipn1ZR/eOMx347BuNrsMvwxQGmp5MATrdSw3/navG0uBGsLiIpPYIcsbbLtq0
c1tMKqMiy60WOyw6V2hQMDqz4ELjXjAKg8isUCIYfflTjOvYp0cq4Bo/oTJ+KfHUwptTLD92dgva
O+480y9HzN6tJn95GQJa4aLNb4xl8vNFjMcUMYD3nRb3+BLeMyPvGO+cq5ElrZvP6aHBKMgUCRTY
RHNgUuNNwr4AvlWIXZt2OUGyEKx5yOEos9cwtxk1cWRvAOT8TBoSXqMYsy2S9kcnEa8mqxcED+aN
nac8vNmSpzEoU2wp5NXr87QHCbOpoi36mZvYyLZN/VM5B7jYyU622Rd5jayUmwEpxeK0gddbDQtA
GmwXij7D8Xg7dwZQ9IweeAAUotkm+opyfhKZOCs0zAuD+X3sYUnTgbJEyLsR1SW/WHqdsYdikdeE
th0196shnwqAJj6zqOe/UGqCfXmQcDrqCfpQO6wjXdPZpcVIfRq/tLZ7TzzEbpnd+Kj39U2JwkTx
eVsnZEsaASywq4Y7MI3fee5PXIQL8hB6dGiAI4dBChjN9Z6BCHdXYcwJLlsZ7kLPvJUNRYbeqrPu
EcLgJs3NglVkl4wI4Tys9bZW+0LFHL8k0hi58yGsO1Stp8KZXuYEOV+F9WKTsFphb960ILLRfuxj
p/GjKAU6aEOlQE4NjDKD9LcuwgZn9caRlqi76RnLcV+mPxyninVwYPVcA+kwGvvYxGpaJsC1upzG
3sD9PMSLb42Qq0MaIWj8qw5OfXaAa0scMjzGw/esxGPhoBHWiUI6qcin/feCvucl2gorTGj85CIi
C6CZn7WBX2KDdBzA0JMnJ/ytVVuyA6r4hu586Mfs1skpGxWKk2mckSRGLG1RdPsRtpSrecoPznCo
pZexGzA2XZ2BV8oGEdDpRcgh5BsaUiyESd/7WU5iUkwUz7kKzVsbpVAy4grqDeNXWDPhws97MWSo
HcYF/5nhFMJ35nK8Y4zVt9XZRUNop/qvjD3uEEUHpjbTxmECeZwNyIXsd05eJK2t4cQWfUHFzyQf
wjS/HmoUszWvvZQzYqLBeDfM5m4eRj0o8ZTeLsT+wcw4xqWxnPLFEoE5Q53Dfd1L8ViH0UC5Ho+7
eWo+mqgrDgnyQrvhOqes/jRCcgoIej43XXnDyrY5LUn14QEyxp1e7t3Y+8Y2/7qAO01T42sWxnxw
ZlhKkutgVJnLCmDxpT3ftboCHcaIoGqs7NxZxTG87kTu3unjch5bK7pYWLsCjK6539b5cK5r6x4+
dHdvrpCf2Wl5HC6KMflory0z4gKKzqvK8mD9SNPcubLUAyFFeW4rstY0jINlyUmC96DYV5Zp7SfK
lLrQtkuEhmUBB7er49UrT/G0nxoc3547Lv7YKcuvdc2jn+7Oll46e4WLOdC43DeGtlZM5mlF2pHr
oJ8B+QKbwOy47RM0+b2o90D1vQ3C4/J67PABdid+b95W03Q+zixsS1GHxN5Qh6KwHjj12cCz47DM
VhxL1Msb15bQ88B5ZSF7qqpMTo1BCyYQfG1MGKBDrL+3vMhACYa4mkzkWWrorPQls65rtMxhUit/
oW7kPbmOsy4820n2nHbTKS0yBk4FSFjADkRrJI+5y+JwSotPSGa7Sal9Nhf3CZJ1N9YOXs4sYrCm
6sZtoCt58Xa0ubVhTOGk9sZ5B2QNLPDEDLs04bvY00+Xm5e0hbOtkA22YZnswzC/GysQdoL7wJeJ
+y2j+mo0YwMmdX60jOqjAg++dZlU485j+e2gftB7+eWE+ggyK2Mc0u8SWTtIw5UeTIMDvrGOftys
fMgXtmTtulQ3KHWsyXv24uQztIjCMSTqOm/irihFSr7PkKB04bwhvgFgWcq7CXGdnThHY6ZJDJT0
Khr6GoyEBwILgE2p1OKgEJfO4Gij2Abp0gqG0jahTjgwr8ZofhjNBJdQ/OFFaHaXrICpGQcxgUl7
hwKelDTbD1Hd9rZEjD+79mnMcI13crqIqjlDSkSdgz51YGX870PAzP8R7EZEo+O4trEGERIC9qeQ
dqYySvu9KC+pph49ruPZ9JaPGaX1Blv8uSLp6FqktndmV9UGcrE/KBPUYebmv6MNeehrWb32Gkql
THdZSq8yK5JvziZ8GZ4mmFG0nvG9Vgvu8uTBajVxD5bW5kxuq4shTIBURIlg9i+RkRaMjefMvC0j
5rVlBTEIesuzlRoVmxyk2TUCxk1cTjeaOZTbSsjmwEaru6md4B/ZsEmPKSrSCcfemHN2N4Yo4hpv
di4h3sjg3//yjP8RxucIal4HxLehm7bx54BogwsbNY6Gds5s7DVYxwnCavBOncuyHtQPuH8BMWdp
/bnukDzUhrcrkdJSYM6nNgNRYrDQQwsX7TItphMj1G+rN8mhbTMCMyKIRiIxj2lNOEc6MTQ1OoRq
26Gqa78BmHRnDQ2GaTntvcI0z0aVEwI8OuxVi8h7dGfNR9Pr3jXD1OxcANn/j/w16f2PyG+HAYoQ
hq6vQZa2+aerB80iiBYDqS5pXjhqKlveVmF8TnstfrFYezMvjNjrFezkaywzr20ef4/dhDgooV0X
edIwuippkzTAyAFq6pmzqZyvM9AtuIAiXFWDhTaV2eHvCOkFvhhK1VNM5MwBo3x3F9v8S+/Av5kV
iJGMdJsrKosPoy0/u3Z8Bcq8ggE73Z/ascG7yyZn0NOn0ZNo+npy3Ire9j3RDftlruRjr0l7t8oT
gwgN+8Y0eLgatV495Gn0QNdO88eQ58qIBUApjr5N4tTRCbZVTg8DjF+DqHhtjxunIaRDrl84jLDM
6jQXR0T/a4INJp4662DegacpeiBHc9iLG+bJy3FSFsVIVY7bhj55jWZWbB8gBy5DxIy6pvgrXP0T
7q93YyFz9chEuITxfCoIfzg0kuxmy5g8lMDRe2XGP7pS7m5yoWV1OSK7aCW8lzr55b8DWfPMzCAu
K1Avmiax3Ul53QpqsRZCE3yV1a90+J0z2RgAUmeHCIJwGBKA/+7tFALzAXlQXccWCxxgrp8zkWDz
zl4Z9DEMHPwG8ur3v6bSlleFJ+7n3InfeHEgygdOVWN8Crva9sccFtDvgPWmUuG56j+I5LnWUUAd
CP1K9qxxvA9gq5TkM3LVukWOsHQ7vebmDCJHF58D6JKt2TgXg5jWa7ZA6OH17oYNueuPsXVCTmed
Zb2gyLa78jZWOhqfwfx0qtGhsGcXM68LPcbqv4x5kvteiclX0MnulvYLYuoV12dBaEG5XHQ9qgOv
QSwAThDUW9XEd4USL0mVZLBdwBvFq2ihXUtn9nvQLSFlXlwb3ZuYWGB2RvuYLc0Knaw75pDQx8GG
NG+CIyRLp+tm9UIvM1LoTCNEkZHLRo+F/mR3MOdnNNf+EsNctIylO0I0K287BTS6xlHst04qaHKV
hXIfw2BojqxWojHDD9Bku9+H3398Tf8ZfVf/zI3v/v5f/PmrqueWOqn/0x///lgV/PNf69f8n8/5
16/4+yX5asEL/vT/9rP239X1R/Hd/fmT/uU787f/89X5H/3Hv/xhTano57vhu53vv7sh73+/Cn6O
9TP/fz/4l+/f3+Vxrr//9sdXNZT9+t2ipCr/+OeHjr/+9odDovJ//Pdv/8+Pra//b38EXU+t9fHn
L/j+6Pq//aG7f9VJDcMng9XRAphj/PGX8fv3R+RfXWG5jJU83fWwfxIiziOqj//2h+X91bY9EjVd
3HKu7koiMLtq+P0h56+WJI4VGOTv78aH/vcL+5f37/++n38ph+KWoNa+W1/Nn7I0haPjkubvsYjU
NHXnT3mguD9SeM2R9Gtznm4RIHv7Wg2vqWCmsYBsYrSE540ydpM37jdCnCezdV9ARxobrxsQAinr
ZtbYCifMU5HbonPiNmfYzXA+YI2hF26/M39botE3IWFTx5LcGvBX5FMPGoMw9lj/uEr/5SL97z+U
Y/w5IVQ4hrBMUzqEolMUu39KeR5x7o8gNYWfTuJZr+EU6l5Lgx9L9DG4p7cItdSVF3onk347Mdjf
CPm2AHzbq8jV/Kb8sSsJg5dPbTR6xUomD6TaMMlfwatqJAVOr8eUdU267NxCv8wOFIbak4FLFBvy
q0bbRZAMWNWv1Dolo52js+jSVpWnm7MQMrs+KCPkrr+/rbXmYMNEW5gvr7DxUdSHCshk36CndSrG
xVZJuUOQ9mayBoSNOIm2DCig/gBc0A0C//iRxUHo9WOYkMZWRhNOkRC2VELPa3e4sDPhdfRmCRKQ
pn1gldJBhlVIH7vSufdqUqIbdpWsNBKq1Ln+x98t4EKVk1du+XXzWmf6LNY/qBXRFvdNvexsG7j6
pJffmcreYgswA5qM7ZxrsMNoWnAjTIpu48otMSA2dfGihz1P8a4jlI9yE78Qqx0EgiXzP7/tKHLm
Or+uFmbOXVb8qDRwZu1xaZ/VRzkSdlR1LvWpjqFI9s8QwAmxZZ0L45Nf29xdUfVpfrJegZGVAKZt
C9tHdELiRYX+QGq5uZ3SmdFKwzKnCNWDWLT3eCbUqimd799vQzrw1TXSy33MGpUHqTq7mXfXcp9u
gKCpPb0CS971LyR9LgpC9gQdArZjTsJEWSpWhm7kF0mz7H6/fSl7pP9F2Jktx40sW/aHGmZAYH7N
eSKZTE6iXmCiJGKeZ3x9rwhe61ulaqt6OMdKEpXKTAARHu57r31c8pbpDWIdsCLVmUnKwQaDNut0
zAp/+Jk5Cz65gt9txRvcQpT/ba6f7ZovzzOTY7gsP7EqbUu/JS+dcgveMvYuu+6ddTL61cmS32Gn
47YrpvyFEqvZiEw08NmJDLMM86e6fp5IPhz+N2Pu4zrCn01p0MqfM3IeQ9HIlJWRYEoR+nvEkNVx
MYeX3EXxpw2lv29LQonmyT+lzMGNpf6JWu05ZnTmj4EBMkvIZ54XAj3VMYQBE4rtIqvQwuht9Com
KrZ+BLUSDQW3tUmqeIOW3UjKZyfpaIFyL+O0HJPi3odLtQpH/s1ooqWJeodDmXx8YyCTG/VgQp8M
DdHvcQTwYSrimhLSF1Z4m7hlC/51cj3WsRlc3MT7pW6JrvSOI3Ohr7+fiMXbf5R5RZBLXiMD7Hj5
SkKkSZbc+D3/ThTwh2X/oyUSfNs4M0d0+T3j9touXn/9359Rdy8HFsqttGlXFMDh18X34qDcarSk
Vs6RIClGklpGlqWZPOYZ6FykVxaY6OzKpJbrhzhiQ3hDv2rCgVsFWz1jKOQzS0GBJC+9+uDqv7LK
HNZdAwCOwcqdWowC+R0AveL35bKhPpn6sWacizWm4vVoYhufxmihYEAnFDPddWc9wKZp3+CMtwiQ
aHXpjbZNTErCHkbKVv24emkc8QleetiGXeM/L/a+pNpBnwDSKUFNkIX5Ly1snnuz5rfj9MnBx3V0
5YcwK6flJ+EUq1/qLM3k34gRSO847EG9qncdafp9aFsLVXiIXoxb0CdVfJ223kdgJG9I1MiFK1/C
bg626pl2QD7MWKr2lJ4TrpSypDLMPhC17wqN/Li5IFkubhypLfV37HU2T3m8J0weykdOvI4VsmjE
QBJzx4xIiwitHRvTyjEdoq2qcq+udqmjCRgBSoBs2Wd24dyl4blVcn8XCi+IoD22K+5n3yUb0rvS
EPP3pj/8SLv0ltHY9YM3uvEyHpCnOevTF3OZn+OCuzbvqvYtr/XmGIZzwL0z78vYxrrru9TO1SWr
oM/P1UMKyGiTtOdCPonY6tlzjNbgQMLNaDRAQsLwk3brJjKFgU6OJCsrGpm6vCR1xZweSh3Wg474
Oe6NekZZPpoIbqFj1dsJlXaEWWlgORkMSazQFnzcno6AovUg1fJkqM08GNDfJUv9hofCY97S0Y7J
nG2a8XjaMAsYKTI/Vx8eyEolieTqIlXZmBwWVC3qEZ1jDoi9DzbPiErWIT5AMgTPk/xtOkg5+Vmn
lrsLjRwqu5htwpJbY2vZFXPP6Qq3jJhyy7pr5Po70eXYt2LBrojU0+ud+6LhTqt6VlOnmFG/jPGd
ZS3XVm5VjRmi8xXaQT0ZauNiHDLRx9pGCEhx4vnP08JUe5QLkVdHZNVuZh9Uq+uwGAie2l3gGHfL
0vPyIdOmEN61AUeS9ud0X9Wxx9iTGV+BFYRVe9nB7ePU0kZsbUGafywC+bztt9M9hEVtFbDBrcEg
O8em7vdI255IVY0PSRPTinPAzc0al73LUnp9kBfgvLTiGtl3PL81j0bXbobcIZvKiY59BWuXooO7
mUtcAYY/agUNBPxGwSnxgZyjmHpWlVk5DzpSIZ4O+aMuDBSwE/nN8ABNjCn8utp906sax628u7J6
fihhH+r120zILu0vXFWaNx1yW0LF54OZcHptBp9hj/GplifNIoQIMwIRACvXYEka0G0wy2ho+0HV
35oVw5HJ14lTwW6709LusRkqkLE4OXbyGmjPI0q0LT621iJcEYQ/Sie5nQ4mshC//R4Z7ChGYo/E
1bgIGTuqjkhPJk5A+XMvN8HWAjlQe21yblnzy8g3LnBPzwbJZSuQVwY65PymW8kNkBOzDL6IklHR
jgylF7X3IeZCjFruUm+4FlXHsprxBQcWlJuxntnAZIVRBHTSnSbaQUWhFemBue9C3d6F0fStEsPO
6OtDCh1tIz8Utzpg5grr7tgsFpePSWDGdYlz/A+WRxu5yLkH3Za7QbB6y7/DEo+rVVbh8ldhQqXV
h/PajkJTVWGO6yJc4D5L6xa2TOSSgyELidzsG2jLdsJEzH8equ/pFNJaktdTPYTqvwghqFizBD1J
+WHGkR1WACgo/YWl1oFp1vO10OlhiFk3MjTTVEbLYVMBwHJLmqMzelzvWe2CrsviSILsS9g+xXhN
yfbeu7I0xNULayiuaTfXgO0alwrcm19yk3ResnsjtF/8M2r/RNCHbELW3GV50rPlfUDRsc5DpIxd
We9bug87dYfZ6UDBGNDj7sRTO873tdd81JhxuUObrQ0ZM6yZDabWTTeH5RDLMTBuvQPR7pT2Y3O0
DEIssfp+xnTo4DeM6tkXiQdgMInvwoW1Wd0VvXxzIxPHMSVmW/2WWkrson+rzebWLuzmuHc1bvLp
Wlu/5mgyvz5DHZk/OjPetQ5Lm1qtgrSGMifrDWZWDTuQfo7kok6euZW1MITZHkxVibAT9xZAZLVJ
qEWfUQsYHUa6Sc+aqNYukHQLkmZU+V6Xn1NZIY3u8u7F0kxbkqFalRyAaiJp3Z4IhMV7bmVVUcRc
7b8cd//nVPnXA5f487zFaUu4tAJd0zAcz3U541Y/f9ziIuTMafwfbLIVVj2UrKqGUjdyPXlPIfyP
zaRZb9GM0gmsYLBf8iDferQtdIfigJiLo19iO9St6F0jLvyU6PbnUos3IsWJ42gtAubD4hDqzUPj
Ipv49/dtWn+cfk3dEWzLpiEsmlmmxzH/r+8bhoNFgLJBvmuPzynHtFagBY0c/LRc+J3mLydCfLN1
aJ5VPQ8e7DGtefrajqSgKmqhi6WZvx8NCg0bGC65OHfCpdYP7DE/SHV66/WMbNDejBo9tx4z59bs
iAQSC0meMSHBNQ+C7/8a2G/2c9S/q7IYrtV/9K3Fn21bPiuNdc8wwXMIR1j23z+rz1nFbiKUgbDo
qGxzKnQt5ExXyBtSw0uwnyKNM6x8v5wRvo62tkOqYWhpV1XvwPGxmHUmtFPbytzmAMScsGnw+ZAy
gagQQxVLmG50R6rHNY3WbBMWztnJkVv/x5WT77bM5rAsvvox6tPYhu0CtKIFLRskf71yqP5ioP8E
I6ewIGP7E+PmvMZjfQB+hmN3DK8GeoW13roESJVDfFQLR6V7NGRbFJhz9oDK7CXXhv95ytSznWEa
PJBRsesyMJgwbj24/JR75AOZEYPMtsOKN5bpgUBs9lYq1A4SEZ5B9n2+VITiaIWt/RD9/I+PKx+g
Pz4utjMDwAuJII5tyTbOXx6w0YPbNdh1vGU6FqzQjWy0/MHEltw2OU3XlmZCE1dbQL33+ZxMlMfU
F+iBI94T26Eq4OQeoi5F7o0713VxQEOaoWAhXqpnpa5nfikLg6UOjBXw3spsjl7mY3eBYA1jggWG
RtK8dob2ScTlZvTE579/TuMfn9PgE2IdounlyzHDHzcp8NaFE3DqIOVms/LmuoOUxwY5syuvTOJF
UA9wpIwGAJg4BtOnUQvn1TBjNjAy7fXf343pyj7R37523o5wkXi6huFzq8n1469fe6y7zNYJ7cCP
9IvmNYJ2lDR09mUNHYxEewFI7LfGRC5GCqd3bTHNQN4XOls7cK6+bmQnbKb3jJTpaxC+dmg9UMxE
nR4Dy0IlavEXh/ZOLZtBGn9vE0rgQvcvHFOpnuQGysnTa3Cvq/IIa7QHAYu9Yp/MPLdV5c3bHjK4
Oluoag9pDK7FoH+0/Ib9QZ2Lx3av26GATlKuQSVLJA+vrB5/BkbPXg4Ggwy0ULb1wgS/Ky+nY9T2
fqQW58DYh30/4Suq5RFY1utJghyhDD/bYrrx5JzVgdPrTJDU7ofax0u5zRiC2h0AzKGdUjk1Z6sa
GO/hGVTPSxNTrNQT51rf8GbYj/jfWlxkQRMHJ9Vj1BdwGJZ3UV+QajKIIb4FiDVgcDFhBH+4TWq4
UdCMcEQj1Wfc9pxpRDaZ1B30fORhH7IhNAdWuYlFT5ZE4ZhAnmtqVDXdabQ42NRt+6oOYqqvUwzk
ECScJMacvs4U8IiUY/w7TJ1LZ9nvph1B0kClv2+T8JhFvthBUM52iT10+7TE7BcK5Ntd9BKSPm5x
JVUJPEGbkPOHgj7xJddn44KX7NoQZcIsGTnznOJgjYhkSefpfkFaCFcak51sLSH1/rQM5G1M0JBE
AMJHLCM86olAfqYQ5n1iIof2SCV6zin1B2N5DgUVoLxaFNzDIZWjQWdgb3KBy1zJWqSxqx01gLaS
ALjOBm3cDS2+GYvzwDrQW0rwqz2zdjO1osohBnsE5GRUw7qRe0BGCCDWdjwMAn8OpmTnVe0lzhSH
3KMJ6hZKudSd6Slp9VfxZAS83O+8oQ3XmsC7UGWDxSOHcxPo9SMAEsRcTOvNPIUfTjb0ynXnG7Ii
92TYPWkIxOmYAc6K0W6Oox+z/hI1yxOEocAgzEbtUmPJiW2h56Y+bMekBD1osnOhzZ1sb/Au1i9V
ZMbaWhuwKqn6VZXbcwP7ibXVpMeYFNHtq28tz5/kK9ZHFhoLDZ02ycAQ0ndXWb7sjQ7dQ++5R7WB
OBHoPcpyXGbUL7Y8NrKqoE0hhYESmzmuDztzT8QuMHvaMOkUH7s6GI59WT/5EcTTwKQnETZJv0WT
TSfH0shwtzwUZzTUNU8j2RIF4ZwX8BGj5pTYLlfNSH/n9YK+I2T6FixiN3rpfK4Y/KlmAWjTQ4HV
585p8nU5u/NOnR4RvkGiRt+iTtw6Fd7GNRK6niwsIMKqXY/0M+o52cZo2fVwG+Jv5YRSWHjYOROp
Z7gI6o0GrP6vXVwGYNso6d4MAuhWiwx3tmbTLlZ61S47dUJJKJgocbEnGf4LZ1fYabQRysR/rEp7
2bgFfoG28t/VNgAgG6NaTAu2872dXeHWbbskP3ZOvNfypj04zcS362u8nH0VZQdVk1pRdSwtBsCM
yHJUHgUBjnKj1DibILqJePjZs0knohcVIaWqfN8HAMQNGk/0y6bQueiL++An+Dns4lO1GXV5//Zs
8aFHxobuTAyrh6M6KY9ylYhxCh68hPQJPSQANZi+7q7RbCBC9tf2YwiuXtJ8xLL8wqT1NoG3VHet
qgzVExPOLDwIL7Dgi8najZqBy4RZqjoIghj5ZlrJshe1/dEvQ/Zf4305dfpzz6NIZIjsEFTt0+r6
+55nQkTPRBHJBDedkHprb+RezMiSyq4rnf+Zn1hyyxFZcIk2BH8J2k1s10XEObx0wYdaWQR7bctS
VtJmLy2d/Zyb2ZtbfoBFeunjOxgrr4PoUm6o+5qD90Wu3I1moUuPqotqHWH5xt3qsT4Sw3lYGPBq
TvmiHrQiekrTDvcVB1B6ZzA2OIz3su3ZuwPt7ALdT+LB+5ZXBbsvYadTtTJqg5tdtu5ceZ01L9sb
04QqX51BTY6sfoh+o662RuoeBYRduGRvejoZF9WGIvaMrROBq2GUd5MxonJoX/zYe1EHMrOgL1Sz
1n51idUZbKLdg3IxWY9oKvBeEo7YR/GdK6KDW+XH3iQSrwPjIDhR4E7HYEd7Wm5R8tuwRu1bGHs4
tuQQ5f/90dmg54q8kg3Wz+pVELsGUjWekawPzZUba0d1OeLaog3VEDuZ7HVZDHO8HTd4e7rbv9dJ
xj+KcUN4rlwfHJtCCDXp328ZA4xg1mb4BkydSZU64YosfnLBesuiUd07mTd8H/T5p9ZD3A8gAIx8
Hk5GrJBxQLOlGbLjf7ytf1ZvJjIV+sjoiTwX68zf31aReNM4uZgzgPJhSoy07TBYz4TB0oFUd4q8
6pSja4SD/Q6izbgB9d/v/uNtOH8qhkzD1AW1nuUw40U580cV6Ufe0mQLDeAGNcM+TwGMdtpGH6Nv
OOJXuWyVqKojzClUghaNRNGjzPVR0o8cLoeQpI4RZoYeMcaSJZr66WUyjqbwXjXPKQ5W9EvTGPcT
cv8914kQy7g/jJcgJVQKXYkY3wPZoCGrms0bq0u6VDenFy8cXGkp3aFn5K5zS5DXCPVNX7/vPHYn
IwnPQ25U92i/FAE1pJUaE3Z37hhtxrN+GHqa+JMGmXCxY/tkBPNLb+isuIXvYnLV7lVnQz2xqvOb
1ByCgTmva4PRQoyKaOejIXE7Z2fY8+uUmy9e+F7YGv4JuaQMJSIRUtBuE5H3B+Lc6Uzzxmhtvna9
yZGgNN8hZl2/zqmAajJwbCtCNnnz2rQuJsSdXzMzo9M52ZOelcXzrR7pynEEek5SvhW16vYzCc1s
vkT8ENcnfLbv2UzRPQMjMnT9NxXHJU6TXcHMY6Q22vMb1HhkTu3UaC0JqJeo1b7my44HOMe9iIk+
vlobKpJK7KiF+W89qlPy1yNaDR8IkH7I5gyt6t9aeFAfW1WAauzrR6h7J1bZiV6hFhD7qLlfbXP1
VIG9QTJZ6jxT6rGTB9wWyiP9Ywp8dWTT5ZoH0a4KZkxmFCp9T0NK/WuJc0ksdM8JuXZ0poB93asH
Uk1A1dtuJZi5sYPNWDK8aUnTUO+vd8MPbMR0N1ip5Ji29eDK/Ptz88+mkmEavu+imrCl4k7/4/FF
QRwuQ14S7SSnGraTfFvS74bWvEnx2c6UV0hdWrVVqBWy8uUQWHZz1bsMl+i3mOxL2bXeq2eu/16v
DP4oTc7J23+87X/un6aLngPXsoDX4Ig/ekpBgR1BGwdzwzSK04ZcaERrcz53KjBaIVhEzDNf0y27
vwH6lwnXbK6QHZjtdNZN9GSZRW7wrJ6YahnOhMI0ZAvIlirtYTcn3d2Wq4QcmXf++FBZxUuQ0/eV
4yHms//Vbfn/LPCWXNkdDIsu2E/7j25L50PzQOTvfo2w04wSPQKcRUz9srNHIjtTq9E2qi3fFvZ+
nCj2OsO64mlnbCPnRdosXloKrs2/f9um/Db/fkK3HN0nbEJnQEEX7w/9ipuhC47IvNqEQfkC0fAZ
QR9riqcm5HjIl2W675j8JwONHnXeTJA0L6nUS3BllpGFtigRGXMzHnPmyfvsU56f1Aah2q9qilm5
7SNURhO1Od14VQqqrrmBfSP0UklZ94zLv382Wg3/aIfQ8qEZQhdeNrqwDP19BwszMLtkX9CfJPbi
Dk8HI75yPFYLOCdIXJ9i5GDnMpLS/Y2IcCV2sfvotFa1SdMTeIX8aZxeHLd88TrfP5f91N0agb1x
KPtjb+vWWf1fSBYaeoINh7N2V+IjyUuDsKcau2UzX0gJ1PGgTllhn3RcK717T8AvFCkHGkUGKiYK
nBvUjg7l8t53kHRadzMzqR1fFej4mafMyGGlQoXZBbl5G9htec8B8fQTcCYJJltb2HyPLS2CxYCg
FZopZ+mRwQ5zkefSvmMez/R0Yp+bAneTkdv8rKdAxzu+d60hEdrFG4hh/lzpnX9xmLgHURAAjuYN
+Br+KL3GRWUPj0Dwwn1Qx+eGxOxD6SbkTEFXFqDpoC4kR1yRd/FAPJORke1jafa85kSub+p+x5wO
hsxGS7UN7bATx+49lMVToxGiB1BlGF+xVWKX6umW3CAbnyCBrmc3YB9aHtI2BZ6KGIZYK9junEZi
qBGAXHee1X8uLL7W1G8QS2aAhTHbC1TAif7padpzEnoPcN7ckVvTHICfGJcwsTR8IgwuCcpNOu7A
eJ2hOwKx3z0WmK5RMWC3m8IVo6pVFGiXYjYfMLwd4trfO5ulEfRucGYnCYQLdKTazy4/1jkOhLbN
vnu1o2NGijbkxX5j+L6L3OIN4YRPZvGLmQI0p2EGKTd/goBP0LXB6fht6jp8LzJzOcSOA9cqKt27
5iw+e9skFxyFTltdI0zVNYCSVXPgra504w7TQU1ZXzi/6mRAGI6waVnvjJxhZmqt7ubkzq++jXQn
13EPg1nTN2bYb9wJJwNY//B16Iiod8pjQb2/eORmGMOnO1bMmy+ua0H0cNdOjUHfFwcrhe8bxfFx
gdFXWgbf5vDBvwiwgtu3eEmbfX7WSljSIxh6WTnfd0z0vdkE3y0pIMOOCR9ZstqBrzjako+9CVAx
F7wkNpb7BYcHgx3A9VNMieb6d2GdX4y4PzO4Yo7unKVHMuXFy9r6sGviE3v3R0aSKNnaA/C3zEqP
M7aUIfWvi15xABWMWO3xCXen1MTDZDWGYyWiDc7vO7fJd4SUPDiiO2S+/Row59Hj7Mzbep/T/mbz
aYEwIjO9ZslMBIf9OtvRN621aEZ5h3KEtroIcAXlcC6mhjq0CslMb6FHBBYybIjf2NSJBOanunti
MveTt5yinNhzRxfM2sVeL+fNaBcHPQ++ZUFNFysYT8yEtyKiW2un1Jb1EB3KgODsJt74or6RDYcI
6GJnEzx1H8y1fsy9q6bND+MYrKv2GyoxsCnlLS3N9STSd93SLkkVnguaaOTEQ6OXMLZ7obXXaqke
Aq14t01nFTaAqycmZlZenCanJOSjeBAZ89eyvSOTHEnJYxwE90XInBkoGRj7Ehxw5JkPYKAelzJ6
m5zg6hcQFXV94/jAMTglWh7uvQDrL6kzWrBL4xphY3SMfDYTrbG2YXedxUFLH/0m/p5WBnBDW7qe
u9tY+efJv8DI3+oC30P5VBq7zEy2IKHM6LcRvZzxIK3ivsUsjugiszb6U0wKVhFuHsTwg7c+BeGh
Mml2v/TWSwDyNnM/S2vcFLQbs/CwdNW6AhTqmS5lAzDKC839DZl8K++ui9u1L550c+1CI51vovkJ
k1hvJqRI96HGI9/NRyY22JzQSiGPD+bsMQVXlpRy/QyxreAcpz1HqRL02OCXZCO65qmn/1b06UMN
JDDUfYSQ+64rzoF/Fs2pNcpVgDh+kur2KqYxkK68ikxfTItTi/WB5qyWIwnApYFYMh0+utC+uUt3
buFdbaIJmmJw9rhCHrEsY+ceogqZn/W4mD8nrT9MQ3OznenQuhAneHOjhe3cyk6hHK6hzdOM4eJp
5b4IPzF/0Im+LLW/MQYYc0238eMGINO71VQ7D04iZAOy9gQKMlDA3n1rxqBP0edzTF6Eu88K9BFu
vm3aAnfSNQpA2Jpo7bERi/SSzHsdoFDgVdfeyo8msb8tNGYwq0MlLhO5WiYNT9OxqDj4Dpr0NE37
2ja3gEArPJ8Z6Gd6B/S22cWtfRJM5Y6j3LEps33NnJrYhk2Ct7GPOk4PEBHQy1nABY9uod+E/ZYw
fNEYjY6DTEDcBMEnhiFfriT4yxazW7verwlvtzgZgtOfVUh8yIqOOFhDppK287M3nWPrlWcOz5iO
Xw3SCRi8rLL0wRjpiKO1dJZ9NL91wMcgBZgBab6xfnSnT5vmFwkhW3uhw2J4b7FPMWqT7FK2zz1v
0QgBFXW5jriDxoo06TF0J52X/jEWlWAhvql4CcHfNTrqSp/sP766kz0sp1GbtmgIecZoGULq0ZsD
VAFSjMxqXun6Q5n2OzOt90YTr3Ws5JbX7nPt0BvDe7fAchJunWF4HM+Bnj1gX/np0K7XzQr4tcXm
nBGcxvZiwob1z5JXVZhucuqtaxWlP6cWh2hedsh5CvcVnkaEP8zQVxPt2/KXpUeSSlZsLMHn6V2Q
beWLS/yGMTlr/PdPhLccxw45rmEkV/Ga47l1tNvSwTcJzHuAxNYGcBRRLuG10UcSMH3rV2mQ2Rth
3y1sbualhdGquwS5J7ceHirQvMh8GZxf1VCchQZQixpVYG8biBvvLOoaeL5GdWqLtx7WLNlr+6gQ
7Jy7lkYb7sgfmKt32DXeG8/Z4O4zuV21g0jTx3AgHQpmPgNNkacHxtXXyLKY8JKYjYwkN/2rwV/1
iOGySTmF8KX36+iMou4uNtO9w1efBjVpXUyQGIEQPvoCE/VSCioQlNEfded91EF/IlAxPjvtgBcX
DkYdeWeRUelQNS00aQmXbELjxgAewnmmv5OiDP7DpGyD89k/JtbBYA8aMZZTP8bzuhE4hwDvfXTk
6qLuDQkjKBrqgIhAX3uDF4ZwaNpigdMH0Cqy4BS6/FcyQ5kquqK5jJ03sHaMxRkHSXSCRjATvw6X
o5zD+iC0QHtqvGnBktJPp6puwmcHe87elGAp9adOpo0PXjefhnzGJgp1koZ0VrAX8VcD2yeZr5gQ
0cpfRmWpnysTNtDXDyfzbycuh82A5GdX50v67LgpG7A3ZSe/DgUKA4MoKkqZSxt4Nb7PczOHxetc
+NmJh5cT7Zjnr/rYdwevgcQEvrQ6BjYWcmkf2jUVGdnqRxqj7XGbtsVevcBEL5cFYnEP47Tkr27C
gtaSZHZSf2rKkS9oUeOi/tSXkEmJQOi2wknRywVvpPBs07FmHmwFJeoigrJJDjokJhVF8D4H80cL
oSUsQHxO+mtVxkezfcqc/JbEi+Bx0CB3I93r3fnA3GgMaefMUDqsId4aY/YzuRhG/RglSMYTp9qT
yA2fpBx2Y2uTSdztCq/ZWIP55LmLudqR+RTj87O/wdwhlmKI38b2F63jEwmRTyC+8L33rKTTKJW0
n3MCfh3BA5ZZbdlb2vIb0xy+n2ltNMRzVMwmRm/Y1dBnVlnl4nWCpjwfGvReaLQa3mxGCLIYd1kj
tgQ1heACydCYjYfWmTfZCF6phBAxRuGLb7a7XrRbAtMOsRvc6hbS+Jwsp6F8CHpAfBpSCUD4ICvD
cN8t/WkW+fdI3wX94uykOi0CyJfpfQW2ch0sOqUemE63QqVJfAOqV+MRC/IaSvkdfBw/iU6DJEa6
TvjuRi6q4wbNv0WeBUQGEG/ecj+nyTtrzskfi0czh3ZNz598iAaPYsIaVTBUWJpdhw4qtlhtyzK6
2ujldUgcMfyfbVk5d0wxkewx6u5Hjy6p1icniAROg6d5YCaFkm762esMbc3Uv0zeg3DKM8ina+l3
3BZkFna6ubFaFJANsO6pcpt9tky7mhHzhhK+E3B2S8gozez9LigP/DrhzHlso+yW5N6dbkGlgGZD
0vK2HpH2luNuFM6lsU1ck/bagGbo6t2TVV8j91fFi4J+/M10eTWBRohj98CB96Uo8p1I7GCXp9p+
CmlIjFm9dbX4IIS57jr6Wti8QFyWyyvRDJtGr3+LBicWxqqA8MpHfwTOEs3st6bFAx3iZoXExciK
Dc3q0/tRog7tIM+3pVl9g/ncbtHiXrV5g851G3iwsBygzblDZRMMEANIFhFLe1vm8GJqSFKnOnpx
yTTDGnaykh7WbJIY++rVzDTrFA4gkoryPu4FcX3RNk+FT2gaawSMDOsOtci1rx9NZ0mOoBqBUuD+
wH68UXM9RzgLfYBsU1fCwQsuA2ZkxmdndPHeKBwQdHl0dAX6HVFkM4jWF/JRpg3a1VvZaeV89Du3
Yyka956I6hNWvzulX13kmEJzlrcgzvNz5hF+GISmtW1kyk9IdttsQt/IhibYuKnQ75HEwvFY2uC9
RmdIxJkWnnWyrW0qqnifyS5vbtr13djn0N9U2hF2C4CYWqWd4OfXm4iz66qdgydytYp9aFT1oc6B
0M0ydGdwzwYTFM5sjL9pN5n7ribCVfQe+3ZfJzuaa8MhAkm3YnpTHgbPgrRfusQ+l8nVh9s4wti6
eqb/O43IwMJVj6ab+nyIY/Oi5WyLcWo9jlAaEOxi0FfC5SEbzH1ThGf1nfZilwAGrKRjurcsQU9/
gVaYwenX6TKv8MKKLevYY+lBvvLBKivRuupjem1/0AbCSjg2lHgWtB8F4UHFHEDdTComkygfl1D/
DWvyidrE3qivskKcvZ3ptJRMAeR42JxLIqu98UXZUVQjVAkYXOJwZNQCdjrjgB2fUE5+2kudezL5
tG3gcEAkUO1rhD0SF0RzZzJB2NiU+RbplOStvo8DPIIF/+EgNWzQ9drtz1w5GlLwrwtI4q/Jmh7T
RwhJgN5n4K9PcZbzGKbDeYDwnpnoSvUSG4Re+9uy5V/yUOcrT0fbIHZFFNBdUDn6cjxnRf6hievX
3NWOoa+1oN+acafl3osSNakGdR5BR53BiWyUTNenw7Si2iFpDu2djV+ftZrxu/y8bhf8FkVanEHF
fImb1Xze0abfbjJyLmzBYce8nPrHlUhDyRX+t1GoPnkJV9KLEDyo2ZZ6ZbEAdzGhk6j3lYhCe9bD
6c7ubG48qfn3fMYuHK/UJUGphs2/xnjDuGgfi+aR/YmZ2JfgQv1IZGDuWDxUrp6UeWtSnoWxBLBK
Na1daVWABsFuaGwsn5lRRpbvpnKyty4AhFfn7eMge/xq0l+a+mGMIoBQ49Huw3g/TT87OSEACP38
5Q4haUwuYalhH1VnU85UJWaUASgzBCu1tgjxHzUL3L36zkMRvou83SsBhotTjQGpTrOOkC+/4CGc
0pOLZBiOTVutEle/BrmnpLD4pIGLIAllmSLH5JjKotalQBnbb0qR0PbG69Iu58Sv8y+NQioHNDE2
q5Vw2jdlc1mWm+Mky50c0aqPqHq1ooGeKRx9r9YnNQkgJ+mJToSjNDBjjsYyYfVX31ho+sTsxPVW
CXiVAkR120O8D+YAbk4pdJWCQE1rZh87f9NyiPH1rbJZKQmJhngfWwLtQRcxDHF7HNMqX9t4o/2q
abTolZJYfd3KUxC4yyHMl6OjWbCYPN1BQ+nv1EBa61kDJ8SmG8eOmEllYl61g8bZr88vUw/QyJDj
ZTXsUDOwL1+Otnw6QVzQ8NKe4cR/uSGKJiHWQaPtTbKylDomFfFaWu3z3MJsllvUptKZ5ZMfTB4N
8qeBZYSDmLOaogwHsxSvjKUcE3ncKaVXjLvcHNdKXqJsn4F0RxVFdBx09s/Ky6kg5Kt2tvlix+QY
qWtCJxpUJSMnJTLkTLw2zXJ+oJ1PPDmTIzXRnjgs1TZHWBISt01fgeGgPb1W90NUbV1uQKTtA1kr
obb/muw5ogLtV2+GtzYmx0zNEtX4y9FLFgJydTScKjm8lTAlXTYX3DA8QQ1njL26DlOPoqaJn9Xi
QEgNZV1Pn7ohG8jXi8McNb/ajjOxFdPTE7AEpL+nGZjsywFbNeXnZSm7XVaH52ic8cvh6FkL0z+o
y5PRo8P0g673axM2RbtiM/O/Hn+7omaf3HYHzVasfZQrYRpqzFPCcWW31WNTsRaJNhS3pZlZZVim
v5Q2aqaVTngqo4MaBvlT+6tf8MDLKVzp+896bz97sbsD1kMpLPVpqQstTUsnzD4z4mtpXAnGskXI
xWsyKGHqjrJTam+KGf28TqDUzmJBkWP7r0VTOvnI41x7Xdlsk6ynNjZIh4hKxoYdi61a5K0GrnfW
uu1e3fBNzb6/RA/q1YMYCylgZtj+icOAmfDflUiGX2FpvY8hQRHkb96pYUqSzLfGGmHutuWHYS73
VV69k3O2hav1rYxQh8cQCRqIoecgNZ/MAe6fbtVwkYEYa3pVHWuEa18GgjoHauu1O/V8qwdMp4I6
CkpOdQ/pILpWspwZMlBVDbVfH4o7F673XS+s733opLScc4YD1VihgpL+sg6zELHJ7kqtkkrSr5YJ
dZv/X/LOYzlyZbuiX4QXQMIkMGV5T9O0E0Q32QSQ8N58vRbAG5KeIjTQWJO6Td42rCpU4pi911aC
msvHNqu7xnVRnoXoLdYtsLVVk8iJ260sV1F58VMkQo0Zzsm3sxBzuFkOHOXZJNklDlYnpM13poSz
5pbgeJYjL85SmM3SwdbGJYz+dtqXVciW0wqJ4yzi9diV58XaMesQdmwR34u5kI9dXKmziWrojO9e
PpddxYihsj/BpYMt6duPyo22meOIrcUn+s5C5clUmbVi6MJcNeDZrCxP5Gs7dFABmiBLJloJNnSM
3OLB3rlGwupkfiLLx3/5EOoapsFY3BZ5lTbuWGbvvSDPfwwuKZzHuyKwdbYX05p4v9kFwCVOdls9
p+pwgZq/wWLsAJ1HP0YH0yDuKUi38ext0TuPsTsfN15PmBjoGZYl8HJcLEfe8r4IXB4bsyqPy/uf
xsGXRizaT/G7aK9MB52teM+cXjssVWPTIHQTuMFQZsnr8kSWtex8M3RscSiQmqDAiP46jo0qiowO
ffKf21lFWTL6Htogv9R1CWiIs1P5IRYjGCd3GJyW43+5Iemxsy8Cj5g/fuxQQHWo8FHxauNUdwnY
8jJ2Nvm8xF529LGDP097YKMCdyl6bcm331pIOpcSgfAl7l4hMdML2BbJ3s8hZSIb6UcdyC9c/43M
Cy54AmbuAvTRyIX44ZaLc1ExJRmgV4iJzbGt9ktJuah2+yx4i+z2e7nNLKeOarwHHeXGz90HgVbD
BgueBfNepJazjM41PpUKGHORYD15hPlO9LmzvoYgt7eZsrvc1ZZ3cJEyOEn4JwsYOS73Xn2wOeSd
K1X643/djBvgN2MddTtVMW2VVb9fzDvmLCVz4g88iisJ+3s7tR6j+NmrPUsq7cg6j3Ps1iJvrLNJ
bQmsuMxnpKxh8ZbVgA5L8WcXDTS6hrssUEdIWzvfSd47THe7lM9xSdLRfnmtVNGNKDX9w/JB75ih
cW4i8sW1l90locVaPIuRzs9ij0XdWA307eCA/X+MynnXrvqxfV6EJosGkUwzNlOVfTNC2z/Gs61+
Ya4QazlDqIESFoDPARSsXVM79Uo8jjj7l6PNnvWoi7twubskNjhCcYtnx/YifXML3mi0wF9SqXCj
yxSlHVYbMp/uyFZfDbzq2+XuPFUtk2IdRC+u7kZy1lgpwXlLHYSsvab+1w7LJwwtZ7ERn22BfCnw
oxdTUwejU0zXElI2MtOC9DN77BeNnDSw/IVEo+yWmy7Rs8ZZl/29qsPN4nKedTdTR7UT1eqxjsNn
K18PU8yIZlb8mIPCoZ8SUo+JYxWN/q2cVeL/WS64KCAmhOlD7W2iLnnmmfpHAJsH2x5+1ZNqKAf4
MR2/fh3pukU724zQQJMzg3412FkCRndXIXPW8k+zMZsHCauHLR6nZOCiq8/c4Ao4gdB1HBK9iBou
gq9FarG4JJYXRHb+zNVmzhS/TX3b72Ea4uqeWw3UvOfIUlx+s3x38ewtF9qCeVgUKJ7A+5fKADzn
QKQQgOt8rAAXWx67rar9u+g823D2z/oo2009C3elqd87kukpCQ6sCirnPMbyUvpcqzmRJTW5qPGo
RxulnDVcpGk7P2WzAY6UzeHA88HZNFjVglL+skFm7KTfrJbXmwSFl6529ss9bf6QLLLFpUrKgl/W
lHOGGZUG3OBjuTKW0mB5EZZCu5m7tuWTBg/50fUdZ9EELbcEpnpMpv9RJgH5/3aK/G35P/7IFH4E
7hh2pbHnDuVvlkOtmiedkzvfCXTaFiJOdc85lrJ50o1wpwwXtB3lZAVCjwKy/dZyytDRniWgfrvr
QQrBdFD1lkUAH2FEw7Nm5ucEmys4F5Bt3ibTSdPFuWzHbLuoNbuKtThoTejfvFg/hX0/QAZuG6LW
1Hi/9AFebBEhWxJZsXwClzNcySXY4qfsq6P2otV+jX0BSyZckzMNHmE36dWffVaL1MQS6sW3WUk5
zuyvb4n+W1z+veE8IKF6y+PmzBzgR7PGuvGt9ImIsm1aSD1fL6cD4V1/lndOpP0jObl70yjJxJr5
AYskdLZfeVNuYX4w/y511XLsLHWEaqD5OllzzWsWDyML8llFtWhzp7EGp9Hjl58NpYu5BI7XGq1R
9iMmW1TYTTcbcPXytPS1ywW/3MCyPLh3QST5tv4SeX2xml6Wq76f5lS8YBCrIbF+DoQeua3fZJvn
ciBQopqvH3hvVNbS3hGhs/M7E7mZQk4T1fpr77vfy10DS5pG2D17DFdLN0vnvgjVfT29J4L+Y8ow
AoDbJAFbbANkhIuQW08JQiimS+Q0j1zyxV2ifVezF1yneVzexzF28E/gSezGE5WKtlqafL+TVNRI
apfXLuq3bd4+yFmO3LYadsWMEdac+dDRnc5HU2FU/lHEiArC8W0KRs4SPKb71gwfSCTHO54QfKmS
+LQ8VVBav8xEvThhDa2+YHu2/FvAuXXyRx19Vc2e0aHmr1ne6a7RvyvNo3VmZr0c/cu3Sy+gclUS
AOzeno9BAhCJW+usN02dtJ7MgqXBsocE83O0U5Mutr7FwLHNkUssPmaLg3M+KpY3a/6FmnuBYXZW
FCmcUnZelRU8pQP5r8u/qQvcE+w6fmy7y8HSjkBHLS/+ZiB5Qc2THXTHOC4v3FJKji0EC18vWH4Q
VjNvq5ZnGxCfQ61ANGk6n73+YGYrpCdnPbWMM2nIOFDm5N2AW7aNZsLlvCS/Z9xq3VNH+8QUN1Ob
xu60rdUVv4KuKE++azy6kw66eCk96CjpW1o4tdGyiKHUXM7x5aJffj5lQ2omhojAoNhiFhXWb36x
Sb2RYThRD3Q41t9git+JnDEeo34XDF7300XZTv4wTAoMuIO0fCYD9aiUaPMwPsZk+XFjJV7BpnBw
EE6xloclXLYi2sgpbbYAgaeweZ+aOejMIaUlsJq1Dr9Vg6pNkkHxuHAIaBX6k50wXF3eLEdDLmPU
BZ06l9yiOm0VPWnnubfYkpflfotzkbZ/MWVgB+8BjVWT+au0ouewFt+hbp+WY3zpmeUYIZqPkBYs
x0cuRbqR4XRKoH9vYpdngSU3YJuo3Vc2cx4tLh5sizckyXT2AQX3SQdQ/lyEDyU7du681spHcn2X
K+4x5qbJsLrK4iXMjDmTJ9qFHX9z0DLySdlrLvWYdLuj6zHat9FwDNTle81MMWh09aNq5BNjKl4a
+tXEb/0bON87WN7F3jM7XM4sqEBI1gfFaGziXlxnfro2E+RJIsYOCdjWWRMtCQIUxL5thO3OgHC1
JbOJ0B0oTDa6AvItWjLUUiqwnpWp6XYFXhGGfEI66UbI+j4pSn/L4vi3Bm5yWwsm/ZncZy51WNqr
P75PwAxm7Hdpk2efifTYoYFpS9BAsRZn27YipxE2JgtDRtuKqAYB1DxHfK2FMbEspAGl6UqvFJEX
QRPslMnHS3Psdm1YbbsuwcOrtkcQIAlsxNIzlm15IkiPQKP4KCpmwEnbsbPGBNVqccBwFzO56QYn
dwQV24PseHQDRx7UVP3t+9FHAAC/pK+jUxi4d/FYQzBq5/QEF0LjwBLLzLWD4EoklwonWwPaQ8A1
WTGQigBgn8HMYTSL54xr0nNbUbgbFWzaXifsGuJzbvtEhRX2Ax6TlMaf6dKQQfcljY6hI6RzEQ5X
NxzCvXEoqzJdjwQSOzlXdReaT3wegvq7ibLPsOJT0hkDiMveum+G8m3ydX3T9SAcloeCCUxeF5zC
gnTKLOzvmTAxsG7N72lEYxgD9je1oTz4Ut+mtYHODqWq0xKrjFUz3dQpVlpemQwPMdEvYyDaw4Cg
NQ0Lxf3Wvncs96m2C4l3eAQmz3686frXsk7Pmc1wSEhU/LXQ3goZQOuyC9JV8CWCqWw/XK+E+1oX
20pCOAX5wyQQhbRoyRQuVZvsa08QusZaiq0bIwcT3Umfh8/A2vmZUIYwYhb3cabI6jBDBL7+SGUJ
90aSM+wOBRyAuZ9j/fQ7kMEDK3HUgCN+mKxOn7CufeE6XSce8IMqrk6VS4ichyoZB0+f3Ll18lIO
bUe/oAaykk9h2jEvbD3WzdDgk2anLs0AKEfRZ29MZcX7sJr/XBmZ845kR9JVs+UPp8heNfwbHt68
oU/eaTbs3dRWLxpz1qkH0lLlbxYrnS06PXIBcX5q3pMZfEnEFOdCmcgH3eEk+xo+ufjtleYXnF5z
GwbRnwhu4iXCYCcmP7y+oDSeTj7mSGC9F3BcjLZMma9hedqU0SEiAxqXmHU7aqNDONC/TVJ4u0yG
Ty1bAIA6+A5kx6tvCH2NuswDnjK+tEYlNw16xww408EqFKgYHM59ZXQkzBndxQAN0eNJihWRBYog
6sSzsrMsLMLVTUQR3TwXqlmRAOwbV7WvSKIiwMZKG/cozf7WTr3cRlRRCEJoOfr8d1rAbhYlYzw9
ZrEc5t+xHBIsDe2B2Zg6DSVBeV00EvMNYJShGWcb3Sb8DpeoG4FWa+4KSJxHzRi4mB9j/ZwDq0XO
aVPkt2JT2+2LP5T2rnZAK2Eq30Bz8s8uMyILOvuhl8Uzo7idSdTJyrExqaW+cDAYh8Gudfv6opjR
a7U5Hh2ZNmjC2NzrTDuOlUu+eMdVyOGGxgJYd0SeJ6YusU29DhWPzQtRzKFatZbiDZ07IwmsdtFF
/4N5vP9Rd/8P6uT/+PL/JYRSGIjb/3cK5VPxO/o3aOXy+38glNa/sEi44NCF8ODQWA4OrR8IpWa4
/zIkgErdsk3APMLAZvEPhdIy/0UvrtsSsAf/0SVWh38olEL+y9EtHdYHzkPdtA3n/0KhtIT770p3
25GmhbfAstA1COnqYv7//81pX4wwk/EVfIMkA5wjQn8XYbBZdXrSPGbeb6bz/RPp9GOTZc8CNVBm
VQ911Njr3IzYimjDdI1ta2IRGaWf6GNHwk7TDJE7co9wDAHWoiBTGVmTHhEDW0JqTFyQx1K/dKS4
4UOe27FqkLDmo/KZ2n5F3WUycyMFUjL8JbltcNcx1O7f4AkowPrsHce0tq3h/wZNaW4q3RXPlkEa
KnDwmBGDWxIV5gzAoSQBy4MV/xo1wNeT9TlUEI392jYoA64L45jz8SUmc+4IFN+7lQH5eTSz/Voo
ER2TMnusTD0+kzwfgwWrYnJKj25OaFTdy/h+qlxKLY7jNfXJnDHkN+axgSQC7PyhI9j14g84SDZ5
4H9189/vGLl3C6P+U29lf6hrYBZZ1DWntOwjJuppS1SZVIdM9s26q6ncNTLW96FCZGZBtKJl5c+7
Wf7lh0V7WH7kQnEahNWw1xrX3etmWhzaoomvekwcE77uWzFpI+6iQOy9cVZnjK13CMgsi7eqsADe
SakdKbxR1M+/KuaHQVh+dmfWDTIMCqf1BCkfoz7m/mLmRTszObox3fGqN459GoKUclVDNlO29zGG
MmCj41s/RclOpZO5a3vEk3igTcSJsP+n0bwPoLI9jRFjMGChzd42wTulWj9cUttDNd0YuxovDktW
I0CLOFn+aXloFBX96FvHpH/QM3I1bcQBry5F8y6vR20j3F9KSx1CLgShUYX91kfvlr8WY5V+NgaD
hZ8fk0ntuXSZnWk6si/dGr1tGBNhbvsIdTKvdHajoeoHEZHqaUdkBIBHFxtHi1xgbbyLppe5t59n
43rIOBYucFPJYeOUE2lvHM4tUd7+3itbbR/7k39aHhDKzFqh+ZWyJlq3UiEzUcMYrMeyax9765AR
kUaoQYSiH091ZmnGH7TYh9wOCE8ZrEuMAYGwPkffxxTVKLLmuOT5QeJDE0QRU8NYBGoODE+OXE6I
h7Ew4ePrjXtEHskYWl9EvOEZGU4+epBnp+zDXVrX5roHehqyu/u0sl0BJxl1KrlwU5xl9540YL10
xCDe2RbYKro1nqDxZetldAaZma6q2mmPP68IhqVNR6oh0u5SbisH6yR2vvfeTtBKdCjdkVt8gitw
rz9fWQpBVD/57HBzbW35TnDJ8lauZGQ8w80hJDUsDftUjx54wk4xWRdI2nV70p/6Hpw0Q+DlC2/+
dqcbEYCWdh5hUDV5xi8jt3+1hDnf5aIO7zmqi3dodR9Dk+UPbpR8uwNr/G7+yiboCKJ03O9/nqqL
y6Ee2vq2PHiFvJfV+GSYUj9mKnMe/KT98pQmYc5a2d6LZPWQFERGTrNVxdzDk8ru81pZm6mLCVom
gGE3TDnu0vl3appvryP802sRlzlCVWfjgGYYpWz+utl3yICeos0KAdB3/QfIUbKSHMMH/MTn1mGQ
D6ekeOUtSnYe7dlaZ8L3h6PFhoKakJy1lmVWrXPwEZBYM/OZrdNXqAjpjohPI/fLEc9t4n85Mz5w
ARBLi9ESALlrRIN6Gunk6Mbt/pX8qqvfh/dOtBivB/uJuFwUfqQl9qLriHYjehTmhbzZ4MnpMCNQ
S8yjhiwcLnrRQzRcLpym86Jzzf1hJYcqPPTgHIjdy+5lX1151aYTB+ULOj31pAXOQcuhzFQo2dZ+
MoVswyvnKfeTt4FsxE0VjtplzFztgqPbn+50tuBEPTp75VV33Glagoz68Q0UIX1TpLw9apT6NhXT
eJoyxKFNUB2TuPnW5w95Zbucd8vpzfal3lvDuGcTmqLtCrNfkWIqUMW3dBTQK1vWA5YVFa9el5fI
+vR6T8rO2gCCdl4ehOO7O09/zfR1aznXsQ6Q8xNYrI45giUOkIOVFPVNeVN9YxDODS63q23rtMMl
LnxCyWMSOrpgyK8Li3QYfbHq68B5SivSSNKmOxYDye2yAbmy/PRBo1NYk0jGjAimFevjvkQrPj0Q
kaGjaDTZD2VViAVKoK6w8tty8VFMTjlHshHURN+1rzNv9mh5Gmu6Hix7NlU1H+swWnl0DlTVzaPZ
66B4K5OTkaOR9W2efpB4d3FY8Hy3BE56zidiIaYRInLXRQ3ooqiIaGQ4gjjKHbRt2Rfmc+FWPCG2
R62KqvuG7J2V7RbjW26NwJMZVnVJ21/CPiKwGy3C2uTDa0khj7Oz9mab8XjQjOB9KB7IomhxxPK+
Dh3tGMyfapf5klcgHwY0zJgxdFnlVzJq8iu5l8l5NDGJTY35MoTRb6OYyjfd6k6FJGWMXpU1VCGN
UzyQ8YuMRkHkKQkSCfUr+Dkizk01Vl+6QIWZ61vCUZn8I468pgyi6nHTSzN8td1cnVI/HFbEEWKK
6GpcEUmBDq9HgJVPWbb3nbR8p/8T56B3P/OoSH//2y/Ar5Iw1Ihq59la5t9BLGLM0G29EDiRms/5
cH7ouETOhmAnPM4BSdgAGV2E7bkalEmYl+h/h85Hm+cnML7OmzdolEKiNh+F4ndGUEEPZtVhP5Fd
sqJwJQp7dubTr5bvRPcg/SReTcd5cCgjZT4bCT3l4Ix49CqxE7qrHpeH+VuKVL2DVlTYcOjfrcB5
I9j7vsgZqJhR94s1fvcLGTx3TN+7+lAHVxXhrEfCX0708M2TlUzNDe85ftCoio4yLHtCdYrpfiSk
G0dC8ygy6zefLZYRARuRQz7rZ6lPPWoeS99bLfuxmJJiW/s9eZGpb63DXsqLF3XWqbcZT5KCuF7O
uxCc5TpkTLOczMZ8PBPwWrcXRTzeq6bH7WoaxfTgiTHaoeW13DjGcCTkcwQu2dL86rffZoC/TXYY
k0/WjI/weAjyek/RVLFJM/Ho69rH1IX0kZrvfFUl/ZvpgtXph/QSzwTbvBE0aW1RvMLiewdrI1Z2
bxqgDMfyHSX3KWKCA7gtLli8F39L2ZmvyCHgmgB6RhxeWq+GaWCS8vuEyCZ7kzuVu0FUYTxqbm08
Fo1a96Yb35tR0O2idgwRffVUyyUFR4SfAhlna1xCLT60qrjiFLVf3NwiUpGxwp1Z+c2jk8FmtGIR
//Yt81CE7IMQmPweiDXBpU+6Xy+qLdKJu6FJjK+Ob+dtFxL+AmnHn/DcdNlIdN+AGi7yS3/XBAO5
GvnJjDycC/xCj8LxYvmFu+ULe/luR1zxfDuRLZNQRU70Jm2xERrk5JATSbZpKd3+zIUfcsKTozrg
mbwMdZWjjK3N3ZDzEpbu8M7Oc74jAG094jg7L7cKrXOcc8rqbucLjcqpbbobt4VyXXeMQ4kQEofE
QyfIImPcp+Tx7DLPG+4Hr5QbjQLzCivMukoHuiMuCzwYqWHvR89tL43d8+TZfT5I7gigAtr8ucVb
dVcGVXtqyJEgk9QCGjU5x6VoXh7GBpKBHKtmO9joTxo49W1v48HIPX1rN5l1Jcug2DaGy8GTBw1D
6r4+T9wNvuZfDK2q3wgafKos88UPlXOw/KS+mUohYK30mTKVAS/tVHxuaLRio1FfU918x8i8fjmz
yseaAfQqHZyLK4p0l/znr+Y3tp/c8LR8/79+hzGcCB/AJmUa7WNoYTfJs6EgJ7UlaFknUJjDEj3D
mCJlDCe0Znq7X+5PQnRQmBUvGgKfcM2ssaBLGouckoGgOKMvVwFKsrMd5sefOqHsgvxjwEVLHMf4
WXtkRi1tgz1jPJSaM5Y77tpzF6qG7JshdRpCX6ZSkDUZsWoiVmnUul9CxyrmJOLeYjLeOEIjbYS3
MnOVu+kzIi0594mGDs/LQ9OJ8FzND//te41T7JlsvYXsmFYWlyJGKbDawJIv09xHRpZz7sjCOiej
F8Cd4g11oD5dlwc3mDUAPaCVBGnUcv/6uYnN96wonaM/FTcxAhub1WgNwVH1vnnxa9284OshsGv+
MuQDRr432bDCEzuvsKhPQi/4FfneZxZG8uDwr26jKvzIDbrcqoDMrrxZ161X6atn0WYHpfFHd3Gy
id7/XcRhdGNpUW9Q+stN62fd05io6WbjTacMbZvI+KUlY/qYBtn2p3Ccv5JxvnXrUO5y3C4ru22b
+3YIonOVEkWH5ZxBOG4V6EGHCkLBSaGeVKuuIkhhyB9iv4v2vmuDnRJmfUW8RCTcXHnN72FWNT/f
WqYJaernTNHx4DRBYqxNRv+PQZB+dEPzwRvXn7Umqp58lNt7R2Kzw7tdPU2GUz256GLUvAeiDMof
sc0zNKxRqDAr81auxY/RyITeSxq/CtkatAT6Oh269gzjkLDKAU5fmWjpI4YY1i6UoKvJG4p3SSzP
DcSvs+0DU2Nsq51wLPtbfYjK99Q0D74mnKfOAwqG7ZZVrJYnyUYR1YvMb+qqa2IaK70R9qcPxhgL
s5xtEcwkA+0bM/v4BsB114p58hqFAyLg7CWf9ODUGi2XNUpI6MZdASiYQeabpeVXSydV0CR91MpG
uVoqaDPB9ewVRr9dau6wdFC/tmw94fSWu0lz9OMotL9jECQ73e6IwzVqmmZAxaPs1Y2JsnusBj9l
JSjGdU2K6DYYhhoeb0/DV4decyz7Mtm1Jmpb1qAkD9QPRqx1N405dIzDZZ1q8boYHzOn+822+CGa
2nbFmhbIsfRZsybsF40nHKJPdWA860vEBWX0nf0tiTRWYfAKQeEpVeqZjeyfwBUb06lxDU7lufRQ
90Yp7b5VPwK2nhmVK2HJkwpxh7nACFRYPdYhTDinHzddsSFV5dpEmJbcTg83FpasAjFao+/GSj0T
XTynjlTOPp3cDwUS0VPusz4LKCqU5BElue9DPugicdL86eyTRUm2UDuuJNlZeeFVDIBYDhPogZB2
UDvNQM+S8cqcvC7eNF3uvyfsNZxs+qaTsOCkNOGqMsY/fuoIsLoguOLIk5epp5ttMBCzWBbED3bR
JSk/DTwdF71yORHGDwn3+ezoWJJ6dW5DnWT64go12tsgb4PFYIudb0ww12MT4PcgHsxBXiNQFxw5
/rguYEanjKMylN4azqybVyggz4Gj1q6DbjlvyqsDcfIOGpm1FyX5v1FbINlm4cpYhavDd17DBLmd
bdQNBthee6qt+COawpjB3vQSIHjFvBJvfakFx9YFoaNnqxIk941BtHHrNP03mZL9wSvI+IrJu/RH
pL4IhduLi6IYnO8urvPw7HFDOZeM24YSD1LPB7DIED+nsQ41AJGC9ZloubtVNQZVh7tdM9ZX0/lV
MxQ/tUJscqlnz4NTb5CjPXhp7X3V+S2ZtDvZjs6NmN/4zq7c6ayhQ7SIrRg0ZRFmziClYmesjNZd
KXN4SJjVrxXOUZpW+PPWWnMn8eiSyI2UJx9XbTEcLJvukiKQXadL1KlXgibPPRshLzvAqHMfkijB
RY3XYT+mNoo43Dwxc8rU99W6rA62DIkHmbdSkKRePaLafsXuZG+tit1a6eFYqcIEwseYehdCRryo
OAYlYP6pMA3wBlBY7coI98yuKEPM7EEbh296jG+lBoIxvGpWreLRdK3eZZ0HBrQnjEMrCxaOwalU
aOQjf2MGZnlnQu3C9kXEPTLqqwQx0hFGrhKfnrZAA6bH0UMS43L1UBXo6LRrRg+rkBEI+lPTpens
rV1VdFQ4uZ5fRqRmHe9HmRYT4Sa8IlNrIBsQyT6R/b4SNt9qB0hGHsuwUY35ofOrne7KbzNgHhYp
+IeS3PANZta3wm2+xbM/5fdVpOePrFNXiZ3uVM/WBTOyz0r2l5LmS9tX5FVUqOg4yo+DXW0chxzA
WjLqE7q5rw3rlPTNyWNfmOjsc00Wroy2Q+bJmfE0RNra96L6KRPRRx6GycGrZcbkKTNeqyrYezVr
XvbFFyK7b3oAe12KL1QjW61Mr+OcGWbGJAric3vErgSpBBzzcQoqJFYaEe0M3Rghg6SUJhYdKftr
0CTn2PTtA0moOwhGPYipcMeSmTLI7T65RWEW78XNHuonGIXGKVMFZhzZAJH8iBoE8rwmxgpR6nhE
l6V9pH3N64vCewjRgYua/Xs1OvLY6f0bE/tkTQrGu6bL8lTYqPu9ZItlnv0WfE2KyjzmL0eoK655
Nc0+ELBl0ff8Gqw9Gb+OYvzGzBVuy1DGuzFpbsGofZupqy6ZiS6gYLB16QLxYNN6MAchzg1vaZJ5
14JD+RwDiGbYmRyYxh5MbCm895izJrPnpt64waN1j8bU3kZREe6KhjAHb7RvbkzaKMwrbWcVFZob
g2h0Zxrt1TDd3Fp4xyGsn6oCIVHovYSGuFYTfUIqw9VgyF9xm36pzoJOpmrce1wGVW1U66RI7vjA
ZjuGA4jIEy5NWUeUizlReqF4DafxtWqALcrMOwUmETmVSr+nxauQM5VGSEw/KKaeNPQWSGbZCRxx
rs8cOtGOeQ/2JPVb7Lrjd+4EJ+aByO3ZPycmDNHRN7D+9Pi+o41O0YOWXmy0CVHvBL192wMW3gi/
+DARr9Cppo+JqhnmEqXJsUJ32qP0zOF8vo0pbkgLloDpTdFh8IL2Lg2reyKtx92UWeeud26trmGO
tw+iwrEuWlBCsmY13pADhmc8/mJej/JXmfG2mLAdKNMpSMDprtS6fxYWlgmmpPZu8VxLRdqclVB3
OAZtTLeT3xVbc0KV5sn8btIT5t2VB36UEEhWwPNYRELaQ/7utaV2Q8jVT0WyMRPxzF/3miXgGQzK
HFrDwdgssu6ocJj5UzmvRMOee7QTbx3J7A9Hyu9yBPUWAPkGBNNiR51Iv3G7v5NV/u0lFzu+OQIo
lOQabqA4ivyjnLyzT9MGeT6+3Yh6YpoP0CiJSywQQfMwJawawJZy6bsfbNnQZkfIjMhLXIWRwQLV
se8DF/4Q6px3h5sYs51a8EeJksH89gqjw9yVxXMJKvVFL5q/+ESbLTqQnUka8Q0vpbXlNftbTkxx
cv9N7w3vwIfk2THK/FhMEc2MU0LtxawJwoH8TCf1j2SvbE3cNxwTkHzsDEG21dXNyp5iY0t2DDIl
QJpGTKqYsL/ckiG5Kf46tvGJN4kBBKOcTTxGz75jHhucNnd1DKiXt+09zAuq3ICsE9FXl5H2j7SU
m5fOTng/IVWhjT84mr5cCZejdeLHOh+qDZHpxRwYEcgBf3Brkg/cTs910OyGwnnoM0nDkyLFCxwk
QX4XRNt0FbKkzxuU/62buEfbHco77hkt4vwiOmhBfqd5efcYhX8Vlg4iMfYhMQMbDEIrgFrvXcjk
oBgY+HEsJxRxc1ZyiYY7c8LDRITtgRgLxkEwV+nRbkbce4Smiy32ATABEW6vLmscauCx3/JT+feW
rLGdO/WOZdfaC7G6RASFPPfmfRGp9pgVsHNCokabCYhgHSJ8lrJdjY5pfViwXFBimp9KxvgtYv0a
pVu/x9Zj1crfpOwU7wwdeWqblh8OhedqMnq1lhFPubB1nERurW2LAX5sbJAw3+aHKJQTzQlDb0vH
7Zxmt5Fl1QrJK+G9Xg7FHIMDucDeee4gbBIu70ARaIep/RvLylnnWH422D7P4RzH6XR9jwUA6ExR
noc0OTjzKolu+qIc/4+pGGAmQZM+gCQ6hja67kKMfI7Sbu/UjGXYnhQX32a/ExX9+4QQbpMb+O4D
ItjvZBn8Bs3FUTJhhjfq5NyBEtJtePwJfuVNUkkmeMXUHAtllUzlvXci0bob7+bZw9rvcR6yMcOd
MqXl0RnQI9V5evD02DuMEk2Un9/7QZdsOz2/mfZQXi2przUfP3LjeoCYgAgEmfpyVV3eRwNU4Xh0
GRXABEi1meplj+EKQeIj8utPEegQZDJGbAklj/QhJA9a86CBFrojfC4nNACqtF95QGtse7gTtsb/
kLg0ilkJ2/Tj21wrpfWcTN7D9GFzdo8GHSe9NzbAl6Dq6LaxcngvdyQOEP/KUA7s+5o61TpIeuqq
G919EP8JHRz9bA+Y2MY+AXSAt4CVoCm0J6qDDseNo95N5OV3ccMnlhYxNQMPCZRJFpGmV0cLhPYw
pgqJVkDnIpJwZVeoNCcB/mnCRbMenddKN7/JxZ1Vjvew+P+DsPPYjV3Zsu2vPLw+AZqIINl4nfRW
SinlO4SkrU3vPb++BlMXqLqngPs6eZTSPjKZZMSKteYcM6VUJ0ucBJQ2pD9RFCR2kCOFrqS8Rh6l
IkEue6MqXjUKJODdkVjtye36G4w438y6Yy10kNWYsv5jYCQhD8cLDzpsJZyW44k5Mk2bwTOPg9UN
p95Er6fNG+MkLfZcHjICwI6+Cw9JxBCXtfT19umBJPJ9PHXPIb7ji1WNzUYiD11qoNAut8/lGBQK
lXiLQFIwaHojj6GrSFMfDaJKIvvMrJ96ZQo4t/KM4KkYH/SMgKuTHKE3D1Pcvuu5cLa6bxbbHBw7
R16hP6ZK1AdVgmm8PbXNYbpYjLjysL9MiUO6yUSaEP0LOlg6WA3fsTv0lgFIMxMyX5OFTJ/xLxdU
mQcPwNMqLVBcwVl19yJCfpCQi44FkWjiRaCj9EvnCU9XDPGJpLh2Xxi4+gIxVadCRgZPnU0LLWUF
MAHrX4NKHvuitfbmiXY1h+8WyGB/v50Lx20Nlbxaj9PQvdo4dX20f50RCHQNTnoReNHA9iDdcnrH
Pxs+7MAqHNimvZ/UqInZnedpZG59mOloL1xkUWvmf3KDWb14p92NlYC67WzVqCh9Aey1Dx9j5EPH
EvoJpw8ZPdLefFBVZZ3sKYlR9JLW3tiosM6iQ42fVO17MVTy6k5B+Wh6P7M8QzU2GoN+rIDI71Sk
jA17ureBBVe+V+O4l7ndbv3gNvgBMdczk9oNo+lfKKrXgVGEPWlb7lGJcNEVnNduD0HrHMEZIQel
R+Sbyj/olt0s87F583U//eoF8m1Ezc9e066LwfFmDcciHDKx/22b4thlu4KmQfFsn6P5AVRCciwR
DJZDYR9xjocLJ5biqs1ajT70dvi2qtMtmNj1xTIxSqhcOJVXt6vw9i3MxIdJ23EG8rkg73ro/bx7
zrDsO2o66eJQRIMpj7rTQVPAHoFzl5rF25huaRzy2i9JDOEh9qcCP/TQJivs6CaNaVoBMI5wlwwW
ioiVEQOPNpAy0HVhgJ7HEeHVKEzusmbw7sYSsFnJ4WuZzNqCG4lBU+0fKyRIANT3qsnM5JTYEJAM
NYm7cNimcg5VCfDI7bJ6DCEEE0t9+463B42256rwKgqt0kg8hoaufnK1NOaSQRg3IpQ15Vk0MJpz
RWSnX0B1ChyjukZhMy1/v3uDzrKUtbHJY8+4+p5Hb0C3J0GuKNeRgqVwvP2+ru6FiBvn7lIC42B5
e931efIIy2W0SMWDL5brNbX5rAuZ6DsqWx8ON5A+Bx22rsTbAKMo74s6IvrDzubWdMzfbRZEqMpd
OI79tcyMQ+H25b3noimMYiIGmzEbQOd2abxK+/7bJfNoPeqKu9Wv3aMY6Am3Ttkdyir59tuq2Mm5
nzukc7u4HDGByrp6aKHDYaOQ5xpp+eL3T0/CwlsGnPuPuLvfbndD3MhwDVPLWMIRNY5WLAxWSz4q
EEluWtiiC622g3Msvm8/RXCiPvv2PptVRriO0BvZQXzKYa/9rpaNrp/SMY35ZcmYvj34pkEiNq5c
bZz4YhxTqvhkJv56Iisa1b8fRb51aO1kfXsPbpfL7Y3A8Fgt9UiNBvEWnONKxJtZPF+Ois6Uix0G
pXPobG53YSMlRiumCeZ9FaR/VVmIO3yy4q4rKaKUA+xTONYD2eH9LlVxe2Q6RnfbtF6dXjSLwWrF
mVipH1OXw5YJQbhroxSOgBlrZ+p1ghMtGktTqLQtjdzxLauyExa85NrVcLSKKFfoHux1nWBprFHO
bG8XB908pvuHiOMLNhl1nwChVg0THV4josEbXe0AlgybLEq3rFTZZ0aWPWdJeNYoU1LibcZ4g7Qt
Pziatvtt3FKOnpo5T/y27HKgiw+/XyAN5ifWgnQrU79ZJU2ChgkUc+Dm4lKz0Ui62l03IdcfwJ4j
GSO/Kk/bU4GBd4HaRt/B1wRFwgVJuAz5uFj51BLXoAXag0Au+F3ZXTuP/8OsdZe11KDk1MVWE4Du
kV08Io9Iv4spX/8ucp1XvvWG4BgG/n1f33QWv5tJjTn7YJQuwXywe9lqWnOBeWRYVEjU/kTeFU93
s+uNuN4YupFDBuGE3XQEBXe3zjOJHcX7IItx5QgVPOT7kuTOszaO1cktw/FXx3bTQhXdIFb4uFb4
CzxeU4Y5NxFBYeuknsYsz0wjf3xr0F5/b3lnyIioiP70BF186ApkyYQjZPU75XFNH+vePOPGCMig
27IucdCddN5QPDzaq3mbBakg+6PZxUZi9Xg0XR95C8/IyCBQsZNIbxi8PXt+tQmUm1OtExtQN1BB
lKYwUGQO8F1j1YkOI4Cy72+7JTIWgqb434o0Grb6QGNwnBUstx2TNILhDDsM1IZmzvTcPgSKa5kf
rrKJo7UwpswFQW9R6d2WiNsNY/SojhytbKG0BrA/593l9oBLKV11LduGCrsJTbxebCcjMJ4HM330
46L79uFw+gOdOHPKmI3h3TGaeJM2Lj98XoImN9U4cwbGwqj7eOuJvP8tzEYy+dZNrMYtL+KXqJlq
IB9eGkkk920lqpfeJkkpZlg4r75mFV2U9NnH64p3oTKutC9//+TAV/3ObMfP37UMRPyezTLDI8+G
3AAj2LWCUazAXAOMMXnPw+5hGtv+m2PzxhLt8HxTFQ3rxikODVO07ypEVYB5gZmmoXfjnqXM3fc1
yUTExvw1/KR5kbZGoZIydJYVITxZxykAgAuEsr4L1uhT0HA2GgW8W6fYezCOHYAVEIJdEl8TWv22
4eBMAskBVwGJsE2GcSmprpppIFcbdV6uEIPIphH4OvvpHLEpRaSR2I1VHTQj4sgNeXDL4s8CDP31
lj5mzJdXOCAlimx3b6SWs4RJ4B4a0cM6jVHElP6EwdWSqCilk93HPVlueeoBqy51fVvrezrt+ddt
nNT2QI+lr61JXeVsVXv4rGinFTuni+1rZUVfUJXLa5wU2WaorE1voLeSffEZh8o6WUZ3Jd2BGbHe
VQ/xiKcYOWC1SbXmrcTQtMvoXTOZekv7BnQDl8wum58mQX8d6b6cb79DrNRbPKr4mDnq/TboFoZT
nGGvMF/Pw89ciPFNb7MB5b33eZvUKWr0VVc4nCLoI136Crybq2gyhKVdMlL1qtVvRqVvyLsOqQFi
HYee+cKwUULIXP5LQ2cwiKSVBbc1Hb84iVto0Foi6wCc+Hk1nImo6lAR6iQGS9Xz/rRfCj41oeX0
u6rSctaFJRIefIZjnk8Y0K0kCB2gtiIid7IpgxphCPZg2737XSyD4dL1yRMdCbpoc5WaZ1PN9J71
zenTYNMXHaDWL35rYs3Ii72/KR6jCBZHzKQH62sYnN0oRagnPCiuduDfq1x8G3Q+XumZiH3VOxp7
v3toNWXtQ1N/6YXzaExt9EdL/ecCb/tLmmWQahyMaTrm5pNlujs9yop/VUHCbKqLPr56pDy9SeZE
xqwJNA1TAyhg7u1OzA2wXmxuI1NWE3dl22mx7ntDQ0yR3N0Gf7eHcH4d+faHyiOiz8iTi2ra8CAa
jzU/HJ+DKZ0+dbQ3OJZ0gIKIHDY0H7NH1faYuHWwH4TA1xGFvdPTjTdm8eDQxszMY8xFUJyvwpuY
Xwb4pehFQgxyQBM6tl1cqv79dtRA/NziBRU6xtQJBDTalFNMAMwp1fTv/ia1c9N824y+c0YOZ5/N
xsRSDcgHj5AJEL1tu8Ngt8m6He6zirOw5TFgp1LGajM7m2M/6ha1Y9x7NsjE0fvr+xaqBs0xL62X
oEjAe1rlDZMRpDfYVE2sQcFLLQxzx/GanrDbPsB/2+k2M/q6IkdOJd0PY3ZNL7O7zsch0uGnXWsl
cYp2cpH+I+ErNGaZ7XhOfzFgZV9xjkgNGruFjze3Nfu+TlhaEdFsehp2a8gP9DJov4CMrbc1UMCF
wyizF5JDNtNypJ4JpF5VhhAl3U+U0cNicNUxTRNnpxiJasU5C2gLNPYe5q5JPys+ZyEJXGp4o/7Q
Sch1z1xp1tbHnk4dio4efR2rIaZUkdF/cYNLEoJbGOBWcrYaPhtfeatAmD91W/0t89bd6pF38gd/
paG0WwYeuiImB19q0rZdZ9u7qAaEFQbOe0v5uidZ/GhaUPEIOlggli12mdWtA9+mI9mAG24KHJ+T
QufB4IxsmfBaJsGB6vl+tM1DhxZRx+ZGQ++zTkOB9TDdGomDa1ufIfZoAxZGnJ4SSjPEfz/CK0nU
YPQOD7no1iVZfBEcScxbvmFcGne8s3vO/lJoHTwpN1z6aOVEea6vwjQHYq3y91KC9hBdFe2dot+3
ndQeC/JN0GeDn4u0kyyMHdws/x7pM26faclMZ0+A32c60GrvlIHdoOyrfYXanla3My/TdEGK6cdP
qnGpmzi/aVfh0YK5VZX0rosg3IyxbuwTkDNRal3HHQs6ttCk9vaaVX9XXeTvogqgqhfRfyA/7C7v
e8Jv55l+gXSrt7DMzeHyJTaFzWBrYo2OKNkgtea+VktfcheMvblqO11uBQKTjn7NsWuHz6nUwdzM
3N6eGtfj6l7oznisKgOsuMMbHBW0/VhH6TYia4543ReD3rZwX4pLN1UJbw1mCH2+aCdeoqDMl2ZU
nsbAvapMlMsMsyKnIjRLwfTRqPQ8EJYIDFK7mpraWhS+g11eRn1LH4tw+0XRMGj0E7SYLlOMO84c
wS5NZ9+YeO4xPyzTmp+VOxVKZTxlC6dR57ei4wKKYpx8NeKBGlPCwq3kSoe8uM+84NAvDaf0drLA
RqVE+sAxfS0yE7lgnI0Ai2hJ98km7uEu61isEBbKl3DEwuPNagXGrE1d/0mIGGNQ4aE8J+9Ob8p+
xuVd3MZdD5H/BjgRvbXd/UUR/dBkDA59v2XYrbEWsLFRBUVfpSzfjlOn3iO+EjghvAibtHczI5Sx
rR8EljAgV7uiyjaRJbdjp1ARA0uu+/a5m0jq0ZFiGBPrnVvGEx1Ld1y0Qv70VEwYYpJHaUt/24OI
XPZp+9pI8dxGJXfZvG3EmGYHX5WwC6GXgrF9aB2i/6yWOKDJQvYs1acTlSvaO0xbDHKsLPL2AqhP
2y7/JAd7Gyd0dh0yARYxpERwY+OaOyDeeca44v0vOp1wVXyvo5NUWwBgS5EZ26aqtAO4iZ9pAreb
M1dm0ZkC0EEEgIycMEJI26gTGJEnTy69wbUo4peWC2kN7+Foy8RacUW/iILlKZ55fm1GNGck7C3C
sTvixMHuYIvb2AFC+kqXuHt5hhz7viyZsJt5jU4KXmkpTHrust1Rauyzsf7UdWZ92eRRTFv4WmCv
WU9T/aR8BlhZ6YC065tZWQvrc1L7QQl3g+k5/up9vLOIGOZkr7PbV495p2cHKtwpvDDGvhaBR01V
BifKGejpk/elt3QjDbcit6MiZLFjCtc3NCcrR5ysjBO0I9IB8Kj5Eoxy1U4waHFzMRtoO3bNe62O
PxhNc7Gncz6eNmzcNPlA+MrSWQfAw8b2Gk6kAsSmexGV8VNUfrxx3fDC9R2vbUAeQcDxCKnWwSEY
t8043b33g7sswxRwUIFdtaLPGOGekW0Llz5LDtyvl5wskM1U3udJ3a1DDmSgd5OJKVNz1IqYXAGN
ERSjLD4pTgDQQIR4hto7rXYSIW7YkuPN0hmAAYT08sYcfCUDv3f+rHSVeExycje7jp6eI4IDjNaT
nppGMzyPa+aoshckmva6TLktzcjfqFKbVhk283UWHDu+T90i4JyB5138OBQkRFomjZzazDaFB3ME
yQ+eBo/pVnMXoZ4lj4CtqbSAaZSW3BXECRMy1allxLqJyxhLsKKSnG+kZ5QI0G1z/zFhX2KP1OG+
sEQoSEV5OYd0GZO2tGmq28MMEaRdhwisXRZEMme1RjgIAj4GmQ8EPHwOnf5pYVJdeeIkS58wMSTH
e9vVDo2+ziWcPw1eCF5XhhBajdw1LPNmQUQQiEag3FE3vjMZBHJYptu6YxeGAlYMZYdTuGdK+reR
zEIHg9F/1Dko0R1galAdOWQSyhJOf+zCj+/rvGIrrWAljmF5JN4EB513l5v+E2iqmIG6c6ebu4ZA
77oP+vUo+rWbQ+WbNPNKKOdpFrTtUo6VkYWOJCNRcQFoCWYB8nGrYtLh5Jx3rBjipYNupJgohcRl
6rps3URMXb084HppsDR4WGupVS0uk3bWZUEYQyNab+yWLo1xCWKIJ1qnb7IaAoQYsn3dd9/C99Kt
EGugRxvLjH5ixwwxViGtZu2/g5v3nkGPnQYXh7qGwDaDc7CsGjC7U6hRPEFFax7HwHjy9P61SXEH
6tzBK4FeYdH0/Asx0baInjKr7vcpwIq4Na/Me4xVDRaTyVq+UH2LHCgHtTemBP0Nf9IKa72NOKzV
EGzRTsJJwCll9hWjuXhNjJwT8qz1Si1mOmQ1bVMY500R2xstxCzMBM+oemQo6aFBl9G0ASS3KONm
dGn2+NUUrkzT+Mxl+lJlaNZHRF4VtCRHDvY+bREju02y1PMAKj1JdNa4R9tMkk95VoPc8T4jICm8
E1rhiRrWuExzunkRAsGGs/WHzA3ub/EcK4tFuj7lkYRbniswSSiLFoogsg2ZJ9Eie6k99GZR/OpX
4t7xUrmii75TlnzWRtpNuOI+OrdY1VrwDvPnwQ4sMm0ksIE2WIEIb7hZwo59mF/DsbE9OtCcExeR
3UTyckr5FET6Jwt7RRcIOLeLOWDoH1XOOZCrZlyoGENgz+iRaKLUeqRrAvnlwRg8xsneg22vgxgT
tlE26doyCGqph+da1SBulHXf1rtmkMELtpplQmrDUg8ddD1M/TejzzSszv+05qmPjIm+K18OS+AN
WZeMuO20M2Y4hxVJbliUwqPuT6faxD2tk65aRsOnPRO3bUfxf2nIzPL43h3fsZzfJ6YL8sSEF5Qi
C9zaYfnBasdUVOsTojX0DyYX7SqvjGXkl3RDRsBzeZCs66x8TjHCOrJrTknLikZnlzxrzku8mjRl
nFQ9JB34bmbUBCm+W3rhQHGcmF9JRHdI7lmUAsicbq0WoanWBYkqkBXFQmn9p5kGR1rSxgIKhDML
QdcWfhYAMAxW55yReOweep3pKvpqSlHaGwtvXopSoZXrkim8Xl6KxOQHxQYRriGwfulPS2MoMf/H
nB1Hw9aXuSbuiiztTxUTXzalKYji1WDnfzSH9ztLZL2J4QPCyVeHtGujNQrBAVKKnS+tIv8U0qt5
2Zgk+oX1OOjBt+eJCvt9M+3CW45Gvi8EkjoyDHlPsdsueo1c4rzLP1yjbLGoxHKpY6hnycJzK3AZ
CpInHNOHXSwKpvyzLnrS7jKONLuxRP1pvg7FwKXd9wtRuyFHMgtmfApvJQw95qbuLvC6UziVrx5o
gbXd2ZvWF9TUc4+Hyd3FGp0jic8u8hfrHuJDtFFwaZeh/RcGTYl6iNVq6lVITATlZRQYm25C7pwB
VgYQn+NClVG/cx/qEiQlDNhlHlncICm4kyFmpIGqyfTDfEPeCLRmbn/Bgc0l7+eozQ89dVJDpSrj
ffgHABvjSmMA5K6rI3IRsRndkTU7RWaPbAY5YNRvFcqFZZB6qIqcFbUlpedYDquGlQ/WFpFLCD7C
pmSHhh5ZtKuE9hyioT3nNdJ0GBnXLUklA0EgOthK+BgsiewOKQtOkPXfhhvNi84hajKQQROTcpyg
pxk6pTgLdIZtzrSQZGXZEK1L4eNrdP8Og7vuB+5UZ+yXyrWedcscSGIPn+SYP3k1WSa+2iU1HkpQ
uVPm78uW4J5eRohVJmDTTP8tlBBh7937Kl0Mlf8xcWJui/RcBvyDEOBsb5Uol7w3NoIYKk5Fs0Er
DgYIrkF53WUEOxWipUPYwxbI9byldZVAgXHUrnppOeM4mQYdKiZpKMk6xKuNCNeZZ7Aa0edk7NsC
dev6r6hl2G9OIxnYhbc2ZwE9qeZEU2lX0k+zJQmW0XrQLhpnTJLUfP2gGirrpq58ZAdc7MqgnrU/
DY5nBFQl6ti2Bwci74Jc7beKPLWlLLFmo1JgOrOwRrfYjBZWeE4O/jrKWAn9MNkDsifS0Gk+sqZ5
tlN77u/1ID6sDnhS82bD2iJXkYBgq4PJqH12pmpRhjEws5flyFwwGk1W8A7Xd0FvcpN1AJtsAfDU
s9BSmzUDf+evSeGwyBORHue1+DikASVmcQ3mw3mDEb00/eliWENy6nVyTcZWP7aIWH8fisE8IjhC
VpGa5tJLPwnnnCj/xBHgp5zTjrx1F2TODpzpBa/Hl28pZ5n41X3Vk0Wb6olaB+wAcTVsu4q+neGQ
VDKdabcGe9n4MQFxAoeuM8bLEY7ImZpmnS27gF2y62J3NUYUMXkWews78IiaStOFFtBgTIaO8rNy
KBFqNF1VXdPtrL/dGK1ASXtvUZvdDt3+dzfX0pVWvHluoR1DO8eo6tJdEq21NCX4riLxV11Jz5N5
59Ko65b2FGSOBswhnU5AXA6jXItTqczrl9Cb/KVrXaNRPJBE/myPjg12K/0Gzi830zg8Q3Ok3dTo
40pIwjgKjiVGQyquWQU/Vhama1pi/R1qhQdGVYCtcpc+qW2dGbwAkusnfkTWPkGLWid+Vt9n7vAV
d4m9heU3EHjWfTMXHRwHGlIb6mthSHoIRo7CJ0z3Po6lBTajch+EfwwtWDVBqG/TNLfXKtvF7Azr
vEZXY2lxfA6iFcGzBt2o5CHsZhYb1MmVqp7qpnTuXWtgF+JE41bdGmfno8EAHVHBJmWgG48NPULu
M1oCiMYbczhKz+fa5K7A9h+iNAiRPBqC83LxBDSZeWuiWt4q8ePagF488Lj3CSpKSrgKE26c/LTm
VG/zKJr2new2qhFgeMNrVQzhqiyMp4AIk6Z/0KI7huUlhWr56MbJc1RfCsyUl6LlPeUqWUMOj9/I
lP9xhE11neLEcEdy8QK/QhRIXkXusbawdRtMz/OBkM/+VRtJU5dpwnuA7YkJz4RQPbPWYSD9TTCq
vzK4NuFZ19IfYcoVotQSH4Uj6etVz5OfEHvu4Jwi04vYJOxdVNvN3qudNyzZ7ChIQxcK7pXRV4dI
3zaRBiOpMVqURtmnBcCTut9tz4WZw5lBwO/bgDC8qX3gnBKWakJTwLfJDMo/j/j0KcHBHYXOyezy
N9AXCFB9DZUg/3iiGeq2Yuc2Oa653jdeCg6uhBfJadmIfF+l3odmTdygMb3LjN65d+36zDz0FqNv
uGpyHHdDEKilKlkv3fYRJBcAYZllayMi6o0dAXfST6jWU2VgxIZBuQDqAftMIPfq8Nr3wZCv230C
MU9dwiJ5sS1JeBxcQQL6yASy8HvGfkgOY+uzYHVHveX0QHv+KwzaHWr4bJVPjF09RnFjWuJ0Zb0j
STwQSEbiP1PlIwLtce6aLfcDE9HqER8oUXdhtJuGbHxO8wH/nT78VaFGLKIjuo3mOT5jmpy49IAj
3BD17krGk7EzYvdzYDZHaUJHVffiRTKGWH3NSr8nLSjv7IduAHGQoAKCNZW/t8OPVhgHUOXFUtfq
duXb7+HQftfWR87otwvJcIaPyv5pb/vCfW/cAnPFc28442Fo8J2n7v3AxgixVSBceAFHxnjb2A0M
3wz2L3si/jCzPhMoJs0EfLNmyOVY1jYd8Njlg3sBT3NmFLpQSH5bMp12xUR3YExRJTbEQdIQQgz5
NWRXoza9C9rDueGL1KPIrBXBYxKCmrVniA0Ky3SOnhR/uR7LpyBvmq20OHtF1nRmrJq7/Sqw5Wcl
45eoWlb9NKytzEp2fZSsE34bTA1ttiv6xkYgZFZ0Vukd6hVnSl7aFw5vBlbralGW6IBFjTAuFtQu
TJcvjYlXyLSsg8qyad8OhCFI7H5OAaih4xvZ27LVn6YheWQNLnHqEMzhWr5+ZMz4d0AwatrIBSpG
4JrJWhtM9Or6WlPAmUJOz5l/IjUkx6Mxb+hTt+1Q45fUskabQzWVDdo5PziIjjzEPNgSJktYHTtf
Xk5ySbp0v3Kl3WyDkT+HonbfQIpeJqQVpOawrj3TfsYLAFIRwYyH07rlCx537SwGvTNxz238S6C5
7t4slLWB6BhtwDnuo6F28LFAG3O/6ppTsMM8a1F51i4rc/aW1Oai6MxNKbD7VSTWydFZ1hIrhCQR
fqf70UjWK0xj5kAj7RreTq1MXpFsQklNNeiq6FqFW1Oaw8ZilBSsdJdGoGs1W12jx6iNxUOYueck
oJZok2d95O/upitxoVsxkV+DYtZKh2dzzImX80naxKJ53wd0FDrFlYh4F0NO+4qKf1Yulx8how+8
n7bYS1VeS+0JNsObJrwX0BA4QSTrYB5fk7I0WFKBh6YuZmFcjvAAJrVA7fMgPOJZLK2GKOPcmVZq
IOuYklVWxs0SZxtm9tJh3y+tbV2Enx2vlWbXqKCTC2FUa6MM7pwmQ6HrTR/2vuid+yKpyKhKuJmd
3KeppcS2txISxkwnWtKf3ZYUUoRydZ+tD01P5j2WGivPl70VPPvx+NEjMuYa5TMNR7Fac/42P1XK
2X6w3DfmoO+4pFOL2j+b1Aca4bXj0oKo2G13WXyn+bwqiPOIdC3/KBfqi8yLJ8y0L0yDaF3QsuWi
JDnL67dePQrObQ7vXIFc4mYPtWlCZZEr9jfHKNuQRjeshe8XR/ZLTauANqAXwZDr1cFo7ProV15K
gO6MJNLYg9M8iNcpbmGcGSMTuNtDxTTCxdZGeijtVCwN6ljKVnuhfX5mlY8ekMVxMkAxjpZExy4c
IhifKQtW4MrDiA9B49R4lTJiuxjiO0takk2jByCoPNIle/qneU954QfErjZdCd9wFl7cngoGQvRF
Yu1KUtWiNTUsExDNzkauD8c6FfHGlqbPms2lVKH33jOR5NZDVZ5ahfjIJ6tdhSb0OGbA8Bw9bHmT
SeBTw1qu4NTupeOZK4kjnM6Ljd7SE9E8ZNpkVTs+DHX4hawuvLRRUy1dUJSnwSNoTDpkzlXjwQHp
cP87OgZYd+dRQx1Di20lmvrxozUb0ixJb7Vd4zEQuE3mdau8DauhpaptXIRoeeYkltsg3g+7F7BM
yLwJbACtXrGUgs5kLYMHQ0hwmMlNjY6vTLrxIxeFWFkhkO0ujEB+TMQSWFb8l95e+nSrTQEym0Cs
AoejhOx2+phFK5VOAkEgbSOVfpse4wDdZ8znZueydeR+fpG4uqv9DZAUHAzyexbjbC+fMabsf7jt
f4Gm08keapq9afiOY7U/MHJCMBxP957jjR8eAq+V6v9KlcqTRIW6D9qBXOPBt8+EAeN0hCW/Mks0
rZMTsSblRg3x8TYJpp4l9dViGGQEbnhfzgasLuJkO2le/jh23BQVQrTPRKceFJEzXib/0M2Tdprl
sovas+FoTPlmuWlrcCnbBeLX3++tcZqkl3gKDfOjJWjl4uqdOnhBY9DZ5Q/4H9C3f8Hx/k/Wppc8
zJr6//1fU0FK++9E9F+SmhRSSiV007DVPxLRy1zAoCDIynAFK+SoDnlgMLbN5LGPoP12U/IeAeuC
9mc9RUh21hI5FXARn7LkV3VzUxuleOGxHg6nyGF8ZhPMRLpGHjxwpy9GSCkrx3vA79CvHZXZq7CV
6f7/84cAnvvHH6Ic17SUdA2l2w6IuX9DwjmqY3POJ7RypQJIUOlbMy0fg0ZbFyDr1rSwyv0s19dz
/8kpW3/GgP0dJGXzGAJ9oSDkkIngIZOUx15HkQ+hgG1NmfdaqB2HgNSV//wr23Me+7+99soWltQd
3RVoDWz9HxS7HjuzH5RkM8lklt6KVKTbuEyzbZ3Qz4+xAL1Xjbl3Rs3CUR77+2wy4nPeQz1nbmni
saVds81VMSCZvEVY0u/IpHGtiSpNZ0kMkj/UkI55dGf19e2hKIIVmb3lKnU878DW193hGqAraji0
gmx6ArAlqlU4AcN17Pga6ASRuULFOBBQooiI2YvughpqhH6q54fbR6qxPiwgF7B3BE0n0GFnWtHt
sm7yYTt6wK0yCueJ/vSFiSquCAfYpC8n9AvCdt4IbOYjLbgvba16ndegAEr9tam1IyHB6DVVhKlI
T+bM91rcxUE/7IaBWrYo0IPZgtzgwHyhq60dEexEj50ym0tOGRRbBKz95/fN/V/3jGM7FhebgJOJ
lFD8456hYgzoemkwRdjiw7zcN8XkX8dGVeewGO8xWizMQFPpltDFcEmuSLosdIZsN4AcmAh59R2P
fjbEZMy2xbafqU2NJDkRueywvz1tVYE7sJhhDnrzWLZJvNcCDWMM/dDHMjTiZWSbzpbIe7YGYfTr
zqXvW9bY68ohuNbVdFWjHZ+rUKJsnTi/zhLNdMCsbLkM8UI3k6QFE0GHlf3+tlyP9tCt1GQkRwEC
Z8GkMjyCjfbXo+fS8XXq9IgoYxcnuv3iwIPbVU7CZZuSgbEMEo2ubgIDCcZJF/w+l6V1isqWiQC2
t2ulwnI3dc7rkLoPNx3q7QF58QP4NVQ7wiNkJqXU9Magfc41tO6W0ofnpjIuXmlxbB9SVBvCpCcz
eiTwyoxhR4ybgoz7iZS7TBYfTHNWRebKb2dW6XUtDDLVYUPrlAaXEGc6ponEPU9h9kVJHe/+9bnc
V+f/fJWo/7UguTMJU7oOLFf+I/5xd2uB4kBkAKnBm0pqFxpriIyq3miSLm8ngv/i7cyWI0ey7for
sn5HmwNwOAAzXT3EzIjgzCSZ+QLLEfM84+u1AJZ0k8wUeaUHtVmzisyhEBgcx8/Ze21xaCZEO74t
aDPAtL10zbi9N0cWo5E7zFwhcQPR2BW4bx0Ef3aob3SNlN82bG5bbQyuJ+vZxhp5V0Y05UjaoPqq
2PZE+q2oSboPpZb8KvrklwvSHmWmdrJatrJDxUSkmEiyAalbb4sAjfUCY5lqlJy9bu4jkjK25JmO
1w5WorBy8vvlS96SNmmhfnowCmqWcRgcVKTCWpugy7bNvBYMZoVuaorSi97Sf4ZJWH/WAKuvsrx5
8gH8wWBISX6PRPIIFnJcQ/KU+/dPvDTeLqsuy78rLNN1eaVx7l+/CUxzbC2cVcnKdlzcJqog8chP
8/RATrhI+y+RiCdYeoFYR1muzl7hgdDI6q+VjKurSqDoihDYIeDKGdugtaDHafuXtWXf+HE03JG2
GbNWs6+VFWbPmRrI4mofbW/4vIivly/koNNG0P1vzmjgGlKda3yCBLRjAC/Wom6HtQcdkkZGWqFG
QmzWy3466+xyqYPpxwT5lW+KdPP+udHNeW36/Z2D2Ihb0eJFSZyENIR4fXKgOU6JGxBMjgdN7hdA
ZTl7elDdTeuwqB1mAnZ/yq2WxrTMm+xr3Mnvfh586SyL7EGgAHjpGxhV6eRuzAa1G4/+sK8q0Z6G
prOPE/jEQ9EgGdcbedurJl7lVemfg9JM6aHPetjWyZmLfF5+YvOcnqwUntDy7RhG1bWWe+KbG7eb
Po6KXS2L/hwOun50rJDMhNGq57cPnXQdW6yjFIjpvrlogyD7XvfqThb2FWvuRMo8OsBO2KxMkQtH
r+wnQnI64KsaLL04D5h2t0fGCMW3UNKqCOiDPOJlzVehmK5Ryntn2bkPL04GDdVZi20AlICOCMrF
Vg5GLYvHTU+T8iiyMrsXSv8WtHbwbYK7Eo7DnpHP+EyzPduata4OTGk25J4xOwtEb2yJZcvWQdsA
ZxcjiLyhjgB0lFgOE7hUDHY05+pljQ0JwdyXZOVcu2j9ZmNVj6YHtjvAjIWutjzAfd3WJ0reGbwx
3NBprtdTQojJ8m2XasMNo/Zb00nPi1aTdPT8SmxyKG+XZla4nEGJ0Sh0m2vgmuMGU2L+6Fo6s5hx
uMELys5M1dp22TjUpVqPiTYCLko2XTRwRg2NyTEL9VNEW3KDsszbwzvk5m8jUe+ZoEzrqe6nz0ky
XCuzl7+gJq11VqkP6ipdvF0BYPFaDNEci7tdKteZC6/f8MA1+MXCIyqWNksQ7LXRFwdoS+wpg+Kw
YNUcTLGKvhL9bHttZcL8xAJWz3EyL0V4oZdrjwHTfWqS5uEmVnWa2sE7m3b/ZCmfCSKcM/20YDDb
Rv2kS6CD5q2PRqrXn7RMNMcBJx44P/8iIjxlq8MQh5jSp7scvS4jkvAZe18AzsxoN/TR00ujdxgS
yTy9DFuPZv7E0Mcd3YB848xn0uOkbH8D85HNtbsBq7UZRNxfEsjX0Phx1S3DdSRjLBuUCsbZKfvV
y906dd4EVz8PN8uNklggWPHD4E3IYG/FhU57v9PFeq6ETRh11+EEvSBOyn6nz98uP3MYbh60kjyK
2VvklwQWsaOYtm3j8jgM8puQaktLJidVi+wGxqvEAZSDPp5KpWEndYL+OEb0PqxGyYfKrK5YakDF
tvYXBFe/Mi8qbgl6B/oao3dfSLwalAckG8x61HSDXTi+K2azHwLfHxBIw9PynV+04QevD13OS+Dr
JVLavJulcG1qVWW9Ke8mf9BTu9TZBURxDGuwTDYR/7XHAZDnyrNH/wfQGgzOre2vbFCRzNJrvNpG
eWso/Xow9OhTO143QPyuCxEdsikAQsKQltazr8x9nKPTaGAvAIMGQsJAF3GkBZ2ViQXh3XYijFMT
RetyEtgDbbuDIhOGVJoMKyKjtm46y24/FTnRFjORL9Fd67LpWbRM1EFR9lAwmr2zB/1lPW2Cobl5
2S1Urrb2wx7HtDDlsS3N4F4RaI+ztjrqfdM1KxVGpBV8tpsguFy+LBxOq6FKYkEWdM3wMgh3FWRt
8TTSU9+lNiuQJNHgKW7Ug3KxgwUSXl+HMGOlhcSEdj0D58UkxHEVG8vUsJ/MSvnlS+9bZDDYsfny
M18fYqTySO8s+HVHpjYJ2b+me1kjWUWl48RHRPDBajETuEmNsqrq4PAQ7Y3ciwFVg898zDr7SgtH
5kXgw5jH3r60J8hzvky1r4O0xoNFjDuKfsO7rlJlk99QBhAw0EPkup7sHRCVcA6iGXiK6NTO7sO2
F+CXzHzfU21TyzLQqOeRN/dqdaRYl3dASjYI04xPhmn7V5VCABdXL85PpHPPzjAkJ8+DjSZG8TkE
JXfVzXrPcNShnma92x6cNGZvpniY0VMz27PKfesZEwmNNO87FO5o7K4QhGuH96sCAzL7b3e8bQhl
MJNUci4MhARY83q9DHp9HGXsoSzCAZIY1sGOUR3k013A41iAaj0U9IbpbmKRHZwLXebRofFvyJpg
Oho8BiinI3hqo05IS9+aD16SXbm+Q5z1vIro6K30GjrDgMUUTAF4vIKas6WHe6GabPf+h3Ffs+H5
MDy1yqK6MV1lcbLmD/vb4j8xVaWNVEcrN9SQjKI9eZIFg7HFBmIUvGz9GQYWmuUEqaLdy54EumXT
JIoSUWPdH3VGvjgM2GH7qYsmYYEa4tMNLybgtkgMx6fOhp2QBJiuTfUDtwLT56j88vI7VddoDPi0
ApBiu0t0r4JAUhqQDbtpu7gNxoEnp6UQCWe5U0gGu1kmSMIWW6ON2vFUWfreEm50rkMIvIWHissI
YUj6TDsf6KiQQzHE8uwM98nIMIcQDyIjGus+8/X+Ul+g2mXyC9cmfq4+JSF3KHFg8Kizqo7TERVN
fqX1+y4ga6XPYVfo/qY23PhyrNEGsN9stllvETghaYs33o8g9hgMExN60FzrYgL9Te5eYT65oOjW
qLmzY59m62Xpjj75ltcfBofJ6gJJLxPxHeyae8I8FEI5jW8Wo1xl0DGPKt86LN8W8NM+uLGd1zt1
G4+UaeqOozMgNtFBmXOh8Nu9YAUKNr5qfhB3S0E0zYY3Yzk3hTmTplleVoXwtZtopkN5DpGu2Kzv
JDLjddR11A/z46+NdHFn6lpmD8jAW4wag6l5a1yf8aUZANPu22Zf0g8k0p1CFJOCt06iqkMTL8cV
zI7uZmxnkSpTKZ3S/II3IXgdrzWPeYymcLklEI/9pw2vyhJ/3434FgxHFp9noZ7FGmf0ot/ygE1H
w03paPNDSP4AXYWtEEoYRjmbkM6IqTO2+iYh50O9T4a0vo0mYMpEcMI5XgzTqrhWjJbhl5ZAocMe
0E7kkeKc3HrjuM49U6yWXg1a/fEcGulDj/vlSIAZM8/53/xeyY0id/RucnjlZGdD1Q54Jx/yiz+d
Gm9aOyGsj0T/FRAwwqaAJLsIlZfrfQ2T6uH9Z94kkOLVAsZ1dgRbGhuwsm45zptdDag1O7Hy5Mdg
PPam3b0UeWy+CyJ9pu4QJkF1nU7UXCTqPNpGcAD5OH7RO7gKTXTzckv0Id6SqOnYeYy0paTiPHRm
+bn0aBOkSYVHZrSLz0gjYcvfVqmdfEV/831STnyvJV18LAbL3MLIWPssUt98vx/WsUnRyM6uWHfZ
RptM/3L54swvWKDj758FatM/ToMDGl83ERbrMPPsNz1QWn4hW2P6l32VoprT2XdEnTF9tRJo7J7/
JcsEgUVR8jRWXBvMYHJnGzhg4UQXB9SSOewCShdhogoLmYV/LbM9KL5L06mrz1bA2ylJJFDSoHgu
Al7IYxqON8sXByXoUQYTYC7vWU9zTIH8iyDSqG6U/zx/M/2vn7JXqLFMP/VZFaOrAXOFe7JcLwVJ
ONcnSpJOPrerQJWkTOgmRFv0C3eT7+95ohxGeHCQM+SUqH2AaQVRi2IRqnD+dUwRmOCBrC595a7k
PMZpuvC5JTEW40fxnUTG9to2tTuG9fE5G7znbiIWJOH6XspQa/dJw5sd02i9WrpTYermpzo2f5jG
BOREYdxGTUkvPsoP2G/lU+mZkPIUjqWqqqDce631qQsk4L8IKjoO04Ohnmg4/KhmE2phkjc0IcNC
vFjBVEJdeOxMzCE85KRjLX2yrjHlfnns5dgYBzIbiwsG/y+/ycIPfvTb2RQWZTcNYeILHpl4CYRL
cDsP+oB4ZOi9n0OTHuoER2pVgdvAFV2fzPkLG5f6hAPH6kV8ovVqHF72t4aX2/s0U+OnUKUbL+p2
L35bv4r7u8XTOQ3WtTuYV14YZ5dd5XuXpIjQh0wYUr/8HfFgX4s0qmDiPxVo3Z/Qy1wiF9RIW+Ii
QtEIvkG8KNyaJvNYoojyMwqw9sGgX/spDQKs9a1zKCReZdfMupsiVyMQt0QeC6XaC0P2zFnY/eZi
SvZZG/hrrbIfsnzMb00zIeCL+fwhzY37dMy1W6uxERuVzeU8o4L+G7tHzRRMbgaTTEsbSeI0kXoM
ipTI8RE+K5SfZENSqI32O8yPBMtQECqbYNnZwKtZmrgsslI8gqfoD1ZnJ99VhoR8mYx54nsLXBNG
Ytwc0nI6GKY1XnrT6F35PfxPafnmPqvldJRCW01+l39vWLYwJoyPkvr4qoZtRjJsvs/8EfNR6ZpP
CSzzbVmXzDUVxIyRXYU+PI2jV0FYpP4wO6J1l9yK0qx+ZSRFYe4DDuKbEp5jvkNf+s2foiswuM25
tkSzj/Hs7rzW7w+1FTWHbhTofsr6ggDz4bIPYdM0enJnQvgDz2XfVdLuNwuwNbLS8fhCO5aOYGFw
+svME3d+FLr/0I4NK1ljJ80fcg/eZNwnJOi60yPZcQTgTHANdTZMOFq8ZIAZBoDwXnSyuV0Wwf9v
cU/zf+h7XoxViBuUHKl//sObr83XV99sM0Du4237sxrvsB4mzf/47/xJ/2c+/87/6i/+t5/L3/Iw
Fj//41/f8zZjIHv3Ex3tq2Qmm2X+/xzktIMu9jX78a9//q6LH//xr/kPvCQ5mfq/iefV6UELZStD
ufRC+5918x//0t1/M3kyTGEIlxkUv+t/BznZ4t/k5LJjl9K26aIKfumfICfL/TcGItt0lA0vj+7v
/1WQkz53Yv9zp20LYSibaGdX6TZVmvO2VI9ag+VKymCbVtBNS8u5kdY0rOH0srm1xqdGLxwSReUa
j+unSDNbtJh5sSv9jqyZtoZjCo4GUzCD1d9O4c3LIbwai755k3JkNvpewZxfl4xF37ZJ2yGJA8Iu
gq0noqPV9MOtGfTXqXYj0fIRX2pbIKYiJKjNY0v8wBddgafxsL1qfAi8ztrR1FIwicAYCj/kVeH9
stFeXeInIndxGAhUrYgRFm3tANitip1hVuReo5bJ6ULevP9pzDf7u/nT2DqjUepgm7LgbXmk0AR3
lYBb5RTakfkZBGkPX4GlfULBMj1hYxQrsHAYNObQmar0AkBviXafhuQ+ezNkcG4RV/OXzDW/TylB
0lrR2Ne69PNb5VZ3XuNVj65sSsBoRX4j230qzG7XBTWVf6For50z6WBxIWHx0Hfw3CO3MC6Ug1rJ
aX3QfwG9D2bY2V5nQrka4jH5qC34uis4323ctEiupEtfUDAfeL0ZCAtfZp1yo23l9Sn+1xFuOiVf
plfWacmYxYPt7gezZPZt18PKV9qt7YTh1Zinxe79S6K/ng79czDE7rgmLSa23W+23FgvwzbOI7od
c3N1uaEs3yK2iHlA1AfeCTf0cNmCEPUCeREFubtvtNZYv38Yb8YB82E4POgGYW40SiUn5fU58TDm
mkNewlS18abShoOpyA56XYcB9t2uh6ckxotZGKyGwtzpEPm0noLfHm+SrorvRqlFd5oOEbUzf2QY
EPejBJmkax1hUmhf9wlRFzmyTcVyirKTx5Xd8ZdAaV8be1CbKiHuqXDxy44O9YeIqu8O4Y0nRkh3
dkSecJ6K6ZP0jBsrEvfvf3jjdaPv5cOzyPG5HYsnVrzpFJgFAxLuRz58PYcAu15/tCXk4C5N7yuO
btXCtXzE5LYTGLZo/bFVBQV2PwyiO7Yunogx8NCr9q17RXdFrQ0DKKGd1meDqMWrpkQi9v4hvwm+
mw+ZlZndDpsci5v57fVKc2w/tKGCLQu62PmjO6dKF8FOiUJd5Hn3k/c440MtfpS0ufZjRFxPclL2
FEPicBjY2AAUEjcS1/3gPBnj5Fwr1O/w8uOzcAAoxoamP9Rp8myMSbqjAU18jE4ECgc1rQjLiQ8v
ZWHIWB7nFcFq6UREeibNvalzGc0+l0RWoLYfjkupBqX6ws+d5KAlLnez3a/xAXsXCWLFvWb+xNhp
YQRvrZPNeHAdT34NBFXKVWOIcZfiZ6Y35jVglrEJyK7Y13quADuqfhvRsGdfXN82c0k4SZM5Dyfj
pE/RngjdeLfMLTqSo0n1NanxfflL66oTEr3cUNazOfOrYajtEy8rz8BNtjHnaZ+AOzgrD7llMKeN
qj7cZ2MEeWZpIsgckYvU8KC8f2XNPxcElxe0I3SUBRb/fLMglKXA0eNh7HJx26/wUSDKavSDh+mO
1dCpNlav5Wdg7rgtmuNyWLZHpthIGE1eNeE+yqd8PxEZqLoqvGuMtP5UAbmN6gGVF/JZ1ygHGp2O
cZsHeFPZwG1FR49KYGLA6jSVv5DpYhxbB4ZenKrW+vLBJ/zzbU9DTuiKG1hXlmO+2aSXIm+JCWgg
cnqKF44+2c1mSbQxum8E/60i2VlX5JdUq37W4ydRQToJOK48bw62Dhsy05zmIh0QNc56KbDn7NXn
5X7VE/zHpN+8t5NmuCFCy18lVWBuYpHUu+VtBXn11koBy+LTeHBhqV2jMCehMdamgzXG2R4pDbZf
XxP7Lm0e3v/kcr52r+scoEq261Ls8H9lvtmX57FT4IWLWEQTOwBtyCpIlkuwp5gocWSEN/SI2L/R
EdqS01a4+e3YVNeZ0UKa7OqzSdjPecK0u60nQH0cr3vspMS7UOHvToWkfwkEwMQUs616MvgiE30J
TUsHDGCONbNEkV3744OTGveN03wbWxs/GqBk7MfEczgNvnadTGcp0p2yY7UWCohtge+N13TEDnF+
CBIWt30eyi3oHvODu9/4893MAmxxe7AWSzYQb+7+AFFuTrwW8equcI8Q1tluTeWIA4xupJ1O1gkF
gbO1y/DZR5uL+nLocPCZAPLdBCJ/FVxXmh5c91F0M22hUxufSF3axnMioaCGO8VaGM1tvO37l/av
B27TXnMoF0HUuHMh+VuHUei1N6Q6aRd+YdsbJA7hOvbdm0Y1EXGdpkYDqv9huMhQcKq7wZx6zm45
ynDgp5rcT9yPn2rDuUuqFFjVdK2lAfzE+U3Pxb1PLgcj86/fP+ZFefLmdmSwRaeMO8I15iL+1TFr
AC+isAREazGwjNIZBvrczB7NIBqTLTDZ/pxkKlxNLdLpQifMkA3i2LB7qzG7ekPyoECvRzL07prA
/jkYhjiUc75dOU0sne7Pzun962b+Ir0DqXgUy+595uTpw1SkNBnN5iwytE2V9JwrEtlBBoE4RiTi
BXsX/uXoEGee+nW17/PxHKS8dAwwk7ZSzFV55TlVGZ3fPynGH6sT1T6qCJ3kCFMB7Z9bjL9dyJIJ
H64fx0Owmg3rKmUkJUKolryLD1bveKe0eSQVwToFne3sHKd9rmu80EtPNQku+6S/7ikbN041h4r1
Q7cuDZFeIOO6wXywXTYpZUv0gK/X19jTfgKetU7vf4g/r6zFlo7HFGEhcUuGMb9kfvsQbp1Dafb6
aWMMpn2uTAZuqJ6bM16UO7LkDnGAAsEteh6nIRqo1QPj0kVV1lfxbTc2l4Wb6hf0sOz13Js48KLS
9oHwSNnAH/qA+vAH/XR/Pw0aFq+mbo49NwC0mszZ15YK71thI+rD3pL4hrmJKvJioZG0cBrG4LJu
iXLsDeszUN0foJbI/1t0j3bWOZssGAn0yMvHJlO/Smlbn+z+g0VGvukSC6EQYJgShZhkS6zLN/Ve
KAxmJUAKN2ZZzmOcSlslMb1FuBF3GOHzg9B8oH6FAWsGShz1C196Ib8ObujuyaAcL6oAZrUciozH
OZYMcZiBJjYtkKx2nzyvi0/TqBsXZTKszUGX1z1Q4S3BoTB3pijcLOg8JWmLdg76mpLCc5UpraKb
V58QF10ZWu3tMay5vLtyEFDjEVJ9fclknWOSUfIoXXGZ2Zl2GaKkVD2HOoEN2XImH3iPu/A/kBMH
Whh+sNDpf548XSrUtQq1MG/vZez2261ldL2BwyXGGaar4YapJHPkDEBRE8qLsMse1bxfmcZNTqXk
sGX0p1aQJSueA49PH3fuSHQNpqWiWetGOuyEwYxAb1Lng637n5tdxZUl4c50bUyt+tvNrp4loyD6
xNq8qGrByiE77AG18vQfel7uwtEOqG7i50wDtJ+7w9PUeAW432w4NPI6U+24d5ok+MzE7GBjNX6o
yJe5JNXFWqn558TJArmc09ep9XdZEJfo9GoLjZL6qkXKJZBVwcUo03Nvm5iwh8baVaOATD/N24iB
gYGvGceMBWI9ipC4F1B5H20w34xBudnZ7LtsF9AW099ZRKy/XS+yULkvtRjoHTlHBNF+T8mK2Nq9
C4gdqsDabz32eh4lMJc8u48iFL4d/WFHU1f/hY6K/pfjYRbL+4ZVlhmNfLM09R3TkYHFdOMCqizW
YSDMDcHdxNig71whYtAPkgDnGa/EK3tw5z65SRBDpJqDF5Ks6Lem+GA7tayHr96Eitm3bQEcU+QB
MzR+vV72QTLqJnf2pokh0C6JxdGAEE6RJLlGhlPdRjlxd8uTBz3+HLsdhkhjDur0EPTWRpNd+HU8
7pHmxjhGs+ByRvoaIZShpUVqtwepBdMHF9f8o6BUjDZRIbNhR9/IaX193CMYHgavEccd0bFWzhCs
C1LTzstCJWoDaogtUHI3BFta9FoINShABvpxji+HV0DeD8RHeFp8zEEIFh5yfy1iDO5o5nHRZYDv
J0gzXoGHwEI0Bs3RKGS6Xd5ZIOHZdVI/QIOqESn3JF8Hrn3D6IMJYpMRYGXbd++/2bgsfKQ3l4r3
2fx6c0mm50O//sjkI8cUAkpsYDY1ZjTdWVHQsUUiCVnrNbAws6ozSsxnVtzpzk/izbIZULx11uhq
wqsBA5E9D9403DhrvZziDYv2eN3LfcZLbNnd6UDdlJvkh0UTFrVdu+lQx7xMN1pkDvWQFU8FW/AL
hEwtHJApeVy6SCzEIWaHay92vmXZMF6AogvWNFUkleFEzEKBMVTGfXnhzzrIYY4U9KBG+CRTXekd
xOUXpV+No3m9cJKJ5fX3Htoz1Is9O/OXwLZEjcBl5kyvOqi/TD0ohpY6YwfEyN7KYQof9LxMHmM4
MtBzm+aiQOQyO47qsxORoqKoRhtt+FwU4JxGAxp9YFb5GiiZ2Ge49Pa4s5/KuESI6ALXbBx1M+Uz
4Hk2T6lwb5TMvM0kudLYke+G1okvSlhKsU6oNbiq3VjYiNcaIPMTdixkK8We/MQe0kMgLoWVXTYY
vblZ2+RQznouzfZgWfDzZTeXJeRyp3bHetqKsxdr15ojr8BwORvHx7xZE3EmjeLJqHSQNIwgzFKt
Xk5cVTf0ihdFeul0EcIFgPZElCHrBGWxTzGruiH58zCYcFVo6RXJMi4kPXA7WTV9ewERWxbEuEVL
iZ1rWPWFi8qcmcnZkC5O4ND0NmFsU8b6kJ0Sdowi/pKNU7V3QVFvCqx5B2MAuzmpNj22MMv3JgqY
rPaykz+a2Z7+ibVddp6m7s7+xzD81lbTIx3o66Vbofqg3IVz1HKrJQcnGKYdrv9oY8qweBognMAN
+9ZzOzzR63W3dYjwRFuEdn2bPrQEjF/PwSeIDHGAYio7BQ2+YWcwrKPdNvjmq+HRgYh2aZRddaT5
D/SOnFBjSqwLX6vCVdSnP1WfD3dN1MSncG7BJd4dAznvWMT1lnjrmdtCSpCrFDNEULp93Dkn1coY
Dgtw4oZuQmi2Pf1e4ymYJ+G1Zz4JPySI0SXrZvm3pmt+9YuV6v1l4u0EnLeeYeDKYPqtXEn77s1b
xhpQTuUYejYmNgueeyILzMJvL0bkONzlIAx9HmADK8Vp+cWx07iGvfPZtUCxCDP5rFt3L4VDbZXi
YKWWi8u72nQiae58NX4XLSDk1CLDqihYR0RcNg/Lvet/krJBpNYpeRpi5WwTmyw9TNrhgdhD1GDI
py7Yts6EcHvAozvD7ecRxC4SUIVKqE0oZQf5bUrHRzSr1gMNbSi73nDfqsFZuw26scz11p41Go8I
2leKeFnskR0Kn0bXHk1jdDeN9HZJ6hnQe6pxW9jTR1X0n0MblAVMRUyaOKgu/qiic0ESnSZQl/gV
A/FZD5oSB9669FxQVZ6LOQsrB0PDQ6A95zAeyAAlJ42XEnlImgtCRNN2JubeD3rZ+h9TDg6MGYeg
h8lQiRrj9RtC9b7hpAO0PtXLYrtcsE4Lfr0MLQuVXURxMX7B9LuRHcEQBlv1RdGhGrETfi0upkUg
5Ph0OsfEwczQNf0qXppV79+mf6s7JDWZq1Oh/aXtLsPYtAESy02MNc6i97c2Tf/bVKvsVCSFAFlc
ZXdp1ucXnkUMQSv1ZFvBAVyEl4nq7wWcvpMYIufaqH2Eg0l4mOJKQ1/r0DQdxIMmm6/vH/TSFnjz
BpZMw7jm1NWUTG9aHaDQAhKdErnx7GSzNP4nLT+Y7NnCoGHZdjC/FhPkbDxT2FXVL1ngFq8j3E/c
IV5KvReHw/xxw6sPDu0vl54bUnI68XzM2/jXl77pQPi1Ok3e5XVvJs8M2vuTkyI5h/zYP9+NTgBF
CIXYbRpjpqVpaB57JGl7Gt/ayoQeshNOrF+FHjKmRRznUO59cJR/KWFQpRtMfOYixlz8gL+V5DIX
ICI9w2CoYeYXTSnCfQ5ta90JkMRZGBPBN1/yPHBsgiC8kxUa4K/xavGTbz4YsZUbMFVsqwEMRet8
5Gt74wVluMCqyZopbS6u4DDfLJ4+bfCxHaSxMQRxDsujHYTDVyNGmNC4wzYti5cVXRvQfVtOpG2K
CrN4YiXNfcorzNfqER96T3c3Scj3jfxLx0atJmcC92c/bcYzzQSSbaQbP7ix98XQy+JOIEN6/0wb
f242zHmSgfpTOmreBb6+H7I0yktipa3NYrp17H6bw+O94IfP5FLlCHMYcdY1ITuQUSmHgaDukYNf
lWBwEi8UF5ozPOoI2JAL6mhdLQHup8QnjOJTgwxmOi2Wrmy8DQqn+2Ad+8viYJqO4ZguuyR6FYta
97fbJKKRWWGCtjYTK0Hee+0Be/MZY6e7lk7UwnqqISRECDfDEBBQ1mM0nJAWjqIYMGPOFrdIwFUw
tLs6T5GckYIWRjLAPmqcXY8kHaeags8fnPL5lL5eHThqZkiGbfHlj/1mNxitaIqOoyakZjupBKCJ
C2XbH5p8Qxo6dAh8Uzpqoqu6hhGraoxtibzD9kBazYhypiWbcprJ9aU6YpJQW0NXGfzey2UnFdZI
Ut8/ZuuPrrNi7jkftpIWirm3E+GY2PohThy5KT3XOcMHLO+UcO6XWSgWf8Xs8CIah4rKTpWfUAwR
+rmoOOnEfA1qt9svf9BpDWeHzIrCJ5kldQ7IOm0arVWR1oRLOrZBY7h7NP3KOc/DyLPBA33GDARh
x+hn9iVuqdGroVTPOSp0G557GwpRqdOoI5X5hiDWOyy79SENLefsEwQyRzFsdFVon5qJwAAIhSAE
eCVP3ncS+eqTgSoU56z+0zGj+jCNbGeNluwiFeL+QcsoP+i66H87lXTVTNsVi4z8zcvXL5oI4kKp
NrHDRHgw7H1HGitowDRdi1RWRwZPipQoGI8jCu5DYYhnNfkAv1l8/18OxpKmsNGys5y9XWiBSLeR
VunkDaWExndz1io5ZTrXyGpXk4k9IJwHLmZHkFyPsvDQpLG77ZIgvsgL4Fvv32bLYOvNo8GSz7DW
UIz6xXLufnug62acfLaSaiP18lc9lOax6zVyEAiqDFpdQX90adFoghCK3uo2eRKW27p1n9MyvYcG
TXlOOxTVviByDGNVNJirWgUpAuz4UZuwV2SNrZ/y3GYgXFGzAi/dt9xZhCrW/SbUonNI2gaRxtxO
VmR81HX+U8vAY0QhyCCBatVifvN6tYWnNPKxpbVZNC1G34ZXS8sTrqF96kKC/mbRc6JD/SMn8w6P
M3ZWFd2+f5r/tm6y2itaIopigGf69WHQXO98Z1LWptJ7OhfyUViDXCtc/PfacB9UQDzdqNTpgoBX
ipjJbYeM/kWRt/1KoMXWXU/gi4YDx3rvnqOeMWKX+i47arluUtV/t7z0I7vRnwOk+ZbgfwzsjVmm
86aqGhyK4zCOSAuq6CihJZi2mBELsvNAkxtpaG8gTkGxieY8S10TV8GkPevgfS+H0P7pugBGpyi2
z4GWBWvDqrxzjTll3ygMZ66tpRc6FMSw9w91Y4xP75/ypa56c2dDZ2WYhBZZUXm/GemOeZ61UJO4
8rOSZtHPaGAROfhEPzNSYejTr+tcGx7YnTNkZHziBq571THNXzZN5Ezce3NuVzUHHCsAEzvuMuMB
hdDWYTL6bAti1ALVbaRmIVuaRVNOhLgC9Ih/JSUZb/UEkytwd4sOMqhJ0PFcoyPey/ZPlTMBd23G
K1w93gdvD/svbzyuHW8Pg9KTzEf39f1GOIlTOLX1z23PVLJjrQ/BP8be4KLjKsHHan4AWNXN976Z
6HAD/YC70xczOegTrZwWlXYbYdWa98lN1Ts73QkwuuvoglMtCbeEAXzGtxcd8zHqcPVpHfXJPD23
CDZZWl67mFyCVTI135jyGodUxxEyJ+ZJA0OXFXQo2SnrNn0/fkbKekKbiagGwSwtneJzNKcW6VEt
NoOmop0ZqvKqTrTrAgLgJQER6apKvGegePVaFL6FGm62HfR2tWlzR2yWKC0xDt/STl4LVoiTtyTH
jUFJ9S1jh2ghA0gn8UtrJqjibGSN8xgUPqYI82zpfTonT3vbRRrmA5HOjL47vn+P/mVbCKTBpZKS
HAGqxblW/G319Z26GPViIqkgGx0gCnSWMz+5iOm9rBdIBsUYTY4gpM/Xjp/10VI3FIqrKi6g+JNU
MmDtAXCFFzPdpe3/ZOy8duRWsm37RQTozWsmTXpTXvVCqFRS0Hv/9XcwdYB7ejfQfYCNglTaUmUm
yYhYa805Zt98TKO1/b+Uhf/WI8cfCIpFc5jMosxElfSvL3XAkxQjqYOAYI7qthfkyC9OqrgzZKdU
InVxDZEa0RIcF6t8hcHw8dCE1QgntrFNmvV//uj+6QtDnsnDRs9LR53pmI78j2N0KcPPqmQg4XGf
qZuR/4PATWsDMgsY7EjQg8qCaWAQsjMOoqxtsJLX9DsO56ycRLyVw/QVI7XcNQmZMHhNeFc6oWG5
oxymGVFKXcnQdOOH3PuLoSqAoMGYnrhTw8CUAfFympj+ywH7YYP436vW+rYYL+J+1w0Z1uk/Vq08
FHSvO4IXxrk9TDRXSF0IHm3TiVjVWKipm85VXm5hJrgcHoe9SC3M047qC7LBwl5yfs5JT57IuqD1
tJtkZlogQzNTu0k4tAkyIX8tL9NXpSyIt0ePuF30osQYpY3waOQZy8A8Qp9oDGNbikJ6AsC5lZ0y
oVEaL3tJ7p1rKfVw5HkQW6u3N/MSCQZIZJjKfOwblJM83gldl0c8l1Qrfx4Lala34lRI4OAACGJX
XcxDAmLYUkrnWtNYv1qRcVDDND+oAyw7oMQEbgi4Nw9/okHDSVTGeGwX/YdSxPjb1sQjJCEcNqdv
JYtL3lzxA8Zk7xGWyPhstljw1tRGOYd4InUTMr+uKX1VKYCQ5kb1X55ndV1W//XqAfdB06xi53Kw
ef/jeW4KHp42Gwlkm3FpkGeqU8SxYf7doemG7eoqOTzO8CDIT21CYG8Uda95hcKxbzgIlYW4A54Y
rwaATOiBFRGFkJxJIAkcrZl2knZ/WLIQE5F5pwPMr9bbNMvkk0JodIB5xtr/H9SY6j8FidCuVZor
jk7lx6TDWg/Z/2upKnigdCYUjsv/BqsR3v4Wc75BMM/KF4cae4Ex/lQJp9xrtP6Intf2nZM6J4el
twMNk0OganoQWutA3km1APFxfOJt7qoU12s6Jf+FcvJvson1JSMuf9SrlC7mPzZBoRIXxV5AQVKE
qu/EWRaU9XQrm57i23BeiQlwCMezJU/TWpv03s7TwJPtHsMZiUaSIRRaXUuR+NIczm6VFWxspfqe
FpN5VEkHm9PlllQg7TPi0s84oAm0bQhe+c9r3b91tx5vBB068ixsc8yO//Wz7zSa6o84nIe0jpwi
xe+SGHSp/Pbo1Mgk4o6D1lzVrFDZG3OkEFH9yv2ACgBqYFJLb5FFQARWqP92SPw3ARkvjlfFR23A
iULm8g/lAuz0TooGg0951bqLcAg6UJxHchXSHaahe1uTXhYRtgU5Jw5sRXpx1tZ3rneV68Dj3Pcw
q9MiIlIMqM9jBKhMcAEedn6iHLzMaaNzsZCiPUWc0hcdx5pohM8QyDp39irRpI9Xrw7GVunrA+Eq
ntXMBG7T5vQzwfksr83nloM+2FdyYHvWs1qtYwAgoUQWS6Sfack5HLKpxXRg9v/58q3H/H+sC+tn
RP8K1xud/7Vz8q8XsEyzNgVCQlk868RurpG2/TjH+78wu7ZniiXVeXmqLbv4+wX6y7PclDYDl4LT
aZccuLGM4PE7sX7r8atRJF/aEiaHJa0vyTQOzwO+tiOJYgNpyxeZ49M9NssLPmIHwk7f3fq2ere6
eD48vvUQeAPv+xw0qXdRzcusp9NAvLal3B4H2kjPpkCfa4K5JgLbik0qzXB6HvORnj7VenEb8uSg
i85N8PitYoYhsMfQDDqZtVuY8hOjOqLF1W44duma/gkBIm419KR563FTgXSfIxkz4gRH1tGSC/FT
xNUs6Lyw1CU7u9KmYzl+MhAjFpYso4tdCPNlYU1RSNwJ/o7ttcYKkY1W81HCM360UeP+zwu1Q9KP
9fxTcvQ2GCdG0M6yFFspNtR90VuByoH9f8CCo1qC6Y3m8VDpSC6aQTuHiWwc6lQJpJiMYkmdE7dt
1wy0tGg2Ri5pt2GqSOxRrO5FKzFuZ1n6gpp03pljF78yPBl3pDx3TxGxKdzZ1X0RUnk2svlDIFyD
ruUQyZNFCvmh5ZrnZwnO4NZ3pGvz56AQ0fL3Nkl1pfQIcCXPF9/SPtUxJOgWWj5Z1EGbKvITbd0v
Cam+l+NDdOT8paM8o3oHhagYHfC7IY3fDaN7rqXceHZq4w1ZtaczlHpT+yp01QpoVdhFwhW4MV4H
zvFjGz3Nkw7It8VRRTA0xeDQQg8en+MVpiAty/SUW66ld8fBYevu1pTcOhHxCXkwYR6drr1beChy
s32ylo6xUjoaPjz8hBAewWGjhhWvO4IkBoBkCXFWPqeayOUkb3qyEhbQpSYy7RmX3OcSmvTDNk4l
B+YSRp3fmEXrg79wEFGbAypb2W1MJb/KA/49MVTYQkcn3lq4245ZXLx3wH+HmJjftbzozGwMHkvO
qrzzkE0px8eXepSCx8PRz4MaKLISeYmzkoREfo6s166DJ2UNiECbSCWEfhVX1Pp4x/gv74t0CD1R
My2eNPMYz3XsW9r4ZhfVj9HJjrIzd3dSUy+PjkRKmgYlFRqGWmmOUZ2t2JkUnl/YvzLxJwk7TJRT
27N46xENI3Bq00nG2sN67CVQJt6qsBMkzeiS/zjyPf5V+6FjEQ5z904b4n2qqggMzEKCTk9PeTCr
1U48pQAQGH5I07YEjozyHDY0mh8YltZYHbRpsW5RIzHhpdPgCavUGUNa1PTkKm5ElCffKBV25rR8
DKs7xVE822jLe2SW5m6W6oSNFMCotqgQ2pV4OuJrs6AWtJGvR8znCl3yyJVefAEf7yKV2uLH669G
kzb/aCXxNotUEK56aZ11qa+CYX3g/+KnWma+diqdxmKixYgFxWMk+OuR2Jgv54cUmX6EeX4U3hVT
v8cBtJArBiohSUqxiP/kEEbcfrLjNWOSOayAhnwhT4nkHwGcNKfD6TkI7T0Z7muhGK4DEH2nm81A
3d7HLB8sBwxOP0wWXvQKpFRJZmEcnJDM3clqh5dshPNTLUhK5/hKvpB+1Wbt0xrbCpcxa3WhIXGP
C9IRcqf6MY/nuUyyS8TA9FwPpwfBRwL0HGf2pevIWRiBHE6jAAe61uTNqiooEnvwJm1pNo8iAfek
OLS5Ed4n2ZC5trAX2smeoJyMBtTxgDgm4m1s9HtTPOlPUpQEc0zId2vk+G9FRa6AjpYMQlBNCFRm
+2Y0vKAZonFAMvrjCzhkIGNd2kD4i4ftUKWzl3eQBzJnJoEQAWYg0NTSbY/M6aVU62JLPYm2M/3M
okL+jdr8t26F8AMcBzt8baMX6WidaFG4eaweUxaW53QGWv932i2z3AVLH4zaot1QXlebx/OHi9fa
2Gvj8O8YdWG/P9Y2krKlNZ9HGVlJmZOmsy4ubW5qG8vCqdSYNQPYqRhZGBiflPCaXEkivLJQsVZh
U1gbYv4YL9Ee8bGYLETlRZbtJy1v3/t0H80OyThN/EXYT+w2bUEEihTeDA3coCxAebWqCXeHoACv
kCTrUI9z0CPCfCQ5S84g+SXRPthVVhxRGf6WqteHvKeM5cGfakB5f4u2QS+Ch6Kz6RoAO1OvMLRP
vN7Ma08TJZMthZ/90DtAQ7B3Swwsg5idDUoXrFrrxxIOCvBcyh90l42vSiS4rR9Rpul/0rghLEVL
svOyWP6smbApV21OTMwHA6axuVYmAS/2y7Rw+AXF+KSJ2XjudNKLFFAd5Ddr4+oFIXZ9T72yg+QN
TaCGZvj4d1o79GOY40upfjV9SxmmZup2nVlDy6GdaSlw68EU73QnSjemUnGHxkLfEtKwMh2XU7ZS
ozH/HRoRHyZroFI1uT/MBDTtXB3UjjhxEmtZkTM/bvAkczTpMsCoFsWJdCjM/QjtAHo41qeuPlfN
C4XqtkKFYDCrrMwrCESvjr6XIdrYw0s0/Yq+1pkn/yIPQ+NLtetinaKhsWp4GKr9Nu9a8YM1iu7I
xoYcVqU2JqxJ5nwA5xIqG3nt0+dgAxK2avHN5hhd5VnCpZBBH8I8TTsirnzCk0/gC9mIAIZDtRJf
bZ38IO/jZ0opNBbCr2o7UELWFqHOVBnQ7gFq4UoHherXwEC8Bb3WbZ7aSzPB3BjCLgk4FBN5UoTV
fnRCvPIVe7hpFQl8bFk6kEc29tZlwTLEPr+fOtRphZN86G12qeMwDZq5KbbhMAdGK7C7wbnbTDay
aH3gGN2ktJkgdSFxwkWQGcuVMzVJqHT2LDG/F+GsBRPTaomoWAGZtQJ9Grfz26REZG1zyK8QY/F6
EhMrS16cZvoKaSVjlEhhPKLZGAPM6fLbpOavUqu8ddngW7oJ6aBm6GRuEZJKgQGyDiE/2yBXHfwV
G9Rlqkj9yRbzmODpnOPoxoLcbhgx+YBCvSltt4oyd1sd3UFjmLcol72qHZQXHAJnu7X+GOZA5Eq1
53t/5Bp3HKF7StLsK7W5Y/F9zVt1cec4vgljujvqTIqEwei16gaUufN3DfNhYzjj4KsNTXArqg+S
k180ptFLNZ+0pfDioZZf0k7Lt9hugayWXX7VRm0kxNOx3RCuKpHlGC8ctj6J4pIix0dS9ZyU4UuZ
WK+PGwWfCMq/NqH908mhy/plHxyE8FuyFLfCrjOyhGgRJTfJLndgI/2mDI+L8ccxxhdnAgcivow+
PNIp9dlLr2EMwL/uyEmYvWVAeKCrtPalTa2rAC1Qj9IYo0PGqGFR2+nKZdcThQzVFBzdiHkOhjwf
i6Z+099HGRgNips3zhdhel9I/s7l3D8RD/FqqbAWnAalkFJ7fdjvkaop2PhlmBXTvEuI/hUt4nBj
Q135YaxR7FM5C8+obfMudb0UkIyWgFRQmq3SgBgcVEXEkCzidymVPdOonG3vaF4iazjzro551cs/
hYXAu/gyU+MQ96A8ouhzqjNqDFU/O8QlWX3lcXLEMjDs9Pr3XKUbeb4zHTIk/dQ4841gdEQCf7r5
ODrMiLOAQL/jouJGKqC8QQYcyOkbg6nVUVqz5fV9RQ5YByZEray9EcvbZanPfZhIu1m133F6GV6D
3jtysnmfGR1m7LWSyqYjprFl2y/lt4PPyqbdpQ1v4rUN8ahcBEP+HKkuMsiQ0LCOgBOFwPYcLEtI
1mPFuZzHc6M7Hx2BpG9CmX1HIjogx81xhLinMNbMxx8qvBxCSGbmMmzpUj10Ny1qX5Iq7X6kg8Uw
R7IsfHVtfigaNMK4Xk8IdVK3rw3yyYif9ylmobjjoc5BUKi59WaApcn7NctKD3rMsKERbgeDh5VI
jBDDafNRy4VrUJCTcUO8QgfN3/RGhxWS8cDoQ+CXnueet2uA/lfcMXmnoda6YP8cjz5k4idivPaY
ylqoKrMaFS8cPElzsYD0h8QCY4old5UPkR2iCKZY2ic0rUh7MUCtC9Ki2xX2U4YDkEQ93pAxuQES
NzXLvWs6NpgZ9aPEh1eYDkk/5cWJbM0bjOx7Ho0rQjrsPEieunHyDWsXgiYUMykbRIYWqNp0qFA0
KrGhcyDqvukF+QZY6ZG5hTVANZwgT1lwP7UXBTLSmH9GyavimNlTXDNr7pvTIK8YPetqx/r3YDL/
rfvdV1JIrhEXP8Ow84lyTIJ8afR7rMzAtk351ZFHEocU01Ocn2mOmd+etwUQw1UfSCG6MTgIkDUH
622o5KOkiSWo5eR3Tch4v+yq0ngp0jo891GY8a7pS5LMtInIxEmaZ24YUNrcyBYt3dn0J/qa+6Ir
B+7jKTkIG0yPHhenzFwjUFUwMeCTdjIprK+5oFiMTNnyO/tVoeepVCw3UEMiEx+tipwVuo19Mkru
DoMzLSrmZdg6vUa+WtNsrYwQn2VWU2S0+T1L8i/CH1UiK0S8yTQIKVrZnPBlRsfeM5KTVQ9rEYif
8mHWeUoGm3NB8ZL05iaxiJz1Fz3aZqDRTdipGgqJKC19bgG34x6UWOMqgTx0EYDMGMpBsUxhtkI4
sOzJLZzMT5IOFFw5WpuaMNEt/rh8O9tL45Van6CcLQY/jnIuDds6ues+w2rMjAXnX+5ajwZ2MhFw
tLRPgHVeHSu7QwlAVNs3M5Q1rd2B7AbYEquAbZiYkKehfyr0Wz0+2dXrYKub9fvF+s6tSJxjxJQp
tU0r4vmtmIZmL4Xid2sSACtPKXnxneh9BrJnYbBcswE9NZGnSum7/GcY/yj2PWZtF9NXlqADnZNt
DyvVGDmjhwhtHf7d8xrw+zKnrK5EHNT5W97/KiXCj9kNeDyNKDtQQW+0tsZ7kHIGRD5aWMmxIylC
FRC7inao/VSTSy/qzGJjhU2CtrRfec3pm1UaKnJW1oRzJgPLzga05mC6t8ts/SSEhBkDPYGkxnfS
kC9/XsJz4phHbTVAle11JLSr1IrdYJYZiRza3ZgijKSV8Af0OIoUrC/LnrT3aKbt9a5VDNXJ/ZgI
STeMO0eBoKABepTJ8dsQworuUGuR+1DKFJosbYdp+jab9AvmH4VFB65d5QhptyA11zhdCzYcFY/W
XhKMOPR0dbjIFdphRxgbaljOq/UmcrD73ud52HYRy97w2iGMS96S4jvJP7RItzgRqLGXT2N/S6To
rYblBP5RwBuDVPc+jMm5qIqg78LpUpuJ+pxWePl55uWO0xd7fnrAKXq2E9hC5HFwcLZl9b2OuhuU
K2IsjsUyMWkRn01LX7NzoleCwATlPXDIEQRonB/NFH1WVOgJlQ+z0WgBdANpW6zeFZm0Mui4ak58
EH39zUimI7QDATbZYU8kfO+QckLJyRdxKy7ltBLOOQWa2hGQnsvrQLhVE4+C1V7cibDDL0X0S2vh
vCDBUVXhwlp4gQssAY66RmzbcvOKL4Sg5qq3viXzV8VT+ccutReqQipj9X2odODVR12n6NyycUJ+
S+cDI64yYXyV07vgFQy/rdg3c/ICEcocJu1m5ntH2lvKc6c5eNOf5eyPIJQe5rvC0YVuxGrCOBaS
z+o6Wqk3VoEyXZLmY4QjqdFWYedSl51QAyk8QJaY+1etBCHtxvUbk/4MQNTkkStlCRdo+kbIu4z8
GYkKrACPJdpf2oDkEeRp2Py2TGZe7DzKdbY/ZpqKhfETrQvDsskIbMKYu/1oHXvxIY4AZXtE8mhn
zYBtsH0LYSHYLk+g1bzTmNDJWy2PVck86xk2NNHyJh+3o0jXxYxcS+48x2HxlzWJg5OOCb33of+l
L2kpFqjKo+SBakL4WtgflTGdi7gCY2/lpldmovUyDI49iQ5Wx/UqqbgKgtSFwuLY3pMGAuBMxDbx
f7pbJrn6pnfLdyGnVM8GirNF5HDIWrQMUvk769bPL8sB4uO36KLM2XPWYVZKksp1olIJoPg5mQRD
n9FiBb9jsp1bSyvKNE8TD9QAvFDa5nQnF/UL5X/id1UHXaTR/Wg04lOOufkwQfgOtCnSr8sE/rmE
dgva+rkJdabLKI/ODlPJYJB4CRELzrYfCTsJdTA4cOcywgrsIxPleksI01nrlb2sckzOxNHEEdjh
Siz60CN4MSjKwVssld3pYzIBMGKT0+n7aJ4y9P4So98plU1YzdQKwGw1eFHvTGs3vGKPvjCRma7T
5K6l7fPhTF4AccjkBJa9pw5AC/FD8GzvUkjWZRL6dZQdOayQztW0yR0UwAQWF41Uh6UeR8StnHZZ
gq6W4BIMT08yZpuFNaENSG4jZAo+JVqHJKypvZdA5Xnp4NUu+ivrup0w5Mbeh6yJ0Xd9amR6fBB8
PEOLW1/uMwr2ivJ9ymzlgHg62aRVTzVQ+GZtbMOk9rj2G3lJz4Tl7gttgYCBEb+m9TDZHnkHJU0C
9i+x61VgbKg8sYK6VQtpczDOsTXtRvW5DMMg6nUSNiQ3XcvYJHJ7du31c2YeQaYc8RAD9x/tKew2
p369JmQlwwYgdg8Cfi6wAoeehRw/RyUab1Ubm3fxmhM5BXZWJTKehqDsZN6gKV7BMt+FOQU/QUHN
6MKJ9MwJb3vP/Zl0EBqQzifqdlp4iO1TV1JKjiTiEuTbokudijs9W494j9O0Aa9PFdi5MxT9utIP
7FQAw5It4A8a1mf+i/PPeH4uVdSuUb9VigXUOhRa8ZwDUMhbjpWMQBk19Yzfh3H7yEay9K09VkTw
4Rrse6YUCh7y3FejmOhMcAomjmgSFrRd2H6aJMS3FEewTXhK28AuIPiOb5zd2Yn0oErSU95fiVYR
hzQumnu+fmkL670Lj8hoVT/F1xM1NGr7oif7SOrcyhZ0SX/S6nCKgZUnlrByjDsRJuShOET39gSb
4XpOt+MYHmQjPbaZtpWKeZOQ91FZQED5M6S0hEVb6HiJjWsqetzwuQvBTWjtnXbcFQPRRYbkqoSc
5853W/gLk6A1lKeIaOGODvDNhFOy7S4cxKLQ2mqW5vfcI5H4ocUvKTyfhrBctBqbvMDgV+SoDltO
oeSE9AzVgVSls+w5pubVoe713TWKfrTFk+HEHpX7FhKqm5svK9gnkUt6yGj8VSj2pkFE4xeLUmze
uA+svSn0yB+n2TNiCb6tZJwKjUjmOVpSkg+bc8SLPK9bfc7xmfRI9Zc08h2JBwcDdaqD52RZIxSG
GCEz7y6wVRG3VhlrJ7/L+kVhyjDY7QWVP4HLdNI2M2pzftxI8g3xZEw2NvLwI9UYniZKVbjQSNW9
aJo94/XmnKcI7MYlE1RhbB+TpZ3NWYjfTKdus0W6iJLNUJv7lWE95SiByrrbzQXXth+sZwJELjz1
QVUHWgy3qem3oQ2gX5NPK2jXpndGWvGppEU54TFm4kPHeUhfwmYVYU1O6+a1SiVlkflrYPa5tnX7
ao5MYdS2OU61Pl/6uf9AvKG8EEQAHQOco/zcvBt9cZXS7thAIrREdwyl79GJfE3LA3yuAdPco9SH
G7Krid/yE1AvS2l7Gmb3QgbXh1y5GBXELOYFjcMJajzrzXOTkI7dD27DuYweFROc61x/iyRC3PIk
CYx+KPvk8Y7WhKM7S+pEmDxr+cQdEA53ejHUBvtc8nKYgdzM9MLxe/+U04CalePo0LpOPwX9sqib
XoCTn+JrG4ZvdQ/FRKOY8ZypdTY1CDh4XNmh1qsP20ravT7kIF9IqHPV1uAsbc/3uC+/8l4iny0T
5dUclOIKs728JnouPFtXUvfxvarUsS2gAtwaU7GH1qQf2rCLLxUzMsH4lMSKvpE50rU3oK8Vh3u9
ubUl09kGdhVbW/aOPkRg+3aqp7bu+x32eI4C34T22fuwahXPifh7UtuauzppPiMGBteB4cKbWt6y
yTJf+aH5sa2yW2nztJlDG18da5HXrI1jXYb6mXsYUfJyKeylcvF/FLe+RPiVzaSZ6Wr2agPc3Ujp
q6DVQApB0a6Fs/CGvIv9VrV6T1vg6mMV/phKm0S6XRyZexGpPwZa9udQb0vaOvjXwzGrg1I92kbU
uKraSk9ZXha+IvA02A4MmMjB3sgY1zwWdvZntNP5WKnWdHz8Cpm5EpAgeTNv4IJZldj79VrNNqQM
TG5mmhRIoKd6y8uM1KBzaui0L6+9nFRnnfZ3xWjvWFjVwkeg6pRGBt2yOsBRKhc+VV2dlj9h4HME
jw0KvfULrt0gVPpho8PvdInPLU6R3BcnWrAU5GvuZDk2ntIpZAdOZroVXdvdZUu6dWgt3zFA9fte
2lXMzZ56qZHcMDVjT18Wsk+iHPRN78RQsJKfEYp5BpuDFpC2B/YtBwIBjo+cdvMUVRAIpQ4KFnMW
6t4pzbcWLFCAPRy8CjpVC1eisjGNtiQdjt1Onqpb4hv0VKMIRX+tLh9Wf8mkjnfcvIzUqecpNfaa
6JdrVRflaUkdZGLKdMbt2W/H+L1S8rvZk/dpRhhvWo1ytLZBneqtbG55nskH6hEAVQqnx96Eo1bT
NInXvJBESw9sNSUUOQZCemyn70tW3xCCzsOPset+R9WSXsjvc9y6EvOZtFoZ9oeUntCx0u8y9TeT
7dilTXMWinU0x/lnTHuIU2PZ+bAP0oOp1t/ojMKDkLJiY8cTDb85ZfSV+E2vanQ/tLA7oIeAeRj5
bUw0NhzNP2MSmh6J9MdSIjp7stUSZ4tClygm3PHxq///RYuthqUj6X2Tk0wcWvWVVuJgkCfPQchQ
kuKCnSHWICVZzp3nINlSE4Rub01fqpzi7E11YkIHgt+xEVM+LHoWSGYjvQuVyl3qduRaLDu7YWBE
h+4aKdQ9LWFLa6juDK+MfF/JfMvsHQVi+6KEAF8bXfWaYdK4zo5yGXo1yGTokAtRjDdrUbtLZfH5
MyW4zSBXCU7hVAKHWszhE5jgIrAMm4FKJleHx69MJcFotDjh5iEYgR2euKTfZq6kj2QWowDMRs3Z
tbNiv47y1G73gBJ9lByBAeMJT49eYQZUTTKZ9W1P0mK2HxO4k2+VRB557bhS5qFmcltaRiabfTJh
Ouugg/Nk+G2W9PdyijX2bCvaszWKj4pZgG5PzSfr4eyflVqMeyuL9ovTVXcr/WCAQWK49mIpheNr
TW2e6U0uIELxeavdyRyGEBeKWXqD7mTUb31Hfp1Wn1AZiU3VOgv2RbsKTIeEACsbDtifflujGLds
L7hHa4nVhM/TLiWHAb0WuXaavilNqx/nwrpYVZzfc7zwvGeKa5Mh/DsdZFw01Ru59ulxVfRjKd/Y
o4nA4inPnPwlb/pyQ2/VCTKloQ/aml9EMTJPynKqjXLZxxClByMmLN7WfPykpSeWKybStcX3OirK
p9gpamzRTJW3ec0lpf1IIuJcLW91Kfwxd7ZhrNxzOeovwGRVKC3M2aLCad5ipXpCx3tX9Slzp65d
diRkIYjSkOFMFUVI1o70vZFb05ix5mdnVNTLeu6MRX7gGt7IV89+sLQSADHQhXTgYUVlRFUx72xO
Ev6QwReiFydn1aWsrfKS0fXwBkdutnjTUZQ/vslPN/bOoF27lgzlJvs1D9ElY9inNhr9ovUvP760
MgqJltgMFwmZiLvT8Kto8rei46GlO7StCaKNxIdetp+VJbVenrzkLP2hRkRUj7TA0zloDRZWpsUm
2EErLK/qCbhEHovYYajfZ2G/Thn4RGOsSVZoCeaLLKd0VWRNW2gamRputChicOfRoJQ35Pg1LvjI
S5TXI0YZ8XvOQrcV7ONV+KxyGizVLGj6Gkq+eR2ZqvFXKes7NTpMifgt1c2OeCNXBR63EeTcLNnD
2FcFPbN/dd4YBg6ERaL5ZxZwULJwadA8aWRsklXI6i5jqtG10dUrR7hST/vIsBjxOeeqX0a/dSob
2/gvVGHXvFHkV40DR9VCEAnL5h5zHm8MxAKNHFQSxByziojTm0ghm6ZfpKBQT8l0oWv09HaGyAh0
o56Q8VwWkkfdTwpxCQIi2Rpdg3efMrxM4VsTrbpGPJcbiT5v5qBGqKzkNBWI7ZLRh5kaVtKbXLZM
uPKh5ahY5tvUYRCvVzRJEswU7ppGx49X3rQkr7bJEh1mzfLHgZFRll9yGB5VEasvbDkMZQkxaBhh
n0wDccuQlCw2bfHBnExhNs64D3WXXy0R4UIYk/mcrV1qD+G1GvofE1W4lml/8iLX745M6MVAXlwz
hRvb8uo5l/xGEvpbUzcMo5maSFzGhdk7JU6pyp7CJRDKRzjLbEm/dOYDpvbRO+0O5aXXaqQrzhVe
kZuVvqDmd6PsLGvvMs0NoNpkj0ZoByy65gzEJWh7qhEdDIYXTRj/7kqui5xJb7Fq5sdOTsQlvYc1
7cd4XJUI3Weff8XTAouG59MMo2NyNWP4C7YSmjcWgquT2dmrKIZDMtr4bYqYsp7Jz0FPrDJwaols
VMf0cfAsdBwXeCitShUBa2efI2rfIB0W7xD7HJaqxdjXDcVzaaDHaqqq2I9SIgGLTm+0rK3hN3Ga
P2jxkCeg8xeJUWS8qdPUCW3KLo3nQr4RcVqAa8+rrxnshJRrvki49ip/QKT18GaGnSvHvyw+jCg1
cIw8zYYDHOZRCS6FjuTisxU08WNcsSEMQHwgeCF6aGA9KzjPG7vARtXR+z1B6qc3I3Ewrog4ZtzI
SgWsmQyzpJb2pdF6anqDkeoSvEz7A8sUjREeJDN7VygqO9Orm4ujaBRRP1tb2w22uS0W1OoodDJ9
r2VFRjq4bN2aZHLOeWDpbDpOJNKfDfeULaaneIrIyOpzBCCl07mpqUU/RWjvB6JhX2FX9vslVTgG
dZZLTLT0qdj9ptPRS0RGigIaFUOkk3FDDxW8Zz7I25SOjkgZdN7C9N0OxuFJqgNbHELHcAlS9TTz
yuRgmN+azHrRk1BzCVbQKFHkPymLbqIRPl6PbmOIHwj89jVRVkjfGrvf1gkNY+WLG1aavxcm1WW8
GXMmdPR6hxj0Jptm3oR+GZKRrDqTsmV01u2RBaBOFJ0VdPkkbRezbp+k8CUr2uKu0vQ9S13FVDVJ
/PiIPXbmgQp9MjOfOzl+HbQio0UGEWdYhvZLX3RXInUq4wAZVzeBCoHMczvZ96aCSx/UNi2jmNDC
2f4dIT6+VV0dXtWUEdbj+3EE/GNkdu3X2bM01udhHYRCSgbIKI8/OjQzAfGeCAnW3/LwH1CN9i8E
rGmg52ZC7dfvzyYqkr5lwVcq5zSn/4+tM9ttm4m29BMVwHm4lahZsmTZsePcEHbicB6LZJF8+v6o
9MF/0OiLEJYs2wpFVu299hqi6VaEA6aUJHldQh97R5GZz1k8Pi92l0Piw2vHvPXZJq581Yt0+MWI
Q67TfgIHbp9aP2PIUTPSf6NPXrXsb0DzFnzRjslLhTQydiGIO/k2w4YOto8jV7aJ3g+ZgoYbLuag
ay96nRwqtOinP7150w83DdezxwLMv1anC+TywSUi4jZz4FEgLAr4SAhGPNvuRWdQXA/lWlfMaNJ3
yAdrjWy2xlfU+jQHNRHJFZVhBaEQepZ/bpnICcbFOi3I0AFNuANtHl7bxPG049aMoe81QQUGZ/9Z
lN1Wz9ysA2msJ3TTADAMySJAIRETVVzdquivaZJJlP1aEPjeU5sIIqrOOFrB0gNIIupm7SrCHL8n
Ikz0QqyrBZbpGU7k+bZJtGC2r2TKETDG3SFIgsCUx/2CqBU0U3QswyFwedGppcRoSTbrfrJKpvoT
s/2VFG82uJdHuSXLkJ3VWLVMG/r2BUsg3nm4QmUIbP234i5Jm59d9dn7giFVt8ZUUpeEsdK1SOcK
QWk7WcV6ZpcJe84kY4fahBhrkA/h/NsCC9df6dxOMqxX4wwBtduZ9O2wXbni0qBnkV/mjWwTgc1g
jo40kCZyGvUKg6Vkfp/JHgQeQrr+LLBB7boPkF1G1hVg24EbYZ0h8zLHZAHhV1aTBKN9x9tv1Vvv
toNR9UG4XKdZsfcjeCXRi+u8RtmwUhqISPPCmVw1/C69bvEmq8k2ZITjcdWzamohyhnrF3xzPsIe
PQO5nvOm8oJlcDplx4FrW++POhpNBwKCanDL1u6WuV382Ab+k1nqMxmV64pSzsn+hp2DsZ7CGBck
BU2v6/+J+a+LEchluZ8Y1KlPx/plRr/zdjNiNDj+6DvGrOLJyw8mDE/5KBP+uvTW/B7pYLtOnlzV
3mDMk95BoMPR9vItcYwritGV0PCQpKBuva9Ua9YjUqKs/tPKHGlKsaqgHwj9uzZTODOE1MY/BuHj
tuOssO9CwSQ4m9g1N/wRnJwl+XYj0+7S/wqdn55HLBZ/xWpNrI02M6lJTs4VnyiYZN+t/jcbGWHY
RTDkFZW4sdHAfShydmlorSs8oem+h5QhpynWLn+BN4mr4opAh4AAAayHSgqNOPC9++SQrYVKy6lg
6DZoKEuLgUoB+2qblWm8J5Ww2Nql/0Rco/xBbJ/Y9zjqbN0k9D7C+o0prQkZ/o7qF2Z2M9AMGd/G
7B9mxi6vqAzU65z0wdioAzz48YcxG+T/gDLsdJwD38NR/xVyGd6S3mpfPdPe9Hb6hc1qdBNNOBzb
keFi7/SX1rL2w5yKA4vxUxf72V3LMotxrTxppInc06bQnn0/gNTcoOvFNpFJP8TNmN4MvMB1dwr7
1DtkwuQOYfFgRBG8vrxsNo01x/d6NrQnocU7HR+R++MwUIE5HTOMKJPaxZFJfTIcgQWKPvqvejuz
VbEpf1MAU2M64Veu8Ozi3qMK1cZ+rwP87O3R8G6xZ5AVmXTqS0a8YnAwr1L7tqr0o12af+eO3Aa3
bxOGZTZqAWXVFw0dU2AwO2nxrvrRJOM1zabwT+ekV9VzoTKlz3eR0pzLf4eaEK/LEG/xRm/+Pf14
5r8XWIurD8Ye4/q/b7C3w3YBGAcRNq2LWg7zmO8jVc/Hx1Op7BOunOUbY5mA6xrZz8fLeuRIYPq/
Q9VWDDIj7WK6tppYibyf49SU+0QZ8+XxjWZutEtFmnQTh80a5XkB9Q2/KZi8P6ts1HZkRLdb3Y7F
T7IqX2Vt/k7GKDvpNliX74WATrqC2tQ66YdwlB1UbkYkKfMb7DWH+mNepQW3maElLNqdbI5TPPzl
LXzYjXDfy+swfhd1+B0NpLOygVr7nLyyeb7ppfxrubL76IZ5B9kB9+zSSD4Mdn/Vtnert76qqQ43
IwE529ETnN4JnN1ongszvCsLai14mjymApACF7X6mjnAno7Qd6UDfJmFuvUpHXlEFy5WQwziPKc+
FqqYau6gBKqfhq8Cu6yOsoJdkQ41g5daXiOJEVgjZuY4vXHX/Kz5TDVrE2sxFeIozUsmUCgZmX4r
o3Bi1uzbQKndHhfU71H2w10JgAuJ9m8fyXQ+w4iYz3EEor6S4xDtMcwy1F0UyFQ1Dx5AaRDZ1jjV
UWUGyJnpJ/WRGDq1wzt6T5z2uu3rjPlws8vLlv6KV6azu0HCE+9HhV/YYtBynG1hPjnupi2wKreC
3DYvVj+IvV6H1q6rpXd5HJBMgWgYqKUVlN0HHPQ4iDABnfHmM1gpUqrQJrgSboS9DzuSMIwFNkLT
1XmrOSuLFQHrNvx/kKXHD9s5KAgequfZz1mrH78rz/lDg6vXDH54XRXP0D7LVOzaUjiACJa7hRrm
sWokIxbFTBuyi9vI4garmIut6g3KXnGyqlZ/dnULKhvtrdsNtwqdRCCLTt8w26kCUcNZ0L0/Y8u5
M4ZQX1txepi64W/pMBhvOxc3xeSZyOp8i2qz2yQjJs+eWDb7ufwbLY8eT0Xd3e92YIbm3UBR/eqk
9XfFKPksVQHlkfjFPcKYJEA7Vu7zJDZf27zCDLpLUa4sD50Mjm3rMuJ9PEy4Lq+Tr5/q2kY4VJNb
EYOovnjtNm499njV4iSMMZ1hA/57yVx8TDqpZnblx0fd6062lO01JcQEYbt6EiUsxYl+s3MLmIcJ
Ds/F5L5HxSwQpqzyAfB66iU8s9Hdws8U9KuaezEHo2O0aOHEW6bJZjKUdY/1wVtjgskG7FeQJTw1
/JSpBTDU9/OnU0EyLkvFhhR9p54ToHkEcKpy8+JauFFSSqGGap1uOHiD8SSXR4/vIsmDGDH0XHm+
KuE5Y+IS/K+fe3z5+GEu7JvVqPLweOq/w+N3CdcUR4jM2//vjw66X2wiWdfr//7w44WtMV3rKI93
VRftPNf6VWUwczHIid2NEhJkhmEUdraE8XDyGNyr5rpQvK6ztIhUT/iIlkeV2y/8FgJMmUHop9Su
n6PYd25WeU7c2X6uQj3f2zWwAKaU5t3pPUbzzZTu+86+lxiP/xp8HGQbVrJVa8ZUstVcPA8kXmp2
+U2wuf8UN34HjYvbn2yDP3SS8qjnIEoks0rU5pm5rf1f0hLTse8vzhjHRHGZDiN9GBos9HBwm/x3
a1HU25qxc435qV/E0joZqDh1SLEllrwl3wTUwjCsQF9ADUBOhZO7BfEp6mCRZkQ9a+FvJ80WVkDX
nGWTFCt/rodNi1Tv2AvQF3tqosAG6tl6/eisnMj8CZdSbAlBO8PR/Y1gNyQjkjFT2Xc/jBBhLdL4
aO1TGZphH0DCMg5ErHenJCa9z2gbooTblvjmSF61uZ1XVUtEwNQC8Y8kt41WVV8qo92H0MJ2UQ0r
LIkkZHUD1k5d/exYoreujxbarXczk9MPz4THaBJPfMAuOKzb4YzSwDpbhJ6voVXBKrFGNptEPkVt
4VNLpLe04m7uB+j5dRXhAGhHLcWOXVxCwpqqKkwgLS6MBNWlQSw7KjgXbisbmID6E4+sN9naTTz6
OtlR/Lbeb3OEH2I7gN+MtY8QqfyccYcuXTjwiX/KZ0ijJeGocVN9TY5oACWF2oRKVvsydw/DQJNR
5g2k1OilgRmxYpf6a5TmK0TfcluO1PPQxFYl+o+4wCLMxSUmxX1x39iNfpQtv9AIh3Pca/mTjSqh
6fiwMNCkPDaTXaLP8iDxCxvyTg96M21QWUJOQBg4nWXJzpiKEEv55aEzhsAAy1ed21Hw//cYqa4W
qBejSGeC4Wd7o1nDD+VDR6LSkls5w9URQ/rZdMa8ZpVuVxYiffI+Sx8nSnJ181pc6gm5ZKuUdTV6
a+O7EvgQdd44OeXzSIv9pEsGR/Xz4Mfj1QSewudMnDQsmFYUbQZhp3iTeKzzr6XsY2hBSK3SOFMX
PZu/xk4bdmSAM6pz2mkFcRrb6Ak8PpPjNhd2dtNE+1kzzD9Y+l8o0c05q/3uYqAg7D1czJsw688F
wMUBZhpS2fLVsGxOzMjIi5RCRi59RlNb9dfZN3eWLDT8d7SfzbJfumb8hMh8hRPvr7Bm/xoFvAM1
WNWppCcmCgKEIrnmVvyiDX6+V0nEbLZM96PTrHTcsq6k1giX/0/LYIC3S2Nt2WhWHPViRRvDiap7
HZKiSilAym7b73PC44l+ZgRnslhtMy28RRYy/Fjg1955iF4aKWco3O50Th12/BUjkX0ySPHkz8l+
kCZk47AjLxf4a/JhHThscauIbprc3WUnaE/eSA/R5va+sAcQJdUUG+jLgnZVda08fTR46q4bwX2c
1mW2IZ2ZVAIdcNYZET2NyFFaUHS3c/86YaFdoMdXTN/1rP9mhl4wKZqjRGzKCP+VYRYdQgbrT6HS
/Mj0ZBtnhFEQiHOqeohcXq4nOF7KJDCiqll3dENe2KOCC3F0hGoFiQQsNenP5eTcw4ao3IwCcelT
Kzhl8domQxNuD0az+ALq2xnmcd/oxm4csMqDaeVvSj2Db0RXEgHOaDqZI/5iudA0Nn3znGzRbBCq
VkYHCD6X3MUqPccXB44yyUOJxNC+8fv3QakNTjREhbnkOxqHMWRZR/l46D5HggwvcjLvVLzlew6H
ZlUVsnl6PCz1n27lDYsTJYZbnbnJcdQvRr97jpPJvmQOJK3ZfB0qZb+p1gF5SSqx80vjyJQNNA5l
ZpCQR2WglFxLP/qAQIS22pt+mqkP9kquYWAMfOJarLaG+8OrZ3sVt/ml8XpuaGPEF7G1EJaAZXSQ
5GrFxaylfkfHrJ2LCCOSDkeLZYYLRJ9IZ+3FGftIUdwKu5Jrf/TeSkWDzaDV2iigApIyiZZexBlc
6Ta9YGB0IzAiPscIelBexs5rFrkFoIP6mqLyh93XGLOVn0PaMk4HnF3BIVznZJBC2yZSSMsirp04
/GMWmF9byzQ6917IeJKBOx96u5+CGFo3/PcQRAWTJrd8GhOvP42D/xz5ctuLz4Yl8FzWtrGecZ1Y
lRj9TaWjI4Qdr440nVtpuhsvRWCVWqAggwJ4GTvdCFgYRl1iYqY96aiQKtBSckXrNUFJh6iIryoh
kl218YvuzF9JrEOG9b02gLeUpsa0537ed4kcD/DY7nr7B6/+HEsZYApMVNE+W/ToarF4GWMD5wj0
j1Wjr+TUk09eMbrARGMG4xv1jQSxuOqt945I3juyo4xHKeYfwo+g4SI67pHUz7Y/oGXFUaop0GBq
JdzplpADNWcHQ/yyiskMerAOrfpwSt89xen0arSABpMFXpQ0ZKFUdf/XMsr5ZhIyl+MaqGetOmZF
V2+tlhkBPh7hfugzCgt35t7xzYsxJe6zSFlQRXiqSBfFfjx0b1naeLe6Gf9iOxUekuXR4/kZMXAB
XaIdmrPrpznUbBbmvAOM7NL/e6iXrxzUbQOaEpDitFIsqhoWkg8fyTSO4EQuh8dzj68cfGwOhp4z
iB6Lo0w1dz0pfVoXvnwVid5vRiP/9OvcezZpTzCIzq+dgFFhyumAI08feEM9nDKd8AEaP2B1pe+x
Gofs6WCSzJ1N/vlTFmv5ySggjzJY4csixAXTZvgJVX5RhSQYS+CAPKBbBYqIFRNdEkyLS9VbaKAM
TnLJ8nt0ouhejjhxFENfnVoXpEwqIk9iKeSl6nR5eXzlNcve2nEpemb3E+FB+s66v8daEK11Cp4D
baAKVGOnbzp3jcX9ZDL8/S54/xQB4deA7qYbT7PnTieSlefThKV2SW7ImA8Suu3yPILj+d8rNF+1
Ry2lo1h2GFj22dXRV7MOEQtENr/+93TlN7fc9uTx/3ke+xMbWA+Hi8dPT6ObY/BpQ4/pjXdrIW2m
7Tuqx2XMCTr2eNpBsLwLsZ/c5qHurHVBBhcdn3Z8HHwRo9IINQ0Els8UoOBxfDydSaKKiyYDU5zD
+Om/QzFnKdgde1Lh+6W2GvAC0VYQl7JDO6uXxwtDu+CjkyW5lq1+nvuWVXc58V7eR6eiEcHjqcch
tRu8ajIYYohbyK51PLmv2WhjkPN0XBJjcV+vRb2rSuIgbKggME+tH0Vai3PvsB+X2Hv+dFQWridz
jk4TONXP7guVLhpan2FlNL2GoZBvVJ9yq4vwy8gGdYIIU63LSJ/ePcsdGQP5Do45PJwdxgUoY92n
EMORN4VcaConaMjKvEwehNR/r0IsB7eKGU/d3zyDWCocdGfI9Jg86TVCLFNNqIAarFdJYINfU3Xr
QWBQWE5hvkvnSP+BApXCnKLaokOIqKuuWUp958Pp/pDwSNajU6A3GjCAjJ1o+3h+BufZ+T5uSxn6
sQ+96jYZA5tXt3rXUFudvaT934euwykhiW34HCkZjI/v6pP2Py8hXS0PCtNgGE+zRKvMDz9+TVuV
V6tD4tDBjuw7ywXyyLybGdpIst1KBRn15bkoxx2KZKjiYRnvJreYntVyCMH/YNJn28GxZ1jsnf3s
K3QjriOfHZt5Phk3B6WVd99b1EXz0K+qbqw2eeODlQO3BXY2ST5Na/gdyfek6cPPtBivg8qvPQ7S
zzPhRc9GLsNN8S6dtjpNVajhsq9DI/W0+hkgBLzYhrGRjggNsOVynx4Hmph25wkUS14/8QEvh/++
W8Fq1uZUkSv2Pz/w76s+HoI4ZBH77xsYuA1Pfh64GGXdWQbi+9zld1u46twvj0A72luXS2B7Hj1e
lWrs2h20KCCX4d3KoC3lQ/9ih2MFYoO4wtFx6/J7DEGFrLMgRcEYwExsDrHfbx8EoscB6EuiCx3H
tahd7cBce63cLXa/3RWLzh9eU6UXO6F6ctOhh2GBR8Ls22f+18Vm1I1u5+TUr1670PxBIcQw4Kc1
GPme7PWZjROz4BTuEI6OTTC4TH5m3+PyVqnNUL1UW9XOxapTMJvyJGWE7Q9vs2YsHEYM0NwgVll3
NnJuXcik7mVIb6P4prHUdrA08rWfqa+8M3+14A1bgXcxbokG3k9+6Zx8KCd2yjXQTfSjRLoR1O4d
lUQK2UBe8pbsaBt3hEuE8Xke5d7RyrjLaq18TinMYGFSsDNQJb0bIZ3AUqJyRu6QdlyGYT0SbIuN
LjMa3CGX1EGr43IoFGiGR/+8wlkgOaLq/TBjbFto6HcecZSI2cBV6+6bKX+2t5Jrlg3INmjRN43n
VkHMh7v2NEk6EqDcOfLfI+Vo+5h6wllaEvCTT5IaIxwszCggC8PgorE3hhnq9yFmXNE32Z9ERsOr
x8godeIWMT+COY0E+LOFNuxUIokyYm/aV9NX46aHUPPbYzq8NKZZnRwDCVinu5TPebbuU7n1tAKy
lPR2gyRsqqo9oDU/1Y56Wry49MQbPnC1p39Tuv22GIzRGQ+FWntV9XeMJaP8WWeI0nTvGq1u4vkL
E1uz190wksxWY8yXmqV1xOZrTQqfd8LxD3CjxDZCjVZ+0iMYBj2Jq2xAy/QBEsvRZd9XY3N0pe3t
pp5VM1JxtytbULKhuLM4NLuoYncXem//qCx56KPmCxOaapXXuR+EVL/MkwTFmpH97kxnprFHBu8o
iG1Z+pLhr3o0VAIDjBUSYh0itGlC0SDnaBumLBS41+arwfW3OE7wqhEyasGCXjGb2CmLQNEqZ2ro
Jfsph4bVmeFpcpxhTxpfSxk1/oS7kTELN7VtrSv0h9m0B/eqV7iXQYxupiqgHKT3DkZ4UG66I3PA
vlSahXEFEpAURGOC77glTgeyjibdK7miuKO4errR8P3cuBRwa/hB9pOM0cf0uORsUM61N8sknKlE
zr61McZCJcvbROliPU2KaRTcvFWHpd82VOVxpjLXcK/b1MuOlrqgcWVJinPX9xsYic2a99LsTZWf
afHy9TBoYkvs03ZMcPWS1CagRJmJJ1Ys2ZFsoyzhpYbPBOHaWDY0P+Z+QkllzBanFcbs1AF9upfC
KbWbnLKvNlfVupfwQ0roqtxru2zMSfzM0ZzRCe1jUrsujuNEG8AxnFN9Fg03ozezXUYbAjWaqG1C
HTNf7cqeusaEPyhSfEMAsuAPdrm3Fm03PUkm4qk7CxYEkllov/azCiHKxhK2Iyj4DXftct0aXbXr
Y4/+fdJfaofJMu1FCPyYLvnFkPAzXLNHy8QWSBMX28nGsz/QCiQK9THMy5sgixCGr16sep2VB6oP
3kFMnOFuPI+V/G01/kfVzbg6/ih0yPE2CpCVg0eE5b/GNeq/LPO9S1p271WJO4wbJ8UlcqNPlRg/
LZlVOwPhxGVmcdXpke6uWrRKEsZa2eLn2+W5fwItKQ6plp8bW2LzpUU7dsaVpAb+ID3sF2qjH7Sw
ycVaDhW1Nu7k3lq3wdJMA0uXGdCirScbURSCJvxytkYRdwdyDIuNnR3xhmGwX0bIMxS/kVifPUk+
BCJpUXG1cB7QOiI5/cjFOFmZgTW5f+xG+07xnmS2l6xtP3sXdlPdPIW3RxwTYje/jx6Mo87ABwkE
/+5HeySY9ZFKks7ew1bfhXy9lw0wmKxEBbt1vjGN/a3jEQQopJ2TCbuHSUN7Us/RLZ5ISusdyTvv
JXhEKMUhLr5G99zFevMUORJ9MZ5CvvoY9AaKKRlKEeaUflumRJZCx26rFPnDu2tMHbTqaGGUQaaq
IonSMYQu65vGNp4LfU9K2i97npxjPe1LvRrpFpdxPpCuZZMEli5OQlXzmnkZNHkYoRJamNJO8wBp
pl/4JSRkrBt8XPg80SpoAswBA/AnDU+ZvZZVQeMw84uYe61aSxIbquoLweojrUtnrjsfWXAZtwrJ
MtDz4nmR5JTsYcugkqiII4p+/1ibFMKa2I2AqU8hw2+LO/6pRkOll+exCY3DZEMIKaM4DYSyjJMz
/I4Ls740mtTXUE+zwGIzC5AvGSsvdi8xcVnHjjDIPQHKMfT4ZkN6nxV4WvkeOi3U52n66JUEkYnR
vQ4Y8aCQquHtY/Pm9hlMhDz5A59p2FqU3mwQWc0kfio2Gt0pIFU6LvYEMUli3a7GuxziY/y3M4wO
/m9boThBFRwL/PQyT66SKflbRKm3raPxF52BPCyYt9KXZBenZzyVi+cKadSu71A8DYM/rCNMnQKp
J8+drf2yEPhBHqtfc+ThZ6XKHTyV34k2fuKXsRMVRF9sEo2gRc8Ow/qQT67axcNQ03SDVhBxir9G
dZA5mKgO+3xTxrq9kzMRjMIoySgo4fXVI/8nH84qY0fxKURs7kXi2O+15r7UdoqWpRIYZ2B0fbA0
Z94Ny2y7g9m0LSIvvOqmi7xZkpXVTfq0l938hvX/TYcaPERWtxlVxjrfdYsHJanZNawOEGjG/YC6
QVeTOjmkQRJjYY6A6bnp5IujlDrs6bAxbFCka+Q6VmEunzc7wg7TqGwDtUHTht9NDv0/AsWmeXpd
DzKyTm4u8ezTN/jeuU+28P54xWyt6g4zxaZRYp1p3lvYwAFIakEWGJxmBchyH0piJqr4I5vU8DSi
hgaem9eoSvQT1Z23hY8WOESzAfK0rxpiILxVJlSL000v0nbrqgLtNjJJb3z3y7QJikxn/IR1iMv4
Z9Ua86eKomkVyvc5hRbnZBkuFxXnbbB/TSiUtgSwtmtLGWj9MwNDH2Vu5ri/z4zpGLA5/XqSy0BW
mebK9pu/KSKjle7U33XFMqB10IvbT9Nkcg7dXW4NsjyA9bgMU6s7iyodVqZTQ5JLYvdgtlupmyQ1
OvET08UvKInzpqMSNLM+PoepdzBGErvawkPKJSgEHwcrcvObH2nftYERb9sC2Nb1G37o33htiLVV
pePWk8bOIA6R9QNEvDcErNIq2Yc2y7JZJAwz0gE5g/2WKMl/hgIMdnG1naPvxOn6y2gKilCNd2hn
fKZQWnc5XF2jGMQpZ6KC6xGR4jOLd/7HUuGuqnXKqLj8tAbjkyok2aQI1BmNleo0VMxm+uTDVvNw
bekwSFiItpaw5MnvkzNRijrkOCqqIVLkuVdPasLKP2vt4RWIk0lxNG1de8LQG0eMNy234R3L/q+R
9llQWJeybYaLELDt6RcIPhVo+ubkgmh9DmBRpUgUyK2GKhLoeeHBRrF/p2wP4GN4+HicO7MB9tFH
Zz8bNW40aYmHWHeIfKwYoYJOgRYRJSwa6J+iQndYtpyRiJYclW0QSkQ8fqPfWz82Ngzk96qJQiLz
8FwwU3EJXbZ3TNCYYy3RVckXUbgzA3mKRNcGAMZUE5mUpE1giV+5XvPCXoCPIgbdDMyrFz20CGpP
CenOKub63PIVvRQcVVpRjYmqh8lcia2NrHTEnjLUmR0OexpGhgcFeCzZANAQKGqlmoy15vjvtTF0
20rMOQ5f5iHuEVZA/MEQN/4KEzJ+na5Z0j0VYrVu6u7K8AnInoadX5C0ATO1vzR+AWcc0zCXhIjj
48BY85dj5PZOpVypi/sEy7f2klVQw+OZxSrDJq4SXoM4FVt4puQZqgPw/WwsjHVr472H2APd7Gzb
uGz45OK6tbezTbR6vXuPhkh7eRij/QvUy2wmt1ZUbgketneO0uHfTaDeVpz9cQjC27m+OlQRE998
YTVXytKPZJ/cp9zEs35x+zewdA+GRplbC1Z5ZjrrgSQ1rEad5FKUSH+mQcc5AqZ376s0cNJRXN2c
HTKrzfwtan6PJMG9RLjAo9bBmQ1zRXyZTGp3ZAPOqixMJ0g033uOcoCQYfmTOn3urnOh9RlKXg38
svMh3lmLy7FTMqQZ7bi4tjlmrpiOXNnBCmDFMr6RCvQLt74rSY32UdGbL6Szh8Ol22lVYCJeuTph
9d21/sDmK1+aKC+5F6R8ebzKjudxC78oPJWIfltf0E5mGcbHY03dJdLrw/Zt8sTTw6XQMY2jzjwC
2qZoL4+T/ogW9A0JgW8xTvSbSuCw5I+3MgasLvv63etJUfUTfFzCOnxmjVXMeqJNmZswmFxxarMs
wbmAgU9TM9N16uapk5FzAXxecjZRki2BtY+sQqCatSXwiGjssFo3Rt2ssVaDfdJDCF8qUAd1qs3/
bs3KSXuMs/WlxaReycY6iTq5Rsqej5LOs69JMRVmml7oVsk8QyqRWuQiEAbr5ptmFNpe1a5xcPQQ
rUki8ddjQzubln22WsE4Ct/pVZWEb3pVz+cZttKOAOj3luSHY2I7wH+ZRVZP3Y3/PCrVkueMvBAk
jl33/PgqjFF/tE5dPI+du4kMd3jl5Y+LKMSqHdUcVdzj0LNQlFW6ahY7dUN696zEzt4HfVjNA80s
SeIpF3AsmUq6dRAKCLKdkCudmuVZR2zEoMbRXhCDIDfT4yKoC5rPAiT+NHf60dVgnc6oTg9z62P6
hGzKYzVFsnNvfFN7s+bpMKKK7JZ42kTw1iImBBNShNXDkR2nwmmrdbBACgPecwdxFwJ2POH4uwSU
irTH0TFbDLbcSd+OFtL6xo8KhKzsKslYZNdIg0odpb//+Xka5r+ozUfeZpL5OlTYqTtocIhIUUdG
YllpEEWeYHun7PaG5ANF9lWYAtoa9+BleTT2aQQhmtnulE4YjEJnbMbWfpGT9+rjO/0kqRNRcdqn
GvEQQ+Y66HugEsSxIw3iBPtJIO6wClxiNEz1b7D4A64E6BuF8MBS+XHbTJOvOiHBvra3eghTphCp
++8Tj5PYpxHyNq3GPuGnWfkU1aH2NUY5SwhEvfWsYuwkLP9vXaELpiQPT4IIgGTSmZDmEpJno+P3
OMXRsJ2JcQCRqYoAIzVv7yEWeaPiASYdicNblbVZwm9Np53QynmX1Oq1l9pxykretwlzc1Rk/aTM
bi80A+0+0ZpDJ/v3monrN1Zq69BfZXODNUwcEWKpMu8CiWraGNpIHYyd//O/QOKhA3v1yonYMg6a
OZEqSeoseRt4G+Va8kTNSnE9RXd2Etxbw9lkw/Tzw7/3L6L8TbPuDaMRaksIWn6U7G38X4O4QyQL
R4BPUXbUZXGa70dydMkt1G/wrfMt3grtplQTy0grYNS13d4p5/BZYdZUoEG2Z1//ZN1gKDCb0272
7O++M8UPQH1MgJbzhStzDmjMNWwYL35Suc/ZYO/jPDoYpPuuEJM10LvRs/uxtTGTHKIRM/sn5vq3
ZQc/dBHWWKTSXU1hID4PhU35Wn83voW6nMv49jjdbjXI/eN2RyvM0HGBcmx28pr50CY0GDtDjXDB
+wu0dLBHa8/7Mfsv4dTHga48SYIapkhmCutwBeJFvqYU7u7f3hZCYKnWqLJvdNcxKTzQzqVhuZuM
cPttZqOkqRls0Vs7zV7w7T20Y4xL8LJa9zWs5my2d36OLnKli/QPkmfyRXzgCFrxGTpt6+VgCb2c
dwWs4tcCk+PDtASZY5GLXZemBQPiJjj5xU1bfEVLvbVPjx3gXwTfY5FGhmUelVdvSb0wnsiPIIGn
Rcc2uoa9NhubYIcm3JttJwKRyCGYkUVffal/89dxW+U8aIA8GC6E4/9h7DyWJEeyLPsrLblHNagC
GKmshXHqbs7JBuIswDmgUODr58CimlSOSE/nIiQiw8PcHAao6nvv3nNDsZrG0ngE7EA3ubHkXVqW
h3AwXgQN0zutRxRSGsOHGiLSa+gsdO7Lb0iyPZ+tprjwz0NHbiWGXB8PMPIEk87OBrixe2k6ROyJ
lqOp1BhM+kJ7grBerQZh79hkPlPE1S/TSB8b6wZJzgipwLDOq3djIuAkF+GpZFLSzaz0CTcrI3WO
zrifm0VkOSUnuTouT2kyjV+epi360UyQJ3+GYNBuix6NX69C9xS0CnV1P3PCgvaUuoQb2laIIhMe
FJxbaFdoHGuPb5Q8maXH4KtXo76JcY/syohhMzloK6tv1d117cQXxJQhSUALWhpGnolxLMCFSzFv
yWacdKsidtap9Md3FQOEigpn8/teM3tc17ltvxOJ5GI6tKDd5B0+lI4Z6OSMGMQ0f9ipwnzv4yFZ
w7wgdCHvD3jqOGSEOLn0ybIPkYX+oyKea2FpdJaSOP7mQlsvum1QntXO0YCoU9Hz2Wum0+90vcBM
n9pg7UnCjjAnFmZg3hVFiGfAbMo7uSt0Qo41xhJrUkFQGvT2wpo6egyWU2BE1LVdIKmUy0FD2jLv
0pUD1KpteS6UrcvVYIEHcWWzRMSgboRXH1u5zZTZ3ZJxkCzrOPZAV3NSyvHLXK/WdSmkIap/ZraZ
rPx5ZQiMHAuCcPoDmRY/tpvk62rmUtBXkehbJ/MrtIC1Dqsru5iPnbvO9CPUvCq66TwT8pjEP3u9
bCmusrVr7exRVbeeTvXdh9a6SFpj515Xqoak65qJ9aY28eZ4M1NWVi4cZCckP8Dzd3pTkDPVf44d
STYEzb1dv6thOv7WNjKa8HTknhH99mezNtdZwFNbGUazJ9OcfOfR+wo7+9Hqvf5eSB6DOIiY8SJ2
5jSu2lu8qTM0o7kx5bg3q0JsbeWkn2OLyDEuUvypQ2Wswz6rLmOB4CjWe+eml8GbBlPzU8ElRsug
D1uDm2ExNCrfALwHLjM/PIqSCWMAXtKkDpdROWT3aTXH5aHSKpy2uWslE0AjF/eeMQLVnDvDJF2t
Kq8ITz363hto5J+a7vf7CkAZTW6pf/YVZBNyYYiCnNQptX2HDhpHb0uyaQ8cFlemO1tzIk9drpeG
ESUKLJJumnkST+xQv0sxsh7DlKNQEtraLjeTEjsDBy6fUuCoOeU5qqGnqra9LcBfAwHjzRInMtsa
zpgZVj1cx6WTWPU+N0CeNgkc+2wGNU+4e/FdQMvMXF4izVG42GRW7kMTUoYsMtyx83JfG+4HoEj3
oXNYFMwimueVINhFa7CwQIs51GUkMEjUNiq8ymecDbt39AsbyArSMaIRBGddMS08r45PXY5bzzTy
Z2ds1cd1BWB4VR0Vjt91X/NkjHYlV7pEAN2ZLP9torxVhhEHj5/Ibqo8khypWbuyoUE+bpGrCkiJ
NdlEsUdwtZJoKwQiBQzqGe7joshPcRdPMDZGlKzhcKlmE1+BO21leBUv4WtQm4a6WHspfqSobNQ5
+dWxmIr0zW3G/saPC3dZpE6+A7ePQZptdeFjHb63nfrsIwiwVGnc2Oi/lgW+ng1v0djRt16M9bCO
XMra6xVvIrvE2o/3/RpsjxZDbKZC51Q6DeJMbxPDno7m0KM/s66aptqXzfhN1yZcloZstpP6hg6M
llGSNuCA+Gk8zV8HLrorpvM1RqkCK3/YslsExHmj7nwlS03fKhVLPJ1kneowuhAacEMN9xOZnfc6
prNNKU11+X21CqkiRK08EVbdY5UBEoBQSNrcByng2KPL4gtLfEfrX3EmgHZS2cUOhkJ4TD2bo9C8
9+ostKuWo/v6uh/jn+JFcFbqux45K48etaWDLLv7iHSatNF8HNedDpNrqyEcrQQWS9Uv1Mit2WXO
Q1w76K5Gh/duoKOe1zyA341+E3eBPDc1mnIfFsA1kmCyKa2nqgJsBVRkAeaHyQvFgm2Wt3TI/FXj
YyrV+Iq1ZQwReOmZ0qUHp7Byo9uyG3Z2p92BeU2Yfkn4JDHiF1xDtFUB3FZabj8kROhiOmoIxony
fnktOGWU3HpR357CtkamhyBrfy1Sy9ZCvBrGD8N4e73XCw/X7jBUcH8SdUuX1D1eS1Sg1EjBBMG0
xNfd8qQZK5rEDQkWNe0lV2NDnJ1i17B2pqH2WuswJ/h4aW7LIVp1yn20eIzubRk7Z8wA941u9Htp
GSd6tdWyR3B3mCDAoV/U2mPvhM91WKwrZ8TiXfT2yTOdt9JV3BHzEcoirAhjtnGE1tAcW9JnWxxn
oU03EsQIlY8ewTuV6lC03sUBprK0s1FfYufj05LaCfRifIbtRyMB8T96OQezi4mHNG4M+wYxvEQl
mmp7wlvssXdOUVbXq98dAoZgLhi0m6QznuMxB4oos/amYL57bgLRHdQbN2PJluZrt9FkY6awpmdT
ol1HwQFiV/SIzeqww0Z6CRsM+x6uhDAzV9KDsYDCKzgOKFRRk2fzJ5toFMv8xOQ6XLpy8NbYZmyE
WMN6BNvhNJl2yUybj8UT/jJWTvtyXdqnrntWBLYSOWncKoR+y9zAVVpN5Fk7jnVf9XCmRMCxZ6KF
c9BD7csr9Zcp1qNPx2PkW/SAelDXPKINqDvkNwIW9q1e108UVupk57LeBoQ7QPWjTTQmQFwMXQ57
s7UXY4sLe8whdv4+4Gpl/KbxjL4UtTct4rQVZ3qgoEPH6q3Ws+FmanqS+toI+bz15BIPeu7GPLpg
VHTXZkZvrJ/c8FIf89N1+xg8SDm/F/9UTMHWmkdzXtdm5+vv2h6XqcSRuQsiaV+0pnzpdTN+bdGQ
umq4TW3kmz7OxaYEmM+b1vi+3moslUPnD379QLW/4Ss2DgfGWWsbH/EX7ugNlbsezs5RRVp0pPoh
4AGVizT2amrie2qB5JmAX8JL9Wc3F7sY7JvliW5amHRXQ5KglmNqqNPgjMgbVKjQr3WPrWdAahnq
BwwpzBHwmkKzCIdnWjBYnJthnwQAZ673iRliY+/UStRpQZhCBghcBvYiTcOvayllx81nXLxdvxPa
JeOhsFkSh/4hSibTZ4lTyRmd9ZbmkrEiDY+JgcbAoQghg9lFrs60zdT52kBgsguEg5ttkVcchw1Z
/6oNRnGh2SU3Y1xdyx4KD8+AwOcqWI+sfw8S6dI6SzW5MdQk738vzJFYmhbO4uvNpcEnzVDsDzUO
fvS9Vrg3Ok4PiJryR6zTNgfcgWp09CdzyZEkPBf9E7O1RTgE1LaZ8R51oM8dVX2L+TFMETFtSSaw
2GlJNISBsVAV4aqcsIBwSbbsqN4rB1deXjsvWRhoz6PHwSLi00R7kPq3LkdR+HFm+DUlzyYxPN9T
xxKid2lx740pZekUpbvr4qgPXvAyWsWzKFV2V0VCuwM4dteWQ/ua1IzZsYCFGwOrxWvsKYRkmh6D
kxqoGxGRzXs4uuRzAghrvBZo8y8lgJMRzcb+WgbqJvlFWWENZy0aQTn59bOHF+S6zUwJvGvb7huN
QENiCH7HfXi2/lIDjMuToFv7WYx+bMzKjdMyFKKAXF9DL7KucQ6lah/M8Op/0A08XhjuZFUf/+uX
KiexQGfQdUQJeosqxaRPEaUnksuMbSoKFucR4CwQ0ZUXMLi8bozNSNwdp/FmlxOYucyZ5f0Q3wWw
bGzAjbcTgP8IdqLHWP2kl3bMYDlqtonPR4YPZjiY+lxftahqSz9mok+Pi/LJLpfulKCKoDNNOPF8
oLO67iCjWINEScZbwRliPekFY6sKc0KsV+m2sOlBlCWH/2BuqyaDU9Ke6i8Zmb5b6fNqAhXdwhRV
d6G9Vd7qTc/bU2H8XkyQyTSJDpEmM+uN1d0nTXMmNHe6BdYNmDfDNx6jkjowzbQf2XeClW8hOe59
h74KR4Zr6SOmbhfaEzgWfWx3ApoJDRGsImUo1K4dsHxUmeyO/eRFq9nOialWQZ4uyEtAF/fZECa5
lII2Kfda+tRnB/8aX4SVE2hP4kIRqmzMNpBnQ6lN+6ocqt87vFYghe1Ei1PUNH6uN1MrIMAlkufP
0WVzV8jkK6NEXVk04VgQrJc0iOAacWnZWVeJpUevI7CpyBpfWc92kdMkyzDVnQcrnB4zMAQH2nfN
AxrS4HC9+XIB1qqusufUdEzo6mj1DM13tk2CzAqlcG/q3yLNdjAhMDSq89wq/D2RwDML57EMo33b
2MYqkJyE43TqbohBv/OsMt0boXTZ473wbHvgbwDd+g7YNEnOL1nRiQK8YbWLPGnzsx0g6YF8c46H
MtxfP4ZGQ/DtKOPEBI25tGdxOmiIg6VUXhLdGmz1IQ+W14i2KuaARgvhET6Uu8UBES1F5+D2onJ0
iRPe6fhCCKbM79uJOVVc6nehKMS3Lpqb3gKV0tGAW3HuXFKpmReOoe6+LDnkkmFNZk6qPVYM6ReF
QlwBO/WcVt6ltiQtxpgW2LWXCuMwKi52q6L1WMhvIFYzRrMjhinCEYWMakBuTTRbnsm7oaRqB/6X
IjPTzacgC5INPyRpJPNrePpysIJ1G0jriRrkO83pIiOBn8BtUJjrsUZn1+/D07We+91ZqN9LEt3u
G5usoNnGruXm8dp0tTgAz81Pd3Bmr0/xi8Zmjwrd8s/jQH7A9Sa7noquq6NmE9c7mGi3rv8vdWs6
Lpm4m2r3Rc2dfDsL672XYpcEAbyhGHhmGO1xES33hjYceIwGSvj1j2bsET2T6/rMRHxL4RG+9BSl
uCnHA9K9Iwbc4iKIjrkYbPbX7zd5IHnjxK5XQaEPF6E7MdIkAg0Am+uLsieFRyRjfB8X1UWYEabC
3OfTamdVrt6udBF363CU5Rb1BUHjef6KVB4308g+f32indo51xbZYdpETnUvvoMgv8N83bPp0wSu
xLFypfVCEug9FmBYt4MrmZGAA0vSDh17UtR7Z0w+064k7RuezE0XoHFi99jjOwVtq9P9IF5wFTrd
L52O3L2H25BweMsgoYZO1PUjvH4vRxJZEFBdnCJXl6fr72yBq+53x1Og58Yu094SXY0+y6T9WxfG
I2yV4EyKLXTMgJHD9SscJHhpBjfDC6n8Y/LfEF3hFI27aatJ9OhAy+ObkAd3SwIAiql5QRNZ+jGh
w7rGSU3EL9RtSnYfEuFXF93SnOlBDWkW7e76lnMGQLtBHHQ7nja/H89w5uA38FerXKbL6/KOoqk6
WWNYH38nZyPBtE9x+dO4kfem4yHeVAjlTSJlQAulmyExk4PM1UPeqmebI+W1jCmycbqRGsryZhP2
NTWorqxTJMuJMobf5ybz0vQlA8t8RhT0OVhoTn8fUyq/grfpx8Ol0HleRFe8piZSdhFTN2oJbMLr
8RVTr8+RwJWbLnuwNMIp6hnjdX3iCsphfPG06cfmTjIQOI72+BVj2r5gY3IveTbF+9Y24B6n6qPS
szOoFeYKBnEa3KoGHU5+cXCS35S9ou71F6YU5tPk6Zffu73tmScLloyk2L1pC7u5E9wpS9MjSuPa
NLcztOMDG2Wce8eeQw6dG9gehLeK2/85yvOaeP/fA36B1ejYTk2PFrRpuo77lyBPMxPWOIbN2hzC
lRfiJS8iHANzhNm1fU17ykWm+203BJQQecgJTZYQ7eGUlFhnDq3tvLHKwo63Om0NpOT5//MG57TV
v75BeIAM22zfcmzzL5m3GvZjIo4jPr3RH5d6PQT7CLADVZCGvKqnV6os5xH3V30AHZ7exrTLQ/iI
2mPdwYcJxuodWtT72PZEx9rhGYms9zvO9t+/1P8Jf4D8ZGNYFu0//s6fv8oKuAmAwb/88R+PmOvL
/O/zv/nPr/nXf/GPc/xFrE/5q/sfv2r7U9585D/tX7/oX16Z7/7Pd7f66D7+5Q/rooPxedf/NOP9
T9tn3fVd8HPMX/m//ct/+7m+yuNY/fz5x1fZUzHxamFcFn/886/233/+wcTxv32Y8+v/8y/nH+DP
P3Z9EX404//zL34+2u7PP0zzb8ScO65u6gyFsXxw5w0/898Y4m+GYXjzfwAjOXXyN0XZdNGff9je
3xzPwRqim66O62J+A23ZX//K+ZuLNNfQSZDnadFd74//+Mn/5RP8r0/034o+v0AL6do//8BjJP5y
45nz/SZ8X9cpvR3L/ksMMGi3JLELOl6ZhLU7ogM8IrJ5tYV5zqv6thjsYJ9FBJF46JsYbqm1qknv
iuGgM+LcoN4iISxID3aOuQxFYrUCKIB+wPOYIAUNRlfy2/Qb1vQtpgl8pi6KdYTUywxc7GIS6Btt
QBXLVq/p58EZs8dZ44gqd112nbOq+QKDHA7DTvNV67oFvsRkMcgKKH6HmdzP8KokROytallniy4f
QQ9PZr0PJ1JpS2CR7GqYv0fiNKwRyDmBKoaXBnsl17UDVq5q7UOB0UGLkShGvv0et5rcBRbCfTnE
nJYMAqj8wIlWBaaAZazJB0hIgd0jDWLgJy3/SYfkhXN6baQBeC5WfqVqcmZd5i2uHx/smUI3VsSf
pCkBXnqBTZUgy/d4cE8EKA9HC+7S2H76gpm/QEa06DTmMM3oHso6hxnSD2/edNdokqg+DgmlDa/I
At1GvzJ3FpzI37Jp2OHwJNVheMQhhAx17D+I6qHwESOKZxINcvWDrQB5AJcDGNgHJjiNc6r/KzDK
G27Djpizce+D3VyxeGx1PLYLN2RY3DJoX1WO/jaJr8xKgnWQR1ssO8WhxFczEVy7GoujzjkP0hku
FGywJCqAxKjaNb7DAlc3RTOiJTa1tr+rsnhj+QLKnxNB1mKYViadu1eeu4/pJi3rEqFK6vUrowdc
MuUR8T+QjRcqcu8svAiLYZQvFohNxm/+KRQO2V0eQ3vkApiNS/I5fI9Mg9SBFjgOnyRk/bIdH+lI
Ez2hjHo1grceRpehZV8Ji/mCJ6NbM6MlTAPtqLPwdC0/ABYxHXgGogfAL30qB4POc9LpWJQH8YxC
6inW/AvRR4/oUjB8qjpf5H1Je8F6z4B7knXlEj6ms+MIYHVIwsFL0LBZ91ly8nvs2cyqemZH41E1
MqPp+BIXntwX0r9RTfTjeeA/p1tZingTSGz4geWppWkAqokE89zWearAV892TDyrmza9mP1noprv
qIUeR3se8zMecgDmUEVdywZuL8+p/WbqNI2MnJgwHX+PpshQz+iHhQ5GaE5+C5WKhr638ZJx+FoX
ZIjRCgeRYDQuuUrd7EgnwE4Nn56XXUwPNi7s5JXsmMfkZoGYHXyqo337QT0dEdpNy6nRmxWui+eC
md0mh+S3ULPG3iR4oqlJCC5lDMJQYREyTAg8buTiqZEgvjrSC6acwVg1eT80anZ1R1Lh6GPqtHyI
D7TtCQPlJLYZQ99fwsj8RDf+ECQV6ae6nmyz2pFLjxHT0AIIg/VAtQTq6KD7qGWsZ7soCD6hjctK
bK6Hlq2/gIrVqeKNHvW6mKDx+Z4L7DAljZBRm770vejZFraxroriI9Oyt2FGvkVI1heRcj/SKl/1
SfRSjUW5LnswCo1r3wYOMIioz8F8kE4ZFZBzHI5RZKpwlefbe25Qm/ixoCiTYDWLU1owfNaoaTsY
zhMguo2RAFzyaK3JuRE/x9MWtOTBYsyrGbP+Gr1aMRW4XoZaUAcMe/pr71iBCGSoxmptMKhtTI1Z
Uo9SoBlgTKZpS4STJp7ItTimKDGUZFYaBwQnMHdZUZ7uPD1+HRknM2cHp+/k3jYAVMOnWc5UPToU
LsOmTklGfgB3MWq68LgvHaeRUyqf0lj0m1qb3Q3e55SSGxe3PhG1Zf0dk4raFO7F0bM3N9L2mPrq
k1fbGAio6uM24zpJjJOOxYNrA0fAHxU94cZNFjk5mZuxS7P1XW+SROEQeQBRxABJKFvwpOoRZk+w
6IeEIbXV4Vc378iYv1EJ5yos3P6i0eInK8cYBHBkti6i0ym0F4PUr4KHNBxWk2e+Ss6u1E3LzNVc
btivAPPNBpjmULg7rQMCgSq8WUD20SHxeT8+rSPKye8eJ3DcUfC0bntDE4IJODkEjlOjd0aVqUli
Aphu5zB9ySvs6D/HNMcM7+i7wA1I6aGwFfFdatWAQDwa4fLVE6iCtZCnegwh/pusC9C1GZo55mvK
WAUH9LTGJAfEl5gkAiU91GYEz4xSUJ+C9cnhtGVKPIyVTVo6JFKjVkf2yVd7ht63/bcC9rAavLdM
m+TaM5BfmohLo6Rvlgj4D43FfZMGCnIiU21ssaQlptlrEBkPXtKjlp8lfG3RcjsCw5+Rq6u6qe7N
EQ4V3S70xrMQJl1OKVeM5YA7VuXP9JqZwIEj9N0cWYD7NULUXmIbT2chBVaLGRSBHpv54iLyEofc
IJAsPnt6pshpZvjPwBs9AID8HfP1emmrMV6Kvj1jACTWuYu/Dd1bd5Vo1t2AI517GHsPta5wgtdw
Aq2Uh4e4Su9MPkoM8vJUlMWTjBMfRSak24hgPhQkaPAzFzIPfUps6gA5YZKyO+GyKEWwFKyxfR7v
ipxdFsAj5C0Dd1Hp4wcM0fTDUAxoeXQnz4oftMn68d3kUgVoGYLmHDbNq+3BB9GZwCM47O5rjeum
VyvcyLcYWZnUSRwnEYd9uDawC2CnQupeZvaZzIh6PeoFeYZtZaB8eW+wX5JPih3Lz6LP2KJbHHJk
mpSyVnEs95K45xjsZYSeeNHg3F8NDOhhbDRvLAewTxDOC33f9rVYKmqRhdl0921Yw6AHimqGVb4g
YzhoYx4a/MtunduM1QX2HAJ3rHEiLLOhhycqSB3tPeW4BPhiBESIqz1k7ZlYjP+pKqGdONqFkRvr
f4OFrS+olH37gEE4WcNXxCwe3+f01JdJe64LjhhkSDAyxvEVqHrl4pgp0NovXZFORAcHDzT7eF1G
euDf7KM1KMAmgA/nrOz5OjpD+0LKZsJOhLDJG0ijTwj3Tlach/VV1TU4WKf70e02UReBBumdrxJc
JKUW2dmgMv3Ag7rB8N3P37Gf3sK8QURfY3wNAVB25PGuoPhvYBWzIDratmBNX3YiPXg2U+sgpYwM
7m22ZZrEssIrgmE7NOGWlDE2tFw7Mz3Yk8K37qbxFVk3LoLR1Fb2fCVArioiUU7u3B3NQ2SvyZgh
QDHhmyVkRjf7UvcFpyWQvILMjmWbo0cxHmsRe+ciKHfWGA23EwwJVioYteGz1+eoKsTEgaOHWa+8
pQ9WVjGEtXpANXL8FiF8Er+9By9bmChJYer8pBY6LIc1xMdN6GgbhRIEJ1WzHivtUGpxtbQl5iyl
XHPlG9VDMMSrKvkgehPAoTUBp+VYk4jkBlTctkndVTJzPkeOxXAKYPs75KFEQ/fLJ+6ePhKP2+z/
qdTR6cQnRzBOrVE7y8JA65QGV9PD/GP6JxU8CiIoF9gaPyAHbJRu7loXU71ONx3x7Q2LpLWIG5gk
deaCa3eKx/LDz6yfkdiKHV32DmEiO06O8T1wNiRKPLjMgZfBnNhblCTOphGstxyxugszLBHaqWsb
sYv08tVKUSFbpP/KiueeQdaXj9YAke57WrWE24qGAzSBFhZdbhbC9tEq87esigMABNmGegdMCfgS
Z2IaMFlkhebiVcfTA82MeNtKDuvCdL8QArNnVoTIQ+CUrfFhp9ND1JUz1XL6Tt70DPNEpOgSu6yN
dQU6t3PoqzBOj5ajztRKBcSVzSwY8mJlELrIqonAJrJm1QbOD5NXRZumsfbtwLYIPkQIzvyZA5Ag
Y2nQyi/abd8O7YN1lJB1mGPUHUO+DKr92oghPmM9v/GgBWzKodiVOsFSQx5la0N8Co/014Kiw7U1
ODJ27yyrnCzWukzpC3GWpd1Xr7qJcW+Z9eyRprEYQ9jofobu11qNRmwshYanh5jmU+m7w44IU7wm
KEf50LVtjHfvGKljQDdza7bDMUTHxmV1FOnH1WEwH5PScdaJERDS0NIwzQqSDm1Su52x5HRdc17E
pbJMdBBwg/dicfJ14vCC0mydVyNZ9+IOrf+vPG8eNC0nVMA/jAImc23wjDo5NvMmyW5bPoWFOf8y
ZBDK4UBsKm/4DjTGoiIPzoGeJuh2uHjwnfakDGcr5CgQbadlQM+OpPrUWdYq4K7pTiOGlSGGeSM9
f1ynZqzwXGKlj5M73MTMLVkLLOL9VvS7Hzw0elGdP6UDTUdjAhsLhZqrflKTT6pQ2GH+Yi5IFM0p
BsRmwmdKbOc8+7Rat7gtp/gdR6W/CJZV4FIVAdrd4MXe5XRcV23Ps+HE8cmRgjDY7zwOxcIV+XfL
WWLpubARLQxprbtJKBEbMXxR+LJOp+Xj5NEJJsjyk0nGp/Kwhpmp+zQniNJS7ijb8HsJqm7l0w/o
gzDdZWakLbvk6NQtU2fmjuQHYe8iWnjvpoL1khwCsjD7fjWG3Yrq1NxNRGgVU0xSJT8fgF8hN4kZ
wpA0M8bU0gJcbnrLBiUVgs3TnF+5IbpIX7cqxv8mL10I/LshVCrBZrce5jyOkQSOweUgQrrtInZ0
c0X35s6YJep+CziLyLxCsvFokOuJBZ24rQrjFg1hB1c5fO9hAKBhHigqMI5EUM+IspFvUNU+wxfL
GizO7VEMmbt+hWzNfiSGO6NB4Ow2/gp+ldwrSByc8MGh2jqWyEkBoDDoj8gJLWSXOuAQYfoui0Te
4ZjOMKfdxxl7hkVrgr16MsWySV654c96HD7bJM94cX/bjnKXSSz11jZKM9yhNXLDwxDdAwEkNoeS
vAB/PbtYGnvLdV+y/t1b4y3K0NoC0EyJ0aq13gOvyfxdo5zdGSEhUuIC7/g4BfvW0C61Rghjz9iH
IVkrHkw1nevII+m2/yX6tReH91maJAvfJm1TGPEeeTyZ5wdPp6EjympPPrbEjtmem9B/zAmg8KEY
tBb7KuT9V12VnwG2vLJMgR5ZNAk0aqE0ISMO6dYnID4Ll80+gY01FJTDBGPq5KWa9VIPMXxM3dFX
5ntX5+2CUuCut9QxC11AOuKXz9nWngCuK+hTpBojKDloFUG6g9ynbIcWZ8LJ7y7NCEEbWaGrvda9
ddtn7Q+nwBuytY+h611EQO+pSfNngewwHs6+JffgGKhwI1T72l1dIVf0bzAfIW1KUEBVzJ9Cfbp1
3KFZAMr/sskQUhMHu6o5pkm4r9n4ySxpkQstbL0/yjy/r/X66IRIUjkHf+Sl+2LY0V05Go8N518o
I7vKpsK0SzkusPXoC7IX0B1gxBrwQYTEyWNsxJpubF2TPOGg9La51TcLROAEVWqesZj3v8YUUO81
XXDqyLVFo5MqYBc2mQ4kkTrwXIs2xebF7zhSJ8fZ3bQrGcjlZ5b8BqHmeLKHe2sihM+lACcJ/OAL
9ykJiWoImCkxdmG1KWPiA5gxhosm1+aB3/dgsp+Kir5Bx5I3ie++tU5hqU7R4G80aZEk15PtWZir
Wg8Z1JuQ02zz4ATmu+Lil2gL0dX07MLjJsrgqtbdjyu9/ZQVRwnkHXgBfn4QS37+a9Jp4LimxFDN
W3bIEEGYvQAKaqQJrxw8cFQ7Vh0IXVMznkVKLLEVQTrxoFsjSACPBjFTBNu88plnxHdZ6n7lY3Nj
FBr6ULkJBN5PWdpvulHsnd7fA3HPRf6k7B6LagpzDTcvYpMtyYUXwzN2gx0Tdx1pq6R9CR30SpGO
JRLnCe3OZKfZM8gYIumrF93jWVtL031xfQYscSFX2gQPnqhUbynjmCVI9x7Mis6ktO4i3wnOtVmv
E69/ViI8jfjLJUSRiCN/zHzsgHVP4XlZdl7+PAUamLSyQJ5GUZiQ4pgHhHIbTQmtm2dpxDo0x6L4
hEek2jN4JQcb1FhdSCMH1V9a5q6joRTb+i+/JwSrQcrSZL67BoI66x0KahQaQU1AF8ZTrz3VsOG1
VOUZrkm9ARATokJGE0gZ5RTVrjd8xmMT50/qRJgcZJekLGytAS3L43xd1mLbcq8Jz8HSByZNlISg
TAqqGIeDhd8wmZ/mrcCqb7TK4AJTz4GpexG1s1McCVZlO9xXeb8pDdpFbTnK9zT4KEUXLk3fvWst
8F9ejdxKUp+0Gacx2jrZHBBGP9K3SlRfZrFK5EeqHLUIUIuzgC5jK+s3sQ1bOGl8Ot4hP5OlzKc2
hw1PKMUYOL9ooRyZ3dLubbuvRvCYkXO+CAn4pUzCaeyrnCS+hgilvukVpi+nW5VjgVxQYcsJ+vBT
TC1t9bikScTHb/pMKgGlIzEsqm8IcO8JrVs48M66x0k7+Szxl0xrcZ4WyUditRdBzoufWo9V7VCF
6vS4c39s9nXivoAQHM46O13tUA3FoXPblk1xpNazK3B8nFfSKL4RszKmK+Ol7Kvh7HjEEQAkQHqV
m/mO4EJ4vuV0k6v0xsF+i6W/orMcBSsnJAhz6MBSFY6TrqRhjLdG7RBPpiugNVDkpzqB5c9ODJLy
0xrooaLGnAkI1VfW9tY2JjgFi9ah5bB9qSQPb5/p72YTf5a5DIgKpwlsJj4CBWdTgxfRvWIpGtYM
EtGNhUefaMiC5kazOT3nKGsSk3Ntm7TfUKQeIXEysxbiUALbZ9wuYVykXbogyoCgAR6QCYoiwdvs
IU4LrTcTXFSn6cU6Qz2/KIJw2ZUkcKSFRfhkgMMwKdaBSM6c0H4lZLXglkO/FBY08oIA320CGhon
PH5lKyO8m341nxFlbUqDYlvnIl5UKWEGetxAwaVpgpWfpUjHaBERkEfI5QTQgZxFLAhPZRrZdxo3
OGI4ZvThjeYGhJs0nNndFB0djdVlIWgMaXRltoPFHlFXcqt1GpSJrgAVmeOm6wyxyULxESJNwB07
brKq+jCJwrV0vtc0WvjaY/unFxUaiikEDQw6gOYeILPOnNZOFT+iLsh2ZV+NqJ5hWZjEMJUjrQZg
DSur5Y7sM2LnEQTWSYT6UHQbv6aQbQMXPBBZN62nPjHo8y9D8umLXkc6ZVtLX6Yl5fn/Ze7MdiNH
si37Q80CjcbJXn0eNbimkF4IRSiCM2mch6+/i8qLrqy6QDX6pdFAISojM1IpudPJY/vsvTbSh0ui
c1vZ4b2fx3tTJ9aOjxcXJww83o3GxzI4LRUvjcNhZPoCBopppnePVIMJDuKcClMvPSIt30UsABA8
6pSTZ0QXbYJvLEyovu2+hOte0wpkZMWgOXTFEdRYBXpOnxrq63kRSbOR+OEZR5wCNy6fKCS+bef6
F0rnLn5i3qcBgx+p5zsAeRWIGaJAYlgPDR9qpJ89L5AlgCNYh7xMcX5wIKSQixdgNMJg11bZg6wG
zFQwKWoKl0hDMhQ4RrDpI/OCqrKpR73QzE4W1urJDM1l1lYHLR6DezP2uwe2ZvSh8QayjtLP7hIX
zTTINQbICyCoX2Hn+yTa9kWcTVj4H+OKlklp4oRNmV7ijvRIHq89EtWYCcoTVtNT0FbVOu7dbtNm
oj9VrpkeUkOG92J2b1YC/LVj1F4hJolj4wHRUPZA4zeyflggWUYfMSFf6kemC2QHMKL+XQgOntZq
f9VO7FIQFmhlnfyNo3oUIKu8I5lD/0fZU0e0jKq+D6wiwOaP7CohGDNDCFqfu64AahpzPK5DS6yd
boH8upsAA4QAWIdQNdGbWxLW6/AZxVfR5tUaz8e2jEV6JS1wSE0wLBOfvQoQAHRNVG8P8R9LaHfv
GDS7op09NFgNG5A2/Gs012xmEaR7swAMwdYOn1pTjRCfZ6wsPZ/TLjIeHclntS8gA7kudCRFYtPB
EbKlQeuza1R/ysHV8QN9hmRc16hF4yE360NvmdTSmxNbvpFvSeY/lAErmQavTT+/ETFPiUbWFoqt
R6RNsijgIl5VY3af6xZSG+ULm9H6nDnJLUeD32lLzMA06N+K2VdgC+PEozAd0mxJBqTs1nOFQjrO
6RfNoS86Xu7kDIEp0NB1wvOXfC3V0ao+1FhaoEHrd+4oSyV8qLZurHoaaKKV12j2vEA4qb8bdlD+
umvfAfKAYDtmMZyQEzbIamWn9o+0JlVPDaxazR5x63wiEZHU96pk+0AS9yuVsbFvOYHVefK7sorg
FNRHUaXUWE30A8jFnzJP8O9EaNwlOd12LFf1nh61l9DTCIB48HadNrfTZN+wqfU8jnPFMdza0f/N
4SzxcE2X/kcqGg53BHzX5QQ3I/BSimEDvWMlieZbXzsQEBBdMb/EnNhpuI7O8UyaFClh7RQtiSIq
riLB+jvsbbqHBC8lDniN1hX2+odweRpEBBhKySESrwstGHX7q2hRTahVUwg3zUscmGgyIixXsz3W
tOCOgnJtRF+zYE/ZuxWIAjYUeZNhvWvFyvE7MngRRwGuWSqvbK4FzekmRJh36kcJB9f2q3c1ZO1r
bXTPFL5ypA/yXQwLkIsflIQslm01n16azXG5VCOJ/Jw02NLNWQTcDTrNSsJc3Nsuk5fKjWxFjpKM
d4c82ZicVVMoCzurj55qA0RqKdyrqe3fmqavdeVJMmEUQIG1ePLDpc/Y8j8o4QER5EAH1FAC3Kpu
1ymNXohK3nvDADv45XOfBfeO4FQ0+C9WwpLSnl6U3d1PRXrzIsVYt8utod/yEmzpXIZx6HHjN0qD
AKea74Jqo7R7C72fICJyFjCckI04vqUMnLQ/YgQgKEyxyoNS27hm0ouM3NlO3rzzSsKNvtf9Khvv
SDjiJfX9VwOSDNmtnKhxjx2WphWizX1eXvMy2REmhjNbXC0rg4mZ/9Ju/6ds6i+6Id6Rp1dgO54s
VHtQnGhatjtXmwrJtQ9Fdg0l0qCGX9BiSF0nNHxsK0twcOOUwUwAQqXibi5YoUWZjW5Yx+Ze4txP
guIxNcNX0hKHyE/PQz1B92sGl4QY3T5VihBMQiCb1G+P99UCyQg4ZxXZAWezvMKpWN0hqz511mQe
cpcZfBwNi6ezBHJdSfqHW3dg0VKzjs81B0c3PcRed4Hh4R8JRBYlmswAMz9xvWMEsWhtZdKicaUH
+xVHdNJUmJhZu5xk3qutXGJbOcrUvaALktYpyo3jcWrPTURkzIxa8DdMmvQE+wcCa+hdHsQI7Ek/
kjRxybfaz2ZJZ1bOo29d29rYtVOs7kK6i/lbUB5ccediWM/bdjgVbCX3bTc9Z7Pt3HGD2EuoLscu
zAuIPUGwi9WygfM7WrxzUPtJqneyMG2EWkZxT+bw1+N63jtRu2wDKQ3yzBdKmYn87d1pfPMm5qTG
C+wNeu6NLdG8wwy5cojDkFfXuJXh66uc4WLGOz52/TmLdbUqKeNKI87xgzfcvBiAdOEAjjboeMcs
bwLwzNxd1+2huFh75Hv2VANyy6TIjyAV6o6zw8jlFHfSWOna+Ew8ly2tjN4thiPYZ3AmJZ8evL2c
J92Nr+njwvInN/3IhCrzAisCn0x6tYFgjBhdtpbdvNWBQfuYjbwXU3i7Deos3YV4I1XKELjspkQb
Fw9TuUNBKp46Io1VI3kym9BmR2EWZ9D/YMRGwH58KFiD8yRZex0p1aUmkt1pT27Fja3wOQzbN0V0
YZ8MdroJ/P6xpFcCsWh8ZimDDMMCwS9SAn9Q2mVWOgc3iy9DZRYHv3Cns1WNPqq2Bj8Z5q/wkg1C
3qcO+zneyWovBsqp+NLYCPTQc4SekWAVTkP0gXUFsYzzbDZzuzGLpcWnOvhTdhzrfFvzxD76obXz
gs7bQFpdRz6eahAExxDo4YGKYJtGH3nTmd5ljddeBptmYyJu2BYwcCGn4yoC8QUSN2WzV4/VfQAW
nrQt/k7ZwXtT8NPO7czTNOlEfgxdsQdzjEIwhhc/HL6SgX0a4PZ9BFkwpSqQ1R92a5jCO/oqKKbN
h/E8lvrZbFCjgDg5J6zU0LBDHFRThnIGENagYRqTTJTssvmYSmkcdfEKBPYFIMKL7GyGJ27qIpTq
FmrBw9sKALy6LYpW260d1zauHbNDljQcTLyEMnum5AP95nfI2P1+pLlxTYYI+EXILkmDTtw5c7Cu
MoYJorRncqjhNTc950AymaoFarAvYY9Dy5amweYxnemk4ekf2+NFh65NpKtDllrY2V5h0qQ45P42
M4cfeYf+mCQt2K/+gTAxN8CmqbdSTi9DzQIiqNonS/6m7Cjl9aQvAIJScmhAT64Kb9qQq39NDY81
MmDyFQUZ72meLTZz0e2SIXx1vxF2BHwuWcWZDPsslDP/oLjaDuLN8PxXGBPJAbWXksFFoQYAfuzJ
1WKEEkgYqD4Tu2cj8S1iy9x3vRLCM22gq6zqsRkNzoMDnCh2lLHPgMQgomyCoLc2kwWIz83vuUEk
/DG+cSNwPLyeyNOVwwDbB8U6j9uBlZQ4e1XRoaZmUP6CVdW3HgES99h2POFYUTNZ+BOCMm0bGb5Z
rzIvkDo/Yd5v5eQeR7YMExHnCVrbofQJoI6kNJrmc9aL3yCSn6HgyVz1Bng1/zQCtp+WyTAxkjfP
gb3goVI5F0rFxpPUWHL7Kt8lIROoWmwn1oJxcrzoJ3xqOqKycG/m3Yu9dDuhg8syfPCpQd4KSlFz
0TyaNfk9D6uDHrDRwP9XMRl2GDHTYFW7zOmTU8jDOYJxwj6wLmiiLl8aeL3tDBXC7Zae385Xm4wt
vkmb957tFFy98Zh5PxLuDBXlHCvkHEx48L5mM9pESZRD+OPLGXj/rNih3LavWU77WNa96IfKeXhZ
NlsJh2w3zYgeMlbr7iMs6AEWtzXRnY5ixWk71OhcBHxCygQ3oH/fmfpB5gXyj5kV/j700vsINsqq
gMR7TIxq2jroLkhxhUh2ge2mG7e19jh2pl1ATHJlxsh6M1ifAvT8ejQN5C8HCW+eETASUroqTbpT
mF6GaXKegnS6q6fhwNGLISa5x3gTEgU076WJBUdI55QC+jr1BKzroHlgTcSwSHsVS6l2b6Ss0h01
babR+JmxwMD6wzfQTZeJchjmNr/a2KL400oH7F6IkQtMgcY4QTw3JEaqWhDd6d4yq4IiXdwrNreH
yH0TeL5fIxONNC35UJijzThhndza2Xt2wiBaZP4m8imayuJrxqZ305vzdezZ8eZNGxyqeEsB3Dr2
06O0Mws2Bkgis/RoGrO9N+VxFThSkO9LDDD8EYzRNjql8VIMWfhYUrTO99x+HkzIvquZ2W/2MaBk
jBP5gutVNSWtJTIq42lTYXhaqgJJYoH/R9roi3OuS8p4yaVxOhcy5WQ+GY8RE8XaJYULfuw1X+bW
LoEoAkf2Uymmpg5aZ4qLDwhe9Oa3LPLNWrHuM5oF899XONh2ohH3RkSQYsA5KLnrnSv0EgYPfdeN
CYcOgpRpdhrT5NPPEuwKtDCyyZMBO7bkFfx/fPDakcuMW4CZ2+Yu8oHTKLwOIkduseyaJ7obPjMX
a0pS6DbQLUaAitCm7Ubnyoq+TO3FeAjLfWy9kpO/imiIViy2JO4HCGi9eZ9xR92xmz5JZCnKvKle
98xT0LnWpjXBXs6mz1TF2m3DpfXVpixyOeF/lkH6o44pnGRY7FgsMCrFjSc2tmTQM5S1TWYsZIot
rKqtcjsrHuIKk/k+CyRMHs7V+DXuNEohhga0XK1Yr+UoBIUZPro5ZOOitpYoR/wCPCZ8i/3iRsBw
xQ+17vphXOhTlGG7lI6YbK8pz6u3BCu/sYPBeXbZejaStqfMpTa4rkAP0Hi35s2nny+C2TExEa6J
VlA0mtImGKl+m6twncL1uAQW9xWJC44z5ZlRpV3lPVB2NSyFELRLNEudFJY0PU3X1k77nWJjAZLQ
ZCpH4Bahux8HtW0mE7sNa4K0azdWwGdNC9bUJeSNrV2CfcnSgI/xzJNi0M5d7nXZppBzsjblkjkc
8zsGaU1M30QiT36IxWjcYJmCSHKY+4BKBoCVrGDvVa4p4XIZGnWAqy5NRuiGdvlZGMG0TvZsFwQ8
0rz2WTVx+xtc42Z7PRW8jnxKZxxjFJPQJZv27gEc1VlENds/7rQBsSA3jt6noNIb+sc+iIDE6w4c
zkIyQJunGMmsHu3wzgTJRUpMPfYuo202WLjVTKzb9ZKZox1kZ4RAWYPXIsqrixejkMg+u0+70iTR
xnINxYTQ44Nu/Z9lal/ZvmMMsBx/49Z4cKcUO1RCFQqr+XQ/AStsispCf5C0gZTPNRo7LqYCiZRr
aZV1pGPbKXzuaEDYTiK0scJ0bJFEvS+VeLC7kZ1DOMVnm/6fW+jqR1haHMfidJ8tCLq+NYgqmq3F
dgFZIg6LD8djkIiVwvTjoR0YxUqE176lplBPPxzRfTaI/avRj05IaJ9NNS3Y8viZ/6eSvRrfi+iP
qrAxZJn3Dt5kXsnG51JVhLX8onuecT1SeVICMt+35qiZ2K39XLj4k3nhcWeCtwXlGVZIwSnsWwQv
rj7eoR7DHcgIh75M0BYLVygqDvW8GJpq448F4ABr4fROxFyBZKWgDj4VJ+7JMbG0lBtPjF+t23C1
UkxvS/8P4+t74GcY6NC7HcnpL5rZh1FU06jDJI1btoAjUrmw+JIBF8/ALqqu2M5krJHy4IkCUIyC
Buj5Xn4ZC1OUijbXTPhkLcd6oe1jnVdbOSrcwwuHBk2Fur5aHUqLuADJIZJ5VKtMcfEjsiMi+lh8
nKh7ARuLXU0kGd6IKNrAjXIfMzaRxrjsObz2nkJNL7KTZ3bwClN1yDl4Bj6Jn553vm03+QTeuAHK
y6mQSGMY8dqQEgbeYRHvGYvsTKsuPbqI0mGYL/QxwplFq7DaGi9uVu06l9pLNvKbecAHivphYWsp
1qWyIMIQxtnyEkHoYDts6YZ4BJZBv+IWHjrVpfTCP76pIcYr84cBoNe3Gahhe38ZebtLvWGCX+h9
zOWnoZ0vYnEGPyY7ncGc4aiHKL9R/ZC7/UdZO/ethwfZ68tbYy/vL8T2ZHGIwDJY11mRbJE32zKz
D13+0vYmj/FopZZUuOKVXTlLYSDFRL9CwFF4DGlurezf2ZjyKuPd5m+sosXebM+If3BwmDAd5vmc
Y1BaJuvl9kTR05/YDe4CV08Ha6YJukm7BzsGIEokCutBqF8XxacZKP2gsIQax8MQ4XsN+vSpmQ3I
AFJ+BHzFQcmXwbfS3Ziw+FBFM63osztDCMBmoOx4C1+el8x1jinnCH5Uhhx/9J+DpAY9FV1DTvVD
iSNfaPLRNHpQ1hCuTPvIlQs0kDvFWrv151Sy85nH9igFfn3Wjf0hF+GHMZCGwAPAokv+DNLxo8cj
kJTaXDupPCdV/RWUdKV3vHSsf6iSzMQLZgNv7+vsJTIoEnGM8YQHIN41ku23EbisLrPpZDvzWyvS
EAaSeahr07nzx+noZgaHuzC++U73qvBlbVJDoRX0MRzRptvTq0d73GSkO4ofGv5h7K47Nd237Oak
4UpcjEjU6Wjgg+DTXkUu1SQlFOpUVYfaqrwVcG389TbORR3l46bkA102mArxmJoHOCHYZUvCok3y
7lniTqPVADt0f9pwGzDXxb9tnx43GcOhzhm+/KHiDDE/x9QGXPGIojVq+9p7h0EYz3nJqjowbwbE
u63skl2YMMDokFBNw7F1RGRjRXiuG12x5EUT6umDtDREvX439VjOJ411m8LLIIfqXDyPrf9LW646
uVwsJX/fyUMHlvm8HLdBrjWIypb8GMgzkYpXbyCLkh15IB5m7J2c2LjjHcCSLuc903nFkmT69Oz+
IR/HD4VUhIcHP6jjjJvGcS+hgZ06yr1Pa+pPtuERrBx9YJuGGqldNn9qu2SKnFQIUtbZ2/QDXdrg
w4q+W2bmN+DhSHUQwkpgxEdic5vZuM4oYdBejS2NQpz2hvkU6QS+tgGSKGUNtAvq6qF0vNt3tuz/
WQjv/8N8nW//p3jdrv4sfv3+e7pu+fO/v8N16h8k50gkuQR4lpScJLz2V7jOcP4hpOfzJPBNx/Nd
IeX/Ttc54h9Lco5bryMcIV3P+me6TvxDOr4HCsCVQtqe6/7fpOuE8y/ZOsf2bNv3TOlarm3yO//f
snW0URBB1hD9MAVOh16O7jbgw7eqeyu6sF2KLpkDiKgkWPoE42Ycio+/UDEIUJhm5nm6Gyc9XMqZ
qNzfXsT/TgL+Pfn3P783h9GcEyJpWJfMqfq3RKyZG7ptSvZ8Rc6BK2RvttRLPlTRZELCZ0yG8AU9
cZBM5tbswVKiD6Ooa2OtJsJZvdnSw9A56SVMALT8529ued/+loblpXJsxwd4ytu7/M/jzdO/Pom7
h4QYxf/i/h1DmMAio/Q8ruxGQnub+xpSJ80Z0/vQmtFdIikWTvU4bUJt2E8pZOPCeel1X9519IZm
NHji4RMXaCKB48oXmmKXCaiqjrJKJA61JjyCX8EONUQoLdnAPIlfdp/Z4dozBvckeQjvDd849nOB
gIHejxKlFbkQWFffv0A3VdCzTCD+S/PIf34R/i2zvLwISogll+nYtvSkL/71RZBlh4QaQq3/6z+N
EHaU5WYc5vIt8qgRYx5nqWs/w4GRL34izgIYw9EckP++f5q8gejyTfRNkyDaOZH46170L3ngv19D
Dh+Uf32bXMvmYyIIjipTeS4fzL+/TXHnohNSZreaegds6cBeaR+G5TXU9rz0Ats7zXqtMv2WlzYq
7/IMAY3I0rjOHDaDYzahktJeeockxtGpkfgPx246E7R0nqI4/6lqlw7W8cGu4/pYkyO8Ogbb8DQT
NyWjfTgAAAMQRnhiaSimrMVZKydD/GWJGRFHu9BpxakTM8ELJqzTrD3WhV1rHb8hCQLDdCjhGVbR
/NJERX/fxoRQTUnkjpaTzTd0WaXsd6BF8LRLLNyIXQ5VEdDKf36znf9xxbu8hrySLql4xd1qean/
dsXbNLblg4tTOorqr35B5za4uLfL45x2GXGatPMQFKJ4qGvgsXZahvc6bf6YVTDcdy4GX1w4y3CY
FPugVjfSfTUNOuqDf9fdd9NUX1P0OhwZzVWMDZ0GPdv8cEhBffkov+xbN/98OwbJS0THY0F12hg9
jRbAG7fuaJQzqBMcLjKKFyDYNsN2dEdmaeX5wXPRy+p99shvdQ2q6DzSHjRoyswXVOEuLY6mhFfq
udAGesB7dZ4/AZ1iczfG+g7W+ZfKxpfMH8UJw2h4+T+8vsr/14sVYohLJNZiYPCE70jTNf/1FaaN
ylUjbTwrMdCJPI0YHOuWsOVIPiyVNicP4jrEeKw9BpsN0Am1BZ5BSwve/ha4A/3dBmvcC0HeDx+X
sEMs86qdX7Vnx9cggmQPVpWpdJhpdFHeFQaPveoEZ6Nei5+4ESi1Hdnbu5H1J1o+yDO0kHHItp43
d+dZUOyMiLxPC7aeHkAeOOIKNA9BYmrDyNslnLT5Uxc2yNYZ58xzZFgrr8bQM5fOzU/8lx7uHZ68
jwqHDoQby+csmbzU7VLNXZ1kt01zalLo+MaF7OR3nd46w7StI3TSOKpvnple44jon7C9s91YKHkI
qHZzi/LhUSuG6wm6Fqcn/MAB42Dq/8yShLcse2Kx9WYEI02zmEYzAB2EQDBgiBespk+eeJp1hvtK
eUSXhOCMiRDuWMkjJ5zPcro1eQuMlNtuA3HsPo/+kLu2CXxzDGaNYvKcOIN+RlM2kiMWN7XWfSGP
QwxQvi+dFghYO+L2lMS7yqaALHslOp/cnPQealE7PwS97xHjdogS5QgWW1HwTXAXEBvDiL117frB
jJ4DezwcygeLMiTtG59DbqodLiV62SbrnsLk//7FsdBkCse7L7VVHrw+n39YSp88GI+b0bbskw1c
baNCO7w1UTJsOxXpe28Kk72shHMRJedG8mUPjiP8/UBIdM8BK3jwfWmsBa0pbyKa/0SZ738N5KiR
CRxkzbvGENH99y/gGe39yNYHNDspUUEovAfEDFSsAFHMF8hRqwIOMdFyyy2jYaXH1P5tp2/0py9q
eK6P6TiFXzrI3hPVlR+xgy5BwM1+xeYzrn0bOprfBxvw7+4F0bi5M80MKpLIn1mKEBbWyrp4wUlk
tvfMzvfdxiVwJxb6R+74q2yWZ6rNsNcbbfcMm5AIdGW/pRVuirCdIdjLal8ZYfNieOq1mQZvb9dz
TVY8ih5mnvdKtc4jtj/izy31xuFY3lXdAs8iDopClLIKsvwjR1kCkr4zYeYsyXAyh++6SVtPdQtD
JuIagvYcfhJJKj+Cylos0smDlE6zDo1e4ewjg2q39Z/v3zU0V1BrsfwDNNkA6sGJPQK6D9BJEk7f
v1jGXSUpD+bewcY+Wj7jVazjU+YVj10ZP1hpDkvU6qpLZbOpqKC7vqngjrO22qLUsh5U86l0VHvf
Nq67LoNyILRYTDvZWD0X9hhqHFVDvfZs07/89YvDRjeSiC+IoKW3bquuvf7zl4aGtkNfRthccSc8
903AoSsdfgSN6R4SvpV1XETWyeirAGRuJMlJ2P2Zw+AljSLzMTH5AQn2dUcr64Kjp+zXWOAcxDKN
qYj6tvQRHHt97+WVe3Zo+gLjJC5kja1PkhblGPU/48oPVlY7O83OXiCntTShM2vbOdmIld+/w0MX
/MWjJJazM5K+AZoVCxaEFNnx5R/byj43MdnaGFMjlqEJfdrBJVF3pXUQKvnT5Ja1DDjlGh/uGz7D
Jz0BVi9se/qhZ1MsvHSHsg+XAc00u2af1wt+TaTtSfj9dMBjuymMJqF7bh5u3wxc4MiwXCnezJR+
p4L1t6ibn/FSzRFJphXh4HU3CPSc8Bna1Frk1mPYFCc9kokk11zt3XqPlNDcUoMDdqtuYIluhSST
GauyfaCxZEkLwH8AdR0cElWoU9wm4U6H9KnYiTgJICR4mPJfJQ/hy5jAbrUG6gTLkzkJOgJABKwo
i4p/OE5S4FnFWUaGL4BhH0Y/soXuvatlWzw7fWtSmksnR7v8Ns1Z+pSz793UFP/uO969fIb9mI/h
0Y9syuz1dP7+pcMbRli4AlDaqnlTAC+4jPiaWXXXDQtgVe1tNRHtHyWDxWD3bNeWwgMo5p+mL8sr
BfBMeqSXuIvCJ3aHwlxw1+Ea5F1/s7ypPNU2TYYEK/qbwdKYCsvsrSckewMc1928nNEdmzheR4Ln
q94GfvjdpgLPAt0/wTJiMnzibelHLPI8rlVXJOfYWHyFxvKX37///iu/wOAIMWE7ll34kA0YJL9/
NGwlIBLst1pW/adI4Gf5NFbBIloPuOYujrZpyojBmOQML3gShHWQC/WcTweMvFQQlRejsdNyZlrl
YbSDXNhQHTwNl3pK633o4sz7nj1n5FY/syZwEiPO/Nm6MumAGe7y1yoovEf2od6jyiis4Un39Vdr
TKiP3YJUxagGQbChhoJAYv0498R27QpisNUW22rQ8iVCpVplLIQl9en3ChChcCqAZUse2fOLS4+C
B/uyPxlVXl4sYsFY8jFoDVVUPAcVMTMR9wDy2ijY0RSo1kaEyyzHlEZlCItpKW6Gg6A+EXpTiGIN
Nuq4ip5nint5pPW3ZJ7bfe5jMkkS/1GPQUQt1FAcI7guq2qW3X7AdlVrUz+2fnhu3K67LFGROQn1
O9isE6ldafUvUwE71x79etdizNqVS206wZ3szpsR/LShafVpJ7obpujKp7G8hcXvVgv3LbVnyC/j
mD3UltabOTebJ8MhSgWr7st0hnr3/cdzqGwn/BVMH83wsxNzfKmIPjxRMrHwkfqLauP6qcvDHWlq
hwiwKHedXz6ajKSbbkh++zN80c6+T5J5vK9abDEITgVPFT3lza85sb7kUEbP0sF8Ftk2Gn3nnPDG
3NVwFVfAKPyrR/7tUtN5tOIAkoHF24WD9w6Zv11pC+JYW/QPxKbUedZk4eeSvltZk2k1+xMjynBn
0Q+BYzq9mIo9sYNQFcEtgMxBXDJ+Sux1Etkf9kg8aLB8/psxI6Ke23hHJ4ocAEqWHketkWKJJM/j
q6kYTbP6OkRJ+jK1/ZXMwyNxLT4sA57HkgKPMaBKiCzkayJC59Jwul612IFWTmM9uYkEXh40Z167
fsbLM2IbSbL2XNlTfNIDdVw7r8fWH7AdkwmdIL4jyPfM/U/F1wnDfqtyUnKANXnXDKqCO+xbYEx7
wPE6MK6Ta2yVyZnQ6wgpurWXbON2nLaznu7Z19sbezY2BTXuB7uzdwjOxaFhhZYOVbADg3KStIpz
a1DjXRfeAEsEO0sZDLEFJPLCMs4acMq+hJ+ZkePQTfhIHAofQuU0zHvYSroneAJkBcY/RmJKvAen
wFwWw7CvS4a7zZSaGzXDNgzSnpDENH2YqZncZL6ndnhllzdEAA8yqLTWVsm30kXDYzXTfrqglFrM
ZfSo+ic3XmY2apIiIIfRAHgc6sjOqGEL1RgYzH4bO5ua4/ymsHBQxWPw5BaGouND7EJdYjBS3YdT
KG/t5NnvDlc/pa7xHeCNdT12xc6yQ8wZxYYMAWTolj3CmH3NSm+MEJM4a8bnKHTKQ1XilxsBZQTt
iPZJl2E3LWZBLksPBwjWEDwRQTI8i65B71bvHs+WVR0T+Yg82z/ACnpLKGxc98qISYAwxqQ1a/D6
o5YKG4MTJDwP3zlZc5ccMK3GTb6bs+m3mujDGQZznZvi1ck9Ire47M6Roa+d6T9ag2lsyMrpA3Fu
tFYFwl28eC11PUPpBHuWafeJ8JxtbLl/IAb424is+rKLwrki3gtpYfBskh/xhKHCLp1uN+n5JKnk
3tkB3YKFPeNRb4flbNpfyNA/NOmvASom1TX5PSWzhpn4e+a68SkvzA/zpeO6P6gBNmA0k6dRjdyZ
GBgGXc2X6+LmwRrm07PL+t8GV9c5I+XnE3tLO5lh41C/6FYB5pqGnSbK+GkUBak+DLVZxhEqbQFw
OhSZRxUW8FbeaOg+yTQCr5sR+sw1Rc78SMchEvhwNRkmguTmXUJrTyP0M574audW8s7R8OAyaIGA
YHD+1GPD2WjaQvRBaSymM5678eJxqzchllgUTwBPmn4nbD4t6PdHu8VUarKQqzxVnxtZScJxGIgl
9amofC9xbj9MVBrvehq+yHGr38k0gOdgvWI2ObzFZw/f5zpqrY+wNHExsaTYBAm3UyoW545lCl2Y
/klP8zrt2SSY8wAl0KX0JeSImc36GULFOg+ycK3ZkF5UnsLpEElNHWjSMOqf8rzvCNglL+y21ZOC
mOwmJq0naTiwAW/V1s9/DnOxxAoW1mqEbDdOpOdV2h2XMxGOnJKtmsebT7Mfh+M1orCxwx9O2/HM
Jay4Ha0khMuFPrRyw+BGPGc+u1UVrABAHeqe+3/EinnvKeOzCIsMAMoMfAUzdtaw7s4VkAbU0z+U
gtFhAXgAIo6BccS/lCwxeRrIcxDawWOh3UeGKtMyyk/fBtLCCc4qs7eZmiI8dyGcAEhajlcX0CuZ
RnyaLmfQbNcmQ4jF9F2ti4HD1OzMe5YPiIGtgBZZ/QI2wqORAxXX5IQBv6PoN8Aq4o0s8HDtpld3
SQkyBslStRs/7zTDckZxcjv+qkzb5YZQHVMvbDYztWFEK+6cBLgH5r0vFvM3ilBJv82M2K4MKXAt
c3QhvnNqExnuCM6PsprWXCHNumUzP9NovxZleSmbmVtEQfLdT3IqCtAjAjeqNynEh7iM+EquB9aw
qK4iCczDnKbntE9t+oh4z5wamr40HdbSzuI8CumpbZ13RAGMW/NHI8Zle0/Grg2BdFvAqUiPHcMm
YPVjz6SF5vygnSC9FaW71d1bildyjeuLGvPZeaSWHVWHOW49WkschRQ0DXw4/XUluDfiRkgHgiNT
xIYS0Y4E0igITZHDWOdNjvAt4mSJoayyBTpUYHoFFEQ/NXkW7OvjQfRxxsKJIzrH503tTzBR8E+w
7ot/kCBZimF/tgHtap1BV1EviKBEpWKNZz+NJDGPhmyO/n8xdR7dbSvpFv1FWAuhkKYkAWZKorIn
WJZsIRRyIf/6t+Ee3DdotW+3fS2RRNUXztlnTR4m7DG2/84pJhW7x2HOctvLibJAkbaiKkgmJakl
g6UG2F1YBXn3JNM1yWgeewjipoQ+XsGkBx27z3Tq1x6aBUYm5MyzvzJmxd5ksHB36/kpzpAgehLr
VOFwJJhlBssu4iwb0wBJ7jUWDVQzGZE+NDJitxuuIk+vgjhDh4DbzcJoxd3taN1RKnqWGsMwfi2d
BflEVqdROwEOGVI15yg5oD09GkwBEf0ygWTdkHpNRPY8KVp2kr+Ohov5b2m33pq6qCeN3KGX7HcL
0GZ9rK+t2puGocKx4FWHjbujKVBnRkPOlbFwO3CQpqYJWRwK3E7o9anzkjRA/vCOnjo/kXfz7ELe
31geLVqKKnVGN0U08cKVYjqXRSB20K2+C1qDykgik8dpEJ9HYk5jD7yYka9maYHRcUgR1uTrp3Ll
0QeeGH6ZxXAWZv6rTBVZmyWsB2Gj0MgbcSW0ZFcM7Bw857mbDREKT+954LbtEqGhV0uQ2OuBxtBc
oIYaLW8AX0DIe/bu2MmXrrl4hNLuBbfgc9c3b8DEICAMZR3QJO3smXfYXlzjELPg1YjOybXoKrgf
Qi+CA9CNmITKgRvThk+W2fqXyehr16BgCpSzlnXkMOE/lc/dEIUUp2S/EuhylR29AzlZgKFzz9pg
0w/aEXmunaICmtJ5JzgdVqsCvdaETxXCKyogI4Yxw462KEF7ZearlkRrQNACEX50S5TCFvIsjNyG
1mPnc10NYDpnnCcMnqG5P0OYlvCV0B2Wg6ttI4s7FfVT4GVKIj00dNCS/BlteLX8rDsl6IRZ2BrB
aKg1PZVWF2MM9ayDdsLVDgqrWCpHYHBmNpyqCEMxYljzQs7qTekdJaRtDSxz+NsXAlIRly1Bocc3
Kn3GgSjW69EFK7Z6XQsOvnHhJuzsA1KiOaxrAC1OovgbOodWNsEjO3823vio10xXYma6TGLsJzVP
D9g1yI/Ue5odLNnUm3OETthMXARZYJ2i/sySwOZIk2rvpdh5bIFk12EzFf4Lv2SMH9DOvviGtzBP
4y7ho9Q02p5lWrtrXKYk9HvqpAHCh7aV1Rw/sXMqcweog0QcpVqvPBv1Up5tN5oozDkA29E/kKDW
HsYe8JPIgC9GLq2YGU0BeDMUsqgdsYPiHQN3cgK39dnw/hAU3B+lnRwjUAz7VEvM6ySXLWbc7IQU
YBevFhgccSejQ7ZcOwUPvV5APQL7lHnzm9UKe+fWBpAR2kvic0gEG2LtkfYyPUhChcB15N5mQOqj
xcYNNsCx8meyaZ0FP6ORP07Oo1xQYvWq+wFaD1qKKGXbJOPRHr80u73RHCCIDSh7b77H5Qdd+bci
zSVoPetGoUEwThX63ZXIsQ/V1L9dSeIa2EecYJtFBRlcMrgCM36E4uA5M4KX8djPnNRO9dI39jfV
2F3Se3KxD7nzN4IizWbgs+YDriwRePHwpmzEtvidL02Bhaxff0jiEV9Y8Rg45WBGjXODEBh4Ux65
n9ksXSSF9Md29rcvCP1szAtqfQe7JGq/YJhzxsowp1wDuMBKX3K+61F8qcFgbRlD/zGiinlteZ+/
3Ynnqcind6OYnS0lw0unaFtsEr9mMBB08fPOxAGeUZdtnIIfE8zJn0RMzBONF0ZgfO44xwcEXCRa
lNtRI9Qscfgms38mRy6hrnF289wb28Gtox1Dk0bqrx0aeTD+64ORPojHoSrrU4S2ZoOrC19plr90
CLi04om0ECrbEVlx52fQl7zBPkaN/pzLEvWqxih5qm8tqbbb1kPNRQ4vrBittZD8KLGLo+4bnuqb
mxaMf4thvfwE58rwHJWyvdqmdkiM3gktdI9cJAM7FMNSYa+hOR7s6jSqBEDsYPz4qYOQlSXgRnd3
Lqnd4GYOqp101l+S/TAGRqbfMUfHEAcd8iTMk+KLWmfCAPDFOimwRk88uN/KXictTgfHkLH8bk5l
APAXfmlLXaqtHlUvu/VUscdsZAdXcrtsJvhiuyanNM/9KbqlBVm+8FScSV01fcKxYL91zM/5fmrM
GRYWLykBMmTQt7YJkvepqOIbSqAq0DnAnuoGBG3yOCOtu+Zxb+8b/mw3myE/LZE0lbHT0+YXeRS7
mSjKB12hsZ1E/pf00OOoy994YLgB3Omjpj/deMphisGePoiUKA4jA3LE+4jpu5TsFWbh5O7QlFeI
WoPZnM+FirR30LmhaylqsEhLT7YzvotxAHA4o16ukjRMkDs9NYRWzGZah5qB/S4jIXzTsYK9qOGV
uzyGNO+F2Imk2311Kn11JiHv+gpsjGP51qhx3C/mW7maqwlfhaIytFySitckTyYkr/OUhi4qEE6J
/i1paF+jgdSocU73S/JbtMxTe/wjCC9R5LKFcMuGnmjFlrEw5kNmquZiwVkt7AImP9bWbvzSM3Nr
MQLZEHbv7Mo2eY6IOt6oOgM3qFfes+vmfwjkC/DQLh9ZHp0h1HlMbM9edTIZK270zr1MZvYxzRbj
4PaZQC7EnYYMq7TRHgWEwo3qKcMFkBll4hxrq/JemSwA8EWXSCrhpCQzQspiPCUTiCvgadtWQVqK
q6oItRrcGthSOkFJ/sUyw0S2+WBZrijwRiYgWPCvFsZ4G5B8O/2rW1VjaEjca8IBd9fFPpMFj2IJ
Q1PXxnB3mi6DngDCsEd1wcp413D8iggSAHvGSHxYcZ0eTBBxK+EiXMhNalzcZtLEcOmNJL/7/k+X
+NWhmEkuKt1b3g8xyjIGl2VJi0BG9EOrXa2+PzW9HsYDQsAaKKxqXdyhHrpkKJ4r1sJxaT0KN37B
p/qRu8laMUc/MWMZPCSchN24aTVOFptKVTeeisH+qMTCXSTFBPGg3Wk9NptUZlTqjM8iEpMATqLd
f4pQdAII4xDizb3PFcNn6thPx6X25zv2t9hyeCHulUTIjqLnQyjmljD8UyxVpBsxK7OYYi3Y1GBR
EsiERnY2xtDsvHepd995075Jr0ZOoNReMToC1miq/ZjWj2We7aaUwFjQh3QWA9XJBIh/GLIXJ1Jw
hlDtTngbGt2GA8C+LhxqjNX0T5ZEEmiaA1WcxaZvHM2gzEj5Y9gFGbRF/mBa7gAAA0NiIXpotD4k
OrvDuBTXiImwM4wPcV0yHSMYV5pzxQKNmUzJoTsRxHWxVHaryiYF+OJuJ9S9OERrQAdwZCWj1U00
1dWW8GQkcNvYhVKZ63gt/PcESrMb+Qbch4F7eUAqSEYSRWbmjBt/JAXZMJ8RQMSnQmNTSczGC7a0
YmfbDpqBuQ18wZLP+EdirLJjmlsDoTcgGaJBbAedNER+zBx7hD5cDQZ7GnSbnVRMGrENT491qfa4
9u6LC5bCWk1LNUrTnHG1b6TLO2wzhdKEmZ+h4AzTjtzJ3v3lmN0PRwMCVZXkuAR40PzC+MBBwKCw
K2WQgThy2StPxsZKTUZJOqE6xj7RGAWgDJahl/ef+TJc7LyJHkZCW7PZvzAIxWsoFhgKXFcC4xZ4
01P6Zda5sa/t6scZzIwLTY+CZoohUiH6yNmv+hheN123ti4AOROP6pWNKD4hFsaOTDk3ixMpTYfc
Tn9ii1tYRw07RitSAoZCntKKTUnnHJYamp858fA3xZCj5a17ug52KdHjaMJAwkiEeY0xWukgCcjj
Zd7HavyV6WXQj2z7PLvpTjmOBjXnReDwcThN/XSqFohLmUijPdz3TTU7e9eNKVLQLy+J+bvXeh40
PX+DjWRsmfiNcbVzSIlrSr6TuftGAQerzPVtxr79a8KTYRNounHN2byaVn5JdpW0f+Vspt+wDzw2
qug3o6GLPZZJFTTZtAL+CHvF/ruXE6Y9H+qkLV3zFldghVGh2JZWHofHqJMZQcMi2kxd+0LFT+gz
+lHeDafdOgI9VS1ciwXTxL+s1PAT+w/SntTeWjAt+E4QFz6Sq+SnYrOkTBwrwBngeHTiuRTN2XUz
7kb+G2IXVYxKdm3bvmtNTicmwHh2rI+QxHcne26dvV/mz3aSPUnCQSmZ2I6yZQlGj5hVw++0cDkv
jOS9wmMpVmVoLTJW6T2ynNaHM+nAGQPGm8qTKt6poMpzP8KMEPqES42hw+Jl4TJqx6qBbFgNBEXp
axb0hiUOBAdRfEjFHpg4Gzr6ZvCvOc2j4cTfCdL1GW0zRkjkB6jhFawhIw3ZYsNRTzyUULXgE1lQ
qIi/tNw7ZTDBZxRSwTNzPmANOOgGUXl0/WI/EH2+dwQvOjDX0F8NYb7znBQMhBy3roJVx+cD7T/o
PTf5jBxEedpLF+Hb8CB7BLO3+hLoZ3d13v7FcsMorYE+ErNV9JlI89s/jM4jdlxqy773UN/im6d8
wJvnse89ti+1TOor5KujzNt2l/cGVAkJSzH9PeREDk1QSHAx0GwRngiTnqeNEWbgQ/HBP5+g1ign
sNNJc0UXpl1G76NRTXwxJZToJCJBVTb9Qz6i4/CdP4Uq3ZPbqt+x/5xUKtsgK/VOeevoV1uHpNXy
uUxtb0SfkQw38uGekpYJB9QE/SMzizfNNg9AWbA1dWx860dB3bUdqxEqW1T9kSQ5Nc670pCkdFQe
wrNPZr1gL7KzC8C2OOm/oIRRyEUI4NKEX6ko/UOCeea32SZ2sIfzWp65fy556XT4pjirU4Du9ix+
2sRLjkm+xMTF6NvGh6ZnpwP5vECxmgqSQT8+Qn3DEI9DNnQnzTj4bXSu+7E9inJilYkCwLIfym7W
fs+SERnh2Wj/Czt+mvx96nHcsyDWT7JNh1PSxhEmkCnoO/dsuv6p6A144SbCCDzoTsnseIGLqxGq
hQgurJGbh1CyLKJaGuhECVCigfBkMmZpenUxEGDg6eWTgURnYxBwtbGcsWPipIWEac2hzAG1icS/
di5HuaXBLIfwulHKbaAnajjkvM+GFeO5m92jZdNe1SbesYo8YGfRfggGfDTmZE+ssAz1Rh2yhT1b
NTY8GwsowZTbsFstVItpN0f29aA+lokXEf/yUsVh155r7AUcV9DYcqKuMc1udClliKvd2snGM69K
yZvM8YLwn97ODqONkb11KAMsnXGvE3G1Z9S0qsvBuE7ykhXmFDJJiHbqdc6cl9nPvzA7kVTT21cI
B4JgMg+1FDPi7bBOZTWpFob7wMu97pjY86tehXPLak7G5M5r2MojL1ArnDXPtC/sqglxaoQCu7R0
SQMaUM6eYh6FXzFFEZG7YKmj6SnRukf2xubebLLfZE4++IydVjcr01qT3XNf3SvRX1Uv052lExU3
4Jdl3fk1TRkcAQ2oHB0fwmLaQd1acdRzuov0/roI6tDYb2+6pp/1rD9h72F95ZvFRbOjG0qpu5XE
+0o6lF3O8tHzRleJrm/8D3ftZdugbzQSFTTLvZbOAIC4MFvcMLSqnZJvXbfcGkx84NHWhOL2VVtO
4DnfOCagdBPM0LFCJIM1lZRJ8JsmncMqJbtkbK9C+Kd8Ym1LAhLX2HztjPqTeLJLmhc1eJ/xZRmy
8iSa9tzPmX90pPunERl6uJUYXjAr3wyFC6HfEpif4/7dMWc61Yb7N0u9ZEtKMpK8CH1NDDKSFOOR
SlXDPe34e6SVyIs1cbftC45OUHILbqyo7g+VKnBMgCGVyLYO9L/bCK0ZjB1LBXj++MjNhF6yJQG1
k1aPsPYPXuv/pjjD8u7UPluSArERRdcmbrgHjEUnbllg/Em0UBO6s2txNeMaNv/mTqod0hZ9Yet/
js2qPVsnpyi/y0DQPfWI8kp0MFxGYLlcMshPytUeW0AHzoQMMll86kbuMSQEJ4sxEuNG7axE+x7H
Ph9an1CvwvWO80IyrI0OJrXnHClQhNsC21nMlm2Oqc8Kv0vQWtoHKzl4RPTuikb7rhJ32lRwtKbM
PjPcgW6ucaM1qOqx9sMcYewZpTB2+squQTyXkuyw9I03H4JlDJ/JHMR9tDHzlJO+ZUoutjbSB9oP
fPucvEB3M5D1eYLPxYl2qz0cn6DP+jzlIRXFuRivdo8cwFn+Fqlx5Tyedw3iTJ6BX1K5750N5teL
rWPS01t2RhbEChR6MhZUgMmzJ+IaXEf57RX2Y1oL0E6KpVND7gbWu1ujZU9Dt9ShP8JOQQUEbk5b
VtzUvdC1n0iVziMTWaNxAXnGu1yjkO6YCBsDECwAskCeybwkJ6aQ7JoLbo4uIRZBy6J2P4NnMCcc
8GY08MC75iWzwRV0ThzSwb0YhfcbBMFfVjBrJk3ZoyDB45UbJ/ooMvVGC3xBXP5pWueFXFV2yBYf
QJae+yT5Da6HlN9eZ5Ofex3HUNwfMmxNnsFYbinqB8bgw2w3+zYv0PZYEUJXScLZ396CxVEqQUKk
wbbC6/FQexkZgkwR2f0wjPB18FnSL0EP87iKhmwEnZGaE9V4+dACjgAAIXtiSE3VqxOP5OAlnN4N
23VtjJ4y00BttRanwvtqLeCia7vqo6AO3B47kg58dcl/0sZyQzV2IehYlUQw4pBMI3H5U5Lzwj7z
k8IMidI47jA4lVSQimla8zRl2Ve8zgq4joj9iXR7hxWIzYt/M1P6Vuxy7H0kuFl/SsEbLvU7gYnf
eiTK0G4Zj8dxH/QWaRVlJ9AomFVxEMM7keZRgF4b5G01cgf55QHq3HlKKUsLFkidS9x7FDeYl3vz
Ip3xXuluH9RdOxMo2HzOuIY39azBrve7i4Z3QmnMPTWLwmdw3hqW5KzIPmTyA9g0PowjV/qQfM1q
qbbSxVxhudE3D6K9j1ISN/wcPEaN0oVQZfnTgMTdJXAwCjE8VJ62Q3Z7Bi9YhJPd37kyOOjk+naR
n+nU1vfsJqhaPB7oAQU6Ll7UHkdtWHfP/fJadElPkAzOdez/H7MQNbiRjqrMCNjSP3Vm8hek2nnB
w4ISxf0p3Y3d8kHou37NRqjQKpi08xOXw461L2zfdYisl9+ifGrfCvEXMdNrO+oXZ2TGMZVQeF0v
/s1Kb/QTdLRZ/2vuCLTxpxypPZ5OxO++IudCstHIiF/3LbnLLAdNrTwzggriCBgdsbW//YRSEzvS
IZudZOtp6RX0JduxMjPCsVvzNNzpRw6AEgV+eg++4iF0F75he2rhToOxqPzmi5jcT9XGRAlYE+UF
eNlsQrJWOc6XZHkUDs7yvjToBAijDwFXzUhAsooKyfjdT91DhBSRuJ72aNeorhgD1UzBkreob0MD
5dNO4/lUEeuXfp7e+oE1GtYSFdyROH+UBmSE3HZlCApsXSEzdp11cWIWn97STLub2D9tHugNDv/o
/d8+XGnzs9FNv/K+IL8zc4Eu9+1ftv9vvGokG6G/2ToU0Px/0J9tUsGwNZBMtZ3ealIq/My4Ja50
yY1kfFfW9rGCXMZSkA+gVen5fnFoaFnxklI6UU/ELLmoW02KmYp1gM7BtgzJ0ZTZWyn5RCR+PexS
T/Qbncpkr/h+KA6TbT47H36uye3E6VcN+kvZVn8GLvAdyVFPrUmb3vvj23rUbmZIgHJdRgAcXdjt
WG73boo6CQyve8TorrzqbnbM1/qi/NQqgK3R0P8h28TbLZg09w1HzZXgwPOyuBqQCDHtaqvnYl1M
iLU9TPb+lnnxjxO3X0wL72Ovk92xaotbi/AarbBIO7rqVraOhiO5m23ysuCHBi6El63sdK6RSnzZ
BnZY0OiGq57YaGF17sd76u1tCNsXz3PCiJ4cKTbt3eqLhhDz6rrTo6nsZO+RI9K26XkEqL8pZcKj
ouegopdAau9FCa+tMlymznjMUdfurKg5Z8uMRsYKhMtP0BQcq01zKbG4IrYEAiRVd2hjefZbiuLa
Mg9m3YzIyugpld/AbDOxgVb2I9RS68D6+aTz2i+Fc9KdKQ79MmXKDm2KsU3zqlrrCxUYR2vic/e3
JfvXgq2Rwy4i8jnXUvj3rIIYnWrmtJlUpQGtaC4DarluSPuj5o/riogVTGs8TZKgXL9Isr1OH2Jk
ab+PKf9BczhQZybmFhE9ROW4jyXaewHNfSd8sIeW37wygGdmuvBYD85X060glqlFltcYLzgFqDJg
zrQyu2PJuqd8iqjfW6aIy0tkWsFQY7o2J6YnuJSuIztkID/UFwuxHQ+NjD+aJXHCcVpuaZ29VTJg
P5of8fPsF7Zu59bDqbpGNzn4FKhVuFwdj2j5DsynBsoimwxcrLmZblW/1DvTzdszEY9gN7XhoUbW
HyIa5/jTTqqherL1+cXkfSEpAjHvBJ+RjK/4lnH/Vy7K17bxH2CpUMRwDw50UHOCoJ9rWwkC5Azi
AR2ThtIv+y/DWpw9qc/ldpqRxQ9UoVztuY7ueo5B1wvvVxPDEc+0krG3rIgac5EDZEYPamuZT46t
X0UMy5a0Bq3xCyBJyZdjIW+p18aqNbvHzqDp8lhPbqIFwHKh2Fp19cW1pk/TnQiCwOc2xN18LO3m
A1LCDTJ9DDGppG4OKfbc2bjWYuhDTwOawCkTkJ0it0hFJkwq7a96FfWj8d32K5XNsRWh3lm/Tbx+
l5O7YC7FfFrKN2GVYzhkvNBYDR6d1hn20sWvbZV/FO4e7EvFq+0tz2oEUWF6/MWL3m5rmjgEje6R
KK4DHfRLJ8znZYFPuUgKHZzM793s76e0fUgb/BxcCUE0Gm+JPbwPDWhVSjvSG2CQNQ77pWGIwRYB
CTOLn0Qsn8zIk20qu1tejQ8eKDBOiiLEQhRtPT6QUBJ4ExqU77ZhbCOKtq0+Usg2LfjM/t0mQ+eK
KoLMtI65h+cOW/Ahh6pYwGTDaUUZpaAiq/QOsYH3wJ0DL9epU/GIepQQm5nwQ4eTflNTHVCSTe9U
UhjGuMjqmNuUjFzC8jDO7ctpRiZp/LB445iC+bFR4n0yWjg2FgRtOd5JDBRQkaLyQib7YfRvWsuO
C64sY/+vJC+fHCli5sxMGQfCrwEdzltc6G0QVRXE7Fx7d3A3hcKtvvyE8trysmviNcemIpLXZ5hy
sCdW/4sgnobLmBESKAoX2sDWFtcxQmbftT0iwQLGg+9QaTh8gGqqWDczNoOiVe1tHrCBNHjmpA5x
JC7WwG4FSFkS/GKJkCDWRrZPaEy2yGC+rc67ZYTrjA4kEsG2o0QVisQSIRrS053bUChXMMYI5eLW
xlUoQSABuq494uyIu9py9zBzX4Cip87wyPYGNAuzuy1ootDXgBYMRsHstf+e8LCGpVZ/WfDcN/mP
4wq51ZWRbNsoEZhnUy3I3KRnrk/ptJbPcB0mPh1sMvosPXm1zx4sn5n7im9sLNqV/JfrTP9+QK//
yuKGxZIbdJ1EnJg/JqO6JZ1NFQh5pphumFPyJ7mkT3OZCThh2fNAzpo/3d2ekPNGS8+gJQrCIWHk
54ZLAHz6MSJuOU6yBU8jr7OEYdG0iR6it4CFXmXRfhZKA3jHsaAR+m4m5Z5yc1+XXYDB8DKzU84V
LW9t33KEjdC2ktfBkQTfQdqc7DfYxKSd5ZzXfhpvgevFOOemhxRpJ4dR/QXnVnQxjyMRSG2EsNKG
9ZbGxrADlYqWsyBizkuLe5HY7IIzrGyJ+yvLrQPxozODIOReZEtfp5G8jX6avtx6v3L+z3Een0aG
6etn/y5I93xiEsTz5x3L6UIQ3p6E0jaMfAY2fQa3M1WBt0LHhbeNe+9iTYircq86DgMyG5aWQZIM
/cUr1F7LCsL/cLIhNIVlr1J+YeTxc4yefHbmnR4lO9AniuF7Upzm6jVdeo1VHwjIMmkupF1tjT6x
dlr7z7D9UEdGuRc2P2unn9H3lIHjZMQbOTJIFQRxEjTzYKqLYyLKA7+HJjKD0165FnOaVV3cTI0I
c4PLPvOIxqJaX2Ux4lSva4F66J8k6NeSZeq6LYWnwxmwGTSMEhZ59jNeHMQVpA1OhrXp++hXif5n
KzTnE9OLj2h88n9cu7DeOtZrVuYSywOTIe+RD6TLfNX69LEgnHtXw0Il7XV8mHpIPKA7icvp9JA4
mWfCFZyjVVPfVNZvmXqMGwxdCw0hGiRH6bHAKxpkTWBOZJDB4UDpDDzS57nrm41GjyH1sIizk9al
j/lCHmrlZuu+kjfMc3ihsYMZ4Lh/66P9J7cwLWeMSLVI5Ge+J7SVtlnCriTRlZD3qfIYBEz6QZmQ
pFCe7Eu//AZgbAOftIJYGP8mmN84J+4dFV6ouFq3OgW2rfW/a3e3rPj+uXXhKFaTEQy+hnZ4okAm
eglQbPHCHg2f/rrLbOb2qy0qxKA+2hKLJBqaBPBdaVaD0v7yTJquFG8U8UvAeQh0/7TrNfQybxsG
eBIIWI3QxNYPNpd2taY4VAzBA2X77TZb2DNmFeWZnafRuaDSxJKPBJi4isro6MB8JrCICS1gd0YI
cAAOiaqRDhqAzLRqCRfFzVB3DXYllQ+szUD+Vi5/mUVJZaI3NXVwOIESMRkv8QIiNJ4Ouq9w6Mxr
gCZ/28aw0ivelrxG02hK8w+xiBW8+FPJocNnbdnr1mPFtI/5Up/u0FCMYd0THNk6P/B/yPvZ6BNx
pWT4tjdSyDlFBJcJAlN/OsO+QS9J6K8QQaJYazgJIWTu2F11ZX7WAx8end+2ZP3FiPrLrJntQ67p
8PscSjHZtR9EL1pB66dXRsouuql+5k5H2Ti9QKyGTK1Rv0HQvZusG/aRIPgIY+YL7ry/mSWSo8A3
RS9s7meT4TrDVNyH4+g9ZNBpfMb/BxwPnxrSMeREnpndJGMQ4k2NJtBlIm+xwcp2ksmjocW2OGgl
1pZ2dY0uwnOANjNVIfEzeSgdrhoZ+3t7qHhfgfk+jQNeEdhBXwONJsOj5ITahEy3PkLAK5qnMSIe
F2XSUyW6azTNzbmOOgWWvZ5fCOXU2O4zH2FVe+KKbQ5apOEpQSc0G90ZPGh18kuNDVJsLiUOvQ7u
WjvBWy677G8hAdbZ/gLbdfHlwbKRF5TdcKfraZEFjOUW13z6q5EjAPNRTA8O5vSb7KxfgrV4mV/4
LOdHT7bf6ALj42xPFzvyySKq8q/ambDUrP80kOwx26Z/rmStX1UK6WVgsk3gL2klGNqbaUQ0addI
s1rGOAmC24AJCApFAkeCYdHKU1dVCp62HecHJPF+yBYDAqNsKkg0fPn3K/g/8akF1fbf/95qothj
xM8P2ZUuSz03DhafBQX/tkf4YiDCuYsJJZHUp70aBFr+DkYu82QFCsAne5tU+H3jUz2gQseiChJi
Vxhm/4ig0MP6yu/DecTGBaog8apmQMlvBBpD0g12Gw+XYhod9I6amxSuI4SEHc9z8YXqn7MOAZzU
SudlLhb08tbafyvXfjFL/1ebpmv9Yy5vVs7CQDdkehNlvbyVnG5jWnT3dHSdV9Pb/5Pysd5Mnyyw
HP/+SOUZHgRLMqWhQMx3mAZ7syYw2rVRIUL4tF7/3z9y7d20xn1re3N4KtojGWzl3V6/IOggyBQj
l45Qwpp7cYt0rzpbUDqHeEKmZvjnHiLirS869zZYFlCMKQpLVJjnqPTFkSDrl0IulrNJCo+4qxIt
PqD5q9+JbdoY9tlYIvvME88LO3HupoQEnv/7Mg3SOw8ZiHfDTZcAzwQzSk90R0x54l7K3rkZrnPw
m8LclkU7HlKnzF9r3O3EpVr3adTzV4AqNyFHiyitPLk55vDWzLzxjt4bh7bTpjshcvVTGb3LeZnu
aia2WhQkPs1m5l41s8LSi5lDDd69tonsptKP/hg8vZ7Ii5MAL3OUhLFs3MbLw8Vxu8Cxvehgr1Im
qLB20FGdHLJcNp91xkXotcU7BrNTNfj2XmL0ANmVGp8pZnHSkwpOKWymZAIYPvo6xe4qVU+5Baxp
ZWgg0Fttvq+prDCqAikgvxwf9Hb2kVxK0y4PTWJkh74T+uXfl44P0f9+9e8fDVYApIbUB4Nh2EEb
fR8pFEpkAltf/TmJrx7RpSguOntHeoSNfE+XIdYIHTGNM76ZTZuiie6bowOpNOnr/lxYdnP974sb
8aEum/XnLY+GB0X0vy/xKk8dff3aohs+lv8s8ihjFa0RNANHWMkWI9VMK4DFMh+77oJmKeiRltxk
2q8/bn12YlaOG73CSGT7KMaRRuXJxSnUAUt6fBBWY580lRhe8O+XBL1sC/y0W+UDjDDGSs4cglwQ
NjgWVaunOUd+V9ZzcQLS3D5pTvQFRajeG8Izzt64ACHTPswackLgD2P0ysWubXiWuycaNnQs2ch5
gaSqvtjzeY5W+qvGcFafTH1b2aV8cC1mZ8SkGga3zb9NQpN2pwK3cqjn9QVhff/XtOyrWwjnqdKX
j8qc6y0jHf1O+OAWeboXFNOi7U375uIfeuOHg2pnT+PFZpZbZOLdkL2OZ5UA6Fnr0R03TE690v89
jUl6trGNs1yYWRVGZjiU6XwcsBBQNiS0MZBYVxfLEdQPcrvJEA91XXoHs6ASL7D1bd2yQH+3vg7/
vsQ6Epy+mUIldMoPRuvnwXSuKOrNo1g94HHEjDYFRXk3jEVtc/wqoew+/3dY5LgHlom4TvjUb2xg
mBOIpb00KAp2+kK6yr93Xl8UiSEEAvIWWgj8sRI1Z3ZXrTqYrfEmcSax/LKKRxaNIih5JKmIHKJ+
JguPuCyvMJSTwJuS6azju4EZyMRVsZ5FauKf0fpGZ8PE9bpk5bTLTB2LsOzvCMih7jV2fEcxd/w/
ys5sx3Ely7K/UsjnZhaNNBpJoDIfXDM1+hweL0QMHpznmV/fi4rqzHuzgOxuIEC4FHJ3uSQaj52z
99rjGHABd+fsXISaWLmaHR01VBVDZ4Okr3eluqha1I+/D0NRXiO7QD6cD0gAqhshNcMtrmedfnYE
LXmeP1SpzH1r+fnOoPSjU2bfMvIfked0A4rhuTzNQ1ywko2HuDTTN96o0AsMLdziCcj2aSW8wTT1
t7XMWusYRITOO4Ufn8aiBiI8yY+kHGgQKnNg7qReahX0r6VNnJGaqStbab6LqMYryCVV5la/AylQ
PAuLsRGThajVujebnB9z6KEgYwf5Yo6mWjdNmR6sNn6LzBkExGQ812KILikfogDey/c5lTcw4XDa
BdMdJxmSd9ht4UabmnyLTG4VzHN6NGcnZSPqYOuFsIPSnJvEGFT7eWj3ciTwA9jKYZjZAyF3Z9Uu
8Mh0RDLm/sK+tG3rVlQEIE5DA9KwqOpdhxL8kiLyvGAi4bl0xKPahCZgQ0DowhZhzcg8O0FIR5dk
N8bDHccEbzm40dbDUUqjazdbk/VSRyNMYgfbVjZlyanSMndXRzalUjYS3YRBgNORoVbcTpfEecO8
OJxz3dJW6YBMNEs0ceIsbNzwrdUL7Uwh2r+YWsemunzsJ8fY0DCiNlEE32RqGpI9MbRAEJePvUjn
juFa+83SWutZxj+HjuLXojFNHl8F3QevnIEQknUixCaXxWx0i/hcLYAHfKjG8ffik4Bf6BZcEY3D
F5qutBL9oUGNExZXKVCdF6b+gAJs+qqQfBimm27qZSsxEiLPyF9EHh9NYg2wWwnmMcMhzBL9lmvt
T0H8BO0kU5zqCG4sIi3r2aiSc4jzGmEW2AaJddWuiA9r3DHxwAbktzmGV6yhsEHpj9HAEu0vmxR4
nBoMu4jLzs4dxIh9nZlPvYHtqKlz/EJF7x/DwTwQhne3IdPI64GZKEeHDlNYlPG5i4mWdPMhwvpf
oDF5wEJmrO9vLFEGT6Y+4IOvsvnoqwkGMoBkqjTb3LBg+xiIXLbAYaedQnPKl8WBNqjeTKdRUoHF
ykcyQa5ZY3CRD9gE3FeojrVwSwX8yxCRC9HcAVcy23gNWsc/iDDXVjiOZoriAQPE1GDEDqOPAMLF
cxHQwKb4sw82+5OV3psC5gMHUrCXkTArdPzUI0q6Og3YYsnSp7lmilNcABJOU90bUzrkJVS1MQRc
IWgJ3hd/giWILWo4D5wUqUXgduJ4P4zGkm7kZmB1W5cyOSFrCQevZu1COXxBw4E5rA5ZQ1wLOlLY
omV2DOGFjBKJ/B7n07AcgEI2Xkur0/KhM7CPticvXlp6iRlfFL07pVETBUyGrlzogbjqqvbKOPuS
wig74y7JvRytDyBopXOSklWv7KrnIouCwsLtt0ubZr5MxVJGD8EN2I+7KwIhf+99Gghwrznwi8XU
+AbcwDr3QjWP+byvFdXffckZw8azurba5CK9+iQnHCxzoDEY1uNFH2L0xCxFu7Z1nJ2G7lV/WLrH
tMMYxfhZAkVcTPsuKE8VeoAnJODaquRRu8BEh17nBO/klXpIQ4qPpo/bkzuqgb1Y+pyx8KwxNA1v
FDQw8+t5yS5SsHT66YTZRYO23FhbDCD2U++wQMzJsqe3IjabpK0pBaHZSAHF+v1e1n34RDh4hpaP
LXhsr+Yqqk9NLcOtudAvfj/zMRrI1OS9RL57my2DGnNigwM6IgS0s5R4GvLgKsbkltclSWbLKSMw
cuzT5aaZkno6aVG1QmriH/miQrOerOuKQN8uRtUsrKaj4itglzU+2s2WpiCBGsg0gnmnSkTfOJ+T
E2PP+BBU+XshaVSOoWN6cabiEz+R7W9Vyotup/7aTtsRM1D25uCU2+MWTNn6g8FxJpTzpU8iawzB
i5SHUz98DHNnX62C/oVOpzLAqHe9n3O2UYp1bLf22R9k7oW68UrQlTdoo/4+IKjatp18xkRbXyWd
akMpMF9UpQ88tfGm0ixdV1WxqHjxioAMfyAS42s2TzCc3HTeOzoxkhMnLA3BeDzdv2rC06i+L16g
WQXRFdeXugnK0ptKUPVV+ZHMF4HM5//cjTwOMBPYNUI02caPZFsndeZ1aQ9V3CSUcNK1nR4p86Ja
BmPsFMx93LvmTTQVJNbGONNF2zVVXJ7ihZmHBcE/2nW3l3ZNyQPbYp33dQJeL0jOGhpBlrP1TKYE
CTy9cxwaqVYRfeyPiVhKrnVQ1HP16NCV3nUtZoFalSXzysg/TVZXHY257m9OXGQHh1r+QfRBf7sf
KmGeAz37JJPlUWY2M2+KS1eMt9Sf/WM/NXCoLJQ27lQeI9US02vlxzru3EdLDdv7xWCYq2r9+7Pa
FfILbLOrofFxEG2SvFSWzZsRGM4aLbDcNUVH2oBrWesRABS65gk6Ud2tnHKwjkaXQtYZOatnvE/H
ohSMzN2G4g96HnJJI3+Ki1n7oPvJzMJSwU7lcJH9DDNVVZOmAxYouNwPyhTBpQ3k5NVJfWDoqhNF
QHQqDUS4n5E5ItYwYu2RM49aIvGfXIFET3RofQt7rhgY4pmOKzGvtcDVNlofJU+mfEkBxqHwVlwP
oQW1TEl3hJbRTCmrhBI6keLYCUY+seBaXdN0muKw8KHZamprs2g/hMtnGg8s4AYQGBtF2VEHdePN
0ZiexuWguvSDRYHggi5KjqVdkKpdzpi70WG8TFQNndUxIh2dZlsOnbvHdvOoGuEfiUdxVxLptdfg
PX2Ilt9kLiK8yq6+5oDmjpbZhc8RbvNVRXrCvu97QDaIp3ZIhlDm6jY+dlpNWxsEENJXM70NSl6I
XLGAVLvTlmiL9OYKdbmDoJJ+JFm116dj1CHaKiJp79qEmYBKGxhrdf5WddUQHCyLlClr7AsA4Glx
RCQWrHt3JkWTvRN5Sm2/Lemc5oWRXbLM6h+xPZW7BQ2DdMg4+5H1SIuneTZnehlRnH5S+pItgDdp
0NIUIJ7LlRWakiYm9l5GWnlicH/Fk1mf2rCycVwwt2K+Ox9yH6VZVotwTaBhdZONbu90/JlerUJg
F1Ng0nnXVhphu9fch4KvEUZ6SmrHebg/9Y6GNm3KlHTW5S/BYMOKlof0eVukFQiQSLtcEuI6ha2J
53TGc0y73XDXxWDJYyLsAv+0iRRWaWinfRNuqu2bF5Zd0A8VsMU+w2Ybj1pz61uIYmaA06Ns3TdT
Ula07PbWYnZQJyyK+pVp1CCVO6FOlulHhzHMnlVV7BPfjW5zLoIXcyDJfW5ibSdSJIOFmOsjIV/V
ljAP5vEOSGfdiL6gIgVMgUDzQkDJt1g1QNAtK78Ndri7L6ga2MlEkJCemo9lEOhHZc/JSQvVGan7
0k9d/soI04nFNWWtCYQhc2c2L3e6UpUeBneUF0hJ8oQWDM6ELYOzNCJm+y7TYlSpbTXdpErMa+J8
+JZG9UKCo21oap9G3UWIjI5Vy+/AQMjQhd0LLRXT9KbmWGaxAh2pk8xQPupdzxR06Wqxa3mgY6Jd
RNc+u6VPMltjfWnUNB+sENcxP5GAYvPAvtZf/95oGXm9mmkU4H5xg13tQLqn/ZINe8Hc8jgaDhc1
1mmayeAazfnrNIPVuGOgOsO9laYeHDPfCj2VUqoHjToYQfpZdf06sGJ00iBkm42VLsHqonCvhh/F
ZzfSAXCwB6iNHjCDnPeNiyoHYXyxHti6eHdumzLtj2omP6PDjb1pKqc9QRx9CzFAXuLloBp1HWWd
exU8ETMYdqadWldOgAHE0NLIxMeXeVWjaDlW6mdjQHMfkyF8nr532Dm2ac4jNb2bj4J4eLvnGlPC
4Zxaob1VJj0ymE8Bc1Dx5rdZcAOSFL2vCLKqjlVtpFsD0cE2i0Fn3a3I+ZSH5451Lc2/2dA9WoG2
ctWIyLn+82ZWSQDgoJl+k88SvXd3JWNcnDypvwvVKu/a8lUYaG8tTZs2HZAW3lDZrKTeOjvD5eLb
JMiSi6Wg6JMqAEUQ43qNylc9mD0tjFGFpc+LYvWCwT+63Q/JREGgktI84knWXhEHPWT6TWvt8DvA
VkawQfNpJHgTey2x9qIgGkzKXTgE9I9gXEERwPa3Jj8It7DmQljXetImu5KG+zx1ved/VkPRe3XV
tl+YUHOuOl/sBuNpSZjws+uUJ0L22IfX+bz1E1ei/K7qvaX39WOar0dbLPuUSf8odJP3ywVZT9LC
ZDf9S5L0+3zWgNlVSAKc0Go8kg4CrjvWdGbbFZBMDx7OV6QMIgrHjGNDNTS1+ksddP3BR191jdgc
r1ICiLbZKOdjEvm/6FShGXddSGssmizG6M9EHzpoh7r8AmXfGvQKLAugZU1LmQ1RDZP9II2T1GB6
ZEJ9y+1qfrIi8wJmVV4Fyn4BFff3LRIpV6ZIi60OneDLnD/RQrU/ckunmTqmw9YcG/ujozcEe9J6
pZ+GTVW+g8HriUC0zeeMgIUHjfH5EYoBGFhmnuTMfZjaVB1qTDzrnPU9h/LzrOGDWt+/imIGhfev
Blp++HOHjWyRKcdWZDzeDzKqUQzaqJiWu7rRSS/LXLZWDkPKqj1SLGZPbTbrt4grdhcTMrDiCk61
XE8AB3odndhymF0AA/Si2xU1xeOgMn1LKM1ibhwLJDpY8h00AyckRvZDLEE0qCF0D1k4k8pOmvNT
O5jMf7XhXDjjScwIOqVBOTR2Bzan8ZFYVsEwjG0PIbUvCuLRBwySd3zGGsUAiIqIoL9zMlF9D8zn
9ynY6a1VoWA3oaRghbA/Kyw2t55Sugx+0nok/Xc5MLaV+3B5Qjax2Df912hj+Yy0oCcdF09iSMf+
EdUyu8ulKktG+CqFIJQsiLMfCVpYeuxNcq0wE6zZ1/4YClW+9BpxN7SxV6R5u9DDFCGKiXmzUJ7Z
ab8EKBCOrrufY5PlJ9MOyve17CimEKw6T6rlRSxHkA7FcpIUSfXI9ir43vfUYzUcKPQJzc62yuy1
ipncozgQyKgjRIXgKvS53YyjhmmhsR1Bn5EAi3wmdQHkVoTnGvlH2oMb7FEOEmYZWqexRH+e2NWX
BHfbygw/a9TMx5oKwWrqx1zH/3uvg/uiuUBDZgOgda5EvFUSkCXYcOnON2zLyHZJeGC0XPubftTj
YzW6MWp6G6HxwCrdl9mRmuPISGgLI9Y9hEu3TMxhsb9fOJoIiYu/pCGmWuH16TB9kUTMrgjPZtxB
cZFokJqbWSe4m8RMb5YuwnOM5R4WLIPf/6lXgEKG0a1fLNSSkE2yJf5Pg8W9UVUwPJBJJ71pKsSL
jTlpE7eN2N5v9kYOQ60Wz2C44CE6TNOtcHS+V2V/jcy+eBuast41moMMm/i+l9CZvpmNsC5NQsQE
/jN5ySbcTTmamn0xI9lbd8WYbpJJPzMLxhmy9EUrcjweF5AM+0bu06ygeRwNlXqwiQCTRTYPCVpt
32e8nZnWnQx3nAAL0gvN0tb6psfTd+rT6qlF1ezOzZXlrtwD8MyQEpfNlfRPsuzJc9xlBr1xGlE4
lpcBiWzYkAFDxoU40XkeZuct1sxzN6vsRwM1K5DGFiSQ/kTdLp4QUyDz11FeS5eJgg1j4LEuFhlk
5SbfRNHt+oqiUTeZPjh1Mp96aWM6Wl7WzB6PvQNkyERChxyWPOPSrL5jC8EZWAQHlh5CfBjzroPZ
7p91+jY1Jt53hrgIWAQW+aCJjSMtlmwz48a9jeWnwwhsBSdkeKcIgE1t25XcETLEylIU3bYziugM
4Cg6O37BpPSft8kDea5pWuzvd/3z/vtXRdgyU9HAKrmZP2yB2Vi4m/T58s+D3QDatpX/MyY2an+/
P1T9yJBAfOpGm5BjSBP6OKJePk6qMQ5+J8UTDNL+tftWGygEcRDg1Kzb6cYrzbTO0dMHVrX66uf3
NBw3+tKDR1oHoUwOYuHl122zx/S110dKC4go1pPv+2cuDtOXnkEodYYAPla4z0WMlMcwfxYmvopA
7+SrEXOBj4ZmrwTor/t+FUm+PHSjvS2Y23K6oZprXFqG96ZEpcP9mPDEPFWm1j4m/k68wafufpST
6FdGTDdBqCI9IqXg46DgQvb06u6HQR8JE0dgywv+Slvg4Bade7aXg9brpb4eG+MXn0sJdt8o9PXv
/8EhvWsGHSP4Px4N7msGFzBThvRNeRvt+ScND+Nwv3U/ELom9lwOS640hSixQ6HlqtV4VKIu1tLE
dUl8mkQ+UJsebfPHJvHl9X7X/ZAWoeDkB7fzL/9h++2rUNW1LkFvO20YnrXZDCCupO/OXHVer/dy
w6s7U2gZv4Z4qj5wL9H9nwN1qKws+yDTc5lfFlKJg12XN4pVOsO2IZ8as2f3PQv5hmKGT5iml6+R
nT/NtbMtunL6Oii3IdeZXXwOr+8Am2474eh9noeCa7Q/mdt7dR2TYzsSRRUFptemhDg6bao9pFPt
C5yiLOn0qn5KhyCqzMhbsnWQScCR+wXHajHe1QV0G7N+13X9oAXAsxpRPENkaVZmyS2Qowy9ATUx
Qp+xjJFBLm8JGVmVbv4a1Tutf7amBhl4JOjik0JovupkbCKYJxrTNJBOa3rt2Yv7mJGWi44wXdZU
NKrEnPp1+MG2gszy0aIdLDsbVYCJEsRfZ/DQMILO9VaLv5tMgvdm5AC6YzKOaGUd2pBUVYz73KXc
dNDMMdzG0FECUwTNUhx1s7n5Q4ukqQlLgtHRVrecIMVAIqntIgm2NPNhqtzxgSGyuUItmcBZWOxp
dOmQvbePyq8Yhi/fmIP8pEWRbFzN+ZEv3U/ZIcpnxL/qRA23g43hpmqo2cKQPfIQ/Bzpf1vUmSv8
wUxpgBTXfV5dcFzBNKa957vXydTIp8oc56Cr5BBJkCUMQEsvtcydA1Nl5RBWFqjxRA+zv2aY14pY
Vg9VObcYU20DHWEWbmaLrXWHHM0VDUBMDC8qpoDiSvYt8GnbEERNSlyzWD/l9OEjfyO1UJTnqUSq
HMi237fYkdMBWygNSG9sZPY4tywXpGZ9LyWtsMUC78r40PvZqenyUxU0w6qlTn+YTRMKRsQ1kv4b
YZWftU/iCDU1gF1yVDvNdE86ASOl0wFU6dnlRyVObaoZOpb6SBw0Nt7QRnbeFYdY6LtiJPhEOo22
LSwdrE80Viz4mLosaPSrNqu+6joAibQnQCowSn/jy5JH0NrUxCWyydEKAzSsCpX0qEz5VdP7le82
8aqZY+DBojlkKDn2RYRDszdvIbPbVydU+C6mjl4b0nXTRrRotf4NrTDN74UoOvvaIr3iisYmaKsn
g3uoeuNKDybdMYx80EDyH/wiImi30tY1e5q1Q84ARi/wa3MKBGTynY+wzlatNNvNQOjVPirXYfjp
4xt/8iFcDl0ZHeYOVoB0+JNb7IFe3uJRCGLxkC6yb7wyVot9Cgjtus/t5DRAZKwJKtQjTEfV1IF7
CewRcCvj5+mhLsYa9QR580vVB9TtJxi7r0A4JhCKJplb1XgdS0xyGETJ+c1WAmXWerLHD0eGkBET
21lUzp5jJa8I9uQG4hlrUU/hOlifbKI2hmH9VGgi1q6aKWnGrZwTsTX7hji2nLGWYhP8YHSlxEqW
bXWz9z2/QjSZAoxj0gduEQQho76ZIs7MXokXcw+5GXzgUKXVWHySxyK39mB0VxMdqS2hJc5l+4nj
3HorWSgL19zNs/8eZ5hF64lBpYUR0xsj40OzsdEVyroFkcgwzWHA1kL5Gdk2r3SofXVplG7zsdvb
Yf9YQhWmLE63SY3PwhO2m1xddkjl7J4E2/6vZtju4ja2N4K1F1QUnzdZfTZO/0kqdLciM6Rb9QGZ
GOVU7UALfAvt/PtopQsIZAEjQV1fhai5zsVyKji6KTYWPFlEL319AAb8PnNZ7gmZ2HT2S0n/4GrG
EPgDA9QCFPutERbyFEU+wul6BKBCYg0XAJYqo4RsY8L7qtBpqwlHhN6nxE0WZEYMkiSDftWo8jvR
MJfIVOUNsjo94xjAEV0NQJF18rNZwD6KOSJdXFGtRW0jwbYOra51Xjeo65TLUymQwTMjujkGnHLp
ztGhNVS0yLsXvzIlB1BQlAb9uSObikBPpN96nz2RoIPn3S+/9hU6jKnCBOrPfbUODWMz17n0oB8i
eo6POejxRc1zGe385nZttClVcEwq8Uuj9bPJh3KfDKlGeJ3je4pTj6bOPK8x8A90dmrKjmJA+N2h
Rga8/ksD/gj6yz1WrROhSdff+SS9VxHcQrRzW0fBQZGNIE7OGXLwrLxijajXhYGKTxYo0jQLnkiX
/YS5BqswWuVVgJlaGOB235oSoGyadc8J+Wte61+rGqc1PhEybbMOFZLFBMNNQA6Og31NK4g0UzCg
gWPd2Zo3reHaQY8peKpdtJIGA3nqPeNgNlp6wGSIiz+sT4QzuxcCn6KN7xDWIJ+6gAQIyOrn2eBc
E/UUn7VR+zWm7bXEfbYrdeIjpkH8KvP8nc4Luig/+VV2/Wtez1/q2SCcFS87Fp1SIn+mIlxIpybc
G5dNdgLJuK4+xhY0TacPX6pJ2Z5o8KYN3I+xFq5tSsU4C86dsJi8R3cuGMS3hNtnNueH3e6ZsG/s
IRJHTq1ngD7sMkh1H8YJQwGEOMTzu3jSBi9GEubEuTqAnz4pe7go1P8eOgW44H7kZe5IQkWA06TV
qtzroqjbZjmfpQQ36jixz/Cr7JIMaouR4ecc6Le2L68iKIyz0yReVQd7FeXi3VnkIch0UuTS0VfX
jXhSpCjH/N/z4Ac5TSuWdTRzBi3ch0KL4u1IQuDFmF4nMSEuDU+WrSNOLFiDDROLkiHRi8BP1/Qn
fHh413FD78co/+7C8Ym1zt5YbbbSdYNus1G0O8eg8qi0QV/5U4C+rLXI+dTUWZbs33NwUKomt7xD
MtIX2Sctwv5CROuKMD9Pp4FFmiV2fESWa/isj7Mi/mK248ceE5g/nub2e14SIpEpuW0yfVemwVdf
L3/m1oiaCSwCrXe4ECK+5LpM9gwUHhJtp2kdDV4tSDcG/osdk5bHXjPeoNTFTvHdiMuv0dj/KEcL
ZQ2WnC3N2gEx83QeahCxdlr+wpH3KzbzR9xQOBGYCeydkYqwb13G+25UemKsS4+aiRHyucL/8lC6
EH7MmnwBhIjW1mFW8VKOxruALoyVO6/XdJdTH/B2nhQ+luf5CXEtDuok3ycRYNKwdx7jFFG0W7gg
mYBRbAxnQARmoSCzZEei9njIerqztiAfxqcQfKolswOhw7McSUfHVs7o6pHoXofCFGGNZQXHtm7k
YdD6nWrslaqd+VRnCeqq2lVXq6R7O19DRLI/+0F7xAC+GYijeW1ZueoFQGmoFz7WzaVCZj+nUH5V
72yHX+SWthtDAnVoUZEUKIXb3i0PZN96jhzDU9wUHKpgZ2OPJfe2O7sUVw9t0pNvUaptbWUAGjX9
mxOU4lpmvn4F3906WrB3YUh6Ik+2qKkofab5LZwhjNYy+YrlR3uWomkPAWKXh9FX7y1ju3Xiiyca
CAoxmpXuUZpY+6lxwCkQiWNzluwZ1EI3LiGT+OY4XDNcrVnWmh7b5f8VDgyGZLIgVFoi7QNtOFR4
UeOAVJ9JpwsGYy7C1E7SJZwphOrExGRBecHqZ76oojz2NjSs0Vyj7jHIsCb39zrmYbzPI/vAXnpb
pC7DFUaZ+yAhRaGYn1Tis5GX9Byn7b/PzxKKdKwinYIiP/z821/oDzmmoSApucI2LMh3y///IZ8M
4ZUNfg+Ddj2TNON0gHPCRNobh0Qdpl/oSmyuiIgGg3zT8FKjbkYhkHfOszFZ34Nm5RiRydAM5UkS
jZd//+yM/5Ht5ZiWzi8QJnZIxQj2z88OVAx7n6nl2QVcN4hxhtYfpP5jZ20xF/JSNna0tTJ9kyVy
ehJmi7IherdEeOayo22bEqoe3bcT1gEBmoWVJDfoLGfanvgP/X3Gx4MXufy/hJJJsQTk/elVdR1d
OYZtK1PXbdpof37edaNA/6Qd6L37wAQObXLB743+zJ3UCZ1W9sTi9A0rab6fqbB+a2Lg5cAH0yTJ
QbjnGFxbA324etpqU628gZhprx77DWqk5EUayUvgThmBrf5PhlbdllW8Q++Y6U9YHPWnDmOX1sCg
mzFrk2IBGUGvHCCN6VuvW/2py+MBL3FjwH6wwrXVggTFrAQMUhJnUBTgBXwnOiH4zo5BMY/rChcF
hZK56fyquLWdaJ55ASTgLhIgtBLQVxOXzMIFHcpUz6NjBPdwhX7Owjo5RCzZI0yaNo5YFaG17Ruw
XDDk8D5VpePw7lpQ2Sps6Oy12mOfQyZKIrEMeOFuFm63AcHG2mAkrhdgCIQ4C9KWn2HgczK0XVyY
zXlWRbiT4RSQ4C7bLXr6yrNKDQb/crjfBKP+FqNj3P7zrjTMwy29szdYDczF2oQ2GhcJ8qiW77p/
//1b7VCRY0BujPTn8KqWQ5VjATaM7jTXJRaMgq2pANO9dqac8SZjJtYA40c1NM4Nwf9DtTQT62Bw
nukOEe4hgJ0b7H6Svp2ApHNIG7gTnYUyHwPb5d76KoU5HUSPlCSgkbEZtTylBO+IIokMugoF3tz7
QQn1ih5Z7vBKxRvcPAWklcreu432o4n7DB8ypA9CLwvvflMm0XViHOM0+ujNWfbUtVa1p1dLH1W7
zC25WLNpnHsXKSgEsS+CWvAwhSbEdkHq7wR/ejU2k3o06hLphkPSA9gJ/3Q/5FUKpMJuwJrKUDtl
ekFNrLckx1BnPdZDab5GABVdLZ6f55y08aqYjXVALSXCwP4auMaAbwsEihmQ0WOMjJraalipiOSa
lI43M04U/hPvhTvLm1GeE8d1rq1RyFszXexEalura13PGREUDHULuNZUI1tqy/RIo4HyXtbT6Tby
qTzhUa5ROVsB/ICmbreMQPzuYbYjeWrZl2nLsBSrV+rddZhcbOnAzMdRC/ILgWIV48P6E+goWaZ2
1uLJKFdGNQhvNMmZN41Je6JbwliUbuiKFmVMo5o4hbwS4ypZzpN2OTvyjRuodE+SX/Hel3nyEDDe
MuusfJJgBeFkzEQpLCABJkruycIAsRlYzknUqiDjkzEGWFf/4gjAF7I3sGfBsb6lAW6BIi/sdaiW
PUyUQutrbIRsc9asbHusPQO77QPJC03WQJetHYzUMfoKxrGRNznBz4YrBOqU6TTPEiUvrHrDqAjK
UMWhdeL6YLglpTndr702Rc0l8hu8pAVKMr9ymZgs98WsN+SXYT2pG4etCiU0ClCnqnhfNfNoa+6F
oLmEZ1uGJzQUP3wrGRlmnyka5MmXJI5baf7BHN462v4QQDuqMQQmTbapJZbIib2nvyTCmiXB6Cw9
zSYihWs3ZjkCDE18oqaYvoQLLt0tMglbcGCAAyO4sUasxqjBM6RU6DwdN/yFa9fYM7csDxkUyfXA
crNqJg2m56CXt9icgz2W2aOdus3VjGqLYrVMXruQU0RrvUJm6QlxYbztG0e/aDZtDqd2U8+0UfHK
YjibuMCxpJqEuhQxZJvJS5w4/ugWgPOUdDYxBoKuBnoH7OhoOQy/+373ARH4Oj/E2jtxAyOMKs+Z
EAXBj7W6N9S+Rxpu7t7NRnsX6e2vPuyzxygdq0sudPuhNc3ugoJRbqbWjE7WkEz73ug/ip7ORz9g
Fh7tcZ1hzJx81bw3+ZdIItkNTPYY9ZAW1CcQMNP+0lrdMl3Rih12jf7qKNfzQ3GOiFC5+r7UDlPu
1ASKhA+6b1I7QM26UEsxkZvZdYgh1/C/1f02K7rlBV1GlSbGNI0wBfr/6mcJW+gUD1Cj2iAYvHo5
SDpoq643rA00E66gdiX2DNuylxk6995mw0E2EKWi6YNmSg0YQ6AxDxH5GGuNdsF3rd+D2MmP9Gqq
XWb58yqYUCvR40dpnWVnyavwng0+QFPfHz0GtcbvxN///FOgbvP3/+L2j6KcapLC23+5+feXIuPf
fy3f84/H/Pk7/n6OftRFU/xq/+2jdp/F5Vv22fzrg/70k/nt//3s1t/ab3+6gfsuaqdHGo7T02fT
pe39WQSfxfLI/9f//I/P+095mcrPv/3lR9Hl0IaePgPOqj8GegtBGu5//vHn//f3LX/A3/5yaL+l
0/94/O8EcOH81aKCch3HobkuHYek6N8J4OqvCpeM6yrTMoVconX/EQAu7b/qrmXotiGkaQFDcf/y
HwgA2/BvfzGtv3JSuTpp4sqldHXl/1cA+J9TfW2dPFiLcHIG2zrXb1v+S4RzYWXV3BJVC93QdB8S
62PC0AWAbwCKEczqoc+xCVDuY5G1cywcJTEvD6mCdUC/xcHjwkjyuZYEvgzBJ6LNcPWHF/L2u9L8
Y4Lz8kL/uQB1XEM60jGofxThw/+S4MwpZEBXNpGzKxQEMeSTvZ075T7WRerxhcE6rjmE407Opvcb
LyziH02eds9RlU2HIkqqre2HOBL9SYIjnf1VwA85FGXz698/U2uJ/P5zqazbrmEsNb7Ne6eWv+QP
G5BUX95B+OrIpMbyowjsjzmc6AgqqMpclrtDHNSPU6nR1Wod9X7XgDUTuSlywBnn0N+gYtAjACHy
wNuSP7JQ7f83YWe23LixbdsvQgSQ6F/ZNyIlSlRJqhdEtej7BJDA158BaN9zvMs37BeGaNkWGyAz
11pzjmkNNPWXQRGHLXg1H0GrxG2pZKRZ3cOKrYSil5oiydt4L/3xe22ScTvHZbZ1JJw9SQUFbe+2
Q0v/rluOc1d1ImGPpxfXGr1z0Dnarl525Jwph8Dvso0LUr9oNHK+Uu5vTXrdk5316L4KD7yXZiHh
B1lCnFI27Zb8btkl3fafP8//T+mh+57pcMt4ujC5Qv/785w0pM60x8dVVWmPAzmEeJyqceOXGl5U
D7RtHPjHpA6OciyMB3awO3GWySEBaQhRwRlvrte9/8tr+vt3bGAiMk3PsXQOJX+WcXXaEJwzMwcX
GfrQaOqhmKYvlZrkdaCjSrW2CbPJee7T6vdUQ8lowPp/JZj9rURStvrnlyP+dnOwahie79q67piG
btn//RE1KPnoLtHOVJIMCXceXSI8H3aDUeecUcsPiZ7pyZSwqFcxM8sVcZJyH6vCOpIOVn0IrzfO
ZkraZ55CtbL1D28Y/HcrmaMQuvJHUFkOhFscNF6IdDwnXZDhXBodu95Cp0nIC3ljLYNhEwTZP783
4+8ftWeYHnW9S01PBfpnxYyELq3RL67auvpieY3YoHrG+BaFhITra2UqhF95N74S92khfT8PwhW7
wpQw20q7+dz5/mvj++s65P7t5vYMS3c9YXpCsBz9cTH6HCewV+Ms/PSQRL1BulJdPJE5g9GO3F6U
ZtbxXz6CP79eQ7hsAa4h5jvA54v+76937KckYbEpYWAXr9p8lixhJqCCtLgV5dhNfIt4faNlcBAU
/Us3EYKS08skefPdzkg0zeiY3GrLeBdGFBD6QGs5dzzrX1ZpMb+Sv659vFLyA4FwszfNNsH54/vL
2lcgJCwMQoSoPcy3kGp3VUPPuBhG/9EWWG1WeqW1+3oullCpblToB88wzwhU6roPku0mbN3WcO4m
8YZtiX8fQSicLyqxS5ubp67qiQzJm2ev7xRLPO0Dwi0YbqkvvtLbq52H6SzLLN8Y26h/ucsc688v
3+Desmk2Wzbb5Lxp//e7iwcRk20JbS5rUv+oCXc/SLOhDm61s4wRs9ejew8YvL/AQoZrpgXhhl7U
L/Cm4jb/TlVx+RLOWY+li3+B46i2HaIq2VKk1U86KSddbUYvaekQbyCSB7efqHRwPe7yhsjUmP5o
ZzN99rXynXlicdCchIiMob0THL6fUnUOMl29ElJZ7BIijrx2m7ujTx4lCV6OQKQagKE7kWFUYNQx
r8GYQU4LyJ8yxcC+aafpIdLrj2XnSh0SV3O8FVh6HkoOrqvaSo1j3xXmPbcviziFUcG6ZyBxKXNg
D8sa1wQumLYJw1dr4OOrWvDfnjOwM1UldCsRQYqaHXLt6N09rSCsRydSDuyaiSoBXwGYBUSbeFNY
NadHpvtHZThUMGXib1gJyiu1THl1xfhA+caK1/dAecbWZXyqGhqKCorJgEM7RCFLwi+iTZ0/fhSW
ieUrfuzYuY/a4IWXSuBpkGiedBbEuCL/EkBDsqnMwDp6xH1tO8dKrn0fN1svBknczxefmh+wrq19
L23vUkBunQJHfxjD3CH3yNJI8Go0cbBoegGtCoZzNYp3pqvBGUeBBpLM0Xc1/t2VsBtUzvNDPSmk
mwEHGkUU9ybx1QZFgf6LQ9mpsH+Gafi1FLK85b7unXMnoOuS1lAmAuGue2Kfv4ime2wBxB5pXRJy
bQvzEgUB9u8KLqu0fpU9qPnOA1dSTDJEb8kBChfmOazw+kTzT+UIrA9a6E0mH+3g5/dWDPMUf15g
bIP0FJ8Wyq0Y3fpgl+iiIJFsCEIz3qHrMlRk8nSDgoP61cBplVaFOMnYRz3eC+bq81BIG7OfzAGb
m1etKbCz/TBf6CS554++1hzwUhzFVPcflsWpBe4ncFG9xac7O8YBYH+v0N38zIt6m6XaZbkRPBh1
z3gcorKE+49GcK+4hOEd45FeDkIW3fNHLXRtivLBPpCf85qETBKEYiZUOl6+tRN9F4V4xvgK6U+k
8UDfiSYMsV+wlWTJfelTuNV6jI/GEw+uTguusAh3Eo3XHHyP0ovD6lwb6vxX839au6Z70yAhH4ww
QhWUuM5Zc6ovsd/DQq9sZ1fWgbOfDexh1EynRpO4SzIu31iPw9NU2zhO/NDmX3M/KmL8zg6H1NlL
k88PNKvSnWoSbA04pFtp2S/L36YP5TzkgrBNxIjxXqPphhYOYUdnjrOSWv0yPKv6SCld15PpoqD0
iuaVPUUyAm6dOfwn3hdGY58Ts6Qz68tfMaMXyDb4MGIM19CoNVJpSxkclhODKUSxaifXeulhyuTU
nih1HYaWrgLyKZj/WqS+ro08ZkVhtL7um+gkzS6/pygAXlT8GFrog0xc6uflHYRd9+K3VOfAiy45
diJmzrr7BJw7WU12EH0pyBRAaWKorSm6H8mEwLDtiddbHJyEnZ67wm4eAPAx8LPocYRhhozKGttt
ZaQIHKKb6VbxHnTE97BERA0S5qMO46PVNuNT15IkMmnwOHv8jRE+ZZK4puHkRdPVR4B6JfxYh8gM
z3Ax7YeSs2eHI7DV4LaZuQrOvvS7A+DZTDnHKq7cx8nJT0FV62eo5V+TvqcnQTTHph8S9ZiOtPkH
3dwEMI13LlNj+kSYP3HIFlRdBsa/+ac2j4Yv9ti/G/Ex093pwpi7uEI7hJ63bI9e0ToHGRJ1gBAB
+utsqyY1G/iGmb5iTOyfufs+XBsaWS2kvTdjI9wlrgBDZ3sl1C9CDavZVLw4i12jHDcLGSqwnXzX
z0Re4bIxmep7bFvq02kbqWBr9ZZ/5LaxzwucxCRcDuHUvMGn4YlenHaiNCIeFOLhluzLFHic8i9m
HM19xyLeG7LaC5z4Rz2GyZtP1SlMRoyWsRFfMXi0hEnK51TrvzCMEMcwGcQpTGd1vafCZ6uGVTl0
ZvMlcNPvpGVcKkk3sbSRYfVmUUGvJp8GD1z0YmjuVlfq1KZlf4ey5Ozs0yJlZixl7CLLHL/GGmCu
4Qrs9KnBtoUDp42QoKBY6s1JnQk12ltLzQPgoH1YKi7fCeesB32dxu7w1GYWpE6jvQqddIcQEsuh
lx6a9C79QMJDTgAbMJPUR52aYV9p5nXxM0TsqBt3dIn1zohgsej9QgSfpSjVxoeQj6kNbXkw4J50
DFNtaISPu+TEDQFRxy5mASnEZ3ItDwkQi71jIICobYhIVdxmO6zXp9Alr7eiTtpkYOO2Y1IOmI1R
scnqEBHgYBNiSuOVB/yYCpNRYK3KCHr4JHJ1MH2al4ZZ4VxPwMN6KrlkegZzPsUKndvNcDkhWW0f
qvmBmRdRh65SO2PmBNkETe9KeWDUnmtNBOuhN1+RDXiH3AxILJdcKH5t7FMAMuu+88NXVEmTP4D4
RBHEZeg/DknbP/LaAFvLanrBLkj8Uk8zH7ZWKfzvA4enT1Nki/pruxiuItTI8xCB9JNoOtdhnj7b
APJjS49ecB4Xq6n2IfEyW1rnaP52lZeDOq06+h3TcCfXE7Y7yda7xKi0TTz74/QIS2+qi6MiGuWB
cRNWpND+wSw7v6LeQRSHzbYdCD+phrG5TVr4Whcu2cZ+jmpausM2zY30kDsFlLACVMxudBtUXrXi
lGcjXjTT8izm/y2zQmOd4EzdD6oFgwoTZcNUuD63qJzWLassUTlkLqbM79+4oXcOMN/nINbvfi3z
R/A6xoqB0bzaJOEtj02uA0YzsCaMbVY9K+Wkt0l3X4g3zzdLNQAIBTZZiCJtHKrhiYj1fM0pZtp0
VZdsO1VPXxgS7ZOYSvHRALv+E4+Aj/vzxNmGAy+D6XVO0Bnzd966WSB2mRsevZWxDUCKwKztXL3E
Lx6RAt2NqKeHn0ThAW5I+yTMR+zxzAFFeXUcDOHAC3KCtGS8mWCiG3RMHowaGTbV7hxmGcNtILKN
+29AXWJN715S//RcjahkOGYRwgqZ7HunsahBJ/znWbtt8HzsYXyI1ylT7Vbm8atSHcAO/xkxUHFv
592oRSmL8N5r/fG5oel7jmPgeQIV98q2AnHsQr6ufy7nhP5nkcRQWuiW61PW2oA4/5il+g79C/II
ZjBejDfDE/u8UxIsXBIhYVJfzVbV5I17p7rGwdMjdtkuwJflIczAXNpWeGu75vvygUexwAxVEcUp
hmafkOj2z6/3bzUdME76Li4tQsGq/Wc/Swy1jk1pEJRyxBBnlh9exASqq83d9lLGwdXqnR7oRxVu
FzPkP/91429/3rfpcXo8mnifPPePktKr3MgXSLNXaSWB1FRxtIOKRj6MAa6o0vXmgBkXLnpJ7G0C
gRPUya729lFZ7QQ6kofeNaYDIBRMMT2QAPBRlJBuU14DEi32//xizb99tb7jzr0Y3/ZcQ2da/N8V
YhiAlZcJxiDEiBzOUwdTEOcXVfZn03X6MzqO51oE5iaWcGcUNNAMgdbbfMp5SIswXrt9TkDtfIhk
yYw2gOTIPSAP4QgIDJSWBknNaofxNFT9z4HI+pe8xUmJy460wla3PxrXZ5OEeB+1k7bzIt/6t3bc
39+iT/ELVdqiMy0M749OMYSBROUpwbnLiXJS7JTrEe0tw6ah3HYl9pzFu6O5bb21QAmucbMl53/+
oP/WFDR837K5MEgm8yzXcOeu0V8aDRG0ZSiEhJpFjYGkREt6iVsnWsVA0G6f3tTFm5VMviDexych
A2r0ySZ3PvKc+ueED5pFIy7+5Qr4W7tqfmGM512H9DfaVcvv//LCJn8UWsEqisCDyZlkiFcKnILM
gdF3h/FLaWQ/OoTtW62I003WJNgxEAURKoLnV3cJSvjnT4om/h/LjdAFfgPX9ixT51sz/7wmo7Jw
WjLXViJpMe+X+88eg7+eKdUbWwXDqSayCrJuq39Ir/qBHa9/aREoHwuy+HZjuiK5kwacXiUnKbIM
82iLX8238RQrbTMwy7yhvTAuPsr5LLMJ7iAJHjyr7pP7nJ1SFD+Qh9vpyQnKX3HrIN5T3gtyTqgO
WAkflxa48xX4VXlNyM1FVzqfEGzNOmDmtSnbsdQnUZocljtjKbS8XkNzaHN7TGH0/bO59Hkmjj0j
3sex1txc6X/w2T5nkrZsaQQDtebZKyRvJY6te+r4+KXoNDSTzG7Ce9fxH8/d7akglrvSKuMeDqSC
ZJLR4VKkKMP+3iiCJU1bMu4v0qeymtpjMEN3gOuQFl/v9Nn6JeYHCGUw2z5r0T4yjxzacGhTaWwr
JWlgN2ogVaN1STJDf7+qHFcR/PC7pSr7NfR9QkQSkRmmn8fnMkwBfyBnXTm+fsRFVR6JXcvf+NCR
3mCo1CVOLd4KpoJD7wXi5AjWC8OmpogjYBKxaVdnT/rVM+Ls31kACyWyg/JYaET+wJqrn3WscCdy
BGBrBG60yyzCNHOV4KzWql/SRHCcushIxtxa48cpt8ob8kvjN88ONpRv1ogHkKOp/xYoIN5hk6v7
4DeIglUhb7CVTUVNbNK+35phM76HI1mkuDCJrULwCLKBa2hUiETC+UxueAWkR1of5lQfgJvSLeL+
Fhz8OTF0zTabD0GdO7hwWYcHE3zjxWq9s5lFhNyFz12uqSdXZupBRLpkxuNDOgCIsuGWU/ht4ffO
B4B0mbn+v1LK1fTdAnyc++APtUN0kO6ojZdE/te0jDmRGT/8yqi4XdGLqXLIwVaajHSJ2GU04bhH
HPtkI2G31p1xAJKKInN2S8Y0exq/d9fmiMC3dksuFSSevpCwcUsa2murbn6gmxavfTGF1/99JnO4
DFPSknjm+z4qEGwbQ6/cL17bcWMIbxWPQAyXP6JrguSSoZRcqOONmMlhy5j7l6MRfJMGcXi2FcCw
udc/UPSeEGxx5KRNvEF3QxaZnmHFsMpvPuDTTWwARAjMXmEQ1OFc1bP7o7OnxyYnKv1zcQUPBntf
B3xtWsV5BL+CejKEjO6IVRMNGTegkc/3J2HRNlzgvgj6N7CluH2s5gmrZUIEpPiZI+d7ifCYHipp
hVvqBpxFmf2S9wG7FxnPdWLfKfyta5jwoJcxEPWZnJpzJRqj/hxofXvs8duBrGhCxBFV/DCl2YWR
vnpqhtTfuX7DAQCy2N0zZXt2yYGDY0KVd47BlJTo+k/K6vQHnBofnwuIW7sd4FPDX5cRJ4k4lqtC
wNdc2DwEdDZmZT+U/tAdCQC7SID2T+w6OTOAwUSH23HzhAB7EgHYr5uJY1HYAq5y9HAzWcNNzUCx
5aFt6vISUi4zKswEzqA8fkG0ludO/6LGxKVATcBmzIcVLaeDa7aVvS+68HfeuYjgK00cDW9HKpyx
DmcGljcxflm2ZUeyTAyKFE5i53e6lsBCma9MPNv3pEYesjwrvCssjDXeLcJl+2PSeMHeIrLgiyeC
UzVZIJXmntY0BO2WiVd4nOjTnXp3mAGe9F49B5SuGjmr6gaCVigtS3mcE/wkO69df67W0SjQoZr1
UyRzhwB0AQGKl9J6Hup5vu0VpIrpwdTzWSZ7BucHQS/ybroNqt2xBHG5vkwOGC62jsYAUge2wLIV
2KvCbC6ejmVNYhZCHIOtEDHiuGdgsdVDK71abc/tHtrfCG0Xr4kkemGc3G+T60bnRgctT4/dvSDZ
cS+mAYBG6KSSjjP4cPFK2k1HFIPCbZPhMYMy3hQHaZMNBt+BNOQWOlaU2u1GFt14yDKAtY0Oh1Br
43HDdZ08o1OiDPkPKIPSaO7mkBOrwQI0pz3jpYr8dda0qUGsja2vOHvkxqW24k5YwD+SMzXzAfNF
N8xTwDl3X7uwwyzDPI8dpLrCguI9Ym7REjLACU4muLpPv+n0t7eqLTT40+kXUsrE1kt9c1O4Sbqv
UWVtICWIMy33x+WQFA2JcYhFLQ7tAFRMTNODNVjp3mKP3YVV5d1MgNtkrw0/TKr1GygyuW0cCm0r
w/AWeIF+E7QAd0AU6gc/wym3VJhmrmMZYviZjV72A81ntrZLIpuWzkZrRt3Gn3dOv+rehUOYJJ7O
ZiMTk2QJ/T2s1VW1EaEFff7dI+3+V6buY9/fi1zJb6jsrl3xE8wviVp10Wy1ZZEwawbgVly0H3Ic
OYwYbfHU4PKyCxjedqUzCJsgb5jg/d6dznwGlF8TwiuqnDyFkMDcw1g7j8ur6njfZzSTqyjM0l0T
as0Dh9vynIiKtzzoP7ApeafWHPxzS+FWtoJuTNd35z6GdOL22NOIKN+2ThO+jNLO1+wB00eRhPeQ
zAZkljdrhK7IzKEnL4EINxeAP/DUQ2fH8fecNA6dewUmnDVvExVQrGzex0TWy31eD90q6T+C1I7f
dLM9jjqDSHDmkPOs0D0MVFTITzH9wT3tT0ZphXxKw7eJpZDGqhHtRWHrGTgX3HIj5vnaaG/LQMcq
omPmxae67fuDvnBgTWQea9mAoDP8moHQYP2G4XWRYmKfx4S/yxdCrVBEoGVD+eDMJMfWSfJjTO5M
d+R2yE9LSdBEFv0DTsI7TlnOJg41Z72UYqFeEu7aMdzksLqKUK4+jtgsyey0znzDe7IYyre4DKOH
AejWqg1FRJDmmD53gf+mMA594EwlkJWm8F24BFOYpXq1dfpjVu1HL2UV1LfawRTxOzT0jF2aAynD
UneDQ4P8cb0EYiOx6X2yg7MvroP5vx/d6gMTvVjlhQFWu/WgJOK0pss2Rk9FkDIEaspprbHeHXsM
QYfCOA+ZUHSyQtpd+BtXbpfZu3QGhXXzS+t8SaMue9OUlZ06GydTFIeXxtXKuwBYovVDzSIxA3ZY
LQxzDKGSOuXFNWrCF+DqHlHVs7ikGGz3mJKKnaWnHxOHhh2nNHjcWLr2i5IMOxAzhq7+Nx24a83j
9r9OeKkmqCQspmQUX9Ai/mheCCtPG8uQ+qqPS46vtiAxiiqVA1aKy4LkPXpcfdNN+4U25Rg2nNHR
PLKSjecL0IHuu0ZT/MvUTWo1uEOxbvLcug6R0h8G911PLI04gjz8huFoG1lrQxnTg+obvGTFrMgO
wWagdpNnL9fBsY/EsINpkhgdeZqJ/j+/oEY2OInLL109hRQgRn50ogAoC8mbO+nncBlzjqKxFClT
BwDjZZvhVXFndH1U3IcaOKAerTXddEllZX8w5gfauuNWuS7WYIcJFTVPDaTR758EfODVQNr8i5NH
X1Hq/ULxOUs9OKFamVnfzDEia2jwdhBqoIn+70Ock9IGEqLe93OLy4T6tZMdyQlHHx1HcbS60f3h
D/h71NjtzFSmx4DyfA3Hw3qtO3IM04xMFEyi66Wqs0lLPegjVBbSTiCSGOqMpjM9Ll2bgncUh6zf
E/yYA7pID296Z9xLwmr3WjA+GVGJOHi+CP0BvGHT00UrnPxbPmMPlwfNjNpLDHRo0IlxwMou9v/3
8TDF+ubVQ3NYVgC7jkDeu8Mxx1Sd9v741fYS55jPQgQnHIGKkIkiq/ZOGI56spK19sNu9GblIuC9
lb2tznj7fLgiAFdK9CqHpZXHVIpOv7rkOYlglTR/jVU3PY1R8iMd2KKIAM0eyRGLPsdC9MOvTPrm
wlt9KXNktaFNzsd83plgcl6jpLuVuae2g1/lG+6y5iFwGwzsjTrY5kOfWdrXtscS4GaY1K0Ri2dQ
y7ubuP6Xwo7fbeVVRx3E+I6RJn1UH4sXfitS5JL6rWuUCwPW5brJ/XSl09o6ank8HRK/ZUa1zD9/
hr5DMOkM8s7TbsRSPgM6jKReR/RkL+08SweoFe6iUrde/KQSdDn89Op1+n6ZlFFRbxwLAHVAks3O
jOBAFjbpRliguyOjhO9KkYkTiaF9nHSWTr+YQJZp7Tbpu/RG9x2kkNxrvRjfqqbbk4xUb426V9Th
9bowcvtHzxKJ3fY/Z+ORJPTPgioaLHODZlFnd8rc+DGZ/0ac9dqJBfFi+s4vEJbDm+7Ex6JMj5+z
ZEAjw0vlOe/g/BBzRcbvDITXA+ly6Cn0/KDpPiwgcmX1vVT+cE5DXTs0808MubQDaU9kpaQiJFI9
hwAzRqDx4iS9+o2HaLZOt0Kb2jNukHFnL7Rg4VagvEYWzbKxb2OszDdbNq/gC0a2N8Pe21rwkpID
8aar4N1NtRc/yqevjW0SWJnGr2C6jVMcU0EDYz/UjFrupUWpO3HKeAxavXgiL2bjt80rrhf7l854
uy9Ghx2eiQaxLN4vA8c57vWLKJ34iSgA/641G594JX1qYBQNMsTpAon7hGeJXQlT6HOX6N7BTgoL
wxy0EF+nT41ibwsext6KZgSzYPrGiawGYHZweKAjB2jvnVFuTBqIROD58Q4glkPnP/d2bYKRDr0g
LbusdrG79iYCosOiwsh7kzMjRsGDZbXOqZQuoeJWDPlo3sWzBvbZ94wEDL6H8T3NAeoW8O2TdFaH
otvWVxwpnzoPCPnSTl+0zFPOICkADRHa6fjkT7Z6oi0h9/5CV02+wZ+Uzw6q9ocJmkmTgvBtEYqv
Ol0DJDhNott9brZt3QJEnouklnvssvwUQzysLcv4PFGYqhbX0jyG7B+QZEFgSaTQT93kgmFTmBBh
JjLwmp/GpoVBpSz6o5GWHbqIkSbxIO/WfJ3oGpyMMLeCDfrRnhrXBxc1IxDHCqVoqo/HqHHlHRvy
97EGvuN4bXAjRnhb2xqpJtIsqAKq5tiQzteXLdILnVZEwLzZ9tWBPk5yjbsO1WaTvpeODC+M9GNm
Hp25rtrc+CKHrWnF1ZuI6p1IO2/bJIF3jfIYWziD13vAPLyqktdlc18evJERd+1eeBHRpZ8JaFEI
UkCLc0ZGwn+joMmO43KAA44g10GD8sEK4/3YIe9LB7XtaqbqyojqrXRjIiXnBASbttoGgrK+yUwD
SX+gsRqKPuPw6hfr2DYQK2iqvRFpV67ZyIvdosYJyxfRatWFo+p6MKPxuRhJJYo04Ha+ImiekxtG
+kjRyAjDZ2N8awJhoX0Ywo3wEOU4SfiAgGrcFrqXbT3Ye/SSVHDwSLd9xIm8MdrePFFxWBtyObjV
varlaGQzHGyzAC9JmT67mgHKMqzTTcngbxXaxP1B5iwAQiMrS6pIXOmbyQcrgHWfki5LCtP0jfP7
qun99gMeF7uz4/1WpZ1uQ5sMhQSpS4DkwPlpCNNm2yPNUTdleUfkpq/Six5V8TubcIHz3YpObZEm
75YtdlZCW14ng35pMKlwkQKPAYZhL9x0VpQ/1UMP1IUCVFMdnX4nrz8EbY9tWOPiVPkmIj2We0La
p57gwmV76PIR70fi8FaCfDtqhveaVlkyMwKmtZO331tjQu8hHK3embSKgLD6zc1K9d8ii+uTVMPJ
t9Phyq4kHz1EJzX2HGI7ui9JwUcj47aEiGaIx9x2CORWrC1rkEPjZsjseIvniOE7wuXdZ32eMbaj
qG431gBxq7cH/zSK6KVf7uCB8wzBaOQase82+5Jck8vyEwobbsEGLn8UybNDxfam8nZXd9G4c1v8
CsxP/Es0gYI8Stuud5ikzCd0PPtKhP1FGLAc/QmSkR2K6+in72I+aHMom45uEb2ZRXAjpI6gDJC2
WyO2kls8t/hcTaYcn+3XfgCTtTDFl4cWk4Vp6cbT8kzWjsWa377XeuRuSqOJMAInWGp9BkXrcbAJ
xl2eFyB2H1vRfcUvjlnYb9/YDAKXoSE+Jr1GIE/d/IheSXtcfqpx+W3ww+KCQ5KwDyYKB8s27Rf8
j6CQc386L5TgMcO/gb/3veyLEBRsrAVActLx4qiK2yFeEz5uvgKRKp/J1/zc67mPGDIo6Btk+W6q
avC4vjlMLA/LjuxgHTRguswDzuV4UAfImpTCXJq1+ZMYM0RF5dNgBuZD2ong5gaB+2TUL13hxodQ
+Yjo5tWlMRhWuS3BbRnb1kEPE4K5uEjwWxEqu3yCBYS/vVE5I4LN7WiUwS+JRYl4xWFF9ub47JZT
eiXzafcplpMwcadsTF6IwELyMPX6xmon7wBhBapV6+q7sFnQttKGiUY71lXggEBt+ce0r0LM8FRm
ZRCRTVmTkYBA5Wrl1a7NEn8LlBFWWaelF1POoVlT8s6IqL1J5dpr2+FEqruF/TLzyvTAYxWb+ora
fPy6UHGXhzmCJ5Edna/JjOgnhc6+hQ7f+259GyxScGlEWpf+zTDK6ovhBZtaFsNj2GZ7Z6YID3NB
aI/kZnfThMbPwsyHgQwTBcmboiWvatHy2PM2m9J65Zgn493/gepFVTYHU4zgUklE6tSVIMaa89BU
IbcPpE/ZMwNYAYM0m/gVLas82R6Bv05VswyksrC2Db9bUehfLVcbD59t67nT2UtXPkS/Vet2506l
/dmpNQ/pg/29Q3l6bgxQvHnnrSqR67feyA6h9iyg1+5jw2dUNKBymx/Asn2zB69itRQkkJZ1RsuT
M+By7Zk5sgqcgskxcgi00EsuJuTd0dZobWzfHXtopdn1c+7F4uD2tb01U3jdc3zEZMQjCc785FVQ
Fzk30Q0DlLMsBsuD4dCYY25Sbgy3/5Z4UX0Zun4g0an78OWUvdRsVhxv5LMLCb2u3fQxa+BLV2lw
GsP456fOMlUU+cF8OkHvAmhY5dOmlSXz09Ydd6mogOk0TgdeUSRb1fvDltyu/s7sPjp3QmKMKb5h
NLDe56PVusMEsDaZVBEQS/9H4IHbQ+ViBS/UuynJW86canrE3TXsIzMfkCzyy3gM7HUfUZgFjUvB
O1Xkp2uw60nfEKflKZKnc0gcGu0fOpE4WhS2VouIY+bGU5hqdFmIoDNrpO5hb3XnOpNvRZSN9z4K
FHh5s4ILSUohRo0HqcMUTbKC88e6NpC2rggE3iEwjX45Q/Jalb771e8ZlcvYTM7kUrbLPnqWdkKO
8qwnmbdVnqKRWJ6mXeQezJquosl514o79wMWJ6xCNzauKiv62zT03wNJIEVOrbfDjFg8VU1O7m1H
wsry1DPNl9iyq0utI/waO4phg/PwvU9CrqregB2RFugJzSja5rNwRiTxmfbudLXn5k5VW8U+ZYrV
J0Afg3i0nhUg1mcG8O8a+LOH5R/BaLNhKVkFHKrc/o9t2SYJJitA3S/vpfTsGl22th19Iqit2KYM
tkCBE6qGEntCwRTp6jPQg3dAbYZOrKRZQvajyu+BlM6NzZXYK57Fs6OdBji0xlXnWnK/wBkXJGNY
xD98lAnIKbhA2yroTgPQlmmczu7sGCQyYOvI+Bekqf7Z8RhY53UbnMu8OS1AuFpPDq0/HXI1/hpT
gmsABJHWFBtExvgcO1gXpbEXOuvCsnCHIK3w5krgNLS1VsuWGde2/cChpvgcZEIPAvmZoNGZl+sO
Em2d1dW2HCLrQEtvfFfWsB/tqrkOYXi3ARGSYZE3a8p17SN3FC7Lbuwfcdg3FPKYatuEkrVkIHSI
6yjfZiM7hpxJ2mGoHrNRSzErEsLIgQ7uEuYk8jTT9puDib/Oi/G1azuodZHHZEfAbp0PMjT6QGGi
63vMwUnVM/ak8kZ5WtZajAxUrXYmt53c5G5Os+J/H0yGGuvK+IZ3WmMDp6XH/bufDD1/bbJueFA+
Zkxlx9rNcfmfGom1W7TGIccxdrZdPBTGx0R/CsexO5x02Tp3awCSQ3Zdw6UVEVteEIY4Vb/NqLnr
0MFfyEZ4crqoWgd9Fd1iUM4HQuyIN8DA9lTHioFzEW3bBNblcgdk813Rhl19wcG+68xwL2uzx/vv
mE+A160nVJsR+mx3FYxRfrTYY9+hXtX+VB8/99IY/1sajOWlGyiFVu0Y1Gthtj+k8kJUZZGer0uD
5gQpi+oYhG/xrJRzZJ3+D0nntRw3kgXRL0IEXMG8ooH2TbJpRb4g6AbeFYCC+fo9zX2Z2NVII6kN
6lbezJNnaiq8qGngQC5OadAkxpqns+J/M9fkQGZ1+SCyqdlO8XA/3PbzTlZeyqHHjd7SJUVi7ZpW
7bBzNRg2otO4Xt4MQuVCOcrCQxnqF3rmQHPMqTYwtDBCWYe/5YCLaSO0boyjlV6xg+uvWzJgNEmI
2f+9DP1ihx454S2EOxew3L07mfmjJhXV8YZ6ZvbWH1PZ7JPEMy9/D+bFjbXNVFMCZWHwI7+kn/+G
1bav3X08eVfER/oGzIyE7O2uxevF5rXJA+JlPi0WPlXR1VKc/q9U6L1XXKfb02fmPDo0y22MFE8k
POVeTujPSw5GonLPtr10F67u8dWkCfDBmihgxZeGagFN4G8nb7nkFON2uFYN3Vm8nPKzzLNDM7Lz
zkYqT2tbvSxFO16tlRMd2NdGOZW1QQ20H8pi3ldjV1z+ujEss98Ktc53mHn/wSyZTtq8EuyJa/da
09AWixjaZ00+yb/9uHIQHlggHf5+1t8PwVUFNZywc+fYuvXYz9x+gb49Dv59Evts2m0U66Ts7iR7
9R3OZDowb8b9v/kpc8hfGDng3RZAxx9JftKZtxr4hpv/X9pv8vvfMsaG0nV3eyzSUOHzmHIpfl+r
RX+D2/K+5g0LGaOQd9S2p+QSZHOp8C9Gt3av6E9tHXOyBjHqN1+zjeGPNNMQJepvIb+569gB13zi
FARcFoEdXC6kj3BSRViVTKV/lvlUDWCtp/wj7i1AD4uTbYbUig8detcmLhFexFAyJzrZ92Jr+WNc
a96ZXN/DgEnzOMtuusgJuyQq8JZX9rMu8RrlfbmCIEGgH9r2/s/7qOnSCSbKGvA2MgyTIFvudKzP
nEZVcmTsIQjhjFduR5S7skeJMXHuTLP9hqJn3Cdp+SWplQxcKI1fdr2wX+NsZPf+WjN7wgN1yYEU
JArrku+HISTHyQ28jXJHgp7aRu2Cqh07gFc+m1GBhMEwt6lUcqzEgmYuvpSzCHjOxqNNK1nepOx3
Bofd35KeUYi21AOpve+nyD9AJGuPgk/i6d22TlagQU36DzMkMPZ73bNpOcVfuVp6TtKgkFsU/Acf
/LdAg3d4arc9DK1mcvcVt/uNEq2IVvjDkQ87IbM5KeLJX57UMqXMf0QFhNnWu7WifjeLB/7b1W4W
RUnYIUORSssJAJG5bilQ4JKWfaYtC3Bc51fpyJU0kOsEi2LnYers/5vUfGckxTiz8kBP5SlWNARa
3qN3GKqhiIZBAyfB9ZyQMYjkSj8kMW0V3FOxovtDqHN1d3wtZMGcAIbXeGmZKedJscO1BipYa9qX
s/zY0xq0mevyx2iZr9biReqIwxYCcITxZmZ99Z1OHfZX09yLWdw+lF0cFW1PLZQ3RiPNY53ezg/I
TWARhhdWrf/kXAPk2lRarkWlVQMhSgzkQ/Xdx79UBl/jbPxOrKm6XTK6EAc9xVVGdUz6e0ePm20M
HhsF2K8Pw3rLGcSav+UC/ZtqUwSxMeyWdC+xv6GT1HcVZNWy/DdMFJBCcUX3ynIXW34hEFlJGa/a
8l+h2e3Jj11q4bwcSZsyjVHqIHa1xzV3CYUaZHrqri54zoKZkvR1UR1ZTgyO1GDZyfjome54oc/A
i/ANNZtZsmSZl4qCNqz3p174zY5dBXVdXfZy09nPTlW04ciWIEEG8iznBDib5QtlHkHro/MqH8r3
moHUhghY7Uw+ZxBhIqeju3VQPGX0yfR3hJENqzAP+JJmj252y0qvKrPlbta/GxueqyaXENuOw9QN
c69gDltXCoKyW/+MLqsgdkkSW7AXK81h/UuDhfcoe7hZmqT6Q68ifHHczmP3s3EqO0Rvo+6+44I4
MnBN/fLjA1yMSF0Bt8HPQD4NvSrtc7q3bTzgblLs6Ky8+VA99+jMewp2T3LwcZWAyKUtcH4pS8C9
s8MU23A04KVofUIk1JT7WN2yXVJNZ201DLrjF6iUMdga9EYyFJvEFIib2kqGILZJg3MYO8Kmh++Q
aHMJmQYoEB+bJrCFGh9iAX4/vbnGK/J8iriam4KpYI/ohzokDhx7uGdQv55ItJRn6h92gzZ2jE5s
ZkziQuBniyDza31Dn/Magq/Dg0y5TQG6BjLeMtQYzZe+OHS14NGJtcLotCdaAs+UPR6yrj/2CY+n
truRnNfyceAvjKGXJwNFVZA2smyv2eO9DinpaFUH/CiI6MRWc3L0/eCQXxBAMX8aI6nQ5ihdE3pF
MVLHKzY5IKcMlKlVFz/CS/st6Slw4siZPKksJEZHWRtIvHmkaR2FMO4TE2AXpHr7TYsXvswJM4vp
yAdjfI11sCRpgeFk0Mo7TIMfnj7dojTZw1gZOb7+mLeTHpnFKB9WfIbUVgAsKtknLQGJnB+/81ZA
t49QyQoq21L4HhP1TiMnK4uSfuxOYys2peNuljrtDtVM7Q2o4DZQ4OUaKwdDPiRPGokvjJH569Jj
iVSJXR6k02VbyYojGqX7hjPevRe85ysGlmkUxZl3vN45bf5fO6syggOHeZhOUqYy/+B7RGXzTnUR
rhIipPnOznWe3zMOVGt0z5TNPKUxFRm2Ud/dnBPwl6tx4wsAu8OYWSH2DYsI+Reiz2UtmwZ+roPH
NBmTk86IwcHQ7jUP97ygQQ4+Y7+rF76uq0/JMoKdPh2XTJcXAr5dgPh5zzNL39m8Qaa5GoG+Tj8m
oQvubH0R2rP5W7KUDvMCZyathhdTYOxDlG6DOTWGLRypClj77EQDbHm3pV3M7VHxRmKoDXtX+J8L
vRuLX26mlIUNV9OKvQjdHuAUdnqJygVF8NY9SUq0dQFQmorFf5woBWvZBYBtyzGK4ynb0UiSoPWh
xib1aoVuO9yVA1+C+MZJTJqtF44r2wNHqxRHCZf6ZaJToKR7rU3yPURBN1SxYB9dREvWqDCuMC/h
oPEoO82cCyG3LvlP6/EGxAtje8IDKewmU26tln14Gnvbij4EfA1OkOT/9IzTWJrGjhMQ4hM+tadM
Du/E82jUdf6BP3zFRt3e+0DPemwoAfNyaKSQL5z5ilvpXWfxG7AL/LI0AfoyYXy1RXFIE0dcc/Wp
eFiFspGflQHXsUopvyCjGLWZ+q4nE/ORNXPGjre1h7E+ZwlyBvUikfDqx2oZNa54k0KxzoKpxy0U
Y3OdM2nuHdm/uu6NKQ3BY47vKUhdQqdkp2w70GqcGn8xEnxG4eEAcdr+sRQDBjNyHKYrBSRWxpar
4JDlIKGNdcTRMibar4DZtU1j4w53Yr1NtDvJNXhPWKkEw/nKX/tkm/q8bXOuLiuiKKrduHKFm2pZ
8xZlZohsR/+x8e7wFcUPZnBCYwEwO1YmzBwEPWcqGdmd8tayRiA0LILYor+x6zjflh4lJJmHQwUQ
YzPk+ReWLNy+WnaeY/8TOw+uPZqvct+Xx67oz5XigdqXCc6VT5ExxHmOC22o+/Zc+cYn/4ntfhkZ
eEowlqakUSbdfpDlEJoZc1pFPA+HIGnSZfigolqDJG4W6JIco9iiLHqY8TdmD/RqQ8Zu224zJFUd
sYq3gnqxeCvjyrjDIY8lqHtu1wRRSKuj2RIPRjGdLCzyz3UN6JwxFbO494nFKUp7iur04ScdUj7V
3GI0aG98xJ6IxbobLHbacW4dOyjqDG5UaTKJw9rs8W/hZxqdTdqXA3BeGlO0nHFfeC16frOGeTXT
mFWzpBxyltjSZVnZtgdvcX+UbN71CU5g3LIhluMUmVABg8kbzf2EskjycDgT8Y6BCsJad96GkYPc
Xiqodf54UfkUWGWnvQn1atpNH/qWfsW0DhmYrz2e6m3rMhSkN3wmacdXgAoOKci2DlRH3hM2CffU
VE3buUj/GRy4Wd5QGcKsZRORZnqPzCJ/bFU5BKXQWdUTTGtjjU+kJlFVaa++05ZD1lMsYTcl0fKY
5yKzX5p15CXMhiNz8LCfLt4+Y2V6+yLYnOZVZvMZ7/2rndySvmCT2RJ/3DShMp6+W5jdMfnRWZk0
G3FR5OqXE7mnPG2ja0TduhjCqTd1F1klPpedsojmMv8udTyYjQGKkJX5dpp0J2TfRaWak15ta07O
o3nHSiLbrjWS30Df+GJU/ZEbk8/cpUh9t+5nXFN5nus8TMXSMRnp/GFreaXg4rWsne5gat9pSyVg
2KnSiPS+5mSdh5DMxH5Q6q3tZL5DBmf0Khe+NISqsRy0sFTkEwXt5TYjCJNJjm/bT2mWsW4fFs85
OtNtooZTdmIG1myKCaeaUz1PuNbzTi2bSu8I0cdtaOfD80LTwM5wjT2xCA348egGMx8HHBB7uc7z
DusC3wBpbVm2FQdn2Ik1+xnE4u47w93ZnTKgVytCRCvfJaPQnX03DAcSp2O45DwKmtUB9WJETeYz
IeXwHY957MZ87aEMcQbf9djZUS/E1h9MazvX9HcOtnlik4DwWWRhJRCipD5uxroo9zNppjUefvTU
f9Qbh6qUxiQGK6eDFXf/AAkghFlEBVzTpWd72VkrAXA374+e5tKF63tBjhhR4LPCoi+Hp0HwMLUg
zG0qa/go/Vp7nNmhZXAzHPeLfiL/XXcxMQ1ZlQWjGLi7gBSMKyl2dpm4G1NIuAcOCB0XTS1j/ZLE
MXxZEUtuQYYZxsSag7mep6Cv9WJXaCdnyONjYVGyWGvYtQSq+DDAnXDWyIqdIchmI4GJHqdRiQfP
XKiyyLAo2ZXaTbzFFoysCERduqWjC/g6FbtjAzXUgzG2AVrz0LjYTLrJOWa+vTKi0QvbEENT89ut
LYXWllRFFU/WFNxIVLXzp9+bVCjkvtxl/i+DVroDJ/eA5B8MpWJt0ixTAL0TVoZnPPQ8lHcem3TU
YC1qhTrycl/Swp02Yoyv3owDsZR6CGlFhOkQrbhP6FaeUuhTKwYher0NsupQ2n+oQMj3i4f3nZXX
ZsbChLiWoyemDOpQmuj4lbjkTOK+qxQOU4eneFcORaG/yjKD7oYbIa8LCJEO/AHV4nMMyh4TCiZA
auMpwwVnZ2H7gMY3FPLDSgk4sRC9twls7TCXdniEcW8g35se30cctEnXv9UEPbdcVHDY5Ah+BPGj
nj4tbRmyvR1D0hy4qI5excaQ/0Hub/6kj5t+usCXGFnLigVHQ389dK95MgBoU72llg6fgv8imPwO
kuaayY2/3H48tLB4YAhLAcyROySeTVY+dK/wLKaJirTDFHjoCaeBrSC+jB9lWbQW9jzOzHFnTrW5
k44ZmgZmnxusldY5EZDjpzEdO0ifnLpqGSId0N5Dt5w7jZxZb6fcNgcqShoBgCDRa+s89HUdWbL9
bYb62hAG4vnA8sSt3/H25bs2W98bni28Zk7g5M7NzMzbZvacGUnCR1Y+asJcw4zrHEchz0BbX5A+
0x0wJu77rmVHxPO2lmvv4bDWl0HNNNGD4NpklXFaAGFuwNuPhrd3Rm0hrkKrOiztctPPEh37szCN
luc/0iwPCNDq0rnL1oHKjbaeTsmqaLWfnmLT889ptryCnl0iqV0NLf2g/u3q1mpFhEyLbdzncuOs
vEaZVRnkDEys1jzUTPrh/M7+LkwxXVvNecHeZ520laYlCRORwLWL4YqFJxYPqViha/HWYw4Luyzl
iB2pcEkN2P96BVQzt2nFBEPejcvdPGrVnah1FNGlO44G5cyYdNLIt+lMz/M3idk3YvJNd+XMra3D
FrKVNoMgYew9EDZqgdOJUC63XzcxAR/84QUysaPT0N+MJX3dE4ixSu8f8MRh+KrAegqTbsBUuZFf
9Ss77flD1s2Tz588mDKcTgortBRCBOm/MquWKNk3m77PTPYCw7MOXeCOXPGebWWGvS99yVosGMIe
rC1QScAreEY724pGmj86GD1L280bfFePDWp01E1fK5bYKK1IaFZ1feq7cT+N43pv5nyjfcEsbMtH
1j+k36j4EZiOYYx7GR+p6SWTrRO52kwRm0GmDtxMqBsVB4tr3eZaXA/EQkNUc7zilXUqh8+8Ldyz
IQOjjuV2jedDj6N/gzW9i9AC7tZUp7VOJEdnNHFa1X2oO21yzOwMg9e6BFPevbdj/wr/d7uUJt+O
Kh+3Xi/v3QRGaBcvB56p7a7Pxn+xSo19oxVfLHITanx6GvISbJY0S2CbM7VoFWP2NLrOEZstjDFf
p9zLBf3wPgJSPI62+hZl/juW9NdnPt0ich6DuCS3nvXPft2IqMTwHPml/ltO5iMybx1ym5u5S7l4
vPMvB/v0tqLpbLMrbfSkFfN/OAAfk0m6broJJWO1c3UUY/HS5ChCTUnLuFGg8+eS2vpsHfkKYKvS
KRprnWw4ud2yXwzI/wxOYj/U/kOeUl95k60cV81bMxEUUs+D2BAGQUrIcS7Yk7tLhVWEJjOhbY/r
Ra/GveUJmkx8tPBYITVxAWXdo495KKke3sXzItk8IvR0LZh9tTYHczD/YaujdX7t9MiwvjOVaXsr
e1rcgm1RPr9i7wMMmvJrBJ4lG50kGwicO+YjoKRL62L471YI7cuwYv9cfHpnJbGdO6vnjR1xsgCD
5j2inPHG5CVIbk1f89rT44njqgD+Gw6UTwY1plriZhCaiNUHTrnsB5a7gTSGa4w9gvHZC0VethtE
4ZY8wEl3609Tlme3LW1MvMZlVOK/PqXTV3G2OGPnI2pSIY8aV8dlHICnQa5jEwed4WOuzl2PC5E7
pZLcb9Me4cvl0pEWXY0aFG+R3oZdsrLRFBn4Vbe8TOq5relqmCat3auY/ZqoBD72Zn13ZJ5eRIXh
wxhLBgq+n7AEyCpGLbUmPDgwkI1S+10s81Wlmrnl/k3Ki4Si17LgNYgjBBa/O/aaC3dIWjJHPiN8
rD/SWO6Tkm9+hdOcKiITca/rtPGYtzdhNmAvhDZEr9ZZN5bPUW/14+jVn4gxOuAG1OLaWOQ1re+w
1L0IX7f2jcw/TKuBDTPOX0rU8Is7fLyyH1/HWnPO3q3tGawE/JiIKhoP9Xg9+f1AFd6avqE0moAa
QaPEGawDiTy/A3j3X7p0DytrWLDKxSnWcSOMhdvyPmonV+/Um1bKvU5p04Zqgzpy7IyvC/k7HpKP
+KxoaR6Tz0mf7L1JBUXQcr5uahAabPd0BO16gNqoXwuh4m1fWGwxl/Ijg7JhQoVQCzcXBdg5oYIj
yF0+i11tPOQjoO6+q8dosfqLNqT3o9Z825jyuccxRXq0SfDY/ZlinWBhxRG6sNJ6S90hv6e/mmVM
YkpzFwtire2cT5uCSCxscLWV/RxYUqlDZeEdI2D5VLoVmPjJeoPcuYAsmWaOnc1YcMvlooNIMk5v
UuvftRK0tLVaiuAWEuBUVk+JxtdUGfOlNo5tD2dnFQRBlImXz7F++hUMGnnTqxfjGpJWFs6Sxi5l
mZRTk8+H7Md0itnCIVFYjZGsa6grevamrOy0FKXaCzNj4MspFojLm9pdqOzBy2yqy3EkDWzHT7EU
dwOdobxqFETVnSzQfLpbnJ+2Ew984GZt4s80j9UGGBXxuFjLjvPqPE5Nrm0r2wW+0xKiyY31kTLD
B1npIR/4/Fp409PgosONy+uixvaJ3Om2WcZ3kgzNGU/pq0OCajbiy1zHl0rOT0mDt8jp4ifWG1z8
zM9sRn8vBPO2+uz6FH0qNurz+E8ZOpd5UqQUS3AbGBI96r1lDtysL86N6vByqiIPQcBwvHLb5Xm9
/HaxEepmbp1H3Nlilh+Gv6Cd9/zEKgfkpoz4p5ZZf5pyXil/hcZSSLYGmV6DlS7j4v//4CUOBlY+
UbLE626sku/Gy28zX/pjkUHf2Rl9DqPpbzXbo7jdYEauO3aQQM4BqqWbScj92va880W1Kyzu/FgB
gcJ+SQvvnhQc8gZG0Fh/cEydspjG/MjH3xkRIJgS3bj048Jh6lJdgdn4a7bUf1nFhcdaMJ3WP0vS
YwyYED5L2/mX+1y4C6MLJovrgyqtjzq1PPh08cHoWDOJGuq6RIdtF6bAIt81Wm/syCmafJvg5mHZ
iLLJTvcmZgsSSxSRFlSbeKvzTKcBLmiP63hS66FKkIATlW+tce7RgSd935aMUishXB1XQLBOSIh8
SSebcw4/jRYSiTc97sWYsr19gV2I+jg76qUFMdw9+ob1NXO1DFZKjBngy/sRjZR1hWLGX5ODanWk
LsxAXLmsdINShUpPJ5qUlgi8WWBCr18tK3m1NR5qefcGH5T4k6nI06vqJdbo5cs0i9veaOK39wwu
9+14dPX8d0jj8lg19Sc3u1cPEP0ByyzQA9U/9r7X7SRCdqYb9saaPfRJG2FIfS62IjbBE12U8wul
LL+O+ZuK4YfX3AjdHDk8z5Luo8XLbM5xzGWrp9qp7Xf+nItrCYJbS9dtNgILWdsdKyWonb2XRPxB
P4TL8sIS/pvP40pmt+s2Fi1T+y+f8eAM7ZHkzshz4LZScHp5QH1791pEZmFyLx4pXlQzHzydS5iO
GpiKW4GZw4zEo7KE8lV09sUSjAV2SdxyRRzacsf9iJcBTtzwkdXJTDMYKt4qgI7FM/drxjvAegll
POx/OWmAAEH6iOCbNmEvGo4OFbNM1OxzkU+8tJRYh1mfhrQ9IlXBjA/81H6ic7k8esb8NnppFiVF
c0RPK8OuwsTRKdRz19n28eJcJMutE1JPqDBrRYZh4JTrd7o+tRdIXGzHxnBNcVO7JQ4y2pTlRhk8
a+iqfckUygm4pCNmi8DRS3Zvcw0iSBDIitP9yiV+ozPvmvTQhVkOo8FXHp4BahE2xDIOmuRT3zcc
SFqGSOBbDkIYi9yNOzV3hoVUwEw0bwYzvRTkfCJLfZmWb98cdBWJJ6MIkwYR3mkXbkJG+tg55o7N
brxVHcmFgZEx0yuDW32/s5tKbAqzYPMv3tp0AqaHz9uyMDYTmTyw9yA3sd6SqM5TLekvEl55uFWx
DgyKBG43IAN/Rzzx/vQec7vwaUQ4GJXzRFObjxXDQFRl+Ohj4tksC9qvjiv+kv0bdDlFnbdItrh8
EBMeJ7piOFUedg66aTdgLqMqpWuJbmL62Qz8/TGR+ligz7sec+nYoKxPsPMh9jYLly+GTyAh/HY8
DdikqaBgL7cBa4QsMFALU3jc2PrFuqKM4LRzEi7OcOCxTzYiLh5lU+4nMYyRJmMmn9Y7zAgAXORp
Xe6BYfFIK3Zj+dFSchLksfmeCKs6+jdt8CajOHIx9uvUNZi7PIsNKfGr1tQR9JoLUBwiEfBgQ4+a
Ty67XejCAQt53Q9erWXELFW2SdfqrHphbtiEB6OEHDpwldo0FUobOmA60xrjwXWJlob/kuvyGhAg
ETzvxKNG1teXnLHefFc7NGp5OkL5gLMly1eSpMP8XdEcS1/A2G7shm1+b79hvMCzCTb/gngDacNq
+JJVXUPvBje4AZ18cmQd+qL+zkmg652nQzFYwEvhaR0z3nzvtjXCIVBf8JGHnbV0/OyiRrUjy89F
OuFfiuvoZ2/TzZ9sEyujH48QHFVzztVP7PjqlBab7HK9OIV37mdt0+iiOTlCuwHBuv9Kn2Ze0sl8
ody1OlUQbaqkRhL2tc8E0OmuA64U+MSCSUUiPatsPYkkftRN0HwU7rFT72h8mNwMNSi+oRINBog2
hnzqM0To7pG9ZhPgHA9WvxgPEzQXkaKhycTDzLzWduBWXzO8gCiG9s5FSO+h62ZBpcXomkROKqzu
u4UZWDAnw5uQZC3h1QzK9M5jTH0W0wp+C/mMAedkOIkTriuYMICH7r4BEcbnxjsuY38DtSyBnzfX
tqMtRKsZtZPB/HBMIuT5I0VN2pYRR2x5ygVSQcAdLWqDZzr4bhY4b/FeOI+bAzEpCAy0mLSQHU4r
TwRrYAg2EjEfsqzYqWX55SpXBqvDp5bbCRXh89mvlxMxXifq1BLZkjuIUqKPKs7ggVTUcVHGnd+3
3bZQ9bPVORfL8tY7OUFxSvyJ8q2mP1R5ChJdW6oNgwm4IXSPZLAeqcqAlNGKYoszgMYx99TZ6RLg
MIyc2rKPZBf5KtByG3nTvLfV9KWP9IRi8G7wMDn3SI7Mm2gGYTUbYcQ+ez2vLNrWorK2jMF4JyCq
DE5u7deXkq73iUTQU3yLiMzFV+qX1T3gsztZfM/l9IBUoc6tg4QE5J6QFJ3dJiDiLeabYwM4e9sJ
10YzT//lYG/YGL5PIDGx2PbEwInYUv7j/MdCTSB4pPe2mOOdM1CrBkXjhUaOS5FXF8OKWxyc1OPg
a74mBH+yPJMnu0IrLXXjVdGE51F7uakH9TtmfbXFGkJ52Mxfqn+HO4MjxcJPreRHXbDp6XlGrw4f
4azkku6Db074Lu27m6vRWenQsxGrx76JzG55poaEZruBuaSouQfEdMmkhBjMSuDGUT1SIgGuJBEN
rMH1OU5S4LwgFeHPUmII7rZFkfSI7NgJ8gyOve1EEJ4TKOP6nJAgKH/t2nc3OLk+tKYZwng1tgKM
FRfi5JnkLM7ysrQ58UmL63RXMewDyZ+EQ2k69lQvZdFguL2+ExmBgdg7snjbljfz/sKiY0inq9Fo
5AN1C+NI4rtHq3mUIGLcgX4UTGh4Lz4oldQCOqdtsot6WCuc6bpFSXPV5eecicqjJ8ea/ysL9F9z
fNITyUKYj/PcSS5VupVcC0dHf7inRGXZIcWddYwvgeFrbZhhiN1W/WPr1QvqX5YFRuwciTLHW0IT
QTwadOYaYksmxdnbaxKxoLFDq9IRAKwlErez2xkrdfZ0bvuzo0VNDp7bhc+Pn3CCJrNUWhWZmluE
6ewGDZdeNmdYPNQXjMNbQHZoIn8h18LAuSMFRy1eay/ZMSsHMDVskD21llv3CJGnP3VCfzWQGSFb
Usw7MQ0qsmNnkmyvvsNkxCNk6/vk+aWB3ixVc50HRYuhiZ2d8aFFhMICnF6qOPVpVa/v4DcgY8z3
Qw0wVbuFSBD0acqbXW2vKeND0cqePU2I7wm/GOUbTb+pDGCzXFYo9Qvoy1J3CZrjcdbbRyupdook
KQ886Z/mZngwjIHrqdUORKndd8bpDvfJuSvIbDhlAR8BRPGFPlhsU4u609pRHBPbJpntDJeW7NvW
zR9M7cEQKbRHHZ3N6r29xewUrK2WcGH0dCJuwIDF3FL+u3j+9o9z0egTVi2ZJg+EfEWAJQOXnw+B
4hbsgxTE24ErDmsSfJ2ZD5w1r6B6U1BkjUiG+z8cV10ozq6S3ScKnt+R2YeC7JxczdIQYjQuQJh7
rc519p5VJUEtXLXj8oTL0sXKWbHsR3R5/vOFGjWPLkhC9g78Ob6U1D+lOOk3CQ5xFvhIen8/jemw
OOEC9oK/fPdNu7rxlod84mO49iTqMqzPeNVesCcBoAXv2hOeQhSEIc+ryGSW5RGhqpzns588N9K7
TS7qawYxZGveTmfOvXJu9Vc82CYiW8p5WRly8/dCWGJCcl2xAmJ9hROJYb3A1uyM86XIvGjFIHWQ
OF5f+pqYHVVfwSygVjQxMcskhW6QYuV9AaDCfWDVH5WqH/0RpJmpqc3f72yIhpSF7NU5bnKPk6Mg
lqnS+ln5n7iZGTznpt/9UQeYm7MQ4ImIqHaUBvkfpmbWM51vvckmkXgdTSLXOS0nf++YkzXzESL/
g5gn6qxullRYJfbmDyU3YYGgxMNKtmQdK2BJA8I3Pt97YBL2PXF2GcZQWYgKLRlORwM/pTJzc2N2
4vv/+DXak+xnh5H5JuUy6TDNkywmXIZYOoJW8V2yYh2WMlC1txTN3z/qFZEnHaydMcqHlV3K0+zv
+pml85TX2h7q9kGnhOSxYQm8oaiCHaZGLNip3cvfrx9LLAK+5b6Kmcxigg/J0sqdy4yjkNijP3KM
u8A0mpoZVjvAor+/rRJrDNOk4bcxZ8KHi8pfCHNCCksLTKZ/VDddEcQExUEel4OambQUYY78tWee
+q0bZgiYHhxljVp2iUavReKJ/Dyp8nnq24kQq9+TsCOIU7iE/PjyWBxgPaE52T3zjHy3e10/iBkT
FTYQ/7mvD/IWsxuBZ/91o1RUu0TFmMQMSKDYEWnaoK3cBfN0cTH0fg5twg8nu3HB0y5zvMkGno8T
fjjafMXPXFok3dB3R1BWS8WpVBIUDg2j/r0RQE5/jZUEcOBGrEuORzSdL4DFd2nfZne4FHGfpvD4
nbUsHiebxtfcgHO0uk/GX4iyr7r7mv/XS1y5TVxD9DHXjasL+TXGaMS4FdJrbcwWNiveutxh3TJn
w/pvzpn4qumhTlX7skCn4kWak0tR/0MWni7TDZhfmnWMDXZ8mCf3XbdsbjDj3Fab8f8Mkd6ozm28
LA95x5gt14TQTbWciLv3V2kzLP5xTo3UGbHqNThryyrZ2jVmKx49zqlafzR+PFpISxLQ5dOFhePJ
hQRA77rfvJpNE8axah5Ms2jgylccSINyIcvkt4g7OVU8dqyx7dbba1qCZfa26TbFYJEYnZYHWPys
M8jV/+FhMmpe7500vxhlrmhR/SOycPpmJ+xq8myyWdhk4MdCOeifqE3VcUmtmfKV9uUPsO4uGcjH
0rLvZNytnF3ugyZqngOWUZ6WXm7iGvFmWVLsj31OPaicDCRTpaOGv8tx5v6Yj3BpYAFNOBODDOzY
tiwBMZOD+x9zZ7YbO5Ju51cx+vqwwCAZHAyfc5FzSqkpNWxJN4SkvcV5CjI4Pb0/5q5Gd5fh4cCA
4boQSlJJlcpMBv9hrW9dXSLWqiDId44ACB05sVo7UZBeyZKSuOMAvrfZFy8e6MuTijRhW9fpzB/o
IfnE13CxJaoYxoHNvHldcQEe/GnoDyhxC9rkRSnoFNOpZVYVL7CuKLyWwvbuhsWsC5qcpDwbt/Pg
GdbWzGMa7eUlCeMWw3rGVJ7/Dm8Ii9tbw4iDXbngMbGCiNGtb0qc4jutQjbJ00D4nCTDbkH1UdgF
q3IYyrORKm9Xtujy/vHTkWl+gjvw7pRm7UHznB9yO/5Aan7MsL0nY6X2DlPI7VgJcPDAwG/5wi4L
musLrrpZyIllwsCmKI+JKV+quNtd8FyKMMbVhUg3kma8d7p5OTfix7G0FMm/5upyIGKoBH1R5ju3
zZEO1LQ/xFLQJFc+MysMnsNIKvSCUquKbVP05ulys60S50vquIfkkQ6nbvmgTTxQ0LgJhGvvWI2c
uEkv5/vfPxT+m2dV5l09VOeBWQL1Et9y3PCrHkAKXT6b7bSkeB/0Th/oCKZXO/QVbusOOULNm0BO
jn02yBRsOtW/lx01LmJC+yaqiiUdlaep6RloSERr1D0vnUCCsOQNSuva7ePgWHo6XM9Rkb7m2mNV
6xp0FsoVDCWWiJa8/+pD335LvObUm69jEya/INqg4yArG3fFQg1qKwlPLfwVmTFmCxcHAOk2L4YB
Qxwpyhsz3t5rcNU0Y7QTGSoAB6nhhSHTIRBYCSbrttvoBe9oPctJvGRFYd+o5OVy0IZhkENSa189
lZprzpTgbqxDHkQZ3UNTlGcLjMWQOVsIu9z0h6a8QVT2AJPe2Dh2xB+30DsNEb4PWECucDyGhxKk
3/aCTuij4X5cTG5pOtXHyfDi53IKzhMQ9tupEcmzTgRTNi8F6L58k3DFVSu5o3djQ6k+c3B30kiv
fdTmN9WY1czecPXPLfBmowc3WocCRa1HbEqXq3E/pEP20NYcxq3DRHfiTndMJ3n+zUZLBwgAUbTg
VfI9EhFo3CEjgqTp7xKFVd4Q6A0W+85cmte/b/iN3wco21lWYfQzOh7KaJu4osXu94uDX4pUW8Fr
vc6ATOSlh2sbNGRb6ueUoSMqt9G4HmMcK2h/21PkwJJMspvLeUKE6AiNznNwrIAgNKhCVgUXyuEC
aJ+nYD4yp6Bx0KwYvaxJPsEZPHicWKcG0+DK7JR/NM2s2Q6DBx0F2/k2qtR40+Tflwqn4L5G+wr3
yRo6b5flIrv+fX+vMm+6r/z6pXdkwPyW0yh2MAYi+Gi2dirONek7t76VOueU3evs1kSRmM5EWRpZ
DGv00Q0U25rODvEyTB6zxyk88qYkrDEI83WCwWTD8vjKRFF114UVe/Gl5mKX5D/8fgiICg30Pn19
sL2o/jEhDlzEdmBd2rq+MtIlUwWV65UbOy+hEeZ7QcTxFdoAmHhwhWqU9oTbqvTALZbBEzAjnsvl
h4hauSc5ZglZqB5cAyNakYUISzj+8RGjpVLFlwONoGt19RQp8wYJoMsMyOUzCvi1gTP+qRzorYyU
OPqibk+pWzZ3uN7oGbgcOEumVzzecNiWv8nDVaV7g2YNu/uOaYE41ZVLeKipThdujJb1n0if30gy
20rNlTNExTofUDGz4Wd9IxsmezXRNLHz1bIS4LLaXiC/GRshu7Odhz6qwRYU8ojM5zbN43p9wciI
PnXuoz5G9YrSD637N0ARrg7+ZZDxHtc0mAol7y4PRTBkr/c9vjWO1dDYxhpjLuMk1GetOb3pmN1t
0bZ3uHDkYzA8QzrYz3kaf0R51a8zRzCfTNxgl5nsUzxSCS6YVN0nxU5n9n2l6+ndW2IHBP7IBgM2
MNR0scv/2bJgn+kxgFbszb3RO14AxpdTX8bUyk3kEexc2ngpE1A8DcxjcIEAHlvKyUvfVveWtUYs
gXB86dQQU0XbNk9IJCU4AvND8m2C9KvQ/+/GgpIWjZ99KIIaZfsC3u/DwTmmQ48fynORHzbduO1d
ltH9hTsg0vw4ZFAU0Zwl29Yh052+ncnY4jUGN8BCoxk/WxNRS5lZa0KTiMIpQygnv//VwBnC/EVt
RNXIF9snFCZIE3lA4SBfej9m72qV72XrZacShBWnka5WunTtjVgQmBLD0nWYNF+jg/fpQpucFDoW
c+rg/1a+9zi1XbBR6ptcRiypVs6H2mJNCKJ2zehxYInTo6XF6LfzCyc9GmH4JCEO3SnOnmZJi0GO
yn/aM3epBjP4nULF80OJjhgkwbSeetLZTVSIyLWodIYQJdGlJah9zzwSOWLMHRLTYRTnMnSYpGbN
Z91MBmt4gqokOM2V4pZzOSsvpyanZ11qi5XwNRi1ak0jSPrbAGXKrxgcXB5VLuJrRL3RpqsBZUsP
VtJg2AGsK+tgiui7Z2y8y6eC5eol2Wc4IUQpDgFynv0UuKek7pKnojtR0devnVNQ/yg3eQII4v0+
dxzeAMtPdovVI5mjdudXgbPmsvV2ym/Lq9oouZxc+9EBh9J05GJ5sfrClXkSJrvyBCP33RD635jO
LAZx7ncJqfC+dfsfc+LoHRRGRgOhEz5VxHz2sbufEbKsUUbru6ozDiMYPQDgbELZHeH0zBO41xEN
WRGHSLU1KLmlgDc64kguh0pk+twtZLfh0p1vI2tmkchJNni8u/t42pcNRdXkYnqWMRPfsnSPPQKZ
kxOM7xGBd9eenH1Sb0F55pKdV84Z+1hznoXFPDy1Fk2qnzsvHFvpzyTXD05R+GhDois2a9OmZqp/
mGqhbn3etqtMsTobK+1tLnf7ZcnNmG06XR7z1D2W/ljfC9UwmxbUBZeUExv2/XHuzOPlZiYX+7Ry
TC5jUsssYlq8maHM8tWpid5Ii+nBOwYDT4jnb5NInSsxWLzKfnAl8+HBya1Ds8RaNbX10A4GJgC3
v0osvOD+fAJZoreoT4unKZxmQBFUUDntn1zgIhCObDaLPQAQiItnAZ31igsGXdSsqdFtclek2auH
f3wjy0N5IFGNsWQT3xNlbf+Y8vAbuZjcYbj+Yrxqk4xcyZxcE5iUEqfu2it8/4qW8qNHbsNqnLPL
sDOiquoQtd9SVcSlf+UmYBcG4T3YZfqIH66DNxP5i1mM46R1402pYQVQ708MkHu1Ls38GI8tmXI6
D290gLyo8bP6votYyVrcNLr1WLf2BvfnK9pKENNYttfSbr5nBAjHHG0g963Ip5OLN5c4lCIw2P6S
VXWcU6yR3B+jvSQe4KYue8octhlYEiCl12GMXG7cmdU4HYyGiLeF1XYXq+LuN5JYOsFOxxkha4Bg
lwY6U4wG4fygZHIlTYyVx4tbgcYa1BVblZQMpaZ5drMpZQjHRMQQ6RVPDDQKjZf18qUp1M8SOs1a
FoJ8Lo8OuQ2S96Yv93mR/9CsOG+NVr5nLnPBOuXcL8Uj2sDhWfYA4iq9EEUvBwkj69uiYypsVtJ9
ylLzJonh+nelhAJeDMXx3yhhrWgYkWC64tEPz/HIzunWlZ+zz7BmnSG5a3CR7a1GcfO5z8LbwH8W
xrNnvSj7pXWeUKislOWuPJz3jo2omprHso0N5y0pMuurUhwICbZBrHT7rjz43Ua3DZ7196l9aPXD
Muj9N9OKS49Rk6SycO4qicvdyK8EoRLMeaOXMZLMPeZNQ8U14mNM4I8i3m6+oQwlc3JEWHNg2P1u
BotgVpEBQFz5qmz8VWwz5hgIWWrs9oWsSfagMeZBxOn3bec8otvc4s7izpNaj8MYfNaWuy0ruEJz
VRvrLJL3bd2dLEAizPB5FE56yPGKRlUPGs+TxYrN5RcKpWeyCXl1lzwkv5RH20sX0I6DXjcbzrHu
VoHJLT8N1SNNJewjtsa4o7ugempxXIAjy/CPdAxdpq2BVRu58xBmuNpjcoogpQqfzWZjs8GayUVw
CrGNBKJ2lJuGbZIy5vPykSJ6KNX/JkvV+muWqmVKW5iC5agjXCH+GltbqqYOujElql1Vm4Fx1+20
fMj8+6yl3G+cqWZ5xQdP1HxwvT8/vXwt6ki+NANkMAod/A3T2ys7aoAcGGVOooNtYj2S0n74/aGm
uq0G2p6/LYHaf2Z73/8mzf4lavwvn/5fJY///xgq7pDI8T8PFT/p8VfxWWkV/Uuy+PJDv5PF3T8k
swjXBMxLPI7N8PvvyeLyDwoaziz+sWzPdE2+UxLlR3y4NP8ABB84Hrt5acGb4dctudR8ywn+cByX
3xUQZRNYwF//M8niUvKb/pkYjGqHxyCpMyyqKV+YS6DMPyWiTLWMI1sjabHarluNmdtvrA5oO3vu
FSCHa+54ZJhVrAMzQqULuGHbKvgx1kNxSBXkeeAA89rB2+GomcQtdJ67zA6+jFD9iAW+8z6b8TGE
2F10my+Cz/AWt8xuDE25pBYC2SOueI2v6FN77cOQdZvZUCVN/jBspN2u2nB8UxYal9r8GS1jaRWH
t+h0FPjouAH94MvkuzQZoegZIiHLKxGz3Gns8dQ7/qcIxRohroWWBPwcm0HGrM1GRoPa2kn73HpI
tnoirejI0BmH9Ram70bl4b2ni9uwJ3FUV9YdhuW3wGNQmwdHT5f71KbELntkfO6VMZOh1YXuFngt
RTO+prUIoze9qOwwuTEw3I4lyegOXOEVTiwSG0vSZiqDVQSMtaDCB2cE2bpk9AlM3dLbuiwVLBlv
udEyhK68n2IMwhXQAXPjkVa+DjvnMwo5BIk9CQ6ZUX3qAQerb6MUDRbpBvvVc5RJ3BzfeaJ3lame
gsn8jG1IQaobjkg/HuyR2zJax6ERtFKB66x7L3EQCEMZZtyBoLCNfsKzarc6RuvPcs/FhICgoJie
ATif8vS2WTQJQem85m6AtDS+ZW028zjbdOPE355nfkZRsIoN4w6T4CnDxuhJsshLQT04ui8mecBo
4EJrbXg96sIoB7jDHzq07rwbdHfKxPxTheVd4rQHRaJBMo8WHuata3s8gYU0cS/5H0psw5+Bxgzd
1nGNNOXJHe2fRgVzVJtDs6PT+QFj4GMKDJ4er77XUY1EpcbShdyJ18SaceHTr6zmxnfOvul0NBSd
s4PPsXLJ0TmFnUU+VYdfJ0HQEA3eM1USkUoubKqREUrlO+lOZeCypeK+YZkpkjZGBE2Dc2QGReS2
AmRrhqX3XcBFLPCzzt0Ml47pbWyhlwuZyyrnGA0BTi92rdM0bFpZn/Uo5KoaQcJ0FU2NW6z03O+t
gE26bQ5EMuDgjnoic5Tz3IwthVitXrCGMqKjJVilX8B7HjxrOCRB82ynEwEK7GjZdyOO0/LFZR5h
Mg/EhRZeNUNwYsF5zuP+Bb00egiH9l49DfVpEas52ZfEMYIyw4l283hKhGOvLJrHlWO5SDrbHz4J
KF7RvARWt2GyLFaoMQ5JGCHCDVlH4lT5IQ1eJmxBW8dqHlt8TDiG+pvO4a4dZ/pUjszIRftZMgxa
eXoG3Gzv5PKwUz//EKq/D1FngN5p3lrmBKN9IoTtNgerFTbMnNI8+7KL2UUBCBpC+N17RMHH07OZ
ZYKZx1hlLUom9DcJNkHzEPnFle4QJ0cRoroyEJ+qX9oUoBEjA0imZc/0SNUKZzn0tgY4a/pRZbpc
kybxVS6a8IJg61VuEUIMvovrDpYg7dyrskpr22bZjax6iyl2C/kjEWsHTrrbEa+DtHUd4ahlrUWr
z3p5HPOPVLDqI2XuRwwAcpX7absNlH7LKpO2g7keFvW06O8Z6O3A2vaHHomz2wNiRJvDOTLNp8lZ
qHRk/NrA4dDCUH2BL7khdCC+E4bK2APX/arh/bcaq2sSUd1NkMPdjUfJdQyxYkU/oMbjMDMvpt19
NW4SLgdkXZB1GuicfTx8d0hT18GA5Spwm0c8ENPGCUOItAmr2OgqCo2boiM/tRvHY9Gn96PStKU+
6pJ2cK1bVXQHMVdI7turUlUP2hVHx+D1qNiJ0o1/T6xCgwZkuj9P9aIGZV/jv7emZFkffXLfAQKe
PFQjM4FumJ9auW55MqcFcRLWLgYrVgekxWyJLNFYZMEcmBnlpXIy6nSbrrz1ro0aSYJsGMikWZme
1oba8f9yVe8fKSBBOLrmYxm4qC+TmvapMn8IZRNQEKEbxwkLV2IFfmMtWq9FQtdjwEC7nKZsN5pQ
w6kIz13MgSzmjykdn4TQKM8TYa9HPdBwpflrghR+E8Y1C0MSgDmB8HWF/d5FTb9dTq6VYxN4Lf0Z
SFE47Q0Bv89PKn3LoYyUu0mI19Z4e8WifWXcMTUgPmafPbCdOXu4f9hPdLJraiSgBPPhnI6AJozl
VayG4dam5b1CZQmhE5S1X/iomPxK4ba2mFjiPUiLIb8zcpALM9XJRoiJJRKihB7uPMa8G2Vq2D8+
zjIbmIRVx2goGS72D4gk72mqoQvH9ZuJ2TuNXdxqZRuRbJIfEXd8cysgKaj112n1xGggWiXwENdj
LuhMsQGsreADv9Sdm8TZna1V+lLl5DMY+l6G4U+UCA9dZm3RqpP8Q5Ku0OkrySdQSSJCCBM9P3t5
yJyiPg7OuCUJAw6Dz53UY6Ysa9w+rSM2SVZusSEw8pH6PJuE6YbdfF36xqYQ410wevuGU2vLJOy7
QhPC3EIZq4D0wpUB83RP3uFX6hly02R9tfYmsE7oQFnhR4c0/pZR9Fqj60p79yUy7JHbcn8TBmhu
gu5UTaCNGc3UK/bVb0GomeuZgItTdzjn2vodCPH/rBz/Gv/rV1VPKkET8B/7X9XtR/GrvXQD//jy
v35KM/Dno9t8dB//8sm2JCNhetC/1HT+1eq8+4//xu+PflXLf/l/+s3/8uvyW56m+te//+2r0iUh
x+dfUVKV/1x+U8/9r2p2gsv7X2Xy8T/8yO+KXbh/oIalcvAxj5nE6VEyD7/a7t//Juw/bN823aVi
N4Hz0MD9WbA77h8EBAR0ycIx0UB7PIC/F+zyD3y9LuekJN4voNb+zxTsQnp/idw0LdsyLeH4PDgZ
0Af8JVwxGImUQoyOe8FDNRQK9IJEE+/Yz6idk5doXsjWmXpwTwx0Em6wHNUq7dSdMrJxFXYA6gvZ
k0qX2GtK0UfK+PCQB9l11t16Q5yenE7sfMWtPrFkvFae3ntM6SnCt0ku8mPAuwXLV0Cke2JUG93r
bcIt6JAr+sm8YHrNiopdXbpBRl+vWqOPNzqW0zX5blANq/siLJHjYkpd9zZwACY5LEpS07ke5iSm
cedrLhoWpwUjPkqvOZZlfMhKX9Pv+4R2lQGbKGO8cz1zPRGdt0lEzwU1ZUj7QuAZGLWuPIn1ItXW
Nmz8HWhZCnsv5wAjw22N6JfzuPwIaMfXnimWG267SfFAUkodklj+Guq22I7SxRgd6N1kOoSN9AWg
iRz+LAOcxTB7KLgrb5u5Yg1jN87WBnADsBUudhnj4uhg61qtvx0iMnNEzbCQosyPwAPosnltezyi
tcbgb44Q8Nnnrmrd3GByPxsVuKGxXHSsZLpBu1yx0ML+bPNazATKBV4IXILCu+sgMQ9MSvEEoSjL
sA3vrNqtEAXoedvFFETjEHNgYzGaHTTMrqQKK0p07FWEgGBwJT9vu+XGnNutnSNFd0f52qTYpwXO
/gZhkujVW7dQbHDbPlHqDrjcfMJUBuOXZUQ/jK78VQ4x7rGww60om41VlozwK8wXRHE9KVT4Q8pd
jN1LvhbYvVlDx1u/rcXGH9m8kW4OF1iW8JrAkBh4ub0qt7mZUHHlJSq0BRjJn5hj2aC0JiYw537W
k+hhvwhpYIMD0GiyydsHk/rhjtu69/KV6drNOvGn9SASG29OqggIwBiKoX3jaO4aTVnBUZDG1h04
hcFbi8V+hWVkmyYurtDOJ9WH52/qEP+GGrB0Er528LsJQh+96zmHQ6BShZDQMbGf57gE2/WYABkI
/HylpfEMdO4mF32Au2FeiJwoKYBsrIPavw0tbJp97O3JOZJn0smGXaFRwFeut0kXNjy7zx2sTLua
9sh3zoUV4YKTqGd6c5XUvBfzDY4gb1HpwsIqp3ctxuoqnuo9b/8Xo8ju6HuwfhRLQOEIL7jHdKRn
eIDTaL10UccAq8QrGBnFVWiT6piOVE9gFYS038ey4a3lF88JMnwfjwl+T4k1h+TpmibkYLF4gKLR
musRpLRVcpIIDLz7Vmr4NLzhLb9883si2GtCXIi97fc9cGAaIpiZ5KWjm3Jg7BSz3KBZgxnlwlGb
VL3zLPGFGj2mACA2rSW31p79E4Gle9O3W1jSU0cBDQMoCh6QD7AbFD0XSpE9ZZbVXI0EtGyAC+Lv
JuQkSWaWKol2UdUKC2WJRXuOVILYhqhPyKhqYGSMFu9HRxFMU3tpjzBuPSEx28kGQ0ceYSQVXwOH
/L5z1SGnMV9bkmtQT7pbW02ynVKuWtmjODaUvekmh+t78MA8uT5e/oydHHrpFd71a3LKX504K9Fz
90CR/HUyDLg5wqpZZfTlW83bu0W8WKF0JMeK65knhuUCNKCJaXxId10rwEtmV4BJ8ayj5bicrnAB
ZU6YQp2OKWWIhYeHUOyVrIDn+MXP0SxIAPAmtW+IbffxPKxhI2Ie9+fFPQfhd2oZMqS8uwksclft
gthRofHgRcmPrrqRvgW62QdTO0O9T9KX3qOSBCF0nUvLPEel8Bkuzoe5ML/SYH6qouB4OSrZ6hH/
J/jbnBZJydYeJFNtv38keoS2RMQLNK+7TpEgrEv/U/cuHkIXC5aL8z8Kf2Bm6XZ5HB/quFdbWsdd
h3GWGbxMtx7u7DVqUIebW/Jp9+1PnBK4U0MTLLYBWBwELa2sQXSFyB/0jNFbe+ATIoRdIHlyFjNj
bGJJx7YpzL3fIuLlmeBKffL8Af1mDrj3Oszaxw7KSe3IYRel2U80EvB2ZpLklZLUmVisTGYpbvlV
zmi0pdWfDCPkFAuyfW60+HrQ/la0jpnllMehRoeQRz3cQNY2Geoo0k/RXGuGLknMBahM+hQ4vY49
IClj0rX8Dms6R4R2IbgnhsRESD10Rn0LhJJeGSdFQ6DCKnbrB0lWFiGWU3ItNWSSOhD3nlB7D4HY
4kYEY6kywIhT9FRgWeFid/hTBKCoNgzAlFrVE1aGbcd+bz3PzOPqEl5MwXoVHNVCbevWjSXxSJjo
aevMuUGC9mmSDnEPk0Ho7CrXFelZfX7nJyRoVDEhg034QpGw77wAEOlgRlQooAEHK9nPSdes0tl4
4Cql71a3WrQPswLEYQxc+2F3qgUYyq6f391kwPI9pm9G7SLNogW2YrUjYOGautvFz4q8bmFjb0AA
sEQV/Qa5+5lsGIQJykfu3ONb22Q4PEEJW8Sn5ikhkMgMFnUJCXwhEJp1mUQgXpkWlHV0O+XDwRU2
3XE2PSIdfi3oERxaGWTABdY3rDCeawPb9Od8Q9T7LRNVLj+N50VWbr+qMmAKVKysYMKSjiADeG1m
1x2kOHDLwbYVxBQkiytvCvn/065p7Mm7BrV9WYOo6UJqk7q/DqGylb2lN6kF5cScvOt21t21Zq3h
j+F0woKLjVFvHaCVRMpz1jd+zTvLnocNC288aTmSoVw1JAy6w1tnw8c2Xca3Q+5h6wTh6bhIl8mW
JuWtRgiOXrS4TzzGkWSfYcCdtyk+fqAo+mAFXMxtYn/FfUQ5ViUbQMr+vre6hxlgORmaTwLiygrf
isBjsKrpbPktCBGUbMV2oMHLySuBeEwoRA0GRds1HjrCUQA5YM/zg3I3Intd+wwWV3bGXLRjaRwl
RrtOhzx4I0JLWHO0scm7SVZZ3iA4ncel5+7sq8lb7KPtgJIK4uI0ov/FgAeDlfnbSs6ltw1PpK+L
beK1zE3n9AdzRfFc5pLTzw/eodni8YMQBpd0HMBKqHsgEWR+9lgJahU5u7GVMLqxpakRSGLGiB+/
BAIoqxPTMXCzX7VNbkKG8GkdWs0mc+2AeS4D3KUbWtUYcrFphFeBVRJ2GzqsYRfDpSU0K29Lov5k
8q4OHfqLgzk4KHmR4sWdhznHO09hcJZe9DTFMKWVxD3J1tbYZBkDbngHDgu2oz2llGkzmutGLqE/
CEh69qFtZhzQoU37dqHEsOCEOFNnlKo+6SCmo1eomXkI7ki/rOejWvy6eJAKcsBxJMeU5kBQKDGb
BRkBsSaj+k0TtEpmVH5VpOoyCwpHbrGG4IgHLdllmdwgQmfgmQQEYXcGvTOE3zD4arC9baZoQhEL
/EZ5w4OhqMVN5K6EVVNT1r6/x1Gw4M0ikjEDD+DcAOhDJ+UBXvSK4IYI3G9cHSt+i4oEoK2BuDQX
Dc4GQnrAYIWQ0TpCSsxcdcXYnJHfZAMhwQe3NgVaRLcPNmUYfuYRQ80BlyB2oxnZzGMSMASPpdxR
jhcEXnKc52WI6IXF7hA2DZSkV8x1HPJz/Go5SbiH8vTCsX1bmNNNV8/nxOuaG9kAkKJaQqxJ0WGm
aqemu4gpcW4MyRmGRfQcCVQXseC9gHW5Ql5/mB0QmWGdXthLZLZnLgmc2j/6EWoBSwXmLRAF1pe3
9uy0x7YfEIP2wXdWzCwIfPWjYVCeAlHEpPvUGpg5IAZnsIArUg8qFrxqxIfVNfJ+n3WUeBiMZmwK
2bs9gIQshrpDKTp8sCI4Rf6I5nhGEMOZ8iDxKOkF82UY6apKul3V8MIGwWxua2tUbLhREc3pk6PN
F60TH0SIc8Ybfacy5xjnMMuEpEwsdQWTVC82a7+8IgxmPdOX7RHDvOsl8HYQ7nK8NvtEs0+JuahF
BTId/xUe6OkomOB78kc+JtvBIWRuMpjRVz0VHlrnHbUE517GKqU3q4OuHUqZiLSICnvBBn9ljDp3
GbaEQ7H2SFtHUHEd2hSJln+eW3cfJjhTKttBOgFzPqcEv3e9mNGxx/Vk0/02Nb87VhQKY/AMSegG
0O+N1XO8FTkazN6Pog1mUOxMACUOZtfc+i2jpAq5BIWeMEA1ggKrQKavWVTB9bPHnwzr4puYywgN
9lesU/9g8Qqfcpkdan625xg5ZMScUO1E1pVlpDs3wJuGBNrAGaynbct6qVqGzrR3xC+O1XTqUoz4
OsXCN4wp+DwmwLBzatz6AY6GEPlRZgxHgwCX0iasCzX9A5Z5HZbWky3e8PYvrLEgP+igv+8zAC+B
JmsYENLKx255jntAHcJg/10ZP6eyDOCWGzAsR0KJK0wn8Rw7KwW8b5G1vhHAiF3Rxz8bzCyofLMc
tnkXXbVuphhjV7u8YQcfNpXYGqZ5SvMgwNE0Nbxzk4NoIAtjlIpRhMT0sWN6DhKrhjMEiTgGSdwH
yXEEURznwaOXMtKEP/6BbyI7jh2cHgJuuP+V2DUYUY/eOo7DaZMuDGQOdYACCxfZBJAsvbLZx37O
AGPMT3biPEYEuiFggxlnQzzY9B5NrhXgwKoM8wkrEnQX1R0jK9P3GWZ+6KdxvMQBYQwkekMPN3Ly
qNsbQSJugGdEj/2R6nrtjpW5Ilh2Jdv+F15FsTfy4UTKzV45XOs5EulrD2il8OljhT5LbbSHYeqf
DdDlRyKbSDKQATryA0+Bd2WgqCadEEp1Aq6aPVuHbwOQjzHBMmByRWNXmMS5A7qeF+J1hqhwtins
nLp1MLCGH2FB4pRBemsIMLtZyNnecKYRWqEu8q65uaEoDY/uwtp2c5BdufD4LVztC487tyFzF4CC
NiWw7sH80gu7G8XGg8ABwLr2bNooNhIichfat6w5fhqbVjDUrI2tccvAvthPF0r4wgsXtad3pOSA
187wdCjQntciHLZFRvHHaClttXEik5lwcO4wpmVV+3EKgutuIG9LpCglMt/ipseYbNvao76JQnW+
WBFbzW2FSQc3GEj/zLNTTMJKN+tp4aNLagwFL92KcPosFsIRduXG9Pv62s6H77Hs8q1aiOtGvLDX
Fwo7U58QOfNr4firZuG0N6q5qrHWSQDuLLu29eT/wg4c7mKYcOtwykFNLekRciHAG+rOL8Piise8
aSbqE8MaCPzr1BcLpAcV/gq7/gt6F2bilAGXCMIt2KsG7DwNwatW6nlQNjO9cLgPB3DoHgiYjIgG
wtvCrajMhWIDMzTMp3UkvrIlvTftgMXakRFs8FYAQuoPhG/8RBtCBCaYfOqRatsAzh8wb2wnU99a
C1N/Xuj6Esz+DG5fLNz9cCHwL/vpxNYgaMzMPnhg+ltw/UTZIMk98gYKFpY/2l91Db2ahY31QWrd
Gx5rRHxLAoDIyAIg+Yo5UigfoiUnoCYwoCA4YFwSBGzUZOt8SRUYlnwB3Iv7mMCBaUkewFxQUsPj
e2JSAkVjSSiIl6wCn9CCaUkvQO0Mw0yRaCCWbAM4I1tJ2AEt5WaMoGNN+X3kBs3OaHS6wwYEnR/M
TFBNzt2PzA/JaYIXpsO+2c1mN+4rWKAryZllLMELBQkMAS/0SZHJkC3hDBIgV5aJM+2q5Hd+Wj7M
SAz5x3SMjqNVs8EccQRuJBmbA7mzFPIf1FHBuogcWn2numZDckOBc+8gsODaaDfaMq+NxHypXfug
S6pAt+pgSbhEACyzzqR890DgLXUQtmowJ7H/Wje47lD+cB6o8DBGvAXjvudCHby72MCELQGMbSRj
prmOWA+OKN/G8cUc0xuv8m8HFaNTqF8cb75vDG4gYdqxh8fmlsNBpoak9wMvkwG1QApgWuMZDAe7
fQzlznA3eQUEzefYMoEyHWdGRkeejTX8/0MryIdIcQwZKnolM4AO6crTTDoEu+VVoTCFOxU875R9
ptJgJhOOQEhSxHNH2xEvM5OJs6vsV39Kb63C/vYtyclibEt4Dq1Mbp0meiS/ix4tflB5JFazn716
CZjbqC/qTZUn97A8iHO7noN8q71xvnd1RhUVloKc5uq95MA6ycL5pumXu7wbKGwse0UqO9jnWn+Y
TrLxyHLeCy447vULgMyZPoXnXrsuQT6B/Km96CMeZ+6A7n9n70x2I0m27forgsbPL8x7t4Em0Xn0
DJLBJnPiYDIzvW/N+6/XctaDVFUXuhdvIkCAJolKZJEMemNm55y91+6eJK+QH4U9lCDc4cvZwdft
1FpbYG8OkDZWInRqn3eTGtdtL8Ji7maTCNOZM1qPKNDIyTPvQ9G+RBWCaubgZGxWYptPBoKQpgUU
gspwhanodzO6755WPfSs7hcZ4mGc4nuZxp9DbBKb2Ve/ZuwCPGiTtscrnFO0Q86b8/gO1ZOTN0j+
vsYOkRLWnY50W0n9gVzD843NmpcyMoCeRXGxatrkw3Go0YL5ZdJQV09u/NzXylpPRwygxSboGYmZ
iAtbC9QcwQndcawFke0ejTc8TvtEvtBVDTcE+WXrLKh3EY51NMfYOrRw8gOt+jZ1+Yl/IZomQOwD
CoQOWAygk77QwDVZ/JhTO/lVDb+ZfDRwK7OxJbpuhaG344v47qPpbasRvVANasavyuSu91wwqztr
tUlkZpZJ+OYPpk1VVoHwXHvVjQSVb2XW/WDQyzmsgs+olmJY6PO2b9WdCqhd5yMx3l9tLhlH+55z
OpoaWpJSVjXd83kbl/pjr5qfGRAOhujYv6XD1RjN4WeaHZk2YrWYAZESn7sL3WTeEsJx+/IdeDLk
GeLNUbHTrhOVvlW686K4rbD4obgP6YC90XyhMZitYVqWK7fs9wmkLFsVpm8tk1e93RAgcU+hW/ej
PJud294lMXh45AfYBHXr0q+hzUmNR6aLJvtHGu3HsFjc8rlLO8ZJgXWR6+giV5XaMOzmwcVWlG5z
vfsWheGnjf66dvrnwLU1zOr6Ww4taOXCnV7lI+GBtqJxEQGd9XWD9zrSzKesskFg0R0bvGZt9hwN
Y3fkd+adiMU0MX4lKRey2EpzsOBXpf0dSyjNXaUOBRPWLQa1VVeJd3w1BLmFCZVHlx/7umsuWWTS
8+X9bJhc8RzDDEvZAbDNzttOX3Tp1AcbZlc8GyDENbvD1+SZtp86XAg67xsdOsk2aax3AQ9zl2mQ
YVN2k3wMP2hhM/0p1d6ZAALpMT0EUty+Fle6hRqrOLFKojMeBlhqWwV9ds0hNlyFI78ZgMXLaM3c
nLgVax5bSEmr0G6cgxafsgTOIGx/iBc6Gn5D/ZR9mZ7p57o0YOs3j9PL/2UF5v+rI19W33818r3+
aqNfTfZR/FR/nvp+fdUfU1/3H4bhEsztCJvziycF3++PqS9DX4fOPgpOxq7MW+0/6TTNf8CrFYIv
tGwXyMf/Hvsi4aSWRbqpmx46LiTG/5Wx7z/JNIVE9enBRDIcFMKmWIbCf5Jp6t6sRvIEJb4vc0TS
VmBvysST1hGSUssMmGIn98XE6XQG5LXCYdRuS9BZBwLA0DPnv3oKXHZIBebIY1BK1WeuHdH7aC2k
H2ZdBNesCpAxad66boijUj2a8sDXMQUchqZmwgOJY6Oa7KbXxkEHYpj2XXni5UJhbvceYTSoYnRd
83Gs/HI0Fd8YlY8XfFy7oESwl5LHd0xGrz03Zg1toxEM0oLSZ9yQ0rYxmruDDEnD5rdK7Mw9jnSq
AQfb0X4hrslKEFVhk7JDz3f7p2fhP1XL/w0fw62Mi1Yxx/+7CJara3OPlnG6Y5K+8TcRLDZDrza9
hoFfWN2ynNodLO5Et7PGl0gMmyVNTkNEcXvIkaw2eTfsDgWZaqGsZpAgVGJ+SD0jRX54Hd1i/Def
z+EJ+4tI9+vzecJAnL1M/4X117s/EYSXNwNF8CDf7LqJjpEdPgQN1WY3hsc2RKvrSTC2dtJaKzxm
yYoeoeXPTvjcedUZ0pbakI4aHEHSlyf7XYubR8T+xjnzsnEVkjqL2/p9ionFad3lfsed9KuKMqxS
BDukzsPXE5D3sI/qudh17dj7s4HEJxKH0a1AjrZ1fpy7WwhVP6yyec/oed5pbj2d+kbftyYhmNBc
+is4Skayeb8LGfs8206kryPEfpU90VC2ZrLZq/i31bfatbTB5USJeQlc13jIB9EgXGTBpZTRA3Cg
0UzKAtRe5HBDS4d1eUCKfO7X//rhWKQbf7/4jjQ8NNooPizDWm7On169InQFNQxSxThBrmoHz1UK
hc4J9Vs55eOp16XkJIQbUBczLd5I24WAkABsvuJYtyge8oo0yRx5lJOQOG9xWtEh3R8wgr/R6nQ2
qoz1HZSTCJL6dfBk4jCjC6H4utTjpiJtvdEa4DlpD1FdN4kvaH8iJJj9spv1dekNOsHysUtzLfVz
ZggE1hY3YXsHJ56ag0RyfG0tOR2CABLl1KHYojpVtBDy9CsFkpe6Li9NaNQ+gsNf0Rgnl5JO5yWd
w29WVzu+VrafoSyU/2XEKYKZiFG6DyurHmM/K8yBr6aXR0jJAYecsUc8siRA453IMvclIlZo78hx
Ycsy/Oh0hhogLOJ/c6O4If90pxzPkTqaXIoC958MFIPJFIphtMkoM2JuRyCPq8pkZ7fJrYsY6zTS
vFl9/yZDNvRJJ7+MfgQ4Tu/iIcHfTnk0o1IH/i+GadpZ7Q9D1hwqneoajEAxKoNxZDk3GHaTKmJ8
brYnbnOCxIYm9ZypJQaLaJlGas0BYq0Ota8kQUYK7T0TNZTV0TyBU2xWLkrzA92JwY8JtmTcqN09
S2HFTNXRGRpmkHUDoEjCEMauvk0o6JmGF+luJEZtm6YjmLfyTlDZ3tJdkwnxVlXQgGYbv3meNntj
YmXuIEHpsvDzMr2WbvqeSo5knuiAsdrtMnH4Dd2IznOo67gskZwGuQPvqdA/J9F4TI77H6UNga0J
ZmoYjySXIriqnPNuVVmfpk1VAEaxB0qnQohR4WNQAp1LxAQnDxE3PvRNJz0SupXd4BJHEid7kqF1
m4orGiaJ6W5RxDtgfZRCPlJpSsNTquS27zg+u1k73ub0wkM+7uwm3HuYXZ/m1nwqS/NHGC3HX/4l
dLQ314Kzy0+gWTblGQ1UJJGWwFdOLFpy6EXNsXBMv8WKbGi7cnZSIaZItbgGHKeTax3yM0FGqKMN
WDE1gJXW8fgLQ53cEDbFi0syFljjzdfHlMRxn9P822wExO623i9RkVvQNa7fwZQ/GvUMtK/nIN/r
72RTob0y6ggQyQZwBOWSPYjLFDWAxSA5z1oHfH14dpT2QDDNvgMp9Bw64S7zJUKab7iSqwPUfxIB
MXCbeXYaqsWgVsrKz5dhTFsV61a2ch1ZLaELQruXLR32cnCyXdZj8w3jXlyXFEaiqsRhcPVjrdvM
/+AoIZeOqHS9Jd08DpD6Z2SPR8zE63KftiZSLSibhKK9S6FfLUxYQSxRgEIsT/oDhx7jubPrDjO+
i9gHBHcymTcvo6xX9OSAnTfryDG6UxHsMWe5D1V/1zvIHSoK3rFSfiJVQCRsIkXpHX8cKeaq/pBB
NtgyIe5rl0m2ieSrG6g2vRnGtiyj/RS0N0gRiDotfUtkgzjAbytO8e+81KtDLyUNDRsVnJfuyYD8
7Cz5lpJrFkoL+ad5LKaPJCbvEMAKdV5zzUw6vv96u/jaDv4wRh1+/o//jlwMgR5TYMuzLI8wOedv
Z4nKCSGa2HRZozpjJN94655QziP8Yog6xJgcilbeu7nOTy3SbpqeA6+IKy8aJIdDV+HjNerwApdD
P1qWeMyKSp0Q1uUy6s9EgYBBmn3ORz25FUxWwBQZu7FPcd6a4Xeb0IVrwtlrwxlSv5iEzqyNUMLp
Cy0bYEVvH6s6pEGbG09uvpWtm+1KSwzbmfkyvCROee1Y75GCQ4/xzmPX/upsUCX/+hLpf1cwcokc
0wEP4zikComvdfzPOypGAZeilolpxIorud/w2JBL66x1EfokbBSAubvEWJChRFxY/R5Oy4wSo0h2
Kj4nY/ejNewPWKi0LUmQji1GEvC9L//mg+p/21CWD2rZyEDZwx3d+fu5azRJCJtdOgTikQT4epsa
hXbXDXYYbKZwyhcoDClIKNdIeBiA+G7L/t88T0t18Zfjh44CFW0p91pnMTeM5TP+6WIJoJ2G1jHd
iZr60I5pf6oCyy/lpE45FLqrWz4GafpS9E3hn/44PRAo2tB+DNOHwgsn3m7Nhppk089GOIQysSBs
vWEG/HWomxw0PLoZPhRBiMMlJ5YsTYnBLQusOFUUaUciBbTj13/xxCsfXC3RC7Y4TssffTuIYzXO
lBS9iDeiN7GwJuMDKFTtaDBIri3wOyYnSmbPdbtlwpgumDqnch8yLuDRVvFWk+iPxBhLfwj7B4d4
iS8j9dxWNH2hxP2b2+ot1rq/XlSd0z7Hfcc2hIQKTLH354vaDK5HsgENqXZ2fuTEwqzmJqcJMhJ5
WhZPZgF0s6caaU1t13Y9fhYnbza1nr7RQx55bpGe1vmFSIR5UUHUOccHQi7POp013xujRxB++zHp
X5k8MsSsog+a+cRyeHcgH64eyxcrglABRZ+RTeahqHOfZqQQ6xSWE8OGbNgSY5Slw5q+kHvAW/SA
qQG/R2d/OA06mgz+OBIDg6gxxte1S2FU9skRlQm5UhlKYLZmMqQhNLWOPJZanG0dPxlx6BD4xpCs
Buw8ONoaZ/2+FZaCOsK+Qvd+pyXRqxU6D2MeH/vcfDerZF0ZxKhpIKqt5KNKC+uECQ7DAvbawBnp
ZWgN8pCO5lQKo1JrcLpQTa0cRsUrxm+wbYW7hSDKZ5Ss26Yyni3D9KcQtiKuKSzcbJMeKTarvjJ7
RAh+4wrt5En1WzkdXt4Of4ij1DmXDHjB9TCd15noBHBLlyTdGJ4wwzYDiYDfiegdajIlRIGmZ0Sh
53WM4AQdaV60bEOwI5puBqyG2UNqgE2RBiiYyRFABEBzi37/tYTlGzmBvk9tupld+o614ic0kE8L
iSu6R/g5ZTucxuDVSRgxV4ssMQxuBj3D3Jgcv8lk73eEk5OK840PCa/UMrQH+YnSlfxvW9xcjlsR
lmc+AbcviBlxOzX7v+umR+dCQBFzKRKltrhDoaJjXCe7dRPF0KNlp69hm8kjs9yDkSrnFr9qk/m9
gy1IIut4icwRBq3S2UvbK7vIE7fhB7tStsaKusWgmdzchskmQbZonOHQBCBSVmNf62snYBouyUF/
tLzsRymKYEc2KfcvR46rk5EYuIXPTuIzTllxOqJxNy8Td/A1Fzm1l0xD6mXklcauJk5ELBFAlYcP
c2cfXJUpymcwLAQpPAuvupc4j966ZibpvVrPNtojIMLhHefWocwIsYjzvsYqhlkfCS0tt9y7aJ2E
RN0opj3YYeRMkHj3lCeZs0vxG6wRadHQPdfRSLhCdq217SDtXz3zUo4rsdxa+Iha+g+QOms8LsjA
AI0fspGG6IREdxNWrzaFIOK85K1tR3NrE06LEEdY67nRyCuV1onUdyjOk7qEWoT/lNNO0OEXJJwI
kPQA8NJwbtUsvCfSNCsIj8Z2ILb8KfSM60wpRzTkT7MOslNB7N42ZAC55oCIOh9IELVvNGG/LcLM
N0NPbbyeOFgRD3CI542jwzkxdf1mEG/HyCLNFsANqEMGPv26iiG8DaW+yqzkXlQmw88iQjpG8yRd
BBsOWiOCYDYqQfeaJlqwBci9HfLqt9DoFsilsz7LtgKI7W7JkKgOtQIeKQ0iYDgiZbn7Pk7DnWm2
PCnPwMdrUJfWxnGutRo7WpjT+Y+P86CeGZkCKq+Y6ZDyZcoBM5+HSwDFGSHKP/rZAzXM+RUhefYY
5d+jafQZcBJjPyMQTkLAo2MGdaiA9s5SDExKfYD0Df2KWpuc4Hddm+qz11TpMerKzVjrK2aS9IMH
CjyLLQieZFtvmwEcU6pg2TF7wrdcV4x785i+eYFOVrj2uNNSApRC3EiTsSCeR8ChAwViZHSvpjC2
IB52M6KRS9fahL2GLWdvfF90+ujf58ysA9AaDMIJIHVdWhMN2gvrOu4ggNTImhB+IzvVDDIPp2Ym
5AM24Er1u5RsP9xoWszpy3vA+BqsOHRzqb2pWmBKcrmrSDecR5akdKPG+cOS9omNgi8rI8qIpsC4
RIWBrgnlgL0g+EUY8dKEMwIJBx06ZRX+DDKnyhTGWEPl4FgtZZEEa1ZdFnby6DHJH5R8dmZU/lEo
X/UJV0cfNuc7Vdl0ZadyVfTQswehXzAga4OpX8Vj+Ej+Gdd4pKBxbcBYo3YBvGrvUkOAvKWfyPVj
JN3Q1iArIes9EkeVfc/j5DPMRpZ5ewJlEmqksyE8SVpo9fDfQWOFHhbEsNzklYiO8Zz+dkCMXWrk
7Dhcy9wfjoOswydPt6a9SSDQqkNmRElt+HPeN6u8zXW/U2gIMZgdvD73zbY7hUq8s9lvyEXG2qyP
z3rtPPc6ogYxM/0RGigSVLN0QAb0Wx5eUjNqqeKr59ToLeoG9tXECfEgOOWrQGoUVJzP9TcwbxBu
airtpv9o+2PGYLqh8QNua01wqM5ZWr+KMN0GiZbvDArEmFEwTs2KgIuWEY1ZiU+tIDMl75y7bgp6
YobnXbVuh3S0ZIppd5smpWk2FBNu4rj+pucsvnIwMG7LFyiYyySG9fAQRRORULw3ZYPlZwgxoQ8N
9saYYLeN8t3EPQUFs8eGNJPDTPyEG2kPjuYqSoEZSU3jwPK2FXJIF54wShDH1apHNxp/6jE/ph4C
eDA9o68C5FPCmBmA10xidPU9hxmydkx1G7Qs8TvP+NbQSgnT7BpUFtqXif5cGmLejWYoXnCeL73n
1Pu2jFyEO8G7/Bx77xcLAOOkfvrler+N2fD26JDWSSuJmvaIOJ9jZ1xB3aGtNcuTEeSfbsYmnMW7
MUpwA0yA+cae1I8MW+a6bZwfQT/GQKrBureOR/LqbBagClBLhEH6kcfdJ2E/7cVzxKqfmxsDtmwr
6oJtHLwkLV3z7HJkIJbGpznwqwx6sWVgRbRt1PbkCzAoJteEh2AiQG8oT5JcaFZWbzj2ARMyvWke
otI+uS3iJI5LFNm69ug1hCCO4NU0DI7UYvPaDJJXT7yOoEYvomGtI4Kq3TpatE7mWj+VdKRPTjJy
7cbzFKe7pmjbvalGxL0lmDCUCsPzSHuPLSPGJk0KkV6zQBeQ5SMP2FTpihnzjHtEtV2dcwvwDuPD
jNxOk7hLF3yNpop+j/SYuVc/BSt3eq4bnJNUYwcMKO6uc+i2ekvuR2SMF13ll4QmwGPE3KoDNf9Q
KHCQ6jbP+Q89UntjVmobK7R7vZ6f6DneOrMmSyup8Pq2R09H2S4dMuSbWrxG046TqQyxk6raddcD
6llEfXDbDR2Slu3sYr0BURcyW/DclgNrNjtrb8mtyTOdzlz4atIeWrmFMxOQWf4mJqw5WqbPui74
ivltJkWvIqyaFw0pgBtRY5fo0fKRlIlops+VeQ9yMOcTer9VqaOLKxWBQEkT3qJhqI5oWvdJRha5
Uev9WvPkq91EexzawZnlJj2NteKt5G/C9YIzksWciWTG+Wos+5OyxnhTaPDxdyJovG055lzTaUnM
GIcntpIfuoNxnzky8tWsivdlBbtdVc33cXCTU9n1cBiVmiC4xCmH9+qcKMU10UJBBJvgwdKDjcHo
6S5Npe0BOBEHuCj0lyxhJwnpRLnWJcYN5bqa79nyPQIrfklr1C+5hE+Z7cgp+d4bUX8niOQxHR9D
13zWlUZGQxXvEg0JI3o7+2a5pLJx3Eg7212D7hp9o/XsFcOqb1CVDu5iU45jDNi6bt1FWvwUc8QY
nUmc6UTtPlxGKrRC4oQtpQzjNV6M8akrxnjXo5V/BM3J4JQT2TCQl8uwgcJmRBAgbLs9DFu+wIC1
RBZsRG9kRHRVYerCq2UeZFqN28gNYUTBzOtsmn2xWlKmBeJJdIDqoRzpcrKP/rKSa+NpziUUnKAw
XqgL+gj4C/abkIlxjAlJQCED1mshpxpZdfz6CPZkv7Y4+Q4WbSpmMh6sxK2lk7qQFjwyoxnjoJ+I
TAa5g4y/tJDvvYYoNKe2jE/DhHJc139rsnyRXx6pgqAEInjDM744wrZygCe5G6HNVLjx48Byduiz
V6PeqAv7crhNMDCSrz46DxA5QA9gm1q16smq8NCDinxyrD7fG9FM4NnXN5QzDvtRuR0jIXoE4N13
XVdLkmMN2CgYtzGM1I+tZzSH0mnu6YyZLA9r9xQWrJsuV93/mhtM3aXKsuyaVPlGRVF/CFFx+zUT
88OUlG/B4iyoRPcZi+jDzn5Bf/peBKrbS5li1AvCY1BIcW41Fl6cOYdJDx8UD9p5EghQy9LD8pNr
zunrj9TIiGUXcb37wnnZrfaSVbjgoiK719GkXQq3gCZAdb3SE5Huao9QhChbWpGKXuqIpWBtExLx
FHXVWzDlxUkfmW3ya2u4cKYfdjkUR2Un+k1EeP0mgmsCyIE4zJzuFrSLeiUIwDeDBLt2orf8IZoS
0ndZa1yOWj79SqZjoJP2KkujDaKzA8e4+m6005qj+IMlKbkXEojeFOYLwtRdqQH3thA4bbGRGitd
I2YW5SR2MjBTcCWqb4bzVKTRPcUsvEXK5WGToN+PU8DuJE4pWFrZrCmflfK3AHjXLk6BzmhHAM6c
QImWUwa7PHG/a6Rvgw8t+dymTndvwn4zOyo+aWiYTmpJHS0B1uuEBu6DxGpOTYgr1YROSSq6hn0o
t/TXMqD6JMJjPKYITFaAP9EBZs2rNIfslqlavY74uwgielt+icLQxlsPhKbtG/c+99DApmp8qpf5
QGZXYCcI6d6NLtgUdl7j3ETtue5pnmBjwYlIy3NFSEu3VSGLVijyX8J8HSJ3PIdAcghWpymKR2YZ
BRiKxBtYxBLGil4h7OCvc5tj62ivCblm6zSOaOO3EUITzQ38eYK3MWed2no5wZKgCkAi4pCc9WCP
ZWmguWBX9IvdrevhPsEXSHyesWmG7on3DLtxGUEiCqdKwu+k+IfxdlF0BDfpXPPim5fG9MAozzww
lXDOTTkcKfaKC+VsFVssq9JIt1VbjKDm0SE4Qp6tTLlrLfd4gcwUuUshh0Pn1hf0NPJWWEKtpWcT
BMUJpUXqcwFwItgRvW7XunV3iaRBPd0R3kY4LqfEQXuroYMeEoK9LzQlsaYm+YNpWdlDwOJFs4qA
kNS0iHGjMdRb/bBT5aR2JNVHZr8Ou/gaJvPvIYK14LSQ6Ycg+h0ZkUOwp3HVM9Li9RBWUuiSM24X
aAtF04+kj1kVxOsh3PBmHOa4Ml/Mtj0TtVTv6pnvX2ZSvEvqg8TWMZXAKH6SLsAa1zRooxmghbTI
3VuLbaJqcsIclqTBzIYnZFnTR1vo1IAhT7Uj8qsZ0QtKSR14pQndbYLEe28YVZEpVHcHHRyHnyW1
QIxnEa05J7uqncc3YrSJkR2gTGhTle/xUaU38DiUSOTIYr6evivAfXE6jXcTY+hoE3JY14l3qAJD
gUk3kMSlR4sc3buo8Xalk/gmYHBv4yY9olZq9uSgUHmHwyOaiVcmWJiauLws5u4PLR6ONeE0flDR
18sXimjVIDKXfftt8TCvK5M3vBI538UFkTfJgWRxFnkoVuTn2lPx4lpJexCCH4GGbhE5wwlmHkUe
RV+eZvFSIWUK7QFO+yLCCsVTyi8gI92kKYiyOrZdQrZKuMajlNiss3Jj6dZOK0niyMcGNUJebueU
yWHD/CGmMwY0lKk6+3EjR78YI2cNq+Qo2u749cS3C0w5ctDzFsAe6Xj3b1ZQ9Oe0xnyBzoOWqebh
kHCZsDa5C/cIaHweT4i8MT2svH7AAkcLoLX72B/Qg5DgU1a7tsTfSixwf22z+mGovQGUXf3pkdwS
pfJgzOyCwm3Ifl1ewnFC7809iXxt5mON8w4FhrPC4f+OcBWWpyjEYT6KuXlSDn9naetvugsHa5Iv
YcXQE+N7tnyHc6RnGg3YpflZD3thgvErGFRRMc4i8M7RsBGuABnTmWQnd+Un/nFM7kUcnTBAoMWL
fQKRQXQl9sbKtXOVzpz0bZ0IpRyzpN21jwagX+IkuWwkBeAdyNsQX8nZcfqZebn0zl6WEjyJDv4a
tgExSsu4cfQY04bErdL9Kk/miN0sKsZpF+TjsVj8QUCgq72l6MrSos58YKlcsWA4GQggt6gv+V+h
KW7o+Vg7Twv3Oo0iGo9d60+gYsvIOtgFcT4BnsmzhSs5qIh86IT+oGT02JdWtJscddDKBs/xqEE3
7uiV1CPqNVIwNZT5Fx13CJ24gK0dQQd2GIHgvIvCC+ZlhW8QNb1Tg+xanr7ZfS8cs3lo3RCad/FS
GBjvizK4OhNvEFnR24Km02nYmzrZfmBXFuMp89NhIMaJB73RCoCMIBVn00H47spbaBoj8k42g9iW
4xNnyxRwGObHnIgbgYYhng2GHIUBZUjMF4zfPXNy8l9F3Vs7okY4V1mP4HDOTPsbAnGQsUPT6ra2
N82+JRhaYmmKGvmUCD5AbM5r4ZT6Ma1TJMVNH657A52818WXdrAMEBjmT1oM7iFo2+PUUAfPcUFL
hkQUxr4ejSCaC6Z2ofFU8q7aJYdW7TuOeF5Nq8AvBhgIfwuHpzFId90Sb9KmNmkjqih25TITbYU8
dkMjebzI2cLjDIOJuN6uRIiVY4xJLQS7FPDdSgtYPIKsRQ9UyU+r7eaTWV1arzIOVa99tlDpnKF9
mcrQeXJE8IJEqb5KcqBQuSIhnxKL4qhBOGPU9i6iyFpPELePsZ0Ujy145FXiodZpWHC1wNn1uNHR
okQvKiZ5SPVIIwhkfbfS2SccND0EqemdqhI0WwRkjOOGExJ0X9KK2drjN1NN5aXn5yjCAjsisXyi
PG95xRlrwNSw5B0MO1ODlfX1B2ERGCPUAC+tT3hwEgfca/auGMRdYB058SkJ0gcd/s+uMdANDVPw
rg9pt3Y80CAE1H3OtC9WJZ7YlkjabczIbjUhRthLTcOd13M+ROvAYcYzKDKN7+hpl/y7+aJF5nMc
OMZ+ilmH0UArdwDRQF9ybZum2kqtdOgDU//js13zYiC9McppJ0b3wg75nLJO8Mzg3tMHc7raov6w
VDJtZhIX6VXopzwYAR+gMw0E5ahdGe2qnaL8FPTu6NutcSWpmZ8A3XmdRW2yLWaRk8aIhSRo5vcg
NTCKuEBz8+YkWqe9uUHzy2pU9K0hBmZrmo0kPqb9tENgg/mY/DAE8dnoJbbR3MprikwiMz3aVPW3
VMteqUkx82PRpyYj1C0HSL1YuFISioF7BavRQShSJ1LthjzyNnS61btpsrZbpvaW2/N9ylIMqPY4
nXWgaX7BT0NFp9+fhyqsyExVB7PBXpOMWrEp5uVAHPfHhu4peDDqyS7b52Xv4dd3FEz330GT5C+z
Mf/MCN6g202bwvOYsYbeDn8vUDbD2ut4r1YsJQAZ2CiFucUQ0h+Lou6PPYY07imuQl3+nKSH0IOT
EDwx/A4hFpL9oNf3em45IVoOz449vOll7u5yazxkQNcgfUFLwMNP3FRrXEydpno5NvazZWvDLkKV
SAo5y1XqPM8RAaIh0U2hh5g55rpvTlyyYkM90hFdDwTTO6RTlO49sqf9ZlT7xhTjEf/wS1NA+YpK
bz7N5nPjcF4gBqnz66kKT0OJ9RplG5krDG2XcRn2Wkg1ACDrW916S0D8+NbZxkPWT6+hGrc6AUtz
1L52RnxtZygq0h23+DWe4hgvT7PAgHBX4eMD/GYBJ5OwI/vho6g4KtS4tsGfIMtsi6eKTtamHyQZ
NLHM19aIQJme2/c2xsEYkOnHQI92jDsC/wTCS+NvrRf2Q1BxmnHdE6aeHwUPx3r5MAmHO6hy7L5m
zqfEaWCa8hnA4DMOmk1Ky8ocE5hanTle6q54yzP3YZytkfgWm+CJSFZ7o5uh3wA+w2olXiYrbp4N
s7t2aA7t5ZSrLhhLiRxxMHkPsZvuAy0NtxarI9IqhFNJR3RnvYRgR6O2a4Lu0I3RmRouIBmu1WCC
hCw+YXrU2/mzynHBF2TQrxWe3j6m3RMJ/dZgUi0HGoXAB0TqfrSx/V5Eh3pIPT8aUV60dT9dakdc
06ZjcGG480FNn1g96D/k5YvVU1DVRf8oBwJAMq+/wrLaGJw5dnFhehswBTBRpk1rLOVJ/9pwTTqb
Ix9UXhh87nPeBO/EAHh8LMlcfYg/AWc/uzSHcL16xa6Fhokg/1YKwEVGZ2KTxs26ymgbjSrJMJ6x
L9NBjnZK4Yvm3AuTe2BdJD7KfaR/C5TPvGk1ewGnSZcTBu/W7FVrbNTemhktZxCK3smgE8MvCNlt
3WneXeF/IwIrLsNThOrtP/gPMmOor1bU398QCd4sYstXocMIs9T9gdzPnldXqqvK44t68j1zQOs0
AZAfj1EICyQ7judMC0m6oKSe++nDSPW3uLRerSzaVF53Bm9+EPNva/Hfa8ndnNN7HWKy+w9h0SGt
c4fSOnQZ5NEzrirnWZrlcciSe8Kg0MjsaxcQC/klIfj/ZLX7vyar6S6ay/8zDflaNsPH9FeFPV/w
h8Le1P8hHM90PMl8xTJ1BxXzHwp76x+uAQhZCGkaaOjFIqP/T7Caq0NChqsmUT8jTkEI/b/Aarb7
DxjIizTG1TFoecZ/iYSMxv8vmhBEowLtqBC24y6fBPTyXzUhbgcRMSgrY5PL/jtECqA+hs9MnxYy
WvivmJ6RUe3DTIGNPwzhqBvmO9Co6hzRmTpAsXgQSyPImRwTEmTdnfTeMf74K+GFbFzVlB+rJRaE
DLp0R01K+Lhl38zaGhlEFFdOeEQBB07A4ZEg7Lks341UWcdlNPpH/Aj2Jsqadr55Cm7MUFAZf301
CfaSzlqWvJoAUnuL5OA0UPy/dGcBu4mEkRiK8DhHZe8Rw8HMc0mHhryJ5AEb0VcaItE/xyQGXRP+
T8LOazluZNmiX4QI+AJe23tDJ0ovCFHSwHuPr7+r0HPO0Ug3NC8IsjVDUd1AVWXm3muHmAxCUw2e
VU4HugsiqS2N4DnEIg3YK/ZWmglpLYim9FultFuvK9pPifG1QEVzdtBmnHJ1GFZ29BHKDLIs4tyt
M/tZWui4Lq07PQ2Vb2C/MU99YanPsrJyNOYYUlk8X5TWPxh42jmtkiVnt6+966wbbBAAFbK82dgE
8Z1pnIgz0gHzyBBzDrFgjViyVWaXyifFxQ8KZIBRt9Tl52DK/BdHA9fJPnqlh1NdXA/1rZpPf2WT
AgRI5N6qlMEJgONwMFWM70gUfPbL7OwkCKyLjqzpTMunbdI+6dyauwl2A5xIBfpm5HJw1XXlVuYB
mPi+1GGHw2pqfYfhLGv3v8idNc347YbF9amqNsxBQxfA5/95w6qT6g7dKKNulcw6tyWWea8J6mOU
2vmnhByLADmH5pjF58cHjV1L3UAfG8703MuVSbjOcb5MdQClFozWusKotXPH6g09a3QC5AAN0M7M
V5B3Y/NjCBG8oUfJyoWuM2SCWBucPceTLYTEpJMItPzodgoNqAFfQYNQ3sPQnTjbGjHttftWJDW4
EMU29mSd3DUmejfameWadwcyXNWV+/nbnNnO3g8IIvd9gu7xPnh7YqtlwraP8mW+QTx1pA1sp+Vn
kU7U5QmqVeTG1a7wKqNddjnud0AT1zwnwFyTZBwXRc2qFb2zntu1pMcGTgHmOC64qSrqS7ZrPnvi
yfWdhSSBHn0egDgujGgzi5Hp7a3axiQfTl6UqZSS1UTdDpqBIXjw3wZUIlucF2Kb4yJ7y20N2hj5
r00NrEzk8SonsaOjN0DoFIqnAqvv0hxRGfsjmnJAO5eA38o3WmPnBn78wnz46sfo4xinDrd6flrp
MvpHrRo9lGTBskyjJ5437Dw4pQNPKy/AP9ydEabrbhysvWeqzz8t6LeHkPVnrwxjpF9vOyiXjg4M
SLVBsaFv+Odtl+UOYL48gwERm9/mZdF2mghXQpBh/VAtjtp4Bm1gybdIi69zjuyoUTgZTaoCSSLa
97GYQfF2dvwtp0a+n/P6FrPvb1OXw4yVqcYrOOXM0VRMnTy/+Ehh+AlIeqK07h18nafG4YCdgz5r
l4ZhG0s3FNXdSELaka7FAR/7kQHNYltG6TFLEFiFQCWXhQwUtBvKjHRwglNecWZPx2g6U4AtmpQm
d52FM9+WSjdQhxsu8ydgWe5SHV1cn5gzKciR7+ny2RKFbvOhI3xT56jOOAjPWXIeMR4vS8VsThN9
1Sdvsi+0mhd+4CTfAqV/noaiXz5+9dnowsRonVjmBCnHJeJrqMsCRPRffhS4bxMWGyKU5GJNACY1
UddWSP2s4EDK4oap2bKLnPQGfUQG7vqFbGK//b16JrW5q/LOo0LnIiJS2Wpqz51Z6Cq0w+iqaaF6
99vsNqe5VElxkUFZ5h5ktr+fH6ExQW1sRIBu4GU8GcxBYdcE5/lSpv3u8WjKnzX/CCWEPJDaVck8
KLt0TvHdZgS59oxJXJTOUGUrbtC2qjkVW78T6lnN6B42tvYSxyJZOw6YAMdSoJupggwCKO8Kjb9V
2mtsx/JGaCnHcC6nhyae2PQsaNwIC/1jqffDZqy6BK2aHlyVkb6OFr7NMVGsPwZ9WwANTMwnpCZy
SkV0j4oFygIIIPTDvJolbawjeEklxwtTjG3iBFhMUqOdDz2JnRFkAlgV37WJoPheZ7Pp2vdAZ2xk
qaN+KyIXMVqISgSwH8tKbEFdIxOFKHeJ5/SQwC6MQK+vIjx5scywD2Hj5T2alinOODuDKVonbvlm
SXms1Mni2R32odLfH89RDz0K30h18vsoWHuDEBtjquCGhb0AuIHQ/LHWzzcRDlWaXoByjIVa9t8x
6hAsq1jpohKd8ckAbMfkZE0ro1uGRYFVWNjsn4pi9/hKMAHq2UTHLsoyVNlhs56NPprKeIcwP2tp
iGTbjOA2VjXsza4QePzlE2CQ+NiK0bnoFhmtc/6jhkPMG+hjrDP8OUvgTdpxvqgoio9+Neb/IvGV
eRs/CXw5zGkM3g3VsU2Xot9xpanrJ9W0qZM9W5mDh64Vs3Rr5PlGjISUzSuJkoV/fzu/qUJn2Uxi
bIZteFIYwW+YAH/1HFGAG5KvDbw7OMQbIzwFUxyecDaNh5YZQ+EWBQxSvy2PTQWQalKSYtXIb22J
/UGIpqx8+4NYuvCseTDLcrFWhQ+xc5iOGHWM61gGqKer5snpkteuiJmtCEOsqrp34fYlarbxRhS0
CuJ2EOVeuQidINnSKc8vHp2l9Z8Xdw7dv79vriVY1w3BcRsGzT/fNyewhwxYCCTSkAaDoRjiHJaK
uhZDEzAWsMoz2uLWIfZygbb6s53FkJvimkYvliGyzLtToeseTz1My7RnhF1WDjeWJ9mSfd07K2Vo
rH1XlCjFQyhp5D38EABC22WkkCOvmSgP8Axoz34eim0xshVOan5V9dy9pWZ6iu1Mv/UYupWeKrOs
xJeBw/MeRlVxHQMfEq1W16vOA3XWDG19NRuByNhAoDZ/8pofHFVlQqsrD+ryOxNLxk2f9kPQxTdL
wWxhF/ZThGfjNl/ohH+PMoiztFBoQ2mMh+Zni2EVThTHOSP4sLetPNMMrJGr+Z8/vyPzJXC6axpy
FnVauPwMsacvrf2OIqA4anbZLuZ3WJNvM+1F/9BXzrE3yveSY//dLpJqi+CF3qVfN89T/AUBIFlA
HkMgeaELhxQ9Ivm2k0ZVj30AdxdRUO54d2BaHAenZScea9y2bBAwV5LcY28zP1pChTddBN0QL5UL
C04dD3FmcaSw8mcQtsWzIfXTFYK84/yaRuThgUUft4b8UzLUQTZnSbRU8ugta8vqAhnAtQ9qESmL
1kmoUsISxaKiKQzCKrnEUfWocQPAzOB/XmmBRgJuCjCwITRRj6vyOi+AaAkP3FyXuajpILhejdy9
qO7UvQg8FjEmRNoRnkHUQqnckEnJ7GZ5rFAjyi/YXaH0WYU3bNLZDoXwtS90mIMIlyp5O8CK6q6Z
6w63EDIi0B4m9Y6AVhUERnCD9fD3JaYSKsspPFkjgykrioddPKT1vaRtSj+LLULeP4EXtyvLcvLd
fHNNTvC1UpRzH6XuEwVVtBBNfqpUR3+tadvBi+ok5tloYZyhdqR3hEkyZ+NWtLe5/mpwJSwRwxfr
ufE9WzY62QKfv5pfw56rbIJQ+/T4w9o4DBWtR1WHn+TryF7GqGn3ikz5CCfNfEqsb3N6PTqk5IBD
4FsSuN5uIleUeZ53KewPx5OaLRjw18DOCXbr66g7EEeJHaLuIci4RrrhjNrwWbbdhhFIvvJ7HNsF
oVmSYhU8j8YnotwWffmWT504zx9d5PjPUYTQb94tcQoSyYZZyfouikbsVcP+QPM1EC8ROBsLbzpQ
MU76j7O7mwRfi8JP0fGQtgfZz18jWPvRTvjKdEo63ADZS52oaycojHuY5DcMAuM7cffdJkX8tcI9
1F2qLO4vnj8eXLs3D7Zt8ZJ8nZG5tYGLER2BSlm7Zso4cuHuRDOv3witSPcCPwNG37rGRS3Sl74s
xr1aWfSzlD7DtiurUqJmRo4edXUfu9bfoHkjbQDF/kvhJqvE4wzZNjSG57zCQHfblRAdYaAux1NB
VjliemRWsUowoAbLRjWU+mn+KnMCuG8ZjzL6aw6WNPq7JVGdI+k0k6Jvq4qqdFKnYc2KKMZllSb+
q+MrAD6+Ef3AZopB4HHRSSU+tJiroIbX9/l3pZzT9LGXa0B19wJiJFRRb2I7vg5mkX6XX+SUvLsA
tzW2i6oBApJ5LfxkKb5oYJCqVn6nmPLuzLvCrZb1xrLPHe9euZlyb4quphRcVThTT17YT0cnQSjg
Kx0sr3iA88ygmFWTsWys2AwnhHrylZpb1SbsjRHrkyJPZBNxlgvAwyTLqOmE7Le39/JX81LkgzF0
yuv/LoAb4XMoRbWZX+tibRukOeg/A10j8No1Jdz4nvgk5xDlEl0rKQDWbZqSpSguoz14aA/a4Zx9
7g11WnaEOB7wpZQH5iTalk6kd7Ocjyj8zLk7XOblhMhr/sqGajLG6YuJFHg9llGzcauGnJeMWOf5
1DxfWsEMGMiHntQZigPpm2aWxJBHFrOFFFXNlaU1JQZlk2HfLIt3yciDZzeYKoK3RwwIHbN8HCiI
Zl0+lcQW8U0wXAaHm5oXkm0P8Ef8Ta8n+jVmwaWajgIY6MU96nHMolnH65zy6CgUPOC/Em/y2ORc
D/gOX+WSRfuoPPqeVJJUMItNQ0pQ1ifE/hk3O5KeC6NfUgEHPNV5Fz/nETmmwhKookJNxlXVg8ZK
irFmKiDAW6MrXktyxU5YPsOl39vdum4Ld5NXVbGvalxgARkoGwJ/OAnIuz9lhNaI3sRbpvjGAWXI
tpmY4A4GP84hHReZQ9UdzLx/QQjjXHXIi8fH++iSDrJGmaxtswLRdto62q3Qcjy0vYNlVC1gVhGC
bZXWmRjKF1PevvMl5Z4d/bo76fKlrqNzphsY7yu3XwdR3z89Gk4W04PdqEfirMuNmqGAj/ZzaIEB
D1cIOm2wxDphbVJNu4C8/DDLvrcWtkoaTWqNNLEZEsc4JmQ3oRLCXnnUrR6jJwa+YA+1k+Y7xSYp
cFQUj2LGt06EzWxZSZ2jxTwKFUj5V/CVQ7myM8c8AEfoA/9XcpO5WqE9E5eeH+wG4pGldiwxfnkI
nTBbcXTPz/nI1DmP3WonsqBDX+9WnGC9SIrlUBxJxXz/oUyGf54vYE5eMDOYyG4ICRCyYWdqDFZo
JVinNv4Ski30OWx64OMRkzxaVChl3Ti7G2H1rmgNpXUaMLUlg569LFRXfz6iarqEXTz6EtJgK4/2
mm0ZWDRUTJFYSGUf96ejPXJItsmuDdZpXY2HtB2aJ1r/+R638a1tix+lmaWU64iBUsOSOlbClyeT
qWmtqfHeER3zU5/DpVPYZ+ZrKb6vGl/ckIfOZZKXo6qF4vGlmYI8fZxYrMh6GwJ0TLolwbeygkKx
sdOL/DNBZv2lGfzy5sk8rLzUxy+pfp/gqS7jSMuZo3J+0eETbFFvFNLZqmwNq6ZjJos+uy3h4E8k
PgBPIEtzGsrN3KPIGa3vQabKQKL8W14Z5t6sHO06gK91Mf7i9qFCBKWV7MIhQ/ERFdY9tNq/Yhtm
9RCXjn0YDdyifegsKttqbpS3w73vj05teceoSZ7mvaFGfnOJ8/wgGOAufe7fS9TT851vg25svY07
wY90cy15fdwaY3AOSnxepmlk63ldCwlCMDXOKo/eFrSREfZqWXw2gM11Ggxlq/E286M7X4Dm1GtP
jZ58OwZtDs76EKmVNE0SyZZEkG4Y8VEojfzrIdPQXWmD8Nmvd3DKxy8BZ26r1zWStm0MYpGVHfzE
zTewT69V4Q7vHal75AN9zvUwe1Oyxn/y4teKRUipj14tkuvcFagL0n3+fH9a//QMy9sTS6nBJMGC
LiScuWv70+1pKolIytqKaa6Eh4EcgGkNPSQ/hGI192JrtsojhcAHLrHhONIGP1t18J7hir3oFF4i
Kh95t/PbirJgaXYpIqLC9XGWttpiFiHPl6AQARUk/Uka/hN2Bkzl1L3pEQML3LD5yxxUynaUR4fW
lxALgiAh5OtNB+pHP8zFaBH06NCF1x5cPqh1RSrZRmmRPrQVmS29urZks72WzfZWT7tToJdsL5N5
ceETcHYnRGAKner45zfS/G0eo+nseHReXHge4jePbkOerqX6uDPGxntSOnpqperGZ1d+hVD1R6L5
dPbkS/MfWm5l0HYHnPy/9sL8Ve2WnB/IOvH7hh4sEGg2IHRFLUGSKHbqp/lipVQCakgYi+pwXESf
fDaq0NjWxHYVmpWfFeB5teeRANNllUl/0qVm6hVr77QsxWOjKW+th6OzlE5Hw7SBmgXY98fBWaH7
du8xlrYV3Y/0KWuZFyDn7Z76AL8f8G7tX25Cw/jtzdNNXbOFZpj0QDCs/FLH19rIX9wEzjpIERPL
RdySQnqGwtEKPdRAKFzHbxnQzh8d2t9md59z0Vkt/aWagSKFgBmuu9pr7nmchiAK3vFxcgRqzWw7
mLjxOVyM3BWXuRTqWA5uRZhddDuytz7CevD3ZX7h8fuB3DLex2XLsaDt/p5FzJ8AwS3JyiwRvtLD
5tytm+amiEeGbZX1FDJCRGksm54GLq+NJdtmOlpjIrC9LUI/ZMJmmcKU8cxDJXZokslQiHOQpUPx
ralt8/BomdoSIlo2nKANKZfH03sySJVhglXttaajVI1QRsuy65o1Zno37zyqjzVfWvrfCwA+i1GW
Rmat0GnWfGymum9wU/r2X3Vfpt9UigHFwxEH7WEMc+O1iLRkY5hGsEoTYHcEMdX3OEz1XTYQDJj6
9mlAGAjFyzuRt3COqih8hhsVr0EuBnJkNnKCWgc97P3/NcczNb2LkjAebWTWkSsALukUIwhql2Bp
CVr4T4nduSndU220zqlJsGaX9CM9SgUBNA+LX9scyJoiOPtY04sOSE9euiq0MA4pOe3IjaYxOBdp
0yNADsORdcTd5U6XHQZhU7YS67JSU12/zRfDt0DtYV3730uBRP7BeMBZ3gTG4z9zoqHbmGWkLiNK
MSCj3Q8W/uHslKa2CQbsV7HaTRdTRdPgwFY2i2J8b5vsWOWG92JZU71TMC7yI8aVQnrHsxaOOjGO
Sbsn62/uyASWZCgBrV00zEBfGnJr7uF5Pl/PfQKgb9rfpycq5XiFWfnSlzb6a1mWOayLq6qCEjgk
TJGgFclI3MmUZTqK4Sp2D17Ep69o/VZHbrKxIyNfIWag4yW1n1Uf08AOxW0oEntXqlm0K3t64F4e
/hDpMJzVkfbRhIJGywgumF0SYRd1m1qkHLMH8VfmW87FGGpuAnku93K73nVmdAoTVG+T+WW2Z3hA
QW9QMb863oiIOwja7dzdny/GSMYjM8ibZvV3FW/kvm08fmWa/tssTGj3pIOCJT+t8y2Pk/+hRMMr
NUb4wUl5wVR8/OyIHhKJwikgn2wkvfxt8987X3SVfywhKNvHuRgFvLKnP0EGQWteihDn/BTb5sVL
inyhdH352U4CXKjSkuh3in8Quk/iuE1AR/xaNnZ9xpcSjZwxp+xocCRqGJq8C739YfF/E9nhGgh3
PAxQGLFYcBXklm0GarkuD74+FKfa9fx9oMijia1srVBPyLAfXjtPAK50/a8YMMOPKurQ9hU9qpj4
ow8ce1P4fXxSXIyJnSXx41oNLmvS200JBX5p9RpMFGRjaWpMJ1I+9RUPbXAY7Zz+dWMk9iETJiLU
1EEaMDcDMqupN3PpKhj+HZpW44Mzg080K9HcxKlJHmH6Mtip1RPkFGxGKwnWmsrptW6A9+Yh5gqv
6tp96tJl3Gl9sRZktIM6wG6wCrCpgfzMYFOaqocSixjkhdoV47GwPkIeGCaOxUYF3wX2PU9fKqTC
J4NEyazI+rfI7Ya1Oj2l2YjM879FzPyV6DCDmWZE+rv6rqFJIFHEAOGER2VIq/G5y1qQrWlV7xj+
Z/+yvxuWFFT84yCvW7pl2PSaNd0GbPJLjz5vgjwf6Jys/x4MCv9LNw8raIzjZtWxGBhFtyC0WBPY
9V2ClLr+VBKwiJCU6GCzV9pDa2fhVUcAquK4pNhM1vghkp2B0/nTMKDS6KehPQBa2gDgGEhs5jIP
BhXNqrZJg8WEbFz0/WP6rQF5YRcOqZW9zAbooy1tSuxsatI88dYa98d25CtKiAN4MoDz5+GOQ3P+
mSIkVYl9NiaC9B6tbU4E3KfYKeZDvto12650XIT08SvWSo9pDSX4MJbeka0uXxtlsjdUSCCOfzRQ
WMN5iw5tl1lHW0pMcM7kR08FrxEIqktDxfEGys1eIlsRl/kyGdTgfUHmgk57hVb7FBnboXHWU0Z6
gVC/zvdtHXT+ORH+q9J6ZHym9THvWwxJUX0jbPXL47OYkPC8+kO6ztlUk0ZZBhygfhCO+Ap7Qr04
hWBxUCGaKFPTvdqGGW7B2OOd6ps+BsQw8jG0zbfHhsnkp1oO2mDh/iimUwcFrXacFBN65C+d0nU3
mtdoJ3NEemem+IssblwmA8yShuhlrLz+YvXmd8OCajxVpb5xFSY5A+HX0NoG5YPgtlUaKukFz96w
op3z1aBMuiNQnsgIFBiCClvbtZoNcUjLTRyjxJtuVU/ZDLl47YnA+3tYqiX6+Ewj8hwJ+LOLoNX2
io4Mu85afd/0GlhaC+sMM5LrPHAdZfXGErIuHc1bdLqegYOnWq90tWXQgePBT8KrZhJKbuomnqRU
v4X0IjhL1t4a0eV4eDReSrf2AGZP2oni5bseDekLVvh8DWcDOFfaTBd+yXfiBZKjTb7Ocf4LvLDL
diIlqcAehvhI1Cu7KQFPTVEPL4npnxob7kxMJhhDo9o4wpt7K1PfwOPufprf3fk7PoT3grH70UV9
uxDKBIWKFXRJY644KFFKNzkKq0VmurIJFn5BgchBylHe7F7xNqMOsLm0WuUNLRJ0aL98Q/g9rQuR
OADBaxP+l895EcTk3OoIM15mNuxsqbe9famSLMW5Uv3M8vFeO6G4x1QytaU3J63t67N5Syt6zyTl
aRt3Hgoz7vn+mJuTyfE5S7vuQ+DYsMPwo3Y47TRmSWMI7zRGe9lmKSp7PA3CMG65VnEGKug9zd8C
PiPmZgyzLQEgBwYh9vd4CD4BVgQAgWMEKn4zIN6XM2NnEKeR7tZFjR1jgXW63jyOaZgaqUeWAROt
Y14T1aG0//lqfk1EeBQ7rWXkYaS0/+0QcqBue/WmZALy9PgTaODpbj4RpFOg7x5NI1I40XbEHbCz
nAhebMuhK87/K8VqIqX/XjmjUDnGeNbns6heeXd0u9vKs5yDQuyFNZ99MwT/p9lxOn9VlbTVlJgw
tVrFvYXitt4awsdGyfu7gNHJ3IjrMpv3XpHFUI7lG9FY1hNUHWpaNv4F4IJl39qUlcYX35M5vUF1
MKxCeMeRSHrw1TzDcYi9hL6xuiXtQn9FE+KuoIMCmtOV5qa3CT+WSqtcuPSCdhhgHicasyiReQOW
+wb9bW+lXbqem1GzvIvDJZmR8+Y7jShpm95AQN1mT3RWkBWn7bn2dJOUA0e7iBgHMlXqMi3BYSAj
UPf6iHL7IU+yRm7IMkRMR8gQ6hy51pON92U+W9vSLQjwhlxlusf3vB/e56Pkv1S6Uqj1y0ZomIyr
WSos2lqm7Hj91DKIB3CNYTdmHPxskHCdW95R8QN5KV3jE4DI/RCN2nooUQbPw5wQl+io99Exm6r6
ZJ5R3H/qO4sHYPLehRVBZMFBsJff4bsHbORLwJWaUJ2UZJks/URKZlkX8go6CnIHisICeiHnB4jb
GJ4hx3jDc9CK4AMEypMRsCHDC39XOofEiHxCZlzZ3sl3/YqeUX7/8/vxewtFp+A3LWp+hzMe+s9/
vh/oFWo9K/1uzdGO7nULbWjen/0C6B/YkM+KFqhrErCUg2kndN4j0Kj0jdhNBmxpmiiTawhG54rC
KLmyArIbSa7Z/Afza1rhw96X/fdSmczVvDE6BYVNmVVHQgdiFuOFgzXtHFgBGTJDqK1o/nVrXwMd
VGVOf/Yai1Jurk/7EPh/M+nJCgIhjjhYl5vHQ5zCy1z2Bo3vtKaMwMGfQY0A7JRi2WorLV8GuHQI
zGDQVRZ5+qhk/vx2zrfPP28vW9NdSGeItThn/Xp7EaEZO+Tb9DyzJoP2ysHV3cS8s20rcYSO/YGE
zjo6uHr2TYuMquoJY3FJ9UvoSu4DYtoXqmX2CANDrO3G+MMqENEJQhaq3LKw3ohu7cYRZmnmmu2u
L+znnnygdWJHzYvd9yQViwVc7XUi+u4ownQ1z8u1hHw1O8qwMXqNR19JUF+UpaeiPgkhFbYTnf9o
cLa2Oklu3VCAAR7TbcaDf0p0S/xL10SzfmstwyVUTZWGiWYS/uv80lq2LS23FVOdZxUosSKFvzZt
v/oJmbmaYpvX+aJCILmC/sZ4RN8hVD8HnZYz0o6FvVO98NmBrrufavnIOmlzj1wsnLoKwTULss9I
5YFfmCLY17ZY5ySV3QOteaZFGH6Q7WEuSAiBb4MgOJJQgJBcQpx0eDQyYlNdq5t2s5ayQtZztJX8
TreJkDVD1Hc9cbEm4OhZ+eqknctICy66Mt17u0Y9VTqIduUOZsa4LOxRfcrTAEdnBjeji8YbHhmo
gCmj0vlSB5ZJ3JD+xbPKcZ/WBTlwpQpXCBXM1qA3OIuB3MmAXzf22apSXAKBqv6i91VxI1O1xALw
/bFCh8STJkbXPlUUNzm66I1PjX3IOYRB+4LekOwHp3JPZF6RNFcoU31BoEqOmZQFzkcHP1ZlY5O4
wDGr9lAwuQnkEL+nhedNKtLd//bx4pQ3et4YSFgTICwB9D/uzbDuPzUNkSSw39tN5Ij41UEg63gU
CZ4Sumc909Mj1tIY8lwE0lZYKQU+LKxHuVth43y8hT6MibBR7JOGIRorcoB1VNFRnKRG+QwGMd7Z
FaCbIgBDmhmZvgocLKKTrlhbT/eIeGjZ79PCQwPqsm+vQgjQCFq2AN7AM/232ZrVoBgLDd4D+8aS
ePhpM0+Q4eQhi42eWGsScptMRtw0dLeKT2531tMOZa95DxAcOBWCRocfSKeIjXj+tjSL739eX2ZN
0C/rCzRF9PPo8E2enV+E8yMQmW7smJkJtUVJKNrmZIvs84CcfzPri5OKZa8L0m4xfxuIgqQjKIWr
vHBkgVfY9qkee5piUtQ7Cc7emt8ql6yCFQ6ZJLo6eJ2xk5CQahUEiNckBMPsZsA0ZupukPNSnFkB
PShi81rSKIs03BtpBkiUs2jTwQMA1vLqxpV9nmf6dUWlj9CH7JLB6vDh0XgwmnLYQUbLVH7wfHt3
St6vFLAza1+Y9c0tpvN8vu+JgimtsT12LjgNsrLePPJQL9I/5XfIVpFYY1ZWNDjBWGs/aYewo5zS
I9ByHkB0QE32sp7U4jPJOyp+aiImxm66Nbrh/duSpv4mEqd9ToS9IUVwqvvbktaMeZmwsSHzw7Nw
zOUIep4axSA3zmodTmvUuipTZWKNF67hlSt6txm5qCNd/rl/7qcIPUJu3JPtcZYPSFiDRxSiJ4pD
U5zsFploMPnbKrMizhzZ0hYt9UJoviRpqh5nv4PiWlBrK9zjfCLhKqYDukqEh246DMr1PCdy8sk5
6upUoHapyWXKDwiiT3NzORmb59L3LhSIxsZg8AtbtzVv8ym+7d32NHkQlyzg3VKGVWt0TdsSVYYp
W8bGiH3aB5mNHUAKcGmWIIRi5+czBzIbM+n2iCzc6KKc9gX/6uV8zKwxKczzGlWceCG6wnhKWEvL
O1DR+mm+VAPjssT7VNpGvKU8tJ4rM8gPBPo5KS6KdgrsV3aG/lgLHbeEn4YsAnQJhet1cE8G5aQ0
QuFhUd2VhuVRXwtPL7atXT4R5Dms2yaJX0JUlAsdPeVXO4nxOjeHIW52qpjMlxBfL73laHjqKYRX
81fS1/rn59v5JyyViRb4MZud0UVqjepb/eV4Klg3qhSSyfpRztchLPzZY+Bp92I0o7cQAN8eeU60
DoCq3klJ4Hzq0og1naDfDkalPSTeU4o3WuFMwdPPa3ZMX2B+762EZcth9kCLK6/ojKC0L6oyPuaR
4X7oKgwlFh8iTu1KWSFIanfEICOU6NP0pMTwDKxaW3G2YRlo0vqKr3JLdl53otpnK2lHuLjxzxdl
6qmTW8iqCue/PdqxUSPQ9B0NEjfMo6cXmt9Ixf1RSedCIy8KCkd6l/F1ZOquSiFyRAL84wTo6JOx
TeO2f8YiQqxxc+SfH4IQIEZqjKq1gyNTukq8uxiRKzLihfgo6vaMXPs494fQmcJEnFJtV5E02CCS
Q+ViVLd6glUUw0/rzImTZw69Wkmm5q5mmbNtmjr+F1vJ7/J+Q1qgVPxWgI9NV7q0fi5GXN/2psa0
UXOM1biARBCbsGnWuECeSVIj4S2B//sYN5M5ckX6/xfhZ8YpqqzuJYMYCWMnwKOI7A9QVXTJJhpX
ateGJOnpRXNu1GzFLWWvRYiLxii+ptC33gNtPGs6gKZZNDwSp7Im9OrLn+9k/beOo6GZWNCYKspa
Up8tYD8VWgLRShADy30YKuALWviDaAiOuGawK6Eg+zGFoJVy8y/LTN8G5GVkCm2tukCNGRn9yXLQ
Gxp7jVbUEydIOlq1sbNL8LyRLYZDY08fY+KoJ84K+IKQEIHXN7J/WdSdX8XNCGBdnkmmKq6FvNn5
xfhj6hzJNYKrNrrZ5lvyBUB6sPLYrHrTyAAZdKhD7nQIDJ/uOpFJZ977EjiuW9jGxtWi5DDP36j6
YSDSDnpxDWXZl3HxpA2l+xJ54t0uVO88/1kWjBcvHreJqhEmMTVfcLVry5FIkuMgADkUjR4vZwVe
K+D6oPOfQxIWc1+9Hxip4nDHxeUl9TVS6no2FBOiLNUJeWnazwyVT4DmgkNsxu3+0RIBvxtc4rFg
6atbZTsL1gj7xDnuR3cnU0EczaXXoythdh36/YkJowkU8AxFV+amK+nSKqyjp4XdPosIW+g9Fb2W
fYBM+h0enXs0nPzky7QMcuUM79b40Av0XD0i6lI3FqK0z9jDLNmIZ971mj7Pghs8F91ttJCyRjQt
Zh2BpgXZtjCJnoLB9tefb1rxq6CArURS5YWQphsoyL88kLE1FE3eEwX7sBSIJFavdAglZZsDVt35
OYPO/1y8Rl/pufe10HrvZHWmeNFoNVc4j6NVqkXi3USqtNBaI9qKrBmLRaa+QoXuDqqCMqI3UQNL
v/e6i2iZKrqb7QoJ3dJt4sAzAebSLsbx0vOeAsGoKEECl5gQbdjBdb3Mz8m835dENKPn1vZ6YEIB
LPRBkCTJ4+2HsdjrhbMMlHhnMt6/EmvSI22vpy0BlQxu9YrcmMFGpx22+qEiNUJ+E7WOSzZXYa6Y
TJApFLunWTbWe0QaM5W3VwJ0HlZhcXo06XMHMIqqgtqBqf5NH4cMFSse5kr3TKxIdRpf/vw5af/P
Y8lRiz2S1VM4gKl+mWc4RtcwZbGLzeOmjPABbAL1m1EAvXBL/D1aa9/dBMjQ7JqCu6H/H2Fnttw2
si3RL0IECjNeOc/UQEm2XxC2bGOeZ3z9XSj63O6WI+wXHvHY0RZJEFWVO3PlxhZsQrB/1aykhWPs
dcjXm0IHyyUq8njy7uSUBDkliYomSNghs2WsdPB63P+dkoJpUHitw2Vb0d4LHeScYziQA3MZNhmZ
TkNzXja5W1zUWhvPRaPsPLpPOEZSL8m1VA5Q2GSu7Z9Tl/yp8OpdbdsuDzg7wTAyg9WMgeXZYcMI
Kg4aWRRY9683LSHVJdO+OqMH+KkH0TfadXejkNQ/wpwZ8Bm70waEo7a6Rws4op1ziBdHmj45Bj3d
pw++whKTOXb7wMg2pwEX+cmdcTt82ZqnweazVBPype0wbzTkXA6HU76Tm3ZK2EumQ2eJlGunaid3
cTnD5oe7vdicOKpJdyZd6xVwgWVM7yXDRNXZ2irQ6wUHQXZvvRoCBsO5JIVr+WaEZnoWmEHTqrUf
PYUrnn3/WynSrQWL98z5yzMipgwlqMAcf5bX18p2yGbIe99zGylq8eO+vbA+BwjTZ6dPuUbgy/yS
UasornCGzQJqU4UzF3M4V/PofVS8+8tDexr2jDJ/JmNVkpX9iZpD+mTU1J3k6jM915cmDJTPwVhT
2JPQUml6EcWwmX7fhSlKASwNcge2SriwQFuc1UpeVPJB+g3k/qy3i24tJmdG/ZInOBRYElWH0o6W
Tum5PiMnCiBnIMKlELzsXbRreuIHP7Iv0m9c0FG2ZEAH82Bf7rCX8h5MJtZnHMFfRzdrln04pMsq
6lPKlXvc66XyNSgHvOeztQGT67DinDh/+hRgD7gjlz767xoi6tYnqXxCx9G2YqopFxhXf/4+y43O
v4+1tEoJlQo+Wp8oB9P0D8daJ62IrRFiWHeFbhq7ssVsWA7Bc2e8EOe1V0oJZ6dGWCN12xYv8H0h
OvSe/Zap2dUdkUgKSK7R/NBGjcCH/ZRqk7Itw0h/0dlzLqP0nqmKsFAd2cJitLOtkarJ04Bd/kgh
MeGDLkC8xa6pg7ZHm6bgjLtoZYe/FsrW12r8Npi+KQrgyJb4KCcDBdicxl1c+smo7eSeqgYlqWdo
70Xh1ovaGa0L6FjcSRHlnHmjekemz3zR5J94KZMU32VfYYTTa9NhpnUy0kS7CpruRij1j3SegcvI
nPxJzxsMyYltMQtrv/35kxC/TYrnjwJKCJtSSlUMoX7owNDD3slVzfDobATi6lIdcvGgJF2c+cGe
uysyS9vL/z/Qo/CSEJpfwlMDt+1WgH9z2pjHScRHnfKKncyk4+L5GSCB7Xx/oHRVzcqVvNlWIxQJ
24pZ3bMk9rnj+ep6jMWjN8AvtNLR+SJPj7Xx5T4bIfqAQR4y1IYLoDogfcEoSfufXaOmR1pY2ovu
o5cDbF+pMdHxoKuc17l0dMiKt1aM6Qq8m8u5VDlK2W8iE+OYo32xAnNdo1uvYkV39uzslO09cMqy
vMidT13VQiIXnoeVusgPBtukoEt2btN2YpdZ1mqiE1btvnfQ46iAyy46eKyLXEfuglbafM6mwl2l
8uxfmNYP+YcF1LONtKDIh2jI0r08obfpGJ86U4WFZDWz+BXjJJwD8lmcYsJUBozCGs7fAHfDPRxq
pdbGCb18PXqYzDNDWBuvnqCac7yBhjALYOBq8i3HGHctGq8++AI4clCnJdEBjVVFjyN2uRhBppRR
TF1YLQWHHDtSjsbnuhvXRNLdazA2Pmwn1Ng8ynvw4z3QEwghUq0RkVdt7ndd1+l2biGibVCO3nPW
YXCu22HbVeAuHYv8FXed4nPC3ekk3ZeK68fMtEemufMMVPEV8em+vaghVa+mYRzWqeOXFCJTBRKV
tUZmlXifNmAmkTmnerSfsAwle0MZjEcrAC6mQ0l+T/JhWVFfvOCQlfPrCPMYxFW/Ye7z/Z6fUgk9
/SXe97EhjV5RB+S1zQ0NYK3N7evDPa3tEo8gejNuAq9byZF8qhvZ0stpiswC/RMGd2vvJRNO9QRr
rALEJSuUX3E5j6OoMJ10bxZdxLwjHM6dzheNgYL1VfvpUSfnMn34OeXiXKl5+GXiEl1M0JLNHHQl
aV7z2Rd49YPONphFpt4lSsHixhgatvKpUpe4fa1e3ThzPhfOc3+4X6sMdoYd/fCMGovc5LqvTBcZ
PY2I2ifJSkYmWpaq/T26UgfOsJ2I4G7ytgX7XOPw83xfPJlF07L4ZeoR5o1x1INo3ZRNcOykOdaJ
LbJm+irAC89IZt/WYf0ggH/ZDVWZVs1krZjzJEbffxNJ3DyobsWAbiIdOE9w1MFE+jXVmwUj+oa+
Ey0hlekMWwC0li1uwEjN2kuQh2R4YhKUJNrQMdqtBBIoHYneuGTbKr9tXUxs75+th5qZ91CcAqLr
IFUJPED+wZhHBUAnM4iBRrZLB1Jq2jQ64MHydZEaOdt27tQoCAE4XX4ikwqOMbBHFiJcX/cvRtNi
GpkljQrO14JoOG7MAW3FFvEzwTdqgyfjp8vwC9c1tcSoa1AlWerYySsYQCvtAVvAOqK6YRVQz3X2
wq/1FBS3jCN+a9Oqw3n4Rw236otXRBS7wwekQAQTbudzjmqr3OXrC9xJkpvlSTEsGPvfP3urQy0J
+8QBnQmYSv6xCpPw1+9uWlFxar32QSgcTcDMEMqJsgfigqcoBIHYZkX+a+9Rg6rbkQ+4ql0dsO0A
9t5OEbI6BfRb+e6IPjJW0FzKBfM60g1JzmovAQNgZxnleU227yerxy/YgD+b2uh7xD6YU+UaWiuw
1sqjRHkk09XZvrGLutE+3De1CcC1E9JE9MM3im9aAUvPOvvUegk4zAVVnHPmYmDk7TmpOMl8uiaM
atWVY3ePq6N/05DWh/sZeRv67VmKUCzpyrmtGCfV5lFaGZNwNE5FEZ+jpsN6MY/tzbDam426NcaA
b22kdw94XZptNDe4civ99YC8FhSUFPnz9A/rBFdxvWxntEBZRwYKD+w66cGgSO9RJSlztMdwnxIz
P4IsVCiMHp7utz1j0K5TbiSHeBZ50yA3Tn/eE/wWVIbPIxyTmDKHLcvWP8pUgtMe9OKIw5LZ23uZ
hrzbrmCJ0e5TVOJeecVsy1xFhgcbRd7WRuXkihGfxmR4R00JlONMHk1Jy8r/p84n9ejHe0rerGfV
CPwVDpNNa9B3M/vfJXEmphD96FMlH3F3IfoaNOO4uG/WHLWM9ih8u5qGDeyBfU/3YkEVCd7RYqu2
kbl2jaBc9Ixq38AfVqfAMtuz1K2HgAq0VPiEA432G6BtsszkbQZ9Yh+Qlf3fIvIfZV2GAToa35xS
QFoWH99BUxNZjAFzAmrYqivUAPsgH8z//0k+NfB0ZYuGTqSNNxgPXge2U25UsEBD4cRovoFDA45E
TW73iUru0NJbWyRyIiXhjaLDcGJLXIuiP0r3hnyopnPYI+jcb0ABhaBPXZrQUoTgtb7/n7mmF7uu
BKEy1Ia9qViHueVDsfVsZ1EL4yXzD+lsZpp9JUEChmUq7TfdS9K/nQV+e6/m/b/ObIvKMJ3d/gfF
zXab0mSZcqgn3jM57A6u+J5VAWjZsqMhoVSpwMTXXMM1woow0LdA/ETZ3fcKHMtXHozEB90afshh
a6eZxcFw4MByDkBL89rnVGTZSTWz/Nr0I3j7Xll26ly1VCjGcxo31x7hlYpYrPtaV6x/nXpbZOeq
LfzT/R5V0DcuD6ryQWtid9mPNh1gefRZzidAGeUnYRhvHbHxpY4LiCM5AMtmfqir3NmO2fAdXlO1
DrTmKNqywcifQaP0yObN1MvpkkzDdAl1fSsDZ1STPFVO4yzvB0WmlO1ZfulNnxiJ1cLR+cs3/2O0
wdVRqG3V5LhhWepv123klENrORCx7pFzYPnLfyZa8if5kI1zn5DSjgut6U8y8yA3+PJB92paOr26
WtPwE596K85XrsKxrXf88zRgeDCVgDJEfN5ytMfmWP/Fo9Kn5kmey0uYiSnX5dkVmPw8RIxm1P1F
5obeLuCcJx3acWfFrzgVsVcUvXkUTvwokFo+swA7CzNxWVKmwF7maCqPraU1cBQISc7PRkuk1z+/
dfpHoxFvnRAzM0pzONK6Hy9jv9OneThHn1Wk5avAbNG/LXJnNNxsE2TDh47+wq4Jy62FJgLW63+6
rQuk1aNo9FE6D1lX1G8xaZeDMrsl1TLJTgIm7dlLNeMS1+kFANEhTCIoyGPHdUYt0UXJNuF8xHfc
5kSOiRPN4E1/GV785hziBaLrUyJnOThUubv9d3gRl4pJHKRmvIx97K6eYdNRWcz3vh0UV/xc2abO
9OLam8AXo6h66SOVMo0o7QPiii6Iqhh/4+AWK0dqQVCwVQLvCE2h3x36OSpQmNWwgrUebVzoNuuZ
T7dTgaZ8Cm11h019WkewPbZ1YkJ6skODQDMPogAxBrmHwI+ORTClQ0DuuKYBjGImjGesn9jLPCJ7
3PHuEs79/hE00L6ZYoJxV3V8ooa6zpL+WcQBf00l7yk3cn++VH5bX12SQ8JWuWlx8FFxX/73nXQ6
MbhJVs6U3uadkKX3bIDK2HsmVp4xLJVnv9Gb59TGyqda1bLvNCiaoUcVLP+1gzF6ztZwcKNW9Ko8
2pWoOPyk1XrQaDPM0/SpmkuvLTO3VmY4QaJ1KFPyZnyTQcLgnhxMEhXjIPCIQpj1m6itrdzmO2WQ
7lxwDst4GEiEK5lzwDGc7XIiyksnMaYDnlZrPxOV5oMKyCemNwNcTr7hcMVMqdC5TADTyMPI2Ojf
Y/yHD39+A+f359/q0fz+cRxXGZ5SImp+hLNpJVuL1LIB+go9XU0eCdoxg/VTpiOkePf9z//ab/BC
+c8x4OcszKZI0z9Y5sDNaFmucSe5Y3baJH8PCR2QlzfMjacb07Ufr9moWDfbDR+Jafjw9atkC6NM
2TAvKj12iXVIKLRjNx3n6Q+HztyddLrZtXOj2W28P9P8dk8vHg0ENA0+THOiH4BWvU5KsKB/flX2
rJj/903kYiFfAwVIZwIio8D/mtdNTBOnGnTsMgUMeZCZB4UNB+NE0g/QH9QVEBrzLqc7yQokn/uQ
dB1QNzZTKwR0bw7UgI0NCrTq+WkuoMCnicUgQ+TuVbGGcTsZUNfkUwKNzaIsSurWGRhEgKfAEYC7
F9iQtJ9hW9ZHJcGBZDMNXZY9xiFcHu795KBNBeBEnUTM3e2bb2UArlf0YzUAkQ5K68XE8oZc3tuP
AeXeC8MPmM/9v50g9r/el3GXLY2ZJ7hbGsY08jbUl+GbYDi3AyckJjVWtxIqpOTvQTyp28qkhk/C
lO7GDSej11rEOKPqmUbUzg8kE8qjfCp/Guu/XPHiQ6+v5cLgF7zFKoYT+tLvMt6/Pi6sRa4atxF9
vHjCjlNvVOAmbOwPTbJMo+K1Ayf+vTH0g42vHJbLTMiKepVmIX/ILzKlyA6SHhEKXBYAAR4ri2PM
KnLPtnQumuEXXabfHQBUJ85jC6v1ngpgg7s7ZIsT+tZjynySn2aWGMMy84MYNaGrdwOAHTydodou
RsFce7JwGmpjQNVFYo6chf6H/OnBWJIi0YhAMkqV8ywdf9syTbCtJ/p0swab7o1501n3ww0AMRhQ
vSK5pvY9NTvxsJDnczljUKG/gfIGp8JQMuLKaZG/2kE9xdyBtq4eeofQ8G53koESdzcoiDnXqh/v
+sYGYNRBcb6bSbN+QPiYf82hwUvUdqO+DeenxgAw4H7pVFbzPZv5eVOFiCEXmGR+Ggv9CtjB2geJ
Vc8BhZX0PNXCbzgYYoaWaE1SfisrUxVtYXbOeChiZDHfUKmsRnSWF2qnQ7aX+oSwW+J2gFQAQgiy
n4J+u6Azz8GUvcooYuvl+kZOIu5nUPIX+r4DVOB6BqHLmh3/VnjBt9BO3tppbA5yEhvpb3+5ify2
dzcAgWH05h6M/IUt7L8rmZ/XjkvtZM/nRxQfkte2q6fuRaDmPZm+uoRDFa9oGwi3EsITVVO/72xi
5YRx0KTTG+49jwZWOtImsaTSAgRsI9yzVxmrTsTNIa2oBJA/yQejolNIVtg7GTWsPnO2s3woLPfX
T6HF9gsWlLj50ZYa9n2U2MXJbHJj73cuZ/AhLR9E2rZ7yw6MHYsr0UE3dHZjCYu7Zmt3h1s2anBW
mtQHUlnFm0ZD2PeN4NWc877SxaTEi5m26ndkOdiscNVkA2emGmifPXlb4YZf44KT7NapqnJ7327Q
T6IthmmK1iZV5ku+wOpGNRGIkjpy16MGVrp1aszjzqhc83Z8JAnnHkIvLv6y0/8txOxy1mNhwwmO
amOhx/33k2uBs0MAM9g2RbrB4chlDQ1+qqHRborCdoD7R/4x50YBpJ8qTBe4+lUfRuycY6zAFqwa
WFTD+IkAVbqmiotuwfmpxlkyYPu4NpveO+q2dg6McCPv1hJ+ggbGaOx/W3Y/D/LbFFE4aOrJacpc
ZwmhrUOuHTdaVTYPQWRB6LRqMBS+ypVEFPovb4Qzv9D/rIMz88JWDQ3esabpxodLOM4sozFE0Szv
UhKed26opRKfvCDq7iyq0sCtE5hNx1c3KIFw0+mX+f26mZLskKI9hxYJBjobMEu6CE0zmsE07H6X
VwLypJOQXPbg9YelQ55u0tuzicy0mFuXAvybr6i99KzEhv8KBDKFd461NMjqeCNnYkZmrgcV13Mf
eg+9Y8PnKlR3q8Fiayi425odEJwuEe4O4hYTz9YLN3VUrH06Y7Zxo6lXK33s2D8/1UG781ArLn1K
TFjRwFp5TxjMinPtBN9q3+UyHTRqK3DoNr2b3sYiMynpBXo8781RNcZlYXWIUTPvkh3NaUrAzjl5
ee6Utjp5nvItm/mycYlZVLqIlT5tj72fwprB2BtHVJ5IMa4i0gQ/18qvNe3ywvsSlr5zYTzi/EVe
+A11ADQCHYZZo8qZlrD+h883aLwR23eI4JlHGWx1DvkZrS8QNOYBsKvU5pbU4zsF1e1ynIzygMUO
8ICWZNusC9a0WxarLnHEAXd7e8B4Vdkx0EPbfmGnVpKFcSG9UJb9MuBtOsaxY3/mY1nlkRaC4GrH
FTSHe1mSHXQN9TsRNkrcMDiaZym8EPg2Y8vex0jM63wc6CadIxAaeJmlhkyHxswEpU2q7wMI+o6G
MiUqvRsOjuakjVRryaccCLW/iFjOR3MM75yD5UJ38EfCfPyYbbCKlBYw7ulLh2aT5yL1qA2FP39F
1lWOkS2+kV9SNmADYlzXzkaZ8ulohGO4Gzr7U6U3BRKmnR8xprGO6YO2K+vMvdgYqwGD1Q8u9AFW
wvEoR+Om35AAdq5W6aTXotSh8yW02uReAOkDC9WuGZT0HFP3ykw/hNFZxg/B2Dfsh0zSpYhdfe4p
X3I9eDcq398xoCU15syZcDv56aPYHxIbqLQuwks89NpNS7yS8knirA2l3JYXP6Mit2uWz2A/mRaf
AIzfLO+Mr32ffWFQ1VzttMA+naY9X5zQ4psBh/fYFXSXOHzz0BYzfTHPDI5UOX8bOcXCjo2VNVs6
2mRKz78UdBGRi+cnjWzcmuMv9VxFB8qh9B5Go6sOU+d2K5Rt+qs5z+tp+fznFdv8TeExBWBhzk9k
ovCbfiT86LVrg+PNed+0yV7cCZKjkYSrqKd0Fff4SrNK442mDionhNGuy6DujqbSmLSwjMB4RfjQ
64H5zBd9WtmcCEgHU9YTJVVI9QdhxaAj29boI2mnOcoI0PKz44zDVf5h7R9AzEavkUH/iBJMyDkK
/oY4oOrZVeKcMwUNLeqnJP0hlcy2gSKY1626FlpHmbZrzXa8EJJD1s7t6MG4dSKloOBDbxeRDYbL
cAf7k0k3IBtZ/qpuX3Ehh2xSLrmOLgfDT/+SdeWW5ET7I7enWzER2f/zu/z7CR/hw7QsBDSNFZaj
439XV2XkKK/jQvmlo4HdpZ2uhQ7oTTWr21ezyXDPzg8hzlWo4tgECHx19IjYhymswkOAY2CRJMpw
JWZGgE6Y+loXzKD7yUWnqHm3YT8iSZoG842GTnbFqSdCHNgRveEcWxHWWpTlc6C7+9mEgxPcUl/c
Cn5ZhMLPRi1nlXcUMJew5mFKTa82S9PFy8cLfuzgWwYlj5v/iJ42TSu9Nl2Saz4+ZD8QJ9N/q6EV
PLROFP0loqbNQtJ/V2Ty6gjnKqhUHAnWvOn811FHRfwelRb/clxygJAJ7aquMvzk6OG568CC7317
Mw72uA/rGB5BWnEpq63YmiPDptTCdiw6YNlDRm+uox+HeOQoMKrsPdI4fWxraGsdGxp3fmvTXNf+
5lebJYH/vAR+faoOmMiSOUQ1+BB2ctOIMGcIm1x6bUy777GDqfmlK2yo+xR/vTa9mcD94rAzqUO/
LlWEF3+ox1OVqjZrQ0hws3H0Jd/kcucoJSbwuhRn4Wbd2tF3f75etd/28fy+jg3sHi4akbKPv28V
QdmaBjxDaca4LJyrUdmF94OmXOSToU+tazU28OUy5IumHNdq7eD/DKnAYfdHSj7Vt7nrxdw7A+8g
HxxVTw4BQXZ5VDLDlFx7N1prJcysTTKGEagmahH/8lJ+W7V4KS4jeDaZeK2Nj18919MLG3hMvUxi
nart1luU81hZ77SvZuxfnbA4eF5HsLnwCo5uav/iC0ZxkR+l7yinwLLSbxNYjVXb4nGJYlfsowaN
VXp3FEvA7PX+Zgyf9dPf9GOmbRaeKFPjfP97Pk5LR4uuLaI497N7h8sYYLLP8uj1C1G3yULTpvAt
sKJdSmcFS0aAfW4+3HeJ+xLpS8dklU5j6sAwkpHeLP1wEfSWspOSfeQmw/Iey+UU/Fk4/k4qA2nj
fivMLHo0DM469VQXt6Fltunlcbyn3/WHOnj02xOi3fRU+GUIw1cvi991ip0vVAtwbQbRo1l1l4na
2m92agT47eID2IibzcBmJQw/fG5WNY74DaJEQKdfS29boBVveO8prLQY+5rVXHQAyodlXEmDZVr7
9jE3k2Ntpe6DUaIpkX7EFdd9jRlfvEDb7R86W721tv8ourx4KYxSW0RB1hwSz8bMZBfUF6XmVdpB
TYcZJRvabA2J5kXmXkA4xUunAqkPUEWC7qBWGle0Drj0jFysPKadc2ycJyPx3+IxLZ7B5T34ZUv+
NMzJtMyU2rwnvYi8ukw4mK7Z82S31BTKsSzYFHlQbpdt7qU4IOjKVAzCGa7NRWV5Vb0RZeBQR6hh
gnHbucoZcXXVopupA5QJI21Ap9Ms/TzYSkAkAuhyNvOEfN64B6fyxbpQgnLrxIz19M7WVq3rmzdS
TuYiDN38i2c5z5Nm1T/1/ArgR4yV/Y3O3WaZkLOcR2bljjhLjbDLOdaVRJRRcx4YmeN9TbIHmY/O
DIKlGCAgfWjYX/MiKGAxgDvelTHpzKgR61JJdcpUbPU64DAjtR4sSht+XxGmw8mcmLkPxns5ceEv
AgPM4kykQmTtTjmq+25qWjgINVl6RgRWYV8EcX0CjWp9ELNlQj7lTT4mSgJWQoKl57/RN97KbpTw
4Npl+ZyF9U3in21yxKuizoDx13a5jIQ9LoxhFDukMu4Ds8O1ipx+ESTOD3ceUsu5tHzgnP0VHuyx
15CzZEFCnPAFym0IN5mIz3bY8Krt2QSc10BH51/FKgz0J8ZN5K0w3PzzECvBjRF2vfIcmMb3NCIs
fOfkqnip7tTuygOMLQ0EWeQg7xj9uKbY1mKIDQs2w4SzLpo+erJH9xjFffEWKpa2ho/rXIPJoLka
2kQ0M3QdyjRHr+u9jV+HlKrP2zel0JdhZutXIydmJydvZlN1W8Mo6GwD9vANtzX7cOnzj7TqdcID
/ijdvK4zoI56mXeKk4lGzdQE3Z1bV9nNMKT6g9t4RxzpGDNKN3gOFBKoeptrJGnCZw8F8k0MPShN
CwvZDBiz1Mq/ylztVFmstnY+7kQZKcRHg3ITCjN9MLI62rEoEGHtYSjWYx1fGW3D6Z2MZwVs0qtV
tlfZiFOmOgbjcdKxjzTDA0F762LaqHrNVILJjPxu4bVF/pqqBWjQuPwclW2wyumKBGgNZjjAz/er
1SKhv2sLMiI6RcNEfBozBdOS70oc6c8eADc8GAHJ/nE/OWb7burKd8479icaGHyqsGzlCCYpRSmN
KMQeiPVRaxQ/xUXpH0e3uckj8j9GiIRpCkBwmvnCrmVO+RmuP21tzYzXRq/GAoEIKpXVZqKZQ/4U
Y28ybc4UXUglqa1xWaRdNHgbMy4JQfl9d9FyM1jgqFkrTES/VHokAM/hBW/9Eqdy0yuvHn/Y17Z7
yCaXKKIoBW4YXT2VXvl8R7FEaF578rfHcWYZjwnhr7CzGixZSnhsnPRzHsXtoWxj6hn1pn3BWPBO
MR9TidDzf6E6gLeDIz6jjfWn0WnZpwc+plnsSD49dpmf9TfF4JqkYkNZ6Gi5K4OK3e/ABcpdkzoT
2fwEzvmsJrSRL5a1YQLenupgI8dbXALtOlbhMckhYcxXx+hFsdar9EtvKN5SxSx0Rp9tr0ODOFPY
6cGeavumFuHPYXSAbA5tsZYM1syK+k2HYLMkMKq/4bnIFrO6f/LYkMVMx7E/RJvGV17EHZ9BhPO9
g5lwpJyem2th0mI1aA6RNP8SIfLulJ4aBJJPFb3GNNU4kf7DiGnktDJuXH6uQoKbWeqMyfydpBEw
7SxYupUXijVRPhFLzomeRAeFIhNNN6PHlDBFgb3/eGfrEQJ+x0kLcXP+7/R8REcoMiQM3Ma/qP4U
rlxqEa1as747Q/c2RBrfHDbnEy7Mx5DwArcExnctY7ODkvT+we/TtzsXAWQw9hoESGncTbC6wqrV
DGqfwzh9n9DzVc8lT2e4z2LOOetKfkqBG2X11J85VDWXSnOfOtQ7+c+HSLpKqWHElFc2bMWLvPnE
+uhDOTGW8hbTB+InxfYgCAxsO4wI+NgxU4slMLdXT22NW+T+NJUJNusshSghjuuGIdnSKcbghHCa
I40BiplvrRkSjWdc+x4WNv0iNGfD5HD0eJnkt8xqnKPj+Mt0Kk5qrlFaPYTvTEsYy2nTRUA823mA
KWxCdXuhBQsRVfbawJK9KpzZlF0xPWHOgVANW6z+2cY48Cel+twn5SJ2IwM/pUqawWlGNJzpx6Ty
G08GzBsTlaZRNRyoMdDZGlumSmUNRfdUQw3ZqXSRBGthi/WYzrvQntPcqIOP0/DXoI8KFJVSBKsB
INXK73KKi0h8huYZuvO2aPsIeYOxWlAHYPLoQNyWwuqBJ+bHiOhAQxU1Zh6FSld7qRve69SV/QKy
tLtQvlcx9kAGHcFmCLsFFI6vSZpfsz79obSQXaqvvuU/ZCHO/3bYuTQTKIVxhXFWKuVXC3CnWvQ/
Cjtjvxw/CNs/uvaWBOu+pcvNpUK5tYKb4Yzmup+ab1OMzJVObLS0Jrml2UQXvUiIlhbdIivhZIoU
lweYA+5vh7kmfSyfLLhArrUFvX5SfA6hHjkq1QwGxjaLrKULJh9sloP+Mgg6buyKWooqMRaD9d1j
eL+kYhsG0Mwyd6aZfpcn5CFqKBfJuBltDlUZEBijNg+oWf6K0k2m2gbF1Z0BaCDN1OcgXaat4a81
EEFb2GHfh1rbA30kdTmZ3VOSTI+Cw3xhBScmcZ+VrIRL7m8jK0bRI28UcNFMcUOxbdM+BPS3KYP6
OnT5dQCdTp3A3u3cVdJQr0t6HLxhe6I//aY38d5XxcGK7c+jXmKB4PV79J5X43x0ZOOGlOT+oMJm
yb2KmUTL2hTpNHtVGf+pJvli0EDMp6ngGq9jMJ28Y96kwX9aVgFuubI0dl2fvQ28zFFxT7Zafp+o
UnAJ+y4ggKmM84PXUuTlxjDi3QQfaqmPtY+d1OZjocZATdp+2dgFZRrjo+Vob5HeXMrId25mkH6t
MPSvxgYQl4scssBlTtake2S2t8avgDqk7eom36t5turnfLpFXL3SJ5/JF2cJh6lAkRCfSI34VDzo
RvFse8DRW5aTKXBvRt5Viz1C3wha5xLhizqnDSdPPUkqsD1A+cFcbhvNCHAmFHOwQHx1qBBrjL5c
BRr10CgaPlW8Krfb3v3ZtRZY8ZarrxePXaZ9p6fuLWkPrvmkkSYmKMs2uqBOgZEgyQSM24BpFWIP
cJ3qubulOPddqi06JpPABuka0dQiXouwKna135wCRRm3uaJ+6WTKz8WgALKLuxnEyeLCFJOvUvFK
DeJjm0XvmjC1ZSfqYhGNx1ihVoSbAo6ZIB8WJXuWoe1eitqndlSzvkWRSpWDesTBWQJX1Q+gZPoU
UOHEPD5qeUPTIgWsWVxto+XzHzHWkSJ9ADb75LvaZ7rP4sUUmWdP+B6XAsWDNblWr73UCcB+stzh
hk7WZWYxiei94ejZGhgTd1A3bhCOa9FPDHW7/oWWJhWMSPgjDBRM1tZCFN6ewMe+YYIPBiluSHQU
r1Y0Ark3aTzxYwujgCCcDO+nGE/9oAaLyiw1pIToFODbma+FKl06dnCh4Doj+F9UUPm0Mv5ml9Fb
V6Qb4dCVI4BOrJM8eoiTMdi1VnHT4xDAOy3hvNz12M5cr1ChNYDCKUXVecEB5Y2msqvK6KcZuJ/A
7+GGRM8mGLByCW+uEgOIlQU5NSdTDJDtZ0OWbenDjSMHUrpbNyqe+d9pG0/0yWO5vk0UhCQmk00s
y7TzAiuFmnRKzaSEfLYpmfqsEnYs7CLIu3jptJ+0ZumBfKK6Lz84uQDNo3t45B132PjJs8rMOtCq
4NDwd1UzGbmh2w5BpvHU4WhDuYRGo4/lxTSddaF3YP51TCllULzkU77O06wniAa+yjXfNSPW1mZI
USChMeUg3ssKsGVj2tHeE6a9bDnGL3QPPJdRIjfplXlTVJftOAeoXe4lq0w5qBb9e4Sh4MEAD8i9
PuUCDvXzpIdv1kjklx1otuussN22pRhWmFSDQ3WLzeQGRzx7sZTxFgXcWQCsh8uBDZHemN2WhX9v
ivi9dvvxnIz9D5em5FVDacgyFPzFjtmUgXTKpZJZ6960ViOxoQMwdSzjTUeVvGm1YGjgvXBUWUYR
NAgn4LBgW8RGeNfpP9ZCorYiJOZK9TCqfLnU3Hjk3y9I0PFiUkYEK/AQ2MRdEqMwetdKFFwNo/yJ
2TClSyPBWdfi3eGjmscfNs2+nXEY+VRow8l3GFBt0P5i6UKImE/t2MzU5v/YOq8lSZFsi34RZmjx
Glqr1PmCZZZAS3fk198F1TPVNnZf6IAgorMywXE/Z++1sX61KTqspoTa7Zs7DDfggwEAEr2objGo
pEdgaCtPS8SO5HW4dIDIXJGUZyTMJASo36FKJTYlrJpS0W/LCn6MnrIczOa5q9STpWSEzPVnS4Yv
Q+os3bx/ZEJ/pnrP4GeGWyiE4PL07AE3JEW3HZydzjT2rM6GZdyl+peOJNvVY+WlsxmEYU8fdNfP
D0Inf8O26ayMufUZDTJbhxTpN3oS3EVvBm94+6mF0AnybBT9dlF9ZvwwG98yvukQr2t+fAw7ZrnI
kAHZ+kA5LTzR+/oOJdFmSf/U+AhW27IvV/nQcsP17ywbi1OVh/zmschjdrswq3BWQ0ZaCJq0RWZq
yhIrQ7MykpKVcP7ejbn7aNs2PtSaGVMSCXsEzXp80adNAoZ2NarcFYyO3tkr3fDQViFeI/ZGqo5k
Rnf7JoydncplG7D8BmzJbMTONX3ndy24bX6nnsMAxHpnjT0m3ytRlB7JLBsyEK2uI865bxN1x1BP
Npe6woRLdFmpfbdT5mfjpFutIwFONsg+m9D+lFb6Lb3u6KklbsTQ2aCr06vixxgnAUS+LlmY3pRc
pUxIPIxnfaLuhqDbdVkerYAz7UwvJ2XFYi2kZVa0QQotznUonq2J4AwwItrmuaJvjGl3HMs1CU7L
0C+tF5Z+2tmUIesyI7ZfGjlUeF3xmszv1pYIzlaAP9m2deslIUuV1Z5hHALX7kGO1daXrfuHwG+r
VwW98g6/RbQNyOJ8r2tlSXXY+qIYzLAGvfzkjWp475n3LOrpjdwKfudpNjzMBBBVZObJej4+Njfq
gT2EA4AwNno06rL9L5dQi2PnK5IamW0urRQhZ4pW92gQmcoD0ff6VWwX7spEVNyjWXqBtypudiVe
wW22bzIq833i4eQLx7J9M92aCAieLvtiejcT1VPdKc4NH5L5LATqwOnwSMTLSXd4Zs0fIpClQeDB
3H7ApEHATxfe2zGrL7GqrOByhHcAb+F9Pj7GX4o+UgL97xHoildXNsnJ0/2EyoCrMQyUGZlO6CAW
oRGM93ljy/Q3Xpge/r3455CuV1dnDMfTnxOm4xGCWXdMncvfQwqSzUgWRwXKELPg5oOkHGNJfGyx
08dU7m3VqfnxB1I1ySdgda8hcFXzb93GXAwNNzq3rptfh3gizDN4fedOcErNrHlVJfDqtJUmRBd/
fNXoo80nKH2TLCUZ9rqRKOesUlVkA3TR2lYVt7BVxqWiB85n4VlbQhKb7VBkKqsAKPBNN1rnEf7S
G6IBANXZG7QCjJGCzHrfS9U3R/TNliKPB39V7aHRarSLLZ98gFGWG1YxkvUjqgorz1zI9Yl89oRt
3AI13Ta+2p25wkk4NYZj6HnqJ6OhQb2vtg/0zbRn3UNuMh2HM8FgQID5Me+07NmTypWvFizSaR9n
vsiWfRmNH2NcP4siiChCe5uYRlmwiMaBmzxIvoKhNRdm6Uo67UWylnoN3NXtWhL5WryMzPK7CXlk
KNRtYsZIyhiZPIPyUTaKQ6yaa6XBJm7iDvcWljT4kPU+oeB6MvOS6zobq58ithejbii/delcKlUf
TlJFwOp3VFpk6tfUbuD7pZr0nqzablZahbW1NE1t63gkSEa1QllSbUrU3m637wrLOaVh328KzY3u
ltLri8au9Wsfes0lMJpqgSYlf+9T1D1FO1jbQpbFe6NVT5YuPuum2ZVOoz2PqqYs0mpIDqaYfqcy
J6GwdrLN/G6UuRsT6wLlCXy7odc2K7cNvSce8f0yoLnyaqmYt0ZSo3ZiGD2y7V0ggw1V86YqNwNN
+jdWd5Ujv2tROdMQahwj5pI33KiYCac34MkSLaxZL6zXrFUejDcdJdO21Vr3pU3qG+9r34nStQul
iup7TZH6QEGnX+e1JT9zDbHgdAbFMGeZoA45d4ptEjo0jpvk1Q9kdh8GW5Cpg4XKpNAFrZ2lH5ks
iR4E9wIB9k1BwX7ORsAsQlNuIpE+jcji1ext4yo3Q5zVIWvKuNyNZv2sd5k3XBorSDclQGxMXq6y
zSyGKsBDJ9C0ClMFV+Nfwq6vhkR6dVPepUILbJsn4/v8Rg7naRgMAgkJhz0p08aUlnKcN5KLTixy
153mllm7UgYZ7pDPv3QT6Sp38n82ysS8wlnqYTXQkuRgYC6fT5mJWH/Pm481MjsS75G91qi5SXYa
iffwvwTYCdS5GJH1waTaHSGKywt6Q55a7WHI6T+lkT/aXK2+3bH4qbhWfRkIVlkl/rCqzVJhJkGZ
g6u2PXVbFnzQhqfXUWG3PMeml2WcBnTrg4EIyxzM7XzQMAzqyshN29hBvNSpNnzQElTo/LJGIXAK
zU+rAgIfNkirCqe6OWlX3Vw5UZ/0+nc1HRo9C29nmRiPwdXD43zGfC75AckW8EW4hEWrlOtCsiwF
+XppY+kuuJD0VYHLcdNopn4oeaJe+kLkq1Krw0902zudycovo7DfqJp2r5RV6H2gBzmlKiRTs9WR
MRE8965443U+FYDkJS9T+T42XOd2ZNVnlLXOyjB6VpMW1cIM5Ml7zlcnPJB+9OSbYrzyvAfrDSIR
JXnXoo+D5zKgSzafQuLTKXUi443wandNX5Cmdtaq16GsxXL6Ijyo/iuGkKMqHPOlRUK2TyBZb2Ts
5F/lybUM+ZVaYbTxyVnZi45qbhvmZyKh5Fef58bSGF3ilRXYWJagMh2T40DbhN8KIYbD0jFlv04g
s60HUfALnjYNheAEGewVFIvxiCqn3wVfvhq1JABz0eRCKZ6pTRfP0iAlzbOe5p1ewEUhRfbTLbVq
P6AZh9QVR4CHCtQg88t5g4ohOkJ5WFi9TW8m0NLzvJGu/8+reRf3xNbMveSQljYCKXwAPNcM+hgx
ootFZ+btC4sIb1kEFTqlPMmXBBoZzDEUWNxMoT+4bYpFMLjGVZnWOsBJ73QV+gVlO9JoKZ4cVK1g
CdvJ9OZUaxaq3CCSdipyyFTsAyG027zpYt9igdvHKKsTnaCQNApPeUXdrCVww7S8rzGz1MO8oXNK
xWfaGFYPMGY+KB2331gyePp7yvxqPm/+BHSR/5w87//P2/PuvGmoI65Lnai0thqLG8vn6hzIaFMI
v7j5XR97rGMh5lQBhMFsOji/U3mI+zSrOc178/H58/AUhoWtRyG2Qb4uJuj0ZjcUrdKofpkP/f1A
GoPArSTZNPMxxeifshJlE09BfuFqfRsLCs9ZaKxVghv2kGvAQAftSxZR/G/79meTONW72ZiIgspN
a3jeSymJ8iiZ+eAeHy5BpRoreOMDGcDGz7oV4A7dAWN0MnHirQqtpfndjXXKyO7rxzRJ/ae+EwZJ
LlPe9eS5Sc2WR7qAZ8hSxpNR/VRVevXE6qOhXNbT8ph2o9F/eOBQNmU9gWv8vH2yEUSFPk1Q+Fva
KjFhR9SNciJC+GcX6EfdL+IfHk3QRW7hUicqtNgJ6LygEKN6h2MmfpQjoWgd6+cXuE8fEeYGp6/9
d5O0jq30/WYbFWP20Uc5cJYk/ZLYi9ekeQTIPFXWbZkevvhFd1HpSn85OpgAMiRY7BHtc1PyseLH
HL/wjGlPidAfsh6Yr0oStmXyqcWV/Rn5WkEyJfT0ssC8oQxK+2z1YbZRDYQdc6DaWFn+oQZnNLF6
1FWd8vBsVRgpajr+xA1fHue9RCUT16Lsbk9Oi/kQeuhxI4rqWrVUDKiWFfdusPM7Cajaxu1qYxlO
CKbcy/ZqRBk6MgDQyiKcmoHTS+ps8H7NCuSS5/5shjz40Tjle02P+zllzbQbNMfZQgpKX+AWvcwn
uFNcQtQVxdPAfbKHAxVsh1LRXt3MO/e9HvyIa1ssKBu590AnLaWth3wThAXzH4MK0vQ/sZOKy9va
uIJyQZ1a9m0QOvxKA/mD0vnFHeZ8uhRpnLw4Fbhp2ALHeRPqBuwGmX7kfU+gWj8tZmpqfLBcUgW0
PIK8tVNNODCdwAcRDS8815InLxXAjzEpavlAlKP+jJ+ym+7PnNt/aPZGOA37CY8l0VfKyxB2XA1x
EP1sUNsN+ohA0kVaEGr6Nivb7KUroEd5lMgSAtSoR7FuNLwfpM/xmBIQMoVpH2HS+EwZMkjfo/wI
7XBkmAzVTeQZ4iPRlMOIUeRZumV6LuyRa3c6zor0yUONAOSlvGZ58M+mRwK5iNLB24BZIB5SKg0E
fjlc5w1qXpziwPPXPGP3AjH6IwbF8qiKm2AeAIc0/Wwry7t3jkFUWub8TnTp3ecNDfJugxs8Xv09
RuLjAZ7pM45SOkCFTZvf7pu9T8w7ybAs8HSUCk6SOxuPTr+i92TrSI8rqlSeKUxsa9UkYcIwqyWr
0mFn1c17LdTwEqaE3cKFZh5gZMm5laz62/AHjwxBOXUQl/mVNr2KOkAolttrq6BXHoEj+4sn4/7i
07K4zLtR29SUK4q3FFQebd2su1r0BK4iI6naJvNkNbRtyt+D3flYXyu/Nc/Gz0lJy8rxkcwwS6cX
1hlF6UFYlX/PjNre01k1l1yGRFEpbnMuCC+FSVV7E/603AcjucIDABQgKzzzFaeLT2rT0MMi24FS
dUj2V8k6VdFjg5neGN/LvLBWnSl/eEmQXeqh/5XGcfRCcYw1UC7Rso7Vt0bw0hJQXFk32qX0rSdm
2i7fXow+tX7LxEwUEDAdEtK0gh6RL1XfNFdp32COSZUdHNP83JTdvzd1NX62AOYrTcMhp5iVQz6C
qy/EEGDySQ0LRfX8chh990Q6cdmovEEA0hP5StaRH/4oMoW/Vmv1DzXpSOVT3d9oj/MMFDqu16at
x20emgVlPGKFJQU+WRU0hSgCkebKRjFKcoYaJgomzfbV/MZ8TLIQ5bc8vT2fKAMVksS87xspfm5K
D3dEOP2uDHL9rBPdSR/S6Lnue/08H7OB2P3zajrWpcJbiMw01iCGTMaX6eDfcwrWcmqtqYe/X/Dn
W6bTCMLoD1pGM+bvR+d3500ykFDvtVCN/+ezf7+Axm238PuoIUuHn+r/O0/vvGXtg1z486npNBUm
AuJ4iYgyL4Y//xY0Wd0CkHa/tCrhbUxRmWeJLHTL7OZqBUp3yGiXEHSpdMbR8RFbBSx9d5rh2+u8
bzoi30y5r3WK+bSxEASOdnLoA0GGnygAIIOKHscpYqBgrPEVB3ZrUr+yqHLCgvrmKElpre4YFb8b
T3lrzQgpQ5wCl+7L2N/UTdteHMJFTezfh9HXfA0IBBZD3cqiLTfDwCLaGtaZ/6uFc3lViZO7zxsT
cpOsmupkVxbNnXA16EH7oAGXn0Lde61dtXl4juzOhieB03U/rD7+VMAQ7UrL1m5JTZykCThNywz7
6DRmt+0xKAJEOjHWRe9NU7oHPTPjlTsk1dr0xmhyda3IdENK0VsHIYp6zWhnLDVdpNcJiV+XoKkK
2Tr8/9p7XVfVkiQJnVl4Y1+yvHn2CaZvGs18TceWv1MttTcnfonJN0NMiTgJ01RpJOOehT0ekYFw
RY0SqakOKzkGxQb11tLpkU9h4hYLB5e+bhLPlSGGz4yhfWAqJ4E1pU6S6K7y7OAK2aaNKVZeVQZI
JQvzgK7GZq3Mu2VdAKGt8vdo2qsT4lFSL1jP7zWRizwPag91hL5IF8IYf+mGAb1v3tXnbcLIe5g3
/9qH1MlgP73TYgs9/N21ndghAXp6xzf7bGUQsrBsMSk8yLAJH6XJP6iIxI3EhfCRjml/Ynn75735
LHyro0tWuY/e7c8m8PVm5TchYN3/HptfYdHqTnnd/eu41wAOc+aN4kvat3pNC+I/3xT1QcbMzIJh
odMp9MugugctypOoyzUymdTimL8ZZFOt5yuvraro3nUkaGT9FY2S/xWKt9EwW+YhlM9Hw7FWVk9z
m+ycYk0NhBYmtG1MsOUjoiq6H/r4l+EQcEAA8t0n9uIe9wHEFjvd+EyyFoEYhjutvYG6ZRNuQQkm
i6wbtsItc7jO3JOQssk8MVr3lg2Rey5LkgGbOjtWRX4dAYudnKgGaBH3SGkNPHVOUch0NR9UB/Wf
t+00xtarhKGFqcWHO8xH/m7mr7GLt5j0hWcVJT8ZVeTg8cTbDnoTbd0yHD8QHLAedahl2CDN6yB0
0XlwPI5p+io+zGnDjFAgQg4+xQjmx0B7yYgF3EJ24RmGlUHqabIIKrq/eje0C7VMgX21NCa8vBoP
Dk2+ZdHcGj3X14NGJbsItOGtpxiHBaszaELlA9COLWFqzqvuIGYesAaSjMtZsPntLRQCWGTTbgS3
D+9v2x35K35riS42nq+IV6Wn+CiBKMm8P4vv3lD7d+AywdHqQGhnjma/S9sApoH25AR/2HyZwCWQ
9eSOikm5RZzr7Xwv7hcFou+QXpYrdl3hoDBJ2glkhR01lxoNiGmTVcEa3FJw9Gvln0NupxFwlZ88
KyvVRTdC+K3G7kmi+tg3YNCQfnleTu/fiDFYsLZGoME5fzdpldTrZIIUllalHRxfJQrBm7cqBD7G
9+nwvOCcN5bGFDPxsUJ7RlDDVuvI1E4a/S3Q4YxFEYYEU4/rNzpc82HiW5kzkKMVTeExka3YG2I2
0FNNu0g0k+ucIGPRLaUNIW7/czzPTJiK/z49QXFCubQ+5HE6HtHljsf5lTeEkhVQitZpyI4+SSd/
jnex0R/B35aR8k05EouyEfwi2vcbdjxqmyx5tVsCLMLSNdZxHPs8OOKd7jbxm0i791hALHXLUZ4Z
ByVBn/zi51eqXfTUlXtKCjPwqZc48oKAxpyhHKQeQRpqiJMDTIQ/tWPgN5kfUeMDPFVFLp3YwONY
WITolvnLxaGaHrVMxdI3vxxj+wK8PGO42A1MPShtFsCDcZnj4mAkb8v2qNoMYgz1e6FMfEPbTq96
3XETsdohuf7Lj7RmnXriue8w8GG5oLtPWfyQ2dmGCZ22j8KgP7Vq2Z/mV/Omn3b/HCs60rN9onxg
c1AUKmTsnVjb/7MxUumdUiiKtFLTTdVWpzSDWTL5UGzfwcFZwUtDM78vqv53PO3Nx/OMSAANh5cf
82gdCCfLPOOsOqO3bhoMp0VV+DtmvqQTZnQG1KTuDkSIgazuF4aej7e8bH7PbL/e5Jds1KNHiv3w
XA2Ze4Q98sFU0AR8yVr/C1NMso8t/b2L+vRkWRKaoz5wOXntPkNdX6mKuq/TaJsUSI4poR8KzXYP
pem/kfYCz8Q1tHUkXHrPnV3gsWlowHsS8iz+FA0p+2JKf85NmpV1naPziKDgKoR27UPnZ6wFT2Gt
9vtModIX68PO0RdFHIlVHGrR0mr0766Nn7rYJUohwv8slL0h4KGZpXriutjVhX7JXJ5t2QWC0iTp
4VJs1RpJDhHZm9HGxqMRjjoa47XSlClap78oWQwFzvf05WDrGpK974J5IB66u8zT9gh2uohhQ3e4
dElGD1d6wgQhd/dDUotVXzx3JVlfoy0wdVvBr6Qu5D6OQ7EgWF0sZAC7FB7doiF2YhG7+ZdXV6sB
Ff7A/RQHTrYIQ/tZDXpn3QTdtgGtsUp1cmGzztuHHU9thfDPZcCEeEioPXc0UdzefU2tQizVLLuB
kicnKxL20ojiaCWYHUFfJZ+URJrTGIOv89yYR6LvHYlIocSnQVCiRnGtCrLSvSg/i9iwFnrxSl5q
t9EhrmY5xdc4i/KVXUKaTEpa7zUQ8sgOloT/PQp0yis2/Bst49D3LS7nIbDXsAus1zx5cdWpBo6K
+wxSrrn3QUNctrlODHIqXMz94C/eXSHzt5KuIzO1LKG1zy7goodEG38Of+Iy1/dok8jSNPcYG556
TOWQe9dR5TVvscB+Q9tzmWWIIjNH7ekXq2fLy4N9iVXYIIvcHikY9LnOVLkO5C4IHXsRC6auUL+b
mGa6NwqAaKqr01hA4ZpSmhlyUrA8B4dk1sDohiWwTDuTaLIcqSu2oEcaNSc1pvrf1tlKVizrXaW7
N1K8GEFRLaukJ1UkoRdAxwstK62IIxi15UAyahaJ9FCF5k8nSBpUXkBYQCworOnkFgqgnjS/KIHv
e0DTQa+e88L/rdKkWRS0/7fS7tdCo6pDHseSCO9kHRHVgpwv0ZaIpfE8I3wntKnCGdBRs+hQfZcF
MnzVHJ5lb9RHylcLE6uPzWQWE3+Zr2LQ+kyCu9c69BRgCvEOlIpyiQ0qb9ZiShSsHDxWAgdY4/JA
jhSBCrVVYuTFwb12PWVjIB8keIknUmO0uEMl7TDXFWtkDcWDnyPynorBs5dl1Q6rNmI95LhowmKx
04Oxvg42uSEkFPe0GfZa68HPMMMnymT0fs1NESKFAdRwHBS6kKTTpIvYlJ8N8zujjy/2aFtHxWOk
QrR3ynMLyHSHLqVEEehbkOAVSme+UPwVE8Fnlr8X3xqg4nVNc2rUajj4kbcURc4KHJbXCesKETix
twcK9dUrE3KinxKyEDnGESt9oqJJ5/abfJOqTru1TO07p7ly9jr+QSOJqZsERsYzM9tIRcblbQSN
nkVYCeUIr+EyMhhfI9qAfrrwGqqpUkmLexrX+ZUu4BID7TqnEXFNC7w5Wj0qZwiVi7yUHiWUxlq5
khleLfWR+Pj4i3ahPFtVLzamMlE1wuFF2lR1jCweV/2TwWUxCTaHU5QV46mPQwCof/fnV+2YKKuE
suufNzoF/bI04ooYLKmt6kglw3oUe82ItqKuR3gcuK+l0BYawtuLz1BxcgmstSl1HZTGxiLlmVuN
Es4+QyyA7naR9QkkSoV2qB5ozwM65bJxowVjPAQTk+IDDL0sdfZ+otKe51m/HngYLTSvwhpFY5Vo
pk0ReVODxkashHFBOBu37byDCdx+dhTktfujEngH7cgNF36ZgBAL+1Va+gpjgO9jZB8QYXRTfSyp
6FrVkGR9clDrPM5Bu9f1zdNTY+VPEA0FnDXJ4+mtQOSEnEKIy6iN1zqqrUUAUI8QSsU86S7pcEpA
mbcO9yJiDFRtL/pgeN8aY42NR+NWN6r3VuX+oE+FML2hU4aOe2uGcgf0sTynLU5bUi8xaiHLEhl3
clXV4uo7Wn31Y3EeOGuXTNqOLI2ADsNDKRn3R+rgSNMFMVJ4szSRegyRAYMvysjUJMgduBesO+td
oB1EW9MUoMGQ+TR0EP7Uavqxbdd1xRqhUmV1sjAVnHTV/4FpCp2EEbBWC83n0Er7La0kFKA8Tenr
2QwmjCEJ8m2FedCICEhmB6XXLpj49W2LHj1T8h8aNuoNbDdAywE6UOrkCH3h8GFSPRTeZ0mrcUOF
gl9ZqqOzZbl0aJTyp+9nDmsST9Ld8rzLaOW/Gq07DxT271TrEXEiblo0RDSuMr9PP6W0Hm41xDur
cfnTGLXxYFCrl7mvpbuQNJW7wbot8OxbZJV3M6whn/u6Ah0AGQ+AGOrtKsF+gyAtfNqz6666yj5y
kIxwF9QBCVWtItCFhw7qpQr7tePA2ZYBy6E03Fb6cG2K1DjPm7pujbNSl+Wy0bxsjXXonzdsWm30
BKYTB7Pc+A6z3Pnkv5+dXxkVhdTYIHjr//toCAMC4XpeYLK0DLA2SMb/fOn8XU6rXyobIOv84X/9
L7n79UPk2itRBb+iPO/WTBjWAWG1XxBek4WOQONdehBvBXCHydjpLnu9Mx8YHKO1FprZTW91uWlG
lfpKAEgQvOYkyxIvSOL7o6ouCADCzzM4b13kuIx3GTWdQV34Ob0+fBIX9EBMPrSwvobcBtJUw0Nl
Zlij0zT7yHII2xYaxKNexRSwwFeKdKNZ4fg0qCnVGdlZh6pUj7jgvGvZqfozTVoVoWytHObdEhLU
CgdkuJ13K1shza7G1YZ2oN+pk+AzwDx6suvsF/357pkqvP6wsm0RPobETZ8haKTPpZ38doXSnuZD
wlDlGqdrunGs4F4RC5HZIqPE1/6G0bxvSGxcplWQLkr5k5geWmrl5CuIchKvZaeulEbeRNU5B/zD
SwOmyV0BAJGSIbQG1pgu7Epkt/hMRky+cr2o3+pK4t7DABRMlStTiC8WqRDALbiU76DDhpDEZbst
WiZnbb3tAtr9lf7ZaXXBOp3bppPmJS3lJnUIrlHBvyyCrNzCigXbs3eF/eViF1zYTvDq+MwpiYxG
zujTnkYrWZXZllvP+sCMvAxrd2foYXNNA9m9TECixqGJib4/3KbOuBubhLDNotNXVYl5oO6Y+vtM
et8qT72ZypRIoSNDL865mT3oFF2zpt72Y8W6ud3FTbWKcSgVyXiQWvhmC/9T05gBaYWyLwrwoKK7
gH8gGQYN85CIRY03BCj3BlfvLa6h+1rqnZCel8orbnXwGCmeCmKylmNKcKMTAcosxNUN0ruuHxpu
Z4Dnv8H07fnzfTdMkLPaqBeFx1gibFaGYpdTAUo7A3PDDdvuRi2VQ1pDkhofWj5CfCn3jr/CMwxE
v8d9NtAcT3yUUmF7RznCfIBSveSPOOon5YHiFcUe3pMkG+2F6NKTMbA0UM9RBkWpcMtdrNtfFQBb
gvmeiq4EB+1gunBbm+zJfANX5AIg7lZRkfTS8TOQ8GJ+ZF3JasH6sIyH3ec7O9IRuRc2t5zGwkpb
mj06IkeScGLXi6z1fqjjGbn6vkr1F6TGb00EwABzy6bIEM816UdgmTet7Q+0t19NBsxpcYLI5xRF
U9+u2pDvua6w1bqKuMEetQUMbu/RyUXQ5KdSce62490cXdlTS5kS9KhPWjCsvX1bDgV15J4unC2v
+DzcvrznZMV5Xf8UmZQo1AFvns9UvsLOrtw6hn5T3VKXxhvpjDgX0kMXlS8dcy6/9tdHoGm/iN85
cJMf4LWtide7qjFdqpAQWJxPNKqj7L1g4oy46qlNK6ZcLSt9V+NR06l7N6EUIBTrszJpLZhkK6IV
AzVf8XihXTlJn0PKZU6lvjo5LWM5FQOn3xdVILFIua0WhWr+xPAMLOErz3J0LzmiN5vRh8byWslZ
IPQSRT7T3E7CJUsj8TWo3j7TorXFDBAE0Yo0FEKfexu1FjObmDExscWhxGqbsW4PUgBdHtNhT791
pDtaQBqINIJynOA+CfyD+9n19p4mgGKPj9HLvoXZvwJZ26OCWyZk2/SDecawuC5pgQcNrS9rnP6Y
K89qtsh3N9Fg05kw6fvUK2Bou2zAwdyp5PL0d9Whut6FlEwMbNzNMw8RErd9smA+6dCOS6Gyao10
DeLIuHPb+BsL4DoxIXoJ3nVKC8EKhVcsTwzn46oI7XXdpFduczidDFwp7bQIDmcen1M1ujtcLo5N
5HbjXuvAe297cuYilq95cds16sIy6n1vtKemMveapuwKPT457pnV097qZLF0ErRAg/zK7cw4avrP
Uvm0UAruSo2xsW61la4rkE9+SF37rtyEtRPeyjHdoBB9WJYgRHLAdNm2R89OP+hWILI0AoT74bm3
1Wfm2RsQlFsA4zErZBT/kdJ/jA3eLh2tEUXjd4RHcPva/Bs5+r60uWmrGu2lQ2/cQBBNBv0kNMQE
unCsV0dHqRGEOVfB+Ny4xTfKMA2PClkA/Onlx2ANhxpLWOEVR+sHNqJNUHYXjQcTzq8sDXFScF/2
ikR5dCrynpaCsjJlQbhJ0r0P1YgmtNgaMILw0dysEgQ4Kz0kJ/EWghygRfQD2XgIgk3WjRfbNyOs
ZAl/iPCQS+ukVrgRnICHBNiDCBBh2z9bHv8N6FZ27o9wDN+MIL6MHpXX/nfOTAnM/lLWb8gqmmMe
BL90398kfUJ6gBYQK9VfLPjkkEfy3kYbwfUmKW20FaAopDQmy1dX0TDyZ+vxUraowm1UEsiDTzkI
xA6gFK5AiYU6cI9a232xZEFookm4YX6xkmF8Mwvl0BlkkLvFbnraqIn/rily5WZYYxz1dTBxHDlU
7uyULAeeLVtowpdAT7DBKfV7K0hncJ6Ra93VXvM2lXFNWuvbkFx5LbAEGNWLMkzwfdQfRerfY5sp
BCKOtSHApnuI/kcdHZOZiU9AMJcSRRy+/nSt45FWeNoBzV1QONjnpHiPxpfpWz/trsZOKZxHQcFF
61HewYZ619N+gBMHTTGXFK5M69ab3QdiAKqFlM5CXTwGU3u38hOLYHeBpTvAfZLtjJGrqaUoEtHs
dorkYtrWDWHEusi7I8I17OsShAqVXr2gMAjr5TvewlbY1sxsmVeVn4qbvN8BfxFHq2gsu5AfOq1q
roTJg8t1068Efye1sgv21Nc6z3+PfnRzibVYsMhgJmDYL2aNzTlvtEUlzHrhwHPIo0uk0jVsWSfW
hbeu+17bwedZDV7sbK3U3bJM8Vee1C96PvHerOT/iDqv5baVbYt+EaqQGuGVEYyKlmy/oCxZG42c
49ffgdY95RdskdqWKAJsrF5rzjHpNaZfhWx/6C5of0vSqaGgwklz12MrxkmxHB1H/6NXEXxhc4/a
cBtjlxEU4xHTijDdOJq5i6g/u18CQpZAoWiNNFJSpNEQFuah3htGdhjGYYshwSI4ByjgQZv1fTvJ
Yxu3hz5h2IoxKnWjfRKnB6TDdnZI+bEJP2gBnWw1cifbbN+b6SFtklMqwl1u0xKft61EzW8wDCdq
uGXsngqXiQeg5TZHBd4hZSmOdKvTBQyPzQ22rXao//ZyNHZYeI+W3R7qrAt619q3Q86ZIjLQPKJ1
PRhleJTuR8HeKUYD7SCLnsrxZBb6tbOWg4x/8LuvKZB3Bj4HXZvBw0ZPrIznGcblDKo1Gp1jaFhH
KCysmOahHefD5CG2jd1DlZSHiL1vRXyxye2s9XZWOe/TcjqRmBRkOHcH2hh5Yjz1/HbDsg8SfQBO
tl22utcbLWgF8p32taCXO3P7CNGm0xQ+RenAmJ/mTkdmIXfw0nL3Y8qGd4oDZgl7vbQRjMb7qLoP
TEHCMTl1OjT9xTiFa6MB70CEe4Nt3iEjXw+5AXoLHQ04J5BxY8RPIObXIEy5cMZDbManCqDO6FRI
xIaj4XY7O5kPWuxsC1gisiB5igt8phHV0DVw6wcik49TTeSbq++xNx1mtBeCvTLY3F3bujSFwfpX
zn5qpgB8xqExEVSU3rE0baKYvX2SbyuxrFmOe5uQ6IQWi5vc47zdL4BSStNBZewGWg/GOTH5L8Zk
kl4KJFK0pzE0L3tbZwOWERcWxdTq8X5oR/Qe+osHkXX9fulqu2ctBsdZbLHmnDINw3M27yotu6Wh
e2IDByQZzLVYXqN+t1q5Deuid1awmnBX1dSwW1+PK5OAoWJgI/eTvX1Mq/JkAzVJO4T5iwgictnZ
oJ8HNyOIMAb5tC0sM+iIlCmHkh1De4ns/JoO9qWs4iDCuUJi22fJ3srg4pX6fOyFODrZtKNmXFOt
Z9LCWm+favoujuS9pVcL3eGkJXrgkWFTa6d8cHe6+EzTeZdW9UFo4pyS6DjF3onP727Ug1Zrzmum
YMq7402Udd4mtf5Oq6Yl6w8FVWc5OrsUoy5A4ve2bK+4m6P690QOU8F5s3Rjny/aHgk6jimN6EnB
OfWb42rYoEe+CAiRIDw1XLWIH9QBF2WglRmDrgHd7JrEnIAZPFXsushNltGRGddv5h42vIlK30OK
cW+OXRJSwAz11iHJ85A6gcQKERMn7q0R8/PYDr8YGuGwWdmJKgdQHRpDHBSEo9MWec1wirR5Wv0c
x6Dp6fJnqP1VplDHpOayCHQefZW5xG6RFSZxVOEPKGitGrXGXncGTo5FbROHjXFuLKIQpuJi5n/Q
7WEqK8lMGuYwPYts+cBcOP+mWa89eNIvd4YOBIF8dvwm9ABOudTY6HTjRwkUI4km0PL+XbpsepP1
MJv8VXhNsL76pOCRwlaz3vv6VQcwcLWH6L0eK+uHoK2NUNnbGWaUkDnZ61cV+6Ayg9RDGynjWih+
dq1GCASB1z8zY34V9tIwtsr04uB0N0ahBH+qd6GoGk7BRGoSBePfnAHHNZqclGvIj9E9saxhaMiv
diz1MzldPreLno5MLo8Um9MBTOW8U1gaAhxkwAK1t2p7eiwKcjpAOlCAl3GxZfUhZc6AXqCSfFw4
JbT21wRmBEvccsgYWf9Yhd2mwb9t3Wz3TfVppZ6iVQ3TI1vwh0pjf4MboT9iRrRZKhjih7Tsv39W
ZhLkk/v1li0+xoNuCqkdOOA4Roc9MIxnqc4A2YCXJeNSI0rxf4di7GcsxdmUvmcjm/iyy5U5O32J
chgycx90ETxt2xqy9WbXMqwG9rXTwt7bZpqkWFmjbscOenOhc9f/fkHzQCkuu3NozF8yr8Q9wXg5
eFib1p6NPHU2wOU1nl3FOKqv1KGrOyw4TjvBgwDothkHItL1rDmZftM/fL8xU+N9CfeH15N7O9ta
QiXDwX5iVz/czCwKoJGEF3WY5jq8FG78Z4rJW+qMlX4Ur9817zrNvLtwEJ+oQ2ezTDB7OatH9Spg
qgrnbuM5DVRwjiLHVOg6YW5Hf7rMrK3d0zf5Qs7Gr9p3S+7XsbwZi64xDEtt9k78pkb90n8v6fux
1+spnNApOqjvqNdE0MsTWLeYfgZjnsdhpuqIqtaD/trNdwy1X4PnNsE8WuukVEctDwIQhaSva3sH
OeJd4cPqOntuJjmc1CMnsj9lXY84+roJw6BV75qViTXY9o+GNyeI49m/Dk79Nzfn4qgeqYMwiAHf
qS+xlNc7vWy2vTdjDUgq6x0yJjH0k3n0RDQ82ebT2Ezm3ReMWoERDVdU+mwozKrGaRmRRUYbXz3P
az/pIVbBiba1MSfzgxwaJKjo29X7q95prk12sSZCRNwN2HgdsznMIdnd+N1tFETrYbQjZhRdIlB6
IYPBNRx2O1mbFjnBuBbUoR6xKpioS3d5QnCrYVisAWFNLzxfumTnAHiBedUIypk2fi7T6DUt5KvW
yQNRQmYw0As/Ir/Ff1mtTJ918WlSxFfuQB9O1zU+qNpE6hU/G4XOcAr9gcGPPwW0GOIfTc4abKN9
+o4JSsXSYN2hPdTz5jwyFU0ONuQvIiP44+MQLb2XfMTrmV6MmAxq1tg7hu1jVRr5c7EgGqiGSMPd
QO6yFZJ56PVEk629XHNK7BvTG+tm69Pf1YFP32x8lR1GVIdSPehHOAKN6dJYrtRV+cPJQvPAgIgW
Pjy7ubXGY6X1YUciLwsGPirvXMq3UNoewvfkGdLnuTeW+RzDP+VmW+To5xP/HA7pQ8yGnYgEDL/W
ehjriG12UpvLRpA4uSP9FsvpWtn4egGroMT1PS38EiuV2NRj0n07erbXMbeZ9iMmai15MVewjVds
keXI6Wj4PZs3t9oiqXMv34Qsx8yIAW569hxNQV9NH8PXtnc6TLzzhJg4hv22Rlj18+AEXZy/+wiU
9ZWHZ5mMYQc7yd4s6d3pMDXOEt+wSde3gov81mK7uqQd0pS21MsbPRdrZ9NQ3eR+da0luDxCwfTj
qqO7Vv0hjTuT1gqSU1fyUbWtpqNHZE5yj9/Ax16R5Zxy5H9np9a8dY9ff7a73kL/4CoGkJci+Pca
+796Bp9Cim3ykHQR6KlmcR+yfuJPz3nbjnphF5eqrfwfvbci/8kxd9kiRRZZfaZr6UGHAHI3+sCi
fAEQuRkyC62p4x11w+i2xYRXNemIssG78cjbldB7QxmspY8xhMMlah98u32KdNGfkWzBWU5t9HLr
w4Jb9M2kReZSAenV4zxO7ml9xSCt5dxIxGjwD8zapi9pJS/cblDbtZ1WMnNq3aO3K83SPfUpkrZ4
veNbmkXDm9oMRbSH1z3ronMKlWcEdXGBZrmz2B6tnS2uksz747nl19z67VGdjz7LymCAl0VrM5En
EIt9kLScAhN5SxuiTFZnURoNQ5i1OTUnH8bYUcevPy5KgCFalRxuXI3dprHL6mzquD0QPGTX75NF
iE1xhghMjlc4HqYxPUepF56ESqwlKH7Yz0AhNs60zq6XGrkzJt+L+qr1O8aCDBxNcxg3eqtp+qZJ
8/pcdtZZlSvqUK1juiiP3+1+vbL9GHb40L2USMxw7hc0QGvPeYrz0NqIvO+CAuFXyFwGxl8xn1yd
KaIqV+zMx43JSCOjGNwqpqcxGDYj1fnoZm6CtqyUL0btpBgmgVRWrvOV4FLE0gZOSzBBXGuE0Qm9
sz1GYMLm57Ay3uepSR70irR1byavL7J8QQ93JtM8GgIFvPJK1/it0we9k1BUEw3rygNM6evU1Om5
703UVS7JpFh6UTB6JuwfGcbPnU1dyYwC/TbuuiUNCH9E/Jo/qoOKVl4lC+s16pvxZ2YYaAmsoT9i
/ZzvdUbepVqEvxdUnUiJrZGhF1Hr6QSsTzNHZHVjM39fz6Pw8yOAazzf5ki2xFqnACf80jocU1qr
Wzd/PSBALK7uoA2PI+GpR7U0fHPYKgdhGWoT63HOY/6cEm5IbZb2o3ouz2fzlAKGr7z6UWEPAPIO
sIzWZVCrxHAznEBvm/RuNIL8rhjLEpFvzrNvu0AKYlGcm2RynsMQcQBr3COZKTSavDoLjCw37xHW
Kfy0vvUezb1kuv2z5sPxMgCSyP20OWQZUn/BvGffJ8A5UrqsuwUZ39GY01+TXfYnFdyVMpcOSAaZ
/Q80YdGLXozxk5OUyA/JtoM0Fm36HDj0JtKkeQMU6FzmEY3JSmlwR1qUiAdIA0g0/6ae84EM3qYk
s4JSildVvklgv2zGKawBFQQJywiZkvNdnbYmztCiO7QF2daXzTlP2/DuWJZ7x663slKlZ/7MPd0K
VAkTgejRw4TUVVpUDzpl5cFOGsTZ9jDKvYBSjgWcAcVQ0Cr//ycbOjwm2SApABC1con1mUYT3IIw
djwZltY+kyFC+JJEmsVIEOlKVpIJpCrvNfVmCj3j4jqvaglShz52/O1UMwCLZzLGthATTp1juudG
M+RD2jY041waKW7eIB3Bs/naiE8cPd1+WFZ1xhrUC9FPvw1puhUxNTbE2HRjLUC9xWqMOqlfo74D
BDtHznjuTWxZmxo6HjfaOjwbMaO3qSIU2Nf0Fx0s+cWME/vR7YwvGTNCCEZ7zbtki/GIhhiH/nRT
fDZKG3CMXtgeRWc+k4UXHu0ZQb2KOIbT1J/YajjebswTnflhaZ/oCz2p4iMWWKkGMSx7WYtzhC/u
d1pqQNHdsXjKaXgclpkYTX0JBbWdxVRiXb66cWwOEdogPH91j2wJPs8yI+Tx/AjefprVu5wCiNZT
nb31E87huirdR1OgNTMnv+A+2TvATuCxeOEOJq2E2SI+4lmW947Rwgmb6ANC4Piulge7kp/q5MmG
1m8n7ehAIeo/aunPJi0ZfDoUw13WXZjKvwGzYQcR1Y/C1OxHk2SjBZDKyjKdacmLTMWOry+4MDPj
UgMMARFIH84ZC7pcw5ui7LmJcZnNMcPDFTeXQg9frfXdBu67JXfq7sSR8egs1UfEbvPq6H52sCTK
XS4OiDnrfU0dyo7Uy65N4u+Q3DS2nghr6o+22jjWw8EsjUc3wUn7fX6mBoF07jRPxJboB2FIWK9r
rIOMAeKZHdrRwiXkduAuQlWevZU9jqGxXhbyqYe3xgmTV3DK/O86ySYjNoKC5D/cJNpTJD/l+lJJ
dc/PMqkuOCD0u71k2s6QRnhDZQkWkswIwjfEy+SWOKuM6FYObcK4Q3hvUTo+oWBZnmUidnlEtAqL
Rl/qL2oTTC65R5cn17eiQqOI2mj+7ehGRmMuLi7A47dEJ6Q71x6zt8gmFbx8o7o1flkYqDCpMCnT
msB3UkEv32uuk9P80C2/vC+AFwMcYe9Wnb9bsb/rV2KkhgBzkyQL9OuImXq71pPqRuvVBndPq32K
17VNLXC4MUg1oJuwJTDUuEWFbwbTONH01sxsl1MKg/TMD6RvBq3Bp8BNO7lDQ37mlidGjCLD7wUd
QmAaJOOAd0XpF5YYj3hU9I08W1hvMxgEdy/paJUJ93HyO5dbXIiFvwz1j1zauD/G/NpS9750r0M2
EYKa18WjWyXbtINUY75MfVSC/qvL20B65vc/bHMXruu6LOaOBOhgcipquej3sHYREHoDGj3ID7vI
1H5p+gC1JPopdYMTbuDLycHxENQYhyenCo2T9JyCv1aGcL04GAVTuWLOogq0gItqP0xf8kKIZ9Qz
znNb5mCdJrARxXr/QtF6Dj0i6GHsfJZ1HP/w/NR7rBI7QBQd/0iMca3qKNG4CTLbk+INPOc6LBe/
1KPCqyxooF5L5AHfFAYpWHVFr823C9wviI6iGgfTv5VWxwiPUZkYk6X2dn6zfPSgvTLrK5P9c9mj
OpqqT3vlX1N3wNBhmHIdFug1bF2xhmHmDqoZsDF9Ovr4VM1yxkamAoUXxkE+FPWaeFakhX2yE0PX
HyIhtWefT6uqd7qo+e3PvvXcAsbY+8zY9uphZhYt3FOmfACd/GPs5++k+D3WeT3f+FyI12nxP5I5
bW59Wsn9DHn66DQeJw8nxWVGLRzYHRko4RBZZzHMr0hKcqbW7Izwvq4YoZgBeJRd23hq905UYJdZ
hvLYDD+aKauu4Asu8GSaY7q2g2bxyZLAvSfD8ZRHWnaP18CnSRvuDVk0ggiGgLs3Qz9B813E8jVM
RP6UZtZPMVYhSl43OumaO797krmTx9Q5NOdmK9Z2ZGh35pUeGbhVbQjsxDI3SzijhhMz/4jsPJMk
FSNApy+P4zhkZGi3X7xg7wkDZX6sZVruY4HkVS3gkWvqH0xoXbjUDnRousJIgXXQ3ZmZ1ycWZ5qM
c55eF2xCRyvpUCu31ZqTYJYHk/5bkJtaSX+6bVGLoJoFCByfWQxrQBF5fKYUmmgZPCQiydmdYUvt
Uew4TWy9ozfGjboWioMXg9Bv0QEzdvkqqyHI2m54XNIcoHHPPIVtlbtttKw+mWPCZCez7r2UF2uh
xlbXheGAJVYJ1kBu980iyDylnY3QWT5H8itxEvNY6mFxNHnz8O+Bp4FQHW9zU/zXlnN5qZaiCZY1
MNUs5je7s7KnAkzMwYDOA37HvkwRcR4FDWA7Mrk9hOAk+zBH3WLZT1blpuihoNvFlv2HwqK5Er3W
XtVXmpMQzdvo5taVXDZJhrHRX23liG7xQ+sP/NvFYNcnQ9C3slqWu91dbe0dyt7eWyrzpgphxx2w
4NGhNddNm7VuR70pTSAB0w/S3WL50ZqUZ99Lhy14UyPoc8xOonePLgKhTCaztFz/Ug1Lp62DHn8v
/eSaeWNHusxIhdONCF1Ch1PSCu04TnAhmnFJdlUMCGhKNGJaM6v1zlh4+syv34G2Wmf4XI9WB9xc
gb/HFRKeG2aDqn3yCPnA5ekhIbqPgNT3g56H20K0oGnKftwbney3I/ua9jCa5H2pXYVVuuVh6UWC
knJMLlpfJGy3mSzSGUUpzLI7paQd8xn56mf/U5HgrRbIWK5TSC4uWezhW+nZcPF1Nzk22NBiUN97
3TdI454neUFo8v8Hkk5ipirRR1GQv2pCe3ss8KvgRRhS2JHUB3FOD7tgYLQTNSpbVRuziaHfUIHC
h0UfpCMuRt9oYaIlA3e4LnuOpQM6GMS+ut9OefMXqf5ASJiBRrq1w2MfQXgXTY+2uoFdkBBfvM1D
CrrdqJWShbX0tmZhNQ8ZaBAGGfcs9fwrAlTuc2aVJO3eK1EuEODRUsGwYDdtOQRRP107TVwZIVB2
W8NzVLuvDaJx+HjedVABkWyPBXJOJ7Drz9R2gWT6JZ5QVk0DOTxJf1POXlZ3BByCwZxAejzJcWJO
1wxP1H7vqmfg4LsN7HF48RADjZzdR6vyxufU1I4L2R9vFPFrAtfIntXvQZCuB4yy5K0aDpZbzzra
WWK8CrpTZ3st35qiDBzbL/f1gnnDMOMXYn/qU93hQsWm1H1/Brh6WNt1y9mqn2ilNlE2s/n13S4w
p/JnFg/U0VMxAfZdSKli2QRX64xvRS0fKwa7Z7NMYUFS5u3DRGeSUcV4C5fykrnZn8FdAZd1vk4y
+/AUixZoltk8J10XP0YN5qd1C1plNP06OgwbbWxg03rYgWtNY4rqsBEPtSg+028wnoxO57mqufkO
NmZYc1tV6A2l150cKP/N1IgXvL0oNmNrM/XFGuzWfvgF+QEN9ot20MdtAriCAWo13lrLoz3k2iKA
1sm4gVRbZiPhbyCWH5LKxzAYkfhR+c5m8yvjVruZl8U6z/Fk3aPEerS7uD2nRuLta5udAYw3xLlr
ubvU/ZVWsfWjDjXnnmRPKI77Td5l2mO20K9pNIS4RoWVp6hILjL7Sbs7abTzHPGjU/mNJPa+GLmZ
7qQ7xD9Tl002wEDv7HU4fWcQoNKtyu13M0nmaMGFR7PKbDRCf0ofYnOWRCffZ54th351ceDKWEbj
k+Fq/mpoWnnrI+EdSREfT8TE77t0yeDPyOIRKA5SkRjXdGfgmra5r4ao9jyj/G0Wefz8/TsR4u31
0oeDCt/3ImFNPFB/pz9WVKJZFjdVKRtpBi5yIpRxyHbxhHhB07Fyqt1NWTTdXrN0j+kNvUw31lDj
sS3bqYdtbz+kffrXyQF1eq7m3Lql7Z6QUv7nn+qdNnQlFXbWvZmK/A2hCHuD/Q5YGhTC+gUoaAIn
lmuXWtrNKC1/QR7BWKiTDuQ5dozRh7uOFdTHIcrrDP7C2pizygKbReq7P4pc/40d1vmL/gVKlPBe
3bkVB2STMzFKtLLVoQGDDVPSHTffyZ49GNz3pSBwcgFZ8Zxn06mPqM5EOP5UV6chU6ZMhTcd1Zqd
dm1DaTtX3w/hjtKnrMBjlxN/UIVhh3fn1UrCvd1jUk+98Z2fmZwT+iWHkPXyLOPkD9kU3ZawC+Mg
17050a3+A4V/txG+KI/wNpf2btsxe2rSEfxC3hr2pA+1FdNBc6a/SWWKC9JQ+ZL61UicDgxbTXuO
e9l8wg571oax+Zz5YkziZtvGAE6KKoLyEeEz15zu4DsLXYtp2Viis34wuEUv5+g8p3UT4KZxZ/Ts
y5BkqXaF6Nj5Lfjut964GBfDpj+hvuItJLUlLj5qVgE6IChC/s2Mx7SosGBBANJrMe1mkWP5b8jF
kJFC+8nHWWgloxaQ8k2KEqtIcciuLTjVfUsmVDmb1l4mbC/5gJmcuBRiPZ1AA/N6mTu9AHMvaD7P
dM5LzX4h/jbfN9hREblqNQ2v8VnlmlaiJo0SUXmQzBUWSzLtwk3qWhc7nPJgxi4ASZ3ZrMP2XX00
q6opVq2Kj49ODFeYUfDIuAWP1woyuOE4l9Yysa7pBkm7/7u61KBkaSniKi8GFVmGLE52xmUOa3yL
DyzexVXVd5s4mb5Gh5VH7Z6pFb0Ne6v62KdGcdCx+Oyk/wJQy/qMXxEsib8eZqmYFANhJs7RS4X9
4sD3uJhVBzd63RFDIS4PqMh9PG6YubFrIFVVMzhwTCcjqb6wfjavum5smSV5T+oRt5sFaANwPPVw
aWnrAbDS94jgBuDbNH+AEbVPWEdEIBza0t/x3ZBXHYgwvQWQyiEs5H/3NvUVM3bsAGpBnHTIX2tn
Su2cqCi7az9W30+p51NEVNuuH8hjcDT38u/gpBUK+bZ+p6yW/ME8Ut/s9T9i+aUKF72IwKP7WoJT
yA7PaoeKPzq+NChB1VYVJB4eWer0nQmF+VqEZKilQ1q8VOVAM54LwT4R9jds1cjr3yFO210mAf8L
nXoNCu+m1834Z1WDPGh1TOlEZtoPU2sK/AvxJ14/I6DWBhVlWcew84bwoGEwZGeynmugzRK2hzT3
0tEfUnCO7/rotScAijvk2jO6aQ/aVTc1j4mcuochfvz3jHp6GbFKlRM3Rjr7w86KmaM1BlsOJiKI
mi1hB87Y6we78u3AR5u1S0UHIsJFEGDh49nB+YHyWCYQ5frRyB+MJ2apLa+FcrtZv2rcOn9wXtLC
dm8FksARqMauwHiM4gXlMU0y+yY14DaJ4yy/S4f6OBJteLY00rnUrUEpJMibSbklZHlN/8bt6sBg
5x34sds84ZAuDlMeJTsuNUQsSdQdl8yjL9JH1A0yBKu0XtZNKe2dIx3rQJdQvLQ210xtRx/+D/VR
sYkiMQ6s5BE69UHetSIvnzxRbUsBEV3dMTuPCW/pgpcjZgRf5pjctNHvngytrN+yFeBBH2xq6QTY
whIvlaCbB6QHyJejCwbx5VQxPhy8q5nmHjBGMnn+PYwr6LHEBRhb2EuE6qiPeEdWzUl182v+6jMM
qTsos+baJlN1ReS/jMmRsE9eFfEwNE9GTrqUmUE/tW8f1MbN9afhj1vqlPKdf5+sHmf4utj06+LT
O6hhh7ZifBY6IFdrB6+qKF1GmCJ5xsMFQZToVPXIqUNwntFFLVWt+hHrIaMFiJcNzqT6BlmzQBCY
Pn5NFssTvYVu15VFwo8FZrsrMEWyag9ECnghhndRYB/zujfP7NdMe2xbTWk9wwSmEZQs6MGbMN1P
LZBYZ+mvqaDpk7lM5xa6VpQWDCyNgW1+2/bJvWR2ibsTbzBsIMouQBPywQxztnyyhYKN7vNfGzyL
l19l96u2eQdV5qk+V79RKU2XLBHdLexD2nApUjKaA2RrNfoaGt+9RZJWUjTck6nMX3VTRwgRQypn
twf3XxgPcawnzzVKET+fn/pkzgLCnxh/xyaqNrZdt9Jtk7MROfXej1rzwTaHdzkmOF7yobr1efri
uNaCBvA5WQc59BHrh+IBcbTPn0wPAIX35VsztZZJJdzr60Lmq4mYS3RkPpEky3srrPqPi+O9kaZD
d5Y88ylBHm+ZLU7zqvyxthNLN5peGQ8O27k1PlCIoBdRC9WERGhCtO4BdatJh6n7F+orWI2LfUqG
8Is4w/h7hxkSpgPEDlV+xM1FKb4i8pRXwo59W7oB8FvKOEGbPUxkTEMLB/mC1yXx0V7qiJdiv/x/
wcXcLG9XRMf6v3G77Q5Fw/QcBOd0+17wC8NNn6ZkqU4mkYmbMCuzk70yDFTPusJkTXxgGm/Vc+b6
J88LY8/REN5BdfC1HEOZ1GZq6Nqgoc8S23SOfkya/juMTm08qfVzbFMVwak64rgRvf+zEdGUAMcC
scMF7V6b+UdWahDye5pdITpRFVC8LIQs13nc7e1117S00ryor7KsX5hWEZdZM125DrQtYqsLOmLT
SRMQsREMSKOLrHoI1/mM6rHwf3pM4RNCqaCBhszKzfSel9WLuu5MwOybKBr7TbZGf7GxDPgkjOyw
eBTKnmiPCgiqEoFEoVce03h5092mvOtWi7unrCrE5GkGjixloGEwtkjAwG5CpWdxsWOqryoLv3Bo
+UeSQxzcpZUdeIVO1TiIe1m7yzOahH1lzjfIxvEWTkr13uDvP4R2jlg+zAEnuMVMIB9yDXWIHcOA
brdYu3/PSZzIrj3v1JQiPekuS6y+wJM3Qj25wDHOd+2i0eEIm4QgNnIb1TfUQz+kSUJNpBR8PuRi
1gE8HIM44+iEPbQePEZJ31+ph46V/wKh4B//PR9KJ90mi5Yd5w4TO45l8tMdgA8dtyEboNQF7jO7
ANIJbmSgVttZpL8JoOzu6pO1PhIE5l1ciyT1VQY1r0osp/JZ8TUAttokU7jwCMCwQ0UBNMjXbhaF
3IUSwfKCOyUe0OU7DMqujGkIDl6DlloiZrYGKEK8MOsaOJjjDz5SVRAxREV6yW88jtjsD0p4SFqq
CdnYNep9XdjN02Sc2zC2t+pHhSnT56hNESC60YM7ETHC+YznrH/DFFBdvMIL1O7D9V7sZKiI3yNv
twuti3Cz6NHpenlF8mxvqsoeoAmFCf41AssqC+FB2/QwatL075CAUAZwI2DAwnhexyBxhEUFeMd4
6mmrXyoD/6uEbb6ZRT0G0DILOpAcitI3zgPt9NybntUyAojmOUHzHMPrvHl1yOQvslLIDXEZHVxd
Lwgo9WIihEzUrBW7l46uWvcap35MHi1FazSDUUh8Y6vy0DUfH0zFdTGjSL1V1nCMZOWBcb5FZuO/
qlwoO9X/69ek8Y6klFPYDIi17aILEsdOj8KMvefOHe30ttiUstNUVTfT1iowF4b7e6qid6jPD+oi
1jr/AclQupnGWyjT+adXFOYpWTCBjpGr/+JVvaHf+dvEHg53P0KgyLXx75Alzoj/wiZaTdJI7uP5
5xxnX+pUOnVJXzWz20CPQ+dBE3oG86/2zqC/xZbGwXxhBoMbcQeConwqymblEBl4KceeKDTqGiI7
6g9is4s/w/hKd9D4wCTP5jl1UnpEyXIXuQRCy3bsTrZKGKjPlm5hHfBakrDUQ7FW7pDFnubQBCJD
IsrGNkb5MOUkcG4GUmQuGbfsWmvco4QlvoGQxR0zq/6uX7QgJh5ZTeKN26d10JKTuyVbaI0PJnqv
jONTq0fal/fp2Ql6l1H7Wp8TKG82ji3iF7TMQco94skGpLlmxq6xBqQ0hA0fQHUqe4uYhsS2/6PC
K8C1fEVggjbFYyjpjW+zeKIkAW2wKx35Obm5+BUWBfc4EAGQM4bjd3xYK/KH2jFwL3e8017VMz/y
0kNcp/BgLBxVhnxalpErE5wxhihtvJnhKkGKRliCTGrO6PhioB4TDZtcoqTXSnFORrc/V36Newmw
jG/yImuREFRb12+h2SFSwEvKLCS9tXzuHkQVhozFrS/WhT6ISxeL1zoGzEzDxRIu+TjZyYmdlHfH
TKfvhJYWzwMuxn7VG6ibq+prVBCM9gb4IU6/1pwWe3zSyPzpv3czEJ3qLNF/h6alPbSa9aAZqb83
vYaZHDuzrJyHP1U+Fyb9kK74M+ZizfzRRfnM+mB+V+Eu0Iir4Qgy5MK/UZW8RThTztKiR0gJ1j0h
QyzWD//yh4ykYpPbjN7iOPxPYmJ+Cad1RuFwS1YyHvYVSiC94IO76dqEBa8l+2xG7UfL23ovPX/e
jw6sOpVwTL2MB4S7jy3KLckSzmtI1/vxe7tkD8n86DFnjpBAzfYGPqlzXCJGs560rD2ZYCxCZYjg
qISx2JHXjhCVEZJmmD5h89vEZ2tVs4ZtRm+Y34cuqo6QVvHGd5O5VbchElUTZvn/O6iblIuMTJft
Tatp0Wq9HA+GBjtsY3qRf/lewmEMxd/CYHjC+OZmMPppHd3mKSYrLiJZRrUrAIghGrewkqzNCzU1
Qwz6208rcfxWGTt5efI1IMCGBMvCBDA9OnEs0SzYf4e57845CacbHzBe9X9cnddy28q2Rb8IVcjh
lZkiqWxJ1gvKlm3k0MjA19/RDZ/jW+eFRXJ72xIJdK9ea84xGceQN2InzoGkbY7x4Dwf4Q5hNWVQ
dr9eziAMkuOSoWwqU995a0a0dp4ezyd16ClY9TdVj027JEWjIo32DQdGto0TEo8zjZwcJLgkBJGL
ZciKQ3TA3FzU3jLzlhMpFKddKVJjm/ptf+bY4G4CX4eYXQZYOqOn9ZjAj0S+Hh3/R/Qt0WP8Q62s
aZPVdzRUECCiMHkclzjc5ZC0iO1ZvDvkayx8GkoBd8CP1ihFlyiAOy8lzjk9oGXvuU77jI/UfwhJ
3LDQTA0yJpQx6EK6bc2MwAcwAkMptb6RgvAYc9qFH+GRbFKMEj/lgY5D4kXHSX0dGJ3tY0VIySoF
H8Sw1/SqOzRLqz+n8tdlrl006JOZg2be1RQ74eM8xZ5xcTqRXYmSPgNsDU+OYX11Syyw5E14u+kA
DFc95oz27MfZY50YDWETMaZYknKsuvKv6dzntzDpdM7gWf2ZkJiR+yVZpPH4qX5NaeR/IEHnkHVi
3q7fLeMQu16QWccDrWDZ3+1mzt5+TVpFmPgfQWcXH6lenjybvCgR9vpu/YRW9bcd5ODHfA2jot0j
89PoRU1Kl2OWzVYNk0w5UVLP/udl0PGTE1j6CSAS1I/vpNgqTKvcqxleHpOf5Nl0q/4ppDUZkkvW
5DkaRnGbODaS52cK4B2+xmXAd6olsfNgusQ6y4LfzYgjG4IZq0sZ1vsC6MbOMXBfe/KhTvv3Vgjs
4Rbh1vgVyjuGNFvaiPgE8HGsJdr/bMhTDahi33d6c/CMvD8OZeKc109k3SWmllpCfo7UCk+90+QX
vOg3TZuy12hOnoFdz+/jWH8VTIODeHip5EhCjKF05xI2Y2PBU/IgsOreY7jgX4ZUQ1qwlAxFdhhh
JM2/K4HHP/cHU+zsKIhjK9O+WavFRTq0RstFOGQ9KkmxjvwEfg8mnDHI+229ODZa42d1AE4DcfIc
2BmwJx4yMPcPducE27LyODXAOjXDNL2Sv0csclJXxNEAbGhtLCqq7DMsEmsB3gOMUt4YzcSQXPvN
TzMTFRjUnsmcHbS7askWirHe4/LSfJQVzXlc8uI4ODi4PB8McW4iM5YDKNNFYOpaVK9pZWm43oDo
gCYmHKyyn6Ekd/dzT2+gpXYriYhLswKjsJ4B2ZU+mrVVX0f+3tEH6jdC+66z05IZUf/Q6rB4Dm3d
uY6STT4yz/3bO0sahkB9vYBAEQkRuKxdW6XRtovQO7IuWedp4mtbvNJ5wdYR7IrcGg9bzZ/IcJ6c
4islG7sBXdpVrX5v4SgHKRfRMdMa0e1UXxJ2wT5kV2JYjeh7oxqTw3LzUQdkN7qMqKZEgE5/zDm+
S+Ung7gtnfJ9ObD/GqJ+roRl3oSbfyfWpv7OHA1Fj4v6r23Rj2Y5xavnd88cf/XPYLmhdZeyLcC3
ah910759ZpHL8vGrCvHtRmVfvxdTy11tlMEpK43wsq5cCBY/kmx5dDVKL9odYKVM7dL1MKWBH6BM
m4rjRKHp3lkj2SGcU5WNZxgw40yzWWyHjBX80FpM2O1KN4lMxTPA4PaPp/W3wOnmJxJHCfWb42/x
OBt36NuzW6lJ34fRgNqULXYxuDbni+m7XU74z4OKNlyBbnmzQDRHn+aAzHazdj9iidq68qbW3Gk+
LnRXME3zMmuLK2BkXOjgaa4ThvmtzaySwTLTSBfU5qMeQhAgspu/U548ermnfnjNQiyq58O4EQRl
9kvyxYwSgMh/3wLVdBnha6JyawryQcKR/pUgMpXcrfN6/oghCaUDU+Dcg7KsZgrpggaBSVtp01qv
hwBBHAPgFgJJCWYP41+tNf61jZM/AQv86xKSqdaAI65Qu79WWX5HyRDdqbs/HSU1ZCBSwGi81xZt
8d16gyDqQWnPsQsM4N1S5d6raojApCCYLXkZY9ZKg2QXIu1auueODgN/Ssbj0tnJo+bp4cM6tZ7s
1Dkpi8RCzQfE0LYJ4tGZS5Z6dHC1Jl3bA77sEfxPo4BjyNPar4wtzz8jQ3iwlzF8Ug/8ee8oCIEC
MzxiT1NztYHrfqMsfdw7yaYAfHMXFH/UILkd2J4b7OFi4HoZy+4OCDzTpWls9kIun1livMR6lZ38
NC3hjrYzeNL5rMoNG08CnF2UmGFKTE4ZsA6UHLNzqijwcmOzbsmqpa8euNIE+dEUharccEg546Zk
0rZ2tidtfBwiqF1Ykp1RGhF0VOo49Ke9st1tB45+jF/6n4RDv+kkPi92NlzzqWjJHx2PkBU3q/TH
LdmJBzz6c00IJhSDN6Z0eJ3k7BCvmgWQrGKyIyc+0eJ1m1bH84UL7KOM3eE2CmS3WkXqsN1qlCCA
tQEOTPOEbDyJ97r8ztRDm1Fr0kuHjCOv91CzkkfgtDGdMKZWAKIYO4VWusnlydMYtPqqhWeWKO8O
I6h3p56ph8CY/r40Ag0mufyv6r26ItDXq9tgVzZxjuUdhvXd2qvyBtC+tl6SkiVvLGRkmLtLPM3E
c7p3aR1fltrG7zEy70w7BDvW7BnH1vBTyNkorNYZkFPkSOs9A8pOqn/hPVwPCVqei/sy765qbcu9
HWI4klNMklHLjvJvCKEPJhm65fVpl3Ko6GDN7IZYOzk9IKF/D9BpOKDrWFOsYhBsLx7+RE4ik+V/
wuNnOYiM5BOBSX9uu5xo39AxdnB1pupYemfHfA3MYf7J6phGKTsBHTmOXAYpcYGeHSqvS28eySQ7
itf5pzXu3Hb6EbG1npSi4t9Ya/GQhiQBcv+wA9ysB9zXaLWG95ZIjQXd2nNL2fnSxAUBs2lwWutP
l5whTPNDdFOaWKtqX6qIPT2TnrwCAMN6wCDoCNeBFNEGkaftRQ93YzT7p8Yc8cfpnGiCCkVsSLNw
swxWeqyB2auR7GDzjfQZqV1LldKapWe9X0wzuiQ25i31bJIvZ9qppziwTup9vP8hcZ1s/mSUW8YR
pdRIEwT6S12Z7VWV8FVBD9st291a26bVIgjVwRjP/+HhwQv+YwmW7W2jOGvFsK/9IkPKST9NtddK
m4FDumDv49uhdofOCoYEjXNauZ/r3ZEH2EnJSVA3l7rNUtsiwzlPGJXwkZ8o0mlu08nZltloXamQ
b0XiNkxJJzpx5Pg5Nzf9MJBwYN5GOxzBg/UBRP87g5mgIPPQGc7J3PzG3DAflMkWqwNgB1k8DFaV
btX8vU6c4CEhz4Nhtplt9dp5gTCf4KhFa6piSzpoO1dy5u/pcfURwBuw24hTtZPOsXmfDciDTHLA
Me1xBqFbRI4cuCbVs3P9/Cd2q/psMwc5Eu8Ub9cjVOsRXGiF02bKx/mDNfk98Jlo5tpCFlxOio0+
FO5u8WJ+a0Oqo9Z9AP30iyo11baDN5Sim4LEtUjeVRNGNW8MZ2cgXKMZGavDQncbo3mqE/MNI3l2
bhdhnscJw1oUteWDaskgFBNU7/PNAif3admorLTSj18GpoiHtHEGEAhS21FMGF29dngtAsDwgc0p
cGjFY+QQVcl3095CPyYhJxMwlDKv2qMIareONlREmAPmJBAWgR6WE6h6vT/NHyn5nPKb2bA8Myrs
fYIz25hwT2M4t/kwf0Zm/BWkQXG1ymxtG//rDDvdQFPNDQVRrHi2OHAvsL9fEYadxDTENxhWyP6Z
4G6bqazfgXgCrsT1c5w8SL04olB16TY+EPhMfruQpp6l7PeVf440UT9m9gQfu8STHzTdgtoHv9Xf
4y+NgIOmG8NxcdDAUX0wGfSbTVmk3WtZmDsjNeo7fB7FY5VzPF9ruLlY+BIZbZZWII7ubNe7sM1+
VATewgHUikfbtfjWko5C0dfIF26pxj3QAs8OPAkKEloV6kay00rsJqskJg0DxGtXtASkM5gB40EL
IxLjL2GBg1C9wFp3P0TKKQiFwFIe0A1uNegF19ZAxhuZ/XBwXJQe6mXVGTZiqHTTJZT2aii75JX3
JPPo1TkcnQ9mSdO4V/v8ksFxZmiKboGTu0FQRC51sl1cTDtWXYhjSEcIjxgOneghOQiHROo2Sq+2
1PMVdtufjIWR3s6IdkpUNwqnxy9QWdd2nhAGyD57YtZEAZWfWqBVJyFXHRiD3k0JgWO5HGk9DET8
nT/U+8EV3lAD4xbdoItlQLr+OQvk29J37qwCZZL6QEkSa/EoNycbOc7fCnuOXswINHac4+cU8azd
5qRDiNSRFnrzvMmDy9RycoC3v69JVruq+bkap4tq7rYeZw0wmz5CNR/oNFLG4WzWNgZEJ3fAdBkg
ueSPrsaDaiXNvPZdL71XN07aq170McONCqN5MHWHynWn52rWa3LFovr75Fh/n63vTXZ8iE3TAbS7
zJeSospLAxxmCEaYKH1y00c7oJfeZZwQz0R69LEWdlNVtjL7bdrFbBVXshCGfRIzf2jlWMIno+WY
sthtJ8ifdNv8hZ5KUFhb1bHwh2ihqIkjVHjhOzlR+bcBTb5nF/4HrhUALA4Y5LFprZtD6t/GEEX0
IuXQ0OTqH/B84gfGJPpbhG8YLaSJxHESr36W4lGvgcLQYLx0AWM6QNmbsCLcK5C2qCFuwju+v6NG
k/6m0YQAjNGBaKkRLf73oU78vy8j9DkHJA/mTqevTIgakUiDBwNPbShGH057GoblNsB+thcZpCz8
5ot38iK0ksow4wPiZBHwwO027jN+2abQX9TcIo0w3aMe2fUGZFiZmXhrq97Td/S4ZRi5jdHL6uOX
xYyCzWqKb000lNNMcy21ANQW/gvC35Gua0JBVQTYGsfG629QyycvtY5aTupaXg5yFADD7yjwCG1n
KTQbRRCs3I6qaV4w3BO2VgsO2ZI5wNkjey4mxEZIHIJlBMtJa0s9tNI8PJsudgHpxqVfK3DjdtF+
bQ1Rw96BNacQnlIHx4qFzFa99J12Pr1ZCUpNJVdHkrYRNqiO9SzhxWNz9Dm28i2N1UX05Wcg3Jva
goch+Il43Dl3HIuwdmYHPld0hVM8ojYg5kgVRqoeUs+8gn19nPxhY7XdpjO/+3T2PwNaWftZ651z
rxfkuSSgBUlcaQ7cNPR6AiBsCz5HBLsQT+bxXW246kL2Yq/YkyGTbDJCJJlpmvaP2udQmi5Po2Ve
OG0Ur/W8eFfHK77cpotvzMTjvfAdmJFWNwCAzreMjiJCIgcWpUqibELCaBsUUg6DZHmfl3X7U9N8
WlbyVeMLFPF52h96UJ7Y+UMOLtI9zlq2r2rnrJQPzEuSN4tm1TbS4Ha3PrpKThCXhYSYtTOU8wq7
rQnL77TCQugAumR3kObjNySxyLZr5vr+fdf/Vj1C9VA50S0lcQ1NYV2cKz2pL+mwNCAyhh+qaAxc
q73Uo/MVchNu1xKU9ZchNc6ULYHM7j3t/z3JiNJHGlVgK7jB1LN/DyZ2cZKRsDZp5Ww9dtDDtmQC
+odECoNbg4E9DtyJZtd/ykpn6cxv1sIpePozhuX8pMGNOSW+TupSW77rwwA7lPPx1XIAwCyFUV26
xPs2NoN5lxdEt4cmpxukv98xHXHK1I1fcUxHPGkZU1gEkZ09ouOfcVSdNUnnxL5NCodIaMEBYdhE
2cIXIqctkU4LVrl2XA/EGtMC/XmYq+rRD+ytelXQabqGhlmf1LrjlrTBbQFQCV/yPR/4cRG1eVZN
qMlq/tIC1Mv+br02DDRuyi4qCFjYdTMdqGnmVt4PQZ/vIt/BOJrEggxmrf5OuIO9C9gZz0NBJHEU
YN5Z9xnU8G//zvpE/FRik9ji14DU7NhYGNIKM/otpLNVPcTppN+pASRWe6RJEDTTRvs25UN86E1g
sJ0z7Uej9Z90RMF0Rer8r3C50rWNFrjB99pOaPUkdfh99PSzUbXg8Nrk2kCL/9ZPP9bpnY4IoVrc
7k8LfFwPaFtrda3diORBrmzM7kObvKlCDtJ4fPLIZNqI0Q1w7GenxkawKmhdwbCA5VYUW9W5Y/Wk
QSVDtTmjByNrc6+TJFgWESiFlF2s6PO9PqKhlKN7R54yFEllmeAGLjbYgy5DaxjZGZIEdbcJf28b
wfckG2s4vaOxn6ZmOo5oz25RWAQ3oqaZVIJ78oQpMNw00SVHCMKhHD1KZBbjWbk1WDTJOLFoPFiU
IMFYfDRjbX3zRH3WItN9TzzvGoWW8ws787Vse3KZTG83RGmzm4p3qNM7Gx/ZTZc/U+yBWHEyn6GT
fJnpg9Q87dRQMug6pHzYK6++tnRwJ/L5TP/dEW71rbGY8LVj/2iSSIZvzPXXpkyXoTpKDLpqyFah
6PxnPq2642pIRU94H8f6mViuGpS4AUZAC+rjeoZwTa60hHT1kzBNC/WbtGVz5NkokyvxFibJK3yy
RYww/u9ggrYF/rmsfBzsoNnHDlmb6yVfVcsR5SgcHylJSxyrvHcb5tJzQMyibP+yB/PrVpiWxuYB
giAoHeLg7nO97k6eVBQXl8jy4CtLYbGbaeygCUaZUKpDHLLlSS2Z6Wjno2/ugZFScjYm+ttBML9Z
LAiscQDkjoQlMXAchm4wASi2zca9Gk13Z9B+Oim58j/1ciZ0+jK+nbBJWmnEZx36u/Wj0cYRkbWX
kikfj/0lqDvjsJZB7gwmhalUfqocGZA0zSUuuqDTXihl2u3/m+WSnE0aH00WdMXRxZwM+0E9CGdG
8W3AbFcvB7xdhevW11mRSKjyyNNIvfdwqbE7d4hHT6X9WOumffzXkFDPaixyG2NGU6Y6vWpmoHMC
EhP/npJjTpxt9mvFp7l6uv335/IM1kXoFWd1rcQZP3prEAHTgNFpQ2TftpVlr0Jzd11CjdmyyUO7
ozmu04l7V8+ybmjwFBJgNEpD+KwbKB09y3pUD9YAqjUvw9D5SIw82mm5mzM9rN9RA4O6sY00vg5J
F1/HzP6Tg8Qydn2uNxcdX8M2oN56IsPSelVjD1+gz2EpuQg/rw6VU5qXtJMRDfTjaJWY704cd9+y
LOHIMiXma9ZOr73UINKGGvZZNHKMIYQ+3voaML6qjcTFF3Hgb4vMh0DuI7w16uhZ+sHvGf8Vr2n5
XLag10szHD5GC6XoDHlrfabeo1M7bEb53vpMz3ajAb4YtmtKeux1naIiaiVqkw4Zh+g05BhiDgTf
J+GtGRx7Q24ZGeZa1F/byX9tIf2cOzM2II3/x2mrnjkEtVJWohY0SV+K4n54aQlHfXQSsb5yrVJs
OSnNMzIX9jrEHxl4UtU5bFps47OJBEcdgUTHfcMIJdyp69SeK8pO+WeulTGVWo5MXbsPUgEOs0Mh
hHD8t9555VuLqpozUj8zDZ1/G6WAuyUt5H0Ik6NbqOzFgPERnkdKK2ipd3W2vC8BenYEcvWzHiOP
iFNiSj26HUxdUUozFY4OzYS6zbMi5mdyifBa67NTlwe7Pri4BVLxJumiFicCVVtDCoHVMhBUEsA0
QrCk9vHWssu7EnQ/ZN6lKk4Y77DSsgXbAHLOll243opFwfIFG8UyP7rRqZmdSzo3JEr+4Ew5w5J0
Mv3Juls/lqhnUkAFPB8KAZvQ6IR5WCJb+JvUsZ37pv7CD5QwiWmTx1o+awOCJdxi40SGeVAjnBlI
zEbq4K6WEVq7LkVw8Uc0A/JHRxCfKg+26B0Jo1FSKWOBdZ16wzEvyI9tE5D8/6hyjTZ5+C1wGpK3
ydQjOg8yZ7iZ0+xSIlulcdzzU7XLT+audJSaePrIiEaIp/S8rgArmcHEQU5RC/XMwOZ9SHoAmEz5
vrGFzbuq7rT7YTKcY+b5e7ZJydtCKaseihS/SAvH/Ww3H23Fic+WzS4/cskPVkdE6hxOJnFNCHc1
f0oOX0Mk4Taf/WJn/nfSEGdxtV2y2DvWwsQYKxwbcreYmNz032LL+K6l3vToju4v1rAN/3l64VjI
cC4mFKYluiXSoulFjxb7jnCK55q+xWXwhic1jBUyT0o9y8SR2QDOKOzmg68j8ou1i5pVJ7MTb1PS
itZuBjmspyodHXgowJjGsqXgGBd46pmAGsbMWKqzTKvvbupVQLYg2mipYsL0aW3HoCxhg3mUr/LE
V3Y+4RXRfGAu+zjOXv09sSOX7CSCkxybdVJpniNjgIlEzFxWZKSXqGGL7wXB1bT8KzCY6tPVbbJ5
ItDTwjbBrdPfPEcSjunqzbvpYqNeKYup9qk6dy09fbBW2lYV2ubspI9VT79h7O/LPm5/1WZ7rzNg
+zB8BLp+ulWTylrP6pNgqsc+Sz94So1pF0q1fuol9sYorZuwIloztp3WgGjN9sEq/NPkOxz5ovTX
qjwBwwVzIG3vVrl9IL560jfvp+acaFp8/cdaA4szXrmFgmOwTC/UuS3RfISqV07FcKk18NmZUURx
CqlmNjzyxnnr3/uZeZ2TQBxoFk17xyTiVqNtvvORUP6qOz07M+EdT0aav1fR4j4nJA3tzT5H+kX9
EHK7Udq2Zuh/p+cKd3dI/O/4eJF/NZSnc/rSZuNyNDrguibDbSAz/rlaUBwYqX5hmA9qvp+6Z9UJ
TuGAMX/aJsx3bosPSiDxKH41ly+hzqkNPUPC473prYwh30gkSm/UA/NcOKAYHCLcZ93yMvAlP8aG
uye0YXmJQ96qpQgoWjCfAwZq2G6b5Bqxnp/+59k4kSIw1pI01sU640Y8VT1m9EsaE1acuzTaWn3w
rrJEb4Xb/2Hae6SVSAocVsODPXl4KkH5vesm0huBB+JrDPyDlSbap1emM0QcruZgpp/cVxyq5h4w
i2u49t2IlWmD0kk89I7ubMVYkb6uxsqLbmNElEqdzqADFIeZc1Itg3jyXmvUe9vBbPrz4rjjzQMk
N3b+T6ukr8d9Z0dBuMtgZl/iBg5treHAEyEKe714I2nhox29e3+YvtT5oa/Ity7KWcoJKXoRWUgG
d8NwldvvPp/hkf932epdLi7SKsTWN0jG6NKwfmmbod2mGvp1Dbm6GvzhjyjOo/fTwVZLZIlp30WC
LrBnlg7wT9cCNwOKQg0vC3Z5Bi4XDOTPPgXXKkmBkuWg2e6GoxbDnKqDWt9F4yi+29QsDCW+6X7e
XNSSiUYpJVbNH/bxj8BDx62a+BkIlX0dI4bFZ8SsxNZuhMGH2XamOXAY0k7sLAT8z4ZtdejWK+Nb
OfdIxZEew4+rI5P08HSyH+yGpnU5ONkmG3NMB/SfMWjQxGryFy4J54w3uH2cdyTMBMAbwFnnuP2Z
lwZHYOErtzGK4Cpwp340c2Zh0k6wJrGtIrMb3kZrsR793oKmUWXYd/h/1qqXlDlSCvnV1MveF8Md
krOLZichRnj3u1o+VdvCkilJQhwXIN8Y8KBghYJzgmWb9aEjcnBj2+45m2uCKIyAHqBs/6mC1vE4
HfY0k9S8rDCMX1NQOYc+9O+Vgjip5g+MHt5TnODNlXCFYe44f8TzOp93pxaRTdF967NI9rcTY/3s
h8b4W4QmA3zjqJjeq6u6LgCpP9S+V+48bNmvptY8x9HwO0sdCZGkFqMY6sA8FF+0gvvpcylGkMB/
ijE8dG7vsZZX901MQhAdnk3QZuAYekNAgpeLah+4L6NZPTmqDoOwQIxSLFd92C9JGd4znU3wFFgY
ZRIvO+a2dvJfFi/TALNP7a9JjFhaOoOZbZVZGcgo7Zsz9K9JboZnv+uBgTkpzGxVZ9gZZ2rOGuje
qWtQBRs39WD0bUgXOCc8NIuWXzV/383OvfEc99GvuZ8dEuw4flvRXHyBPneagriDhAmKgSMDGGmE
ANkvylNjmb8RM/X3/95XLzH3fiu1DJiIlE6pBztb3ubK1ta3QreztnVHPlU0ljmJ1mV+sKOOLvmo
OckRGACqfzqesVcBcafgUCO2+Aex93dF4tPLUpUfVb1ztTOHRilkxqj6sEgAO8p+2+g6HShzW3Ll
eDaCgzhTfGK2xnxGIAYamaYbcLUmkCnK/qdZZFw2lRGdzHn+WM+9atOubKvaRdH8Xpme+EnGoyp6
jNomPmKZYaDLQ30bA9dwW4BeZIeYBy6/bjXp/zu8pakXHtq2vIllqi9u6V0wqJ+HHgikodEkghfA
FG3QiF4cWeax3NHjaERe7YI6fkbd39x02Xi30WwZGY2TwY8slhmTfIDS/dVl03f2DuwyAWxdddPp
TrLcDHJdoDCjgZNFDVHtlwxNHl+91L4HgJuy4E/L+E1OdbrnAPIJivT4ZPmpJkNm0ldNJI963EzY
2lqkA7o2XwdSOzeq4hgGtLeg4uhQ9VS9+MOKM+O2aku32ziUpqHv3ID2E7icdKvPmnNMvWK+IsXa
uXAT7lGQvHHSRCwbyaBMDr8Ip7B1nCC1ia3uUhb3rfPdFuMol3kiJTyd9rlyMOqj2d1XOib2ziA9
nIXtBYE4Y7G6oEspsQo+1ucNx/sP1KIY8YeHmewn4sjAyILD8/cE6Ewv1RCsgzWMCueUgM4z3vNk
B9XOlYqWCroIStnF1jBcz0xEnCC6H2gdni3RsLeOnnHCVx6dVrkvTatTP5Orp7aoZOEUaABlPeWw
dGGmZvlzXy5PVm9i9Msx9aWl+WDSHb8wKsaX4pAolhnuzzYxExx07FxqEDeGunnp7PwyNvZ+VTSN
NR2cIXGm+9Jo3F3ooo6tiedQBV7S+FvhTt1bmOd3Zlx7x2Cs550q0Dl/bkcLCzrX1y/fmG5laS2/
aPtWP9vI+tMxeLuoKQaSDuuuntxqoxENtmmT8SvoJePGrJ8E7fqbEhyGYJuRU3TTY2qQ5K4GAFMJ
mMhAMLmzLdiqcVedQi4+ZX7xMX7cwSaA3mG5I3ju1DpE8lmpcw8ryXiOxnbbB15wmpw8eSpdOlny
0ISy+1WxkhrGF6VT5hfwcs5GzxKbYCcnPyeNXZ/y2iP2pyFKdW3QUGZsK8MmAKfSi4Pac+cUxTYe
HhtCQKSzIKXuTm/xnvoJwoGoAJZJePUje0+MP1sf7pQfC5UjOrMEirzte0c4xvHPIdUXVO9je5zD
gcXfM/vfrAkPXl0hFovLcl9okDj/LQJIT5G9LEu4qzDz7H2SMU6JBSkeS8L8OdN7sx08R2gzzH3G
1Xorg6beOAMtb67T9KwPVrcJEbedTOxFzJQkBndEXC4onqnNY04VAIaUfK5yo/ayCmFnNPN9R/gY
zSP7ueUIwgmx+1xm1oStHiI9byD8H7laOdNoMY0PlDvXXAYAxuTGXV2RM8GYyOqSr6wQVpXrkW6P
meixstr459wN/gYrWXcXVMttdaZHxSegC/y0ZBr9lWY3mflQNGQRTt58Z2aEwFlKMKWNk3jRUstE
jdf0jytaV/UuDETlDV7mozUUPU19I3/Bzv1UlQbZS4350tsdxZC0ToxAllPJs+G8onPnVvwu6qV8
UM96MFX7RENjF5dG9qSVlr/hN0h/Fd1PsxXxhc0DQYXEsc95mF29pm+wb0hFF/E4bw564X1i6dH6
8VpltF0/XRGE030U3ouB8URa1SPgcIQqxjChVqzSb2Wsg8uAeGNEA5oSOY5QxEk0hxSfEVlE0rDf
xIyfk3ryVi0ks+Dqbii7D/VdGoaQYdAIHzce9/8pYnfG88CZavEXd9ylCL653HBCsy9u1/ds9IgN
UpQHF4iGAsTnZ9qs4WGo6/h1zK1iM4fpbzLykteh1+k+6wj39yKKP9fjHxG+4Z6/62RXmYH/iBnx
EI04etTpSnOvWFtAbI7E8ngDd/o21cWx7kjbax0zvNCGKV+BrhKtHmJBLJP0GvdkmJlYdxmmiPlC
DMMDeqqFKRQ47L+u6p6I1qUOrDvaFXiMbdr7fpf91RFnRnZs5Wwzwqm2c4j/2qp22dozg84FAIQx
somHsNeiYtM1aUfQIA9aWoRXRHwnV2rN1FtLuvwCimAgzcoe1HbGtDV9VK9ySLLr2A2Vz7jONeso
YvAsIzCU0UNUTEPLfK64DbAOOj3d1LQN9Wc1TtLd6LcVa8mpCSv3Pi8iE8MXv2jhDi+Bh9jcHN78
zArulTaWJSF4yIfxva5x22LyDTarno3ukXNttWsY1ssqqP7bkg+W/lKhlqBHueRfXW0cGX3lN20K
++swOM8T6Sq/bSg5YTe8cocjkxDDd8hF5XEZIXTFWXnUmolNgW93Y45m9jTX7kyWlntS26t6GJMU
RU2N6zOrfsyd0WxUGYHgCNWl0lOnXGVKlKrn2OHJ2/XHbdOhvVNyB75D5qeUfps4MaCIySanelBf
omHQA6x1Q5AXh596SAyAM4qjkPdo4hRQVz2YU4AdPa2+j3YGc1VKazxEFPcxBigP0exO0wusTmkC
919LksNU0h1Shl0odeScqKO4p6diR48uyea7ddJGi5i4GGTWFUSgVQgSdzneYUDznKokeltiydWD
R7wVFHPagUPd/Ykk6SeNU42Etnk+BJL0Uy3dV2ztnMppcXYg3ncAGu899kKQa3689wUdoaID5wEz
kR+0Cbxr4pA919UlR/koS34u7fJNHKOszX9UffvFEKL+sYT1fR/8VtqSsUvyi10kEjQYGNfUizjP
aAEm4lXgU8/lzsKjcom0wrlp35REQT0oSQuBp4hbPaLvKvC6u3SO/Cea9ViNyfnGEsbejir6hajK
hZ1i5navgks15Qkp1/qVbBX7TeTR1+hGD1bid1edNvY5WaZfSm6uzmsxcWkbEy3DWYlGWqtyMdX0
w66BVa/0SwgWwmMKVGmTeFH6MyJoFkmvhNjAGRM50gin32UuSZaWtlzHNLMeo0FfMOIUXygVnUsV
FTfl6liKZ9VAzhjr6eE7i+t8bDtbvxoeu2JtFeXaxzRCkmoyh5646g8EaGaQD0iX6lSComLtbSH9
7FS1b2W1fqyOtPPnF9P0wKEl3nNfDKe+DqJnQxjh3djHBTSkKtlbwdxwcREBUoyc4qJ5/IHYH8yM
Jn5MWXRJRwFaQU7sq9kxiIOkwldFU0m3doOKvkM8RVzUqisza/9ZzWVsG+MNhCCGs069MVB7X6N+
yfGCS0VOi7OizGz7WtMpOfqpwKmiBimR3l3MbqDHCyaDjKg8OZWjcLe0jAziyibnblrII8PsAGyg
YNkSM8J7FHQyCGhOnxaGbDi9W+/cyqANEWBu36inkQyaKQabTk5BPNFGL9KfbCz0eogtakJShVga
tDfb7jm6j/QW1cvE5xP2iFJ0ZS1OxYB2/Kp+QYROv/JwTvcDaq/VemdLutzaESW7etiNDjFXnj4/
hKEtf6M4DQlDBjqmaovcAE49C7R9UMj8wrhGWgsC0oytAxrebK/q0Y6o1BB00SagvX5Sl2M10WxZ
/5XFa4y9T16u7FCnWhY+GQsSaNd1vwoyJJ5ibWmldSPYkbQX7Ic2W/jcLfR+4v8YO68lt7Esa79K
ha4HPfBmYqovQO+ZTKfMG0QqpYL3Hk//fwdUtaa6J/qfCzFIptKQBA722XutbxWXMcmxyujTNkT8
ta0dOQfrR+CVr6I4czpchPONjS72fu/Xc5b4atxjyiggSS1/fQF81ZacxkMzjDleAfPWz9qBMKEO
EA/n9RgopkYQrcniiHX+DLQvt/GTs9RXtvbRaZl0U+BGuZkiM2w00itkKRCgKbWKZBrUqgP+41xk
/mSRjBAjLJ8nsX9FrCQL/ChCffFQYbNQ2VFFN7cc6SgTugM9dOG3pCmoU/FJOd6v/bSOX1DKxUAR
Y6ADuSox2AIpPq77rTlW5fdYaFwUdDQu+s01pDjja6bCT5ybOlabVuspQaRSjDqKWiqLbdA003OC
m/azaxpaKZ6DtRWjUxQo9W3qQobKoNH3Ksr4RaAyVnfIQMCQZaKIpLg6lcN+7hQCp1aPeWq+zO1M
r66/555liTQqpmdF511zm0tZV7Gz0IfK2qVjSogR/bvA9oE8TMZwhQxZ7uswTlxJg0JPK+YhTnl7
wd/slEZ1Gap1b4YMMtsbqw7lLIC7eQWhYNSOHlqhhxaeolu1jc1GmjHovDQ1OaOqJA5uv2Y8Rc8l
p5fiYe2b8XAyAhQ/nRrfBU0iQeUiQyHVm6FFtuwMm6m1nktbajd32x8e91OHgPfS68UhKSrvcb4B
r3NDehyc50cSLAFwk4CQGieSHktwKz9VnWYUta7SWNZDgfVdSpziLcVj8/NczMGG1sR1lVym/B7t
I4eORF6SuO5UDCAjGxSXAjBvmeDtex9KkI0NodZpa63/CbdQNQgx7+IxsArvEXivJ5Ug4FqXx5+r
UkrK6y89w3yPTkCZO0fDIGZFjiDX+21YPdYKjL1qRJRTlWr5GDlYkQtHepJt3b6lsCSFHq4syXDU
MdHc28IIPut1R3W6JIBMEGUbZTOF0XaqVefdl8Aist3O3EKteoCfwtFZheG0rko0CcQVYq+WSwsj
t6xs0yxr2TF5GQPtLNg4rTOcbRqUqL9D6izhFZsyEbVFDlai983khpyLrlbVySYLENym1MYIhITd
iNZdj9YiGF3Q0MUFKQs1JXDjGXg8WEyB2xrHF0rTPFuMn3pRjbfEG24E1zzehWwtacBF2d8AOBCR
1jOiJpH5ZtLoepAaelf33nysN6RMe0ZzkP3sRZVsOiuGlS3SHr2blfr6KmC/+AAb2YdEJhHCajcp
GVr8vmNgVR/GWGWb+ZHsyHRw0oQO7Py4Izhx2ULLXNCjG4/zl3Vs5YaQxY9Ha7KMTchsM0rTbRHq
227aEREJXlpxVHs9eVW8nMvmtpaWQWasQXvD1VJHfxmAl93FDlFPo3axOsYe7HiT8tDieZt3x/O0
+9fN/FwPHQE0d3Wbn8/FpKAuJmmv1uy7kpYRS2l38arWmQS4QWti63egnd4fp1H/OdTxH15GWtu9
IuKvfDKtVt0HuVnts7IMjiR7sJ9pCx2HuBYua619YblTHw0zfq/wn7kptrnjLMjXNJT10Z/EQSOg
i2VOAGyFJVY17O+5OpHQzRBjGXgahF2KxKd7cdoVHKWTZ25kMwX4jSt7r3lafU4whyyBEgXEM8kt
GYu+sZyQtR7CNiF4NyYL9d748KWKDbsamy6X8s/W6d7GMolXhuY5AGubs0+U16M1hfaml8kYIAR4
7yuK+UqQxy7SU+3Ug2P5ZWSRJbjSQ3rrRZbHxEiPf8WZkSM+lLmm8CKsrDaGKUMYPR0JFKmqIMeY
dUU+YXRDqC30pCCky7ZeuWRKd6bgL30O4mMuE+2UImMQZ43Vkrai+/BdTav8Dg2O8keXJnUxA4vu
/6cBaYiZrFj1JUhsBgraq2YF+Cx8a93YmnZJyiPUBxeGe0RxTLJa43Za0R7vd2WYlK6y8212XHcF
gGqmHp+rmPTKuMHneavXSdaedgyIWBqIliY5a8emkzOHpDjQ9LZ1HJr3h6bITIFli+Mbq+7KSqO3
pEEbudEg8WxnaCSCVnrqc46LUWqPtjRKxwFaww3+w7dqNj6IVHPsDDtr6BZ3ESo5CRPxvojwGDOg
fiLQrVhHMvshRqtUKc0QLGaTmar5eIbmu1EhLVvCvc5jB3ocvDkQ01lc7L3fG1ZVRZQIzJ+LN3QA
dHQ/vyFty8/0DHfzo0k8Ffkcbb6XH3Kj+xFwDW50Wn5iZ1dYReKWyqDy55hMKwuyUNIuMKBs4dcg
1GS+8Wys48RYGatfz9GTjkmnwBvS2Ua+bBGIbWt6BKv7Pqz0mSr2BlLNUgE9lcfvs6OvLxNzUVvg
uzOEQqcsnXA0ICl+zhB/RGZwHZTL/SqKTmQTq/FwnoaWqXuZJuc4AjjP27RXxsZeZ9OU7g3UfjuN
xOfZR4ssgnxGAPPQTsTaPEZSuCEgm0mp7tgXR0OAGTg+B6bws2YJ/BHH8PS9Phks03JNE0DoXQNf
mpZGTAAcR8Z33SOLZD6KkP4ckrY2V7k3kEMrPMNKLjK4zaTF7Rwj+81UZ68qbND0yqnJbI3llcCj
0hpT0CWJe/mkH6O0UFZJATWD3rR6RfwLlhBYozsym30Ls/SaWsNmPq/ycFRRIgt1neyxU0DmweUS
Lkwk9U+amcoPoU/viUN5UuJ3AimtZTCaYOi177OgGhHXui0x4RWar8FHE4SFQe+vkYXlZAZyOw5G
3Ug6JjXO5/s5yofRunOl7xFDfTBHsrDLISU5m15sZ4Tht2hoUIHGa3IpLj4QkM1dnl8lmMqy/jzY
lXNikJ+fAdWeAX/mV4mG9+rXPalvENDrEKzushZHZU7rtCUh4IUmbwaTbNFZ1FWq6HjvC1SSiAx6
MzCOdmvBuXQ0cz+ya7oa6NKYyBi3yMmbKy3h5uoBCtklrHWuRbE3Kzos4F1b9DbWKsub4V7s0dAE
Izw5ITEvMhG9hvEdfBxXnL71rq2WP0lRabChT8dtLk9fARuU6xKhFgm6mb+yPZYUSQFCMeP3vDpF
GOdATinSbO0nOOLJ7Ds7U/Tq96H0gLE53QSFPJ41BdowFoJvFrZXF4EzBytODfySLGcdFuYxuMpl
/J0LFUIFYzSeQK73C5q/CQxtyXjqXe3DzLPneShvyHazYa30Nk1Zs1LCF9+mTJHW9w4PMnRmN4mz
hbc5vCmh/libRRGTq4o+pQxpDKJ/j7OJPCVlkFZQDocD0Gq4PlN9Sf13mjHVZp4oOOojfjHoaCr7
jrm9a5EY0+gdU7Wq004V9Qo5rpyeBxU5QPlza+Nb/h+ZnaaXHKOf2SsEHGLwwjOt9+HdJGJzijqV
v05bxzg1oBEeCh3aJAzgl/tyEvoknAgbxXxQ9yWiAYZW5ba0CShEsarx7UF/ILYkXcQiw6Bne0WW
8ngrNIlZiZhAKkzG9w3vIWEy7MYZQiQbx6xj/DBOcwj7EnlDZ9FKn2A0cQBEmx7aIzpQYpUDEWjP
xiqQyINuq6sfSm+2UNxkDMbW1uQX2zhK2Vn3U3eYt2DltwIM2cIRKzHrjvEoxchWlEp3yD0pyXKe
VOaVZlst1ATDTJ1PLWbfBM+x3fT1iVFzDaUoo3Wg7eYH89PsBpV12QH5s0TfYx7ZK4qE/Bab8PxU
qJUPw4TBaSA9Ytd4UCJM45BlsCfNAuVsLxSAv25UQGUuo7d0o+tCzgO1Yje37FKwYOu67LWFT6iE
izSM/DKv8C6UZe0xaNI1Y3GFbFLVWBoeiaGyaIDFIn+iAaeKcBWUQDcRckoi1vquNtYVRFCj/S6b
Yb+9X63J7cGc612MQIZ0yD55Of92YnLQGsxn1dwikgxUbzPGIFMJ9imbUYEFmj/lbdn7vL8kNs++
0J/GiCryF4o56ZT7PhBXh4hR9hg4tDpNNv/E0uhgIHDAqJjZjacsZ5mdDy5aW4IsjLCR2KRxwSqd
POiDfaNbIT2J2pKS1C0Ew4Y40YJ+Kq9d6obiMt8rJ4RHer9pYqW6e3tmg08DuQO2dvn1jn2lKI8o
+ovxqxqjKaPlsQYxqFx9CBcu3zl+Bhgx7316PpRyCB6LqZXWJGG6WMMnSeP8Zabz6Psd5fRwxPww
PDS+4mGtnjjmcxGaTRzS/JY5Npl3M4yDmTSZjnBR4Hx2/mYQXlALT8uOVYFyafRSV/Am9jLFe5fU
0vlebQy0Fwd8Fl1D0OcsxptvFPj0a3hYuGFq2dy3kgIKYDSDt7IqEAOUzk+ReVoH1SVN5HEJWs5a
0SreoRmG0dcCPwAOkLB1kQg8EU9ZTtgybxDDOGnQumuecnKgwA13IIegj9BmLwKSk+ljnebOe2AA
P7gfXqFkjgJUnC2nQTZJYYViQKsKzIJDa/tEqrMI8KLIr/am2f1x74Upku6skyO0GtkFeQrn1Wuj
H0ZWqW7T2PoZF6R+1ryC2LaBWMTZ5GjpybdYaSJ0n73H1r//pkAGvmVEpPguVpwRiSz946wki0EJ
Jxg3OYJ7pcWPNLvYNKn7aQhmhAb/SnN+8qe8jssLEKjF3L0lGJVqDGntZmbCjabp0J7LcnqxrNjg
g0OEZl22mWfl1FtALeczRqJuuv+EWMQ9dSVDGxuPMnsX1b4qEvjFWb0z829hPD4Honsvk4NyZ6ek
FdLAwSZkrerGp1KzBCExtkmFm/cJQqM7ThqqqHmqP9K2P0cT5VsPATjP7cs8PzErJKehGSGEEDOV
0OpuGZuvg9LY6qZ0dNXl6XAZUa7H64iM30XqKE9aaXinRmvTJ8IVAY87/a2Dl4bbhBn+LOOa2GaR
GjRd66ihuKzTYevJY3T2Y/02L4eqjauCLgm4G1HjtJJMZil5u0uPDfqJ1MCWc+6B2s9aB4WpHBIc
Oge6BJhV5ncPj9JWFTFKDpsGFggFCmqhHmypLFwkg5WItmPSn/cfQ00gPKfLdW4R14CBcWUCoCml
VTwYOVaDqtyHSkddTTwDAUkdqEC71m6Dn/RIv7qTFeD09XQVU3WfYmC5q0ydfLgQFSD5inVVPYQT
LaHu+zDKoYV3yVm24PdUqjYxgx7ypST9ISH8IgbO+HZfMRooSeJTj9dNW/hH9pvb0df9XW8wCJtT
NEgV7+4KrlioVHiH9Xv8sid9tsz2n6vKOiF7bh98e5KfS+fFo4+0u3/+RH17m3tbt+uT7bzuKoA6
D0QjB8vKsszlvPbOAd9d0R/mRpCJb9Xt+rdcTYK1E5r1fpJ9OCTg+hYSTf8b5CNQKGlmLeeHzkA6
OyPzkvcyAmAtPst52wiXZNykFEWnZFHgn31DLxzuCjQ4K8PT0kd5msDoOCoBHoa9nAcNGIF3KKix
GxcZ3CbI8AtTOLOrSR92M+NMmWRAPnH11A4mVI2BIV5oV69TqWinkSoIKejZQAeygaQ8uPPD+UbS
ge9FiCHUZBx3FrirTVDa4xoMLwiNckzdvFCi7ybbQX9s+jeZ9COmGJdsJEZ6EIVqJ24sMxr2atG9
hqKAnbLAO3b4N4x/GKZm/5RuhcwqETWGRZY8MLz4mNt9ytQIcLtzpElobjO5t7YhY8J1lpP7XY04
S0JrullawXUGLMnsMDIL6xIq7HEnh23w3FuX9YHozvm618T0OM0R7mdTcpWA8uH6b/RZHdM1AzkU
+Suw/lBWvqYDuLIScvZaDRHkEwrq66Z+zulnrGs61kLJXCzCSjrm9Me/t23+OAQOkLEihP6vE3GT
qnCoQjwHoZcV5ybwaWlptnl0VNW7QcC8kRyVfipT/hou77N8QmNwZOZvDtL5B5R72lkNzdEtRO7b
JBvdAkzOe+SP5XKe0tsS9vlG829NzYGXKNMHpsJiOQQ2Qa1Doi7vl2RVCb3VPJmMOxIq2hBdl5hT
OqM2XKDHuhVJPItSOOrIB093zfzQH161gC7xKNanBAAyFthW2vh61GMeq3az9TfG5+uWqTOdpalY
kYH8lua4REkLep9QPodNeJPb7gKwRkXmR+FhMrYVIVT+Ka2ZNpK4Xa/nYIVOi0kl91NgUw7wfmYl
yiFoo2Jr6fmhM311p5f4YAX1q0yAPJHKou6NcXJNU9f+iKPqYdbIwgmBa5lZzi6zTFBeiSpfMGaT
M4eNNGat3c5RL1kF8LwJMnmNvFhxNQJRXWXWDpDcXmxyyycTsSi53I/Tqqo7c92H2nKuk0udBjXI
cgP1Ep0ycLjPDrQN15TSkulOS2XiI8ECWAVXzDdGsvJiWv8Gzxt0Mc1KqR76GpJObUQQdMBnL8m6
anYalXoUx2hDUprBuUGr3ZHSB0eTSO3SbEa/ckBKo0XWnSq01UPXEfsuHo6eFxMARrFD66GqdlWU
50sjNBHI209VmNBFVNDkieRWqbXRTRRewMDECr6ZBHoUHjDgtqFjPruFDaKEFjnef+EE1XQvv5ED
inbeB3CpEML2mlBMb2WP/hFCMP/VDKgkBaPTr+GOZiOZWYMJphRubLSNdQM/D8RIadHlrcJ1ij1z
ETY7cfTnUczUZ9SUcyJVhNX5GOMjv3fWkJSb9SgV33tFP3sdyUfwNLACeZAvXcUiGyazMCWk3UDp
1UJpqx6rurGX91njHbiIwypBzj1kexA241q3ipvU6yF/0RTRew6aRTyS92HyBy91jCGrrhwmzkJU
Iw6hssv75cZSsuLZrrxjZjAvMpMJKoUAtmI2D1x9iqW3IM3X0aRbT8CFhp03IIJrdY4BxVaJ2Y1E
GzJ6rFpL2+Hf2tRC32vrHijLXAuWpcz+gAYO+VCIek4B3t2976dfZ9zQkPE/KisjC1XIQsrRoBsw
sJCxDB3lCoJIR9FxpyEnVhOvM8cZrijSkO/1z56hi1lbW16wnKTvMfiLeUQb6NG4nkmGMgMxYGbI
8k2noBWvhrhLlKJdOCY/X3BxsLq5E1koTgadbJ5P12XV7dNEFxuYodrnXRGts3Kit5+nSHjRSZvI
vWBQ58mRXdbHTFxCN6q7ZlhRi2ZaT5xk/y2I0s00RfapAhRz6HIOoVHu25tewjyCBuht65C8yi7x
PXc+y4zA1xaNERaunJuv+ALN75RyO0maPpjUo7YgoHxXlZq9ygRAWorjpVFNp8KQCQuyB3UXIFJe
lFb6o9M79RnxCXaViolo5xMjZ1YJxaMQqKcZSzyG/Pe7krFr2UiRHXGpm+F0H3qiEW1X3uAs69QL
9lk4tgvEFOt59UwT9Zs1Bee8r40nmGrZpgHYvJwfRm0P1hb8kNvYzF+cyOb9EFiSeeSJf9MHbq6z
mTPCaKMODBDzyteBwQTNgYYi6UAkuj74WnrIegkpiXgUFk3OCyalEnSdpsoiXlBgXGyvP5u5hfDL
MR5HzZcfZltaLLHbDaMp/ZSQfncAPUh+P82RtOB2pxOzc2zlnBp20tbP87160KdrMLF26dbYulLW
SIvQ/Iy0yd+Y5liQkiVm9mNGwvtcyDJTn6OrGhA+W+BthL+htl+pcU2asq7SSKmtfuXHjbV1lGh6
RCB704J+OPdqgkcl1fcWw/FTIdsKhZGY5Q047rf3mGbmG2HucrSieCM1b6kOEOU9DpVNQB+njwLC
pMSBi3yyoMVGAKxkYEQQc5asJhjO79r4gJYAp7dqHC3ZufgYW65+NJVM2DSY3QZ0kfkojci6WLGX
fy7JE9gnCRphcojrkyVrT5yTjE2a/hsJf8qtCND6I5c1iUsGAwDfMeQzGCpZfgZx0K5m7QL8En+t
NVm/DPPCPnnUzxCQuuhgka8V1QzC5+tCIXl7YwL66veYqC0CxxZZol01eOhfW+sgBz3cCWAqey8s
v6WCktijtjS6PXO5Dgrf2bZ69rmaqnJ0T9LSok27vksWq6rmwthFu7iGjC3u+HLO2GTsr9RxOhW0
ToJia53jAd52UzrnHFfhUgoGiu2CEd8Bpx0DBjYEbj1TiyS7pGU5Dcs8IbNndiFBH2sA39hHgKQi
9hiv0qwRLCtmDHP/T1LSdK+bcuBakjw9K3VCKKR0ktuLbXb5vqTLcc5HpPdAMhaRmvXP8z0UZ0hk
BoBEsaKEx74aHu46GSmS02OWBhhsZDu6SFK28RutY33N4ouY88iTIPmMllmuE0xAi05KUVUWy8rI
+k87Dwj+8AQLvR444ezhIZowL3maby5o08WbsBy9R+AAq/uo0kNx3nWnuFTaN5ZSacMYJ4H9a59Z
ZVF191mxhbzB2NL3d3MJW8s0ijyu9ZtwdA5gf1UmhoyptIzGIIWjRFlb4RDoCXuffagDcFPqF/XO
DIOK/dipjdA/K1c1poAXeXAyxEx0Kk7XsG0H8Fe0JJm2VvhI4zBe6TmmqrYpHonx1v6Q6H3xLyNC
LWHALMX6VSJl3FVtvXgrAitZ2bCLd3OTn4sPJBMDAo7VUIrqRvlgEjG8TOfJDEvAwJbXv3qm/zII
OhiU5GpRgYftwcrsapMMIqlUFbdAQjUjzEYRIabpZo12QF3WY+Utiy5D3t5at3vFkgOWk8gJiZEi
n2z7rY34kV01hnAq6UpOLWAGLqihG6bsriycg48jdSQl3fRBZ8jAU0Sih2i6Hj3HCt1aSsd9KSz/
oibYy/X4YRQm7jnSLebWQN9Y9SWp2fB0tQ51XlTCdpRnZxjFS4hg9KKNUD1I1lQgyESNHZHAyLk4
PTamXl0yRmJLgnCnVdnRQcuLN8NAu5Sqir4Mmya5GvUTRk2wHmU94gZjKOGo1bPE2G1TkYQT2x0S
8C47WqPs7QNS0FxVtyuODCDjs2Ejs5P6/jCabhGZJtc7uiLznVXrRQiLamXVCvi9WBaCLqeIHe23
cLRrRLVKv5S61EfvXR3oTEinJGubW26hpDM7/4j/RN500/idloqcYBkQU6G7aUIUfHGTpfsh1rxL
X1V7W1swa0pjF4Fn3TbqRxmWL60gYJVdf6gNxXosvQK1srntx4JhvBjTJ0qy8XAULmqtK4+xXRUH
Jqb2mngDedVA40GeMNRHr+2bRSfsqApcaHBdS2XMolfFVF4cxk+f7eAg4QAfmCXGMRRdHF/c2COJ
jVKmLvMADW1h1/qlCvitU+y/QyUyN/fVDrN9syl7yAW0IRJBYYxuFABpW8vbFH0CnnKau1Yaas+6
R/cDxfixE/Q9q6DROB95lvY6WdmDZycl5HPRx8BsSUc9LSAYCIeYX8nGPrSkc6w808awrjNoopex
qNQp9dAgVfWGbiJyunlMLqdQr7tsQUZLvImFJiX6YeEUXw8dluD7rzBDIrWGKaOFKhKFu0xvt7FX
fZ0BYx0NYWis2bAqeq1EpNkBJTMLpG+CUVeGgQxXSduiD6weJNi0K6moRzRAQHfvvKo8QaZeJges
9e3WrwCSOHr1ihwdSR3Ge5CbLZ2GsueipevxtjacF79Nf8y2M0XVSGawc4MGlEOL30dEGqi30iNa
2ZJQqDOpaoGKooOzDdI0vCLOToliv6qS+W1WV1apvS5R/5WI4XYlkxBazYZzmdcJ1LLNEoVaymQl
o32MZoS1NHvSdJKoo5LhtNg8Togz7lzFxPQL+m3wohoJ9wX6kdkK2/cici5FUFQ1zQesPpL/SLu/
445QnTBywMKaagNTSLEFFTeKFCxMzsUXT7fc5OTXivVhSVxB27hCBoin3VVxpGpu4rNwySo82DLQ
xq9Vo7xO/HWZhBFNWeOimU73VrRl2P6NQyT9yThnXm4LTI7+TUZuymZGGFLV2lr4RBye1Kpkkqu1
RzlUNiVOnwZpohoy5qqdRUC1OIxfFWPQ3C+//eff//tz+C//Rw69b/Tz7LesBeQXZk39+xfN+PJb
cX969/33L8i0bVs1HMvQLZw7iq5ofP3z4xZmPv9b+Y9EKkcloPJeOiyaoqeLwxJ7h6qP2/laLifT
d7J29R2JMXsj88hxC6Vp06KJR3Q1dK6le9k5NKJv951FWONhtom7WJY5efA90A5qXcchkWJ+wQOU
wT7F2EIYt7actZKphWuus18cH3XfSPI6CuA/cR0sZ9XVA8ozLv8/L1z+X164ZTpcdVRDcWxF/esL
B+6laVbH5i8yqx/zSzUi9THN7elYJth7KgPDgVV4/cGonnSL/lOcrE2NAMfc5PPuYnk6dOK5qqjS
tRoMyUPqk10Q9f4abxkJaWGwhUrZXhwlNPcW4zYKqNh66cLhQffY0hf+RqXZHcAB8KvNv395uv0v
L88hAA4RMoFfsiX/88sLJ6I9yj5tqGkIJvGDZHgoff95HsnYBpT0aR1EwbQpCiV+lXXcN+TaPJhZ
cqvm2amaHvSOoTHRBni/1fCQamWyKNXq7Rcl0OlIP3S0ajkH3ySh/kTbniUF4f7sg6WBHe41ShFN
ruKf8Fnik2GAiIwdgkSHUynFj7N1CvRBlzfRa9P6K6spplen8k5lQrhHUcHV9URtWYhAwb4gHkrS
0dD9+3fMtP71HYN5rfNWqRrxXbby1wOCys1gSZg6DMgCLRAULXAvNBDuWOndbb6RBkVyK0Sm2/kh
bIHpmqkv/bSb6b/oUcJHQTnhytAQZD8QVlwTSVvLwXm+6Z1Kx20mp0tdk8pjPjCRt1PLIdlHNwHZ
ihvD6Vw4zxmYpsp7uHfsEYROd78eV6h0UcVlu1bqxlnVqt4DJQoSNw7xXeVlFLqMoar3WC5PwJUO
Wa7XZ1TkxauSny15Sl/M6UoWS39tM/H6BFFxKnsKNqXND1lBOOAglleV/ulSqkgJn50ktR/A3Z0q
oAxCZ4IpYB2wbz6OcV3jWYkH2Mj1Vmny3b//UOY3/a/LEx+FBj9Nsx1c/KY4zP/H8uTDW0RXIQgF
k0H0e2x1W69T1G1DbGzdjk9DHzhwqNntpS9sx5hksBl8mCx1axemfA1i+M4J9DHe7uBFlyd/p0s2
swMnrzdyZfarFhvporGYNzuWRSZr0Pe3kpyc0Ovs6/yIqirddTLkfC14YRym4Y/N9dN8jzaZvBji
FpNKYJfHnt1zQ0AWTQ11PWMpagURdxyM9nLoEeGYbsRUbTn3+ruwSg8Ols64CPJbxpUsLwb1WoMz
M+ywX/Wapp40qFs7X8mXXYWVij1ZySC938290qHBrVF0ymFWuVijbS4mp/lwJrW+Wc17x7RzOZAV
cvaBKNCpzIh0GRChQDOYdnYM4gQR76Ut5Jf5xxla0rgjVyHfcfIdetLyKpOv+TJ/ov/5lytOPV+B
PvNixHIdNP/08O9PhBvm6X+L7/nH//nrd/z9FH5WeZ3/0fzz//rLN/GDf/7i5Ufz8ZcHK6CipAK0
P1Cb/qjbpPnzoij+5//1i7/9mH/K01j8+P3LJyryRvw0P8yzLz+/JC6iisNS8Y+Lrvj5P794/kj5
Pq7CH9n3f/mGHx918/sXVf+bohuWhbLclFmwDefLb/0P8RWFr6iqw2HPBltXZMX88huBW03w+xdD
/5ut4Up2OCtY3xWbswIQnfiS7vxNllVZIcRSZxk3+K4/X/jPauD+Yfzv1YGFKvkvq6LFTFVXbcWC
mKHbtNBt/r7/eQJaTI99E+3hIvSaizQ0h5jRN6LqQ6U8dgLvqUvaQkUUk/XW2lNB/doh7u9gZWkQ
74ClttX3JmqXmsamXQX1hcx4zGEnEFpotgDGk7eI7tPwkIQ7HDtsLEUOMJ5mWnMMabJYW47Tu6V8
6NLZA6ehJAq41GZN88Btk3ARtRiom48CNUHUQjUa1Y/0q4I0k26zG7P69vpnyQgAc92q01hax5dg
quEu1scYhjO/AX2s1BACBHQpSt8HXP+tNq7t4laUr1kb3d5T/4kD3bUp0pzHMKOFcdDGmL1gsgiZ
nRb2Q1afU2RJBlMyav26J6ugck01WjoVE7kHJqWW4y8l2CkG03fpHZ6Ao5JZHOMZYznImELk1teC
H6q2l868OTgUNZJGPnL8rjpcN/TCSJhzo96XyGnQrnmOvLDl3G0DNEkU5HtNGKrRTslvscUAAWpx
dSvAyvdRhJoUqKK+75Q/rHrLtN8tiuFHRycWrPGtjY29HpyCqlpBa+aCdWzZTiOdio2eC1G2ymyG
kzpifgJ0BqLhqd06kjFkdK2uzmukLt+k2iuzFLdS31QaNrS5PX899t5Ss9ek2h9U9jAqqi/9NUw/
HQAddbc3UDKGTgyxZNqmUn8pJYxaoCchXgVq5MrO4DYDgzQk8kRcLNQRLr0TrLLQgyLDWJWQEK9K
Tqr6kOoDH8KwtOplJWv8rfIuJB7bxxmRBOUyt6Nltx21R4RrpBrY+IH8BUL3kz6SqtYySwWYI3sn
23wcLW+RgG3t8Co7rYQkV3DcetJtb4AwiaprAU2lboA5RV82zB0j3CihG9lP6FsH7VnTjWsXtA/I
VR2mkQGbMpkNFW2toTraUXedfPyJJAb1IT6n8oJkkR1efEwnkVwrYZXhMl/l3+FiWtZ6BPOiv0Qe
0JBlCJSs2knNhoAB0Xe3Q6y3Aw4H8tU4RYhSdzEf3ZSI5q+crUfV3tQRIOjk2Y45aPAORMOw4vq3
YOO+8Hpi4h1EVRnDATBRITU7HLQV5O9FRbSqMIUWwVWrSMQL4HKZw1JGhSzjsIn9D0vbmES/CUf5
ifyo0n6JSs3VC4Z27RBsQa5O+ctkEk10zArThZaL9Rhi2YIJKgcv5ys208FJDwlbnUT9qKY/NPW5
TPiJ47UHagV2fF2WyibtjINdpRtDh/AjgVQF/hJo9XoCM2uTcuPgTLcxP5bbpu+f+ua7VpuE1AxQ
B15BPiz1IdlYQcwcr3qlYoQFzzBB3gfoNKXhEmYfugNtsHxqa1xq8CPp/E8VnvG6f4/ifVN8BtM3
S84Xqpe4hseh53xLUOmNya0jqXnU+4XHIVXwfgPD9JiRV/hkSuLqyX1dx7K1j/1HAygRkPZ1Qfph
YKjobOuIQxRmjXQZFQAQsc1HUO2TPMSD8AcBcQtwzfBb9/IQr4C1rzVYIXHxrbZwhXfJ2tYpDXU2
6Iqz97vnXu+YQDZLWX3A3AwR9JKaBEySRzbhKWSmtddZLtjl0+7RTl5trWViofQYCFYEBVw6VKpv
Uj32tNjDeutV07copW9ofZ0CE9ZM3dO4aAKcWyszYrQZdeyEG3L7Vg2NacGW53Rp4natTrrHnJ2R
d42yBWC+rrgwFV3NiRGeFKghFOtkACo964b51A9FscEOYuI8Gq9VFe+yQoE/19nd/+PoLJYcR6Io
+kWKEMNWZKZyYW8UhWKGlPT1czz7num2LWU+uPdcb0WSvOIUUBdz3uCf6k71XpKgUqJOeYfB8D2l
RfIInwtjh5AR1UhfVUt1NlksfTuJebCMuNjPknrozeilNPKOzI2uImWgMLaVoSI8L3eLdF/yDLNj
7wA50GK/UrMQ11bvFo0tsQHUlsfcn3Iya0P69V+FAtSt8Tl4jZHPeD7gkJhOes+5utp04v2AWBH1
k/leL4XrqExQqyEBeIIsWpNt+Kp1+hdnMrFJeBttxgpwuSqjveLRg2ewAmOZ0IFFqBNBlaRF5iMl
8CYSlAlwNGpOYlj4UmMipr+pbEqDpPOdssZTPxO/OSyewdAPh1j61z/QFHpDAjEBZnNRy7vWzH77
YBn4Btsm3daP3AEJ+iL+SmzEw7Dpjbch+pgVTUWbmbujKK46S1ris/Jo68zdD/LoDljwmmTXdZkx
iS8OAoEJGg/0LSrf9ltNh5tY9C8YYvrNMbjB4TmC1sCiBH1zHvfUmb+zwq3XthyM0XJGHBUOQ28F
VhJv9C6Er4yPuLX+ONxaNoidvbOReXCGi6cibTG5dsXZUTjsU6dBjkJnrUTgV7T+VMjFsknV9ZHw
Dr0KtjWR2Qwoutl5oQtr94XFmG0SX+oCoq1ZcYDTM3jUznze8rkXWMQfTwaSuAkeZjOUr32kvqwy
lk+jtZ+S7n2YM94A0iLUVKu2s8yZPFiPVENOEkPovBx68tbSbz9SzXwauGEzZZP9IjHnJmyZ98Pp
BKstKAiJPB6I/e5DkLGvMfzPE1qaiL4m4wAcvtsyHvcquu6eL8ctlYosFeHLcZd5St69GjUm+qRV
3oQBT1FyGJqOJJ0wTmm3ImjJXQMAlay4Dx9rAVPXN/ZcIB4rziyfkksEkeCcKeduYLXWlhRIWGY+
wflCGrLrH6Md5UDouChRlI6zJjEHcWCZJPVRY0zB8huu7JBr4iKX+n2JHyS1quEG0bheWCp6Pc/U
zinMO6mEOenYsr2RWzA6qI5VmQzsKIM/RjNsuMJOmCgtmu6NAxNVvRHbOerj3ThzH/PHEFN2KWFR
GSIMK4eUcLQ7/N9dhZ9mnQRT32ygtS1bblSbbMAB4hifjhqwrfd8ugzR3Q/N0F3HPeTpWUk22jQc
DUkbwt4RRyerp9NUtztZHcIyXZ7zzPnsRvus6rDSOu2KKcbXiAEKWcJl6lbv93aE75dSkNWjK7iM
VBVziHEwim3WHSttZ6uIicCaqd3sFdIIHguots9wlHSfENo1QH1S3oZPRDICmPB46VuA+HjrS05M
Q5DwUbcXvdgXyb9E+Tbrg6b8as7FSTYdRUPBJ2DvYZd3KbVCOopL16t8SCTsu7g6OvifpPzPzM75
0JxL0q9A0wZ97kaN6o/mdVL22K590Bq7ot6Tooqv5R4J8OFVtUWp5hKv8bmwkZzjeT9pxlZ9bOGr
aLvIBJc5Bzjs/6qh/JQgDholD28ecs5AvUSGP9nUFBDMlLcu/VgKbBP8epCOuvXQS62HLoHpTnzI
2ydKaEt0b+CrmQquoWT+a1poyua5Vfp9j6bl2jf5szmsXsvTL5fMj8xgnD76CcJZdplXOD9o7Isy
pM5x7Wx1YViAMCWXipJqYpUzJtdxlENTn/1eJEdLaKB198r6xC6QyaIa6JJ80OUD4tpnnW7cNTCI
MEcN8IojTT4bC3OV9sNpSl9WNDbxEciJzSo5exl5EGClcyaN+CWPfSltobeDqNbrDfFAi2y8s1r2
ZsoJ7BGdQjnhwACt9jtq7dne6s1wTWfw77xDlbP6TLiSgVDV9RKpzXYyMK9aOzX5AkvI87qyxnEl
+op5bl2Zh4plrS3fIGMG44iXfFL9zvxO8lAb52Dmt8I6TQdzgpmFPPgn7w2c+DRcq46J8HckqmNZ
aZK6Ipi5xUxL+GjcCOrNCCmKP6cunKOr3BiQt49WcZqYM9k6MUf2Jjff+g16JUqb25o8jQL04vgi
ITmqFLhY2WtkSgD74xABFCGiPHDl44UhmTTNfFuNAJgiAR68eprOUK3OCyuy0gpAubJbwO/CVAOb
UHxBQsSMD1KSbnVABdZXZBcu97Kf6XiBoUfWEayABmJFvWvxj6QISoCP8EcMylQzgLHM/N9Pld1E
jJGtnWPjqtTXRue2k65y/GTr10mAkYIgnzj7VihHJ/1Q59KTU0IbtM0jSUQ2s73A/EQulN/ntt+J
H5M1hmV6JQEkJQ3AxN8a/csxh6l8n40lCHXuqXpzzyHBRtMZokiRF8vN05Qvd7M5T/q811D7497d
Vj1ErQdbEtyGRMxJwyJ4sE9QZ95sqd4AxtCkg5XAKkxi6q73xwxxXEDNmde8okMbzom909kWSpm5
L2RtL6snXkYQuJDZCFtkul6W2TYt35fqrChAKYCFWrd0nJnHZ64T/wPRumuFgWb1c8wcj25zMi9a
F/HvQ6yuWC/gdVhOtGFK99WqCUBonlq75hd4N7rpRSdDBCFTWC8XfGD+gvxSU5MLQPZdQ3sBUa8j
qm6UT3FLQyioc9kWmKUf2dt0mp5V65m4cw+xB3EfhQtSQBszluWPpsFBJKzvSBxe4PL0JOwW6GIL
nW60mr3eSqFANHeCzp6jSNmk69fckhdNBz+jemSqsMJzmw8W/1RNeY04JfRk4FSD+lZZQ6BAjWEk
MWM4nOdDiTE1ZqqLR2uSvtdeBADCeKv7yGeP6Ani0OZu9CtGEFG6bZRmAx0v7EwsT0aRXBDg4IQF
XqBz2zIaTepLVX4I7N5spJAa5W4bA5IS2VedcrQrsUXctnVsq/Iw7zQOLyVjkXlvQRdZybixejj2
kW8kRFvIL8287KQu3i2GcVR3ndltHH0FCCMdVtK9nVICsQvl9SEqaes7x0Iotf29WgtXjqBg9GVI
i/IqJ8w6TXK1uJg1ZpMIvgmQemXb4871YWGkyBbOM54M69noybBVc5d8MYSeS/7uZIQOYGkY85Dt
goebahPlY+AA2ccOc7NkdqPNhvmiJys5O3lL/1fafPWPLSw2BM5GrEhhJVkDPeNymrC6xXMXZLqz
aR0cp1DTDeNlNlIe1oFqkplQHFuuWWo/s0rKxMhP3L9iG3IZsB6SSPpZbCmYQW7WlX1D7HuzaSHL
EjmU/ZHJtxjmv1H/zOZzv753mbbP7Jz698WM/grEYrBIOO0dzg1kQBkByG1aefVY36ZUPyjLXzvh
BI8ZWtAlxMb83WR6YCPebIZO4TrpQtOikC0C1Z4HDERjoC4Q5guuHKXzE3STvTG/Lfbsktgl2Ig+
ojNR0zKRmN5tYGurAd2OR4+0Jna63lRdVCNGo2TtkFX4mv6UlltZPOJfeNzR0NIwDdQck1YQ/7ov
Ktl/VfTllqtVqFQfmSNhL27OyOCofX9n520p5EMsa96k/z3YVlVzqYmaLSNgyvPOnPexoGXTySvJ
F76qJOy0I+MUdIenaNk8bA9TYQdp+YV5JSi65CjpxoeSOOcoFljH4lvyuMnI40q1J7lFi9Xr59XY
GhZX50zdAinEKmhMY+sxmtoZ1Un+6yixU3VksYFPsCy2zMza+gVF2T4r0GzLoWJ0W5b3AfF76FIq
TzN5i1UsXo9sVGs+1pbDTaR7Tn+W7JvJAah7jGlRZeFRBKbs7PPa2dRJc5SxRgEkRWRx6LWET5/c
ouWqJR0HLIerdmmM8lBX6r0W9IpXba1ZaEH22tdlT3gvQAWZoGWyF2Wun+7LScZnXW09TSz+0GiU
in8jom8iDepk+UKRyxMR+RFyiBRZYgqxjy3xHbsg92iXvUXO12h9JcPZcp5LVQTrsnhlpezLceeU
5YbxGigQRXpf2+QtZWrTrcz25dXX2nkba+TQwSTEGRdWGr7ivaji7cPx59xtM4zx9Skhasw+IZIq
OupXs7/U66PRHLwqZjxaerU67bvlXuSMO3oBn1uYm4XPqODsblLBZxDb0jgrNHfWiEUN79EU0ZFO
2SktjcCs1T12UaA+quIxmYDZGWj4xpokfZ0YVqXRtRxV97bW3aZIBwaJz0D7TlnT+t2aeyK+yxhJ
EjR22buT6sG8qrsefESj9TsrHU+8Da62/MQOJZuubBpeTpZK7gPhptrY3KtdnfGj9BwscRSK8VF5
hWt/m1WdgTI1odmyeb3BjA1VSpVKdr7zEaJVD0ERnzcejXCV35QoJY9j+W6TvyKXYKTvaSuDoTuQ
AO+O/RQWrLrEdAB0AAnquU9/ZZkAQ60gd6qjWydN2amhH4F5VonoUa8z3u06Ad5fAcrokWOaHxZY
+sRhBsCxujBhHIqGdvqSx912MWw+ScWR6tDQZbentUh2aQUmbqkZk9EDoWwjF8DrphEZLXPO/JJp
QNVI4VXIlMx43eqkvi1D92QimNRpSQHknuMp877hz0BvkK2DBBDeESFjEHpzHA4cR7ndevVvzdHH
tQQnA3w3i2loAlO/w5wSjgoCbOQymIFjemWHCcBYMCw1uj3cj1SAXpg2ZkONE1PEVRegMORXHzCf
sBA9VWrl2eNFLNG+JyHH4Q87PnpGsoPcuWWsog9Bx/hHVxjq6KclHwhanLbAvHkSD47IfafugJCC
B1/ODShN1Jpebf/YBFosD5lvJZhAtxu9RCL1qKKav2J+65N1myUjaiY1HJnwgnCAJ5Zu7dFv5M6N
eEtHSUXoMVIufqw8y3gL887BC9pvJ5XY1J53A0O8WW6tdquavsVdja623Gikzw7tG8hXbSwooQga
5WuYm5NYZYZwLcCkUKDUIfLwNGeXdPm00slr0Xc+hr6OwnFhc95wqk9RSfWd07XvQZOFNiBF4yS6
2o2XvRiOKwkWtvVuzDkEAOGDYnWKy2CiDFSYBNeoq2BlV4R6sV5cvHTi6R+OJSVGS8CVecJ5w1fH
FWxf5KXl5NzbVNLNQIqN/lrBqDaGrcrWcUABaPxrJkgZ/NvkFEE9I6YYijzUYqUkVfoCZjuICVKi
dRqLbz19XQWmHg37FNSlZOQl6McPzbnFrL21OAtoZShmNoVpudmEWNA6Zukul89tDb4r360QmmZM
/iMjRbZnweJIu/K0LNR31uov5n0y9sTD4ssuuG0OLZkAXe3pnP7ET5pU4tl3V+Z+nsU/2vBbOM89
bdRYPjVi2RTKZ9Le1+5LOONG5BRCmC91xmr2pG3l+d10Vm8Y0m2bHtpkL8dmiPRkl2sxhkSsepJ0
XCI16KFuqartGQ2yQ2YIFpMa+z6I1uWig5gzpTx3pR+vYBr5BoyTBqk3w7xSrL/Kwi2go0lXPq1u
h5AkjKWZ4ZgrjNZv1WmTztHLUE9hZTUBqLR/gJOqx7hXIo+W6ee63g3OLez/bHi+K45xjTROSWUM
QHg3itiTScwIP76rGPk9tYx9prS7ibUZCvqEuis20000IFYVoZN8lqI+meDGSFPFUKgqDWuKFUCJ
T2pvZxNMhWC4QU5VrpmPuNXIlsCxq8NA9FH7PFPJkDfqzzjSSCaWkFsU40FjFc5gaKFEnZZrr4lN
JHdkexOu3XCGWe0bang69x7byHzop+a0NB02RrY35WWxlxdraMmfH12E4C4K/C0DxtHBjI7nJEdC
asOvUT6SZKZOgwV0shWCuMr0lYQe14oiv6hujXKtmmd9/sLOt+vhvGopCHhJsMkzPbKvKp20ouGv
wZH50L0x5Dmy+3RL9RahcUa8H5iwU6SekOjlfZ3eMHIY1lZ5j8Zvi4CsieB2AzlK/FLX+r14X7tL
z5k1y6q76tML2mseZ/mKwsBT4NQp87oX+ps5WEGXj1Br7Kd4/RQlL1dtH+quP05MMHOp8DtlCBjj
LpPMNz5pblM+rzBelBVpur10H7O8vhYJ0zGTO90An1X125ZhEMt1Btto2EY/6jjkuGobFX66MIJ6
/lppF/XsdREX7H0Lua0PrzJ8kSBiN++0bxoMr9EsPgSDOStxPFmbjqSVu8PU34mrP1Cl7+0Wchji
h1AdhK8WiMGzfUwEapWnu8E4SgOig/h1ouYHWcXl8tbREoxzt8lbwleqjG+/49Imf9GqmHNLzwat
dybtF3DAhHH7dJU+SbIvCPrx/mU0g7pb4eMdVLGpqmuWP9sNtDRosHR/YRwtXp6m7hxFFDv2c1IZ
riPrG0QwB4Wxt+Lk28F81+eEAjLZCss+CSU/GuZtxfo014wvaf7kLgqBlviV/Ww6UZDZH0X7Nmbm
y9LN32O5ug6Qad3TRuQR5kGD6MqA1Z+mfUMkQWkxpq6gIL9YWPjy4cU5DE1yGZMmVNurKgNvMg+o
KnG6s96O7rWKcxDEcKG9kMOpuCQ28VZS0DEMnv5IRb0QirRJEHRn0/QW8bcbvXkTqMCgOroEFmCK
00gNX/2m/enJvu6gwYNF2KxddkCzkdjpkSiLQ6KzTn4c/5eM+6Q1Zo8Zv+csx2GKdoYxYBxKPFVn
lt3ydk2gArMdv8O6hBNKdNWe9jrTfDyBXITb6ZuTwOyfiG2S1006XWbnGRBGEipcuMr0w00sJZc8
fbU6HXJeuLZvWXGzs+uylN5wLWv10JqueCL1DKvtgLL8BTtAPp3UaJtLG3A+PanYQGpcm/mH+dkW
63eOEmuWqOwSAlpVDSppjwPWoCcyiaIfmYVX5UZqDO73XyR/ezNtt0T3hWR2vGUtSntqJzZ3jHSt
m7CvAwOO0ryv5XiQ4IjEbSg43wdCVauHjqBZnlIEBG2ffTqL6mJWJeLJcHXyjC1FCSYiiRvlDLg0
eCw+6hUHmqiCjE18OzW7nGKDveFeZuGAndNTDcqoueC3uVc8GHHNhjx+BNWwnWQp2s2bou19chm2
/VzstOhDWv9gC9CfzdyMjderyTuWvmDtLb9uWYqiPaW2yiPzmGK5SpjJiZqV4zwy1LvOtvQZW3fJ
qZ509aYPRx2SZc6Kuwe925oq09w3u2dyUGBAWJEZqk/WKJE7smwM6wsA8Mi0fqgUv49+ZYSgFnyW
zHrT6taLlX/Avtx+/FTFdOIsgI2KUpvOLT8P2aWiEVA5oywevDUCFlMpntWjb7JoYxvxr8k/zVSH
tj/CTuOsdwY/LhA+fpH5RRNM4mn8MekW046HHgOcfHtL7ZdaIXMZeUAwkcNi1AVkBd5d9ZD+I7vy
QtqFjz4hK4ZzXX7VxkclHHcok1+p5bIso6tD5F4qvgxp74xwxdTXxEK0XIN34dmW1F+BlWtV3qi+
kZeQACelPxY5i/YEh5clrZQx0pzZfifc6jpBOAnlhLSRudDZp8JiNF8r6yUu/yodGER0KRmH5dpy
yRTFXbgl9XwKBDx5YrzozZ9qxKWRPLoQg4EZelhTvK6QApSvJDh+201/toWzMaPkuTaWva07O0ez
tvJ4tKeXJYsZHTBLobYTzptZ/hkV38HeTu0wYwbcF2GE/9zgdiUqDUA+C02goxrqDmpt1CqBnkjP
KDE4ATgi+Vlo5wRAdXM81SNNrfXIn0NYX5xBtuMBNrNtUiQYE+edpYt9jOFnlJJ7X2PXEtdpkL5V
dIGtNeI+B0hows1piv3aoH6WmfaxaB1ALseEUA4WIanF89ShP09WBhfICpYyNNbfYsLj/ZFZaGPt
6SL3mts3v2rXP3S9rv1QNOrzRUo7SqlXw2bLDXiT+NcG0QVexJPmRG+LivZcD1PiUvkPD01esJLh
U7yN6/OjYWAl/zGYfHf5srVUZ+T5mhh6NTQ+dPV/lFFkiDYvpaOFGfLuJ7yPqRvpzc5wfrCDA1JK
4dv0KJH2/awhCu1fcgieFuKDbHwrcszutfRrSVrv2c69blgykTNok3WYRvKlFtuackOPMuisPUy6
vt0M8xTIS3lk8H5QDOkpU5dd39U7pLNerFI6MhPAIrXpxo3ci3NtjTuRXLSfmqGvkItPHIE+X4tZ
n+WOClxV7loMdqFYju3Y/ZFCjovRi1Zz09j6LunXsDHEJraTA0SYgSVxnDSnZDqoHGcEibmNQjbg
zF7SEOZOG0kXyw813hClU8OotvcOrA7YWuhHnMkHC+YqPdvYcpW8mlNK6Ya7PY/f6FD9Axj6ncj5
fbKnteOCKSomee3N4lpbNEby4iuCYW6yqhAMCNktPDk52tAFmKGNQxDhx1iOT+hFgk4tNzKlhKYN
eOpM3HIMolXlfVjFPuPSgpT7bKH3rnHVupKMFJE7ILJ8qs9dg3aI7aRXRDchCndMm+sAg9Cy0GXJ
ym6cejqKDxtIvluasW93wIQkdYa3Qu4kMBxmn0Gc0nAXdWDk5m0aR9wtM9h09DnXViISgIIZidJ0
zxPno7Nj6l4BafJFKXTmbuizRhGk8Q+I96Dn4a8VGda+GrT6oWSvWBEloKjDv7l8hI69dBSbaabt
IKtxBIxEmLBljgKT7dy6/M7rzyhJOyomHxB/uMK1T1RiaPKp+gU+Q+VD+I7a73pKMik5UJaIrn+t
Hm9eQlHXk/Ri/dnIlwgM2WAu92uURxXCe7MjzBlxUGFZ3jqpr4j8fI34z7kqeD0dC38qrraFGnQj
aE2ievg35NhbMsU3B1at2aYhaywbCrZ6H/bA3dQxjI5jaTtVxD/X4czMoqQSYFFCQASqPXRMLWE+
t4GQ6XwhZo3vXSevraO57pm2ILWIcAencRk0NophpQWQwxIull45NP06v5rKY+8syLI5g3k+GKjO
UF6QcqCfyQCCIuoTeuwW6XiJcfQqsJKEdcA0HhhqvFVAvfX95MaM6JmHkPGL4m2ArqNweeKa6mpz
36jVJSLsp/uyeSBHlIGPVRGTdmRB9XtVv0pCher6uNwZK6Ti1qRFINBvOZb9VNGbP+j+JZ1hhcu+
vrVdzD4U58LDOmxIfO/NPRvx1NUVA4QPXf9IVwpRi1ZE9i3BI7UC01QPLBleLYrf7kHoVE65ZbjQ
Op+bodp3RvSt6rzF9dxsU+TiUq59ABIGIlGBY2IGU8py0C3DXhtIfh6l87xQFRF2PIH2I2jMVamV
XMBuQZ+pvq7wxat04cwv4LlbzcpYoxUkGoFfmDXAKQxz7CQkpYDkPrLFqMRzZgjRTxqNYUlTVuTx
C8ZDvM4r6pfGv7ZOtWkSDfzluidVIEfANve4UGrtPcp2E/utRX/Tpd+GQcqMgtGp3m1l2cQZm+72
hxQmDaShklwgTjC/6v2GtKZOfUYRv13A+aRGemtifWuNmUuYWWp6Th1h7yFygbW3io5uKNFpa575
ADPkpd+hjdPju2b8W6sdSLgQS9iuLCeUeV+Nc1czadsYoIvhz7HmX+WnuHlS509RMRTSg8yh79Az
f+GbFQqCL62/jav9S6y6AIDSUcpCqXbz6rNONLp84w4P4JBIhkv5iDAeCJzWbBbi6CeW6pqRHZep
/0pl8aGUiqsIxdUlNNCGuQV+5ytUgpazkaQT2njaAYQiHGbNOtzmkdrF5NS3dINJj3IU6eQ6IkaK
bzu/wko+8JQHtZFzmGjjqePwG5eJPoFErohjof+qy5hSqspPLKhzrTtzoBrGXZbwN/SK6q0PU5M9
Re+FrpBSPLnlGXEoT0M8uU2xXMe1vWPaOuEMImsV7mgvHx5yRrtxxTAwWf6emNd2zX5di89+XjO3
iUhfymHEzXLHTRPqVGq1Uh6nXAUavxr6G8Pdq2mM6SFP5HizTjSv5iy/Ckf/iaHsY8z+mPq4frNJ
26pX67VySNpuJKPdyknC9HbAqpmZyybqgP0vQHEeQqr4yZAcONsqhS8vMTWCW3dSc5cFm9EmCTRy
/yrkoJM2GP9GocueoZfTSeHHLte+8wtzxOTArpipQvGBOTK06gyC0ZiGiNBZ03PMrQ38SaiZSPJZ
S20QahQFp0GUD/4caRYt1vBj49GjaLSdpyhFmuRgVNOzisev1L+IjUv22Yh3yR6VHlaU9cc1bG4N
JUa5kdD5QCOx5Mds9QHfJKMuhqnTvCW8v3nPHNBY5EBFiuBkGm4JcEJJHsjKuh+iVxJwEsZ/+o+j
nnHQsLB+B7s211g0UCw95Bdq3uzMaAmKnkkyu9PyUaGj4eF/iBJSBy59sbkvHfK/rInFt+xJMDBq
VUV7lu366G2Y59AExidTzzbmDg60lzD5Y5PPNl47KPFyf2DHSAEVxbNOFsioCvm1TGkWy9dF57Lp
soyUraHxsVIkm8H6ngCEgVvUxVth9lXAYstlBOEQ6FMha0muQm3oDcF+z48ToR72IH63uTNom2kC
Zmsk8xhKSZYjHGbZWwuWXHXe+VNG3F2Us96ZtdL04oUumAQ8DouOXSVTOhGaRUfq0r1FkozLGnkj
s/EZ5SOGvFkhKizr9ko7f2UMpLai7pinzUTXIFiTnhUsOzUZRWvakMat5FB+jUoLDPPSK2gXGpzS
M8qXJT6nrG61OPGH6Xtl5lZmMvt+1M5EPSvcfw7zNQy75GKgR55Pj8KKYaGnK3tnmTyzYaAxsRUU
qR9RCFkPAjdezFqXA8vgJsMsyDCW7bivTH8FfWhH7NikvxBysRUDNzO24/WpZ9blxF9QQH2bXysz
PiUw5CNrnqJGHyH7tu7niU1V8GNprHpNasPY8JaR/zomcB0xe50XSKjnbZ/uZ+MfmK2wrsddZHxP
aLIlA12O86JkKOxNdzYs1ndkt8Rc/A1z9q3KCZ+Zm0yEjD69uSUMew0VjeY7bXxSntgAkODBwNzW
3yvjM9PZPQ1nLtiueS6bN5uh0QQ566FjXet9HQHRs251Mj+wNa5mFwiNKWJRu6QTjWTkle1WU/k4
cn9MLXKTbw1Lu1LL/Fz+JyDoTcpbzdBWy2WGkMhXomeSZdnYvE9EBChcjjAj/QGTIBAUwpgKt+Rb
69mep9VBbf5oIbB+ExXP6S4QHZAjbV4srgvNyncd0dskvTxGz1W/J4skWNLcM4TwijsTp4UeeMCA
ieMP4uPFZFYv50uYDNFm1jeCTt8y/k2wHogQmDPDTZbwQXGt1yDRNGLcJtrPnSPBuShVz7ExfOLd
lLgdYYm7yQ9jUWB3R/QOHPgdwLpDnv6QGcOQDooLVoD8X0m0pFGTOnl+LJAkFhzIj9v2sy4xHrC9
KFm5yUWgjb0HDoy9F3KEtCVNJibz6BgxOSVlTbLeHUa4Y/re8NXMBn+GX6VG/Fy34Tilvo3I9qHE
tBaqiLeVobShnJs+O9Ra45pTimybCWLznvW7tsyxTe8zjB4MoRrlQMikGl2ba8TeduKyE+pphu+A
gpmobzCRO/JPCINzB3r0Zn2CdMaVX2AlO1jRs4pYxOK8r3J0csVzmU37nBY9ae6LCPTue22R0avX
Nvlp032PyAmdUS5Oi/MbTcxW48YtdUiiIrC5YTVhEEgr47P6sBZAhZulQmj86/QwNR4aN17ijs5c
IlvRdP4gGJPXyJBzNiC1/MrkWdoiGFY+BS18W+0zwBeK/iLPm4jrDMDAHrZREh1S4rGG2TVoQ3MV
du8fSlC3smmbtrWOsAa6NApBs3GjYvZKjm5lXzNyS6LNaqBQflDFOUpG+SbBhYIrkioXkAdub28W
hGndOzTegyi+Y6rZRxBDVL/O4iCbob1s5BT4Ao/OypY9owWSCUA3m88ZJ0gXavNjHLd3mGzGseKi
74OIVqrvXf7HReuqxhTGnJYaiQQredV4FcFsUtoRYFAClH5ezd/+QRz6ZyD4bH/qNPdrx0N/apa6
L0UvWoOQxGg7eWtN/epZK5Z0xgV9OjdXu36CW4Dhr6cr6drpexFN7NeqYu7g5EFwsVPFr9nVthbI
mp5OKDSiIsEak0l+91DPSUNNWgUfkT2LJuvEPklImJeUVO7RiO6OcRE0SRbUzlcpdfxGMGtX23j2
RLv8JEZpv/YTnVQUt+/dyJoyrWsWAqPMqIateW0zQbbKzTxD5Jgy42Uc/qlVBhe5UEtfzIymbOnW
mlX8pBffTjQVLNA4qoDd4VQyAbbl1fRXNsubWXB7Ig/jF7wBOOHrNO991NkbuPwhnIMPhcXqV9km
tUt6rquzzqKxbJi5jRz4UiIrAezJOCxlbxSoZi6x0l6W8UXmtdf5h2iwKiySXVJeBuQTDn8P6woG
tyobaRtLlPxFIN+2qp6q/Dg6C3JPFkz2n51tLPm61PnzgokIxOG+U/+igZmmqInP+gOs04nnVjra
xY8uZbeUrxdNNLCf9jUXSF3h6GljMEL0T5HSCBNWyTi4pv4EE92LsSklRYve+FTNr86knx3nn4Rv
R5r+Xyw+LketEMyRdcyN4tjpfJqk3Ocz8hN03MBk5KnyVRrZIZU/ik49ryX786GjZ14jxzOMtkEa
W3PMkytr96ZnmopbSLbyw7h1oxtjTkaYl0XJem3TfpdIlDyllXE/mmUSxjVm0GLOQLR1y9sg+f9x
dWZdkSptFv5FrBVMAdwmOaeazpbesNSqYp4DAvj1/eD5uk9337jUGjQHgoj97v3svmj11R3AqfkL
L07cy2OWG8GBnXJMbukmrfK7dGS9w0fEzc+ELg3z6qlQbL281t3WBuBgq2mmU9BygShAx+g9Lv4F
nRGuEd59YWRUnLEEzizOXAvmxkJrhKE100vQT0Cc4lcfJPOtNXTJChPVGxqRbnybrPjCaBw+2R0D
LNq/lUcurtdbe3VsURJH9ktbzsZQ8tqVaOUlzdUUeEt8hWezsqat1okVrrZjAEHNbbFgP8cefaQN
5guGoLVuiE1qPotT4PULr9R2qI1n+E2Jn1+7uKxD2omzXWYAqZ/KD3MeYw6ZX7MrJuTXfGv07nLo
85Zxdl78QcJZ/TjYMrlsGajwC/FsEPIxX+vU1byH7nlwKbs9f1pryPZdxP296zDPSMoQuLLrc8nY
c9PydHLoBjdrZ+YhSjxGMxWCBKn4JoAEmraJHwaQzUIiqkEYQ76aqlEiOSEnr8kvQzXr6YSdYizA
A3Ki7ndenuDASIonghhH/BLsIzB+Li3WBDi6zaYz6/dKZSeSgefY4c4XJ+P9PEn7xpOA83Wzo86T
rHtV4qPPKVpG2ag8PNJLzGSae5+ZYneY2pqdW5Refr52WuEgR+QAZ3Kmg+uHvDB6Tuvrpz/f/PlQ
uFRGUhOnGEuun/58U7U0MYBAuQZUIJw5fGgX1D+fzthtoOWZRBhlnXUhB3Z2MjUzzV5U4jysH9Zy
lX8+/Hzv3y9//vT/fe/nT5XS//ufNdWSnH0IbTZvwVDy9J/nMcLMYvZZBlcVXcOz1X1gxqQVUjZ8
m2ay64vRiuw/n4rSw9sdiE6d/DYKBzjgkAyJiv/zBybLqyCt4Bfz2Wg02ThXDPP5nw9jRhuKHvEG
U7eGK0l655/Pmv/57J8vUxeAOI48IxvLS5L/9wfbBotr+bHB2dLJLy6WK4RZ98JEbTlgjY6qlcJu
GMQL1w9uxqzPXj/8v+9FrVGcjHJES888brXKu/x8xjkeGSqf0STQMxzONZtZVba1X9G2hy4b3sl6
m/Q4JErdDIVf4H2MqpVQnR0RQO+TwXUu/pSnK0okdZm9kpunB+H/fJ1M8XJJ3v79Cz//6uevQq50
NpEpq90iJuMGDfc/H4al6S5/Bo9BUySyy88HHdichP792uY5YD46IBw45BcOUyQ+ldVZF9etiNX4
XouhFcjCMvpvjVL4GTiXWA6QntK8i+BLa4PyrNH2dj/QeceG1MDY9sMiF4RLDIc6xhZ6VxQHEBeI
6G28lmAPVnBeKFK7eGR0dnrCkUUxQXIjM+sTg4677x3RU0elEFpRMC8/Hwh4wvAaDawPQ9NeprT0
+RTcpjVUgdoZYeR19iVe+q88jxXuaMwyeCX6qDZ2FFq+xJHTMoTLx4vHgAvBin38ioeOus7YJSiM
mywl4yea8bJyBO9aQ9DEJSH8eMuprDS2gn6qT9JjjxZgNG3kTBKZ3grm3v2+ruyDCzZwV4iWqry4
8BgdD9cscupTqp9l4huvMX7vauRUYcH/PdC2BvZtSqk+CVKMvuC/RubLO3sJ9qYBBw3SHuzRlLOZ
zdlKGdY1zkn3CSHoXU2M5Gxx6oW5yHDBnykRa8U6y0gfK6DBYb+oAhhgy26s7O/r28VTBpt2nexS
0Gy71MTTSGdl2LVdf4X78POjqfwi/BAJMPgNWQSdLs/VTGxwXttJXDU+S4M4C9aUn79Ixj/dmRw2
T9RfY8GulTy4BVrrGKDozISSfM4zoDDTliFfrfaTE2F26YIsbNCaHigNWHfz5XsnsmEHbrndJ/QJ
0XxkSGqxK3Ff0SIcei3FQeR/lvvAU4AJyxGJXi3vIlj0gyQJ6eFpy61+hl3X75Ml+1sXMbZq08zv
60bcjktjv/FaWLu6bLwwgW2AMAo0hS3tsLWkWsmQ+XNeTz1WztVrGtHCIGYwEViFo5KaO7w6bV73
t5k9Q8yL4QWWXb7v1/6alHyM11QUHaj8EcKDD57ZA0VkeMwSwJIpyx4PFsJRw5OdTJZ8cIJWPng4
bzkb2uX+3++12apKWy5OqmEargNFdT8NHePC/J7cO2WNK/T45wMFGvCe+ZGWLRYyZ15ylYt1E1lr
arTmxNrDWNv0ZiwO5Q+MI7XzvalAw6Wgty8lhRcXJHIamex+YhiPYuNxI1TJTdHI+IYdNpU2Yy4d
BtNpsJ5SkdSsOT7AAGpucc40t23MLqJuGjBiRYeqwkZ7D9gS0OD/FC5Yjtsd5Cqp9V1b30ZRi5vX
GzDEuMRXYsTybTMM0w0b/vRkZ8WtWt+NPzQomlZp1h58vIrKVm0oh/jrh+L7w/MlNkkQdbKYz1bG
7ajM/sYgGP5v1dxgDYIx4YA0499KbimXwky9+8Rkahph9jv2WNQDAoUPeUFpcdOZ5HLX/6stLX/r
Os69akcko7UK2DKUd09dlzkaYqVqitNPQ4/H2YlJqsfl8uL2PqbUnnYNhw2gzAbv/gcVndNjX2BE
ZzLFuIefIXwapV0jMS5pmxEVGnwLJRWiZDakJrZixrxtdkeNgLiM/WPfFehEZeDfxSRfLwLW3CWf
oBQTqY12sxDjXVG3491kxg8SlDKWTFwZ5ZxEd3YOj8tiR7j1TfjGBs6do28lIRFFCfczeG0UHDra
v2riqtJ66bUed45P7zZrM150fWJG8mgPBE0DIW/rQFnHSesOskdW4C+an0es+DeFi/iRDfYuWcrl
s/GbZ20RAo8y0V6MtMyeaRu5T5FMeNnzF/ZK5S5iF3Gi0nDcmjZOlNag0Y4B6n3FCNWLn/0gXYn3
8GATSDqHocU997NIRS6iednANHcT61G2vXNUPkxcSmDigSwhWUOvm/WFWgD6TSYP4JKT5hQoeLvI
xDnkdgQJ/+nSGHveXH6SL8jBzMDGWDnnHEOCSYH2z/vLI8VjWHo4ozziwNRTcquMG+rEa/5Jig9w
AvP2rpdMXG0X22Y1PlE6hLylGPrL1rv+tND+vKGCHDlM1NkEQzlOj2zPT3oMYMCXfr9rG0/+SvHS
r8ap5tizcF07akoOlQ9Ie9Jmcc2TJL7Kp7g2DQqfFJ7HVFOW0LR8uX7PZ29xtCyiD0GEXGxKbp+j
bXt3av2Q0CtPI/Ei/rmi59G59WliO6kBEz01cT8X3ALEcJ+V/Lf+qAiCGP1NY7Cxi8cgwUIQIPU4
dI1fTYBbx44354ZBGHkgMb5GGUXnHGCsK4ACdgNViWTRyoMsnPROUZ+OvzTN/vmsVxSgJCCxbGT/
XfzTwutSxbsNjPzNnsEQTp5lb31XWqccVECcdFY4KUEKcCSkPk3jr59GZZ1iZvNR0XIbJAjpmXSd
sOR3kxrbbdz4Bzuj1uGn21LN/t8+ofBd+kV0AWUxCupVgQv+CRIz3pq9vY8i4YXSTsttuhQIPx6E
f2Gk+xYv8pER2L3NmBMXoSDdHpW4qGPq3AZNxH6qCUv5gX9pXcQVWw6/MohAXpX8FVaLw6dJ7Zex
9LmhoOjO5OBcFQGxbuLsXLiYlamFIazFrT/oMSRE2HMPnjPu51JfJ8vZBlV/wrzLRmd274lEPbYD
7WsJNRqmZe4twamvUcHjksbPBUyH6aCxSp/T6MNxy+DJNSVWpI5Co7rdBSk+TdCXeBrLJDrLaAiT
mQxa5aSCVWW5Ll23H3M7RyxraDkd3Yeybo6LD/W0w7ulnWPlVtS+JHO9hzN1KO01FzAZYO3VLefP
4VasZpLWJ6hjsOeXOrpWPNOevZpFxpt58qH5Z04N48K/Og1ncuGn6qzHmQDddbZz7nCtOJVTzjrc
3SMGAzZR5NCBC0h8fmHjFddhrNhm5N/gZ+JLs1BNmAMIhoHxCvQCEa6AZBg/Sr+ihV70WZh38aeV
FWAnW3wEsoqoqLWso+Gvt53la4yzkxAoksJY2pvB1m9mjPusMZdbs9UfvsdpS/WKxcjBv+4P+G5F
02wy5bSnVjAadLDc5hPht8x1H6tUBoyYNFhIz7sVXDU7eG3Wea4BATJRQmzIb8DoPRlWvA2m5Y+V
Ir2jNWD2SoY4zKCq7o3ibZaQSjArdKEQPXzC2b4Iwgc9a+SDXeu73gGVFTvmXVwF3asuRqwbJQ99
bh4Cf4E5KDz3GoNQD5eKsoAC59i5wGjK3VrhTSvHTZQCB6Ahb99DBUBnTE6J0w17xhyrm1bSNuMG
74kFtmXOu5vATdq7CAUdY4a1q0waAbgCMFl2D11WGO+iTw+Wr56KxLo2Xddui7I/G4T+SGJby1YE
Lr+uzq5s17oj6XLjNAh9prYX8kkJVkK7yzP01+rJI8t4w67tdbCTh5/t38+mLzJVfjZ868u3G+wn
WrKBhbbKAGLCJWQfhjVoILyooK1vTnEL4EmHrYwjtea252cMsEqq2LENMqZSYUYHqyXHYc+4tQ+X
4kuo9lUmgAciLyII0qndND5EWT/e+4G9Sy2gn0Mxzbw+AaEaTqGjkPBe5vlTJBF8FTF9YREg9y8D
CKTUKYLwalexmnRaA2BI83vjqx3YwROx8R3XPvbztzl3CqRR+cgTPqDrM61yAu1T1kmk3qG+vSVG
eHB678urHfcipt+L72LBms/KplGA4Pa7KWBW53Xjgjt2iaPPlHrpd1XRzyLaDIPZbB3mqeb5thyC
sbr7Y8Bi2M5U/YV+j+kxeVhc/FwpTlTyIu24LRCtwPCMT5OXLyvc/zBnwz1BYWsDgPlXMlt/TccD
XZk19ra0ELdKgfE+wxIeVTjzF2ZzA+5inxV3GygTHzlvvwsUEJsRs7Kzt55DxE5lbbutUN5/B/N9
1RffNJ0cB488V2XyolLonoWla3a7LmPQVZSdEWIh3wurE1v6MKiFRkxM4BHJqa1CjypSy5uLvZO9
BwxVD3rosQQM7W1QmhhzVI0HYeDw3xvPTa4Z0mXFr8EdXpOa3tUZtdZxrad+AUQt+x1qqagL9Ut0
1h+TrvMbRdh7rSbbCDYGcEUKH55ocXBbe7hQy7sdTNAgTrRL8gKyW+vuXTrHdjbuFOVVD8tQvdO7
1OBmxVCoYwbXPpo8OUoWQOgbYQo+bVbZo8W2tKv/xh6V8VXWOhthghkI4j92Xv5KZ0AUfkI4ChX/
mAxOvGsCqDyzH/91tDWFQCS5MRnmn5r+BF7q6dP0jJdKV5jBK+Y1MzsZaSU3dgfEKdDOHZQFtgV1
/dvpfzlST1jL2682YPMezdzBDbOjNpOtjkmHoxxqXGH4ihqbHfE4CtwZiGAwa0NpUZzAiLieYaVj
8SaLvET7yRzvqhLkUruhFlByQh8E85eq/8WBh6jOzP3Tsx9BbETbB7fKPruiJekbFyj8LPCR1L/i
ZA0dDt6fuJ7sQ1ygNGWkzwSnSHgg5qOZfuexfFaePDjjAneOoVLb0+Q6EPt06UzftM7J8eD2Kzka
5zxLXozcY2yp1sbd+tMdEpz5IPE3k+9e12iRSUOX60xiU0XdQ2a5SHUZVStpz+Lio7IGKzqir2Ym
KDSOdw1Bej2sv1fqnLyGuI1f4D6YEvvVWRDGpDttc/nd5aV3Dtax79Iwl+W47wMzoMBr5/Tta8Zu
dAcN41BX8SWapm2XR1udsjKkNk5CgDOp3XC6YwDsNnaxZ0/FnFki53ozMTyLjL6ZE2/sdbvFPPqU
Td4lxjg4+gtUhEihvY3BDaozwd5Z7HNjfmlaQvJdUnC/0fxAgOvwHuYMWwrnliLqvp3VzWl9KnMs
CTV6H7mNqcerdu7Ueui0iBkNv1oZpb+mUT3P3DoBv8ijnwgKxwfvULNsyZJzEYl84DXpxqGkM5fe
bY0ltuLQL7L7wYf449e81lnFqa1s4t9Fx0UyeA3RDXHTkgIAz1GcYdFiaI+8Y2Q+wqURoIm5o/W4
qBwEg6Z60h2ODfoLBtMTRzP5HSfTd4nqtHFSrO2cPsOqwnLOMoeH1Ww/KeNgL9cUtOHM50qIQ1ZV
6TMdTyfNIYxnsg3TShehHVFeVHFXAtUzvioweVQ+dDaXMcNZUeLhgC2W7OYZ3An4lAuFi3aYt9l2
yosXp+qOGFU/hHjUqnlqqgpMgt05oT/YIb7y9YnBmdjN83msWX9oiDqKNhn3Q0TTiqZ7hnqgdz8P
xMblJrXp++pSdBoqePo5V7nc0WHPTX+eHkRKYsGKRtzNgNbYjwJPzoojuyp0YO7fXS/oQZ94klrP
OYhJ7YSAs2QEpPu8/KlKKUbDuHQQw5hzcg2KE22YRAHlY9PgHvGz/k8azZthTRMSGcOj2KAVZsRN
XduU2OQeNJdAVHVkM/L2u8hmue+cATpE9MSUhWzYRF8mabthYJLS6vYWyekBXGxC7TXP3+jBuDEn
DqJJkJ1FQJzVlM+J797kilIJjhp/W+ilW2mOMFOqb+i+GEccrw0nAsQbYTtvlqXsTUVbMUQH6/eg
inuscwphEbbdnMR3uY2wVy/Z1W5EGSaxuzdi+cYvSVnMkP0q5qQEmYTnZnaWW8B+6GW+iWrIBXBY
GnPrdQRYSf1evIA5KGwu3aW4PymzBX4gt5yiw2bd4QHxaXGwwJ5KTcrdB7ARs4TsZTvsHWoPH05d
C7QRLAmNUeCMge2PfYrcgSHexgAKOKMD3shd6524qZ+Kht44I2d2BfcAavlNw9vJt6U+5tNwE7BI
WRjinMr7ZUbDhaX5MsTB31kykAOJiMsNehT05SeUNkCHic2dO/9YlqE7xKW6KzrvLfdq0C3VIau/
YqO55Vr9aH8QPWiTFSkbAk0lb7NGXPzYui2y4WaO9T1Nhu0uYb/HZNNlu0iYh0dO9thjiOLioCIt
M4D8aaGB9TkkUU+DBmq4uwJQ+CAGhzwymtXVsOW37pvPcfZB1zbzngYDC235SoWFPpflqXZ9QjDd
28x4lRdQfmYeL7m1OP12GkQ402JmhgZ3DPYEhX2nocks2jzkSBMcAvs45JEjiMiJpJMzPi9984LH
p9xC0l2bV1uxCRZfnXvu6mzMPvCeAe2IQYYvyEYXX03Q0OlCxaUelFlwX1KfU2tSbBog7Da3vEcM
wxhJcFpsjHR+C4g6uyz0hbpqy36VMY/fZGscGQzmlgHgYM4VzjllxsVsYLfCgsE47XHubVIThgGa
pRG/vRt36ViB194nSn25gODobJfCaS9skt66iWE8PJhd7TUvFWfFJkvoUy3aYKMBr3hFipBrEzrL
+8tiWF8LgTHlxD2T55xETcLmf6Fuchevu97H0uhYC7yCiYlFnTAOUzPMJujM0s+KHSAWii6oDBEG
MMTZgR0GNuy46ODRTEgUSCoNQt27CT8MRbdWPQwzmixbiri2Hap1jnYaWpJ/3I/BsbUjgC0GR7oh
s0CB+G+l+aC9iD0iCJKNCHK8u92bv1J8rDF67fvhY2ixGEiF+lrU+5xCFbOwn3rYyg9DkZN3MvnX
syoxxzvTYaIwKqRDsZDWXZfmlyiacBmrOdkyh7k2NH6GkxaYSbri29Q2q6kf77RfvHHP4I0cBybG
zIk3YycvSJTtzgnk1WqHW7t/dXPbhKw3boNM44v3S7pf0g+iXmz7zfoxQnDYRRkViqvbF1xyB1g6
flI1mKSgsLF6Rqjicy9uegCKESaYQxBbeNNK84M+yMfK9qxTObKYD4154iJkWaGYIUrkb5C+EXeB
GGiiz2Kt+vgQpyArGxSrwie8HMmOhFlk8Ay7IwkHt2vYqHGv9pfikbkdMaCAaJRR1M9DHXEisNEj
lwbalR1/l8iC7CkhnTD/eG4n61rbyNWCoDJ1VOZ+QUdH5WsOvoVGLDI1k2iCgs8Kuw+MgG4tHIhi
IMRvOMynaeEEz16Vt33A5FP2ZXPNJvZWFMCXGz9t3GOGQlXE3NmTbiBcADSK1k9jM9vJ3s4rcYxo
0WNAxRzVGT6zOgdW9dCSjgvZuxCytkkwxlZ2KdOJoig73+r4sxJ0XZkUaNUW8mu9gLGrNWiHILK2
hcdAsoJTTGyZ8cdUwqiIln1Xxq8FboV8na5H1fBQcpOOi21T4oGDN8aA/VJGQb7rRzyoZlLAI+fU
hiEVmxKxbkCNHu3FiUkAJfLgMApZ3avc+C3KxiA34k1h7DcPlF3dKG1+DMhoYR2l8yYLzPufryAF
1tuqgEcaM1PYeoxSNn2qC5jnMoxsQeuBh3Grnwk7xtSrR7QjwRbVe0tC5mkKRuK2yP6qXoOghWvX
46inseEv6Emsbpa/rOTHI36b8WWwmjObu+ooAww/mUu8zWrwNCUU2e6FxDkrqnvg3C7jcfxqc5bt
F+KYoeVBBRxN/xSvt6tU8MoNMRmpytH7elR3Zjqe8USeRgNqdzpPf1tOpuwL7NCzPO6ZPdmBKMKd
3XjTZc6JjLlKB1sbOi2mSCxBKTem9e0Bu6UBa7Nydmq2e9CjP9JBTXsDOkDnTGao8vFvulRvY+SU
O9vYKU4IXKaaJnricI3Fvh4mtrlzCsweGWaeILplVFTdWX66erRJQLAsjuqPEPFrCfHppl+qj6Kh
/oYF6cGfZH6RXXUT+S1Wu7XQMu/KW6Zkb62odegmCQQhgxYfpFT2Lzh0Ons5OJJnIyuNN7aa803l
UxPuLpxC/QS0e8YlV9vzpdAyu2dTORWow/MUmezGqunQjOWRbfTFUBAfjEWIcJGUHPCf2Zj7SIe6
R0XvR40c1MOI4doHybSk0yFL+Y9dCk0z2yN3W9HDl2KzbEonD+2At1miypgGpBNvkfI8Cg9pJnG3
coDT4c48FgkgoRuADkaksUpPO3j5ZqzxrU0hySK+G67LRBgJyy6PQ1TdU0SVMSfumiMSBr+kWShc
L0imLETEY4xO3OVTVlWiA6XuKEzLp/1ixKDFUzhDy/R3ZuK5oRDC30vmDxdhGvdF5sa3+GyB5GRv
OkjtPdR5Knod8uNtDC2IfEfbw0KngJm4NrRAhms4x8b0MBD36EnGbFOa9zZBkkw3jcmbnz97TDTO
I1gcOaxbfnWNbZJyk4V6GM5r64KBWydvSv59Rtiwje85EqZHR7bPsjZtZmLJwZlYmofZuyvK+L4s
MLQ4jPvAeKxV2mC2hjgrUEjqU9d+NNmHaJULx3PaBkvgYy+wvuba/XIiHkdfQXTRyUpMdOH4O+bH
5OaPfeWS76yGl06SKF8qKLENEAv8Q6zcKCJ5gX0uCD59P8JlaN3JPP/Gf/9qRJISx+xj5mwRTpZ/
1VENUWQiGTpXFZecwL3Qt/oMwp0s9Ighqxqei6EJs1oxKMSsvp/7ZXiZnB6ccz2fyMzcYtnH0D/U
akepvQxVhb0X5XmTmxF3EnCDeyuCXcL7PsxiGbqY5rWHxp7GxOr7OgM5yOFqJLSwK5YYx/owHgpG
g6HdZ3T3ud1qTlr/hk/GMo8fzVFwa8UJ6q2SLS1FjKumDcFBVvUc26SloD0p82/Tpfhci+ijTJOb
pSVjAIDzm7gCxlL4rWJ4ZwaxxaYA7VgMVAXn8msupicMPWQjKYbusbRa81PBHH/rGQ+Bce5tJNIi
QuytigrPNbWooUxN0HcFrLx+HE9lFLmXmH16FaXOmVrP1ZmlSA1gxV5KzstmV4W0A8MB6GFDMpkJ
0uq9FIim46wMlqDxvGifzb7h6p11SHWThFGb+8cWQ77IquwQiOwDvbiBBAHHVrnjb68BqyEJ9Qnd
lwco4NFmhKAxlXDYygqzfUukCDs5DwklH/97m9Z/vSIKYHhHy8HT+WuLCVmXHTfqCnASfpxdOiZY
q4EKaT9A6FX3eU1kcHGZDMoakcVAupYNyUaLF94IzKM2fRhuWOJ4wSzBS5LLnBhrzgED9+FnSlyE
M+h9kXhoTp1zFZX1NnaYOdvW4qnwgm6D1TpGQV7bTU1JXqqqsbgSOphxVrLvMmt2kHmYoktvZOSy
1WsIEo4u+hDNPmGS4BqzYkwyhr/G4hPzd1HULy0sscoysstggRYg6cOrUPY4RKaLxM24cZzpvaD3
bu85+S/ptN3J6eNPQYGfMDgJD7TfClg4nWrGo+WKu2j2jnXXPZsWkjSjQwAK8e3AcZeQUfW76eIJ
IJb/bpfBZ527oG2bq/Cz5yHBBZ0bbQVCqQjZQx56G/SWhtbBWImpvMttleufS4OSTpNwJQNPvR9l
R3rIz0nFNBkGBtQggR2myemn6gD2+h5IRFDIJ0eRXx61wa6PI3bAlJig2sh619lwE6brImt35X8/
GDlJrBynsOk4r52iWXVxqaNKii8j+lPkEreRZxIgQKUEEkj6txMeCEeqGdsET1Y81hc1239TOX6r
EcNh0kxD6NXNnokirujg0EPclIbzwQTwMxYjPZSIonjUuFNgi42Jx1QRW9G+/TLS4WzYdXDCz3OV
cddcZuo7NpU9PhgjMT5lINPGfzCBXLIJylwQp19EmF4XKzXIIRnY2b133GScNOf2VLJyoK06WHOZ
snRrI+U4FZCxxtfgfdTOHykt7kujz+4KQaSY5GfEFj4c8ffkCyhe0hU2/sXoQJtOEjYVoyGNbZrY
17R3ei7chtZHZGmHlt7pZ916KcuVwH4quAiikaD5YscUebPMakA+mA+I3ImZBYzEw1+oGXALh4kZ
Y2k/ZRGDpBJp3/MR1k3XJ0vafUwFeXntCnNrQmaRPITepBePSThAMgfMmfu3CmZ7qyIzdPvhUnB8
PCxz9Dz4vnlRw3GCd3jurWYPCio5uWr6jjuZMVQLPISXKgy8ZHzCVY9LTOc3BSszhfLdodXmNR8C
IngN7swOb24oc302QJcp9TR0qmc5ibeO4waMSUIo4JsMAxFOlnu0pBOlEID0qOncDqJf86Ew69JC
vwQd2UFl6NcC9QceW3B1pHjIHbg7XeR/sSqjBdsLxpiZm1dvDBiW4snYRs1W9bxtlgjKQIOMxNaR
AN0VQOr8acPV32ZDy0rQw7WvjCEKmdurI9sOdAHLocMoqL6qhv8gKV5b5qUMNLFopWkXDoYCmRO1
R+iJOejy/JyOhDxztDA7bTFOjO0fhUhMa9cfbcBVq1hFeQjMrXvuJ/2M48bqeI9PC7QJIiZy4VBG
sfGOPsm93RGV1EzRV3HPbIHxTShW9TTv/QJMZj+ypYCtvmNKd9P4rLCDvDV4jBu7C4jMxdPBLet6
p8vJ3VrstNIR43yVKvB7WnyUcgLWDwLDwTRWoexo9BQAcK2/zSb/0C3gdGoOGLsqM171zKK10F5u
Er+B/IDm5mO1qBWIL72Ub8tyyPL6j9Le2Yr5aYVrH2ZQVvwg5FdaXoGNMMoyFiZlKjpVRnAxU8Jf
BebsIBbyJOL5oaJAi7sY5wcPcGktqjf2HmI3+SSQcHSUWO3VuCTM5n1Gii7T9/5Fpe1Th50IeAUg
JzWjkA32E+erw2CbQODbcuVH/NTDIKrY7s7g9IOsQRJqwnQFY+UmWpZnVpp+k890B2Ss6H0qKc+l
fZQgF0kESxaUNbMKuJ17GtmEh07kw6+Fg7NxrPqh0BdvBqst06vICHOMy686eZ8MCr1HXHKW4JRc
0XAb9o59m6KassEC4V8RZ3GpXjBsRjATVdMALJJ9wKyH6yb3d+uboyErwySrxEkxTbdJ/S64Q4YO
Eyfu++0vC3WnkeQE62x+TYtBhdPAyqIpFNeofgko/Wz6zW9xU6TedQ0Ba4oJgXC/tCqG7dTt8jQY
j0tlkARF0y4cgM1LrN+9Lpg3WN7myiOXhVjbRF4N1lbcd8F1TAKgQWn/mvhwRYOnKtFfVPix5/+1
ZOxWGgWQ12vknVUkv9h0NmFtURU0OL9YQU08kfp+Uca9AToUswuyc3vHRXjxJveIhX3ACCgJ2QRM
5nWV/W5M0s74LOJVRjDaaZ+YHLUXG8uRGaAjWRb0VA+QnynsT0ZmFLqmTETT6mivbNb8a0JzPfQV
fYWVJgE3JiimVbBKTPqYDq0NXOvAoQlKliX9Q+u64HwViOLFqpatXCeNyng1iyYgPYMSFPd1cjKa
l6KYQJND7bXYMrGJgjJiM5RhikP7EoznbGElEZ6DBmiqi8l8cR7JTtk6LsK5nW6CuHiMS/dvuVwo
xX0JeJOnKJNhlwQ+MCDI6lKj0CbIO+ywyfa1sj8WZXDTm2q4EC1dD+oAF1HxL77vvImFSzyv2nGX
yW/DAeUXuO2dNk0SGvHwnNBDdaSZ9BUDPNGmiDVmQW3ddGW0FRLNxEOOZACgmUF5TGk0bGr4aJ9O
znwJ/8GXH7Ntcv3puUA62iZ6zGAXoMi7Jqo+26x8O3hwbXmxu/aeoQRGAt/5XUrqwKfA36PxkLHo
SDz3QBdocNsurfspY7KJRHAtAqwclhhCzTmiBJ2Rm7QCjjS1Och/v2DtXfi+wZK90UfDmP8kdveW
Je6Bg83jRHNIY0VkY517ruwRbxUKaeIDb0tcZHDig340bBnojBhXufJM60gXuwo9xJIKqHmclpJW
5Mg4UFfiwz61qSgb7+3cau+NgZyjk3SnkhmnLPvhUMTjndmqdNfWHIS1jk6+23xPjAiMmZFVlniY
ggdCj8V4rQlmcXifwAdUxpb9C4/UzM2TcNB7INOc2D1urQDF2eutb9x0kieJ9YAKg12/ME0Hpmhs
6yr7TibjoaqLp8wZ35YI2wCa8HcdWPVOsTFrlHvEd/GddUF+wsq+K8jaWf/F3JksR45kV/SL0IbJ
HcA25pERwZncwJhJEvM8OfD1OmC31FXdspJpI9MmrEhWZgYDgPvz9+4916rbFWaiZudJuTYVEK8y
/CAVyIE3k58EGFU8dL6LFBLnuoHNEWr+uMha3CtNBWjaQ8rPIOsc6JN26GztCVHOrxBa5ToY+tcx
UswAwicd8O2yy3BnGA/TSKNAIPKYkgwEdEtLYKDdNimHFl+aAvtDPpuUyYufUKLXiGtJXzLezHqk
I5S/s787zmeu6ierplTXfCJL4uZaat2hTTiAFCp/j114i5nx5irSi/2KAX9Sh9a6EtF9b70Uerqb
qig5Icpfdv7awAK9TDB0tQ3ofG346C3jLa/bi53Yz41BIdlH1gGpNaTQYqWwoHJu/8Ay/WDUqH2a
3gQjKuK1VaCZJVhx5chuDoHX7xgT9CuTnss64oPVO7tAWJFfarZcTeXPYyvKgzPwH/SGDoYcLlGF
/rsL4OJPwr8SWkajDKASVj4ImYZKHjrdZZZKa1O1T75H61Q6aI+9NHmtCrIr4rKiENt4+P5C/N/l
pqth42BvwVk2zkwJyMB9Gp1khIIdDxALZK2gQsAh2YiLm/dM2mdThlmZwCbt4tWzaXyM40sgQHGa
RXgECJPz79nV2uyu0iHhqGOIILBZr2IfUIxrGJzkxwBbbjfvoDS/CKlDSmuuvVE+k5oCNzeiaZS9
InmsNr3Ov0RXBPU6ylGeH1vyY9mo73xM7rzMqxZmNt71SMBWUR3TxDV+IWjMjqaH0aWm7c7tCavD
Epswwfbu5/KiR+mz80BP0NuBNYWAHCNeJDrKLYZLqdrrlMpy41KSW+x3lJdEF2ua2FsZY90qvgz1
XNyMwWNvJUTp9tadgNMkTUzYbscer4fo5ERU740q/jYKMmKb5zQp352wDaFsddfC5y1lw8r2nLfS
YrmpkGqu0rCdG8clF9jydr5pfPsDIyCzqlfGENPbyqAgBWjFEdZtZCceANA/lx0cJjDRq1xyuMor
bd1H3btMMhoqgzq1bZpvyDY2V1OLINlZGzEIDNcV7sozrNfS0FYdpdoKkeFTrNOlNYl/WmklYteu
HyHADai3kH9iu3Fy3NXZZ8yUfhW5jrmxUTAlsxTPyMZPolAoPFr12EUTnx1NhAUSzmNqimkGuuJY
ntFgDkixUS+NBbR5aTxFLjo4Wtv6ynLoPpsjA0uwCXN2kLZv4aAjQ1hjrPsVECUV+c6bsKEp9i69
hN591mnVb0vJ6LGAnnXA95wXslyiaCBuu2iey8IjXxhTmhZ00cqZ6Q7piBInmFAnj+TzCq16EhXU
EqycnQ0DpYv9Qxayb+uxxq4khbNwKUZ8C9WqHzH5bZtuF1vmr2AY6WxZcAeJRc4AcRA8ieasUrco
GnZD3NIAmyleI4G2OMTL96p0uCB5RShGIr6CQb5PLlk5hYwY73F8Do2MLUIkp3PBQH6ZtmwChSV+
j95bDPbCxEyzAqs1G8jMR3C98VKhEFpZaPhXStNRxzizYcuEHJeReNQyEVTg0VYEOmD6C7FjuWH4
0tmOXLFd7tn1xpUVaPup9u41ix4vBgxE1ls4E9oiiJNTOeeaMdvASp+6T/T00Ti2E7emodEFHyoC
SqgVSBYEhAjQlIEd5WTlfCmQ8OT1kNVjYK1jJM6c6kmlOSVMDPe/AdpJJ7AVt9b6FEX3LbgQmz6T
7spIfpcuDX1Si5YpSorIR+vIwZBo8B5mF4Fbdi9TFqUc+xlx3uwhPnUtmkrXUByWbOnicmOg0ORE
PwWoJdBhW5sWHdhSC3JtM1oMLy1T3+pFY0CZcK5TX5lbI4CuUEzWsu3U0rayqwhenaE5g0Y5SoB6
cfWk+d80Fq+WmT1wgI1gTtBblqlYxyJ+6gQzvrqMvvCUvJrEJsFL7IhbMAwBUgUAAgnUG3J7SeiK
SnOna9YT0WSFzI5OgY+lDEvWV7Mks4HbOWln3mn1nnes2iP6rF6innMM4FYo0qfgowqQUDajzBm4
hU85saLdvKC42VGru8/AHOFf86EXMTwatDsL8emW2odRWs6mj+JvEZvltjd1hGN2Ah5j4szN1nHO
6k7e0eTcC3yBB4SjmJB9nfrfpvlcSQyttEjODM5YpD0k46kPPDt8s4X2qjhBbGRfPCP3fGg8vcUh
du8ZTb2ZzO7bVHhBq4RUDjtHilJys6UzmAM9CPIfuXcdp90zQJm4Tvzj6l6h/MkM8gTgNTK4Ciy1
pwfzibRpnQe/WL7AiM8YnNk9+THNWX+DM2/M97PbJYzHl8lIEfK8tfbAUBRSll7uI8hJdia3YYCo
q/SOCCMQLwblgTqft1McOsyW+FrAkAIltpdkCExdcvVYSDp0jBlMaWte4LF9Tv6u7pJd72VvFVVB
pILjOCVvxsSSpKlN4b7VJsfywYeCYYW/Eo196HeVy2MZ3ao3UQZXw3gJrHeeuMPALpjCAILPyGTQ
OyCpuaMwWsVl/UsCk2hIdhxeMMwS4Nf1T16vzozpV6U7Cyp4i3CTuyF/rSo+hY7jgGjqIyiHxE6X
GaoDNhmqU32rWtTDxtrKvY13YTayFgKkRGrcKDze695eu/7Vp5XpBfZNQCrJLQqGWZUgFSOIzj/6
KTjjKHvAwa2c7juwGIP2njUuBhJ8Bs/YyzjedWb4IkowDhSqHZ8MJ9K3AtU1ZfzC6sxt6KjHoEkO
eYKOs7p2Zv9pGk8GcUesJos8StZxwuMJddSW96MecEYZF6Hm3nX53ThyBPq/DVr9Uzjr9quYw0yb
n7jV3/+Z6/r3wNX/+vL/SxorEaZ/lcZaEyH9kf45j5U/8vUxp65q8m+GyxGWWp/xh6vb8r8CWTXL
+BsTUAs2kLBM29EJkM7/Hshqm3OKq5x/Is05Uf2fgayW/jcdsbzJT4RtepKs1v9FIKvx55BqIS2D
t6e7pul5FoHI+pxq/oc85AHx3WTroAICDxJ3V34yL14MxWRfGrOV69T2HtkMtTVNdErHorz5RSf2
zG62eGcecxRTVNmYIV0s66Wk0PnDZ/mPANk/xsnbf46T5/3ZNB513ZNCd3iXxhwn+8f3VwZRHqIx
W2pMZzdBF9ebRlf+oqJTyoQqR4e74ey+62uUDIyS41sdGDywGviwsjUPzsQIM4vmGYJaopjplrJi
r4EQ+Zi4uLx1N6suIt9PgQqPU5NdKjcf76RXf1SFxQg5Bl6bQY9f9wHWSr2AZaHnVXcIquhDHw11
l1tp8FylMV6qWcsXJvBbLOMjkAhPPTDW157c5TuItOveH+6taMj+p4/oz4m680cEZtIyuMUMR9jG
nOv7x4+okmPhCLNAmc7F3oy46Y8/L6lssaQMkHvEQC9TNrOCzfbTF50GAKy8odpKWnHLoozcYxLH
W0oAdQxHKlxi6IOjYmjmRZF2K5X22oh0PCad6d8crbtMJPo9FhLvAVbqbaMCOBBlSfpUnnMAcuNi
UXvheDKilrymcOtktfsy8C7YHCzSZNPBeZmQIyOHQvVsuZRYlqXjTbPK+3Eew/z1TeTMn8A/Q79/
PiHT0z1L2oR/m5aYH4I/3ETVODZZEFpUXyyQCtNDktIP+XsYd4oeqW8p6DoRH5GVcqJgtE07Wwdw
q3Vgle1uiEmlb89tL+5K+s0bowMT7icqOKfAgFDXJWfZNuk5zMz3NFaIa+ZvtRGyY7agEF6b0m9m
5yWr1NbKDVQa/abmFwphJNV0YHaTh8BX2H1y8yhITMas32PaXEXel7d60kkCxyj/Y6b/eRFG+Y8v
pV+uibq0j36U2Hf1JKw7WCDRbmjrXRKWBVhBt6BD3YLbDSxv04ItjN0ieRdABTZ2lkD6sYRBAmGp
TmMU7nsXPkY/f/XzrSgMGK13UXwIHUBBQwJMeTbKt2WVH5lOCz+GaJ8E9l3p+PXJL5jX//XlM+dI
6D9dPgAplsnJ1zBxlTryX25wLfHAcZhKLSsX46WJAO4uDJ0rH8u48HAzbQO9AH/FiO5psFpSytwK
FlDDsDTUm7UvVLDhSC4e0gGIZtu699UEecWOxjvSX+JTaZXJXZPQ2nTv0r6vnss5oC4pZEFEBf0s
K8B3XM0O8dIe4u1f/3Ku/W+/nGV6bAwWg5f5V/yXBQ5PbyJpsA0cPodftkeMlcpDdfZtYg9BjZxD
zjW9oQAODqAkx5z2iRHdNOn/DiMXQqXmh7efb029A6BSdhZDT77385LJOZWNpLyVP+rbVLMicqxI
n+njxF65fhI/a00hUW9F68TubEZvQt3/vDj9uC813O8MMsb7rujloTI5D/78MKzT8d5yQpr77ABb
clwkSZbXDHrSVdY+WSzeQJT8/OXPi1OTdVU4bgAVfSR2Gybr0peW/CCT/JqMbviEM6Xf5haBy8j2
1prnRm/uSJHoD9VNN7rialgllJIK/pHUiJGoPaIUTcBxWVBitsqLp7RI43UTWOYeSxHjrDSdOSlT
dpwszo01u9VGd7p7CSThgjo1eA7wZHX0PW5dXAXP6OvW9P3F/WCXn399icV/c4lZpKXJ7cv1deT8
8z8sPxztZaT7DJl6VzCeq51bgE7nsRhJfZya1yB3xFswoWENY8TEhUOS3PzC2A7BD8pl3MAHZTNa
7fN42mhEFtI3Dm/C7d3Tz4uZZO7JSu1il3E6RVMZVKs+Nd8x1bVbL3bsU9bX+WF02mNUk7tER63a
y8YyXsPpUnaeeeokTg7C2nEY2eSABE73HKT0//HF/MoKYX8mxb6trV1bFvkZtQ5zr6pch3FD+rG2
19BEwDDxaCCP+uQfaPf+54tTydVff5yc+v7tkXFMOgl0svU5rn5Oq//j56k0WGN1gT5rUOtQ2t0B
yyqdTrA2PagYX6ZM7Pt2HxIGHOdC3Kfzi2s8gpTXb3HvBHedW+06/ubjP1+qoV2Vykea2xKKJilq
nki53haxNF5ERYvNzYg2yYG6RDo5oyMq0C2L56Gni4bCax0I8JGuV0z36IeclWb54I3V5JwNuzz9
oDIIgCAChmb+MkWv7hk8IpqHYQQdKFYH6xOKidxRQpF5MbvNm/lFmP2w7Bq0YBXj5ap15xC+Mdi7
U31DKlsdu46QSd3wdYjvkJxKrUQSorJnM1RHDdfOFfBiC060O0QVx+ufF6LhoB1p4btQcz/Ib7Rz
l1jauZks+rH4ItvUB+NvRzdIwrjpWv0saPi6zWjsPK0yr878ggwKQXlrMQsvpnaj+lxcshDodeyV
3Q1Lur7ySo105hqIm8/UhHZBnWIoSS9ingaVYgZT9PZwnBxMY02aF+9DpF67UtX3Kijzc+jp1XLy
7fwdYdQjgrzh1IRjfPt5KSZgX1FlHrJ6ojvgO+I4jBYe7Vj77epF/vuv7zrr3x5ix3Acj/3HtFzT
YXz455vOIUA6HzGnLcN6pURf3qMHKnd1CZou5oKfRWfizvBiRW4FcMMw63qKymTfM645Wipt8BDn
37XIsBaFuOh3SeS8+LnH1l6Hn0wEtW2o2bd8vBVJ4JGTSmZ5Q7fx3h6HgeM6QqJo9E4/L+DBho0f
mUD7Qtk/lWgtaxgdL3/9K3P3/+vpwKHwpvJi9RLC9Cg0//xLV147dK49Jqjo2OvH4vHnJQWwCBPf
vAczxZhCuW9NKmg8tKFc1tLN9kZEvSl6wiEEGtmT5nuoIHsVPbuYY/H60oz7+an0Zb9PbUcsm8EK
n5UP5A6RgSDzZDMScP7kxiEylmbdoQe+7/W0pfWmEzfUFiTKzl/iXCWSLQw9NkldfCvbsmHqst+N
rXutSd5Gf9dwXs9HBCatWuZoMI1eDURLYrvq68cqDgJayNVnjJGfkrB6L5K7fRNGn26CcEZLRvpn
3rsvcH1V0wLf4ttoea8NFe2y+2o19zvH1D2VyNCVRuJTmIzvymJDowO6TPGbEJ8zzNat8aMaItwz
VrF1JIB7ZeGbm6S99YrAXDJGJsYecw8bgHtx4bZO714LY3zMI8ZeaF0zklDq/i2uxS5xkg8Xx6tX
IbY0GBRg7UYhzdSLNdwiQ6Mf3Lvaxc8jfI2OT3WLhgnPWx5GZy2j3xEz6wo1QMBlkTwYgplG71FF
Cf85juLXWnuUsnroR8fexza8rjoHCj7nKvVyeNFyzg5aly7jqsX1prRL7CKp73TQ8namnmJ77grN
4UnD1uynBzDwi1h7Cj1QumHukRBY3hKnLdcqQGBuoOmjGqDFykitQH60qNAybrK6Qjxr+NvazF+Q
pFrI0SKSjVMTC4OoRmbmU7rTvSaBIGW5S4spg1VH28qwNgZSNrA4aGC0SuxInmQAgxl1Y5XBbx2E
nua4n5XU99HYkdAeETVitJm/D+59z242dqoxNuxR46Wi09dGceHMw+qUrVwnpq0LQD7zdMbqeFPd
Lhf7FAK+QgW1NeoZYCdcATlT13YmGT49QlXRaycbC8UhF9iuuwKOMrBZztNLIyWDBcDLAscxouhS
BSetTI78Zs6aYAca6Caq7wrcMoo2bZuO+oVBwHeo4cTpzSDahGFSk4aa39ed/gg1CFhRvXDdcidN
FC7Q9ivVQ9goxSH0aGzGSl7dcqTL21jzZBvTQsw4UIymcWcm0/NU9/m6AZWHtIzvsyE6G8mqtxMm
kyqFFcTmsLvrlVBrlPhalD97rfuRFR6RUTtoHmdpMRhpW73dKhiVj6TKfae1fxyEHV4UbYOxpsAY
bC4nYsUzcy+AtmaoXY3poRL5L1rd2zhE+j2xhDQI1fzAs3fjFG+wYSD6MM6l8uiDIRNt6I+1IYbS
CZsKI8lnTdc/NHtgLwpeUkwAY6jvetkvkscoNFCKtVhj8K9eaEZflOFin35hysZjWHpvUy2J6h21
Wem4KueNynqPCTsI8VZrDQHAw1guAzicvfpCdVe8ZbzxQSGs1IreuWWHAD3TJRvxugyYEBZmxcM8
iuLeTLwPmUw4TQdApPQxED0GCMoCzQ1WqYtvx4k049zrjOYKVSxQ549PIop30LCZUHpshJBZEVQN
unnQa3J0DSv5LJPQJsixBsmTVSiBfOmsh7G6eQX5jBIGZ2THvxoMebSEif9F1Y1ljmzXseeUF6TT
glnBO6lYZJ+U6fNUymt28A+DyxNYD2qXVTxp+BzMtUHHYtEDlyNoCjBt8kVmKvM1JoxTm6/9PNO3
gs6j69ebViDKwAU57ogeIAUViOdg0p4l/OiWJUxBAnsCS57570xsoen5TJUHYmoo/p4pPbSzNxja
WTnkW/WOC5iUrHFwQ41OXily/Fffqd0TLZg7Lvh3nPK+GtBKi8rUiIUjR6PVutugEMhIUeHLrLew
ePuzI0fWdLPkInjdDgI5aGGSVytRH2S6Bd9YLbqEvyZz/Ff0UO0+HqsNRi5mUaFernK90MEKtk+N
j5suMUvwf+T96Vb51UVnz7iPRvnNYCjYRBE86KAGNmBUCC8NPzvX5TRtbH98acs5gsccUMH5Q0KS
wQC3tebJNTTyEvuoJRIU0L5hZV+uG6WvGeQL4I/Mg6Ipu+bWVTT5E76w+9qU1TbAC9F0t6jdVIP1
mBcmU84yenBa+zQgNCvjeNr35tRsBezFtqmjTabUsNKkCi6+o+a4SvvLB34+8xhJmHYfOncYd6Rq
u/hvU6Bh6FBS5DjbzlRH9BbOwouR6KYj+sEcPhvJ42aKJBCl173mUu4VTLsV3ka9MtxLZT8aNilM
ca9lq8lLb/FIFgex3baWJGesDkzNEyNfO/kOGoOzpgGkb02NQXT0iVul2ocpC+IwRdnerqpT0ZHQ
nalCX3uIwzc8CiVwWK/gP9I+dbal0n+RLFdfWj9Yx9zlj2y2z1UPqt/rHetcR9pZIL5flLp/601n
uIOjlq27OPkqQ2x4HkqLIa2bpWMz3osjDmD6qJ5cjlybzCp+W12AVzvOn6yBfLhZ8UkitWRSKqyK
iYzrrErRTOfO1NZcasz/GvqyjlHcUMF/qMDIWAKLjbAx/IYe2HSnQGpCWUyKffk6DMAx8sb7pVfd
ro7hwflJzv5QNL8Z4p16Oh2AMIloyJDuklVCA6uMUKW5ob8pcy7KhI1qNfQJ/HS8a7sCi55JZn02
njtOz0sztYedbANEQvaAklQZ4Ej8+0nlj4k+MsbDsitrZI8Dgh2CRi+FAqo3RvGveJLXOtacnUca
CRlakJFFbh+9pppQvH6kc5BSEJPVVijz2Cbu9PcXY+zYmtj8ysxJT5I8jGvIwN+Lu+yEgJ0uZH4M
kj475qlNWluri3li8u0gWFh4FvHxAI4dIpMQ5zo6NhGUQrkmyZKmgbcqMSHWNkJ02W39D6yBeFJ7
mjZ5D3K/s/rXOB1fndSqNy7snl3kKyi9w7tvx3PXItv3xXzEbTSUI5rIl3WcEElOInSEmS3F49J4
kBbQKbw25SzHIXbcSSXiDOThPTEYjFws0U67nkHjwrPxLvZdqR/qYiJ/rrpJ1ELrnnxEzvdsfJK9
3olIIGm1dcZbBseNrgzQ5C+6fRIRLmtmPTqYSRKyZbOcVNAkIcAQ/xZ2Ax8M0ivGO2dnN0a6Mh19
W0l7wGqJsgOIGYSncriWMejPvj6UDdqYTuiAx1FABmNzx/SQTvSE9LzMAPKQnVYH7yGirxgcT+wQ
3mVSDw38D+NAHTMK5+jp0F8cjCdN9xkFcqc1Nt3h4nGYkkdGrERPe9aTxwAbb1+AY9pdD1L7NtsJ
dgbUC8c0waEaDsbmskffWM0d+FM+tXibiRkj2viAumTaGar97Sv3FFJ3LTFDvirdrfcjiQYdzYOA
E03aoGwOx2kv0v5pIvLOg7QRA34rbavdpFWHi79H5dbzlhiRrKcJBVSprTU/pn+F4WprYLGKbUQe
VYSMCP6hvUlKjvqOySPZTvlafrv4ilmhMA6gSof1hRYc4Bck+aETzn4EiQj2uNhgKgFxVYINpXwq
Y/jGdMCBeIEoCB9NVePBznttPSnUarWlEcKbmxvPIIqin/wIgIgkECIFf4HgCAUaf7TxSVcfXUHM
Mmb3CRLRMKKeUdyDfWArFPGYfpPYWMdT9RL5/WlIPdwGpCRnERmEHR5B0XjRVvNwk0JauySa+TJV
66Lp6h25gpci57q5Q7N14XGSC0qroIv7g2SXWje63PJoCDDfJCDYWvU+uJL0dgJnuLcRhVW23THZ
38caVCcj4W7XfOaIox7+Rq1wnxYlqupWIsUtiw/Opiw4UaVWZkZBi2sDEECSIxLVms0Uc0xIx/rT
CotkZfDuFglRhf1wgk12N0FpwMQS+SsTuNZ5mjVmOdECkq2BUxCi3F6vOL6tct4kZXwBnJ3neGEb
RJFAizRWyaRuaLmmgzU1F+ViM8PhgfWWCEskaNSFghTXcfrIjIGIq6A7V8JZN14z44DDdi0bJA4O
4jUUjtNB6rDC4BC9jQSaZpAyvGyOg2JA7ceuZD4ys/Q69K2e6CG32ul+7JunMkzX2hhNG9zOSHVr
YvDsqFs1xA4Y2pAetDqzMLtW701uRrSo0QZnJoJnyAoXf3xDfXKJK+zehB85S41zgTSmjxRr4ro2
TRy30ykyVYQ9gK3ILHne2vCuDkDJy2lCwuIi3gggkq6z4Awi9jMacddl0tvoFinopXKYz4OLZOgS
PWf6jrr+kggrAE+pnmwWlVLl2brO+VOuQxfNvylE++SV3GdwCePRuu+jEruwDO1tJpNxMdacgJ3E
G+5Fru17j1Z70pwMw/wwg35viEyy+2HFb/N4p9v5ymF92dWYQznLEifeVRGAhwpwh6PxAIlbrYVv
VODM5u13n6HPUljiKTHtXdI3YqVV9qVXL8R7E1lD9ipKIh4LjREjrhcm//QTRqwOoXkiCsrYFr58
6rLyir50+kyJosglUHhIqdew5W3kYXAucX4cUAXuRv2sm13Ih6oB2Fy4gl9OAWUzp6iGlimdPc4r
0CUkLSDMWrPNPTel/cETFq06j9Ms1JZxKXQkpIh1PtKgoDQflpOF4Al/aVMmzibt/INIfUpN9Fmg
rIitDXAQd+FrUqa7cuAv0DrO362Gvq0YeA5wu0JJnz7joHxFXkLo0dCdIGzAG/I5CEmDqMbJfsgQ
l9SaPuxdP31MmJmFcXi0E1Airtkkq1AArfSD6WUsrEf1SM+qWJlsyAdNQl4MyaWYtKHawGnmAvUD
u6v+ZlTijumuv3R9lqupy74CStI63YjAz7bt0P8ubEWOelPj8dE3UZK3d+bV7ZCb00FuNgw2gI90
HYskI9O9pjGFwFW01YrQhBFS0PPoOVgG4lpN+tpF0cwbVjitWPPqGLFOR1xk1XPEKgK4p4mF+N7M
SIDqa7lre+dEUfPgF8xgRrNfNxgP1x2tHtTEccTARlTJBjXwgz/dhSPCUn2MqmM5YG5PYJAxEY0v
ST189gPQYCiy5Ny54TLp2VNwthyprbGWd9+NOzxVqoL460b4HervEF/ENseh1fv6W1NERy0D2Inj
s6X7pBNSYEClCPANLEoBdFjJNUjdI/crHQEN8bAZnWOfmj+NrA9rzD+0MmfQACPWc3jOcIr0E7No
hh0AnZTNqmRfpSIlzZ7DQyAtLfkVNi3WlFXmTiY60eAeh2O86uv0CcQ25l1MW+sEbybFSy+pHrJh
JngRnhVBNJ+4HTW9Yde6Ugczw7IdQcAOc63WzDe2SZAw/yP/XJ/c11qybjtjM5gQeO2D42S4sH0x
rXySRyIXtT8YX2ct5dMPr7Qb6VDrBaTniLwd2ZEBB3/9IfOxHsoOWlDE3zMVtL/lYFCRUr/WA7EA
nGvn+wQmNYzqPc8QJka0ByfS4jyttDlgJ+DFArIdGbgtqx7xY04xsB6YMjsaWtRIXYM8OoCVUeRQ
6SuR0CKA4jAu6yj7VtTSvXzVZHpMYAEBpkS8XF0IjHkdSHKkHgmurS/ijaiNr9T0rmjEudvG7kFv
woqaGquRn6XvDZokLwOkZNGq41on72F4aYeyJ7oFbTve2q032isehefEDmZaS4/mLLVOqrUR6kQU
o2Q2AyowPI544PDF5P9ielMThRyGpyr00ZGKB0So0fW+7PX8UHblfRk1Z83Mk6MK2nP6C4pN6iuP
hw3vCwzAZSjhD8o6xjwN/SgPHovaeAQ2F3XmZhZbZfQ0+CL/iLxqj3p1V9pI4aMhYfcrSKapQNL3
WXaZEhsDtGFzLuE0+/NVopggN452zju5Na0m2CFed4BLeiV0Psi6KKVX8+jIzBJ6dEH0XNZWwMkt
fgwc4jCxXZscTuYghxBoHgFqVlHR8iZ6Vfbml2oj7QBUich1n0g4v9pqAolJ76Jjoki2FGL7OtkV
LkFVCcGK8JTMhWyVtVA1f6j4iAbaQryvapkqchYwY3AirXBayg8rZAJckimwMAFZZVVg3oKB/Iea
3gYzsR5hI9PBmMpGDeaTLesXfFw0gD34xQBkZycIlVyufzUZzhtlE19tTiZ4q54IzkmvVrS/n3Ji
35Gny0tiia3XFxtIqtMuCDZtc6t1fTzWSeWt2xAkqBbTuujl2zZqitdED35J9N8LS0uvoCAcbvdw
XGa+edPDlvwm8kNJe331kWrGaXY1Wmzb3pCgzh56f5cF8tQ1zWdifFdOkFFBs4hYoLQdPF1uGoJF
71kiYpQXST6ubZ2jUFlF67prs1sbhVvlRdjMFnEXHHQ1unvRIF3pYVInykR6N9Xv0AzD1UnXbXr4
s+/HzGok/jmffEPOUGg/5RmqVdU5JCwY0r2zFTY0z5CchEbdXySHiumiW1xtBiGgurem0B6wCVFC
Rum5HDh7ITxcFx2obG+io+NKIALFCdhjsfRd75mNlFUqTJ6dIYaob5U0AnVqbJ8Wv6OqizayiuWK
bhLNA0H3F+WdTsBZhr1goWMUZz2mxDGGaSnL5iMedP04zIfBuBVbSZ5pQMdl4TBecLrwrKY23Uw2
CSO134hNXoOLVIOFSoDuhGVxlB8QqJAVfqfFfgEzFMqDx9xh50TV7yJtaBE30PqoiQPjwZoNJpIU
UtTc4DNTb9WmaU05m+wMNq9FYYLewnTwpbtIDdGl7GgEkBU+2PU+NoRcZFrZ87upD/xi+5hG+RJU
G0qW4JJCJu0wkp8iO3lJITV3fRo86LbaDwiy95GNPDDUq7dB89W+fcCJVJ3DlaJftpS21m/dAcEq
yS53oWGQxIBfljvxq1pJj4uR6Hjf2HWdWbH1xRADdXV26ni82C7SnufIbbaex76fYX7X6w/WMv5h
BvOTA8I0cy+jER1iP3qIqEiUyw0kfFbOoeUBTGukQ7XRMW7xCvxtvVpkKH2NPiKz17X2lRJvRFBZ
CNgnZycmbes29S+2Aw0bukailKEtm8Y91UXnbRkWfrfa9FXSA4Ry0X0YBjVyFsXE1DXXEb3MoUE5
nXrUSvmMTOD0CvXBdtE/RO45BSe6Aafw6rTTIijiM/QbJJXTfoo5eMXBGd3dM61rWhwFgPeYHt1Q
Ox84ZqJVhEl5ZaQF0GHGHweP9mWLShkFZ9BsAwJSTDcsNlDL43UVGvEmAYNaQA++mC22IuM/mDuP
7diRrDu/itY/RwsmAggMNGF6n0zaywkWr4P3Hk+vD0mt7qpqqXppoqVJFvOSRZMJRJw4Z+9vE8NB
2nPBwOLJc1uIvZxpvCG9oR8FaZVcnXBXOZRCwA9wH1Z+hooKfFH9K64lr11CK4sXctOp+hFH3MxP
ArnNoOUl1e5EbLzGVlv+ZgLhP3hEYflyMK+9msj+FM7vNMY4rYyLjBUa16rAsmpTLjPaRPdTBoC/
aWnNLB/2Mu+Ngt9Dk4+nwZPJySnCHyoexaaNPfo382FFq8c1fwWpmBUavMYynntVGs9GlG9MKmZA
qQPjJcUZHQZIjnZFH68OiR2YK/wb20ezY1rPNSAClxTcQVugRvTOksLlrPQJS1M29YsICnfqjy6h
DXpzJp6Ws5mfH8EgVGdNkRwY95ywtFeCrH+T6xK+Grlsjizc5D5XHslsVG54/91fMogOwIerYwS2
rwJhDBEdGTyww4w+ZUHZTlN95Vvdd63PD5k9ZjszICmkj40KVKUhFwbhFj8i/GR5CXXMyvQN8m65
xhhpnCpJTyBEmb+slN6fejzqNwgHy5Kq8FbkGyDR9Y1BIV5UAqGLNLMZS0f5bN2ueS0uNqEMu8a3
uwt4nv6iGrvaNoqatY0+27SR1yiqoltoTfIwyeBdEVN+uz9EHfGUgeDQDttlF9hhcvYomG+cD5A9
EKYAP9BjIh3Kmh5Qhn8lDIgdM4rxEfmzdW0TjhLGtw5Vwx6OVPgYQ6F81ChkH4bGa7fzJ/skFXtN
q5nGdGTHdSX+b1XgVaLX1a9kG8MVnN3hWl/Xa8eN65s7P1S14B4M+rMey+rm5qN34I9/TxtiT/1Y
t/YhHP0nz/nhF5yZGZIjI2c7O5KILZaVJcojQmvN7ltmD152Mp3hpE9m95QmL6Mqyhtn6v4p0C2A
RMUUwsXmqT7BIDNFmK5H1/mZt9z4C51oQZVhkxTVs4jz37Gb6UdV1tWzykwHHWPqru+f9JuSVduf
nkcrukFbdN9602hoSJfp1p0661mCfWSEoa89RQkK7mgA82CDow1F9mT6vIWcRViV/RpUsdlqCxz0
4pwKLpeYAOH3fFD5bzMkfgdhY3oKJKAgnHz20o784ewGgGuCOrhOflQzQHc+rW4WlTPhWpSV2lax
UI+ZYMgxdPZPjxP1vOkIbprPIQk+/EjvXiorNNAGOI+R0qAMAHZBP4WtBWdatpn7p8cAAt1ezFq9
tDSPRZQWCGTxFlQk7Dqard8UKnsiF7UO23FBSLvFlPgoLDrlQuv3U6SeA9+C/6pJtEMtt/VQnZ2I
sXLD0HXBbzxu+mZFB6h6qRq/fJpZFoZxasOxe8sNL0dJeYY/nbAdpP1+9An3NUrTPzTUTXaGVj1E
ObZM5LOKLPIFcw7IsGK2sORuQODzs9Q8ZPUBKSWxFpsnLel2fsJLz4uCo71Pm9dUGovSmSTXlh+u
OpuxlCDgxfAK701Sbu11matFKH8XkYABGOXaLY6q57HXzL1FhjVNN6BAjVUER9orj9jFzKWnD4Sh
hIN5Qm5rLInsEax5Bul9ZZIjwco2lYRRl8uq3PSlJh9HO8kuNKDXQ9lgyW7nVLXCOXRYEySM8rWi
ifTgziIPs/Uhi6flKh2bWzXeBykmYw+Vl0drSuW+bFn2ofQjIAXhogt1SF3mHnBRu7UVagEqTZGh
VJ4+WH+9rRM7AJ1DAsxs0lZ8zU1vBq6PbTXPMHP7HVe0vZMFEumiGQR3AgB+Q7xHlAvnvIKe6Wap
2kyc+Td1XV7jBoGKXwW/+9pQ5/tDBvfAKVNtOyIRXHnqF0HqbKaYTqfS+Y4FgUIYCrrMFKNYaEFH
qDtQAtrqTCjHajRdfz/aoVxVrr112fDAA/btRtlcqIXmOFjfyaH3/Z4c2gfkL/Y1Bue8Y6/D2sIp
sQhQwYy+lm5JoeuOE7icpSbCAsJTMR4czYEeZoecBcpZyuvBdiJ8ptmFqbPxi9L6kWbWssB0nRq1
/pYY43hkPogIIsLyKXN7aVgRuNb5IQ/RSWv+W9Wl2aOT+uKWmb5GZO+7j5AF3HQi9iHgma2Z1x96
7sBNS6OfAu8d1rvRflQoKh9yd27sTDRqa6c5ZqQCDlON1BGOqB2bOilqtGLKAiQidqzsauvouhwJ
60tPGPBz2Ko+Tbf56V6MqS9uMbuy6JMZGg8PSxhYasbRSdCwVApWdUpKg98i4QPLlaa/Mj/bjvE0
XszYLl68XvuplWjVtWg8Ez3W71Uc74oQ7HMCttI3ZXTSNfI4O0vil83ksVS1OoMX5RYdi9MUhC9W
w4Svj33jMW4wv8FAih80S0GEGHxjk4F+OGFsxUMXt/SiW4sGCNJdlBHA7op4evTRIt86NRyqHCCD
OR9QYiMMTpkj/JODMlEl7co2O7mKLd/DOmdm9PAIipKB3i9jVqgNbpnxcRrELpgK5+wPNbS5OmmO
EZQdohX7dTT/+2BlFTqIB1HH4prkDBLd2prozcMiKUIi4A084at6xF5qcKh88Yu5tx6J/jhmwjkM
lWkwmukYUNRC2ypY16+JICMjMMPPRSON/mR4I1GzfmkuDN2BYZVo3JTtGO/6PMmI2OEh8SKaDZnJ
SLVHAOu2KP9V9F15L62RkkeXOozLWc+hY0G/JCCAwMKezLu14cbrLvXd59qu3ee8/GYyZbuISd0m
gyU+m9pk3Q2FQPOMlnFU4Dciyz9zmudsWJbhY72dmOf7iWWA0Oy0k6H367Y1rL2WexYj/ep1Ysq9
CRTvueWomRzc0nUqs/SodGyHyHsW45Q+k7aUHTJaZNC8W0SIQpAZG7cFEYhRQcRkujXr5yAdqkMd
e+hndf+tbyTAssB/7DCD/FYcRMvaX2ZZDYV8knL5rzoHWuqOKfp9TyDE1vzQ23afMVJf2l6KSWz2
zxXKR2Cstxu+G6AmW+MUBwn6xen1bjXBp4BjmAqoIOSDMlsYHgQ4kSv7UMP6lg3P7kCRUjnkbtia
vSceSl65r6B+4zBdh3rrbdLEGVe5GOs1/4N/IKnZWURN4zzbnbdB1ED+G3fGqz/BQqztvZXbvxJ3
3KRDkMM5Bd/CSa5Y9oMDE7iG3JG0ZAtXjp0yZEu6kzes7E49uQwb8dTKJ8ulH1X54Se8AbqAflYd
S+CNp1Yn9cLwt2OlP6UGCUs9BdKieq+cUK4LpzWeYcmwIHoaPdgpdPcMPRcNrgkYSPiJhU4vexF7
7sr3aR2hqiDBO0np1XlRtJhwn5BnwOgpNVDEuWXEXER5QECTqTAv7kBk5tQE1lakfrf1CpyTJdjG
K7I3Zv1Vc74/M73SgMOsK/gdWbTPQ+9TyK5FfjbY9CaCdtsHU75BHGgt6K8Wt9ItipvofqINzS4u
dcOJKKUV2ZHy6JsFD4yZFhNJWyhK/O5qIjS6qlg1B2XJqy/am+5Uxtn1kv65j57NQDdf7k8y66lw
STtLfPNZUh+fCjnnEkeT+w1My45DDLS8NEw2tSy9x5rwlce/V0Ay40Hg+EfrgSMtR5gWPQIlTaxa
szXhD9LtElYvxB8ERDA5LdQztf4IWdl9cAh1XIkIwLQ7myFCI4NC3fpQhUf8gF4w7mw3VUvy9do1
W0r+EJcw+FleetpoaFYC6zWN/ISmhOEsxorIopoABzovuUd7sbIONKRnwcYa3b1DGOLNiZsT55P8
WgzEtqdld7o/aAPDsGxATnN/qkffi5BBfWo63cHz1bLu6nqbd8o+IMoJdlUYhAfXEdZuJFxgn9Yf
smO7akEr9/z+kHBE1LyneLnueTrdHKoTkMEEPNEYsG4q6mAusmRtWXQ2LeIa0CxnL0nXyAN8SdQy
eYew1bNfh7YCcJhP8BGmeDtRckAyQr/KoZl4rox6nu8jvlmOu9WcYh7B6QckfMZDriK1Aa7ZvGUD
wEiiyLNz0U8ETHc5edDwQ28tHeIlqUXO+n7lWSEItYbELn94N70hemUkg39jSHwyMt4GhDW3+4MS
FGM4a8x1fsiDJDnnXlMeiVVaNo6WPxUNxvW/v37+TTTs2KiuhePYpjKlbdrGXy6fLHQIR5r7I6Rp
LryKWPoytPLV9y6etG+tDTWyQ4YDcouviaIG4LXL4maadKkKbDa8YdHaiQcYMcwBT4ECMsiiEl5H
B+KQFeDShcTlAdEW33Mg6xxNEE4EHgK4wnh3a3Ltsob9q07r2e1brHGt0poumZAbhnUN8A3s/v5P
FvOf9Kc7BkeiC5ICrYbhSvHXP1kvFaz7soEE2OYdXVQ7X8Yu1vkuB41sEKeQDYgca5PjNVEL+tHJ
5FKvvfCCuzi6hDrCtxyUzz5ED1e4dv02hLm2z0s9XvrUF99afx55dOe0hdZUjhiKVc7/5wf2Oag+
O937mLICKq1ZMYcsa2Sk+XCxKBzfAtHqe8iPbyrW90ZK9BoeFMKgUhScTK2iAz2BN05E6dPfvyR/
tS85SgeHpFzh8Kpg0/uLw8cvTDOIOq5lDar8A42kX3aq/SZjjAh0bW7QG6gDOunTj7dg6Pz9D7/7
h/70fvDTLcUbgbzbMiz9L5egyNy6D0N4B94oPhMt/BhssesgmQOSBTIRG9qeqIyJ0BKGsD1e7uFT
JIoEmwan/N//Lv+7F4IGhanbhqu4K8w/3w0sg1qU+0ycPTP7OdQVlT1w+Q6eEAC4gx2A9XDE1G7z
0vx/7F3+7380L///YUs2Td7J/7Mt+an/9fNX9kdT8v1/+DIlm+If0LxcXUdeiTGZlMb/+m/9r9mu
bBj/0JkgCF1XlmXM1uN/epJt9x+6beLFYdVogv/xX1L+w7LwmyqHb+PwH/l/Y0QW85v/r+vU0XUs
PUJJy5aK9ALX/YvJD21ADo/CDFYNhc2xTbXh6g5Je8xKdcr0axsE2Y+0kPRkTas58y8GAtFlW1rB
E2Ds7DaNNM3IzzOItdtMCekhKqq8h9HAqoTptb50QLR3Wp7csjlmMSCkeu13GmAcXzO2Pg2+bViE
HkqMDPmAyWLQWzu20WIj7Nh9GMkXZIGGM+g7zgYOGrE0fPIVJGoQcyRh2ZBb8KXdf1g87ubGP70u
0lFSt3XmyfMbZs9mqD9UIPjVgNA1qGzqjBMU4RFasS1dWAO9345nMcfJTmi60yERi0ZwjjLQ39wK
p2bMTwACqRnrOKrtx7GaATddKTcMe4J1nnOa84tp+CDXHBJeDUs+YJK3UGSBnTxw1QvhAJMyBFD3
aPJmL0EKIG7MxqNwMMlmtWEdUcRZL1PAUn1/GskU6oXzxpDhIBrTOZnzQ2wQCRO0NMcQQpAZG0f5
LXfL8lnq0jwMZGI8eI05PVdoJh8Dh21ifuZ1nf6sMYo2iTV4dL1Qf+5qOJrA1w3CYnkajJ6FBIP0
Lhdrw0M8mRa9PGrCYLKm0/1p/QZWqfkPy5j4s52YS5ViUOe4pANOojS0/rKOIRZTTo49YGlXa7OY
fnam4b3RmaqIw5tDCvNIe5MNJ1DoXOIUAO98a6Md2QoB9LEXjV7EQVg0KZgV0sqo485c8Do2S+84
uLp5phVonu8fdfNTC3HzsiTkbVGiG9/mBLIQg6CYTQNlPgX0q9/86WxQRb3G3MAXz7I+9NG0X4lt
wHVh0U+1CNbLgye0a9+Cof4+QRQ+YNbnhOA3zUvsQOFuy/9gbLXmbe1PF64tTWEKw5wXCR2L658v
3AE+P3IhCj2mETQH52zRxhy7XWMH5kKvMuvFdpOcPAgfB10g0iXmqiWfDOuVIuqlQXtd94X10lKv
DpB0KXhk1ItZxWRs+hS0iNm1yJOdmTLXGGrijXfJ2EC2iVF66l4lqJ2tp4t+o4ufvehQv9Zpu53G
ROymtBlOdPq0/2BOvL/3f/6raaI7mDwlf7Nj63+5Xes65pyPa2CpV3OPFFw+txWHv6murVNTueWy
cjMyNgKOkA3QOrz5c8xfpOSr7wDvCjVIoyEmqiu9OW9HnYqovOhifytpd4Dj2supMV/Mqkoe/Vjb
eWNdLeBOM1MxPYa1dlY/QaLMsMHA+cqQkO1hscGRA9O87FIOpX/YVa5ff9kfAQ3mv90MtkN9wYot
pSQA1v4LQCIqdKewsrpZSkIfmMqjhHCspEXkSH9I4qra9X7xEmIk/aidge1eqRdsOvrWjcNbwux6
vnHpmM2h6HUXNccqrCDx3J/fH0Ldxs2e2eqtdI1fJE+iuw9rc68JHKhmAUX87/+i+2/857fQgaIA
XINTtamM+4X9hxU3q9TA3E9UiDmSreU07nlsQnMX5YVDagbBpB7aB6jcibcQIh23rGCXrsuX2iS8
w78eik59RIWmHUqVi00xc7gk/BlV047AaCYPRjQGJ+7H7kZ3dmn2vo+l3aBRTs70Q1CL8ZQ34XQi
S+dM+5TMxKm9CZSxG9wT/CAvyzZ2V7z/q7HmZvuv+yBveutcFCMcokh9uGTJLQnZlFs0rXtrxFSe
QmBauqORAYWt8tc6cR+yJuuWbV4apzGU4VH1ULPjodTe6ByeJs2qf9LSeCNp5T+sppiy/22hUI6g
SLUcw3UpJP6yUGjFkMBgNdIlPCGo6YmTrvSBQwSd3h4JR6j6nY495sbx81A60AYTNsEdxj/OTXDf
nlvkjKsmB8ANphVLqVdZSBAGfdj5aftGVKN+NIQf0kuoxQ4iF80+oQdPCi6YkP1LoWLnQApmCFy+
kk+9L1eiwk0Ar+fqMNmaJ5/91mCgQ1gAvIrYQIqDG5uY8XkRc2MzWwaFUS1SpUAHz1Z9A37ortYH
f5GRZpCZpr1hKAmBLA5CMlid6jFP6BfRSNiFMnF2zFTCbQqe9tpHAEowNh5oyMunrK+HVZ3/jKY6
3uGFMveoeq3dIJMf3ZhMWCdd/4SaIF0oC7K5FWkYl3P3cn/oUEZfuIirYk1aQPvBWCZZMlk3Fl3v
f9ck2bBl7wL61EmnUXHB+kkfBuWtprCCJOLdqtNTGUbWy5wxwPSqcDeaXrYrQL3TuoEEtiEPLV7d
l/LUMvGmuCQSNQ1uwMIVpPti5P2t1fVTkNLFe7gnJYfSCzZ4GF/a6E6xGsSZte9nTcjETqCYPbtM
clM7ePeK2iNIgPGAFmTj3mpSvkWR0WkL8bIfMS0j83+q26J4M4Wbn02fYJq27caLPqbzUUra32KP
QJtiYKeIcoQ+aYAs2hLkwfkNpicKDVvF3HhtknoPKDvrfULrGummi1mV5JQxdKsbfLx5opeSz1Nk
CEq6GgeDLZ4rsqXL+d8RjAIftsd+DQXFazdBBb041GnrsAG0e2X1xasQPkWODskYbqFnwOMfxndb
vg12AWe2ttutZjEijgNzacHJC8cgP6el7S7+1+1stGhyi/pAFIP+MdFTIBfQ8m9VfiCzVy6rrpze
SCd5NBJ+tl3YiYeom4yXrCAxMOotk+DDXFTrPqb7VnbiZeqC6aHyiOWe+6Ar4U5roo3AfrnwBkqX
uZ0pvf6TGuiBrIIGDVUb7hOVAHpG9LYy5838/tScrp4fUybOt0L2zy9oM6u9SH18nhxHA96bNJti
vnPbzEQxM60UbLYPeBghiz96Y7sT3LIJ8JxDnAXJnubTU4SsasehtqOg1S+odPtzT0XqPTDuS94T
/JFLcpWjSyO0TR73Hu5Rj2VLr5t1TUExEvp4KJwReVSO7S5DCffF8DCs8QllwGQQSZHVe3c0yY3W
TJ1WmdDCh0GPfuR4Zk7azIG319ydmFFmSDO32uBC41V6aa7vKwho1wUd5eGqAiCuwlWXdr7nJgOi
dcWKuc4R2CzvXxEUCfwhFbeEr44tUXpDnZBKlHpnChHvfP+opZOxtEPIkybCor/f1OD/zhvxH7c1
FFqWtADg2IY5g4L+slG3XtM6zDWQqd9f7SC2raPZV+5GL1kYymjqnsF5lydnpie8TFU5XgEz4SJF
dEmik/SINSUPFfg1J4/4t2uly3yEWTp13ek+0yJq5smnbROv9R6gTjzvUsjtvAMzY+sAE2gKpTiT
cy3OBvGJ3MMcmzy3esQSk56sQuxHarttLhCwkhsgD4XImC7XTbj2sU40smouU//29avEWBKp5mC6
Dcp5SpisLTBCyUVlYPVlWNjvELQ0azPr7PepT1Y9ooLvQdhdaVv/xAoujqOMi5vZaB+q4N51ovhs
RH32LGiko1xo42NHs0qbGn/JKNOaDd3YVg3zXNuWwOvXj+81TLzac+0NbDteJ69JllnP19tWGzyl
0XQcBr9cR8AbcSdkyfZrHWwiXXHZaQA1aMk+TONEyC9gzhU5dc2NMAKiE9G1LUUCtgSJ0C0mwHcX
KsbwzAovNmi+4/31RnFESAkaBZq8yc+Rver0tUw6dMWKFGsbfNKJDm9KQE5FKOlEmMFar0pUnG0X
PPpdiHDUKOxFjTmfqbbfXASZTXsril5Nf0gvSvN+QKUr3vI207ZDph6LsVBip1T+WNblsL1vx1Ga
vcVjni5BQIl9xMK97BqT8DWYKNvMJpLcdoBTuXq4LU0RPY1q+BFwsrrW9vTTwjW4S9uaFimrR8N4
DSPY11Vk+Nb7/T7rEo48bi3PHYf9EQMSLgIum+b+YM5My/vukDGMXOhmP0ocK/FbYDblNp0Hjn5t
IOaPciIZJjvuDl/3cg8btPSVi2Wh4wdX1fiRVJHYZT0cRORHxGJkkXspQuleIrvoDuj4z1nW0U+w
kylaxTGmBFAIn7lMCI4TES3uMezDbcxCMVcBwPynbVh19oNTFuIs54eqNHC+39exEbXmGq/L/n6j
3B9IJnfWX5/Nyy7fZZHNbIjSZB2NNSQjMzIo6eH3+Hr3htgUhXTeZO9ZylxS60iihWhQbunrNSvK
TJ/g4wZ3ZTxejFHhTzWb4JuNPw5ea/oDZd6y6jHVzhiFrwdzBNBFCkgbtvO6ZAHfKIbgbJpCX+gF
IkuRi98+gKkmYlObSv3BwsjaP5A34jjt2bF7dbhfxAMl77HZaTIPc/rA5g1fgvMSBxKmomUsgfo2
O505+bUmk3QhxS8d28hnWf6sJ8c+FYZDumHzPZGq/vBxiq29OdccRWhGtHxfkVQwO2cju6u/WwHe
1l6EW+wvKah8zzrPGiTcSJDnCdZw6c6YxpouwYNFA/RU8L6e8U4ASWlqLpSBKBPPTstvyq3m1f/+
zvR+vTMl91uVjsM2rqdqk+XGuKbSeyX4r9vKsXgGHdWfUseGO221uzzdxm5BYe8alYOiWVlLLQ1D
JFONsy3nY2w1hi8RhqguDTkOCw/bWpEgJqmJxIKb0gDBDRkRuQOwa22wbpRlA2FoOBUzqDJbWeIx
jZO4/JZ0ziPElFubdtvAycfXLnb3nQzD75rW/mA7o7HTxlh6VP8dgNOMoq6/VzqrTJF9DGAud+iV
Gd0HYXUBjKPt0qbB9pUZihdA1BoJhejswJAYVUeYfPNoKFF8+7rFZFSPVzlXOVmSfALnJUOkfr/v
HVPNKAc1GJSu+1bS87LDmYC+wC9ERrLePt3X0RTL3DJ1CPrrPYqVeak0utdJH4bdEHnqsQ45N+Z9
YJ3LlitwiBnG9o1praZg9bWAtroDKSGHK6fZPm8SylF9CMtvowxOWqHpT5NrhXjbxTNdd2PFiiZe
fS+jUnc2ScEK3s8LR9vNAKZPYabOzxEmizBEsk4RKh9qHw8/sPzhUltlf6O5fnVE7r7jWMGFwKFw
wyRXvY++ebL7aFGlGCuLXIU7ayA905BOeelyi9+CXcPzpX4YyZsBZoNTLcyzlPJXRM+DQ45FFibm
sZStNuMLtlkXVJvJlsShEa7iT3b1zcXTv2Z8YqMxtch0Md1NKLiDzLnvxhDQ3YwTuqWqkjde1vbY
mL/amnPkKKyN7Q0/4sbvV1ojrLc8oKMHYoe8P9Q3GDUy+/b1cvZOjOVlMPtb2hQXQ6CesLqnesiK
Ny0mQT12OY440HhPrdFSWTUpjg1FjAHsYCvfFbXEIcwCoLwfRAY0izg1LS7oBNuVFq58xW5ZiU5D
OXO0CZB9pGan+HIi+9WbguzKtBPxkx8+uySsNkpglfVH0MhxhbsD51FNrauRp2yF5IlUdvpqYVcB
1qd/Gyb80WGJIgxFuH+9H1Usn15X3r5LuLSoq+qpXrlBg9nH7OuLcD1360fNr6pyPmqjDBfQ7MOr
P3Hf/eujPpP2yrWdX5T+w8kUvrGujISUxyD83ZdB9oyX3rr50njQRaQ9m43VnowAadH9IiEqLFzG
FmNbEwnHe/zi+LV8ymv0ZnSzcEHV3j5LQto145g/OF1QHiSK/eVXG0yLGH0Ymi0ugZXPZXI9p8lJ
RP6sbzPNOP2Begjdkp/ii9c53mRty8lzriHzfxaSRhqVizrA4/a1G/qvM3NioBbOVRC/3T+apnY9
VDnhHx2UBgxDY7ewYv8QD/ycrx1tXjRLUhrDxwJy3K4vjYmrkoHSeoxIPhsSZa9UHFQvSgY/h9wi
yHNeKQgteWyaqAiWlTcQYdUjfRSyXmm4J8EZi2pV40ZZxKoT52ji5iX6qlzYXl+g0nwlJqF51nP0
BUEDeGJ0OSHqnvZLkdC4BbdzROA9vgvIHrK033LTF2igyRHVw/HQTpJE+dBYpiR5HAKv3et+M52b
QNZPmC0qbaqWhS6PyGUs5E1waw73hxzQFVGLh9gPjKN0iDX4Wu2QP/SroHRjrOxTfIzHwnywhuGm
4nRtO/wxqaNlLFN6fqa9be9TT7shrNBOsUU3Iyzc9jP3/UXfxN4tHfGuVKXC2mqG2qsiBg75S4fr
KzLiTRVT7KVW5Jw7oGPLoRirPdCX6mbY3pUs5nrUk5e8toMzgMqtiNOGclj5u6C00mdMhD4hI+l3
TydkrCQzfN8j0XsnxMOsI+M4TvxzU4nqYOsKg7W0s9eivtyJhqgrOcfacj3kMn2cEhK970VjZ+pM
VnWaHI3ovqkwjk4NzTwoXQ5HuYSDCjuFsy1klRJmIrR93MWXmtLyhONx2HX9eBhaPz/dHwp1troS
oQ6INb9LbW4e4hgMDkiVlCW4Eroxjmc2Z1toB15lMOg+xADpIB9gHFPsKpc0xOZ+PhslwD8bIMAZ
A9D3aoBd0VhqPOeTm54nnUh6n4bZKc+JkcFCNbN/OrXWx/HHhPfiOIGRWCURx+Kvqg87NGeunvyW
pu/nB4mBdj7LloV3rJB/UfS+2B51IDlX8rUsXnou4xekQMmtdQHhBuO6ItLw7Nt+/ehhNhaTf2Ss
62zKuZvEQds/tB1yOy3XxBPGu/L0dasXsdHeAHFkz1W7uAt/BNTy5z4srjo5cCqvtGsYF/maQsU8
CCRxDzkM0yUeyX7LwSw8Ypcg9reSDlNzUpWorDhdJYokpTKg46QAadIRb8RpBJtw3/OULV+amMTa
+zMxuMMxxr4aFgUC/0yBiKwqlHIR3/1U2Mb7vSE2I16f5PxX5UNw8UPCUqweh85X8yl3Q1R7fJOv
hpRbvgoniZ7iej5bML6/oUOF51CDh7GDUlvfry6yUVpVHEezRiVsBdNT4XOwz4ap32luMz3hJqEs
nlLzIfB4miBmg/TTBGtEC6Qe4Jba+trRtr/5Ra0RrqkFh4jKDgvT/CHZ9Hw4AMLneZpvW3vYaaVr
vSFQzXZwrx6GARv1/W2GwJxvXIbfRm7acwcnwFAGDQLyF/L9DZNTolTljDscY8I+3ML5bDBI7rwg
RQBIRh/qDCXmm4GyqWolWJwognVg+5KCs+Yk4JXFt64Wr7ZsOgLnGvnWG4N+cPFuuViowU/kzsxO
IdAvn4ajoZX1tkYsiICF9zDw3JvKyb3yZlW0Z0RYMgbGcncCZwCZDC9NprZ3KqfuDP5jHMYPA6cX
8vCKtF2IoNnEZVCe8zoKsWGRONo4FqpdQOQ/26ACP9JjIwmy9liWIr2WZfeh3Dg5NGHCEmkF8okC
CTwbSLWv16FI+N5JY+yyjHIIKpDAVOe96ACHdkXvPun4uOJl3CzLsJanhIVzMzgxOCm8yOdGxr8I
xhqvX0WAVYrhGqfuCWP+Z51044eZ56wMNV0KQ2CntIoWTZ1enCCDGd8a8jxWbWwOW7bIGCdgap2U
HycPleSCzeOS81Wgfffd4FL7WvFMfztFBTVcRpum8CpJW4LUDZs30w053tGOfqLQJNM4dlJkgLTP
YfJS0faVv1YK2D+dsOgm4M0+VKos+SxP5xQ+w8b+1Wg6NYAk2IOFH8Nmn9AScBD/L6vJyvdTWJI9
BspjKfzOXEEAt9cNJQ2+ePEbo/KN76hf4shChhik1FYe7Rj0fFj3vXEJNb8/W7RXnFK0xIey2yzb
ccAy0WOVuR9C718yP42TRjyYqEpJP2QCQRSld7CoUHeBn+2aGvpi6Hj+uq+0/FOxIKpm+tTG9Jnh
4qdPh08ViTePtWd6VZu9OrhldykyFaKqajIDW2mdzCESp7bqSFLLHGNjZMVnafTyID0pD/eP2tEl
Kh7PJMblsXq8v8BNQtps1DVqJXujJoMRHfz9ARTs1gvLae+Wwd7Aq00Ga4+6S4pNZgcZ/S9W4Er9
T7rea8lRpou2fSIi8OZWEsibct1VfUO0qcZ7kwlPvwfUd07/sSP2DQFIVd0lQZK51pxjov2e4MLu
rFKlWahr1X8LihIjIpotDKLZdMVkgcNLc5SNYRgYAYB8vukTFxkkEcmI0T9U2lMPifloq0uPMnNK
D7oOB7wYyVw9F133Jp0m/VgnL9PsyPcGIF1iASTMqPJeig7/LSkNyjtrMFzQzS7WiWfNSrc9lGXO
tDosk8usN8WVNEEncMs2vjowCb82GdTNMK+ie5KNP5TUCj955BKjGs6Pr85AKMn8E0L4YozU3zIn
DMhxjfYbjSF6p9Zyk3lTvwGki4I2s7iE1l1d9M/ykBoTyYNxmP5ynP4wMNmkl0+gcu+BgJnVMD/L
Lh1QEk9YghHg/VdRjqIoQwfwhOsWiA87qU7JiSndUyqqGOsEBnW+myXLlAre2Vs209c0cPGnOsgw
lTnKH7qe5ufOaoXfp4N7mvniNjz80hMOSxBpy/BhtXuq0plPAAqdTIPcvWv0rfwezpZ8DDM+OReA
UgyE4aGK+M/XkiTSjG+rayJ0C2Zk+oDLQVCf74nNbHDyv0KbSU6Vpn1zEC0H68jh6D8hKSrv8NbK
w3qadDxE0+EowsCYLO9sUG1NZDp8ghEhs90RH6RyF7vWruTRRE2IGot4VZ50N8MczHM3sdJ3KUYe
UUdrWNCS5jlH8Lux1Cb6oynPietCAo+b/yngyNhV/YKssW0sHOeazANXS6emJLdxqE0V+sey33iW
wpx7zGOi7hTQRkuqLVVt0iDxdmZLpbmq7ZevqiIsLAXxcZoji7IAXrCOmbhgpHAFeOrQBVjitoFD
ofaKetJZJqr0SNMdmT7jNlkmr27kvELTnHdKqqh4hKky0vLJr+nQv9B9BkToYGfsl9L12jgqoEMT
U7900Yw4Ngh+bZRrkVnkQS/1hw4s77ZlsSu6p6gdY9+1ovFrDxIUNl1ad5ciOzDvN9+KvDCeXdzI
Om6bb31bqjdS23/LkCIwNUDtsDoC1o09exbtK6vYKYln7EudeJ61PGA05YjSBD2jPinPhKypbXEd
dRaX0xjX3+uieQPiM3ymfB+JsPuFE80ypNdQkixPzam51H2bvaDP/mAGxRRVtsNz3GhbpHnaa2WS
P/8/e1ISzaa2GcnoqoGivsQVnhVGdB75lNZzioc6cVlUloN4GDKlwNkCz+qq/K6PN6V1h6fBUIbj
VxnTmpwzLfvqluj4gqe0Kf0yLDvoOOgdZiOsD06Ed3NdfCBj1C5AOX47Xgesf3kuEVWCaLsV+jkm
piEwHezUpmn2eNjoaREV2z6Bm6qATi5tLFcoATpoc2swWTs2kdkxeS6VJxGZ+JFju94bswifaKyn
16/qTK1nl2RZ9GlMrXdd03b3daM6U3jIJ5uZa7vU9rwSY6Ctv5mFuNmxFt4L7AJvuKaeMjdU72tt
Zzmahmy+fF26rvli2wPRAjG1hrg+CMrk/jqYo2gqdrR/ntZTjqHhl8qyJWoab4yXm8/h1ObI+K9p
YRUtI5pdMrIjwZJTmBwLSzmrloHrKI4fa6k188J5F5mZF0ShZ714E82Jto/PiRlWt6bFb/HVSVvn
HlO7IHyNVrvonUzw0vZqgCV0Y2XdiRmv/QmbW3YxIynfxN3NyS8dZzLh185Fp9skGUnQeWRffWpK
NN5sWyhHjDHurh4jjQiX6qN2S+NMxeW9i8rwUnqYrsVi8elN7TJmJT4UHAfHnHZyUAkHukOxhz5D
olHuZd+Z9O10bNnbpkjVgwOVT92HngxavT2shVo1i6vrHI53nfWkP4q+PLr2bPmhkXbkC3ZkF68N
iaRriTN2qR2TwuMtrIClHPc1Ipaegm82D4nsQ7N0iXqw1Kw9Ka0sX4ETm6U/TOR6wmxx3Y2pXL4e
VqmCiYUeAGru1r0XttK9uIL6KPd8cRhhnKP7QBqXZlZ8qeCsYYAV1jfLtmPwi1rs442HODu71JES
75YvFX43Uc7FIPtnlNJMp3s5tuT+WR1zoyp8qpf+mi2jn0kv3b21lAspU8d3CjobW5GYL2FHY8rc
jUBpAUMwDSd8Qd5DZSK4eelddC6hbCjRX+bIorW4riK/PgndncrDeuEycwcavsQDmEW6VZlmPxVT
bgQW4QdBEqtH+p/TuxohpnddzEyx5MmK4qreQc5Bw0rpLqg8Tz5wqPVBiRT7ynoPH1FqW5e5QKVt
4alIFwuUFWrj0UmmeZu7xPfgdGGKrUxyr9fwUfDwfUKns/8o0iN8Rb52MdU3m56+QC5PP7SgM2zG
DMUZcY+rSrIR6aca1c6xHYgvntvYw6/vApihNnyxVLTjtcdDkiHngy6qs81szCz/FAKYeoKydlHm
1zph2jpjWMkl2WqNOGeKGz4hqQvMubgopRl9Ljuy67XvUVS9hF1eXdeNU4//7Ul4QqckxRDVVl33
NLnZM+ySMgvozHJdYPI6AokhUsW2joU2Htarr2jSTwEtMFiPPBDmX2tk2v8y0MnRYXJ/Wi99pO2C
tZDQjlTTrMDqBkBGAsZsONa/kT29W1OEUKUXLyFCDprXFV2/EgZf1Fz+u/zjWP8SToRGl5NzRnAh
ihywPgqGgqIJG3/9ngYQjAHFiBAUtxZeTVJx9//2zLSjRJkZ4tTU39bV+7pJCpRMNNzvICpsP3OJ
qIw7eCaWYecvhuDOxMv4ZlUzcLSmNZ/Tuf9bMhV8LbCLcrkyUybH7mtM83rCnL18aw4AVJqlHJuL
5koxSbsrCsiOhbZtSm0utqbiEiRFy8V24b0pglNfLQdyf96SooM+ZmvRzmpVcmhJyl0LLlOuk8uY
mIeSKix1xLRjcbqILOaxYATU1AAZ9vSDwcxpbbCCOqRmDNR/U90deOgV9JELt30Z0gj2AYLakd7z
VteWpEn0+kKvWrxqRWPsNBJ49xFyEQq7sloTSgLQSCAHtA55SkMnso4RJyR5312dqXOYOQzFKTYN
+zwk0bBrF9bvMjtZFS0AtuGyNAhPPFSguEgT9Vp78BfRhTWqANfWOS+lqwwHd7koleUadeEM7U1N
aIHUtfxkZ40BSCqMXuqRPMPlDqS+3YC/1E5C9XybUF841QgDMI+WDz2sISUDYz5MVlvtJQPexiwL
ea0VrfUxTxJiKWZYUjKjrNh43adXEljUVR4pd8Uon8su1oMQGcs5SYFxfhULKtF/VomenyOZ1Md1
b9aaZa9PDjI23s0ixnQ5JpDqphZkfN7Rtg21BcLV7lJU9qe+FZeoQBfSV2NDICOyMmRmH9VkfvYj
94Zu/7HhYOWK4p5G3eARv3Y6v8pinaDkExbyMjet7su0MZ5yncmt19R3fY9GkZ7mWE/xOSwmEsfU
yIFKIkuK6O4AtK1J9zjcKD1raXstjLbfi8H6rOe+vXYNfFZg6TELxaUgnIfAZVYFVomjf+uI0tiv
DVzqTJKCMAM8eabIkpZOJCwZJVDEpAChtt7XkueQ81gzbdltlhnDWotWM326KqlKk1V4N9uCE/Ml
e1krClhWIT2y6N+S9mpAP6an7aVucySvKb8pTiQIlc+mdzCxMXPIEU7i4J5bEsNvZkaxcBn+tdgK
TxFN1M3ax6nEH+EOxSvh18YbB96YFK/60oXhwKQ5fxA9i7S1CigZJoJqRhvCJXAqBV2K9SEjjFli
suSwLikGD+MsNutKN+PPVolfKoX1h6TOC4ymimCPojo3xAfOop8BYaK2TiQkkpxQxg/d0BEOGTOZ
g26CUTAGw+p0ShkkM7PRnkRx+J9jdFUbCpFft3Uzdu7JVJM6JKBAxxc4Vn6yCoRorXSnL1HIOj/K
2/k9Df/WS7XDnvPsuZ2Bz/RljNtuqC1WKkswSVgr1x5Y4jaOisCMvOwNclm/cUzT8YF454ibI+vQ
a3T2pWMYDzNJzYfZivIe9V100Wsd3gh1weu6py6HX3teC9UOplmQdRi6oPfuXDNVfw6DisvRAUTW
WVG+N7N2hDJMG2SkMlQ4WgQnmsViYSd+Cdj59LV+nIhOclAq8S3K+kOAPW71EFSD6aaR37dUtVbp
TTXW4DxwjaVK9DfOWKRX8qloJ4n0DsS2Mk/aCzIOGWQSlQoQzq9rBLEHevm59ePJSe9rtVS3pq1W
LeW3BgZBjCAAS40x/cAXewjtePie27O5HQE8xUk2nbSGEHDY1yhOUiDZsaG/VMM9mqz0sl4allr+
/W+ePrrxE8XwXyyca6aztAc3hto+1V5h7Pk5PyvmgtAQIIEoMzbrhYp/z6BLR0s5M0hEzsv3AYMQ
6d3S3sFoLS71hBpyMpX0WQ7M/TSUPf56WLukqGAhaa+szIfdVIbD0TSl3GdaPdAfgiFLo7uj4jG7
/nqXe2SLLJ2SvmFKmZflM9GGOVL8EgNjNclrqbBgGzKob4liY+UfvOfGStNzkin9I6G3ivi17AI9
BSX9dUjVGnFx+gbLk0ZG377luiK25TLNksmk7LXlihLLtRUnkwYGeyr8iXgnwDoe6i7LsF5kLI+1
PomTUmTXPsd0RnNd24qKy0Y47jvCaqY6pZweSTKgsp+ydm/nU/koky7aKzWfzn9lbr7p9QnH7Ji4
YtZaEA4gh2cT2NE+bOezRXyIH/GRbUA70d+MIXRpeV8x6DCcuHHf7Cq3IXBVbcgkjsfmRyREwoJw
qr/21nNfr4rFtFmb5EUvgWtDT/sgyjTt6C5pbN1idsWEt5MpdIglL2H4LqyBPm+VVjes6ZT65ka7
06SLgnLQtDvqbGdnOwrmubWDqxMy2S/P4qIuWxajjtwR+Ks8SR3qYheNrwntsFdlzi9T+N+kINf/
DJYHP3l9gghANRvEKfYNUDh0lql5ZfAeNjmKx5703kIDQQHzKjPfVvXbV7WXrBTuuQpwLV8mztFW
m8+anf7NZPKAGubdESeUp46ckE1UeMD97cStr1H2ss4b7E4niqPauJLk3dyiHV2a6BSV3D4kWq4F
Huof/N0gPswE+mSkpJ5fIvR6rgcmNZMyOui2KYI04pcGzmWXDB5jFMDKmj8UkPzYB5rtfe/FpG87
GyJtovOFmqhKVS4cBmqMrV2o4UsgZTPVJf0VtC1qXQNxrJ9qWlc7pbcRZ1eHKS1QoIQm/eyiejFn
ct+ypGyoKTcv3oJSQGsKRrzEM2xoMemhHYnPhUaIsp38ijMD7Bw4LkzsADZTAOZ0sSjph76yJAN4
MWWNBvZ65+kn/p64JJakallK8PCPg6jlu9YifI9ILCYMIIULjq0HBdKUtINrSjxwPVwDqAyktLqD
VZ514FcQxP/W88INsOORIE+wm1636c5T2xnR1Ex5nciIRZgeRZ4RVC0G5NK8Gik2YJDRf7XcIp98
aZG51iq/mYJYYfWZL1eSnCjERqxcenAzKOoTyB2O5odDcoEC1J01RFoBrXqKwPN4t4fkg4fkrq1L
cTZi0op1tDO+SKyf7lz/NGMKUQAh99iQ/4TjfJvLRAU/saPoq5yxu4E7S6O9afGJtKpznAwolqnd
D1coaJ2FP36UrFKxd22j8jtr3AKDdiX8AWr8ZjDHRYhNHSRBM4/CHA+KbuxNr5ZBYaI2NA31E/bb
txEHbT659kla+iddpuJB9d+CQcRG6WkfGVLJD/rsHWfSYEjSy+6GVGcfNusv+oXJzZ2sezsF3cjC
bSZKaOfoBUC4YbxQlBanAZIbTl9BIIlBpnECiK2Xt6ZijmFN3ecYUvvBMvRXlI7BHACYiDSp5KnY
/v0xE89yNv1s8lgxCz3d9rBOt7PFeJCM1g9ZNYB8M9tXU9pJCg7bKEI/Vuk/jZaHSqR6B0SNhU8+
fbPrlO+D1KCed4kfmzVLQU0FqqtOhwWPyQDevU42sku1QgQfuoHVS+0sM3U7VYD2c2qoQCI+RIk4
TYZa/lzJnLRexaEjR25NrrrfSIpQtk0/kK9ezCYLYvdPVMygPTRYaF23F11knoOsVl5j+ANtDhZG
UwkBIAFpKpCfO+Xec6iWhbmm+ZPIXj0UDfujQ0n92PbdCwIGSEmsxES6GyCNBNJCo8l4VW+nms7f
kCYWARI9LPRMDSiU9b6uMH9ts0ffz9+4QqZDgrgJAA8i7jJyw/vgKbxz0CHQq9zy2Qh4JqwUw+eJ
NviN6rxELPxZIyckpknlZ0gdlYE6lb5azmTcFR1RlE1nbNretfa1E6OJSCfalbpeHYXNuCNIHQHD
xbXoiH1p2Kx3YULHg75LM6ciSjTbT4X6k0Lgb2FWe2qMOXXD9jVSaeLKBgeYlhGI0ae7OYzFVm/U
aFfNjQfSIX6eSuipVdYCyFE8EElNd6wi+UN3ajdo2vxvIWCS9UKexqLKtgIUOs8apwdfnf3VEmhL
vTOAl9TjjdvzN2k18w0aEYVf1hmtxQkssUP1mVueFKWBa4GkSRgYGlrYyC2IONccqMRjSuOCqZsi
AbREDaZB1dxVceMbyhhvhjDWD0mUA+yNnSvh2UByTLqKFnfPrlX5vpPCqK/O+Bs7o36mNc6famkk
kjWUGPSSvAHzRPUjvOnOhK6ozW5RA+hjRKsIOvtUFiWEbpTGac5azWj1TWHr862K6WUMHpCUEWHP
Koz1Y1FfO7NDfubR/Gjt0NhrqAY0ZIOHrlJv6AM1aJncYrahU/+2K1w+Kf9hBWwn7cqzYhj2A9I0
aJWzqb/yLAh3uKmAZYegautE3c70qnh6HrTRQTgUhj80gLwHpqp6MOrILoQ5fE5Kwn0bgyZ0dYYB
crtzYAp+DSGAenaK16wMXDhRQiOYMxQfFc11Si9yN8Rac5ucS1L8Usl6OxIpUxDlRL5YMunqtiGj
lk6R6cNuIG+i0i/gdQb+kep3VmkPYkLqIxgVAkMGLznUWd8ww4GqMoSyPoUR8LjwedBH4ugX+20R
v1dDK2+dme5nR6seeV1+V3LQ+GYdv/Wp8Vk14Z+I5cxOuu7NJV3mxJ20A7Je3KtYhZI6ef3BVeSH
auXuzmY+sOn7k1fFpY9ArT8WIguIUeXhWE/WQe0IKtfnYa9bpPlYaY5gqpuOsBGTq7NszKR7m9Xk
B7ia8SOnFDqoERivTn3O1PyCTqwgjib3zlVLD9fq0mrrokTe6J1hPy96GmNZmVhdxsI/0d9jJ/rp
xklx5eFkbUFhf8+hXV0TJtI7y3t1wvpow7KB+a2Kp+at7mfYeQ28EjI9yjZ80hMW01ixtgwZWHgL
NAXR7Fo+biWS+hpEMl2r+X3piEtve9dcG9pzpQk+rK4od1oaPyLk+gdt1rmPWJSMMVHknd5X+9ml
35y1pfJoKTn5BnPiTYhEyBV5SGLYrAQ9Vrmo66eb0/MpUSisSZPBCUo6FSLdyNpFuSf2UWPNl1kR
fOooGWFHjV9e1CxrrJ1j28RnGB6tLbrwmISKcw6WzicEuDI7FZgFk/wuF9UWYOYvGJDqwymd69w/
8AsZe6mz9lEZUXd927xVVobeNWYyq5flNekSRKlO7CLrD6uresyHvDm1Pa6VUVUCLyRyDCTWxTbI
bhydEePSwEqEGd42cxIuG9NhKKL1szwRboooT8ydsSIkiDntyD0a04DeDALWRqPuELS1zsPKQEag
okGGJJSZMHxhe1l2Zd3clJm6prmxPzpa6tO1SXaK2jl3e2Ikn5UEUzV5OBjxNNbU+gMnPZMhl0V8
74c7jXgTH5ZWtSt4eKHmFBDcnWw60Cl/a3OQs07qpUEpxvdhyNuLnczjYQBFMedRccpAfyaqk20E
6rPIkiTXCeNqSPKBY+nYO+F4gWYs9eoUixQBHMHMfw9FpwqKcAb3GiqutcuiAdeP8eyIvgkq6vyb
wWBSa+nZb88E9aVMmbkE/ng77PaE00fNLxYcx0gfrLe4cp2tRJq1F8Vz1VaIqAmR3M+4d9CVW+4e
/czJ1cgfoMtM4wa82Wip7sZa+K+mGPNzGQHFpq0z+sUSQs20ZQvX3TyV+Lbg2cphN1C8IYfY44Ni
homq7btBj2VH+lqHwaz967DUCzvyslI/F4REQeYdS4RPo1lgCytQ16bqqa7dZMdiiQpu5+49tci3
Y9oFcshpz2BOOzo6XVHDqM5x/aKwmj2BiDrWE7JxdzpUpFZbXIRniu76BSR4HmR23IJNKnasncZX
+iF/CNaJkVaF2rO7qLPRJO1mHfyMNs2MQPr00xm9/JBQNIuFrR7E+B3oZH0hCMPaJU6ZwGJ1cCpR
UgBvPZo7K7nzAM8OUdN/ijC/oz0CfGswYYWpRFax+Oh1G+ZsiGSG3naEM1xv9x0Frw3L1+ismIKo
gmIosUuxUq5t2fuDoll0jFoKeJ48tcQkZLWWHxq1fGL1jg09yt0T/ayD3eXZ1ZOMPGPDkkmS8RKW
mct3Gd/nfqoDxyJwICQRyCvtcx3rAARUxdjgnygCWts/Ytn/GpbnGylR6n5SPkX66JLGuRrEXsNI
yvpLFDosdBE3YF0X5fStzst0i56x3COD4Q6fByZudUlxETnWtu1sieeqYHGM+cZv2/jocHkCu4It
FPGV+3VGPDgt7mnn5HjyIMqytuuxiHrWBQZMQtr4iGcyyXQUC3B+Tct666uiv1PNHyoLCLOjkudI
enTHgw8JSFuf1o1GnMw81w1h4PCzsATS8R1YqjkashtTMbwNCuoqKMbhxcoi7upi/E6zJye2huen
a7n1KVFq7ql118jV+pQuQ9a/w3WPjNiK7NTl7f9zTMYnZ1l5174bis+vQ8ob2alPXML8dFd5zRB+
NhkPjXg5KprynXsxva2vpTnLG0WtzJPb1NFbNlAssDuymNdXay412sCj9HNjGp/zEOa5qQ8BEfC+
UYMa4qoJuQVJZJujKhj6kfArN75pSF2uoP/2lZHNR7fK+tOMXTGxXGLuXzEIqN9lvIQjVZX5bbCZ
V0bdK2GW9q2C7rkZY+JZrKR/MjHxXkdyh31Q05s4SfK7UdAwUcek9UEXWKeiYHFc9zsQdcmR8LHa
D4s53aGFwRtFcfW9tc+o1QGTllLsLVC53KUa0TtDdfcIsnukuRodtDj+UQ/97zbvrhZ40muZ1MMi
0vjWMF2Aa6gOzwqrOQvlBNFjkDbJz52XdOx1M0wqcLHwE4nO5NOopHJnFckeJv/SJdX4y6FeJSfK
ELdmWKKw6zSkTWGNrBMTDxiGp3zXFfuXF0Ixi/Q3+mbaK2UVxa6+DdHEijNVx5dyrlnskxBEQaza
swRWn+CDZSd8A/GCT843BLz2R6hFCH8FbSNTFumh1ClfzyiUuS2L2/e+1sWpLpRbTI1lL+rIvGpD
7gUdUShbqZD9ACFCR/Y6XSeqEEfNmK1p4wBqAovFC11IMpchFoYER/82zgI7Xd+mSPpdqC9BRS/n
/r1l3VvPhSNeq3waNP/fq+sLKgRccAyIPnrqnKf/6xesh1qrMV6b2v7r1y3/sf/50R58ri9zVOX/
fvbff349VyoGHh5tboP1NzB1kgd9ap6GSCWVqF34gXGdsBuZtX1aj2ED9CYDMC+FBifNeKCYEU4I
sZdz6xvXF6SaxH7dexD00m0Vm5Rv6QpQy3EAqxEuT8kPd9VfLRPFeZVa4oGIKbXN51LiU4SX/tJP
Ucv/z94x3LgXVV9qsLU1NmTNLLuFaRIiIDNiNLy+yfepMvmjBSGfaR0t1P9vM9aivBbCCw+W2V2h
x5o7AWGamN96QhTQRK0ve4vkLKTRISVOyz1WIfaCdtBuek/eIsJ6FGTNr6nuEEwjYeDxAXLEGj5r
V4N4lra/cyOxdmFSpU/t5OnIPrrmLnTbCFQ5atcsLt19O5TphYTe7NhUjgpH0kZKrw/1MesTIN0I
3A4mNtZrqhluMAiCtwC62cd+qUyCUTu5EumntxQr7VIzcM8NW52Kwmlqlb994Y73dtnM44irq2JZ
vp6z6fzfEy7lOw1usp6y6jsje7uLkQRwS7EJWW3e1sNYKs+2K7VdSgkeptvU3aDzdjfz/98T8W/R
i/JoUvgd8ya+JXmXU83p1Phmt8N7njMDiOFPb9HGwQEW1R6/d/i6lMBSnXqOxESt1JETxAJpBTgE
58FtewOkiLCn1rB2SWxInRu+JFl1Yk3gUeRlQxpMuiNSVQT/znWd+VfEo35K9d5DIZP+cM2iPDfe
XbEy7zmzhPesxPVRtRwSV7DZ4btIpvu6mRVS8OjAanu7IntRK6B8kPZR3dcNJKAF0mlS3u1fEkzz
H6aO9NGK0HcpfVO8Mv89refRNs8BtT+Qlm7ef5Ay69tqFr7lyWifMRsSXzRhk50q77figIsAryxA
vAZV2gfDlBRv3MH7yEE614Ac2Rc4U2LQ7H8Srys37uSFb5meU7WjerYhpgtLXOgUgRJmtFLr19qp
QF06Zk24c/1TM7z0xUVHPxOzeTBSJou5GD0/Dp16U5pTWgYk4/R4hhVg97GSfOSYVoIpVPrzulGI
2+xYGb9B3c23TjqTMhob/cEWg3Eovd5+QN8ncWKxtTcs/6cy+t0bMdENVfU+tFMZKEh3TkOYu09J
S2yzkHr020GJLGnqfkPzE+2lrRCJJ6rqBXFd/PU73GJ+U9Mkf5NU++mFiOzQjI7+2jv1+/qPGJ77
RzUb95zGKhIX4cznunMVJqjLbmbocVB4xTGvScnoHFKOtATQq5mP5VOn5NVT0vUEcrXV3TTzOYAy
0z038dA9LwHvKl7I+3qKUmF9VgfxZz1Shm6mb0LeOhgCCnl0tk82NcXXDOsnAFwnx1A8jzy/856J
CEENPM2IMTEc60etf4BTSFAukd7uVupzGEfaS9jKn7NCx77MIuthe4ZC9mrF0i0xq5/FMIDjZTHf
qoO9wzqM4lQvVaqDWvbTE8XGbvLio8bRv3T9572ie957osnN3KUfdPJGyAFkQAjdS571zm4O5MyJ
Q6Is8GqNZPAalsUmDK3kd9Wp52Ry/kDbVS40RuFNKHDeY806JFZ/HixneGFZj5meJV/QjO4zJZnm
BYbgcKpcckTXw7rRm5fQJs8KGLZV5catyPLwxQxDmxwmRD7U7r2XMFRZCUsmZbam/TJnq9mC0i4P
qUtw99gZN1Jr/vT4TnbEL4OA4aO9EfFKe63H4AH17m35lo3B3PSZ07wPcvyTJxFVyWh8wxJDG7mw
xDHHWzRVZC8oiBgfMEG2OUX1Hd/Oi2jm6tEs6xOZAoAdlsP1nFNV1SO2q7eGO/CEWqR6rKfswokO
fO085pd3/PsBCUTHlgXRgsvvWM+jxeeCjni6DT3dsc36SlTHpG3SYll/niYpqSTVmPljL9TTulEL
SyX0g82/w3WvRhTJXP7/9bJXh5gLdRmsb27XN6+/Zv2J9eS6MQvn5zz25blAYUpOZXxJwKmEfAWS
pKs0tHyl7bTHuiGJtDt2zNI3tp0pnW8TDDj2+WPWaNtSnzJPETE3J9PhaVsiU3tyuMWELo07WDM6
NVmofbSt7WwtVdG5PaNya2bkKU1AX7eRYg9vhkdGtCX7fNtYjcMit0BjFulqdqLBvzSc8+u6AYH9
3956qHVyPMPNoRjeJWd08/9t2pGvZcE9JmeZ2/HZqbXmCB7hR1+l5UaVRfVaGNjEaRivB044ccbE
jTEk1nAR742c5WHuKuMZH5YBDBZE4+jqz+vGHVo+AGbH/mx7eG4dcwqMlLG3DwVqabdrH44x5dd8
wuE8VXX/c65zjGnR8DY0SnOUvYM9cDmvQZTqyp/ZDDSqRap9zMRgvjmkoqAk8r6lZnmwvYLmTJup
9zCqQnSZBkKlVtO/R910oRBi//Yy/mm3MBSwOoazV0FrHTBqeM8e5M3N+pblFw2J8N5bl455yyBN
85NK8JSN7VUBwrP4Jrr3Cd4rs5Ho04mmu9KK5D1yEAvFlpFeExuckqOamj8aAL7IlPm+vrXlV/fC
i354NJ536ILkbXB43PL4mIJG5bFEJBD5WNg3b2UfIlngZvULF3NPmjgZ7m6nedjIqx4SAuG5om4y
eZTtsPXyQqFTjuiRQKzvWN8bDeIAfsphDvkDRrBxwX1vXxHktjjWll3wNrU/SVpA1A7Oau+BuygN
dZtESLOrNI8G6k6cjCt7LHfrLp9/fxn3676FV2pXuhlxKYrcERJX79JpbG+dl/9pWWT+immlsJjX
/1hFfXShoeDhwaFfx4mJg68kGE6lvl6Kn0PczfFmHHEPj3b+beyLM7VG5VI55X+beTlcz7Fs25N/
lJ2iNPVGRDHO/77v68d06y3CiXUQU0HOAB3N7ZCNEdKcHlHuuonsJLowfEeXeTIIJTYsugu0+qps
fo/mJN3L3kguikrl8ml9QQhX25nFqGBw432lVb+VjPR7/DoUs1obop5snelW4rqfIrdi8A/reF/7
lT4ad9t5IwElfGSdpjzqpFEeRSP3qaXI67/zRbUwMPiQSMnq9+2UnnBjdE+6GhdP7gsaFaK6LZWW
md4a17lB/2g4lfYLXQ0Lkrb/QdIs/XVXwF/39ObJFcD91nc4ec19lrhvxSTMfRrLRzmZ1k7grH0j
bgWRdNf/Sv8Pc+fVGzmTbdlfxEbQk8BgHpJMbySlUvaFkCvaoPe/fhZVg/luNwYXmLfp/pCoUsll
JhkR55y91+4VVBZDMQDaLvQjTUd76Qy2n5DeFGbOWkasDAIveg2qsxV6Ryp0Fdc7lfyV1YBU85kd
iomRVBczVNX5Lq7yB6PGNlsp1sYtY/WGt0ZuggrudmEDER+NMj0ovLNY1vhXPcY1qjXv1PaPeVsW
r3k/mdshQ3CIXid/xb2G2ytyu0tr1dqdWpJJUFRj/BBRvGxo6TE9KEmdzAcuN8pvztRNSuo7o8Et
pUnEhJFwmhHt6WOHxseLkrF+lhY2SwyI5M2G7XSSk3nRtVz547Qm0+2k+g4jSbxl1TantCYF2Cri
dB13yXBPcEi4ocZBIaxIhYawbM/xaLDdKQysmFATrGqyd3LlHVIHm0bD+3aZ4yKlveG0NwUG30oC
JvqI5ukcR7obrtCGI/eJQ0ie9W0gJBFdWiNxXtIqiURNmOcAuicp5U2Ji+wYBORUIF0U71qqnpum
V2/qEFu8pozNfj/eJeMR4yOBz4EYwAVlpFlZ+j1EjPaGPNBZBaQOHYQ1tDd7bssN3o52bVA50CQk
vJiNyl0rHJS3XW/MLw4duxUA0n7h+GVA1zzFzcSL1pTmuQj7BgXDkqFnM3nLXXMbaKH9jtV4ppsq
mntXY9KYVUAEVD1Vzo2kn4Kix8tFUnwKpTxKEvie0741tnPbcnI1ZPfM+eH0+wljgsKmQ9h8Z2ZN
fGawFfHrifwzZbCFRk6eaHQObJx2vVHnrN1ncVLs0B1w+tG6t6CgWa2GaXG0eQp6OD+0Up0e0sS2
LpVw/X8+hPuH68Aq7n4/4ffjSWiSDyNi6kK+5vfBbkZ15aCY8dqReU3E24rMigi4E5K+u2HKoodu
eYC9Yd7l6vs/H0kKK3zIyQuzkdpcfj9u2XF0bAjsWJI4u004l/0LsVIYg2yrPyFA71/qZukOtcaN
QbR9nzXcIsuHW1zYe90hhfj3ixJXDsgCynz/+0UMTZ9lNzf3Q03mht4Yq9gqHB8NDqkAiFxKeGdU
K4Bi8IUSXrzEpWOFWKoa5Io/ps1htMbIumFbHd+n7r4aLfMD2T2XcEq7FuPMdJVm+Of340Nk1mj4
RfQQpzI+Vcic/Gb5gqpWPNTQ+ivWr3gbJGq9U9y+euYiOphObX4otoWvrtH1QxpxqKEUNJ9AJEmc
WHF4biPXeOqX0AKtL6qzCf/3ic7CH7WW6t9/LPsFL1msCSsfX+3O0DYM3eNtu/wVHdfNUuPmzLEu
3sASAZDmRuPabdpdWEA/sUSHf3zaKQpZKdTy74MN7atUW4StRUThrmZfGYyPxX9uJ3I9QtmJZPIp
B/09KjpGXC0tYw0L6bLs+q06fRpB26xqfRaw2JJ1YgodHXBznpdoeTq+IcXZsQsp/LGT0NMjkxS3
hO11RnuemlbbaczD4AEbsy9wEQdco7vZNvt9TxYJ0DoXE5VyHM05Ovz+rder0Bd6MpAN1CSXUOVB
sBF4ujslBAnK5NDPuXNdMDxayplCizs/Mwiy60sVvIzM39hpqafRlF8C91bmSw7amBQnR46vcgK5
WKLQbwODiVI6PsJjXROf9slR2NQmJkxacMH2WZIgl2h+pg9r19Qh4yhyYxbVu2Ml84YkMCAZin2q
WSJf1DR8CCMl2UQTXfKFbfFuWj3mEUxjqhPkhzyVh94KLd/WEuUJcsUxJmnmQ+uwxFoD0QBmEJ7N
LswYBsmrHaNLbIxoq2dxvs0a7Wbn4xVio2e00ZOVjGdDkUdkB6d4am5KpHhZFnzOlviDqxMfv5iP
wSw+MWac7SYtzy7yr8zipXfUtNkt02wTIc+x1gRslrjYKwIWzRQYu6Erkeb1CDSk4C1vC+RaTpIw
zh7oTPB0wW/IXVUw5hwSRksCPuqqcfTCQ4fpT4hPsZMGRHkpKCgL5QJExF1PuDsY/OWQG2Tot1QI
dZciC2mwfWsu0aANNlpPkqnsmAFZnkTagVgaHd9R3MjTx5TeNydB2EOkDBKoxTEBkkHO/raakEod
SP7wsQRajF8h9RNl4kdqEXtN1yaeA2bAT6fhp3aH6Uyx/CUDOEOt2RONaq5Ktj8vjgyxjs3hlkAb
fErn5JZfA+YAB4LAyLsXwBfGtsjRozj9lvbeC1M87RzaNA0SngwswmyL5mHe1hrdzoz8JIw3dkI2
1pzqtwLN4yrhhvSCaCYz1RGM+XQyJSsQHKvooyus4KBOHHqIG1PXZvU15J2yCvV48IopR90in9qA
LI/M4q4A7byuDex1Vl6iodQcTyfenaLJIfieoNNRH/duBoyC/ilQhmuU64ioQjNhQEttTmpncdCG
5KoTKKaLYNqPedj6ZcgcCSyXz17T9RHzBCFOIhr6E4pXGBmI/1DDHEa3vTlaFkHk1OYtDfDHFFjX
NtQ7dqwFqGy71h8OW/kqt/ofuTxllOq+HqW1z8khGhkVWpH72lQJQYrKTkREv7B3ct5k0kYy8oZp
J2lRVeWss+zRVgPGaCK/OaKKdlGF7UwzsnVpl+gtSrlxquRFr9JP+jpIjfuE9tg6jcML8z+qVbLv
qmODDCxXU21tiDFaZfNw6gc/m4CN6uBuccfkGC1BFsSufGava1cNyRrkEgx7UQZ7aMKrKFK2bRv/
iHlAMdIPT2KYlRVdxmkNmlVsXFurD30wHiXVvzentsfMOd44JdneedpemNz4oxI9umqI+bTSz64S
MmVuxRsbOyuYdj9NgwPlCzlGaaEUlCWjRvJjV/C/LwZtc6P38kI7oF/A5xAInH1k+MbGZ0up4mWy
fYrjxAvHdER5kEVeQ5ONhf44d+SEaaFKcNYUfilp+bA8ySmLP6zgDOySKmgiNHmoOWxr+a7opndV
M6YtPsRTSQARi3ZCgHNOkuqsAU41THIwqU2SRqJ2q1fzYNHmj1H+NblcMRdpvUCxuMCTgKjUjtXq
IJzhpR7m76CbOdOWwKax5FmD+8dRSbItVKgZ4LS7VWNwkxI+6aez+sHCihJQIzdFCcd821fqUVtS
XrMW5kCMwf9sG5fBlNNqpxf8HlPk3tpiOFkYwtEe5o/tJTMACRZM2TUnq5fOxVel0wxKLahwPWsw
Rd9yXNgDgtrpqG0xSK0zmFthIz8cGzExqdLwpvIM20gkP0oEVLdYby+mo70ExfTQ2AR2ZR0zoEqJ
yFWxeYnRlqLo56Yy0l2pFoz/++jZGFhZ6O0n5BjaV0tU36PinoZIIIDKXixX2/UtQWp5haMDLXUU
4E0oSSZp8PBjBg5Wpf6mAxUEOAg8TE4NMggDoYtuEYlbWT/KXEWeEjM+winspUNwrNps9DGcvSmI
JLQ23UfpBHKrO1nYoIl2iVfl4PgYV/Y0DU/ZTDg14+KW+a7RdvcTXUEPlItHd8WPrZRAk1DBxAYT
NMK4nYWn0S7OUTo+WEbbX7nneuZxAmC2/IZ0mWy5gELUJZ6Mp8cEoQbiWhFTnFt8KCJ70LD0gz3P
rNvwXiuydDdzDuetjLNNUwFhJf8V13+AZbERKNjqb1QY9ENddJdTU27jobsM0ny2O+psFMHcpAQE
6IvsoQ0+OG4fHWuLGJI35gpBy4vq6RBoswqrAtfv2ENZRu/ZxWNGS27ytDy5dZ2B3KigVjGU6nPQ
GnynVnSLaqJ8EugvbrofBeUWsJ0wva+WsVA5/NhSOddKRVDvNayMOxMjhBkPOxlrW8UM7+v6Y9aa
M8ixH7OUd6KPPjJUvFnvRpsmBXoc/iCCd3FrVNzfRvCs0CJDzLznVyOJrakh6xbHWmXtBQ4RbpHm
x4UvJgA6io4cuZmotXkf0IiQ8EKVEtlA71ByuCFCZz3I5GrW0a9nQx1vZhnw8hEmQfsHCZI55hjF
6XTEYpxxy3TruU7ZbzqhrRp2wVWNbUuIcoWn/wdsBWgWi8DvzE0MUAUAdZX6rU852pMf/6c0Mt8m
NN4Tjqg9V2yLqkJ4QV9pXUo6IPTU9uBZ/ZIz2a6xmSZlrPKGo3w2c4+azc1P6RIUjothlSU9oUpU
gRDfOMj3cvIMSEt3liD71c079yUw5HPU1M0fchBXZld073+NpZ093TOqifAUZ9401gRtswPzWigb
fje5nx3ENoqEaqYvDjJDytK3sPjieKXM7KEZhY7D/Ghxq+QDRXlsoEhTDMd+Cpc/5ZoiDr9eFqno
77GqbS3L0P/MebvTEEB9cMZaRU3BsFEE6Gsn5agko/U2aOiF6MBOvJvZj7b4lvQKK2cuufaUwfnM
Y72G50fL3GEcQRDMeSo1sW8auBXE993/Pgxh72nq9a+VOizN7q61gulQTjOxz6Pd7FQUK8+hA7AJ
fvJH0fcQKZ/cJsz8aDLtz/FPEibyK1Bcxshg+d5LI3idVEcn39nCSrbQtPpQXv+aP7WYhASZwpUm
yb3gWcFL+3UT/LUPw27IT66SPyfzML0npnn+C/Ct+6k+mWreb42RZrFhzeMZvGSxaerC4bJR5L0C
KvgsF9anFKQBC2V6dVijVxmOBDCkA9k4OYi/rVXbYKsbuseq2lnfpUGR5/bPTmVzmAEJ9c9D3T/M
OugYK7OXWGG4cf30FjFtWmb7GOnKUfBWTunAXGvCIuEg5VSU/NgpGrPDXxpE2YL1mWhZt4G5ibtm
ess5fDqZOn+ELfDWnsmkX3Zz+NAyxsZE0xH3J5MPdylmCcfUX7A9sXkAKMMWGt/Jsk5PFFLapind
r19jrSG/R7yLSkO9B3h0OjEStm5jN5POVkHkL4bGvCFIIt837012RYT1iU38urMgy00N5ZUppD85
xAt74OWse90ESQNcvNlwroOr0xT2uW7HG6kl8qk259chzKf7sZpxiTTdPtan5hknBJRMh8bsEM8H
EdTlUTcHZZXhWVlCAykKgCBkwj2bOb2B1gG/2mZMPlCl7bskv6Y8mdPvJ9XoSVf4ovxiYc4Y0tEO
peg3wi4v9UIT4jghEMZbzXaaEiSoXKeVadv3TZSIh84AUu31OrLD36yQsUJH1Bsu0whAAzPKmM0I
/WEn6nTCLYJnUC8IakoFgj1A9u9NjrH3r20O9NDK6SPcPMvv0cejuaXtAFVvqIcz2OLnRhTikJsN
+SYOXu5fzmwwaO9YbLt71S1r6LBgJ6wzKE5xAr/J9Cnp+LEmVWY8GVc4zSYGhlp4Q9BGn3Ojbm0G
m2Zw/eWKNVGsP2Ls4zDPjU9jiUnAEpmoNX6Y9DGOX35DipmcRSVaLr0/xUx/p+ZXJjR3/g7FdUqM
57xrh0/G+c9Kb7zizauv4BYsD2pBxrjVgA9KvO0I6cgRu7YqhweN9lXS9N06LSRSq99rIA0N5JUK
kps8G9u7gOH/rxnNDX5yvcxuf/2U/Q/9C3QA1O7VAkrrKla3MI/2WWsp59Ba1ImycyC3EhsjnOT6
+8AYONp3qv2TwYQXgzI8To2lAVYuW9picXEpkMxxOmkPPQmBb3PkWmgtswojqgJ09ZfSJVNXORuh
+YFYLlgBDVF9q/2jFZODhMIsEVGIdN0NysmubPPU2UGOO0pWvCu7gZiA298XIhykgdMpN0mq5jTB
zJMgVDl7U4tv9JePjhL/zc7a8d4ggGP9F55VI6+GVygZjkw2wMVk4DXFhhoeSnhGDDamx1llOKpT
HR8TB76H3esv5BbIXTu7azGME0AdyBdBxehDsz5kaTCHWxJ/qnqm3VbMEER7WGpBUj5M7RDxrnev
uWWNV+QQ0Yqjy/SsE8DSlAuc08qnDYYCeQMSpB+w7l2gTzm3sYwHCLxOurdQQa2DOHRprAp4RwsV
45d82xdYYroOlmsbY+rprF7ZRVOhnv7uDhOGxKDIjVWTEg5bLRHE/Oi4X9labpzE7x9Hyx7ooldE
oiw3KwRLulzvaqX0W821vTwcw10eduSyKTsAL+59SQyGh9dGbvLsa04rhyIzscZt2HENzEAy4URb
H2XTBZ5r1tqFDEV5HCBurqthsJ6Vzrz2BazWiCusa+P26rBs4pa9uL27mOvQAfy+lJDzOrz3bMFC
jck05r5/HBZpm4POXIkM59AVjbqbOJV6HSbzS1WR/2MscPpQyvSKxzZBkQrDcspSw+eJC89eYpXa
ObZ2mppD2hrmEojqAClJFO1G6juBE6nwemdK1wVM3b+mXSIL1/pYRQ9KM1lgIhxa7p2NwVRCjhAQ
HWmHMUuDa6YJw36dVZR7TfQ50I/0HKfHYpVNe4bq4XMvRiTfmUdEsfICcs3AjYrJmq4S1FgoLLdS
5TAYyR6FdZSy6bO9hDReYAEb9Nd/b36L2de2ngFAo65A4v+Kk+IpcdQtIYjzwRytcVMy19gBMmSC
P3XdDe4i6e4JsazhLxg+CcBLk19IZgGx5WtumoYMFQIRu3DE3+00REwpgfnca2wm0B+wA/xusk5o
3PS9w3W0+yV6//MAzsbcisT6iBKU7bmuRx5lS7wBHwCtkyAh+TdKjoC38Kf4vwXeqP+ZeKPajIRt
TTec5f/qf+bDuFx56aTZimcGbnmYFFouE16LX/u6wPZ5ZOD9zRaBJn+cFDwZ1YwVQaVRF2kNaKGk
3rmCTox0CY5BwEKAJyGwT7B24AoMQf3hpPVWGLduyTb7fdBN+lO1Zin7pE7ixwku76mZprd/PkMU
wbjqCRI8DMR0sP32p7R3tZNtc5M0gVG+jwHxepZWXif0BRfXCNazTMVFycn9aLMZ2r7588t3ClLN
2NVBOa8B9VVvqi2fa3XChqrr+Z3WkCo0Lh93Ajv3Z3DFh0ppDnqySJCvhLFmND1EdWG52Di92m8s
MtUZ42DdsgO6T6UGf315SI1RwQvYbeK07ZeZmB+a8bEsehD83NobFDnlYUgX6SjTL69qZPjhKv26
QCvw7YzzN4Tf+skkenajmV18tBKRX1SMPr6AlPKWauEe5F7wLYfuxRyj4TmMoT6ksz1gyco2QWZq
9yWjrw47wgHzTnwJRYjFZ6wunRODfZ/W0giLH8zr7x1Qwtaw3B1wWrTOC8MsIqylCzmI9U3O0Xqy
5A/+D9MwCywpYt7ZNhp0fcHH9ETONcu2Xhj2cBTjC3qrVvTyI2ChXjshsHHXgncHy4onEciPziHA
1+ge81hmQKdEejRwHv19+P2Y5UYY7TFlXpgpX/9K1fU6QYWk8pOJ19CsLH6WA2Lb0LDic+8GksR0
ZeLWI/2ijzJODl3Yfo/6rTXpcKKR/R5GqgfXdJ67UVh+2WgZ/eomophM1C2BBN3DDNPDo/qnb59j
Qu0AT/f9RD3dj2BQ3Nl8+Q1HhrP+mboJEQRZJx8UI4SZMztkwKtxcYyL8Zh2isK0IDN3oyH626zZ
z0lqdZ+jTfVcKdJ6mOJKHMZOQZdH/N9ygK19jP1czqmpnuKAHvIctZd0hnw0Frq6M8c+xuLEXgUx
wrzqhd561lwYcJwrhQ5HSJRDZ9M/a7IOCCudKJAVPuV5f4dvSNuVzc8AN/eIFTc6lsuDAjmDV2b5
ozB0/vj777Dko6PuDn9+0zmW1Mh/FhViI/8jRfK//vV/3grJf//j35Im//0r/uc5/gKaU/xp/9vP
2v4Ulw/50/znJ/3bd/7/I8NSNQiN+28yLLOi/0jjj/+aYvn7Jf87xVL7l2mZlutYmm4xMNP+SbG0
/uUYtm2QsgP0kaxRYp1ZDZbUSsP9lyV01XDhuQvGWf8nztKw/2WT9iVsw9SWlBTb+X+Js9QNlZ/+
b3krGh0kwTKP4YAzpKb9R0pgOSO47OuSkjldBMpBne/DoNqOSWJdShWNf0HDGnvgghCqgelk2kVa
A4BkeGApoWO6Csstc/rYm4tU7qzMuMVpYp2Grn+tpwqzO6Utmcyzs+tYxRGAN+2l0R1cQiRS50pJ
H578Nx9Md3Gn8f1pTKsuqz5yLmdmfkEv+aamM+LkCh0wGhK2zjF29nQGKLc51+w3TDecfTUOp4yJ
jVVPw9FU+p6OFe2gnE7mOp/omQ+jwtdbi/ZNm8ROpgOSycssK0HhEcDc7unDA81wuuAAYf+HStck
ELuCSq1eMwDBq7EGcRM76XGayx3K/uc0yB+MjJ58E/NNMgM7OjqCugrFCvg1SmrV8WuNvlvPZ6/N
FFFPi+6CJjYWRvIdcORVpzA0K38IkSeQ40AkkqI+IrBFktW+hUn3nYnpT6gXX50u8VmU58CNdnmR
bAZZnDVQNJ3E3RaNyHSLJ7tnQpI5znOYFE9lY+9du/sC5pvT9FU3WdYS7l2T91Wmm15M9/S56RAH
NS3B8TWI42tNU5d3iNZpWH2NrXNlmFwaKnkgMZ84otESLcRkxgyEJGv9GrUr4wkauunVMbo7mplP
dN82Q/ncQjFfdVlw1zvFrbawVYf2W8JZ1DOruqVVG66ZZ0Jvyyg1rFx5J1nE2vWyfCzj+BDrNhT4
OMqJ9jB+zEK1zpWiHNQ+ekyjxU8wQV9wR8R9jqWoRGwppGpZk+GlXbuVKCh9GbB7REQ3BAsgua5G
cJa8r0OF+0nLqxI8DCiECCfNqu4CzPVRuAS73UwQpM9G3b7NyCdts35AHfmYAXDGToeylKOp3aOq
ybQlvsWBiII6Y23gxJjtWRILhZQF9ECOqh3Z92SMBGGr9FdiF+JUWTZPWUVCZmISFgRk4CtAlnwI
q35eZcDSopDcRaUjyQvlDTOONZR+zISELYcqDTg9jlCtLlxO9DPAlmoP+dJxclwK+qAsVrLpW69S
z7GSDSs1zapNN8qTkaEnH0Sgew5tr5VeOO9OYjs+5LnI74S+yfPW3QAX7VexZl0DfJ1qjUM+HFvE
NWmKZCikjyxrmo5OeJe3yH5QQ4AOCGOmu5JEIyn2FrjGQx5kP5FtPSR6DPegib6dogh3Q0KAB3Am
pAycQGbVXSW1DuAxNV6bcqTKH3hfSRYc3VXNBRGhMiZladwkBkMyi09Zi44BGi2tlWlR4SVCUVZG
W75V0GDhDFW7LFZLD8ngBjccCTqZQLKHnM+OxqdhTr97Ek880206KqOJO8EZ7vlE3pM0YHhBBnkK
tnBFFOnPxAQUxe9HzrHJ51bQWGmyO6HVMGwUokAKjYStsNa2LOUpgQAvddHilSPNU5Ov40gftOs0
E/O/yXKq0GhMCWYJyWzieXx2tlj8hHI4uJr9oS6ZeXY0EMIGdpTDBTgNJt1el2B8R4e5jpWZIwu6
pq1a6tGS1cBaxlxn62Qkim2Ytww4QdMTWqV7de7Fqlf6O9BNjjfprbNlxNquYmyCDgpGwluNHbES
6dm2rfWoo8gCmVNZnAsnFlFjmg5aDFBDTvnjAhyyk45VQOPljwukmt0S6qrW1ZbAsdXQcCnFBpVd
Q0oDDo3UdwocEjV6dhqI1cVNyZsqJwQ1EGW8UWXoW7mNw0AHPJmT49FSWfaH6RQF+SUd3gXtPEB6
UHRa1GPCTh+kSo6lDHiLggidYKk7VyaE0V3VOIyKHLeHbbQw5fWu8lohDgXtngOOSg/jCYxiFfpH
FvhApN6SqqGWdx/mmdFdmO2GJnV3pZl+6bNxIqY59mMtMvw8bW4R/kzujhrFI+Dq++DBDa9akgS7
WbCa6/j2K7s/KE790tSAzQz1hARX8Zsuj31EReZqYPw8Z9PFLPL7zMmDDT0BfWXPdHdzZL0bfYct
yKCnuHLYX0PeKp/+CSI0Orqwej2IAReAc/qKfL27qYGsNJK0OyP3q41egquba8IyS+4eyHLosFK/
V4B987/T4BT7wmaExpThLhLOOTGGbzKjJTITPyD7wlP57pBXAGLSkURBT4t/7hqGVVLbUvDsATjZ
W3NUvwH9mDRwdExmGddSThKVj92ZhT8iT65hYlWJ+C5Ogm4NPXTpJ6bswoYOZ1TQQSORjG1uYZ07
42fE868De/bHcNBZNPpNLFHgD2jm26xjYoVbEsuIn0+EQqsaeBSaecBFSATNZ4LIjDK+Ndq8Vl30
VTRzS6Zd6bxqLUB3KEgJWaWARyhgedx1SOSYIc3YEYBbbtPQoh+t0laTdFLa3PKCllTTskSPoIMX
DjKRbiWdAr8mwbMvesrkmpl+gDXe06fwYjVOdayHF+SIxsPsPLHUorOt+FnMpDKOIdyrhmVGa5Xw
Dm+2mLioXL5Wymrc4DAleojlAAqdr2WBXKOzSPwYTIbnBgOIY8RJKwpY+FZ9nDM9nf9oqKDRi7PR
4l5ObSTeLYtQokbLrIcBQd1BasQ7iSedYKayDKdjXwXFgoApvdI1PKIH05WjInAOieP1ZYthVmiU
wUK91UnzHWuYmokaBUxpxF6fBfXF7sdbYCVowusQkZwTAji3/KwyN2rifncjkPhc9gFXT/zZZuK9
6CdyNNKyuce2cojItQaqwxGtKb8Qg5ueXRdEvdGczQclwbtdIe/hzq/F+C0q0911qjrdSdPk0m0Z
RBM3OXkzGNkgK8XWYHLgZWPKDTRfwprxsJJpcjenRQkHDdFa15XDOWnRn5gxZt88vCglBOFS89TW
rwEjHKPQvCuxogPoZX6A1vVcJvZLRnbPfhYmtu3KVZjQmLdJp1uqdvd0bT5Q6Yf+8+QyoGu5IGfN
WvexljCTRlDrkoRF6YyTTacDGrJExMwVUaKrWxknnxp8gdXgEvmAYpRkbJWbenaF7ZsDY8KWUb2n
6B0LYEi/t7KWZNbhC6QLKl/NPo6B+WeGjZHGymW2jKeRcbqnyDBa0ZUTq6pq2NLgrsHz2KYxe5Tu
fmjotHyNXt/ash+qDMFOxH7jEgeQQ0ZrQtAzeizgqtkPsAgRJDafDbffOytQzz38TFADhI6Vqr+P
DpC35aW945ibCNj80XvV3QjiiKavUp5N867I7j8T4zPJgEm8DvX9LIWHO3mFOrpVvZwdCaMDNAti
5aoPrDerAmF5on2VIbDRCHzSesi+K20/qHcCArjr6XKjaqnX0zZHOzOaOEuJH+zoN2RcOAmJWjVJ
tKHljbV9P0fOVkETVJBmqYP3C5JVK+Z9Uepn5A20Tacd1F7m9SiT3FelhESkXhJ4QXyPFLaDQJpJ
IxXRZMo7X7CPoZ44NhBP+klbC/JWTK3atAiV7eSjnQhjVV0ftxbWNsazYYW/451czzHY2uFn0rFw
qe+KzbmzeSB61NNizl3FpyPOldvvmApV10EvOdsDjG/JL6iIeMVXb5FBE0ybtsSxKp/yPvQMyZyZ
8gSz+ixeQDqA3wQprkRX3qlNi9EwD9Nzl8GWTFtvM5NXhkedPLmk2yfQp6tle4gR7T3Z3YJ/MNaO
/ZoPJABHI/frpir/CBQD2GOv+FQ2zCzXbo6+io2e402Wdz7f7CiVfleYyQGt3D5v5z1CkU3LIS+y
Zt9pF8uv6iUkgFrku4BRoyFTXTX6S/cGQ5lV1eNC95OvEiO+RprusIVRE3YnZlNwNgjqnEM/zz1r
8jV7U9rrNslWpj93+5IMh35gZXoKiDSsllOfrp5o5dQM9y2fretkECTxDvGC3G0chpWXddsmPaCb
KZs12AXwXV5ych5QMk7rvF8NytoN7kL1bKW7KeYgl2/JpErFrlc+VHyZ4gLUiZEb9s+q2SSAi44p
3ugi2RNcoDZrBysloCcghKviuUdWEZ4ZtLNzrlplS/mxCji/ifFaRIh6zzRyCXm/FclBDqeK18nI
Dz2jAdUPc158zwT4FvuNtWrHY2wd+/FFfnCx1HQZn8zyxtJaZ5uIxp7cVulOr3cEUKEcYX9/CNJD
FgXLUTFsqWQ3uo4e6sTQcpB+Pm+c+U5khzlkkuWH2rZmm242hBEimLSNn0R6usZmuOYtKzU/UjDi
UEt4YbqPr5wfW+kx9tEqorGWiLraus4IyCC6IBI1QSGeqg9im6GoP2b3/R2QvPqNhTU2V0Df2qVL
5SEHY5EIkag5Rwvgg7mrag/jKUE1Lnw/4SnFKiXmY14R08tyjbwwwOfPq+UbD13pDSDSOhQK43p0
zzZMosjDnGglOys/NqSwccY1N1OyL6Y1tnPGU0nvsk/7AyRI9cCwlK4zF968kwj+CJt+K++KGHm3
z8y6J0puZTyZGnqFG/cIhqxd36xNA2wg3iIWnRNNTaKkReZ6/DB6qH6qHbisquYzVbfD4E/Fd8mO
zdqB1xIKMuS0NP8z8H7h6Ez2c0OYL9wg7cBVBz8CeZwXzLs0e9TULeA9LsT23oI9nK+6d2CiaUVt
tOH64xaN2leusxppHq65DR1wCPYgaYL8XqLAmohv5bfJj8O8tx1g2X4M1a/ykvFRXpp6hddvSh9n
RF8gdAaIDjgKKQi3mCYl/+VbWoTunfkVxzCzV84BmpPJAQe9x4aatlV8jvDwE0FbWURp6ldneWSB
fwPVhxbAweXA3v+xqGlV35HrQuyd9qp8pRLS2Rt8Dw5/mM3qytfvs/ESPoeRV3/BQ4I9g2o8tIFI
IrNbF8zVg3VILFsMM3w3KofJ8ZAUWd0H9zmdTmeEMn2gO6+GKGh2+IWnGAyRZ43rHEr1jMaOSJG7
HuATEjvNy79aeXVMSCFrLbqDg48Mucrv69Av3RXld8W5h7ATP/7D2lE8o28L643g4Eqy2rQO0YsO
kCm5LTyl8RXdxwbq8O7H+7A5Wf+LuzNbblzJ1vOrKPrGfSIMGfNw0Y4oztRcmmq4QUASCwAxTyRB
h1/BL+Grc+E7v0G/mD+Q4t4CpV1Vu4jTWz7qjuouSZVMJDJXruH//xVfIMZeO7U8pm1OWAwsIGcS
xn1VQI0eB+UoQIUO8YR1NMLJsDTyyH3qtoBkkaUoRoI2lORBppP/xy850yHCJeOEzPgK4DjbXrhT
rDFJNRzXRY5YBjogw1r76MPTDkYQ60vlClAgFVn0vSzwHuIocnhxQXpKOcgYkccdBtfuCurSgHw4
KJF1MbFxj9YjnUbVMtoiNykzroFdg1JfCOeGR9tdwtAB+BYPYxGP9UZYBxDOuM7vLXPKcdfLM1k6
N1GIpBX10EIKD2m0+elSuJaw1Z5/zf7JUMKohKsQ7t9qdWMp97J8a4KVos4AHW1a3JesJf2/gzNV
HovcBx5abcOQZoI0f6rOuCE4pOQhkFMjzTO3TmiPlH8R9Yvga6aMwvo+CIcJ/h+CbWMFi1KgDotm
0U2UjewEjsnARj5TcYkfppmARGrP+AQ+G+2dQseWkd4eNKpkE6Xpb94D8epdwiPXYwTL+wV3jD8f
RNKICiVIDXtJP/EhlU0PJBj9Sbn71AlHo5ZP0YhCyBybAbyyxLrDX/oqf9NxnuKeXA6SxTnKLN4l
as85SS1c3j5QeY4UnkQKpJ8TTGSLDLv1VCIeOb/J530LuTsAXUEPaJio9MpPgYGHCwMIdKyCEtYA
Zl9NP5CBEZyhsAicg2cXhEuEcfCKChpVRaO6QNzzSdOG88W4KEYsL2AbyeyNuHU9xAGvcujVyRgl
3WWF9AAtwYCyhdPyKpCn5qovASO6QNnRoqSTDaMhxY3YGpe4KcKnjI5N9qVMo4bV6Vo4od3bXP22
KKbU06MQxfARWrSFRMeNYSJ9xEPH2QXk/OjTjjztC6ugL8SXvGg7GhT2DXdPwb1cDkkEE4OTuwFI
5w2M8gRqj5iccvkKXH/GqWWfLxdOVrD007lHZ5ez4tMcpOman48W+dQyL4NPtvhxUIL1K4bVehpP
LWWYJBdNWKmvoXpMEJjHD1iAF1bGAvxbaSpUJ3mN+Rwr87sa410TMvdXjxzFdLEEgAjGd6TPLwRv
pKTD1SfdPEU/oeGejVf5tFhDxL+jTW6Ciq/QPJBUDt3FAxV3hdMFuRjttWCCtVYsMOW3STC1yW/l
I0yubA+5sbm9l4s7oHIwU5B5EvPRQkBIe1LloxWiU9giPoKeSIB9y6E3H2k2hvScvlEkUKgCrsel
hs4pNJHeyjhHmLQgkaPe0XnqgZSfsibu74eP3Lki7UBAfsT0iuyHWCfyX1F/dRbekoXBOnFuuGg5
IXgIkvSo6NDxlhdufZ7K13ixCAXeCC70DPiV9qgKx7E2kdDgqz7p7vQhNwk2+wvUoFbDjNQfmArS
+ZdhMl1ol7p5lqqT7Kvo0l+116hbZXdqOpKKG48PDy7Xyp2soVM4CjBeZE6HtXJi6qekY3DXHqXs
fGXAxb3AvcI3CRvuXE9fTjg4/uIy5R6YgSg2sxnNkRNpWp2nI/Ur7onAIVtQUDzj9donuXuaa2fz
9SlyCa5yHhM8ylNVuIiIyklqpqdoCnmqOiSqTElpuWehiZ7DeRLSFuFGSCHDjGggzh7R6k8LfKOS
CjgqXyMS7BU6uuSxLKRGh6wo/YBXhJE2pr5xoVAb6WHwohTp6AES2MUkWtPR96tXDmN+jfuk6Xk3
4Ob0HdpQCnEP1qQk3WvWuZINFgr9vIYLupj1LHrYlidVPEZvBtkZ/14Vz3FI8GNBqBnFZzxbfovJ
IF6GvVuAH4I50yOIJ9FhoTWKKgrEP6kn8y+gPV7I9yo52LPFgNabbLf8EadzJdXfMr+iOVykPsSc
maV0gusInRk9fUophXgpKnmFRuxIUi9RrrRJOC1HWnhLax/2uFlc+05dsz68u2t7Wl2jye7Hg+W9
95nBUGIrh2wP3THSAZ6gGAyioFffifcknmn+eEqOjjtxbl9mF8bj2udZbJo+kf3UAAkOYHbcgT8q
MbUXuIwEGck4TefNBbJKJ3pyShMi7OiKSPBawoasJXROmu44i3BKKznk/paDKMmGpppMAzwF2y+m
Sk8z0BIDzw8QUp6uBHPIinlw4yrro0K+K5ZKMO5FeB6HKeb+Sp6jFxfZeY8AEWlI8sLFeprSPJf2
FHf4Xy6d/KY0R5ijpHVuVb30s0JbjvU0gLSIZqs6vF6tRtJT+DlGMxtsIfg2XibV+DXdQjT6UY5l
vNoUmn5jMSJhiINPGC7nvcXnuX89/2KbAwJBA08YZxYWtTISaE0IhpVga6DpKu1bwqlSIevLWYTA
kchTpRiYtBW0sDVo1tDuCO3MS1R6rJs1AnIEfCAo5UGdXqED258D15CUeW++uDEWnxLyjdpanhjy
tyqwwJfD69dWg6y6kxbz0b2iPKKsxl7D6F348ZouFkCEcmgb0mmN+Kx6adbXa3/sCfbHdfElpzwh
ns/ZUd5gZUN0nzYdMkyvr8bfTIBEKdmrjD6gCUrMMTHb3EDBT6OW4YbRdCBCoKnyea8QFqhc5Re2
x5lFxto1XMg3fUgr1eoL5AycuaRv1NJDZV0sl8ZtRu/PhFjVFnEjL/PwDPZSqQ9rHFVfkT6CDv+o
6Bwf0R/cwFdLqz4gsBMkJG4R7x3AgjnV1qeWXw3JTE+ren7mZvNLicb3CxQLtFV+rSCeUM2nGsZ6
Bbl3AfyG1AZawvgCNAq5cBGH4f2srkVkMqYrC7K+UU7LerosYoVy15qmi3iUWkxaJw8g1CmrmkbL
cvXNplvIKFxdA/IvR2FmX/sRHBKZTJimCZ8t70uJSCxOjkWrIromUAc7R80471HtQCzVFjlMDYGk
DBfayarUp7JOHdYVovN0vQzOMrQghksZCUV9Lqdoqc6/yalijKxUcPQnC1ubzmU4OQv0BiXkOZCk
ekrN6HSRV1dJVUyEuXdXwoTqo/ZOU836K523YOHH4ulcMYgLaWVduVic7CuIQIIhOruMU5mGT+Qv
SfM37o8enSbo9gsKTbWAJKzpuM2+X6zhiIdDEnza6VonVamgKAEbK6XG488WWoDR1OZ3gR5qQ2VO
v8NC9gc0Nb/RZffKFb6B3LhrRFU85TROq/Oy+qwp0VVVrRCFgL8LuB9VtkweV5ZxJYFqu1Bh4uEn
IifuxcKoCmg/oq7nCiEP1dYytk7SiDaCyMJRXtbhBqloNxKKYuazBCcqAN+uoTQwhCNlL0praNBH
BztG858IrXHwNezOFW2XgsdlpJsDnZWgSFZB1nrycl/7WHhoKymxTkHXJD1SBHeI8QzS0k/6ZbaM
e5IWTNaZMQs8moTXtdsvq9ClXrrso9+AqqCEvj/cEYh/oZf01qF5N0/JoNLtGIkEXCRAOKidWznM
ArhkrjoQc+vaWFpTigjopevRdKEaKMN43ifLKyJcCS76OkD4RSnzCG98gbDoHA4x7elqQYR4FyHc
ZumUDeRImVPBEW815IJ7SqWpVJfyi7X1JVW0x6ik24kKeLI/zIP5GT3qLVqr4S1bKSnQeE5DD1v5
KgUa4NaY1BVpd4o26de1r3KFWGDvExvlRRDDkyxdfFRUD/QhxGIhpOgqaMrQa/w1RX7Q3HISzVU0
ZGr8u0ACKgh8AtlT8tmxR5OpGMnekwW5avB2o9AL7iUlufN1c7g0VXSQofaisg+S2PUqQjnUYbPE
ItuXFPd0vs77CY3R+yRLQax7J5kOE0gS2M5L836JSA8FMI5ZVmlflqY3tRXxAdWgoVYLhJWJgIIY
nU8Ebc0NWsXgOAUU7M25CJxJunOvdIGOC/EqwNdA9heSu8c7k7ke5yKMTCGCxrFORzYIcy2wyQ1H
9VOYIy6slcHJ3DTkUSAZaFYa0VMQSvHIWEF0lgtvBE4phf5PM5yoIkdAeyANnmp5Zy9zE3/RJpKR
QDNq5kCkADOSDBpJrJCXLOVBUYbxCBD/mdY8u7HKv8JiGRr5nLs4QWTN5JoLFhFEINpNRMrItbjs
E93vwW30BxVtH2TPkC9ss/5WZUTvNNflZqaqrC9jFfO3oqzAYtkgFQTqDzUGRfdKpIjX0ddCuJPR
CsXIfdP9fCpBPKRlQUZ7JwvLLiEn6tFIjmrDfFzU7u0qx03O55dqJKPe4eogP9fU0AsEcizQlSJZ
6RE6W1dmWF+uFiSZAoNELxe3jxDERPkI2PVeiPVL5JC9MTJ5GgrrTGmRr4YIdk11N4lOGw42crNj
aG8eTyZeaAuXVEodXEDb/6Ya3Byl6g4LNKu09fw0N4wC0U4/G8VC9FlHu9qipG/XOkSvoYq+Ny4f
rn4aYEk8Cvq9YEmqiVPY0yE80GmVbLFhmCOlurJDNRt6tHDuVYYP8BUPKaprmDjClZBFn+35CmX1
tedzAeJZW+eJLdr4Y/SYWqA73NNz2Sdrjr6IGZDfQXi5DDIA/3mR9CNAqY3yqz3IghE1z5EeUxny
NO+zZjRWWyogG6X53bpGwBGhW3EV3CBlkBDak9hVqoDTrplY1XDdn2fcgbK+vFzbOunYZXy/blDl
bh3fF0lCWpA0TaXSyhZFekVFTnlZkzgCuXeByh6hkuQrAzUh894QZbM1YXNelwPfk28ES/ha4rzK
RN02LkHlQ+qn/RSNC9V70E+XS0X64pWVoxnRyVwsQMXhD0UqYjmoktNE5ywVqdQqn3KNDHCOFBUg
fUjVKxO+avxFQbkCdlT8tQpISgLZOFnOi6s8JkMVZCWi/ekdnXGeHFOMv0p5TZVK+hJ7vktobnHN
psGnVUDIjwb8IF6oYU/FUUMqgXArINjWkwyY7ALM30e7VpDwz1BbBAXli3F4tvTLz1whawSNkodo
Yd25ciacVPm5V8LgFhOZxHUEUFEXqTarmkvPYsubSui496zI4GUv4rNE8Y2hVX+tZPTx6f1CCk7L
J9UyKgeaGV3SanagJBIUOt16iEvAhxRvE0DJw2SZP9b2ssRyL4ih5zfUIT8uIaoagSugEkB+L5NJ
7C5VRLxKQ+/Fyvox8hZmU9QeRF5YTWluBUY2kKbSwiYbpMYCMv2rCxr6wWpaXAZcGANUCKgSIrYD
TkI7s7T0cbW0p3kC8EnOyGNFdJI0ogJ5D46Pqno5QrhU+Pw8u5Li8mot0+FC5kM1RRbGqCuQTaps
g/3bcwvklY1EmvjESVFuEnysNRARxoqOjB4tGCMPwLkN2oXzVatXmWxDaIz0rzaNQRcKbII8pVfB
egakQqbAQsECXBW9F3p1FiAxo+RAxynz6BLIH+gZ9DwLb0DPkCIJADQtLMOJVqoKS2JJWq8e5Voi
0hmAcIOiO0Qe4wnpE1AIPElGV0LKgcDHg4EuacteaSxpZuTBJIw0Wx6g6XhruZSl0Dt9WHq0xTWq
2MkAFw2hFqU9evIOzXVByFSQy0UonBI61m0FS2WYxvWC8kl8HxqiMpG1/FbNFnB4hKRRhuGezB7F
OEB0n+5ufTCDn9RcPfXm9HNeSehnl1JZnUaRRR90naMT5wIg/XgJ6gEQehO7xqJvodRmoEuNdAWM
0bsKZWvX/Ga74TVdos7QUgN0YkCuWJU0OAIILhlqDrkIPoKUQ2dd0HtPJdMcUnhRNPdrGD/RvyoK
4QW62R20PYjGWbYayojCjSuBTtzkLEU5hrRYcm3nNNuhuaVuQojj/poX4zkAcPBEE7QR4v7S8+cQ
kJbgShDOxTXy3HH4oFZ6NKA1wATUvUB/EJoNi4pjEvfKguQPV2vOrhI0OCnXXFJCgfexhM9veZ8t
CehssnKfUkXi5buKSAFRrYaImyPoQVBDizK6CsIz13GNrCubvoCG5UrUQj6rdSgNKYwSWao22jYw
U0p4nOI8M3oo5cWkW/OyfNA+0mmBSMYv7teeJlA+vDQhUIZzORmuVzI1c3E+mq8nCJ2yI1fll0CN
mYVtTJQ55b8io4GkoWXDOiXfpOR3i1VxlkNyouPH5VL3zoAmPWVCOVxC8Q7j0zImG5upZEpcbXFf
Vok/An3QW7nZZ8XEm1wHcom2wWd0W8HzUDTNSN+CP0tJw9nGEEFU+kXS77D2oUq4quGChMr0vsFy
FRy9eY40d6kq5wkte5E0IFWgLeacd0GeNj1Q1p8llC6HhQ3YKw3uESxJ5OijW4sU+AyN+n8pFji9
yjTTmis+EcMRQgB9GCWUg30ddX081yAucrx2ixTnen27zldnAVoIAykleJ776teVrg+hx9MKBjh5
nKQU1xUJ8nBQj8VKuanqxTha6yhlROT6Kz+7qVfFXRoZJ55MyFaqFIsima4zEAkDFN3iREQLO/1k
oiggA61iQ0R0KXXrj7Yr6tOUXoDIAuF1IHmZZaFNoaWmERXJoHRFBL1cEkzQNULWV8pYkWJE/ebz
i0VhcVfR9CQSKMNoSn2yEKr8DGUWmkoaNN5Zq/okkgDIlNwMgyJfPZaZYY+BATe9ky2qNE3XQ9pO
E5aVljEUjPVMb5pH2YY2leDIToQ8dNaL1Booy2wYCPZU1BfaSJTQB7CjnI6nMWtNY2AB3XUtP61X
QjFa5/ZZIzlxqetoZJa0miUN4VWnPRugIfHZag56H7lw0TBOgzK+VpP1VBOKdKgiHCIKS3TylmET
h58X0poMq7twAB6m9FxADM+rUIFWlkLZL3Q4MIS16P8HxpnrkaADYXClQm1Esaw6M63oIvDFgg52
PoAsfUlOJdHGJShcIfPckwzdZ8REHmOIVyfQqpeTeW2eSnDBEcmz5hP6L+ESrNc3CBZZo5WLw+1h
0vupsuqDvC0maNqgeLhSy5OE3jc9WQ3Ca88i1pp7PixFq1+Fd25a0U8ZJUnEv9f06oJLtEjm3sQl
lZEsU/VaRw9iAuw46EULZRAbsXCuuLU1Mi3SEqFP/KNBv6LrKy06aBpG7gXY1HwdhMCJ5WFiGZc2
/RLOKYSPjWBZX6bN/s4wS3kCJwh7ncE4xFUU7TnBlkw/8OYjYlpOjjSfciTBozKKgjNBUdekX+dZ
bx5Iwago4hUqNdLXZSpDZiuyb6W9ugagqWHXuJbmWrQYSWlg4PMm+qBu5JkkaEicSoyVrEsVGScZ
jUmSyPDIhwuRZiJ1tDqh0Zs1jY18iq3MTpHzHrhVDcXRBHuYGoi9hKERTPSF6WS2VmGsGqnwFCzg
0i36SdNiiK43EH/XKJkY8mIC9Y74RKCpx5KuriCz4QWKCEEoi8AxI9K3gRS5Q7ECYUpPF0Fc1tMk
sS9cbU0pMsjnIxlhXsBGQKE8rJ4RedPlfBlOkyYeWzQQ3LpUALJmX4UVwIcajRzwiTX+iGxLk4iu
igniD8OgoHGTX9BdWkvjeCjUJgDeELnBeEUZTfdV4xZhdajZ1olmqKVTVP44W9pjvRJ0R1dIR8Sy
6ijAEaKGLF3o/vLSTOfRaermJUuEaoYUqKeLsGl2pFTUr0kvIW1FFZlu74pBinfBCJOwiJLBcm3y
PV+5rVfi4saPVxNw+nitIZAXzvE3o6Z6XhjfZBDpE7WciNFyDoeyfNAF65MVkScMaekMrlq5Rd7k
EVLVKFjG41QVjVNtBceS+wtYtY/gJdLragYfPDOXt3msl2MAWJcVIAHRhfxrlMvPeYbijWz4ZS9S
DQRF6H8T4KuANUp6BdRqWjAhErGinEcfzm+6GSNfXK4C8o04TkmVfPNsQsQaozeC4aP6wieVnjj4
0tF86K7M4bpkvpmhRvQTAP+/sJDKypfu1E9PFHz/Pm2ETiwdnxhJBGXgr8g0oHKUphTzwqWbIYII
Vk+HRNqwle31enk5V8EnGUb+WHj8bGEp5Dnm6NGYHp1tgnnVBDJiPChidWQE1LRFUiBuIZ9Y8OH7
7lKwxoJt0IobqbG1cmqofj2yIqiqpUWFZL6SiI8kj9pOkal9Y02VV/Zp81kDFS4D4BtUrXUrWVya
cJ4UkcJqrrK1LJvcRmyzHbXwU2GHE7rZz8UKObaItlLwwqgBL1BxFUCe+bn2SSdXgatFi7o6GEge
N7dOXQzRL3vi6w4ajSxaklZIRdpnYlTNdF8Mp8VwmUUB068JVuzi0lra9WU4jqJiZIvRWKWdOeU8
XxjqJA8BrshGP8FPI9lvAn6xg+oszLJRVinXNFzGU1za2SQT0qmLVOFIFQx2H9CzIAbTXejetCS1
Z1AeXJtVNtFoswFIA9aVDv+8t7ZNGcCfBc4YUUnNzcGgLFUyGMs4G5bZOqNsSOMHfbU+id1ZVbjR
PZfZWGro30asN9hDOOcacSqqkNok9KhHGrTPbrot4g0vPy6k1W3sIwNgmYuPDA1KWJLpVUkfN+59
97YiSw7RruZmji0XzWRhHffprEvdYkVt1PRWaBywD05F0Q7HaYGRKEV/mteL+IZ2F9AQaP+eoisU
APBEe/yzhSgsxXUXCQKVKl6GFBXdfItPS7TjAE7OJcK4VB2s5zBR50vyBXaugvBHQagHcQDfUAbk
I5iIWCATKgEhWSjeF9+gB2iSC45XsU3FRYoihKLeYQ5qeggTaqDrlsk4k9DlQRJI401b+3rOLWFD
a4u0nI1Bz87BwlheI+ar9mJDvKa1RdYr/dWpkBbo9wKog4JejHymEkIXmhRop5dJjVp2El3nho1s
OvTNvlavPhnID44pHYh3G/1W1WPBfJ8eALoS1WdrqgBrP4LuIQAGpl9IMQ1NqgooZgKPsWx79K8l
hB3A9Wr+KaS1gVM6Q1yIsv5YzfL6elYgm7SlsD3/9Crx4/I2+bVf2jDb/nCgo9nmk2/rdPaPvz0m
VQw+9Hrm+kncpoLtkcc2M9pM93sDhA5PVT0xMpQvDRElA2r0347CJHafvy+px5DDLNNUEBdrvqSX
b69ZmT969u8/1nYRv/8735v5dlWmT//4m6Rup/T7u/qzz65px4qiG7omW9tnhJ72Yglk5dgSVQs2
kLr98btbAgXqXos6+GdXQJWPDSJUOoI+P+LeCmjHMu/fkCTD2nyZ720TyAfvAfGYZ7c03Xx+xPYx
UI91XZJJepvbLSBuyZovDMRffQxkUTx0E2jHJu3qdFif27fcXgJZPSYTBMvUeHfPLjVG67ADYB3D
SjJluLC/7fAXJkA/Fi1ZsSRRen79784EWNsj+etGUDEx9KaoKJj7zRdv+cUKNEZQk01V1TENLPU7
2vn6wWef14uChQSjYfvoDPji0a1jRbJEmNI059h8vbsV0KwDt7/SnG1ZERUdM9J8tV++orA3NEkR
JX3743e3/WV5a5R+ff+r8ORFkifW7oy3l8DkBhQtKPY7C/DuNoFxsBOADYTtr5j8ufnCpLw4BlLj
JeEAGGjAvC8DYCFpcJD11yTsu4KOqsJBevnI4jGJN1m0rPf3tg+97TXzWDcVXZfxejZfe7d94wwY
vO33e+QblYmDXrvK6+W4c6KfrR5v+cXbF5RjTVMVQ7V2hv/dub2SfqjZU3jPSHJI5i64aZs9wj+V
pr2SaW0/6B1d+5J46K1HzCsR9Jlc79uvPYNnHatS8+jqc0iw/bx3tATGoSdAV481WJqGxjnYfO0Z
Af1YNmVDR3bsvdl881Cbz32P7TPx6/ee+VjVsHzo5Txvinf31lF3PNTwaU1SR27e7W/+3AvDJ+nH
KvI/Cv7ee3vt+qGPruHKApJSFO3ZlW3bO2ETBZkG6i3blRHfnbeDrT709XOxyZqmiebvCa2Xr18+
JhNkkfN7NgrvbheweQ9cAg1vX+OMS/yx+Wpf/U2ug7Oh6zvL/+6MALpsBy4BBlBCkcvQd9df2w5y
85syfhGZ0fdmBDjABz67zhZXJUVTduFc2wo0umiSLlNRfb4D3t31Jz1HYb8e72rysUw2T/2DkF/j
dtRBaj/H1e/I6ZGsrT066NGJ9XTk29/Mdkj4faKoAh57fzv/2Q3/9WdX2NumjM+ntY+7YBxb/IDs
93Pwb23P2Ht68c9e6K8/vGoeU+JCDVF79nvaVr958ajYkup7dy9ePrjAgckzFcSHdfX3Qt7LS18/
NlQSgNiE32Khn83y/MQe+a1aCgw8fNrUSf1Z8VY59Y9+YVcqfP3z5zJhUwvUFZMXSJq6idtNzDu7
uPUPmzLqdi6/l1X/e6uquslsv/hhI1T64q+t393qir746S4tvpnk82c9r87rebcmNmyqvCzJ7psT
f5Y7+aOHukhTeH5+xkbM9B9/+xDNcv/RiY9unChxWmVg/KLfp/OqXvxbtuR7o/dmeVQ9tYaVOxj2
JgmTKImPpkXoxE/Fbp7NW1M6GB4Y0WJWPo/eGpyzfOiS9JPHpDj6++lsRmM399/eegYVp/zQj7lo
ZFlneXx07uS+EztvfY6GyTr0c2AlBW+O3cEznDj5wi/eeA86AfuhEx/5c383SrNx0KU9fMzZEyet
nD0d3ZT8T3GUfDvaiAvHs6Itt2t2sE1H+Sx+9I4abfXX43fwantOMMvfWH0TD/bg1d/O/QZS7GaX
coyPPsQlVqr0H4/O9k+1ST3i0I8cV060G6V54Y1TcuiYk5mTPz0v0VHzDOePgyR2wt33WqZJEjt4
ikmybGzeG68FvsThDwTxpfQL72gaP2E1ji4fZ/x5O8v5dpLXu/Gb5UOma/fXN/FEP3U/nCReXNBY
8ehDCUlwN95m+CaVdujrOcXCRjzA9Wz2bTfaZnClg+Nx6iMiCOapPXAHZ4OeZX5RRs5blo84c/d5
v77qV06DBHbeWPRG0PvQRT93qmYTVe29r3dg8C5my6O+E86ekrhtTSWji9H9arZ7+s0mMYgND12M
eyeunLLaDbQdt4NFvmCR26N2caM0C/x15jQGpjXjLiz+lV8+Oj4OyRtOG4zC3ecdsqvTyjlqHmFc
+fGs5XSSm+riA0KnveaWdvio+GcFvQHDN9fFIld46Ba8ccCTHk1m4Sx2/uvRh+JxFhcgPjfX1W1j
aTCQT84R2iBea81kqYP9j9rQbG/VwD4c/lC3oErbs1W6mG21cMLWK4b6dPhkP/F68WOba3tUIT7d
nrjWyScEszdcAlnrwKl9FRiSyTx8Tc79p6VTv7XpyUarHVzP/dBP0xk9XncWZzfnxgZr3BgAEgAi
WwDxSGM0WeDvH7S3Qu/foGuvA/I2JvnP//x5Ns1kqadyv+2C+ZfpgP10AuF9zFP8IO2QNE7dD37n
XaQmvjWZid17aVbCeL0xnh/5RQ7/e/mI30KM1rCS/trO/slx98I79vCrM/LnRhxWeZLOXj484UOD
Tm/v0j836CYpcPSc8tkN1SwsiGzzwLE/VEWZO/SWbo1riOaBC7EJEd+asyIp1ivT+efWYxPetGf8
VtbvoDW/gtbg7jusoCAMGBKKJuswJSxZVV+tUvU7OQNP+qeiKfaMs7cRgWWhLWPyCaBPcLNolrp7
PztP688t2fmsQK+4dKL2shnUgGliJVMJp6JGQfz1dvqFBzp3XC+fPexmvDEBimI0/6FXoNUgyuQG
V9A+E7/wQX2SZA8PTax7MWsSEo0H3IpfTOB8JgltS5G5Oqh5aN8L9LYv7K+7MbbH+WdujBdr9f/B
jdAnkdnOJjcgyz98+z95bMb5bBbvxzxNcezQgc9nK/8x2Y3T7F5Jf2WxXryBn5zv1qG/Iqmfz7ZJ
Jz+rZtRfXn6S3NSdDn0A1AR/T2buhtvcF10kCvpMjxvjLdsOXsL8ng+4PWDb4t337vvfzvXLyYPR
5DB/N17+qw/w9q7/z3eAP4QPzl7upoNt+iF+SvK85Xh0EPdsHJr2LddFyrM3C12/amWim3rsoUe1
lxQs7MYcTGb5euYm9GFpLYn86ub/86aHyTt5O7P32tH9hWGREmzKVLtlaExMF4nOwSyOnDx4OWxD
8Dl0rac5y9BOkTVYwkOHHTaZ8PYidJHX7K9nj97esB1shZH/6s78cRD9Y4s9cvJkl8rACm/XtNkP
33Uof/LmHOVO/NgKqhro76Hvbew/cI1Ru9oN1UzX6iDJNYYhHhezujXu967Fn1yGMVV5J24P28U6
4Ee1V7chEh66uv08ocjSMg0b0PKh4yKIgc1pLcKGBXDouNPHV8YBVsjh6zAtnbA92wa7e+hsT2b5
3gbboPQOHpZI6typZy2XVOriBjpzysXebmgAvIdO+MwvvWrfNdmoARw68s0fNtsl8C7rXRRe/R7u
/+QpPvOx6yXJ/HLmt9dZ7cC8n1WrWfSQVLm7W9zGqm3I0YeuCJr2TzQgbo3bBRQF/TdnL9zqIv99
3tj21mQbotShi/AHeYYNFvfgsZOc3Ppujpv31sXVDNBkz+vZwGcPne0VSKXKddrV/y7C7+uEW65t
K8Do7pbl1w9ec6Jn+wM3EPpDV+JmYzVzP27lDOQuoo6blCrgbobNjiCNtfvrAStBuewBBMxupM3A
nQD8liCp2vPtIki6QdZwvc3utafcwYG+C3KWuOVcknTdfcyvr/FzDqaBsjwl7bDxdTWk+tO3yD3O
VQP/7HMX7Sa7eY3fTXD+5BWFReaCmrl5e0N3EdXczPKHvbPdBV4DcMJsg9pzWrtP0iS5g0TFtv5y
7jy+AWGBH9GBP3eaFMmitdoUOFX9dRFmf6f8dclqWEMgDQ7Ndb2cf3PYAD+//NawcbZ2KPHWZ+1+
svvm99KJPcdrDvnLc9KFGe3X6V5SpYsK+9hZO+BQcz9tzVfs4KKaEke3BpU6OBzTIndmbS+gi8Vl
rllrrl1cJCdJ/rS3BF3Yh9Nq6fhla7Zd4E/OZmRd2+UBaqe7j/n1q+kS/2o3ysbL7AKX/ZF6aSuT
Ar9o9yG/PtUbp3ryjz7kzv6l8boeum8Zf5yzuqn3cpey3MEhe774mzkfDSO/wZW3EmKy3EHO5tOs
KI96TtzKkVLLPXzFv8yiPQ+ui9TruIlBALP5rlcWRzfVwxMANmAirUNDK50uDOhtFT+8BVACMNSI
13Xg2314qI7Oq6IdXW5H72AD/Y/r4c3w+n44+J9HzWtuyCCvdip1e1FtqKvw93Uk2b4PRNi4fW9d
q9+5bDsEQv1WuNvd1d/DQr04xq8q2y8f4T/MWfiQVw/tN3v4oQK/5LugXInDObX5wz63qotPcCs/
DNsT78AcNLN1npKWBevC4b31ZqyE5wCX3z38Ngrd/e3X74y+UzfkgTfwyo1E4OzA9F1/b3d0AQMd
JJEf72HmukhW7cZtmBRp9RD6j7vnb9Za72B7gMHYh3Z0YWDh/DyBjKjaSLrXsLEXxuInQ9sJjpr/
chVQTt799de33An7eO/9gYY9fFxA5kBDG5jIbqyNv6Z1kA1rYvwCKIrTuoKlLlyIK+pfZXJ0vQei
kbsIYbYgmlO/xI1orOnFDKrhy8WRu6BTbT/lrHrcS1V0YvlIFPpPztNm+rfJAyjD1vy7qLagah5s
16fPvoS3+oYxlLtAAGwX6t6nPAtZoXkhwPCOtlaBrFr7zXTBj90R3e7pJOa/aeTxjHbr+esH+u7m
6Huf0IGX16Pq4eetcy0bHYzbB0z66LS3lNGBibtx2l6RbHRg32haUR4NQSCTzdyDpzRSlofe1dvd
iQtTev/893AWtTKlWhfV3c0DnDt8QjtoanRCO3A2tg+wvQWO/r6FQfzbbl2aqwAxzi4Ag//8X6RP
n2ZHIUQsZ+EUxezovz3/P+fZdhz9nb4nadXgCp185hzd3XwQJh+mt9PWfBpxYIv/asCJLclCV++H
W++lUz98Tvf9i+KShj9waEyyz+V44ZL8VdIQOz52KxjQfrxP/ro30RBE/hO+iNBFpKP1FjqwmR9i
l2TKSyNg7f7y6/ddLymLJSjt3UgbN7OLcSm4tnKNcgfFElp5V/DcX85V6WDYvuc8vRyziyrgLu5q
alONZ9SH/9i6mxs9o0OvucEsSh5x5FFg+PHndbAD+yjQ5Ek7Mf1dIsxPxmZ9xGHydqqhC1/uN7z6
hpf2dizcRdjTd9LZ0f0sf2o5dY3G1sEveO4D6WnHrY0G/6HjDmlPV+6G2aQEOpjsMIM5n2D3wjcI
3XoHNmWITAEeyMt5d1FCHpaeT//H9rgdnM4m0zV2or0CRhfM+bHz0D6EZgevb+ztXQM/rkH/uNLy
BrO/C0RP/5//t8Rv/S/TRbIXSqFqudsfv34pns7iurUd3mCHvnD3ftLKnfkP+16B1AUi5AyGX+m1
LhcQBIevAvPdW4Uu4vhzCGGuUzzu1Qy7uEYAsCZl2TLCUieoGAQ2li2vQ+oi+QtOcW/QDk7xORfp
4z6osoMjsRWJ2YfnoZN6+D47T9aNldzPdXbB0LjwccR3M9y4tl1kRDajtu8LqYusxdZYCj2/KPZ1
Szo4zte4+W0upix24BPezOpHbxaGeym/Rqb8UC/lmUn+SlWAnhwdDN7g3NogVrp+djBuQ/N0js5m
yR62UOrApbgBIbvP2O8CynNDXbIdrXVxjd4m7ZBH7kLF6+af/zs5uk2if/77Jut8lf/z/8SPfrte
JP84+fRj1wU0gb9HzpeVDg7MrROv9+0onYcO33l37qsD3gXTgqA7gJl4NHKKlo+BWOzhc0bT1N9z
kGWtg0UektRoCmi7GTa2X+5C0uzrK4de7qJg+9WPHpyHZct3kbtAZ21t6Ovz3UiIH2qfPzzUs9YK
G3SVoFGYpSKRAUIF2tcPt/Vfl3rcUtYPTT6+nH8TcPzHwFiRnl2390YHZ6SfUH5pirWtUKeT0xei
ThwugI+0nK8uqlwABMoZl2Brzq/VgP58dDZJ4qdGjmV3LDbe4o9T5z++Ry5Y4NwBBNQa+btqCT8Z
UF4RsEftYZteZd8/1i837PBfWnXZaCwdet7eYdXlm0vmZCPLt1v7Zu904O19gPry4PjztmvWwa37
IQfq2Q5gOgg9QaW6IfCdwnu5Dk0Pie/vyB8fofPaaXQBdgNtLvMuJuxVaCm+HLUL/65HjaJ9LSod
zJXU+0OCxO/L2Xbh3d3kfqPeHLQH/qEV+fE7A+rZrip14S5ipN3/x9215LYNQ8Gr+AJGSyexsirQ
fBq0KgrXVrJnbFVmJUCCZRWQV71G79Jdb9KTdCiLgB7FWqn0UBveBAgSUCRFUvPeG86MfP1j8Xbe
nArBEcpCQxlBm4X5BYeqZqXOTPrLEQ1+kBldvoKDxu6Xm6jcaZVR0mEOEdD9dSo/tZL4gkMKdA90
HW0zICUfN3PidXtKGPb1R0nrXoKjoIkLazJtbZErYV5o/8w4yIMoQtNjCDZaDA1Dg119o0kk+DOy
NCxLe09zUHQ+hRlNHwkOR4IZsCIEKVy8PXHNkFObybgFVWBwPXyeZ/B2gYBri/t3UO7vhUAXZKtI
Zjg2TDcrBCAYVkewlsq+JD/hULIP5FfVnmnEx2YI/fdgIBVSuaadaio4EIamjmpYaB9z8IQ2z+rf
58fdc+iYDg5e/pMKt4iDTB+r+eA46t5vwTbJ6o3YbF1csVCNfehK52vlMuwQ3iVHUmmRgRuSODWb
L4S+wzscmKvVCgTCe5lvTWN6/vc3hP/eOoLsF+mjLtYqhnSpYfs2HwEGH2RLO9NL3TgVVThZypEP
D4Tk9/cfeax/m6tVRA4byBtOLziKqoEC1WWMki2tU3pwmYYBlxlh/422CIHl48J8P17dKZmWCHPU
6DOoU5JkcLUP3ISjIHaXxqsUxNEABjRY0jQnAc/4S2jNDh+aLws4eJCLj+I17vZ5PF4B40SNl9Bd
G+d5YTqrF3P9DIZ8KeRCIkfLLCgy28KTwNF459l9vHyQS1N5aHqoORq9iQ6nY5v/bXJhDVs60pl/
+nt99FXfokpRmzRVd+xAKqt1AfLA/x6LbAzyfks+nENUB0HilzQxHmXNJT2FqIc2Jp5OIZFxDS+A
btqT6w3/H475Xu38DN/7JtLpPJrb4cASN4grLaU4DomGm43cKXIyclShbxHtEIDAgQ1utUuiVQ3l
QLL3S9yqpKUYDlnr2s4OrBWLOMhRW3wnk1gHZgbINM8BjwFMPBTIKZOkJ77z5iED4BdgJIIRsjQE
hxKqzgughlSaLlbIhMNlbxbavlQMeORxU9idheey6Xv/6X0CaWcH6XTy4iDy39Xy8T4DLj+H8/so
PIQpbmWSt8KRrJoXuZW5m3DESMGvn6C0lGSTwoHhdBeRy6xj6CJqbonTQMqewynk/EbpMiY5sVE2
l4Yj7KljqmUCL9U3fwAAAP//</cx:binary>
              </cx:geoCache>
            </cx:geography>
          </cx:layoutPr>
        </cx:series>
      </cx:plotAreaRegion>
    </cx:plotArea>
    <cx:legend pos="r" align="min"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2.xml"/><Relationship Id="rId2" Type="http://schemas.microsoft.com/office/2014/relationships/chartEx" Target="../charts/chartEx6.xml"/><Relationship Id="rId1" Type="http://schemas.microsoft.com/office/2014/relationships/chartEx" Target="../charts/chartEx5.xml"/></Relationships>
</file>

<file path=xl/drawings/_rels/drawing2.xml.rels><?xml version="1.0" encoding="UTF-8" standalone="yes"?>
<Relationships xmlns="http://schemas.openxmlformats.org/package/2006/relationships"><Relationship Id="rId1" Type="http://schemas.microsoft.com/office/2014/relationships/chartEx" Target="../charts/chartEx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1.xml"/><Relationship Id="rId4" Type="http://schemas.microsoft.com/office/2014/relationships/chartEx" Target="../charts/chartEx2.xml"/></Relationships>
</file>

<file path=xl/drawings/_rels/drawing9.xml.rels><?xml version="1.0" encoding="UTF-8" standalone="yes"?>
<Relationships xmlns="http://schemas.openxmlformats.org/package/2006/relationships"><Relationship Id="rId2" Type="http://schemas.microsoft.com/office/2014/relationships/chartEx" Target="../charts/chartEx4.xml"/><Relationship Id="rId1" Type="http://schemas.microsoft.com/office/2014/relationships/chartEx" Target="../charts/chartEx3.xml"/></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1</xdr:row>
      <xdr:rowOff>4445</xdr:rowOff>
    </xdr:from>
    <xdr:to>
      <xdr:col>3</xdr:col>
      <xdr:colOff>57785</xdr:colOff>
      <xdr:row>4</xdr:row>
      <xdr:rowOff>104775</xdr:rowOff>
    </xdr:to>
    <xdr:pic>
      <xdr:nvPicPr>
        <xdr:cNvPr id="2" name="Picture 1" descr="Graphical user interface&#10;&#10;Description automatically generated with low confidence">
          <a:extLst>
            <a:ext uri="{FF2B5EF4-FFF2-40B4-BE49-F238E27FC236}">
              <a16:creationId xmlns:a16="http://schemas.microsoft.com/office/drawing/2014/main" id="{BA948320-DBD0-2C1A-BA9D-6FF728B37E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194945"/>
          <a:ext cx="1467485" cy="671830"/>
        </a:xfrm>
        <a:prstGeom prst="rect">
          <a:avLst/>
        </a:prstGeom>
        <a:noFill/>
        <a:ln>
          <a:noFill/>
        </a:ln>
      </xdr:spPr>
    </xdr:pic>
    <xdr:clientData/>
  </xdr:twoCellAnchor>
  <xdr:twoCellAnchor editAs="oneCell">
    <xdr:from>
      <xdr:col>3</xdr:col>
      <xdr:colOff>172085</xdr:colOff>
      <xdr:row>0</xdr:row>
      <xdr:rowOff>161925</xdr:rowOff>
    </xdr:from>
    <xdr:to>
      <xdr:col>7</xdr:col>
      <xdr:colOff>205740</xdr:colOff>
      <xdr:row>4</xdr:row>
      <xdr:rowOff>97790</xdr:rowOff>
    </xdr:to>
    <xdr:pic>
      <xdr:nvPicPr>
        <xdr:cNvPr id="3" name="Picture 2" descr="A picture containing shape&#10;&#10;Description automatically generated">
          <a:extLst>
            <a:ext uri="{FF2B5EF4-FFF2-40B4-BE49-F238E27FC236}">
              <a16:creationId xmlns:a16="http://schemas.microsoft.com/office/drawing/2014/main" id="{8FFF1D28-41B9-6043-B45B-9ABB3592C5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885" y="161925"/>
          <a:ext cx="2472055" cy="69786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476250</xdr:colOff>
      <xdr:row>11</xdr:row>
      <xdr:rowOff>50347</xdr:rowOff>
    </xdr:from>
    <xdr:to>
      <xdr:col>22</xdr:col>
      <xdr:colOff>149678</xdr:colOff>
      <xdr:row>25</xdr:row>
      <xdr:rowOff>126547</xdr:rowOff>
    </xdr:to>
    <mc:AlternateContent xmlns:mc="http://schemas.openxmlformats.org/markup-compatibility/2006">
      <mc:Choice xmlns:cx4="http://schemas.microsoft.com/office/drawing/2016/5/10/chartex" Requires="cx4">
        <xdr:graphicFrame macro="">
          <xdr:nvGraphicFramePr>
            <xdr:cNvPr id="2" name="Chart 1">
              <a:extLst>
                <a:ext uri="{FF2B5EF4-FFF2-40B4-BE49-F238E27FC236}">
                  <a16:creationId xmlns:a16="http://schemas.microsoft.com/office/drawing/2014/main" id="{50668C29-6E3F-D73B-2A30-1FD5ADBCC2C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750800" y="2075997"/>
              <a:ext cx="4550228" cy="2654300"/>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6</xdr:col>
      <xdr:colOff>544285</xdr:colOff>
      <xdr:row>11</xdr:row>
      <xdr:rowOff>9525</xdr:rowOff>
    </xdr:from>
    <xdr:to>
      <xdr:col>14</xdr:col>
      <xdr:colOff>217714</xdr:colOff>
      <xdr:row>25</xdr:row>
      <xdr:rowOff>85725</xdr:rowOff>
    </xdr:to>
    <mc:AlternateContent xmlns:mc="http://schemas.openxmlformats.org/markup-compatibility/2006">
      <mc:Choice xmlns:cx4="http://schemas.microsoft.com/office/drawing/2016/5/10/chartex" Requires="cx4">
        <xdr:graphicFrame macro="">
          <xdr:nvGraphicFramePr>
            <xdr:cNvPr id="3" name="Chart 2">
              <a:extLst>
                <a:ext uri="{FF2B5EF4-FFF2-40B4-BE49-F238E27FC236}">
                  <a16:creationId xmlns:a16="http://schemas.microsoft.com/office/drawing/2014/main" id="{C16B37C5-6085-136F-C619-87EBAD2863B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7942035" y="2035175"/>
              <a:ext cx="4550229" cy="2654300"/>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238123</xdr:colOff>
      <xdr:row>82</xdr:row>
      <xdr:rowOff>50346</xdr:rowOff>
    </xdr:from>
    <xdr:to>
      <xdr:col>15</xdr:col>
      <xdr:colOff>523873</xdr:colOff>
      <xdr:row>96</xdr:row>
      <xdr:rowOff>126546</xdr:rowOff>
    </xdr:to>
    <xdr:graphicFrame macro="">
      <xdr:nvGraphicFramePr>
        <xdr:cNvPr id="4" name="Chart 3">
          <a:extLst>
            <a:ext uri="{FF2B5EF4-FFF2-40B4-BE49-F238E27FC236}">
              <a16:creationId xmlns:a16="http://schemas.microsoft.com/office/drawing/2014/main" id="{B38E4D1D-3D52-52B6-107C-44767E93F0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240925</xdr:colOff>
      <xdr:row>3</xdr:row>
      <xdr:rowOff>1118</xdr:rowOff>
    </xdr:from>
    <xdr:to>
      <xdr:col>21</xdr:col>
      <xdr:colOff>200024</xdr:colOff>
      <xdr:row>31</xdr:row>
      <xdr:rowOff>133349</xdr:rowOff>
    </xdr:to>
    <mc:AlternateContent xmlns:mc="http://schemas.openxmlformats.org/markup-compatibility/2006">
      <mc:Choice xmlns:cx4="http://schemas.microsoft.com/office/drawing/2016/5/10/chartex" Requires="cx4">
        <xdr:graphicFrame macro="">
          <xdr:nvGraphicFramePr>
            <xdr:cNvPr id="3" name="Geo">
              <a:extLst>
                <a:ext uri="{FF2B5EF4-FFF2-40B4-BE49-F238E27FC236}">
                  <a16:creationId xmlns:a16="http://schemas.microsoft.com/office/drawing/2014/main" id="{5C08278A-3106-534B-91F5-3FC41AF6FBB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724025" y="553568"/>
              <a:ext cx="10322299" cy="5288431"/>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5</xdr:col>
      <xdr:colOff>57149</xdr:colOff>
      <xdr:row>4</xdr:row>
      <xdr:rowOff>52385</xdr:rowOff>
    </xdr:from>
    <xdr:to>
      <xdr:col>17</xdr:col>
      <xdr:colOff>314324</xdr:colOff>
      <xdr:row>27</xdr:row>
      <xdr:rowOff>19050</xdr:rowOff>
    </xdr:to>
    <xdr:graphicFrame macro="">
      <xdr:nvGraphicFramePr>
        <xdr:cNvPr id="2" name="type of shortage">
          <a:extLst>
            <a:ext uri="{FF2B5EF4-FFF2-40B4-BE49-F238E27FC236}">
              <a16:creationId xmlns:a16="http://schemas.microsoft.com/office/drawing/2014/main" id="{8A8C5387-8738-71B8-8F4F-823026AAD9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857250</xdr:colOff>
      <xdr:row>2</xdr:row>
      <xdr:rowOff>166687</xdr:rowOff>
    </xdr:from>
    <xdr:to>
      <xdr:col>16</xdr:col>
      <xdr:colOff>200025</xdr:colOff>
      <xdr:row>20</xdr:row>
      <xdr:rowOff>19050</xdr:rowOff>
    </xdr:to>
    <xdr:graphicFrame macro="">
      <xdr:nvGraphicFramePr>
        <xdr:cNvPr id="2" name="Magnitude">
          <a:extLst>
            <a:ext uri="{FF2B5EF4-FFF2-40B4-BE49-F238E27FC236}">
              <a16:creationId xmlns:a16="http://schemas.microsoft.com/office/drawing/2014/main" id="{46B2458C-840C-7B79-2D0C-7489D3ED6D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504825</xdr:colOff>
      <xdr:row>0</xdr:row>
      <xdr:rowOff>157162</xdr:rowOff>
    </xdr:from>
    <xdr:to>
      <xdr:col>11</xdr:col>
      <xdr:colOff>266700</xdr:colOff>
      <xdr:row>10</xdr:row>
      <xdr:rowOff>219075</xdr:rowOff>
    </xdr:to>
    <xdr:graphicFrame macro="">
      <xdr:nvGraphicFramePr>
        <xdr:cNvPr id="2" name="Green agenda">
          <a:extLst>
            <a:ext uri="{FF2B5EF4-FFF2-40B4-BE49-F238E27FC236}">
              <a16:creationId xmlns:a16="http://schemas.microsoft.com/office/drawing/2014/main" id="{A74D1281-62BD-1017-336D-724A8910AE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509587</xdr:colOff>
      <xdr:row>11</xdr:row>
      <xdr:rowOff>9525</xdr:rowOff>
    </xdr:from>
    <xdr:to>
      <xdr:col>11</xdr:col>
      <xdr:colOff>333375</xdr:colOff>
      <xdr:row>21</xdr:row>
      <xdr:rowOff>123825</xdr:rowOff>
    </xdr:to>
    <xdr:graphicFrame macro="">
      <xdr:nvGraphicFramePr>
        <xdr:cNvPr id="3" name="Chart 2">
          <a:extLst>
            <a:ext uri="{FF2B5EF4-FFF2-40B4-BE49-F238E27FC236}">
              <a16:creationId xmlns:a16="http://schemas.microsoft.com/office/drawing/2014/main" id="{5F5C5AC8-D26C-3C8C-8164-B814C72DC4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461962</xdr:colOff>
      <xdr:row>22</xdr:row>
      <xdr:rowOff>119062</xdr:rowOff>
    </xdr:from>
    <xdr:to>
      <xdr:col>11</xdr:col>
      <xdr:colOff>257175</xdr:colOff>
      <xdr:row>35</xdr:row>
      <xdr:rowOff>180975</xdr:rowOff>
    </xdr:to>
    <xdr:graphicFrame macro="">
      <xdr:nvGraphicFramePr>
        <xdr:cNvPr id="4" name="Chart 3">
          <a:extLst>
            <a:ext uri="{FF2B5EF4-FFF2-40B4-BE49-F238E27FC236}">
              <a16:creationId xmlns:a16="http://schemas.microsoft.com/office/drawing/2014/main" id="{EA931A00-574B-3517-95CD-FD38CA1B92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400048</xdr:colOff>
      <xdr:row>1</xdr:row>
      <xdr:rowOff>66673</xdr:rowOff>
    </xdr:from>
    <xdr:to>
      <xdr:col>11</xdr:col>
      <xdr:colOff>571500</xdr:colOff>
      <xdr:row>53</xdr:row>
      <xdr:rowOff>100853</xdr:rowOff>
    </xdr:to>
    <xdr:graphicFrame macro="">
      <xdr:nvGraphicFramePr>
        <xdr:cNvPr id="2" name="Chart 1">
          <a:extLst>
            <a:ext uri="{FF2B5EF4-FFF2-40B4-BE49-F238E27FC236}">
              <a16:creationId xmlns:a16="http://schemas.microsoft.com/office/drawing/2014/main" id="{BCF88F9B-D86C-3EAC-0FDB-73E5FC1903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504265</xdr:colOff>
      <xdr:row>1</xdr:row>
      <xdr:rowOff>67235</xdr:rowOff>
    </xdr:from>
    <xdr:to>
      <xdr:col>13</xdr:col>
      <xdr:colOff>504264</xdr:colOff>
      <xdr:row>53</xdr:row>
      <xdr:rowOff>89647</xdr:rowOff>
    </xdr:to>
    <xdr:graphicFrame macro="">
      <xdr:nvGraphicFramePr>
        <xdr:cNvPr id="4" name="Chart 3">
          <a:extLst>
            <a:ext uri="{FF2B5EF4-FFF2-40B4-BE49-F238E27FC236}">
              <a16:creationId xmlns:a16="http://schemas.microsoft.com/office/drawing/2014/main" id="{1D59D79F-4B12-8651-3B25-A2E5BC0FFB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54</xdr:row>
      <xdr:rowOff>99802</xdr:rowOff>
    </xdr:from>
    <xdr:to>
      <xdr:col>4</xdr:col>
      <xdr:colOff>355229</xdr:colOff>
      <xdr:row>70</xdr:row>
      <xdr:rowOff>147192</xdr:rowOff>
    </xdr:to>
    <mc:AlternateContent xmlns:mc="http://schemas.openxmlformats.org/markup-compatibility/2006" xmlns:a14="http://schemas.microsoft.com/office/drawing/2010/main">
      <mc:Choice Requires="a14">
        <xdr:graphicFrame macro="">
          <xdr:nvGraphicFramePr>
            <xdr:cNvPr id="13" name="Occupation 1-digit level">
              <a:extLst>
                <a:ext uri="{FF2B5EF4-FFF2-40B4-BE49-F238E27FC236}">
                  <a16:creationId xmlns:a16="http://schemas.microsoft.com/office/drawing/2014/main" id="{5A503E52-164A-7205-2442-8DE2B9F9BE40}"/>
                </a:ext>
              </a:extLst>
            </xdr:cNvPr>
            <xdr:cNvGraphicFramePr/>
          </xdr:nvGraphicFramePr>
          <xdr:xfrm>
            <a:off x="0" y="0"/>
            <a:ext cx="0" cy="0"/>
          </xdr:xfrm>
          <a:graphic>
            <a:graphicData uri="http://schemas.microsoft.com/office/drawing/2010/slicer">
              <sle:slicer xmlns:sle="http://schemas.microsoft.com/office/drawing/2010/slicer" name="Occupation 1-digit level"/>
            </a:graphicData>
          </a:graphic>
        </xdr:graphicFrame>
      </mc:Choice>
      <mc:Fallback xmlns="">
        <xdr:sp macro="" textlink="">
          <xdr:nvSpPr>
            <xdr:cNvPr id="0" name=""/>
            <xdr:cNvSpPr>
              <a:spLocks noTextEdit="1"/>
            </xdr:cNvSpPr>
          </xdr:nvSpPr>
          <xdr:spPr>
            <a:xfrm>
              <a:off x="0" y="10438757"/>
              <a:ext cx="2710502" cy="309539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467591</xdr:colOff>
      <xdr:row>5</xdr:row>
      <xdr:rowOff>14625</xdr:rowOff>
    </xdr:from>
    <xdr:to>
      <xdr:col>18</xdr:col>
      <xdr:colOff>207818</xdr:colOff>
      <xdr:row>70</xdr:row>
      <xdr:rowOff>187807</xdr:rowOff>
    </xdr:to>
    <xdr:sp macro="" textlink="">
      <xdr:nvSpPr>
        <xdr:cNvPr id="7" name="Rectangle 6">
          <a:extLst>
            <a:ext uri="{FF2B5EF4-FFF2-40B4-BE49-F238E27FC236}">
              <a16:creationId xmlns:a16="http://schemas.microsoft.com/office/drawing/2014/main" id="{AA9A0E77-C99F-BAEB-F426-9BC0DC27DFE5}"/>
            </a:ext>
          </a:extLst>
        </xdr:cNvPr>
        <xdr:cNvSpPr/>
      </xdr:nvSpPr>
      <xdr:spPr>
        <a:xfrm>
          <a:off x="2822864" y="1019080"/>
          <a:ext cx="8226136" cy="12555682"/>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44</xdr:col>
      <xdr:colOff>214002</xdr:colOff>
      <xdr:row>0</xdr:row>
      <xdr:rowOff>66580</xdr:rowOff>
    </xdr:from>
    <xdr:to>
      <xdr:col>51</xdr:col>
      <xdr:colOff>575213</xdr:colOff>
      <xdr:row>65</xdr:row>
      <xdr:rowOff>86373</xdr:rowOff>
    </xdr:to>
    <xdr:graphicFrame macro="">
      <xdr:nvGraphicFramePr>
        <xdr:cNvPr id="17" name="type of shortage">
          <a:extLst>
            <a:ext uri="{FF2B5EF4-FFF2-40B4-BE49-F238E27FC236}">
              <a16:creationId xmlns:a16="http://schemas.microsoft.com/office/drawing/2014/main" id="{6B42CE67-F7FE-4D40-B1D6-41019F726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380999</xdr:colOff>
      <xdr:row>5</xdr:row>
      <xdr:rowOff>123481</xdr:rowOff>
    </xdr:from>
    <xdr:to>
      <xdr:col>19</xdr:col>
      <xdr:colOff>484909</xdr:colOff>
      <xdr:row>71</xdr:row>
      <xdr:rowOff>14625</xdr:rowOff>
    </xdr:to>
    <xdr:graphicFrame macro="">
      <xdr:nvGraphicFramePr>
        <xdr:cNvPr id="5" name="Chart 4">
          <a:extLst>
            <a:ext uri="{FF2B5EF4-FFF2-40B4-BE49-F238E27FC236}">
              <a16:creationId xmlns:a16="http://schemas.microsoft.com/office/drawing/2014/main" id="{8EB29854-985C-490F-8127-78E330FDD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345361</xdr:colOff>
      <xdr:row>5</xdr:row>
      <xdr:rowOff>83898</xdr:rowOff>
    </xdr:from>
    <xdr:to>
      <xdr:col>21</xdr:col>
      <xdr:colOff>34636</xdr:colOff>
      <xdr:row>71</xdr:row>
      <xdr:rowOff>14625</xdr:rowOff>
    </xdr:to>
    <xdr:graphicFrame macro="">
      <xdr:nvGraphicFramePr>
        <xdr:cNvPr id="6" name="Chart 5">
          <a:extLst>
            <a:ext uri="{FF2B5EF4-FFF2-40B4-BE49-F238E27FC236}">
              <a16:creationId xmlns:a16="http://schemas.microsoft.com/office/drawing/2014/main" id="{E731648B-A345-4A96-810F-AC50C3E93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398317</xdr:colOff>
      <xdr:row>3</xdr:row>
      <xdr:rowOff>101216</xdr:rowOff>
    </xdr:from>
    <xdr:to>
      <xdr:col>42</xdr:col>
      <xdr:colOff>398317</xdr:colOff>
      <xdr:row>50</xdr:row>
      <xdr:rowOff>51954</xdr:rowOff>
    </xdr:to>
    <mc:AlternateContent xmlns:mc="http://schemas.openxmlformats.org/markup-compatibility/2006">
      <mc:Choice xmlns:cx4="http://schemas.microsoft.com/office/drawing/2016/5/10/chartex" Requires="cx4">
        <xdr:graphicFrame macro="">
          <xdr:nvGraphicFramePr>
            <xdr:cNvPr id="2" name="Geo">
              <a:extLst>
                <a:ext uri="{FF2B5EF4-FFF2-40B4-BE49-F238E27FC236}">
                  <a16:creationId xmlns:a16="http://schemas.microsoft.com/office/drawing/2014/main" id="{DB4F2F7E-1220-4B88-A469-4E9584D7DA9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1345717" y="691766"/>
              <a:ext cx="14630400" cy="8605788"/>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18</xdr:col>
      <xdr:colOff>502227</xdr:colOff>
      <xdr:row>51</xdr:row>
      <xdr:rowOff>83898</xdr:rowOff>
    </xdr:from>
    <xdr:to>
      <xdr:col>42</xdr:col>
      <xdr:colOff>259771</xdr:colOff>
      <xdr:row>71</xdr:row>
      <xdr:rowOff>51954</xdr:rowOff>
    </xdr:to>
    <xdr:graphicFrame macro="">
      <xdr:nvGraphicFramePr>
        <xdr:cNvPr id="3" name="Magnitude">
          <a:extLst>
            <a:ext uri="{FF2B5EF4-FFF2-40B4-BE49-F238E27FC236}">
              <a16:creationId xmlns:a16="http://schemas.microsoft.com/office/drawing/2014/main" id="{3A55948B-2A64-4BEF-82A9-4241B3EAA3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294409</xdr:colOff>
      <xdr:row>8</xdr:row>
      <xdr:rowOff>17318</xdr:rowOff>
    </xdr:from>
    <xdr:to>
      <xdr:col>11</xdr:col>
      <xdr:colOff>484909</xdr:colOff>
      <xdr:row>69</xdr:row>
      <xdr:rowOff>86591</xdr:rowOff>
    </xdr:to>
    <xdr:sp macro="" textlink="">
      <xdr:nvSpPr>
        <xdr:cNvPr id="16" name="Rectangle 15">
          <a:extLst>
            <a:ext uri="{FF2B5EF4-FFF2-40B4-BE49-F238E27FC236}">
              <a16:creationId xmlns:a16="http://schemas.microsoft.com/office/drawing/2014/main" id="{24513209-891B-D59F-1A4E-779F8A2C3D0F}"/>
            </a:ext>
          </a:extLst>
        </xdr:cNvPr>
        <xdr:cNvSpPr/>
      </xdr:nvSpPr>
      <xdr:spPr>
        <a:xfrm>
          <a:off x="6892636" y="2112818"/>
          <a:ext cx="190500" cy="11689773"/>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16</xdr:col>
      <xdr:colOff>450273</xdr:colOff>
      <xdr:row>7</xdr:row>
      <xdr:rowOff>121227</xdr:rowOff>
    </xdr:from>
    <xdr:to>
      <xdr:col>18</xdr:col>
      <xdr:colOff>155863</xdr:colOff>
      <xdr:row>70</xdr:row>
      <xdr:rowOff>83895</xdr:rowOff>
    </xdr:to>
    <xdr:sp macro="" textlink="">
      <xdr:nvSpPr>
        <xdr:cNvPr id="18" name="Rectangle 17">
          <a:extLst>
            <a:ext uri="{FF2B5EF4-FFF2-40B4-BE49-F238E27FC236}">
              <a16:creationId xmlns:a16="http://schemas.microsoft.com/office/drawing/2014/main" id="{D229C82D-BBCB-45D0-BA4C-F37C020A4513}"/>
            </a:ext>
          </a:extLst>
        </xdr:cNvPr>
        <xdr:cNvSpPr/>
      </xdr:nvSpPr>
      <xdr:spPr>
        <a:xfrm>
          <a:off x="10079182" y="1506682"/>
          <a:ext cx="917863" cy="11964168"/>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84117</xdr:colOff>
      <xdr:row>15</xdr:row>
      <xdr:rowOff>96267</xdr:rowOff>
    </xdr:from>
    <xdr:to>
      <xdr:col>4</xdr:col>
      <xdr:colOff>346363</xdr:colOff>
      <xdr:row>29</xdr:row>
      <xdr:rowOff>150696</xdr:rowOff>
    </xdr:to>
    <mc:AlternateContent xmlns:mc="http://schemas.openxmlformats.org/markup-compatibility/2006" xmlns:a14="http://schemas.microsoft.com/office/drawing/2010/main">
      <mc:Choice Requires="a14">
        <xdr:graphicFrame macro="">
          <xdr:nvGraphicFramePr>
            <xdr:cNvPr id="20" name="Country">
              <a:extLst>
                <a:ext uri="{FF2B5EF4-FFF2-40B4-BE49-F238E27FC236}">
                  <a16:creationId xmlns:a16="http://schemas.microsoft.com/office/drawing/2014/main" id="{B4D1804B-9D9E-4DBD-A18D-1538170019BA}"/>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84117" y="3005722"/>
              <a:ext cx="2617519" cy="27214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81394</xdr:colOff>
      <xdr:row>30</xdr:row>
      <xdr:rowOff>86590</xdr:rowOff>
    </xdr:from>
    <xdr:to>
      <xdr:col>4</xdr:col>
      <xdr:colOff>329044</xdr:colOff>
      <xdr:row>53</xdr:row>
      <xdr:rowOff>165363</xdr:rowOff>
    </xdr:to>
    <mc:AlternateContent xmlns:mc="http://schemas.openxmlformats.org/markup-compatibility/2006" xmlns:a14="http://schemas.microsoft.com/office/drawing/2010/main">
      <mc:Choice Requires="a14">
        <xdr:graphicFrame macro="">
          <xdr:nvGraphicFramePr>
            <xdr:cNvPr id="21" name="Occupation title">
              <a:extLst>
                <a:ext uri="{FF2B5EF4-FFF2-40B4-BE49-F238E27FC236}">
                  <a16:creationId xmlns:a16="http://schemas.microsoft.com/office/drawing/2014/main" id="{FE2CCA80-6669-4665-9C43-EA5A3F68F72B}"/>
                </a:ext>
              </a:extLst>
            </xdr:cNvPr>
            <xdr:cNvGraphicFramePr/>
          </xdr:nvGraphicFramePr>
          <xdr:xfrm>
            <a:off x="0" y="0"/>
            <a:ext cx="0" cy="0"/>
          </xdr:xfrm>
          <a:graphic>
            <a:graphicData uri="http://schemas.microsoft.com/office/drawing/2010/slicer">
              <sle:slicer xmlns:sle="http://schemas.microsoft.com/office/drawing/2010/slicer" name="Occupation title"/>
            </a:graphicData>
          </a:graphic>
        </xdr:graphicFrame>
      </mc:Choice>
      <mc:Fallback xmlns="">
        <xdr:sp macro="" textlink="">
          <xdr:nvSpPr>
            <xdr:cNvPr id="0" name=""/>
            <xdr:cNvSpPr>
              <a:spLocks noTextEdit="1"/>
            </xdr:cNvSpPr>
          </xdr:nvSpPr>
          <xdr:spPr>
            <a:xfrm>
              <a:off x="81395" y="4811763"/>
              <a:ext cx="2672196" cy="550205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48</xdr:col>
      <xdr:colOff>534826</xdr:colOff>
      <xdr:row>64</xdr:row>
      <xdr:rowOff>8146</xdr:rowOff>
    </xdr:from>
    <xdr:to>
      <xdr:col>56</xdr:col>
      <xdr:colOff>310708</xdr:colOff>
      <xdr:row>65</xdr:row>
      <xdr:rowOff>52971</xdr:rowOff>
    </xdr:to>
    <xdr:sp macro="" textlink="">
      <xdr:nvSpPr>
        <xdr:cNvPr id="12" name="TextBox 11">
          <a:extLst>
            <a:ext uri="{FF2B5EF4-FFF2-40B4-BE49-F238E27FC236}">
              <a16:creationId xmlns:a16="http://schemas.microsoft.com/office/drawing/2014/main" id="{F5612B61-3B69-7E31-B94B-396C5F716612}"/>
            </a:ext>
          </a:extLst>
        </xdr:cNvPr>
        <xdr:cNvSpPr txBox="1"/>
      </xdr:nvSpPr>
      <xdr:spPr>
        <a:xfrm>
          <a:off x="29560099" y="12252101"/>
          <a:ext cx="4624973" cy="235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 </a:t>
          </a:r>
          <a:r>
            <a:rPr lang="en-GB" sz="1100">
              <a:solidFill>
                <a:schemeClr val="dk1"/>
              </a:solidFill>
              <a:effectLst/>
              <a:latin typeface="+mn-lt"/>
              <a:ea typeface="+mn-ea"/>
              <a:cs typeface="+mn-cs"/>
            </a:rPr>
            <a:t>Missing values are excluded </a:t>
          </a:r>
          <a:endParaRPr lang="en-GB" sz="1100"/>
        </a:p>
      </xdr:txBody>
    </xdr:sp>
    <xdr:clientData/>
  </xdr:twoCellAnchor>
  <xdr:twoCellAnchor editAs="oneCell">
    <xdr:from>
      <xdr:col>0</xdr:col>
      <xdr:colOff>121228</xdr:colOff>
      <xdr:row>4</xdr:row>
      <xdr:rowOff>34637</xdr:rowOff>
    </xdr:from>
    <xdr:to>
      <xdr:col>4</xdr:col>
      <xdr:colOff>363682</xdr:colOff>
      <xdr:row>9</xdr:row>
      <xdr:rowOff>34637</xdr:rowOff>
    </xdr:to>
    <mc:AlternateContent xmlns:mc="http://schemas.openxmlformats.org/markup-compatibility/2006" xmlns:a14="http://schemas.microsoft.com/office/drawing/2010/main">
      <mc:Choice Requires="a14">
        <xdr:graphicFrame macro="">
          <xdr:nvGraphicFramePr>
            <xdr:cNvPr id="22" name="Type of imbalance">
              <a:extLst>
                <a:ext uri="{FF2B5EF4-FFF2-40B4-BE49-F238E27FC236}">
                  <a16:creationId xmlns:a16="http://schemas.microsoft.com/office/drawing/2014/main" id="{BFC0EEE7-989A-4307-BD97-DD0210B4E5DA}"/>
                </a:ext>
              </a:extLst>
            </xdr:cNvPr>
            <xdr:cNvGraphicFramePr/>
          </xdr:nvGraphicFramePr>
          <xdr:xfrm>
            <a:off x="0" y="0"/>
            <a:ext cx="0" cy="0"/>
          </xdr:xfrm>
          <a:graphic>
            <a:graphicData uri="http://schemas.microsoft.com/office/drawing/2010/slicer">
              <sle:slicer xmlns:sle="http://schemas.microsoft.com/office/drawing/2010/slicer" name="Type of imbalance"/>
            </a:graphicData>
          </a:graphic>
        </xdr:graphicFrame>
      </mc:Choice>
      <mc:Fallback xmlns="">
        <xdr:sp macro="" textlink="">
          <xdr:nvSpPr>
            <xdr:cNvPr id="0" name=""/>
            <xdr:cNvSpPr>
              <a:spLocks noTextEdit="1"/>
            </xdr:cNvSpPr>
          </xdr:nvSpPr>
          <xdr:spPr>
            <a:xfrm>
              <a:off x="121228" y="848592"/>
              <a:ext cx="2597727" cy="9525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103909</xdr:colOff>
      <xdr:row>9</xdr:row>
      <xdr:rowOff>138545</xdr:rowOff>
    </xdr:from>
    <xdr:to>
      <xdr:col>4</xdr:col>
      <xdr:colOff>363682</xdr:colOff>
      <xdr:row>14</xdr:row>
      <xdr:rowOff>121226</xdr:rowOff>
    </xdr:to>
    <mc:AlternateContent xmlns:mc="http://schemas.openxmlformats.org/markup-compatibility/2006" xmlns:a14="http://schemas.microsoft.com/office/drawing/2010/main">
      <mc:Choice Requires="a14">
        <xdr:graphicFrame macro="">
          <xdr:nvGraphicFramePr>
            <xdr:cNvPr id="24" name="Most widespread imbalance?">
              <a:extLst>
                <a:ext uri="{FF2B5EF4-FFF2-40B4-BE49-F238E27FC236}">
                  <a16:creationId xmlns:a16="http://schemas.microsoft.com/office/drawing/2014/main" id="{EA1ED18B-4B01-4DD0-B9E5-223BE4365AA5}"/>
                </a:ext>
              </a:extLst>
            </xdr:cNvPr>
            <xdr:cNvGraphicFramePr/>
          </xdr:nvGraphicFramePr>
          <xdr:xfrm>
            <a:off x="0" y="0"/>
            <a:ext cx="0" cy="0"/>
          </xdr:xfrm>
          <a:graphic>
            <a:graphicData uri="http://schemas.microsoft.com/office/drawing/2010/slicer">
              <sle:slicer xmlns:sle="http://schemas.microsoft.com/office/drawing/2010/slicer" name="Most widespread imbalance?"/>
            </a:graphicData>
          </a:graphic>
        </xdr:graphicFrame>
      </mc:Choice>
      <mc:Fallback xmlns="">
        <xdr:sp macro="" textlink="">
          <xdr:nvSpPr>
            <xdr:cNvPr id="0" name=""/>
            <xdr:cNvSpPr>
              <a:spLocks noTextEdit="1"/>
            </xdr:cNvSpPr>
          </xdr:nvSpPr>
          <xdr:spPr>
            <a:xfrm>
              <a:off x="103909" y="1905000"/>
              <a:ext cx="2615046" cy="935181"/>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c:userShapes xmlns:c="http://schemas.openxmlformats.org/drawingml/2006/chart">
  <cdr:relSizeAnchor xmlns:cdr="http://schemas.openxmlformats.org/drawingml/2006/chartDrawing">
    <cdr:from>
      <cdr:x>0.67668</cdr:x>
      <cdr:y>0.93482</cdr:y>
    </cdr:from>
    <cdr:to>
      <cdr:x>1</cdr:x>
      <cdr:y>1</cdr:y>
    </cdr:to>
    <cdr:sp macro="" textlink="">
      <cdr:nvSpPr>
        <cdr:cNvPr id="2" name="TextBox 11">
          <a:extLst xmlns:a="http://schemas.openxmlformats.org/drawingml/2006/main">
            <a:ext uri="{FF2B5EF4-FFF2-40B4-BE49-F238E27FC236}">
              <a16:creationId xmlns:a16="http://schemas.microsoft.com/office/drawing/2014/main" id="{F5612B61-3B69-7E31-B94B-396C5F716612}"/>
            </a:ext>
          </a:extLst>
        </cdr:cNvPr>
        <cdr:cNvSpPr txBox="1"/>
      </cdr:nvSpPr>
      <cdr:spPr>
        <a:xfrm xmlns:a="http://schemas.openxmlformats.org/drawingml/2006/main">
          <a:off x="9679844" y="3374866"/>
          <a:ext cx="4624973" cy="2353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a:t>* </a:t>
          </a:r>
          <a:r>
            <a:rPr lang="en-GB" sz="1100">
              <a:solidFill>
                <a:schemeClr val="dk1"/>
              </a:solidFill>
              <a:effectLst/>
              <a:latin typeface="+mn-lt"/>
              <a:ea typeface="+mn-ea"/>
              <a:cs typeface="+mn-cs"/>
            </a:rPr>
            <a:t>Missing values are excluded </a:t>
          </a:r>
          <a:endParaRPr lang="en-GB" sz="1100"/>
        </a:p>
      </cdr:txBody>
    </cdr:sp>
  </cdr:relSizeAnchor>
</c:userShapes>
</file>

<file path=xl/drawings/drawing9.xml><?xml version="1.0" encoding="utf-8"?>
<xdr:wsDr xmlns:xdr="http://schemas.openxmlformats.org/drawingml/2006/spreadsheetDrawing" xmlns:a="http://schemas.openxmlformats.org/drawingml/2006/main">
  <xdr:twoCellAnchor>
    <xdr:from>
      <xdr:col>26</xdr:col>
      <xdr:colOff>204107</xdr:colOff>
      <xdr:row>4</xdr:row>
      <xdr:rowOff>25208</xdr:rowOff>
    </xdr:from>
    <xdr:to>
      <xdr:col>41</xdr:col>
      <xdr:colOff>149678</xdr:colOff>
      <xdr:row>54</xdr:row>
      <xdr:rowOff>136068</xdr:rowOff>
    </xdr:to>
    <mc:AlternateContent xmlns:mc="http://schemas.openxmlformats.org/markup-compatibility/2006">
      <mc:Choice xmlns:cx4="http://schemas.microsoft.com/office/drawing/2016/5/10/chartex" Requires="cx4">
        <xdr:graphicFrame macro="">
          <xdr:nvGraphicFramePr>
            <xdr:cNvPr id="2" name="Chart 1">
              <a:extLst>
                <a:ext uri="{FF2B5EF4-FFF2-40B4-BE49-F238E27FC236}">
                  <a16:creationId xmlns:a16="http://schemas.microsoft.com/office/drawing/2014/main" id="{F68E09E7-344C-42CB-80B9-226C7537B2C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6053707" y="787208"/>
              <a:ext cx="9089571" cy="9318360"/>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9</xdr:col>
      <xdr:colOff>258535</xdr:colOff>
      <xdr:row>4</xdr:row>
      <xdr:rowOff>40815</xdr:rowOff>
    </xdr:from>
    <xdr:to>
      <xdr:col>26</xdr:col>
      <xdr:colOff>136072</xdr:colOff>
      <xdr:row>54</xdr:row>
      <xdr:rowOff>176890</xdr:rowOff>
    </xdr:to>
    <mc:AlternateContent xmlns:mc="http://schemas.openxmlformats.org/markup-compatibility/2006">
      <mc:Choice xmlns:cx4="http://schemas.microsoft.com/office/drawing/2016/5/10/chartex" Requires="cx4">
        <xdr:graphicFrame macro="">
          <xdr:nvGraphicFramePr>
            <xdr:cNvPr id="3" name="Chart 2">
              <a:extLst>
                <a:ext uri="{FF2B5EF4-FFF2-40B4-BE49-F238E27FC236}">
                  <a16:creationId xmlns:a16="http://schemas.microsoft.com/office/drawing/2014/main" id="{65A5E4BF-7B83-4AC6-9B1D-24A6F0DA1B4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5744935" y="802815"/>
              <a:ext cx="10240737" cy="9343575"/>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0</xdr:col>
      <xdr:colOff>157843</xdr:colOff>
      <xdr:row>9</xdr:row>
      <xdr:rowOff>122461</xdr:rowOff>
    </xdr:from>
    <xdr:to>
      <xdr:col>9</xdr:col>
      <xdr:colOff>76200</xdr:colOff>
      <xdr:row>38</xdr:row>
      <xdr:rowOff>68033</xdr:rowOff>
    </xdr:to>
    <mc:AlternateContent xmlns:mc="http://schemas.openxmlformats.org/markup-compatibility/2006" xmlns:a14="http://schemas.microsoft.com/office/drawing/2010/main">
      <mc:Choice Requires="a14">
        <xdr:graphicFrame macro="">
          <xdr:nvGraphicFramePr>
            <xdr:cNvPr id="4" name="Occupation title (text) 1">
              <a:extLst>
                <a:ext uri="{FF2B5EF4-FFF2-40B4-BE49-F238E27FC236}">
                  <a16:creationId xmlns:a16="http://schemas.microsoft.com/office/drawing/2014/main" id="{775B81AC-9A46-44BF-BE58-7E6BECBBC9F5}"/>
                </a:ext>
              </a:extLst>
            </xdr:cNvPr>
            <xdr:cNvGraphicFramePr/>
          </xdr:nvGraphicFramePr>
          <xdr:xfrm>
            <a:off x="0" y="0"/>
            <a:ext cx="0" cy="0"/>
          </xdr:xfrm>
          <a:graphic>
            <a:graphicData uri="http://schemas.microsoft.com/office/drawing/2010/slicer">
              <sle:slicer xmlns:sle="http://schemas.microsoft.com/office/drawing/2010/slicer" name="Occupation title (text) 1"/>
            </a:graphicData>
          </a:graphic>
        </xdr:graphicFrame>
      </mc:Choice>
      <mc:Fallback xmlns="">
        <xdr:sp macro="" textlink="">
          <xdr:nvSpPr>
            <xdr:cNvPr id="0" name=""/>
            <xdr:cNvSpPr>
              <a:spLocks noTextEdit="1"/>
            </xdr:cNvSpPr>
          </xdr:nvSpPr>
          <xdr:spPr>
            <a:xfrm>
              <a:off x="157843" y="1864175"/>
              <a:ext cx="5429250" cy="547007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136071</xdr:colOff>
      <xdr:row>38</xdr:row>
      <xdr:rowOff>149676</xdr:rowOff>
    </xdr:from>
    <xdr:to>
      <xdr:col>9</xdr:col>
      <xdr:colOff>95250</xdr:colOff>
      <xdr:row>55</xdr:row>
      <xdr:rowOff>27210</xdr:rowOff>
    </xdr:to>
    <mc:AlternateContent xmlns:mc="http://schemas.openxmlformats.org/markup-compatibility/2006" xmlns:a14="http://schemas.microsoft.com/office/drawing/2010/main">
      <mc:Choice Requires="a14">
        <xdr:graphicFrame macro="">
          <xdr:nvGraphicFramePr>
            <xdr:cNvPr id="5" name="Occupation 1-digit level 1">
              <a:extLst>
                <a:ext uri="{FF2B5EF4-FFF2-40B4-BE49-F238E27FC236}">
                  <a16:creationId xmlns:a16="http://schemas.microsoft.com/office/drawing/2014/main" id="{D0CCB09F-CEC8-4AB8-8187-CE424E0D6ED7}"/>
                </a:ext>
              </a:extLst>
            </xdr:cNvPr>
            <xdr:cNvGraphicFramePr/>
          </xdr:nvGraphicFramePr>
          <xdr:xfrm>
            <a:off x="0" y="0"/>
            <a:ext cx="0" cy="0"/>
          </xdr:xfrm>
          <a:graphic>
            <a:graphicData uri="http://schemas.microsoft.com/office/drawing/2010/slicer">
              <sle:slicer xmlns:sle="http://schemas.microsoft.com/office/drawing/2010/slicer" name="Occupation 1-digit level 1"/>
            </a:graphicData>
          </a:graphic>
        </xdr:graphicFrame>
      </mc:Choice>
      <mc:Fallback xmlns="">
        <xdr:sp macro="" textlink="">
          <xdr:nvSpPr>
            <xdr:cNvPr id="0" name=""/>
            <xdr:cNvSpPr>
              <a:spLocks noTextEdit="1"/>
            </xdr:cNvSpPr>
          </xdr:nvSpPr>
          <xdr:spPr>
            <a:xfrm>
              <a:off x="136071" y="7415890"/>
              <a:ext cx="5470072" cy="311603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9</xdr:col>
      <xdr:colOff>217714</xdr:colOff>
      <xdr:row>4</xdr:row>
      <xdr:rowOff>40819</xdr:rowOff>
    </xdr:from>
    <xdr:to>
      <xdr:col>26</xdr:col>
      <xdr:colOff>176893</xdr:colOff>
      <xdr:row>54</xdr:row>
      <xdr:rowOff>149676</xdr:rowOff>
    </xdr:to>
    <xdr:sp macro="" textlink="">
      <xdr:nvSpPr>
        <xdr:cNvPr id="6" name="Rectangle 5">
          <a:extLst>
            <a:ext uri="{FF2B5EF4-FFF2-40B4-BE49-F238E27FC236}">
              <a16:creationId xmlns:a16="http://schemas.microsoft.com/office/drawing/2014/main" id="{C510C415-2388-6719-1D58-8E8CD8BDC92E}"/>
            </a:ext>
          </a:extLst>
        </xdr:cNvPr>
        <xdr:cNvSpPr/>
      </xdr:nvSpPr>
      <xdr:spPr>
        <a:xfrm>
          <a:off x="5728607" y="830033"/>
          <a:ext cx="10368643" cy="9633857"/>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26</xdr:col>
      <xdr:colOff>179614</xdr:colOff>
      <xdr:row>4</xdr:row>
      <xdr:rowOff>43540</xdr:rowOff>
    </xdr:from>
    <xdr:to>
      <xdr:col>41</xdr:col>
      <xdr:colOff>282792</xdr:colOff>
      <xdr:row>54</xdr:row>
      <xdr:rowOff>152397</xdr:rowOff>
    </xdr:to>
    <xdr:sp macro="" textlink="">
      <xdr:nvSpPr>
        <xdr:cNvPr id="7" name="Rectangle 6">
          <a:extLst>
            <a:ext uri="{FF2B5EF4-FFF2-40B4-BE49-F238E27FC236}">
              <a16:creationId xmlns:a16="http://schemas.microsoft.com/office/drawing/2014/main" id="{F4B28165-0468-4E4A-B195-AEB87E332524}"/>
            </a:ext>
          </a:extLst>
        </xdr:cNvPr>
        <xdr:cNvSpPr/>
      </xdr:nvSpPr>
      <xdr:spPr>
        <a:xfrm>
          <a:off x="16099971" y="832754"/>
          <a:ext cx="9288000" cy="9633857"/>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136070</xdr:colOff>
      <xdr:row>3</xdr:row>
      <xdr:rowOff>176893</xdr:rowOff>
    </xdr:from>
    <xdr:to>
      <xdr:col>9</xdr:col>
      <xdr:colOff>40820</xdr:colOff>
      <xdr:row>8</xdr:row>
      <xdr:rowOff>114300</xdr:rowOff>
    </xdr:to>
    <mc:AlternateContent xmlns:mc="http://schemas.openxmlformats.org/markup-compatibility/2006" xmlns:a14="http://schemas.microsoft.com/office/drawing/2010/main">
      <mc:Choice Requires="a14">
        <xdr:graphicFrame macro="">
          <xdr:nvGraphicFramePr>
            <xdr:cNvPr id="9" name="Most widespread imbalance">
              <a:extLst>
                <a:ext uri="{FF2B5EF4-FFF2-40B4-BE49-F238E27FC236}">
                  <a16:creationId xmlns:a16="http://schemas.microsoft.com/office/drawing/2014/main" id="{9E701905-B276-48EE-A78D-268C4F88D6C6}"/>
                </a:ext>
              </a:extLst>
            </xdr:cNvPr>
            <xdr:cNvGraphicFramePr/>
          </xdr:nvGraphicFramePr>
          <xdr:xfrm>
            <a:off x="0" y="0"/>
            <a:ext cx="0" cy="0"/>
          </xdr:xfrm>
          <a:graphic>
            <a:graphicData uri="http://schemas.microsoft.com/office/drawing/2010/slicer">
              <sle:slicer xmlns:sle="http://schemas.microsoft.com/office/drawing/2010/slicer" name="Most widespread imbalance"/>
            </a:graphicData>
          </a:graphic>
        </xdr:graphicFrame>
      </mc:Choice>
      <mc:Fallback xmlns="">
        <xdr:sp macro="" textlink="">
          <xdr:nvSpPr>
            <xdr:cNvPr id="0" name=""/>
            <xdr:cNvSpPr>
              <a:spLocks noTextEdit="1"/>
            </xdr:cNvSpPr>
          </xdr:nvSpPr>
          <xdr:spPr>
            <a:xfrm>
              <a:off x="136070" y="775607"/>
              <a:ext cx="5415643" cy="88990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ersons/person.xml><?xml version="1.0" encoding="utf-8"?>
<personList xmlns="http://schemas.microsoft.com/office/spreadsheetml/2018/threadedcomments" xmlns:x="http://schemas.openxmlformats.org/spreadsheetml/2006/main">
  <person displayName="Greta Scarpato" id="{29787FD8-BE6C-41A3-B9E4-E60E81F9AA73}" userId="Greta Scarpato"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reta Scarpato" refreshedDate="45006.7832380787" createdVersion="8" refreshedVersion="8" minRefreshableVersion="3" recordCount="2678" xr:uid="{F8A27FE0-AD77-454F-9972-48F944A1206B}">
  <cacheSource type="worksheet">
    <worksheetSource name="DB_crossborder"/>
  </cacheSource>
  <cacheFields count="19">
    <cacheField name="MS" numFmtId="0">
      <sharedItems count="29">
        <s v="AT"/>
        <s v="BE"/>
        <s v="BG"/>
        <s v="CH"/>
        <s v="CY"/>
        <s v="CZ"/>
        <s v="DE"/>
        <s v="DK"/>
        <s v="EE"/>
        <s v="GR"/>
        <s v="ES"/>
        <s v="FI"/>
        <s v="FR"/>
        <s v="HR"/>
        <s v="HU"/>
        <s v="IE"/>
        <s v="IT"/>
        <s v="LT"/>
        <s v="LU"/>
        <s v="LV"/>
        <s v="MT"/>
        <s v="NO"/>
        <s v="NL"/>
        <s v="PT"/>
        <s v="RO"/>
        <s v="SE"/>
        <s v="SI"/>
        <s v="PL "/>
        <s v="SK"/>
      </sharedItems>
    </cacheField>
    <cacheField name="Occupation title (text)" numFmtId="0">
      <sharedItems containsBlank="1" count="449">
        <s v="Mechanical Engineers"/>
        <s v="Telecommunications Engineers"/>
        <s v="Generalist Medical Practitioners"/>
        <s v="Systems Analysts"/>
        <s v="Software Developers"/>
        <s v="Web and Multimedia Developers"/>
        <s v="Applications Programmers"/>
        <s v="Software and Applications Developers and Analysts Not Elsewhere Classified"/>
        <s v="Database Designers and Administrators"/>
        <s v="Systems Administrators"/>
        <s v="Computer Network Professionals"/>
        <s v="Database and Network Professionals Not Elsewhere Classified"/>
        <s v="Civil Engineering Technicians"/>
        <s v="Electrical Engineering Technicians"/>
        <s v="Mechanical Engineering Technicians"/>
        <s v="Dispensing Opticians"/>
        <s v="Information and Communications Technology Operations Technicians"/>
        <s v="Information and Communications Technology User Support Technicians"/>
        <s v="Computer Network and Systems Technicians"/>
        <s v="Web Technicians"/>
        <s v="Broadcasting and Audio-visual Technicians"/>
        <s v="Telecommunications Engineering Technicians"/>
        <s v="Payroll Clerks"/>
        <s v="Concrete Placers, Concrete Finishers and Related Workers"/>
        <s v="Carpenters and Joiners"/>
        <s v="Roofers"/>
        <s v="Floor Layers and Tile Setters"/>
        <s v="Spray Painters and Varnishers"/>
        <s v="Welders and Flame Cutters"/>
        <s v="Sheet Metal Workers"/>
        <s v="Toolmakers and Related Workers"/>
        <s v="Metal Working Machine Tool Setters and  Operators"/>
        <s v="Motor Vehicle Mechanics and Repairers"/>
        <s v="Agricultural and Industrial Machinery Mechanics and Repairers"/>
        <s v="Restaurant Managers"/>
        <s v="Graphic and Multimedia Designers"/>
        <s v="Secondary Education Teachers"/>
        <s v="Primary School Teachers"/>
        <s v="Advertising and Marketing Professionals"/>
        <s v="Social Work and Counselling Professionals"/>
        <s v="Journalists"/>
        <s v="Actors"/>
        <s v="Commercial Sales Representatives"/>
        <s v="Administrative and Executive Secretaries"/>
        <s v="Social Work Associate Professionals"/>
        <s v="General Office Clerks"/>
        <s v="Bank Tellers and Related Clerks"/>
        <s v="Clerical Support Workers Not Elsewhere Classified"/>
        <s v="Building Caretakers"/>
        <s v="Shop Sales Assistants"/>
        <s v="Cashiers and Ticket Clerks"/>
        <s v="Food Service Counter Attendants"/>
        <s v="Health Care Assistants"/>
        <s v="Security Guards"/>
        <s v="Car, Taxi and Van Drivers"/>
        <s v="Cleaners and Helpers in Offices, Hotels and Other Establishments"/>
        <s v="Civil Engineering Labourers"/>
        <s v="Hand Packers"/>
        <s v="Freight Handlers"/>
        <s v="Kitchen Helpers"/>
        <s v="Elementary Workers Not Elsewhere Classified"/>
        <s v="Managing Directors and Chief Executives"/>
        <s v="Business Services and Administration Managers Not Elsewhere Classified"/>
        <s v="Armed Forces Occupations, Other Ranks"/>
        <s v="Sales and Marketing Managers"/>
        <s v="Manufacturing Managers"/>
        <s v="Construction Managers"/>
        <s v="Supply, Distribution and Related Managers"/>
        <s v="Information and Communications Technology Service Managers"/>
        <s v="Child Care Service Managers"/>
        <s v="Education Managers"/>
        <s v="Hotel Managers"/>
        <s v="Retail and Wholesale Trade Managers"/>
        <s v="Industrial and Production Engineers"/>
        <s v="Civil Engineers"/>
        <s v="Engineering Professionals Not Elsewhere Classified"/>
        <s v="Landscape Architects"/>
        <s v="Cartographers and Surveyors"/>
        <s v="Nursing Professionals"/>
        <s v="Pharmacists"/>
        <s v="Physiotherapists"/>
        <s v="Audiologists and Speech Therapists"/>
        <s v="Health Professionals Not Elsewhere Classified"/>
        <s v="Vocational Education Teachers"/>
        <s v="Early Childhood Educators"/>
        <s v="Education Methods Specialists"/>
        <s v="Special Needs Teachers"/>
        <s v="Teaching Professionals Not Elsewhere Classified"/>
        <s v="Accountants"/>
        <s v="Financial and Investment Advisers"/>
        <s v="Financial Analysts"/>
        <s v="Policy Administration Professionals"/>
        <s v="Technical and Medical Sales Professionals (excluding ICT)"/>
        <s v="Legal Professionals Not Elsewhere Classified"/>
        <s v="Chemical and Physical Science Technicians"/>
        <s v="Mathematicians, Actuaries and Statisticians"/>
        <s v="Electronics Engineering Technicians"/>
        <s v="Draughtspersons"/>
        <s v="Physical and Engineering Science Technicians Not Elsewhere Classified"/>
        <s v="Manufacturing Supervisors"/>
        <s v="Construction Supervisors"/>
        <s v="Power Production Plant Operators"/>
        <s v="Metal Production Process Controllers"/>
        <s v="Process Control Technicians Not Elsewhere Classified"/>
        <s v="Ships' Deck Officers and Pilots"/>
        <s v="Medical Imaging and Therapeutic Equipment Technicians"/>
        <s v="Medical and Pathology Laboratory Technicians"/>
        <s v="Medical and Dental Prosthetic Technicians"/>
        <s v="Pharmaceutical Technicians and Assistants"/>
        <s v="Nursing Associate Professionals"/>
        <s v="Credit and Loans Officers"/>
        <s v="Accounting Associate Professionals"/>
        <s v="Insurance Representatives"/>
        <s v="Trade Brokers"/>
        <s v="Clearing and Forwarding Aents"/>
        <s v="Real Estate Agents and Property Managers"/>
        <s v="Government Tax and Excise Officials"/>
        <s v="Sports Coaches, Instructors and Officials"/>
        <s v="Chefs"/>
        <s v="Contact Centre Information Clerks"/>
        <s v="Statistical, Finance and Insurance Clerks"/>
        <s v="Production Clerks"/>
        <s v="Transport Clerks"/>
        <s v="Mail Carriers and Sorting Clerks"/>
        <s v="Personnel Clerks"/>
        <s v="Cooks"/>
        <s v="Waiters"/>
        <s v="Bartenders"/>
        <s v="Hairdressers"/>
        <s v="Beauticians and Related Workers"/>
        <s v="Driving Instructors"/>
        <s v="Shop Supervisors"/>
        <s v="Child Care Workers"/>
        <s v="Home-based Personal Care Workers"/>
        <s v="Police Officers"/>
        <s v="Tree and Shrub Crop Growers"/>
        <s v="Gardeners, Horticultural and Nursery Growers"/>
        <s v="Bricklayers and Related Workers"/>
        <s v="Stonemasons, Stone Cutters, Splitters and Carvers"/>
        <s v="Building Frame and Related Trades Workers Not Elsewhere Classified"/>
        <s v="Plasterers"/>
        <s v="Glaziers"/>
        <s v="Plumbers and Pipe Fitters"/>
        <s v="Air Conditioning and Refrigeration Mechanics"/>
        <s v="Painters and Related Workers"/>
        <s v="Building Structure Cleaners"/>
        <s v="Structural Metal Preparers and Erectors"/>
        <s v="Riggers and Cable Splicers"/>
        <s v="Bicycle and Related Repairers"/>
        <s v="Precision-instrument Makers and Repairers"/>
        <s v="Printers"/>
        <s v="Print Finishing and Binding Workers"/>
        <s v="Building and Related Electricians"/>
        <s v="Electrical Mechanics and Fitters"/>
        <s v="Electrical Line Installers and Repairers"/>
        <s v="Electronics Mechanics and Servicers"/>
        <s v="Information and Communication Technology Installers and Servicers"/>
        <s v="Butchers, Fishmongers and Related Food Preparers"/>
        <s v="Bakers, Pastry-cooks and Confectionery Makers"/>
        <s v="Cabinet-makers and Related Workers"/>
        <s v="Woodworking Machine Tool Setters and Operators"/>
        <s v="Upholsterers and Related Workers"/>
        <s v="Product Graders and Testers (except Foods and Beverages)"/>
        <s v="Cement, Stone and Other Mineral Products Machine Operators"/>
        <s v="Chemical products plant and machine operators"/>
        <s v="Plastic Products Machine Operators"/>
        <s v="Fibre Preparing, Spinning and Winding Machine Operators"/>
        <s v="Weaving and Knitting Machine Operators"/>
        <s v="Sewing Machine Operators"/>
        <s v="Bleaching, Dyeing and Fabric Cleaning Machine Operators"/>
        <s v="Laundry Machine Operators"/>
        <s v="Food and Related Products Machine Operators"/>
        <s v="Pulp and Papermaking Plant Operators"/>
        <s v="Packing, Bottling and Labelling Machine Operators"/>
        <s v="Mechanical Machinery Assemblers"/>
        <s v="Electrical and Electronic Equipment Assemblers"/>
        <s v="Bus and Tram Drivers"/>
        <s v="Heavy Truck and Lorry Drivers"/>
        <s v="Earthmoving and Related Plant Operators"/>
        <s v="Crane, Hoist and Related Plant Operators"/>
        <s v="Domestic Cleaners and Helpers"/>
        <s v="Window Cleaners"/>
        <s v="Other Cleaning Workers"/>
        <s v="Garden and Horticultural Labourers"/>
        <s v="Building Construction Labourers"/>
        <s v="Fast Food Preparers"/>
        <s v="Messengers, Package Deliverers and Luggage Porters"/>
        <s v="Personnel and Careers Professionals"/>
        <s v="Public Relations Professionals"/>
        <s v="Ambulance Workers"/>
        <s v="Fitness and Recreation Instructors and Programme Leaders"/>
        <s v="Secretaries (general)"/>
        <s v="Receptionists (general)"/>
        <s v="Stock Clerks"/>
        <s v="Service Station Attendants"/>
        <s v="Personal Care Workers in Health Services Not Elsewhere Classified "/>
        <s v="Mixed Crop and Animal Producers"/>
        <s v="Lifting Truck Operators"/>
        <s v="Shelf Fillers"/>
        <s v="Specialist Medical Practitioners"/>
        <s v="Companions and Valets"/>
        <s v="Fruit, Vegetable and Related Preservers"/>
        <s v="Tailors, Dressmakers, Furriers and Hatters"/>
        <s v="Hotel Receptionists"/>
        <s v="Metal Finishing, Plating and Coating Machine Operators"/>
        <s v="Assemblers Not Elsewhere Classified"/>
        <s v="Crop Farm Labourers"/>
        <s v="Environmental Engineers"/>
        <s v="Chemical Engineers"/>
        <s v="Mining Engineers, Metallurgists and Related Professionals"/>
        <s v="Electrical Engineers"/>
        <s v="Electronics Engineers"/>
        <s v="University and Higher Education Teachers"/>
        <s v="Other Language Teachers"/>
        <s v="Other Music Teachers"/>
        <s v="Other Arts Teachers"/>
        <s v="Information Technology Trainers"/>
        <s v="Archivists and Curators"/>
        <s v="Librarians and Related Information Professionals"/>
        <s v="Authors and Related Writers"/>
        <s v="Translators, Interpreters and Other Linguists"/>
        <s v="Chemical Engineering Technicians"/>
        <s v="Mining and Metallurgical Technicians "/>
        <s v="Fashion and Other Models"/>
        <s v="Sales Demonstrators"/>
        <s v="Door-to-door Salespersons"/>
        <s v="Contact Centre Salespersons"/>
        <s v="Sales Workers Not Elsewhere Classified"/>
        <s v="Teachers' Aides"/>
        <s v="Insulation Workers"/>
        <s v="Metal Moulders and Coremakers"/>
        <s v="Musical Instrument Makers and Tuners"/>
        <s v="Jewellery and Precious Metal Workers"/>
        <s v="Potters and Related Workers"/>
        <s v="Glass Makers, Cutters, Grinders and Finishers"/>
        <s v="Sign Writers, Decorative Painters, Engravers and Etchers"/>
        <s v="Handicraft Workers in Wood, Basketry and Related Materials"/>
        <s v="Handicraft Workers in Textile, Leather and Related Materials"/>
        <s v="Handicraft Workers Not Elsewhere Classified"/>
        <s v="Wood Treaters"/>
        <s v="Garment and Related Patternmakers and Cutters"/>
        <s v="Sewing, Embroidery and Related Workers"/>
        <s v="Pelt Dressers, Tanners and Fellmongers"/>
        <s v="Shoemakers and Related Workers"/>
        <s v="Metal Processing Plant Operators"/>
        <s v="Mining and Quarrying Labourers"/>
        <s v="Garbage and Recycling Collectors"/>
        <s v="Refuse Sorters"/>
        <s v="Sweepers and Related Labourers"/>
        <s v="Senior Government Officials"/>
        <s v="Senior Officials of Special-interest Organizations"/>
        <s v="Physicists and Astronomers"/>
        <s v="Chemists"/>
        <s v="Geologists and geophysicists"/>
        <s v="Biologists, Botanists, Zoologists and Related Professionals"/>
        <s v="Farming, Forestry and Fisheries Advisers"/>
        <s v="Environmental Protection Professionals"/>
        <s v="Building Architects"/>
        <s v="Product and Garment Designers"/>
        <s v="Town and Traffic Planners"/>
        <s v="Midwifery Professionals"/>
        <s v="Traditional and Complementary Medicine Professionals"/>
        <s v="Veterinarians"/>
        <s v="Dentists"/>
        <s v="Lawyers"/>
        <s v="Judges"/>
        <s v="Economists"/>
        <s v="Sociologists, Anthropologists and Related Professionals"/>
        <s v="Philosophers, Historians and Political Scientists"/>
        <s v="Psychologists"/>
        <s v="Religious Professionals"/>
        <s v="Visual Artists"/>
        <s v="Musicians, Singers and Composers"/>
        <s v="Film, Stage and Related Directors and Producers"/>
        <s v="Creative and Performing Artists Not Elsewhere Classified"/>
        <s v="Forestry Technicians"/>
        <s v="Aircraft Pilots and Related Associate Professionals"/>
        <s v="Air Traffic Controllers"/>
        <s v="Dental Assistants and Therapists"/>
        <s v="Physiotherapy Technicians and Assistants"/>
        <s v="Medical Assistants"/>
        <s v="Buyers"/>
        <s v="Customs and Border Inspectors"/>
        <s v="Legal and Related Associate Professionals"/>
        <s v="Religious Associate Professionals"/>
        <s v="Photographers"/>
        <s v="Interior Designers and Decorators"/>
        <s v="Gallery, Museum and Library Technicians"/>
        <s v="Coding, Proofreading and Related Clerks"/>
        <s v="Travel Attendants and Travel Stewards"/>
        <s v="Transport Conductors"/>
        <s v="Travel Guides"/>
        <s v="Cleaning and Housekeeping Supervisors in Offices, Hotels and Other Establishments"/>
        <s v="Undertakers and Embalmers"/>
        <s v="Pet Groomers and Animal Care Workers"/>
        <s v="Fire Fighters"/>
        <s v="Protective Services Workers Not Elsewhere Classified"/>
        <s v="Field Crop and Vegetable Growers"/>
        <s v="Livestock and Dairy Producers"/>
        <s v="Poultry Producers"/>
        <s v="Aquaculture Workers"/>
        <s v="Inland and Coastal Waters Fishery Workers"/>
        <s v="Aircraft Engine Mechanics and Repairers"/>
        <s v="Pre-press Technicians"/>
        <s v="Information and Communications Technology Installers and Servicers"/>
        <s v="Dairy Products Makers"/>
        <s v="Miners and Quarriers"/>
        <s v="Photographic Products Machine Operators"/>
        <s v="Rubber Products Machine Operators"/>
        <s v="Locomotive Engine Drivers"/>
        <s v="Railway Brake, Signal and Switch Operators"/>
        <s v="Ships' Deck Crews and Related Workers"/>
        <s v="Manufacturing Labourers Not Elsewhere Classified"/>
        <s v="Wood Processing Plant Operators"/>
        <s v="Glass and Ceramics Plant Operators"/>
        <s v="Stationary Plant and Machine Operators Not Elsewhere Classified"/>
        <s v="Nursing and Midwifery Professionals"/>
        <s v="Health Service Managers"/>
        <s v="Incinerator and Water Treatment Plant Operators"/>
        <s v="Data Entry Clerks"/>
        <s v="Bookmakers, Croupiers and Related Gaming Workers"/>
        <s v="Livestock Farm Labourers"/>
        <s v="Advertising and Public Relations Managers"/>
        <s v="Aquaculture and Fisheries Production Managers"/>
        <s v="Aged Care Service Managers"/>
        <s v="Social Welfare Managers"/>
        <s v="Professional Services Managers Not Elsewhere Classified"/>
        <s v="Sports, Recreation and Cultural Centre Managers"/>
        <s v="Meteorologists"/>
        <s v="Environmental and Occupational Health and Hygiene Professionals"/>
        <s v="Dieticians and Nutritionists"/>
        <s v="Management and Organization Analysts"/>
        <s v="Training and Staff Development Professionals"/>
        <s v="Dancers and Choreographers"/>
        <s v="Veterinary Technicians and Assistants"/>
        <s v="Legal Secretaries"/>
        <s v="Medical Secretaries"/>
        <s v="Accounting and Bookkeeping Clerks"/>
        <s v="Personal Services Workers Not Elsewhere Classified"/>
        <s v="Ships' Engineers"/>
        <s v="Mixed Crop and Livestock Farm Labourers"/>
        <s v="Air Traffic Safety Electronics Technicians"/>
        <s v="Conference and Event Planners"/>
        <s v="Employment agents and contractors"/>
        <s v="Other Artistic and Cultural Associate Professionals"/>
        <s v="Typists and Word Processing Operators"/>
        <s v="Debt Collectors and Related Workers"/>
        <s v="Travel Consultants and Clerks"/>
        <s v="Library Clerks"/>
        <s v="Animal Producers Not Elsewhere Classified"/>
        <s v="Hunters and Trappers"/>
        <s v="Food and Beverage Tasters and Graders"/>
        <s v="Underwater Divers"/>
        <s v="Well Drillers and Borers and Related Workers"/>
        <s v="Street and Related Service Workers"/>
        <s v="Research and Development Managers"/>
        <s v="Prison Guards"/>
        <s v="Forestry and Related Workers"/>
        <s v="House Builders"/>
        <s v="Metal Polishers, Wheel Grinders and Tool Sharpeners"/>
        <s v="Mobile Farm and Forestry Plant Operators"/>
        <s v="Odd Job Persons"/>
        <s v="Medical records and health information technicians"/>
        <s v="Health Associate Professionals Not Elsewhere Classified"/>
        <s v="Paper Products Machine Operators "/>
        <s v="Fishery and aquaculture labourers"/>
        <s v="Human Resource Managers"/>
        <s v="Financial and Insurance Services Branch managers"/>
        <s v="Office Supervisors"/>
        <s v="Agricultural Technicians"/>
        <s v="Traditional and Complementary Medicine Associate Professionals"/>
        <s v="Valuers and Loss Assessors"/>
        <s v="Telephone Switchboard Operators"/>
        <s v="Stall and Market Salespersons"/>
        <s v="Shopkeepers"/>
        <s v="Chemical Processing Plant Controllers"/>
        <s v="Street Food Salespersons"/>
        <s v="Apiarists and Sericulturists"/>
        <s v="Blacksmiths, Hammersmiths and Forging Press Workers"/>
        <s v="Shotfirers and Blasters"/>
        <s v="Fur and Leather Preparing Machine Operators"/>
        <s v="Shoemaking and Related Machine Operators"/>
        <s v="Forestry Labourers"/>
        <s v="Drivers of Animal-drawn Vehicles and Machinery"/>
        <s v="Mining Managers"/>
        <s v="Optometrists and Ophthalmic Opticians"/>
        <s v="Information and Communications Technology Sales Professionals"/>
        <s v="Announcers on Radio, Television and Other Media"/>
        <s v="Mining Supervisors"/>
        <s v="Petroleum and Natural Gas Refining Plant Operators"/>
        <s v="Athletes and Sports Players"/>
        <s v="Tobacco Preparers and Tobacco Products Makers"/>
        <s v="Textile, Fur and Leather Products Machine Operators Not Elsewhere Classified"/>
        <s v="Motorcycle Drivers"/>
        <s v="Hand Launderers and Pressers"/>
        <s v="Vehicle Cleaners"/>
        <s v="Hand and Pedal Vehicle Drivers"/>
        <s v="Meter Readers and Vending-machine Collectors"/>
        <s v="Water and Firewood Collectors"/>
        <s v="Business Services Agents Not Elsewhere Classified"/>
        <s v="Street vendors (excluding food) "/>
        <s v="Inquiry Clerks"/>
        <s v="Finance Managers"/>
        <s v="Policy and Planning Managers"/>
        <s v="Securities and Finance Dealers and Brokers"/>
        <s v="Express deliveries"/>
        <s v="Private passenger road transport"/>
        <s v="Short haul driving and delivery"/>
        <s v="Agricultural and Forestry Production Managers"/>
        <s v="Statistical, Mathematical and Related Associate Professionals"/>
        <s v="Paramedical Practitioners"/>
        <s v="Survey and Market Research Interviewers"/>
        <s v="Craft and Related Workers not Elsewhere Classified"/>
        <s v="Steam Engine and Boiler Operators"/>
        <s v="Commissioned Armed Forces Officers"/>
        <s v="Non-commissioned Armed Forces Officers"/>
        <s v="Life Science Technicians (excluding Medical)"/>
        <s v="Environmental and Occupational Health Inspectors and Associates"/>
        <s v="Government Social Benefits Officials"/>
        <s v="Fumigators and Other Pest and Weed Controllers"/>
        <s v="Community Health Workers "/>
        <s v="Government Regulatory AssociatePprofessionals Not Elsewhere Classified"/>
        <s v="Primary Education Teaching Professionals"/>
        <s v="Other Teaching Professionals Not Elsewhere Classified"/>
        <s v="Stationary Machine Operators Not Elsewhere Classified"/>
        <s v="Cleaning Workers"/>
        <s v="Teachers’ Aides "/>
        <m/>
        <s v="Teachers and assistants of vocational subjects"/>
        <s v="Lower secondary education subject teacher"/>
        <s v="Counseling and organization of educational work professionals"/>
        <s v="Building finishers and related trades workers not elsewhere classified"/>
        <s v="Computing Professionals Not Elsewhere Classified"/>
        <s v="Builders, Traditional Materials"/>
        <s v="Electrical-equipment Assemblers "/>
        <s v="Elementary assembling Labourers Not Elsewhere Classified"/>
        <s v="Manufacturing Labourers in food processing "/>
        <s v="Mining and metallurgical technicians" u="1"/>
        <s v="Miners and Quarriers " u="1"/>
        <s v="Paper Products Machine Operators" u="1"/>
        <s v="Religious Professionals " u="1"/>
        <s v="Motorcycle Drivers " u="1"/>
        <s v="Systems Aministrators" u="1"/>
        <s v="Farming, Forestry and Fisheries Advisers " u="1"/>
        <s v="Textile, Fur and Leather Products Machine Operators Not Elsewhere Classified " u="1"/>
        <s v="Personal Care Workers in Health Services Not Elsewhere Classified" u="1"/>
        <s v="Life Science Technicians (excluding Medical) " u="1"/>
        <s v="Specialist medical practitioners  " u="1"/>
        <s v="Product Graders and Testers (excluding Foods and Beverages) " u="1"/>
      </sharedItems>
    </cacheField>
    <cacheField name="Occupation 1-digit level" numFmtId="0">
      <sharedItems containsBlank="1" count="11">
        <s v="Professionals"/>
        <s v="Technicians and Associate Professionals"/>
        <s v="Clerical Support Workers"/>
        <s v="Craft and Related Trades Workers"/>
        <s v="Managers"/>
        <s v="Service and Sales Workers"/>
        <s v="Plant and Machine Operators, and Assemblers"/>
        <s v="Elementary Occupations"/>
        <s v="Armed Forces Occupations"/>
        <s v="Skilled Agricultural, Forestry and Fishery Workers"/>
        <m/>
      </sharedItems>
    </cacheField>
    <cacheField name="Type of labour imbalance" numFmtId="0">
      <sharedItems count="2">
        <s v="Shortage"/>
        <s v="Surplus"/>
      </sharedItems>
    </cacheField>
    <cacheField name="Most widespread imbalance" numFmtId="0">
      <sharedItems containsBlank="1" count="3">
        <s v="NO"/>
        <s v="YES"/>
        <m/>
      </sharedItems>
    </cacheField>
    <cacheField name=" If you wish, you may indicate whether the labour shortage is a skills shortage (i.e. due to a lack of qualified job-seekers)" numFmtId="0">
      <sharedItems containsBlank="1"/>
    </cacheField>
    <cacheField name="Occupation classification used in your country" numFmtId="0">
      <sharedItems containsBlank="1"/>
    </cacheField>
    <cacheField name="Occupation code - lowest level of disaggregation (e.g. ISCO at 4 digits)" numFmtId="0">
      <sharedItems containsBlank="1" containsMixedTypes="1" containsNumber="1" minValue="111" maxValue="9629"/>
    </cacheField>
    <cacheField name="If the occupational classification used in your country is not ISCO-08, provide  the corresponding ISCO-08 code at 4-digit level (or lower if 4 digits not available)" numFmtId="0">
      <sharedItems containsBlank="1" containsMixedTypes="1" containsNumber="1" containsInteger="1" minValue="110" maxValue="9333004"/>
    </cacheField>
    <cacheField name="CLEAN ISCO CODE - 4 DIGIT " numFmtId="0">
      <sharedItems containsString="0" containsBlank="1" containsNumber="1" containsInteger="1" minValue="110" maxValue="9629"/>
    </cacheField>
    <cacheField name="What indicators suggested that this occupation was a shortge or a surplus?" numFmtId="0">
      <sharedItems containsBlank="1" longText="1"/>
    </cacheField>
    <cacheField name="Using an objective source or criterion (e.g. duration of vacancy filling; LM study etc.) please indicate if the labour shortage is high, medium or low. Otherwise answer 'don't know'" numFmtId="0">
      <sharedItems containsBlank="1"/>
    </cacheField>
    <cacheField name="Please indicate according to which source or criterion is the magnitude of the labour shortage identified? If possible, could you elaborate on how defined high, medium or low shortage/surplus" numFmtId="0">
      <sharedItems containsBlank="1" longText="1"/>
    </cacheField>
    <cacheField name="Please indicate the year the labour shortage or surplus refers to (YYYY) and if possible, the quarter(s) of reference (Q1; Q2; Q3; Q4: if all quarters just put the year)" numFmtId="0">
      <sharedItems containsBlank="1" containsMixedTypes="1" containsNumber="1" containsInteger="1" minValue="2021" maxValue="2023"/>
    </cacheField>
    <cacheField name="What is the source of information on the shortage or surplus (e.g. PES administrative data; third-party surveys). Please give the exact source, using bibliographic references, name of the dataset, a weblink to the source, etc." numFmtId="0">
      <sharedItems containsBlank="1" longText="1"/>
    </cacheField>
    <cacheField name="In your experience, is this shortage or surplus related to the green agenda; Yes; No; Don't know?" numFmtId="0">
      <sharedItems containsBlank="1"/>
    </cacheField>
    <cacheField name="In your experience, is this shortage or surplus related to the impact of new technologies; Yes; No; Don't know?_x000a_(select from drop down list)" numFmtId="0">
      <sharedItems containsBlank="1"/>
    </cacheField>
    <cacheField name="In your experience, is this shortage or surplus related to unattractive conditions; Yes; No; don't know_x000a_(select from drop-down list)" numFmtId="0">
      <sharedItems containsBlank="1"/>
    </cacheField>
    <cacheField name="Please provide references to any readily available data sources you are aware of which could be useful in respect of enhancing the quality of our study." numFmtId="0">
      <sharedItems containsBlank="1" longText="1"/>
    </cacheField>
  </cacheFields>
  <extLst>
    <ext xmlns:x14="http://schemas.microsoft.com/office/spreadsheetml/2009/9/main" uri="{725AE2AE-9491-48be-B2B4-4EB974FC3084}">
      <x14:pivotCacheDefinition pivotCacheId="180209057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reta Scarpato" refreshedDate="45006.786541435184" createdVersion="8" refreshedVersion="8" minRefreshableVersion="3" recordCount="2672" xr:uid="{EA0596EF-500B-4FFC-A3A9-C79A7ADDDCBE}">
  <cacheSource type="worksheet">
    <worksheetSource name="DB"/>
  </cacheSource>
  <cacheFields count="19">
    <cacheField name="Country" numFmtId="0">
      <sharedItems count="29">
        <s v="AT"/>
        <s v="BE"/>
        <s v="BG"/>
        <s v="CH"/>
        <s v="CY"/>
        <s v="CZ"/>
        <s v="DE"/>
        <s v="DK"/>
        <s v="EE"/>
        <s v="ES"/>
        <s v="FI"/>
        <s v="FR"/>
        <s v="GR"/>
        <s v="HR"/>
        <s v="HU"/>
        <s v="IE"/>
        <s v="IT"/>
        <s v="LT"/>
        <s v="LU"/>
        <s v="LV"/>
        <s v="MT"/>
        <s v="NL"/>
        <s v="NO"/>
        <s v="PL "/>
        <s v="PT"/>
        <s v="RO"/>
        <s v="SE"/>
        <s v="SI"/>
        <s v="SK"/>
      </sharedItems>
    </cacheField>
    <cacheField name="Occupation title" numFmtId="0">
      <sharedItems count="448">
        <s v="Mechanical Engineers"/>
        <s v="Telecommunications Engineers"/>
        <s v="Generalist Medical Practitioners"/>
        <s v="Systems Analysts"/>
        <s v="Software Developers"/>
        <s v="Web and Multimedia Developers"/>
        <s v="Applications Programmers"/>
        <s v="Software and Applications Developers and Analysts Not Elsewhere Classified"/>
        <s v="Database Designers and Administrators"/>
        <s v="Systems Administrators"/>
        <s v="Computer Network Professionals"/>
        <s v="Database and Network Professionals Not Elsewhere Classified"/>
        <s v="Civil Engineering Technicians"/>
        <s v="Electrical Engineering Technicians"/>
        <s v="Mechanical Engineering Technicians"/>
        <s v="Dispensing Opticians"/>
        <s v="Information and Communications Technology Operations Technicians"/>
        <s v="Information and Communications Technology User Support Technicians"/>
        <s v="Computer Network and Systems Technicians"/>
        <s v="Web Technicians"/>
        <s v="Broadcasting and Audio-visual Technicians"/>
        <s v="Telecommunications Engineering Technicians"/>
        <s v="Payroll Clerks"/>
        <s v="Concrete Placers, Concrete Finishers and Related Workers"/>
        <s v="Carpenters and Joiners"/>
        <s v="Roofers"/>
        <s v="Floor Layers and Tile Setters"/>
        <s v="Spray Painters and Varnishers"/>
        <s v="Welders and Flame Cutters"/>
        <s v="Sheet Metal Workers"/>
        <s v="Toolmakers and Related Workers"/>
        <s v="Metal Working Machine Tool Setters and  Operators"/>
        <s v="Motor Vehicle Mechanics and Repairers"/>
        <s v="Agricultural and Industrial Machinery Mechanics and Repairers"/>
        <s v="Restaurant Managers"/>
        <s v="Graphic and Multimedia Designers"/>
        <s v="Secondary Education Teachers"/>
        <s v="Primary School Teachers"/>
        <s v="Advertising and Marketing Professionals"/>
        <s v="Social Work and Counselling Professionals"/>
        <s v="Journalists"/>
        <s v="Actors"/>
        <s v="Commercial Sales Representatives"/>
        <s v="Administrative and Executive Secretaries"/>
        <s v="Social Work Associate Professionals"/>
        <s v="General Office Clerks"/>
        <s v="Bank Tellers and Related Clerks"/>
        <s v="Clerical Support Workers Not Elsewhere Classified"/>
        <s v="Building Caretakers"/>
        <s v="Shop Sales Assistants"/>
        <s v="Cashiers and Ticket Clerks"/>
        <s v="Food Service Counter Attendants"/>
        <s v="Health Care Assistants"/>
        <s v="Security Guards"/>
        <s v="Car, Taxi and Van Drivers"/>
        <s v="Cleaners and Helpers in Offices, Hotels and Other Establishments"/>
        <s v="Civil Engineering Labourers"/>
        <s v="Hand Packers"/>
        <s v="Freight Handlers"/>
        <s v="Kitchen Helpers"/>
        <s v="Elementary Workers Not Elsewhere Classified"/>
        <s v="Managing Directors and Chief Executives"/>
        <s v="Business Services and Administration Managers Not Elsewhere Classified"/>
        <s v="Armed Forces Occupations, Other Ranks"/>
        <s v="Sales and Marketing Managers"/>
        <s v="Manufacturing Managers"/>
        <s v="Construction Managers"/>
        <s v="Supply, Distribution and Related Managers"/>
        <s v="Information and Communications Technology Service Managers"/>
        <s v="Child Care Service Managers"/>
        <s v="Education Managers"/>
        <s v="Hotel Managers"/>
        <s v="Retail and Wholesale Trade Managers"/>
        <s v="Industrial and Production Engineers"/>
        <s v="Civil Engineers"/>
        <s v="Engineering Professionals Not Elsewhere Classified"/>
        <s v="Landscape Architects"/>
        <s v="Cartographers and Surveyors"/>
        <s v="Nursing Professionals"/>
        <s v="Pharmacists"/>
        <s v="Physiotherapists"/>
        <s v="Audiologists and Speech Therapists"/>
        <s v="Health Professionals Not Elsewhere Classified"/>
        <s v="Vocational Education Teachers"/>
        <s v="Early Childhood Educators"/>
        <s v="Education Methods Specialists"/>
        <s v="Special Needs Teachers"/>
        <s v="Teaching Professionals Not Elsewhere Classified"/>
        <s v="Accountants"/>
        <s v="Financial and Investment Advisers"/>
        <s v="Financial Analysts"/>
        <s v="Policy Administration Professionals"/>
        <s v="Technical and Medical Sales Professionals (excluding ICT)"/>
        <s v="Legal Professionals Not Elsewhere Classified"/>
        <s v="Chemical and Physical Science Technicians"/>
        <s v="Mathematicians, Actuaries and Statisticians"/>
        <s v="Electronics Engineering Technicians"/>
        <s v="Draughtspersons"/>
        <s v="Physical and Engineering Science Technicians Not Elsewhere Classified"/>
        <s v="Manufacturing Supervisors"/>
        <s v="Construction Supervisors"/>
        <s v="Power Production Plant Operators"/>
        <s v="Metal Production Process Controllers"/>
        <s v="Process Control Technicians Not Elsewhere Classified"/>
        <s v="Ships' Deck Officers and Pilots"/>
        <s v="Medical Imaging and Therapeutic Equipment Technicians"/>
        <s v="Medical and Pathology Laboratory Technicians"/>
        <s v="Medical and Dental Prosthetic Technicians"/>
        <s v="Pharmaceutical Technicians and Assistants"/>
        <s v="Nursing Associate Professionals"/>
        <s v="Credit and Loans Officers"/>
        <s v="Accounting Associate Professionals"/>
        <s v="Insurance Representatives"/>
        <s v="Trade Brokers"/>
        <s v="Clearing and Forwarding Aents"/>
        <s v="Real Estate Agents and Property Managers"/>
        <s v="Government Tax and Excise Officials"/>
        <s v="Sports Coaches, Instructors and Officials"/>
        <s v="Chefs"/>
        <s v="Contact Centre Information Clerks"/>
        <s v="Statistical, Finance and Insurance Clerks"/>
        <s v="Production Clerks"/>
        <s v="Transport Clerks"/>
        <s v="Mail Carriers and Sorting Clerks"/>
        <s v="Personnel Clerks"/>
        <s v="Cooks"/>
        <s v="Waiters"/>
        <s v="Bartenders"/>
        <s v="Hairdressers"/>
        <s v="Beauticians and Related Workers"/>
        <s v="Driving Instructors"/>
        <s v="Shop Supervisors"/>
        <s v="Child Care Workers"/>
        <s v="Home-based Personal Care Workers"/>
        <s v="Police Officers"/>
        <s v="Tree and Shrub Crop Growers"/>
        <s v="Gardeners, Horticultural and Nursery Growers"/>
        <s v="Bricklayers and Related Workers"/>
        <s v="Stonemasons, Stone Cutters, Splitters and Carvers"/>
        <s v="Building Frame and Related Trades Workers Not Elsewhere Classified"/>
        <s v="Plasterers"/>
        <s v="Glaziers"/>
        <s v="Plumbers and Pipe Fitters"/>
        <s v="Air Conditioning and Refrigeration Mechanics"/>
        <s v="Painters and Related Workers"/>
        <s v="Building Structure Cleaners"/>
        <s v="Structural Metal Preparers and Erectors"/>
        <s v="Riggers and Cable Splicers"/>
        <s v="Bicycle and Related Repairers"/>
        <s v="Precision-instrument Makers and Repairers"/>
        <s v="Printers"/>
        <s v="Print Finishing and Binding Workers"/>
        <s v="Building and Related Electricians"/>
        <s v="Electrical Mechanics and Fitters"/>
        <s v="Electrical Line Installers and Repairers"/>
        <s v="Electronics Mechanics and Servicers"/>
        <s v="Information and Communication Technology Installers and Servicers"/>
        <s v="Butchers, Fishmongers and Related Food Preparers"/>
        <s v="Bakers, Pastry-cooks and Confectionery Makers"/>
        <s v="Cabinet-makers and Related Workers"/>
        <s v="Woodworking Machine Tool Setters and Operators"/>
        <s v="Upholsterers and Related Workers"/>
        <s v="Product Graders and Testers (except Foods and Beverages)"/>
        <s v="Cement, Stone and Other Mineral Products Machine Operators"/>
        <s v="Chemical products plant and machine operators"/>
        <s v="Plastic Products Machine Operators"/>
        <s v="Fibre Preparing, Spinning and Winding Machine Operators"/>
        <s v="Weaving and Knitting Machine Operators"/>
        <s v="Sewing Machine Operators"/>
        <s v="Bleaching, Dyeing and Fabric Cleaning Machine Operators"/>
        <s v="Laundry Machine Operators"/>
        <s v="Food and Related Products Machine Operators"/>
        <s v="Pulp and Papermaking Plant Operators"/>
        <s v="Packing, Bottling and Labelling Machine Operators"/>
        <s v="Mechanical Machinery Assemblers"/>
        <s v="Electrical and Electronic Equipment Assemblers"/>
        <s v="Bus and Tram Drivers"/>
        <s v="Heavy Truck and Lorry Drivers"/>
        <s v="Earthmoving and Related Plant Operators"/>
        <s v="Crane, Hoist and Related Plant Operators"/>
        <s v="Domestic Cleaners and Helpers"/>
        <s v="Window Cleaners"/>
        <s v="Other Cleaning Workers"/>
        <s v="Garden and Horticultural Labourers"/>
        <s v="Building Construction Labourers"/>
        <s v="Fast Food Preparers"/>
        <s v="Messengers, Package Deliverers and Luggage Porters"/>
        <s v="Personnel and Careers Professionals"/>
        <s v="Public Relations Professionals"/>
        <s v="Ambulance Workers"/>
        <s v="Fitness and Recreation Instructors and Programme Leaders"/>
        <s v="Secretaries (general)"/>
        <s v="Receptionists (general)"/>
        <s v="Stock Clerks"/>
        <s v="Service Station Attendants"/>
        <s v="Personal Care Workers in Health Services Not Elsewhere Classified "/>
        <s v="Mixed Crop and Animal Producers"/>
        <s v="Lifting Truck Operators"/>
        <s v="Shelf Fillers"/>
        <s v="Specialist Medical Practitioners"/>
        <s v="Companions and Valets"/>
        <s v="Fruit, Vegetable and Related Preservers"/>
        <s v="Tailors, Dressmakers, Furriers and Hatters"/>
        <s v="Hotel Receptionists"/>
        <s v="Metal Finishing, Plating and Coating Machine Operators"/>
        <s v="Assemblers Not Elsewhere Classified"/>
        <s v="Crop Farm Labourers"/>
        <s v="Environmental Engineers"/>
        <s v="Chemical Engineers"/>
        <s v="Mining Engineers, Metallurgists and Related Professionals"/>
        <s v="Electrical Engineers"/>
        <s v="Electronics Engineers"/>
        <s v="University and Higher Education Teachers"/>
        <s v="Other Language Teachers"/>
        <s v="Other Music Teachers"/>
        <s v="Other Arts Teachers"/>
        <s v="Information Technology Trainers"/>
        <s v="Archivists and Curators"/>
        <s v="Librarians and Related Information Professionals"/>
        <s v="Authors and Related Writers"/>
        <s v="Translators, Interpreters and Other Linguists"/>
        <s v="Chemical Engineering Technicians"/>
        <s v="Mining and Metallurgical Technicians "/>
        <s v="Fashion and Other Models"/>
        <s v="Sales Demonstrators"/>
        <s v="Door-to-door Salespersons"/>
        <s v="Contact Centre Salespersons"/>
        <s v="Sales Workers Not Elsewhere Classified"/>
        <s v="Teachers' Aides"/>
        <s v="Personal Care Workers in Health Services Not Elsewhere Classified"/>
        <s v="Insulation Workers"/>
        <s v="Metal Moulders and Coremakers"/>
        <s v="Musical Instrument Makers and Tuners"/>
        <s v="Jewellery and Precious Metal Workers"/>
        <s v="Potters and Related Workers"/>
        <s v="Glass Makers, Cutters, Grinders and Finishers"/>
        <s v="Sign Writers, Decorative Painters, Engravers and Etchers"/>
        <s v="Handicraft Workers in Wood, Basketry and Related Materials"/>
        <s v="Handicraft Workers in Textile, Leather and Related Materials"/>
        <s v="Handicraft Workers Not Elsewhere Classified"/>
        <s v="Wood Treaters"/>
        <s v="Garment and Related Patternmakers and Cutters"/>
        <s v="Sewing, Embroidery and Related Workers"/>
        <s v="Pelt Dressers, Tanners and Fellmongers"/>
        <s v="Shoemakers and Related Workers"/>
        <s v="Metal Processing Plant Operators"/>
        <s v="Mining and Quarrying Labourers"/>
        <s v="Garbage and Recycling Collectors"/>
        <s v="Refuse Sorters"/>
        <s v="Sweepers and Related Labourers"/>
        <s v="Senior Government Officials"/>
        <s v="Senior Officials of Special-interest Organizations"/>
        <s v="Physicists and Astronomers"/>
        <s v="Chemists"/>
        <s v="Geologists and geophysicists"/>
        <s v="Biologists, Botanists, Zoologists and Related Professionals"/>
        <s v="Farming, Forestry and Fisheries Advisers "/>
        <s v="Environmental Protection Professionals"/>
        <s v="Building Architects"/>
        <s v="Product and Garment Designers"/>
        <s v="Town and Traffic Planners"/>
        <s v="Midwifery Professionals"/>
        <s v="Traditional and Complementary Medicine Professionals"/>
        <s v="Veterinarians"/>
        <s v="Dentists"/>
        <s v="Lawyers"/>
        <s v="Judges"/>
        <s v="Economists"/>
        <s v="Sociologists, Anthropologists and Related Professionals"/>
        <s v="Philosophers, Historians and Political Scientists"/>
        <s v="Psychologists"/>
        <s v="Religious Professionals"/>
        <s v="Visual Artists"/>
        <s v="Musicians, Singers and Composers"/>
        <s v="Film, Stage and Related Directors and Producers"/>
        <s v="Creative and Performing Artists Not Elsewhere Classified"/>
        <s v="Forestry Technicians"/>
        <s v="Aircraft Pilots and Related Associate Professionals"/>
        <s v="Air Traffic Controllers"/>
        <s v="Dental Assistants and Therapists"/>
        <s v="Physiotherapy Technicians and Assistants"/>
        <s v="Medical Assistants"/>
        <s v="Buyers"/>
        <s v="Customs and Border Inspectors"/>
        <s v="Legal and Related Associate Professionals"/>
        <s v="Religious Associate Professionals"/>
        <s v="Photographers"/>
        <s v="Interior Designers and Decorators"/>
        <s v="Gallery, Museum and Library Technicians"/>
        <s v="Coding, Proofreading and Related Clerks"/>
        <s v="Travel Attendants and Travel Stewards"/>
        <s v="Transport Conductors"/>
        <s v="Travel Guides"/>
        <s v="Cleaning and Housekeeping Supervisors in Offices, Hotels and Other Establishments"/>
        <s v="Undertakers and Embalmers"/>
        <s v="Pet Groomers and Animal Care Workers"/>
        <s v="Fire Fighters"/>
        <s v="Protective Services Workers Not Elsewhere Classified"/>
        <s v="Field Crop and Vegetable Growers"/>
        <s v="Livestock and Dairy Producers"/>
        <s v="Poultry Producers"/>
        <s v="Aquaculture Workers"/>
        <s v="Inland and Coastal Waters Fishery Workers"/>
        <s v="Aircraft Engine Mechanics and Repairers"/>
        <s v="Pre-press Technicians"/>
        <s v="Information and Communications Technology Installers and Servicers"/>
        <s v="Dairy Products Makers"/>
        <s v="Miners and Quarriers"/>
        <s v="Photographic Products Machine Operators"/>
        <s v="Rubber Products Machine Operators"/>
        <s v="Locomotive Engine Drivers"/>
        <s v="Railway Brake, Signal and Switch Operators"/>
        <s v="Ships' Deck Crews and Related Workers"/>
        <s v="Manufacturing Labourers Not Elsewhere Classified"/>
        <s v="Wood Processing Plant Operators"/>
        <s v="Glass and Ceramics Plant Operators"/>
        <s v="Stationary Plant and Machine Operators Not Elsewhere Classified"/>
        <s v="Nursing and Midwifery Professionals"/>
        <s v="Health Service Managers"/>
        <s v="Incinerator and Water Treatment Plant Operators"/>
        <s v="Data Entry Clerks"/>
        <s v="Bookmakers, Croupiers and Related Gaming Workers"/>
        <s v="Livestock Farm Labourers"/>
        <s v="Advertising and Public Relations Managers"/>
        <s v="Aquaculture and Fisheries Production Managers"/>
        <s v="Aged Care Service Managers"/>
        <s v="Social Welfare Managers"/>
        <s v="Professional Services Managers Not Elsewhere Classified"/>
        <s v="Sports, Recreation and Cultural Centre Managers"/>
        <s v="Meteorologists"/>
        <s v="Environmental and Occupational Health and Hygiene Professionals"/>
        <s v="Dieticians and Nutritionists"/>
        <s v="Management and Organization Analysts"/>
        <s v="Training and Staff Development Professionals"/>
        <s v="Dancers and Choreographers"/>
        <s v="Veterinary Technicians and Assistants"/>
        <s v="Legal Secretaries"/>
        <s v="Medical Secretaries"/>
        <s v="Accounting and Bookkeeping Clerks"/>
        <s v="Personal Services Workers Not Elsewhere Classified"/>
        <s v="Ships' Engineers"/>
        <s v="Mixed Crop and Livestock Farm Labourers"/>
        <s v="Air Traffic Safety Electronics Technicians"/>
        <s v="Conference and Event Planners"/>
        <s v="Employment agents and contractors"/>
        <s v="Other Artistic and Cultural Associate Professionals"/>
        <s v="Typists and Word Processing Operators"/>
        <s v="Debt Collectors and Related Workers"/>
        <s v="Travel Consultants and Clerks"/>
        <s v="Library Clerks"/>
        <s v="Animal Producers Not Elsewhere Classified"/>
        <s v="Hunters and Trappers"/>
        <s v="Food and Beverage Tasters and Graders"/>
        <s v="Underwater Divers"/>
        <s v="Well Drillers and Borers and Related Workers"/>
        <s v="Street and Related Service Workers"/>
        <s v="Research and Development Managers"/>
        <s v="Prison Guards"/>
        <s v="Forestry and Related Workers"/>
        <s v="House Builders"/>
        <s v="Metal Polishers, Wheel Grinders and Tool Sharpeners"/>
        <s v="Mobile Farm and Forestry Plant Operators"/>
        <s v="Odd Job Persons"/>
        <s v="Medical records and health information technicians"/>
        <s v="Health Associate Professionals Not Elsewhere Classified"/>
        <s v="Paper Products Machine Operators "/>
        <s v="Fishery and aquaculture labourers"/>
        <s v="Human Resource Managers"/>
        <s v="Financial and Insurance Services Branch managers"/>
        <s v="Office Supervisors"/>
        <s v="Agricultural Technicians"/>
        <s v="Traditional and Complementary Medicine Associate Professionals"/>
        <s v="Valuers and Loss Assessors"/>
        <s v="Telephone Switchboard Operators"/>
        <s v="Stall and Market Salespersons"/>
        <s v="Shopkeepers"/>
        <s v="Chemical Processing Plant Controllers"/>
        <s v="Street Food Salespersons"/>
        <s v="Apiarists and Sericulturists"/>
        <s v="Blacksmiths, Hammersmiths and Forging Press Workers"/>
        <s v="Shotfirers and Blasters"/>
        <s v="Fur and Leather Preparing Machine Operators"/>
        <s v="Shoemaking and Related Machine Operators"/>
        <s v="Forestry Labourers"/>
        <s v="Drivers of Animal-drawn Vehicles and Machinery"/>
        <s v="Mining Managers"/>
        <s v="Optometrists and Ophthalmic Opticians"/>
        <s v="Information and Communications Technology Sales Professionals"/>
        <s v="Announcers on Radio, Television and Other Media"/>
        <s v="Mining Supervisors"/>
        <s v="Petroleum and Natural Gas Refining Plant Operators"/>
        <s v="Athletes and Sports Players"/>
        <s v="Tobacco Preparers and Tobacco Products Makers"/>
        <s v="Textile, Fur and Leather Products Machine Operators Not Elsewhere Classified"/>
        <s v="Motorcycle Drivers "/>
        <s v="Hand Launderers and Pressers"/>
        <s v="Vehicle Cleaners"/>
        <s v="Hand and Pedal Vehicle Drivers"/>
        <s v="Meter Readers and Vending-machine Collectors"/>
        <s v="Water and Firewood Collectors"/>
        <s v="Business Services Agents Not Elsewhere Classified"/>
        <s v="Street vendors (excluding food) "/>
        <s v="Inquiry Clerks"/>
        <s v="Finance Managers"/>
        <s v="Policy and Planning Managers"/>
        <s v="Securities and Finance Dealers and Brokers"/>
        <s v="Express deliveries"/>
        <s v="Private passenger road transport"/>
        <s v="Short haul driving and delivery"/>
        <s v="Agricultural and Forestry Production Managers"/>
        <s v="Statistical, Mathematical and Related Associate Professionals"/>
        <s v="Paramedical Practitioners"/>
        <s v="Survey and Market Research Interviewers"/>
        <s v="Craft and Related Workers not Elsewhere Classified"/>
        <s v="Steam Engine and Boiler Operators"/>
        <s v="Commissioned Armed Forces Officers"/>
        <s v="Non-commissioned Armed Forces Officers"/>
        <s v="Life Science Technicians (excluding Medical)"/>
        <s v="Environmental and Occupational Health Inspectors and Associates"/>
        <s v="Government Social Benefits Officials"/>
        <s v="Fumigators and Other Pest and Weed Controllers"/>
        <s v="Community Health Workers "/>
        <s v="Teachers’ Aides "/>
        <s v="Government Regulatory AssociatePprofessionals Not Elsewhere Classified"/>
        <s v="Teachers and assistants of vocational subjects"/>
        <s v="Lower secondary education subject teacher"/>
        <s v="Counseling and organization of educational work professionals"/>
        <s v="Building finishers and related trades workers not elsewhere classified"/>
        <s v="Primary Education Teaching Professionals"/>
        <s v="Other Teaching Professionals Not Elsewhere Classified"/>
        <s v="Stationary Machine Operators Not Elsewhere Classified"/>
        <s v="Cleaning Workers"/>
        <s v="Computing Professionals Not Elsewhere Classified"/>
        <s v="Builders, Traditional Materials"/>
        <s v="Electrical-equipment Assemblers "/>
        <s v="Elementary assembling Labourers Not Elsewhere Classified"/>
        <s v="Manufacturing Labourers in food processing "/>
        <s v="Mining and metallurgical technicians" u="1"/>
        <s v="Miners and Quarriers " u="1"/>
        <s v="Paper Products Machine Operators" u="1"/>
        <s v="Religious Professionals " u="1"/>
        <s v="Systems Aministrators" u="1"/>
        <s v="Farming, Forestry and Fisheries Advisers" u="1"/>
        <s v="Motorcycle Drivers" u="1"/>
        <s v="Textile, Fur and Leather Products Machine Operators Not Elsewhere Classified " u="1"/>
        <s v="Life Science Technicians (excluding Medical) " u="1"/>
        <s v="Specialist medical practitioners  " u="1"/>
        <s v="Product Graders and Testers (excluding Foods and Beverages) " u="1"/>
      </sharedItems>
    </cacheField>
    <cacheField name="Occupation 1-digit level" numFmtId="0">
      <sharedItems containsBlank="1" count="11">
        <s v="Professionals"/>
        <s v="Technicians and Associate Professionals"/>
        <s v="Clerical Support Workers"/>
        <s v="Craft and Related Trades Workers"/>
        <s v="Managers"/>
        <s v="Service and Sales Workers"/>
        <s v="Plant and Machine Operators, and Assemblers"/>
        <s v="Elementary Occupations"/>
        <s v="Armed Forces Occupations"/>
        <s v="Skilled Agricultural, Forestry and Fishery Workers"/>
        <m u="1"/>
      </sharedItems>
    </cacheField>
    <cacheField name="Type of imbalance" numFmtId="0">
      <sharedItems count="2">
        <s v="Shortage"/>
        <s v="Surplus"/>
      </sharedItems>
    </cacheField>
    <cacheField name="Most widespread imbalance?" numFmtId="0">
      <sharedItems count="4">
        <s v="NO"/>
        <s v="YES"/>
        <s v="FALSE" u="1"/>
        <s v="TRUE" u="1"/>
      </sharedItems>
    </cacheField>
    <cacheField name=" If you wish, you may indicate whether the labour shortage is a skills shortage (i.e. due to a lack of qualified job-seekers)" numFmtId="0">
      <sharedItems containsBlank="1" count="5">
        <s v="n/a"/>
        <m/>
        <s v="Skills"/>
        <s v="Labour"/>
        <s v="don't know"/>
      </sharedItems>
    </cacheField>
    <cacheField name="Occupation classification used in your country" numFmtId="0">
      <sharedItems containsBlank="1"/>
    </cacheField>
    <cacheField name="Occupation code - lowest level of disaggregation (e.g. ISCO at 4 digits)" numFmtId="0">
      <sharedItems containsBlank="1" containsMixedTypes="1" containsNumber="1" minValue="111" maxValue="9629"/>
    </cacheField>
    <cacheField name="If the occupational classification used in your country is not ISCO-08, provide  the corresponding ISCO-08 code at 4-digit level (or lower if 4 digits not available)" numFmtId="0">
      <sharedItems containsBlank="1" containsMixedTypes="1" containsNumber="1" containsInteger="1" minValue="110" maxValue="9333004"/>
    </cacheField>
    <cacheField name="CLEAN ISCO CODE - 4 DIGIT " numFmtId="0">
      <sharedItems containsSemiMixedTypes="0" containsString="0" containsNumber="1" containsInteger="1" minValue="110" maxValue="9629"/>
    </cacheField>
    <cacheField name="What indicators suggested that this occupation was a shortge or a surplus?" numFmtId="0">
      <sharedItems longText="1"/>
    </cacheField>
    <cacheField name="Using an objective source or criterion (e.g. duration of vacancy filling; LM study etc.) please indicate if the labour shortage is high, medium or low. Otherwise answer 'don't know'" numFmtId="0">
      <sharedItems containsBlank="1" count="7">
        <s v="High"/>
        <s v="Medium"/>
        <s v="don't know"/>
        <s v="n/a"/>
        <s v="No clear convergence"/>
        <s v="Low"/>
        <m u="1"/>
      </sharedItems>
    </cacheField>
    <cacheField name="Please indicate according to which source or criterion is the magnitude of the labour shortage identified? If possible, could you elaborate on how defined high, medium or low shortage/surplus" numFmtId="0">
      <sharedItems longText="1"/>
    </cacheField>
    <cacheField name="Please indicate the year the labour shortage or surplus refers to (YYYY) and if possible, the quarter(s) of reference (Q1; Q2; Q3; Q4: if all quarters just put the year)" numFmtId="0">
      <sharedItems containsMixedTypes="1" containsNumber="1" containsInteger="1" minValue="2021" maxValue="2023"/>
    </cacheField>
    <cacheField name="What is the source of information on the shortage or surplus (e.g. PES administrative data; third-party surveys). Please give the exact source, using bibliographic references, name of the dataset, a weblink to the source, etc." numFmtId="0">
      <sharedItems longText="1"/>
    </cacheField>
    <cacheField name="In your experience, is this shortage or surplus related to the green agenda; Yes; No; Don't know?" numFmtId="0">
      <sharedItems containsBlank="1" count="7">
        <s v="Don't know"/>
        <s v="n/a"/>
        <s v="No"/>
        <s v="Yes"/>
        <m/>
        <s v="No clear convergence"/>
        <s v="No " u="1"/>
      </sharedItems>
    </cacheField>
    <cacheField name="In your experience, is this shortage or surplus related to the impact of new technologies; Yes; No; Don't know?_x000a_(select from drop down list)" numFmtId="0">
      <sharedItems containsBlank="1" count="7">
        <s v="Don't know"/>
        <s v="n/a"/>
        <s v="Yes"/>
        <s v="No"/>
        <s v="No clear convergence"/>
        <m u="1"/>
        <s v="Don’t know" u="1"/>
      </sharedItems>
    </cacheField>
    <cacheField name="In your experience, is this shortage or surplus related to unattractive conditions; Yes; No; don't know_x000a_(select from drop-down list)" numFmtId="0">
      <sharedItems containsBlank="1" count="6">
        <s v="Don't know"/>
        <s v="n/a"/>
        <s v="No"/>
        <s v="No clear convergence"/>
        <s v="Yes"/>
        <m u="1"/>
      </sharedItems>
    </cacheField>
    <cacheField name="Please provide references to any readily available data sources you are aware of which could be useful in respect of enhancing the quality of our study." numFmtId="0">
      <sharedItems containsBlank="1" longText="1"/>
    </cacheField>
  </cacheFields>
  <extLst>
    <ext xmlns:x14="http://schemas.microsoft.com/office/spreadsheetml/2009/9/main" uri="{725AE2AE-9491-48be-B2B4-4EB974FC3084}">
      <x14:pivotCacheDefinition pivotCacheId="166577765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78">
  <r>
    <x v="0"/>
    <x v="0"/>
    <x v="0"/>
    <x v="0"/>
    <x v="0"/>
    <s v="n/a"/>
    <m/>
    <m/>
    <s v="2144"/>
    <n v="2144"/>
    <s v="ratio vacancies to job seekers and a significant amount of vacancies"/>
    <s v="High"/>
    <s v="ratio of job vacancies to job seekers "/>
    <s v="2022 June"/>
    <s v="Data of PES Austria"/>
    <s v="Don't know"/>
    <s v="Don't know"/>
    <s v="Don't know"/>
    <m/>
  </r>
  <r>
    <x v="0"/>
    <x v="1"/>
    <x v="0"/>
    <x v="0"/>
    <x v="0"/>
    <s v="n/a"/>
    <m/>
    <m/>
    <s v="2153"/>
    <n v="2153"/>
    <s v="ratio vacancies to job seekers and a significant amount of vacancies"/>
    <s v="High"/>
    <s v="ratio of job vacancies to job seekers "/>
    <s v="2022 June"/>
    <s v="Data of PES Austria"/>
    <s v="Don't know"/>
    <s v="Don't know"/>
    <s v="Don't know"/>
    <m/>
  </r>
  <r>
    <x v="0"/>
    <x v="2"/>
    <x v="0"/>
    <x v="0"/>
    <x v="1"/>
    <s v="n/a"/>
    <m/>
    <m/>
    <s v="2211"/>
    <n v="2211"/>
    <s v="ratio vacancies to job seekers and a significant amount of vacancies"/>
    <s v="Medium"/>
    <s v="ratio of job vacancies to job seekers "/>
    <s v="2022 June"/>
    <s v="Data of PES Austria"/>
    <s v="Don't know"/>
    <s v="Don't know"/>
    <s v="Don't know"/>
    <m/>
  </r>
  <r>
    <x v="0"/>
    <x v="3"/>
    <x v="0"/>
    <x v="0"/>
    <x v="1"/>
    <s v="n/a"/>
    <m/>
    <m/>
    <s v="2511"/>
    <n v="2511"/>
    <s v="ratio vacancies to job seekers and a significant amount of vacancies"/>
    <s v="High"/>
    <s v="ratio of job vacancies to job seekers "/>
    <s v="2022 June"/>
    <s v="Data of PES Austria"/>
    <s v="Don't know"/>
    <s v="Don't know"/>
    <s v="Don't know"/>
    <m/>
  </r>
  <r>
    <x v="0"/>
    <x v="4"/>
    <x v="0"/>
    <x v="0"/>
    <x v="1"/>
    <s v="n/a"/>
    <m/>
    <m/>
    <s v="2512"/>
    <n v="2512"/>
    <s v="ratio vacancies to job seekers and a significant amount of vacancies"/>
    <s v="High"/>
    <s v="ratio of job vacancies to job seekers "/>
    <s v="2022 June"/>
    <s v="Data of PES Austria"/>
    <s v="Don't know"/>
    <s v="Don't know"/>
    <s v="Don't know"/>
    <m/>
  </r>
  <r>
    <x v="0"/>
    <x v="5"/>
    <x v="0"/>
    <x v="0"/>
    <x v="0"/>
    <s v="n/a"/>
    <m/>
    <m/>
    <s v="2513"/>
    <n v="2513"/>
    <s v="ratio vacancies to job seekers and a significant amount of vacancies"/>
    <s v="High"/>
    <s v="ratio of job vacancies to job seekers "/>
    <s v="2022 June"/>
    <s v="Data of PES Austria"/>
    <s v="Don't know"/>
    <s v="Don't know"/>
    <s v="Don't know"/>
    <m/>
  </r>
  <r>
    <x v="0"/>
    <x v="6"/>
    <x v="0"/>
    <x v="0"/>
    <x v="1"/>
    <s v="n/a"/>
    <m/>
    <m/>
    <s v="2514"/>
    <n v="2514"/>
    <s v="ratio vacancies to job seekers and a significant amount of vacancies"/>
    <s v="High"/>
    <s v="ratio of job vacancies to job seekers "/>
    <s v="2022 June"/>
    <s v="Data of PES Austria"/>
    <s v="Don't know"/>
    <s v="Don't know"/>
    <s v="Don't know"/>
    <m/>
  </r>
  <r>
    <x v="0"/>
    <x v="7"/>
    <x v="0"/>
    <x v="0"/>
    <x v="1"/>
    <s v="n/a"/>
    <m/>
    <m/>
    <s v="2519"/>
    <n v="2519"/>
    <s v="ratio vacancies to job seekers and a significant amount of vacancies"/>
    <s v="High"/>
    <s v="ratio of job vacancies to job seekers "/>
    <s v="2022 June"/>
    <s v="Data of PES Austria"/>
    <s v="Don't know"/>
    <s v="Don't know"/>
    <s v="Don't know"/>
    <m/>
  </r>
  <r>
    <x v="0"/>
    <x v="8"/>
    <x v="0"/>
    <x v="0"/>
    <x v="0"/>
    <s v="n/a"/>
    <m/>
    <m/>
    <s v="2521"/>
    <n v="2521"/>
    <s v="ratio vacancies to job seekers and a significant amount of vacancies"/>
    <s v="High"/>
    <s v="ratio of job vacancies to job seekers "/>
    <s v="2022 June"/>
    <s v="Data of PES Austria"/>
    <s v="Don't know"/>
    <s v="Don't know"/>
    <s v="Don't know"/>
    <m/>
  </r>
  <r>
    <x v="0"/>
    <x v="9"/>
    <x v="0"/>
    <x v="0"/>
    <x v="0"/>
    <s v="n/a"/>
    <m/>
    <m/>
    <s v="2522"/>
    <n v="2522"/>
    <s v="ratio vacancies to job seekers and a significant amount of vacancies"/>
    <s v="High"/>
    <s v="ratio of job vacancies to job seekers "/>
    <s v="2022 June"/>
    <s v="Data of PES Austria"/>
    <s v="Don't know"/>
    <s v="Don't know"/>
    <s v="Don't know"/>
    <m/>
  </r>
  <r>
    <x v="0"/>
    <x v="10"/>
    <x v="0"/>
    <x v="0"/>
    <x v="0"/>
    <s v="n/a"/>
    <m/>
    <m/>
    <s v="2523"/>
    <n v="2523"/>
    <s v="ratio vacancies to job seekers and a significant amount of vacancies"/>
    <s v="High"/>
    <s v="ratio of job vacancies to job seekers "/>
    <s v="2022 June"/>
    <s v="Data of PES Austria"/>
    <s v="Don't know"/>
    <s v="Don't know"/>
    <s v="Don't know"/>
    <m/>
  </r>
  <r>
    <x v="0"/>
    <x v="11"/>
    <x v="0"/>
    <x v="0"/>
    <x v="0"/>
    <s v="n/a"/>
    <m/>
    <m/>
    <s v="2529"/>
    <n v="2529"/>
    <s v="ratio vacancies to job seekers and a significant amount of vacancies"/>
    <s v="High"/>
    <s v="ratio of job vacancies to job seekers "/>
    <s v="2022 June"/>
    <s v="Data of PES Austria"/>
    <s v="Don't know"/>
    <s v="Don't know"/>
    <s v="Don't know"/>
    <m/>
  </r>
  <r>
    <x v="0"/>
    <x v="12"/>
    <x v="1"/>
    <x v="0"/>
    <x v="0"/>
    <s v="n/a"/>
    <m/>
    <m/>
    <s v="3112"/>
    <n v="3112"/>
    <s v="ratio vacancies to job seekers and a significant amount of vacancies"/>
    <s v="Medium"/>
    <s v="ratio of job vacancies to job seekers "/>
    <s v="2022 June"/>
    <s v="Data of PES Austria"/>
    <s v="Don't know"/>
    <s v="Don't know"/>
    <s v="Don't know"/>
    <m/>
  </r>
  <r>
    <x v="0"/>
    <x v="13"/>
    <x v="1"/>
    <x v="0"/>
    <x v="1"/>
    <s v="n/a"/>
    <m/>
    <m/>
    <s v="3113"/>
    <n v="3113"/>
    <s v="ratio vacancies to job seekers and a significant amount of vacancies"/>
    <s v="High"/>
    <s v="ratio of job vacancies to job seekers "/>
    <s v="2022 June"/>
    <s v="Data of PES Austria"/>
    <s v="Don't know"/>
    <s v="Don't know"/>
    <s v="Don't know"/>
    <m/>
  </r>
  <r>
    <x v="0"/>
    <x v="14"/>
    <x v="1"/>
    <x v="0"/>
    <x v="0"/>
    <s v="n/a"/>
    <m/>
    <m/>
    <s v="3115"/>
    <n v="3115"/>
    <s v="ratio vacancies to job seekers and a significant amount of vacancies"/>
    <s v="High"/>
    <s v="ratio of job vacancies to job seekers "/>
    <s v="2022 June"/>
    <s v="Data of PES Austria"/>
    <s v="Don't know"/>
    <s v="Don't know"/>
    <s v="Don't know"/>
    <m/>
  </r>
  <r>
    <x v="0"/>
    <x v="15"/>
    <x v="1"/>
    <x v="0"/>
    <x v="0"/>
    <s v="n/a"/>
    <m/>
    <m/>
    <s v="3254"/>
    <n v="3254"/>
    <s v="ratio vacancies to job seekers and a significant amount of vacancies"/>
    <s v="Medium"/>
    <s v="ratio of job vacancies to job seekers "/>
    <s v="2022 June"/>
    <s v="Data of PES Austria"/>
    <s v="Don't know"/>
    <s v="Don't know"/>
    <s v="Don't know"/>
    <m/>
  </r>
  <r>
    <x v="0"/>
    <x v="16"/>
    <x v="1"/>
    <x v="0"/>
    <x v="0"/>
    <s v="n/a"/>
    <m/>
    <m/>
    <s v="3511"/>
    <n v="3511"/>
    <s v="ratio vacancies to job seekers and a significant amount of vacancies"/>
    <s v="High"/>
    <s v="ratio of job vacancies to job seekers "/>
    <s v="2022 June"/>
    <s v="Data of PES Austria"/>
    <s v="Don't know"/>
    <s v="Don't know"/>
    <s v="Don't know"/>
    <m/>
  </r>
  <r>
    <x v="0"/>
    <x v="17"/>
    <x v="1"/>
    <x v="0"/>
    <x v="0"/>
    <s v="n/a"/>
    <m/>
    <m/>
    <s v="3512"/>
    <n v="3512"/>
    <s v="ratio vacancies to job seekers and a significant amount of vacancies"/>
    <s v="High"/>
    <s v="ratio of job vacancies to job seekers "/>
    <s v="2022 June"/>
    <s v="Data of PES Austria"/>
    <s v="Don't know"/>
    <s v="Don't know"/>
    <s v="Don't know"/>
    <m/>
  </r>
  <r>
    <x v="0"/>
    <x v="18"/>
    <x v="1"/>
    <x v="0"/>
    <x v="0"/>
    <s v="n/a"/>
    <m/>
    <m/>
    <s v="3513"/>
    <n v="3513"/>
    <s v="ratio vacancies to job seekers and a significant amount of vacancies"/>
    <s v="High"/>
    <s v="ratio of job vacancies to job seekers "/>
    <s v="2022 June"/>
    <s v="Data of PES Austria"/>
    <s v="Don't know"/>
    <s v="Don't know"/>
    <s v="Don't know"/>
    <m/>
  </r>
  <r>
    <x v="0"/>
    <x v="19"/>
    <x v="1"/>
    <x v="0"/>
    <x v="0"/>
    <s v="n/a"/>
    <m/>
    <m/>
    <s v="3514"/>
    <n v="3514"/>
    <s v="ratio vacancies to job seekers and a significant amount of vacancies"/>
    <s v="High"/>
    <s v="ratio of job vacancies to job seekers "/>
    <s v="2022 June"/>
    <s v="Data of PES Austria"/>
    <s v="Don't know"/>
    <s v="Don't know"/>
    <s v="Don't know"/>
    <m/>
  </r>
  <r>
    <x v="0"/>
    <x v="20"/>
    <x v="1"/>
    <x v="0"/>
    <x v="0"/>
    <s v="n/a"/>
    <m/>
    <m/>
    <s v="3521"/>
    <n v="3521"/>
    <s v="ratio vacancies to job seekers and a significant amount of vacancies"/>
    <s v="High"/>
    <s v="ratio of job vacancies to job seekers "/>
    <s v="2022 June"/>
    <s v="Data of PES Austria"/>
    <s v="Don't know"/>
    <s v="Don't know"/>
    <s v="Don't know"/>
    <m/>
  </r>
  <r>
    <x v="0"/>
    <x v="21"/>
    <x v="1"/>
    <x v="0"/>
    <x v="0"/>
    <s v="n/a"/>
    <m/>
    <m/>
    <s v="3522"/>
    <n v="3522"/>
    <s v="ratio vacancies to job seekers and a significant amount of vacancies"/>
    <s v="High"/>
    <s v="ratio of job vacancies to job seekers "/>
    <s v="2022 June"/>
    <s v="Data of PES Austria"/>
    <s v="Don't know"/>
    <s v="Don't know"/>
    <s v="Don't know"/>
    <m/>
  </r>
  <r>
    <x v="0"/>
    <x v="22"/>
    <x v="2"/>
    <x v="0"/>
    <x v="0"/>
    <s v="n/a"/>
    <m/>
    <m/>
    <s v="4313"/>
    <n v="4313"/>
    <s v="ratio vacancies to job seekers and a significant amount of vacancies"/>
    <s v="Medium"/>
    <s v="ratio of job vacancies to job seekers "/>
    <s v="2022 June"/>
    <s v="Data of PES Austria"/>
    <s v="Don't know"/>
    <s v="Don't know"/>
    <s v="Don't know"/>
    <m/>
  </r>
  <r>
    <x v="0"/>
    <x v="23"/>
    <x v="3"/>
    <x v="0"/>
    <x v="1"/>
    <s v="n/a"/>
    <m/>
    <m/>
    <s v="7114"/>
    <n v="7114"/>
    <s v="ratio vacancies to job seekers and a significant amount of vacancies"/>
    <s v="High"/>
    <s v="ratio of job vacancies to job seekers "/>
    <s v="2022 June"/>
    <s v="Data of PES Austria"/>
    <s v="Don't know"/>
    <s v="Don't know"/>
    <s v="Don't know"/>
    <m/>
  </r>
  <r>
    <x v="0"/>
    <x v="24"/>
    <x v="3"/>
    <x v="0"/>
    <x v="1"/>
    <s v="n/a"/>
    <m/>
    <m/>
    <s v="7115"/>
    <n v="7115"/>
    <s v="ratio vacancies to job seekers and a significant amount of vacancies"/>
    <s v="Medium"/>
    <s v="ratio of job vacancies to job seekers "/>
    <s v="2022 June"/>
    <s v="Data of PES Austria"/>
    <s v="Don't know"/>
    <s v="Don't know"/>
    <s v="Don't know"/>
    <m/>
  </r>
  <r>
    <x v="0"/>
    <x v="25"/>
    <x v="3"/>
    <x v="0"/>
    <x v="1"/>
    <s v="n/a"/>
    <m/>
    <m/>
    <s v="7121"/>
    <n v="7121"/>
    <s v="ratio vacancies to job seekers and a significant amount of vacancies"/>
    <s v="High"/>
    <s v="ratio of job vacancies to job seekers "/>
    <s v="2022 June"/>
    <s v="Data of PES Austria"/>
    <s v="Don't know"/>
    <s v="Don't know"/>
    <s v="Don't know"/>
    <m/>
  </r>
  <r>
    <x v="0"/>
    <x v="26"/>
    <x v="3"/>
    <x v="0"/>
    <x v="1"/>
    <s v="n/a"/>
    <m/>
    <m/>
    <s v="7122"/>
    <n v="7122"/>
    <s v="ratio vacancies to job seekers and a significant amount of vacancies"/>
    <s v="Medium"/>
    <s v="ratio of job vacancies to job seekers "/>
    <s v="2022 June"/>
    <s v="Data of PES Austria"/>
    <s v="Don't know"/>
    <s v="Don't know"/>
    <s v="Don't know"/>
    <m/>
  </r>
  <r>
    <x v="0"/>
    <x v="27"/>
    <x v="3"/>
    <x v="0"/>
    <x v="0"/>
    <s v="n/a"/>
    <m/>
    <m/>
    <s v="7132"/>
    <n v="7132"/>
    <s v="ratio vacancies to job seekers and a significant amount of vacancies"/>
    <s v="Medium"/>
    <s v="ratio of job vacancies to job seekers "/>
    <s v="2022 June"/>
    <s v="Data of PES Austria"/>
    <s v="Don't know"/>
    <s v="Don't know"/>
    <s v="Don't know"/>
    <m/>
  </r>
  <r>
    <x v="0"/>
    <x v="28"/>
    <x v="3"/>
    <x v="0"/>
    <x v="1"/>
    <s v="n/a"/>
    <m/>
    <m/>
    <s v="7212"/>
    <n v="7212"/>
    <s v="ratio vacancies to job seekers and a significant amount of vacancies"/>
    <s v="High"/>
    <s v="ratio of job vacancies to job seekers "/>
    <s v="2022 June"/>
    <s v="Data of PES Austria"/>
    <s v="Don't know"/>
    <s v="Don't know"/>
    <s v="Don't know"/>
    <m/>
  </r>
  <r>
    <x v="0"/>
    <x v="29"/>
    <x v="3"/>
    <x v="0"/>
    <x v="1"/>
    <s v="n/a"/>
    <m/>
    <m/>
    <s v="7213"/>
    <n v="7213"/>
    <s v="ratio vacancies to job seekers and a significant amount of vacancies"/>
    <s v="Medium"/>
    <s v="ratio of job vacancies to job seekers "/>
    <s v="2022 June"/>
    <s v="Data of PES Austria"/>
    <s v="Don't know"/>
    <s v="Don't know"/>
    <s v="Don't know"/>
    <m/>
  </r>
  <r>
    <x v="0"/>
    <x v="30"/>
    <x v="3"/>
    <x v="0"/>
    <x v="0"/>
    <s v="n/a"/>
    <m/>
    <m/>
    <s v="7222"/>
    <n v="7222"/>
    <s v="ratio vacancies to job seekers and a significant amount of vacancies"/>
    <s v="Medium"/>
    <s v="ratio of job vacancies to job seekers "/>
    <s v="2022 June"/>
    <s v="Data of PES Austria"/>
    <s v="Don't know"/>
    <s v="Don't know"/>
    <s v="Don't know"/>
    <m/>
  </r>
  <r>
    <x v="0"/>
    <x v="31"/>
    <x v="3"/>
    <x v="0"/>
    <x v="1"/>
    <s v="n/a"/>
    <m/>
    <m/>
    <s v="7223"/>
    <n v="7223"/>
    <s v="ratio vacancies to job seekers and a significant amount of vacancies"/>
    <s v="High"/>
    <s v="ratio of job vacancies to job seekers "/>
    <s v="2022 June"/>
    <s v="Data of PES Austria"/>
    <s v="Don't know"/>
    <s v="Don't know"/>
    <s v="Don't know"/>
    <m/>
  </r>
  <r>
    <x v="0"/>
    <x v="32"/>
    <x v="3"/>
    <x v="0"/>
    <x v="1"/>
    <s v="n/a"/>
    <m/>
    <m/>
    <s v="7231"/>
    <n v="7231"/>
    <s v="ratio vacancies to job seekers and a significant amount of vacancies"/>
    <s v="Medium"/>
    <s v="ratio of job vacancies to job seekers "/>
    <s v="2022 June"/>
    <s v="Data of PES Austria"/>
    <s v="Don't know"/>
    <s v="Don't know"/>
    <s v="Don't know"/>
    <m/>
  </r>
  <r>
    <x v="0"/>
    <x v="33"/>
    <x v="3"/>
    <x v="0"/>
    <x v="1"/>
    <s v="n/a"/>
    <m/>
    <m/>
    <s v="7233"/>
    <n v="7233"/>
    <s v="ratio vacancies to job seekers and a significant amount of vacancies"/>
    <s v="High"/>
    <s v="ratio of job vacancies to job seekers "/>
    <s v="2022 June"/>
    <s v="Data of PES Austria"/>
    <s v="Don't know"/>
    <s v="Don't know"/>
    <s v="Don't know"/>
    <m/>
  </r>
  <r>
    <x v="0"/>
    <x v="34"/>
    <x v="4"/>
    <x v="1"/>
    <x v="0"/>
    <m/>
    <m/>
    <m/>
    <s v="1412"/>
    <n v="1412"/>
    <s v="ratio job seekers to job vaccancies and a significant amount of job seekers"/>
    <s v="Medium"/>
    <s v="ratio of job seekers to job vacancies "/>
    <s v="2022 June"/>
    <s v="Data of PES Austria"/>
    <s v="Don't know"/>
    <s v="Don't know"/>
    <s v="Don't know"/>
    <m/>
  </r>
  <r>
    <x v="0"/>
    <x v="35"/>
    <x v="0"/>
    <x v="1"/>
    <x v="1"/>
    <m/>
    <m/>
    <m/>
    <s v="2166"/>
    <n v="2166"/>
    <s v="ratio job seekers to job vaccancies and a significant amount of job seekers"/>
    <s v="Medium"/>
    <s v="ratio of job seekers to job vacancies "/>
    <s v="2022 June"/>
    <s v="Data of PES Austria"/>
    <s v="Don't know"/>
    <s v="Don't know"/>
    <s v="Don't know"/>
    <m/>
  </r>
  <r>
    <x v="0"/>
    <x v="36"/>
    <x v="0"/>
    <x v="1"/>
    <x v="0"/>
    <m/>
    <m/>
    <m/>
    <s v="2330"/>
    <n v="2330"/>
    <s v="ratio job seekers to job vaccancies and a significant amount of job seekers"/>
    <s v="High"/>
    <s v="ratio of job seekers to job vacancies "/>
    <s v="2022 June"/>
    <s v="Data of PES Austria"/>
    <s v="Don't know"/>
    <s v="Don't know"/>
    <s v="Don't know"/>
    <m/>
  </r>
  <r>
    <x v="0"/>
    <x v="37"/>
    <x v="0"/>
    <x v="1"/>
    <x v="0"/>
    <m/>
    <m/>
    <m/>
    <s v="2341"/>
    <n v="2341"/>
    <s v="ratio job seekers to job vaccancies and a significant amount of job seekers"/>
    <s v="High"/>
    <s v="ratio of job seekers to job vacancies "/>
    <s v="2022 June"/>
    <s v="Data of PES Austria"/>
    <s v="Don't know"/>
    <s v="Don't know"/>
    <s v="Don't know"/>
    <m/>
  </r>
  <r>
    <x v="0"/>
    <x v="38"/>
    <x v="0"/>
    <x v="1"/>
    <x v="1"/>
    <m/>
    <m/>
    <m/>
    <s v="2431"/>
    <n v="2431"/>
    <s v="ratio job seekers to job vaccancies and a significant amount of job seekers"/>
    <s v="Medium"/>
    <s v="ratio of job seekers to job vacancies "/>
    <s v="2022 June"/>
    <s v="Data of PES Austria"/>
    <s v="Don't know"/>
    <s v="Don't know"/>
    <s v="Don't know"/>
    <m/>
  </r>
  <r>
    <x v="0"/>
    <x v="39"/>
    <x v="0"/>
    <x v="1"/>
    <x v="1"/>
    <m/>
    <m/>
    <m/>
    <s v="2635"/>
    <n v="2635"/>
    <s v="ratio job seekers to job vaccancies and a significant amount of job seekers"/>
    <s v="Medium"/>
    <s v="ratio of job seekers to job vacancies "/>
    <s v="2022 June"/>
    <s v="Data of PES Austria"/>
    <s v="Don't know"/>
    <s v="Don't know"/>
    <s v="Don't know"/>
    <m/>
  </r>
  <r>
    <x v="0"/>
    <x v="40"/>
    <x v="0"/>
    <x v="1"/>
    <x v="1"/>
    <m/>
    <m/>
    <m/>
    <s v="2642"/>
    <n v="2642"/>
    <s v="ratio job seekers to job vaccancies and a significant amount of job seekers"/>
    <s v="Medium"/>
    <s v="ratio of job seekers to job vacancies "/>
    <s v="2022 June"/>
    <s v="Data of PES Austria"/>
    <s v="Don't know"/>
    <s v="Don't know"/>
    <s v="Don't know"/>
    <m/>
  </r>
  <r>
    <x v="0"/>
    <x v="41"/>
    <x v="0"/>
    <x v="1"/>
    <x v="0"/>
    <m/>
    <m/>
    <m/>
    <s v="2655"/>
    <n v="2655"/>
    <s v="ratio job seekers to job vaccancies and a significant amount of job seekers"/>
    <s v="High"/>
    <s v="ratio of job seekers to job vacancies "/>
    <s v="2022 June"/>
    <s v="Data of PES Austria"/>
    <s v="Don't know"/>
    <s v="Don't know"/>
    <s v="Don't know"/>
    <m/>
  </r>
  <r>
    <x v="0"/>
    <x v="42"/>
    <x v="1"/>
    <x v="1"/>
    <x v="0"/>
    <m/>
    <m/>
    <m/>
    <s v="3322"/>
    <n v="3322"/>
    <s v="ratio job seekers to job vaccancies and a significant amount of job seekers"/>
    <s v="Medium"/>
    <s v="ratio of job seekers to job vacancies "/>
    <s v="2022 June"/>
    <s v="Data of PES Austria"/>
    <s v="Don't know"/>
    <s v="Don't know"/>
    <s v="Don't know"/>
    <m/>
  </r>
  <r>
    <x v="0"/>
    <x v="43"/>
    <x v="1"/>
    <x v="1"/>
    <x v="1"/>
    <m/>
    <m/>
    <m/>
    <s v="3343"/>
    <n v="3343"/>
    <s v="ratio job seekers to job vaccancies and a significant amount of job seekers"/>
    <s v="Medium"/>
    <s v="ratio of job seekers to job vacancies "/>
    <s v="2022 June"/>
    <s v="Data of PES Austria"/>
    <s v="Don't know"/>
    <s v="Don't know"/>
    <s v="Don't know"/>
    <m/>
  </r>
  <r>
    <x v="0"/>
    <x v="44"/>
    <x v="1"/>
    <x v="1"/>
    <x v="0"/>
    <m/>
    <m/>
    <m/>
    <s v="3412"/>
    <n v="3412"/>
    <s v="ratio job seekers to job vaccancies and a significant amount of job seekers"/>
    <s v="Medium"/>
    <s v="ratio of job seekers to job vacancies "/>
    <s v="2022 June"/>
    <s v="Data of PES Austria"/>
    <s v="Don't know"/>
    <s v="Don't know"/>
    <s v="Don't know"/>
    <m/>
  </r>
  <r>
    <x v="0"/>
    <x v="45"/>
    <x v="2"/>
    <x v="1"/>
    <x v="1"/>
    <m/>
    <m/>
    <m/>
    <s v="4110"/>
    <n v="4110"/>
    <s v="ratio job seekers to job vaccancies and a significant amount of job seekers"/>
    <s v="High"/>
    <s v="ratio of job seekers to job vacancies "/>
    <s v="2022 June"/>
    <s v="Data of PES Austria"/>
    <s v="Don't know"/>
    <s v="Don't know"/>
    <s v="Don't know"/>
    <m/>
  </r>
  <r>
    <x v="0"/>
    <x v="46"/>
    <x v="2"/>
    <x v="1"/>
    <x v="0"/>
    <m/>
    <m/>
    <m/>
    <s v="4211"/>
    <n v="4211"/>
    <s v="ratio job seekers to job vaccancies and a significant amount of job seekers"/>
    <s v="High"/>
    <s v="ratio of job seekers to job vacancies "/>
    <s v="2022 June"/>
    <s v="Data of PES Austria"/>
    <s v="Don't know"/>
    <s v="Don't know"/>
    <s v="Don't know"/>
    <m/>
  </r>
  <r>
    <x v="0"/>
    <x v="47"/>
    <x v="2"/>
    <x v="1"/>
    <x v="0"/>
    <m/>
    <m/>
    <m/>
    <s v="4419"/>
    <n v="4419"/>
    <s v="ratio job seekers to job vaccancies and a significant amount of job seekers"/>
    <s v="Medium"/>
    <s v="ratio of job seekers to job vacancies "/>
    <s v="2022 June"/>
    <s v="Data of PES Austria"/>
    <s v="Don't know"/>
    <s v="Don't know"/>
    <s v="Don't know"/>
    <m/>
  </r>
  <r>
    <x v="0"/>
    <x v="48"/>
    <x v="5"/>
    <x v="1"/>
    <x v="1"/>
    <m/>
    <m/>
    <m/>
    <s v="5153"/>
    <n v="5153"/>
    <s v="ratio job seekers to job vaccancies and a significant amount of job seekers"/>
    <s v="High"/>
    <s v="ratio of job seekers to job vacancies "/>
    <s v="2022 June"/>
    <s v="Data of PES Austria"/>
    <s v="Don't know"/>
    <s v="Don't know"/>
    <s v="Don't know"/>
    <m/>
  </r>
  <r>
    <x v="0"/>
    <x v="49"/>
    <x v="5"/>
    <x v="1"/>
    <x v="1"/>
    <m/>
    <m/>
    <m/>
    <s v="5223"/>
    <n v="5223"/>
    <s v="ratio job seekers to job vaccancies and a significant amount of job seekers"/>
    <s v="Medium"/>
    <s v="ratio of job seekers to job vacancies_x000a_"/>
    <s v="2022 June"/>
    <s v="Data of PES Austria"/>
    <s v="Don't know"/>
    <s v="Don't know"/>
    <s v="Don't know"/>
    <m/>
  </r>
  <r>
    <x v="0"/>
    <x v="50"/>
    <x v="5"/>
    <x v="1"/>
    <x v="1"/>
    <m/>
    <m/>
    <m/>
    <s v="5230"/>
    <n v="5230"/>
    <s v="ratio job seekers to job vaccancies and a significant amount of job seekers"/>
    <s v="High"/>
    <s v="ratio of job seekers to job vacancies "/>
    <s v="2022 June"/>
    <s v="Data of PES Austria"/>
    <s v="Don't know"/>
    <s v="Don't know"/>
    <s v="Don't know"/>
    <m/>
  </r>
  <r>
    <x v="0"/>
    <x v="51"/>
    <x v="5"/>
    <x v="1"/>
    <x v="0"/>
    <m/>
    <m/>
    <m/>
    <s v="5246"/>
    <n v="5246"/>
    <s v="ratio job seekers to job vaccancies and a significant amount of job seekers"/>
    <s v="High"/>
    <s v="ratio of job seekers to job vacancies "/>
    <s v="2022 June"/>
    <s v="Data of PES Austria"/>
    <s v="Don't know"/>
    <s v="Don't know"/>
    <s v="Don't know"/>
    <m/>
  </r>
  <r>
    <x v="0"/>
    <x v="52"/>
    <x v="5"/>
    <x v="1"/>
    <x v="0"/>
    <m/>
    <m/>
    <m/>
    <s v="5321"/>
    <n v="5321"/>
    <s v="ratio job seekers to job vaccancies and a significant amount of job seekers"/>
    <s v="Medium"/>
    <s v="ratio of job seekers to job vacancies "/>
    <s v="2022 June"/>
    <s v="Data of PES Austria"/>
    <s v="Don't know"/>
    <s v="Don't know"/>
    <s v="Don't know"/>
    <m/>
  </r>
  <r>
    <x v="0"/>
    <x v="53"/>
    <x v="5"/>
    <x v="1"/>
    <x v="1"/>
    <m/>
    <m/>
    <m/>
    <s v="5414"/>
    <n v="5414"/>
    <s v="ratio job seekers to job vaccancies and a significant amount of job seekers"/>
    <s v="High"/>
    <s v="ratio of job seekers to job vacancies "/>
    <s v="2022 June"/>
    <s v="Data of PES Austria"/>
    <s v="Don't know"/>
    <s v="Don't know"/>
    <s v="Don't know"/>
    <m/>
  </r>
  <r>
    <x v="0"/>
    <x v="54"/>
    <x v="6"/>
    <x v="1"/>
    <x v="1"/>
    <m/>
    <m/>
    <m/>
    <s v="8322"/>
    <n v="8322"/>
    <s v="ratio job seekers to job vaccancies and a significant amount of job seekers"/>
    <s v="High"/>
    <s v="ratio of job seekers to job vacancies "/>
    <s v="2022 June"/>
    <s v="Data of PES Austria"/>
    <s v="Don't know"/>
    <s v="Don't know"/>
    <s v="Don't know"/>
    <m/>
  </r>
  <r>
    <x v="0"/>
    <x v="55"/>
    <x v="7"/>
    <x v="1"/>
    <x v="1"/>
    <m/>
    <m/>
    <m/>
    <s v="9112"/>
    <n v="9112"/>
    <s v="ratio job seekers to job vaccancies and a significant amount of job seekers"/>
    <s v="High"/>
    <s v="ratio of job seekers to job vacancies "/>
    <s v="2022 June"/>
    <s v="Data of PES Austria"/>
    <s v="Don't know"/>
    <s v="Don't know"/>
    <s v="Don't know"/>
    <m/>
  </r>
  <r>
    <x v="0"/>
    <x v="56"/>
    <x v="7"/>
    <x v="1"/>
    <x v="0"/>
    <m/>
    <m/>
    <m/>
    <s v="9312"/>
    <n v="9312"/>
    <s v="ratio job seekers to job vaccancies and a significant amount of job seekers"/>
    <s v="High"/>
    <s v="ratio of job seekers to job vacancies "/>
    <s v="2022 June"/>
    <s v="Data of PES Austria"/>
    <s v="Don't know"/>
    <s v="Don't know"/>
    <s v="Don't know"/>
    <m/>
  </r>
  <r>
    <x v="0"/>
    <x v="57"/>
    <x v="7"/>
    <x v="1"/>
    <x v="1"/>
    <m/>
    <m/>
    <m/>
    <s v="9321"/>
    <n v="9321"/>
    <s v="ratio job seekers to job vaccancies and a significant amount of job seekers"/>
    <s v="Medium"/>
    <s v="ratio of job seekers to job vacancies "/>
    <s v="2022 June"/>
    <s v="Data of PES Austria"/>
    <s v="Don't know"/>
    <s v="Don't know"/>
    <s v="Don't know"/>
    <m/>
  </r>
  <r>
    <x v="0"/>
    <x v="58"/>
    <x v="7"/>
    <x v="1"/>
    <x v="0"/>
    <m/>
    <m/>
    <m/>
    <s v="9333"/>
    <n v="9333"/>
    <s v="ratio job seekers to job vaccancies and a significant amount of job seekers"/>
    <s v="High"/>
    <s v="ratio of job seekers to job vacancies "/>
    <s v="2022 June"/>
    <s v="Data of PES Austria"/>
    <s v="Don't know"/>
    <s v="Don't know"/>
    <s v="Don't know"/>
    <m/>
  </r>
  <r>
    <x v="0"/>
    <x v="59"/>
    <x v="7"/>
    <x v="1"/>
    <x v="1"/>
    <m/>
    <m/>
    <m/>
    <s v="9412"/>
    <n v="9412"/>
    <s v="ratio job seekers to job vaccancies and a significant amount of job seekers"/>
    <s v="High"/>
    <s v="ratio of job seekers to job vacancies "/>
    <s v="2022 June"/>
    <s v="Data of PES Austria"/>
    <s v="Don't know"/>
    <s v="Don't know"/>
    <s v="Don't know"/>
    <m/>
  </r>
  <r>
    <x v="0"/>
    <x v="60"/>
    <x v="7"/>
    <x v="1"/>
    <x v="1"/>
    <m/>
    <m/>
    <m/>
    <s v="9629"/>
    <n v="9629"/>
    <s v="ratio job seekers to job vaccancies and a significant amount of job seekers"/>
    <s v="High"/>
    <s v="ratio of job seekers to job vacancies "/>
    <s v="2022 June"/>
    <s v="Data of PES Austria"/>
    <s v="Don't know"/>
    <s v="Don't know"/>
    <s v="Don't know"/>
    <m/>
  </r>
  <r>
    <x v="1"/>
    <x v="61"/>
    <x v="4"/>
    <x v="1"/>
    <x v="0"/>
    <m/>
    <s v="ROMEV2_7digits"/>
    <s v="3331102"/>
    <n v="1120"/>
    <n v="1120"/>
    <s v="n/a"/>
    <s v="don't know"/>
    <s v="Don't know"/>
    <s v="statistical analysis on PES administrative data: Q3+Q4 2020 + Q1+Q2 2021_x000a_qualitative survey: Q4 2021"/>
    <s v="n/a"/>
    <s v="Don't know"/>
    <s v="Don't know"/>
    <s v="Don't know"/>
    <s v="Don't know"/>
  </r>
  <r>
    <x v="1"/>
    <x v="62"/>
    <x v="4"/>
    <x v="1"/>
    <x v="0"/>
    <m/>
    <s v="ROMEV2_7digits"/>
    <s v="3216502"/>
    <n v="1219"/>
    <n v="1219"/>
    <s v="n/a"/>
    <s v="don't know"/>
    <s v="Don't know"/>
    <s v="statistical analysis on PES administrative data: Q3+Q4 2020 + Q1+Q2 2021_x000a_qualitative survey: Q4 2021"/>
    <s v="n/a"/>
    <s v="Don't know"/>
    <s v="Don't know"/>
    <s v="Don't know"/>
    <s v="Don't know"/>
  </r>
  <r>
    <x v="1"/>
    <x v="63"/>
    <x v="8"/>
    <x v="0"/>
    <x v="0"/>
    <s v="n/a"/>
    <s v="Internal classification"/>
    <n v="311"/>
    <s v="9-02.10"/>
    <n v="310"/>
    <s v="n/a"/>
    <s v="n/a"/>
    <s v="n/a"/>
    <s v="statistical analysis on PES administrative data: Q3+Q4 2020 + Q1+Q2 2021_x000a_qualitative survey: Q4 2021"/>
    <s v="n/a"/>
    <s v="n/a"/>
    <s v="n/a"/>
    <s v="n/a"/>
    <m/>
  </r>
  <r>
    <x v="1"/>
    <x v="64"/>
    <x v="4"/>
    <x v="0"/>
    <x v="0"/>
    <s v="Skills"/>
    <s v="ROMEV2_7digits"/>
    <s v="5331202"/>
    <n v="1221"/>
    <n v="1221"/>
    <s v="n/a"/>
    <s v="don't know"/>
    <s v="Don't know"/>
    <s v="statistical analysis on PES administrative data: Q3+Q4 2020 + Q1+Q2 2021_x000a_qualitative survey: Q4 2021"/>
    <s v="n/a"/>
    <s v="Don't know"/>
    <s v="Don't know"/>
    <s v="No"/>
    <s v="https://www.leforem.be/former/horizonsemploi/metier/index-demande.html"/>
  </r>
  <r>
    <x v="1"/>
    <x v="65"/>
    <x v="4"/>
    <x v="0"/>
    <x v="0"/>
    <s v="Skills"/>
    <m/>
    <m/>
    <m/>
    <n v="1321"/>
    <s v="n/a"/>
    <s v="don't know"/>
    <s v="n/a"/>
    <s v="statistical analysis on PES administrative data: Q3+Q4 2020 + Q1+Q2 2021_x000a_qualitative survey: Q4 2021"/>
    <s v="n/a"/>
    <s v="Don't know"/>
    <s v="Don't know"/>
    <s v="No clear convergence"/>
    <m/>
  </r>
  <r>
    <x v="1"/>
    <x v="66"/>
    <x v="4"/>
    <x v="0"/>
    <x v="0"/>
    <s v="Skills"/>
    <m/>
    <m/>
    <m/>
    <n v="1323"/>
    <s v="n/a"/>
    <s v="No clear convergence"/>
    <s v="n/a"/>
    <s v="statistical analysis on PES administrative data: Q3+Q4 2020 + Q1+Q2 2021_x000a_qualitative survey: Q4 2021"/>
    <s v="n/a"/>
    <s v="Don't know"/>
    <s v="Don't know"/>
    <s v="No clear convergence"/>
    <m/>
  </r>
  <r>
    <x v="1"/>
    <x v="67"/>
    <x v="4"/>
    <x v="0"/>
    <x v="0"/>
    <s v="Skills"/>
    <m/>
    <m/>
    <m/>
    <n v="1324"/>
    <s v="n/a"/>
    <s v="don't know"/>
    <s v="n/a"/>
    <s v="statistical analysis on PES administrative data: Q3+Q4 2020 + Q1+Q2 2021_x000a_qualitative survey: Q4 2021"/>
    <s v="n/a"/>
    <s v="Don't know"/>
    <s v="Don't know"/>
    <s v="No clear convergence"/>
    <m/>
  </r>
  <r>
    <x v="1"/>
    <x v="68"/>
    <x v="4"/>
    <x v="0"/>
    <x v="0"/>
    <s v="Skills"/>
    <m/>
    <m/>
    <m/>
    <n v="1330"/>
    <s v="n/a"/>
    <s v="don't know"/>
    <s v="n/a"/>
    <s v="statistical analysis on PES administrative data: Q3+Q4 2020 + Q1+Q2 2021_x000a_qualitative survey: Q4 2021"/>
    <s v="n/a"/>
    <s v="Don't know"/>
    <s v="Don't know"/>
    <s v="No clear convergence"/>
    <m/>
  </r>
  <r>
    <x v="1"/>
    <x v="69"/>
    <x v="4"/>
    <x v="0"/>
    <x v="0"/>
    <s v="Skills"/>
    <s v="Comeet (based on Competent, ROME)"/>
    <s v="PC1111"/>
    <n v="1341"/>
    <n v="1341"/>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70"/>
    <x v="4"/>
    <x v="0"/>
    <x v="0"/>
    <s v="n/a"/>
    <s v="Comeet (based on Competent, ROME)"/>
    <s v="PA1111"/>
    <n v="1345"/>
    <n v="1345"/>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71"/>
    <x v="4"/>
    <x v="0"/>
    <x v="0"/>
    <s v="Skills"/>
    <s v="Comeet (based on Competent, ROME)"/>
    <s v="HA1116"/>
    <n v="1411"/>
    <n v="1411"/>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72"/>
    <x v="4"/>
    <x v="0"/>
    <x v="0"/>
    <s v="Skills"/>
    <m/>
    <m/>
    <m/>
    <n v="1420"/>
    <s v="n/a"/>
    <s v="No clear convergence"/>
    <s v="n/a"/>
    <s v="statistical analysis on PES administrative data: Q3+Q4 2020 + Q1+Q2 2021_x000a_qualitative survey: Q4 2021"/>
    <s v="n/a"/>
    <s v="Don't know"/>
    <s v="Don't know"/>
    <s v="Don't know"/>
    <m/>
  </r>
  <r>
    <x v="1"/>
    <x v="73"/>
    <x v="0"/>
    <x v="0"/>
    <x v="0"/>
    <s v="Skills"/>
    <m/>
    <m/>
    <m/>
    <n v="2141"/>
    <s v="n/a"/>
    <s v="don't know"/>
    <s v="n/a"/>
    <s v="statistical analysis on PES administrative data: Q3+Q4 2020 + Q1+Q2 2021_x000a_qualitative survey: Q4 2021"/>
    <s v="n/a"/>
    <s v="Don't know"/>
    <s v="Don't know"/>
    <s v="No clear convergence"/>
    <m/>
  </r>
  <r>
    <x v="1"/>
    <x v="74"/>
    <x v="0"/>
    <x v="0"/>
    <x v="1"/>
    <s v="n/a"/>
    <m/>
    <m/>
    <m/>
    <n v="2142"/>
    <s v="n/a"/>
    <s v="No clear convergence"/>
    <s v="n/a"/>
    <s v="statistical analysis on PES administrative data: Q3+Q4 2020 + Q1+Q2 2021_x000a_qualitative survey: Q4 2021"/>
    <s v="n/a"/>
    <s v="Don't know"/>
    <s v="Don't know"/>
    <s v="Don't know"/>
    <m/>
  </r>
  <r>
    <x v="1"/>
    <x v="75"/>
    <x v="0"/>
    <x v="0"/>
    <x v="0"/>
    <s v="Skills"/>
    <s v="ROMEV2_7digits"/>
    <s v="6122303"/>
    <n v="2149"/>
    <n v="2149"/>
    <s v="n/a"/>
    <s v="don't know"/>
    <s v="Don't know"/>
    <s v="statistical analysis on PES administrative data: Q3+Q4 2020 + Q1+Q2 2021_x000a_qualitative survey: Q4 2021"/>
    <s v="n/a"/>
    <s v="Don't know"/>
    <s v="Don't know"/>
    <s v="No"/>
    <s v="https://www.leforem.be/former/horizonsemploi/metier/index-demande.html"/>
  </r>
  <r>
    <x v="1"/>
    <x v="76"/>
    <x v="0"/>
    <x v="0"/>
    <x v="0"/>
    <s v="n/a"/>
    <s v="Internal classification"/>
    <n v="2163"/>
    <s v="0-01.71"/>
    <n v="2163"/>
    <s v="n/a"/>
    <s v="n/a"/>
    <s v="n/a"/>
    <s v="statistical analysis on PES administrative data: Q3+Q4 2020 + Q1+Q2 2021_x000a_qualitative survey: Q4 2021"/>
    <s v="n/a"/>
    <s v="n/a"/>
    <s v="n/a"/>
    <s v="n/a"/>
    <m/>
  </r>
  <r>
    <x v="1"/>
    <x v="77"/>
    <x v="0"/>
    <x v="0"/>
    <x v="0"/>
    <s v="Skills"/>
    <m/>
    <m/>
    <m/>
    <n v="2165"/>
    <s v="n/a"/>
    <s v="No clear convergence"/>
    <s v="n/a"/>
    <s v="statistical analysis on PES administrative data: Q3+Q4 2020 + Q1+Q2 2021_x000a_qualitative survey: Q4 2021"/>
    <s v="n/a"/>
    <s v="Don't know"/>
    <s v="Don't know"/>
    <s v="No clear convergence"/>
    <m/>
  </r>
  <r>
    <x v="1"/>
    <x v="2"/>
    <x v="0"/>
    <x v="0"/>
    <x v="1"/>
    <s v="Skills"/>
    <m/>
    <m/>
    <m/>
    <n v="2211"/>
    <s v="n/a"/>
    <s v="No clear convergence"/>
    <s v="n/a"/>
    <s v="statistical analysis on PES administrative data: Q3+Q4 2020 + Q1+Q2 2021_x000a_qualitative survey: Q4 2021"/>
    <s v="n/a"/>
    <s v="Don't know"/>
    <s v="Don't know"/>
    <s v="No clear convergence"/>
    <m/>
  </r>
  <r>
    <x v="1"/>
    <x v="78"/>
    <x v="0"/>
    <x v="0"/>
    <x v="1"/>
    <s v="Skills"/>
    <m/>
    <m/>
    <m/>
    <n v="2221"/>
    <s v="n/a"/>
    <s v="don't know"/>
    <s v="n/a"/>
    <s v="statistical analysis on PES administrative data: Q3+Q4 2020 + Q1+Q2 2021_x000a_qualitative survey: Q4 2021"/>
    <s v="n/a"/>
    <s v="Don't know"/>
    <s v="Don't know"/>
    <s v="No clear convergence"/>
    <m/>
  </r>
  <r>
    <x v="1"/>
    <x v="79"/>
    <x v="0"/>
    <x v="0"/>
    <x v="0"/>
    <s v="Skills"/>
    <m/>
    <m/>
    <m/>
    <n v="2262"/>
    <s v="n/a"/>
    <s v="don't know"/>
    <s v="n/a"/>
    <s v="statistical analysis on PES administrative data: Q3+Q4 2020 + Q1+Q2 2021_x000a_qualitative survey: Q4 2021"/>
    <s v="n/a"/>
    <s v="Don't know"/>
    <s v="Don't know"/>
    <s v="Don't know"/>
    <m/>
  </r>
  <r>
    <x v="1"/>
    <x v="80"/>
    <x v="0"/>
    <x v="0"/>
    <x v="1"/>
    <s v="n/a"/>
    <s v="Comeet (based on Competent, ROME)"/>
    <s v="MB1221"/>
    <n v="2264"/>
    <n v="2264"/>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81"/>
    <x v="0"/>
    <x v="0"/>
    <x v="0"/>
    <s v="n/a"/>
    <m/>
    <m/>
    <m/>
    <n v="2266"/>
    <s v="n/a"/>
    <s v="No clear convergence"/>
    <s v="Don't know"/>
    <s v="statistical analysis on PES administrative data: Q3+Q4 2020 + Q1+Q2 2021_x000a_qualitative survey: Q4 2021"/>
    <s v="n/a"/>
    <s v="Don't know"/>
    <s v="Don't know"/>
    <s v="No clear convergence"/>
    <m/>
  </r>
  <r>
    <x v="1"/>
    <x v="82"/>
    <x v="0"/>
    <x v="0"/>
    <x v="0"/>
    <s v="Skills"/>
    <m/>
    <m/>
    <m/>
    <n v="2269"/>
    <s v="n/a"/>
    <s v="don't know"/>
    <s v="n/a"/>
    <s v="statistical analysis on PES administrative data: Q3+Q4 2020 + Q1+Q2 2021_x000a_qualitative survey: Q4 2021"/>
    <s v="n/a"/>
    <s v="Don't know"/>
    <s v="Don't know"/>
    <s v="Don't know"/>
    <m/>
  </r>
  <r>
    <x v="1"/>
    <x v="83"/>
    <x v="0"/>
    <x v="0"/>
    <x v="0"/>
    <s v="n/a"/>
    <s v="Internal classification"/>
    <n v="2321"/>
    <s v="0-49.30"/>
    <n v="2320"/>
    <s v="n/a"/>
    <s v="n/a"/>
    <s v="n/a"/>
    <s v="statistical analysis on PES administrative data: Q3+Q4 2020 + Q1+Q2 2021_x000a_qualitative survey: Q4 2021"/>
    <s v="n/a"/>
    <s v="n/a"/>
    <s v="n/a"/>
    <s v="n/a"/>
    <m/>
  </r>
  <r>
    <x v="1"/>
    <x v="36"/>
    <x v="0"/>
    <x v="0"/>
    <x v="0"/>
    <s v="Skills"/>
    <m/>
    <m/>
    <m/>
    <n v="2330"/>
    <s v="n/a"/>
    <s v="don't know"/>
    <s v="n/a"/>
    <s v="statistical analysis on PES administrative data: Q3+Q4 2020 + Q1+Q2 2021_x000a_qualitative survey: Q4 2021"/>
    <s v="n/a"/>
    <s v="Don't know"/>
    <s v="Don't know"/>
    <s v="Don't know"/>
    <m/>
  </r>
  <r>
    <x v="1"/>
    <x v="37"/>
    <x v="0"/>
    <x v="0"/>
    <x v="0"/>
    <s v="Skills"/>
    <s v="Comeet (based on Competent, ROME)"/>
    <s v="PA3231"/>
    <n v="2341"/>
    <n v="2341"/>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84"/>
    <x v="0"/>
    <x v="0"/>
    <x v="1"/>
    <s v="n/a"/>
    <s v="Internal classification"/>
    <n v="2343"/>
    <s v="0-48.96"/>
    <n v="2343"/>
    <s v="n/a"/>
    <s v="n/a"/>
    <s v="n/a"/>
    <s v="statistical analysis on PES administrative data: Q3+Q4 2020 + Q1+Q2 2021_x000a_qualitative survey: Q4 2021"/>
    <s v="n/a"/>
    <s v="n/a"/>
    <s v="n/a"/>
    <s v="n/a"/>
    <m/>
  </r>
  <r>
    <x v="1"/>
    <x v="85"/>
    <x v="0"/>
    <x v="0"/>
    <x v="0"/>
    <s v="n/a"/>
    <s v="Internal classification"/>
    <n v="2352"/>
    <s v="0-98.61"/>
    <n v="2352"/>
    <s v="n/a"/>
    <s v="n/a"/>
    <s v="n/a"/>
    <s v="statistical analysis on PES administrative data: Q3+Q4 2020 + Q1+Q2 2021_x000a_qualitative survey: Q4 2021"/>
    <s v="n/a"/>
    <s v="n/a"/>
    <s v="n/a"/>
    <s v="n/a"/>
    <m/>
  </r>
  <r>
    <x v="1"/>
    <x v="86"/>
    <x v="0"/>
    <x v="0"/>
    <x v="0"/>
    <s v="Skills"/>
    <m/>
    <m/>
    <m/>
    <n v="2352"/>
    <s v="n/a"/>
    <s v="don't know"/>
    <s v="n/a"/>
    <s v="statistical analysis on PES administrative data: Q3+Q4 2020 + Q1+Q2 2021_x000a_qualitative survey: Q4 2021"/>
    <s v="n/a"/>
    <s v="Don't know"/>
    <s v="Don't know"/>
    <s v="Don't know"/>
    <m/>
  </r>
  <r>
    <x v="1"/>
    <x v="87"/>
    <x v="0"/>
    <x v="0"/>
    <x v="0"/>
    <s v="n/a"/>
    <s v="Internal classification"/>
    <n v="2359"/>
    <s v="0-49.82"/>
    <n v="2359"/>
    <s v="Three simultaneous criteria are required for an occupation to be identified as 'critique': - time to fill vacancies higher than median time for the reference year ; - minimum 20 job vacancies received for the occupation during reference year; - satisfaction rate lower than average satisfaction rate for the reference year"/>
    <s v="n/a"/>
    <s v="n/a"/>
    <s v="statistical analysis on PES administrative data: Q3+Q4 2020 + Q1+Q2 2021_x000a_qualitative survey: Q4 2021"/>
    <s v="PES administrative Data + internal resources (interview with employer's department of the PES + with 'Centres de Référence Professionnel' (sectoral partners) + every two years questionnaire/interviews with employers' federations"/>
    <s v="n/a"/>
    <s v="n/a"/>
    <s v="n/a"/>
    <m/>
  </r>
  <r>
    <x v="1"/>
    <x v="88"/>
    <x v="0"/>
    <x v="0"/>
    <x v="0"/>
    <s v="Skills"/>
    <m/>
    <m/>
    <m/>
    <n v="2411"/>
    <s v="n/a"/>
    <s v="No clear convergence"/>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n v="2021"/>
    <s v="n/a"/>
    <s v="Don't know"/>
    <s v="Don't know"/>
    <s v="No clear convergence"/>
    <m/>
  </r>
  <r>
    <x v="1"/>
    <x v="89"/>
    <x v="0"/>
    <x v="0"/>
    <x v="0"/>
    <s v="Skills"/>
    <s v="Comeet (based on Competent, ROME)"/>
    <s v="AA1232"/>
    <n v="2412"/>
    <n v="2412"/>
    <s v="n/a"/>
    <s v="High"/>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90"/>
    <x v="0"/>
    <x v="0"/>
    <x v="0"/>
    <s v="Skills"/>
    <s v="ROMEV2_7digits"/>
    <s v="3211204"/>
    <n v="2413"/>
    <n v="2413"/>
    <s v="n/a"/>
    <s v="don't know"/>
    <s v="Don't know"/>
    <s v="statistical analysis on PES administrative data: Q3+Q4 2020 + Q1+Q2 2021_x000a_qualitative survey: Q4 2021"/>
    <s v="n/a"/>
    <s v="Don't know"/>
    <s v="Don't know"/>
    <s v="No"/>
    <s v="https://www.leforem.be/former/horizonsemploi/metier/index-demande.html"/>
  </r>
  <r>
    <x v="1"/>
    <x v="91"/>
    <x v="0"/>
    <x v="0"/>
    <x v="0"/>
    <s v="n/a"/>
    <s v="Internal classification"/>
    <n v="2423"/>
    <s v="1-01.01"/>
    <n v="2423"/>
    <s v="n/a"/>
    <s v="n/a"/>
    <s v="n/a"/>
    <s v="statistical analysis on PES administrative data: Q3+Q4 2020 + Q1+Q2 2021_x000a_qualitative survey: Q4 2021"/>
    <s v="n/a"/>
    <s v="n/a"/>
    <s v="n/a"/>
    <s v="n/a"/>
    <m/>
  </r>
  <r>
    <x v="1"/>
    <x v="92"/>
    <x v="0"/>
    <x v="0"/>
    <x v="0"/>
    <s v="Skills"/>
    <s v="Comeet (based on Competent, ROME)"/>
    <s v="HB3211"/>
    <n v="2433"/>
    <n v="2433"/>
    <s v="n/a"/>
    <s v="High"/>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3"/>
    <x v="0"/>
    <x v="0"/>
    <x v="1"/>
    <s v="Skills"/>
    <m/>
    <m/>
    <m/>
    <n v="2511"/>
    <s v="n/a"/>
    <s v="don't know"/>
    <s v="n/a"/>
    <s v="statistical analysis on PES administrative data: Q3+Q4 2020 + Q1+Q2 2021_x000a_qualitative survey: Q4 2021"/>
    <s v="n/a"/>
    <s v="Don't know"/>
    <s v="Don't know"/>
    <s v="No clear convergence"/>
    <m/>
  </r>
  <r>
    <x v="1"/>
    <x v="6"/>
    <x v="0"/>
    <x v="0"/>
    <x v="1"/>
    <s v="Skills"/>
    <s v="ROMEV2_7digits"/>
    <s v="3232103"/>
    <n v="2514"/>
    <n v="2514"/>
    <s v="n/a"/>
    <s v="don't know"/>
    <s v="Don't know"/>
    <s v="statistical analysis on PES administrative data: Q3+Q4 2020 + Q1+Q2 2021_x000a_qualitative survey: Q4 2021"/>
    <s v="n/a"/>
    <s v="Don't know"/>
    <s v="Don't know"/>
    <s v="No"/>
    <s v="https://www.leforem.be/former/horizonsemploi/metier/index-demande.html"/>
  </r>
  <r>
    <x v="1"/>
    <x v="8"/>
    <x v="0"/>
    <x v="0"/>
    <x v="0"/>
    <s v="Skills"/>
    <m/>
    <m/>
    <m/>
    <n v="2521"/>
    <s v="n/a"/>
    <s v="don't know"/>
    <s v="n/a"/>
    <s v="statistical analysis on PES administrative data: Q3+Q4 2020 + Q1+Q2 2021_x000a_qualitative survey: Q4 2021"/>
    <s v="n/a"/>
    <s v="n/a"/>
    <s v="n/a"/>
    <s v="Don't know"/>
    <m/>
  </r>
  <r>
    <x v="1"/>
    <x v="9"/>
    <x v="0"/>
    <x v="0"/>
    <x v="0"/>
    <s v="Skills"/>
    <s v="ROMEV2_7digits"/>
    <s v="3232107"/>
    <n v="2522"/>
    <n v="2522"/>
    <s v="n/a"/>
    <s v="don't know"/>
    <s v="Don't know"/>
    <s v="statistical analysis on PES administrative data: Q3+Q4 2020 + Q1+Q2 2021_x000a_qualitative survey: Q4 2021"/>
    <s v="n/a"/>
    <s v="Don't know"/>
    <s v="Don't know"/>
    <s v="No"/>
    <s v="https://www.leforem.be/former/horizonsemploi/metier/index-demande.html"/>
  </r>
  <r>
    <x v="1"/>
    <x v="10"/>
    <x v="0"/>
    <x v="0"/>
    <x v="0"/>
    <s v="Skills"/>
    <s v="Comeet (based on Competent, ROME)"/>
    <s v="CB3211"/>
    <n v="2523"/>
    <n v="2523"/>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93"/>
    <x v="0"/>
    <x v="0"/>
    <x v="0"/>
    <s v="n/a"/>
    <s v="Internal classification"/>
    <n v="2620"/>
    <s v="0-95.41"/>
    <n v="2620"/>
    <s v="n/a"/>
    <s v="n/a"/>
    <s v="n/a"/>
    <s v="statistical analysis on PES administrative data: Q3+Q4 2020 + Q1+Q2 2021_x000a_qualitative survey: Q4 2021"/>
    <s v="n/a"/>
    <s v="n/a"/>
    <s v="n/a"/>
    <s v="n/a"/>
    <m/>
  </r>
  <r>
    <x v="1"/>
    <x v="39"/>
    <x v="0"/>
    <x v="0"/>
    <x v="0"/>
    <s v="n/a"/>
    <s v="Internal classification"/>
    <n v="2635"/>
    <s v="0-92.00"/>
    <n v="2635"/>
    <s v="Three simultaneous criteria are required for an occupation to be identified as 'critique': - time to fill vacancies higher than median time for the reference year ; - minimum 20 job vacancies received for the occupation during reference year; - satisfaction rate lower than average satisfaction rate for the reference year"/>
    <s v="n/a"/>
    <s v="n/a"/>
    <s v="statistical analysis on PES administrative data: Q3+Q4 2020 + Q1+Q2 2021_x000a_qualitative survey: Q4 2021"/>
    <s v="PES administrative Data + internal resources (interview with employer's department of the PES + with 'Centres de Référence Professionnel' (sectoral partners) + every two years questionnaire/interviews with employers' federations"/>
    <s v="n/a"/>
    <s v="n/a"/>
    <s v="n/a"/>
    <m/>
  </r>
  <r>
    <x v="1"/>
    <x v="94"/>
    <x v="1"/>
    <x v="0"/>
    <x v="0"/>
    <s v="Skills"/>
    <s v="Comeet (based on Competent, ROME)"/>
    <s v="IN1411"/>
    <n v="3111"/>
    <n v="3111"/>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95"/>
    <x v="0"/>
    <x v="1"/>
    <x v="0"/>
    <m/>
    <s v="ROMEV2_7digits"/>
    <s v="3215102"/>
    <n v="2120"/>
    <n v="2120"/>
    <s v="n/a"/>
    <s v="don't know"/>
    <s v="Don't know"/>
    <s v="statistical analysis on PES administrative data: Q3+Q4 2020 + Q1+Q2 2021_x000a_qualitative survey: Q4 2021"/>
    <s v="n/a"/>
    <s v="Don't know"/>
    <s v="Don't know"/>
    <s v="Don't know"/>
    <s v="Don't know"/>
  </r>
  <r>
    <x v="1"/>
    <x v="12"/>
    <x v="1"/>
    <x v="0"/>
    <x v="0"/>
    <s v="n/a"/>
    <m/>
    <m/>
    <m/>
    <n v="3112"/>
    <s v="n/a"/>
    <s v="don't know"/>
    <s v="n/a"/>
    <s v="statistical analysis on PES administrative data: Q3+Q4 2020 + Q1+Q2 2021_x000a_qualitative survey: Q4 2021"/>
    <s v="n/a"/>
    <s v="n/a"/>
    <s v="n/a"/>
    <s v="No clear convergence"/>
    <m/>
  </r>
  <r>
    <x v="1"/>
    <x v="13"/>
    <x v="1"/>
    <x v="0"/>
    <x v="1"/>
    <s v="Skills"/>
    <m/>
    <m/>
    <m/>
    <n v="3113"/>
    <s v="n/a"/>
    <s v="don't know"/>
    <s v="n/a"/>
    <s v="statistical analysis on PES administrative data: Q3+Q4 2020 + Q1+Q2 2021_x000a_qualitative survey: Q4 2021"/>
    <s v="n/a"/>
    <s v="Don't know"/>
    <s v="Don't know"/>
    <s v="Don't know"/>
    <m/>
  </r>
  <r>
    <x v="1"/>
    <x v="96"/>
    <x v="1"/>
    <x v="0"/>
    <x v="0"/>
    <s v="Skills"/>
    <m/>
    <m/>
    <m/>
    <n v="3114"/>
    <s v="n/a"/>
    <s v="No clear convergence"/>
    <s v="n/a"/>
    <s v="statistical analysis on PES administrative data: Q3+Q4 2020 + Q1+Q2 2021_x000a_qualitative survey: Q4 2021"/>
    <s v="n/a"/>
    <s v="Don't know"/>
    <s v="Don't know"/>
    <s v="No clear convergence"/>
    <m/>
  </r>
  <r>
    <x v="1"/>
    <x v="14"/>
    <x v="1"/>
    <x v="0"/>
    <x v="0"/>
    <s v="Skills"/>
    <s v="Comeet (based on Competent, ROME)"/>
    <s v="IB1461"/>
    <n v="3115"/>
    <n v="3115"/>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97"/>
    <x v="1"/>
    <x v="0"/>
    <x v="0"/>
    <s v="Skills"/>
    <m/>
    <m/>
    <m/>
    <n v="3118"/>
    <s v="n/a"/>
    <s v="don't know"/>
    <s v="n/a"/>
    <s v="statistical analysis on PES administrative data: Q3+Q4 2020 + Q1+Q2 2021_x000a_qualitative survey: Q4 2021"/>
    <s v="n/a"/>
    <s v="Don't know"/>
    <s v="Don't know"/>
    <s v="Don't know"/>
    <m/>
  </r>
  <r>
    <x v="1"/>
    <x v="98"/>
    <x v="1"/>
    <x v="0"/>
    <x v="0"/>
    <s v="Skills"/>
    <s v="ROMEV2_7digits"/>
    <s v="5223102"/>
    <n v="3119"/>
    <n v="3119"/>
    <s v="n/a"/>
    <s v="don't know"/>
    <s v="Don't know"/>
    <s v="statistical analysis on PES administrative data: Q3+Q4 2020 + Q1+Q2 2021_x000a_qualitative survey: Q4 2021"/>
    <s v="n/a"/>
    <s v="Don't know"/>
    <s v="Don't know"/>
    <s v="No"/>
    <s v="https://www.leforem.be/former/horizonsemploi/metier/index-demande.html"/>
  </r>
  <r>
    <x v="1"/>
    <x v="99"/>
    <x v="1"/>
    <x v="0"/>
    <x v="0"/>
    <s v="Skills"/>
    <m/>
    <m/>
    <m/>
    <n v="3122"/>
    <s v="n/a"/>
    <s v="No clear convergence"/>
    <s v="n/a"/>
    <s v="statistical analysis on PES administrative data: Q3+Q4 2020 + Q1+Q2 2021_x000a_qualitative survey: Q4 2021"/>
    <s v="n/a"/>
    <s v="Don't know"/>
    <s v="Don't know"/>
    <s v="Don't know"/>
    <m/>
  </r>
  <r>
    <x v="1"/>
    <x v="100"/>
    <x v="1"/>
    <x v="0"/>
    <x v="0"/>
    <s v="Skills"/>
    <m/>
    <m/>
    <m/>
    <n v="3123"/>
    <s v="n/a"/>
    <s v="don't know"/>
    <s v="n/a"/>
    <s v="statistical analysis on PES administrative data: Q3+Q4 2020 + Q1+Q2 2021_x000a_qualitative survey: Q4 2021"/>
    <s v="n/a"/>
    <s v="Don't know"/>
    <s v="Don't know"/>
    <s v="No clear convergence"/>
    <m/>
  </r>
  <r>
    <x v="1"/>
    <x v="101"/>
    <x v="1"/>
    <x v="0"/>
    <x v="0"/>
    <s v="Skills"/>
    <s v="Comeet (based on Competent, ROME)"/>
    <s v="IN1711"/>
    <n v="3131"/>
    <n v="3131"/>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02"/>
    <x v="1"/>
    <x v="0"/>
    <x v="0"/>
    <s v="n/a"/>
    <s v="Comeet (based on Competent, ROME)"/>
    <s v="IJ1711"/>
    <n v="3135"/>
    <n v="3135"/>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03"/>
    <x v="1"/>
    <x v="0"/>
    <x v="0"/>
    <s v="Skills"/>
    <s v="Comeet (based on Competent, ROME)"/>
    <s v="IB3441"/>
    <n v="3139"/>
    <n v="3139"/>
    <s v="n/a"/>
    <s v="High"/>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04"/>
    <x v="1"/>
    <x v="0"/>
    <x v="0"/>
    <s v="Skills"/>
    <s v="Comeet (based on Competent, ROME)"/>
    <s v="TD3113"/>
    <n v="3152"/>
    <n v="3152"/>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05"/>
    <x v="1"/>
    <x v="0"/>
    <x v="0"/>
    <s v="Skills"/>
    <m/>
    <m/>
    <m/>
    <n v="3211"/>
    <s v="n/a"/>
    <s v="No clear convergence"/>
    <s v="n/a"/>
    <s v="statistical analysis on PES administrative data: Q3+Q4 2020 + Q1+Q2 2021_x000a_qualitative survey: Q4 2021"/>
    <s v="n/a"/>
    <s v="n/a"/>
    <s v="n/a"/>
    <s v="No clear convergence"/>
    <m/>
  </r>
  <r>
    <x v="1"/>
    <x v="106"/>
    <x v="1"/>
    <x v="0"/>
    <x v="0"/>
    <s v="n/a"/>
    <m/>
    <m/>
    <m/>
    <n v="3212"/>
    <s v="n/a"/>
    <s v="don't know"/>
    <s v="Don't know"/>
    <s v="statistical analysis on PES administrative data: Q3+Q4 2020 + Q1+Q2 2021_x000a_qualitative survey: Q4 2021"/>
    <s v="n/a"/>
    <s v="Don't know"/>
    <s v="Don't know"/>
    <s v="No clear convergence"/>
    <m/>
  </r>
  <r>
    <x v="1"/>
    <x v="107"/>
    <x v="1"/>
    <x v="0"/>
    <x v="0"/>
    <s v="Skills"/>
    <s v="Comeet (based on Competent, ROME)"/>
    <s v="MB1236"/>
    <n v="3214"/>
    <n v="3214"/>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08"/>
    <x v="1"/>
    <x v="0"/>
    <x v="0"/>
    <s v="n/a"/>
    <s v="Internal classification"/>
    <n v="3214"/>
    <s v="0-35.61"/>
    <n v="3214"/>
    <s v="n/a"/>
    <s v="n/a"/>
    <s v="n/a"/>
    <s v="statistical analysis on PES administrative data: Q3+Q4 2020 + Q1+Q2 2021_x000a_qualitative survey: Q4 2021"/>
    <s v="n/a"/>
    <s v="n/a"/>
    <s v="n/a"/>
    <s v="n/a"/>
    <m/>
  </r>
  <r>
    <x v="1"/>
    <x v="109"/>
    <x v="1"/>
    <x v="0"/>
    <x v="0"/>
    <s v="Skills"/>
    <m/>
    <m/>
    <m/>
    <n v="3221"/>
    <s v="n/a"/>
    <s v="No clear convergence"/>
    <s v="n/a"/>
    <s v="statistical analysis on PES administrative data: Q3+Q4 2020 + Q1+Q2 2021_x000a_qualitative survey: Q4 2021"/>
    <s v="n/a"/>
    <s v="Don't know"/>
    <s v="Don't know"/>
    <s v="No clear convergence"/>
    <m/>
  </r>
  <r>
    <x v="1"/>
    <x v="15"/>
    <x v="1"/>
    <x v="0"/>
    <x v="0"/>
    <s v="Skills"/>
    <s v="Comeet (based on Competent, ROME)"/>
    <s v="MB1234"/>
    <n v="3254"/>
    <n v="3254"/>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10"/>
    <x v="1"/>
    <x v="0"/>
    <x v="0"/>
    <s v="Skills"/>
    <m/>
    <m/>
    <m/>
    <n v="3312"/>
    <s v="n/a"/>
    <s v="No clear convergence"/>
    <s v="n/a"/>
    <s v="statistical analysis on PES administrative data: Q3+Q4 2020 + Q1+Q2 2021_x000a_qualitative survey: Q4 2021"/>
    <s v="n/a"/>
    <s v="Don't know"/>
    <s v="Don't know"/>
    <s v="No clear convergence"/>
    <m/>
  </r>
  <r>
    <x v="1"/>
    <x v="111"/>
    <x v="1"/>
    <x v="0"/>
    <x v="0"/>
    <s v="Skills"/>
    <m/>
    <m/>
    <m/>
    <n v="3313"/>
    <s v="n/a"/>
    <s v="No clear convergence"/>
    <s v="n/a"/>
    <s v="statistical analysis on PES administrative data: Q3+Q4 2020 + Q1+Q2 2021_x000a_qualitative survey: Q4 2021"/>
    <s v="n/a"/>
    <s v="Don't know"/>
    <s v="Don't know"/>
    <s v="Don't know"/>
    <m/>
  </r>
  <r>
    <x v="1"/>
    <x v="112"/>
    <x v="1"/>
    <x v="0"/>
    <x v="0"/>
    <s v="Skills"/>
    <m/>
    <m/>
    <n v="3321"/>
    <n v="3321"/>
    <s v="n/a"/>
    <s v="don't know"/>
    <s v="n/a"/>
    <s v="statistical analysis on PES administrative data: Q3+Q4 2020 + Q1+Q2 2021_x000a_qualitative survey: Q4 2021"/>
    <s v="n/a"/>
    <s v="Don't know"/>
    <s v="Don't know"/>
    <s v="No clear convergence"/>
    <m/>
  </r>
  <r>
    <x v="1"/>
    <x v="42"/>
    <x v="1"/>
    <x v="0"/>
    <x v="0"/>
    <s v="n/a"/>
    <m/>
    <m/>
    <m/>
    <n v="3322"/>
    <s v="n/a"/>
    <s v="don't know"/>
    <s v="Don't know"/>
    <s v="statistical analysis on PES administrative data: Q3+Q4 2020 + Q1+Q2 2021_x000a_qualitative survey: Q4 2021"/>
    <s v="n/a"/>
    <s v="Don't know"/>
    <s v="Don't know"/>
    <s v="No clear convergence"/>
    <m/>
  </r>
  <r>
    <x v="1"/>
    <x v="113"/>
    <x v="1"/>
    <x v="0"/>
    <x v="0"/>
    <s v="Skills"/>
    <s v="Comeet (based on Competent, ROME)"/>
    <s v="TA3211"/>
    <n v="3324"/>
    <n v="3324"/>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14"/>
    <x v="1"/>
    <x v="0"/>
    <x v="0"/>
    <s v="Skills"/>
    <s v="Comeet (based on Competent, ROME)"/>
    <s v="TA3251"/>
    <n v="3331"/>
    <n v="3331"/>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15"/>
    <x v="1"/>
    <x v="0"/>
    <x v="0"/>
    <s v="Skills"/>
    <m/>
    <m/>
    <m/>
    <n v="3334"/>
    <s v="n/a"/>
    <s v="don't know"/>
    <s v="n/a"/>
    <s v="statistical analysis on PES administrative data: Q3+Q4 2020 + Q1+Q2 2021_x000a_qualitative survey: Q4 2021"/>
    <s v="n/a"/>
    <s v="Don't know"/>
    <s v="Don't know"/>
    <s v="No clear convergence"/>
    <m/>
  </r>
  <r>
    <x v="1"/>
    <x v="43"/>
    <x v="1"/>
    <x v="0"/>
    <x v="0"/>
    <s v="Skills"/>
    <s v="Comeet (based on Competent, ROME)"/>
    <s v="AB9230"/>
    <n v="3343"/>
    <n v="3343"/>
    <s v="combination of several indicators :  minimum number of vacancies received by PES is required +  comparison between jobseekers and vacancies lower than median, percentage filled vacancies lower than median, comparison between available vacancies by the end of the month and vacancies received higher dan median + expert's view (VDAB consultants and sectoral organisations)"/>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PES administrative data + qualitative survey  labour market experts VDAB + qualitative survey sector organisation"/>
    <s v="Don't know"/>
    <s v="Don't know"/>
    <s v="Don't know"/>
    <s v="In the online tool 'Beroepen in Cijfers', you can find more information concerning the causes of shortage for each shortage-occupation - see tab 'knelpuntberoepen' (in Dutch only)."/>
  </r>
  <r>
    <x v="1"/>
    <x v="116"/>
    <x v="1"/>
    <x v="0"/>
    <x v="0"/>
    <s v="Skills"/>
    <s v="Comeet (based on Competent, ROME)"/>
    <s v="CE1011"/>
    <n v="3352"/>
    <n v="3352"/>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44"/>
    <x v="1"/>
    <x v="0"/>
    <x v="0"/>
    <s v="Skills"/>
    <m/>
    <m/>
    <m/>
    <n v="3412"/>
    <s v="n/a"/>
    <s v="don't know"/>
    <s v="n/a"/>
    <s v="statistical analysis on PES administrative data: Q3+Q4 2020 + Q1+Q2 2021_x000a_qualitative survey: Q4 2021"/>
    <s v="n/a"/>
    <s v="Don't know"/>
    <s v="Don't know"/>
    <s v="Don't know"/>
    <m/>
  </r>
  <r>
    <x v="1"/>
    <x v="117"/>
    <x v="1"/>
    <x v="0"/>
    <x v="0"/>
    <s v="Skills"/>
    <s v="Comeet (based on Competent, ROME)"/>
    <s v="VC3821"/>
    <n v="3422"/>
    <n v="3422"/>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18"/>
    <x v="1"/>
    <x v="0"/>
    <x v="0"/>
    <s v="Skills"/>
    <m/>
    <m/>
    <m/>
    <n v="3434"/>
    <s v="n/a"/>
    <s v="No clear convergence"/>
    <s v="Don't know"/>
    <s v="statistical analysis on PES administrative data: Q3+Q4 2020 + Q1+Q2 2021_x000a_qualitative survey: Q4 2021"/>
    <s v="n/a"/>
    <s v="Don't know"/>
    <s v="Don't know"/>
    <s v="No clear convergence"/>
    <m/>
  </r>
  <r>
    <x v="1"/>
    <x v="16"/>
    <x v="1"/>
    <x v="0"/>
    <x v="0"/>
    <s v="n/a"/>
    <s v="Internal classification"/>
    <n v="3512"/>
    <s v="0-96.45"/>
    <n v="3512"/>
    <s v="n/a"/>
    <s v="n/a"/>
    <s v="n/a"/>
    <s v="statistical analysis on PES administrative data: Q3+Q4 2020 + Q1+Q2 2021_x000a_qualitative survey: Q4 2021"/>
    <s v="n/a"/>
    <s v="n/a"/>
    <s v="n/a"/>
    <s v="n/a"/>
    <m/>
  </r>
  <r>
    <x v="1"/>
    <x v="18"/>
    <x v="1"/>
    <x v="0"/>
    <x v="0"/>
    <s v="n/a"/>
    <s v="Internal classification"/>
    <n v="3513"/>
    <s v="0-02.34"/>
    <n v="3513"/>
    <s v="Three simultaneous criteria are required for an occupation to be identified as 'critique': - time to fill vacancies higher than median time for the reference year ; - minimum 20 job vacancies received for the occupation during reference year; - satisfaction rate lower than average satisfaction rate for the reference year"/>
    <s v="n/a"/>
    <s v="n/a"/>
    <s v="statistical analysis on PES administrative data: Q3+Q4 2020 + Q1+Q2 2021_x000a_qualitative survey: Q4 2021"/>
    <s v="PES administrative Data + internal resources (interview with employer's department of the PES + with 'Centres de Référence Professionnel' (sectoral partners) + every two years questionnaire/interviews with employers' federations"/>
    <s v="n/a"/>
    <s v="n/a"/>
    <s v="n/a"/>
    <m/>
  </r>
  <r>
    <x v="1"/>
    <x v="21"/>
    <x v="1"/>
    <x v="0"/>
    <x v="0"/>
    <s v="Skills"/>
    <s v="Comeet (based on Competent, ROME)"/>
    <s v="IB3451"/>
    <n v="3522"/>
    <n v="3522"/>
    <s v="n/a"/>
    <s v="High"/>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19"/>
    <x v="2"/>
    <x v="0"/>
    <x v="0"/>
    <s v="n/a"/>
    <s v="Comeet (based on Competent, ROME)"/>
    <s v="AB8321"/>
    <n v="4222"/>
    <n v="4222"/>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20"/>
    <x v="2"/>
    <x v="0"/>
    <x v="0"/>
    <s v="Skills"/>
    <s v="Comeet (based on Competent, ROME)"/>
    <s v="AA3211"/>
    <n v="4312"/>
    <n v="4312"/>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21"/>
    <x v="2"/>
    <x v="0"/>
    <x v="0"/>
    <s v="Skills"/>
    <s v="Comeet (based on Competent, ROME)"/>
    <s v="IB1411"/>
    <n v="4322"/>
    <n v="4322"/>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22"/>
    <x v="2"/>
    <x v="0"/>
    <x v="0"/>
    <s v="Skills"/>
    <m/>
    <m/>
    <m/>
    <n v="4323"/>
    <s v="n/a"/>
    <s v="don't know"/>
    <s v="n/a"/>
    <s v="statistical analysis on PES administrative data: Q3+Q4 2020 + Q1+Q2 2021_x000a_qualitative survey: Q4 2021"/>
    <s v="n/a"/>
    <s v="Don't know"/>
    <s v="Don't know"/>
    <s v="Don't know"/>
    <m/>
  </r>
  <r>
    <x v="1"/>
    <x v="123"/>
    <x v="2"/>
    <x v="0"/>
    <x v="0"/>
    <s v="Skills"/>
    <s v="Comeet (based on Competent, ROME)"/>
    <s v="TA5821"/>
    <n v="4412"/>
    <n v="4412"/>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24"/>
    <x v="2"/>
    <x v="0"/>
    <x v="0"/>
    <s v="Skills"/>
    <s v="Comeet (based on Competent, ROME)"/>
    <s v="AB7320"/>
    <n v="4416"/>
    <n v="4416"/>
    <s v="combination of several indicators :  minimum number of vacancies received by PES is required +  comparison between jobseekers and vacancies lower than median, percentage filled vacancies lower than median, comparison between available vacancies by the end of the month and vacancies received higher dan median + expert's view (VDAB consultants and sectoral organisations)"/>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PES administrative data + qualitative survey  labour market experts VDAB + qualitative survey sector organisation"/>
    <s v="Don't know"/>
    <s v="Don't know"/>
    <s v="Don't know"/>
    <s v="In the online tool 'Beroepen in Cijfers', you can find more information concerning the causes of shortage for each shortage-occupation - see tab 'knelpuntberoepen' (in Dutch only)."/>
  </r>
  <r>
    <x v="1"/>
    <x v="125"/>
    <x v="5"/>
    <x v="0"/>
    <x v="1"/>
    <s v="Skills"/>
    <m/>
    <m/>
    <m/>
    <n v="5120"/>
    <s v="n/a"/>
    <s v="don't know"/>
    <s v="Don't know"/>
    <s v="statistical analysis on PES administrative data: Q3+Q4 2020 + Q1+Q2 2021_x000a_qualitative survey: Q4 2021"/>
    <s v="n/a"/>
    <s v="Don't know"/>
    <s v="Don't know"/>
    <s v="No clear convergence"/>
    <m/>
  </r>
  <r>
    <x v="1"/>
    <x v="126"/>
    <x v="5"/>
    <x v="0"/>
    <x v="1"/>
    <s v="Skills"/>
    <m/>
    <m/>
    <m/>
    <n v="5131"/>
    <s v="n/a"/>
    <s v="don't know"/>
    <s v="n/a"/>
    <s v="statistical analysis on PES administrative data: Q3+Q4 2020 + Q1+Q2 2021_x000a_qualitative survey: Q4 2021"/>
    <s v="n/a"/>
    <s v="Don't know"/>
    <s v="Don't know"/>
    <s v="Don't know"/>
    <m/>
  </r>
  <r>
    <x v="1"/>
    <x v="127"/>
    <x v="5"/>
    <x v="0"/>
    <x v="0"/>
    <s v="Skills"/>
    <s v="Comeet (based on Competent, ROME)"/>
    <s v="HA5821"/>
    <n v="5132"/>
    <n v="5132"/>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28"/>
    <x v="5"/>
    <x v="0"/>
    <x v="0"/>
    <s v="Skills"/>
    <m/>
    <m/>
    <m/>
    <n v="5141"/>
    <s v="n/a"/>
    <s v="don't know"/>
    <s v="n/a"/>
    <s v="statistical analysis on PES administrative data: Q3+Q4 2020 + Q1+Q2 2021_x000a_qualitative survey: Q4 2021"/>
    <s v="n/a"/>
    <s v="Don't know"/>
    <s v="Don't know"/>
    <s v="Don't know"/>
    <m/>
  </r>
  <r>
    <x v="1"/>
    <x v="129"/>
    <x v="5"/>
    <x v="0"/>
    <x v="0"/>
    <s v="n/a"/>
    <s v="Internal classification"/>
    <n v="5142"/>
    <s v="9-41.05"/>
    <n v="5142"/>
    <s v="Three simultaneous criteria are required for an occupation to be identified as 'critique': - time to fill vacancies higher than median time for the reference year ; - minimum 20 job vacancies received for the occupation during reference year; - satisfaction rate lower than average satisfaction rate for the reference year"/>
    <s v="n/a"/>
    <s v="n/a"/>
    <s v="statistical analysis on PES administrative data: Q3+Q4 2020 + Q1+Q2 2021_x000a_qualitative survey: Q4 2021"/>
    <s v="PES administrative Data + internal resources (interview with employer's department of the PES + with 'Centres de Référence Professionnel' (sectoral partners) + every two years questionnaire/interviews with employers' federations"/>
    <s v="n/a"/>
    <s v="n/a"/>
    <s v="n/a"/>
    <m/>
  </r>
  <r>
    <x v="1"/>
    <x v="48"/>
    <x v="5"/>
    <x v="0"/>
    <x v="0"/>
    <s v="n/a"/>
    <m/>
    <m/>
    <m/>
    <n v="5153"/>
    <s v="n/a"/>
    <s v="don't know"/>
    <s v="Don't know"/>
    <s v="statistical analysis on PES administrative data: Q3+Q4 2020 + Q1+Q2 2021_x000a_qualitative survey: Q4 2021"/>
    <s v="n/a"/>
    <s v="Don't know"/>
    <s v="Don't know"/>
    <s v="Don't know"/>
    <m/>
  </r>
  <r>
    <x v="1"/>
    <x v="130"/>
    <x v="5"/>
    <x v="0"/>
    <x v="0"/>
    <s v="Skills"/>
    <m/>
    <m/>
    <m/>
    <n v="5165"/>
    <s v="n/a"/>
    <s v="don't know"/>
    <s v="n/a"/>
    <s v="statistical analysis on PES administrative data: Q3+Q4 2020 + Q1+Q2 2021_x000a_qualitative survey: Q4 2021"/>
    <s v="n/a"/>
    <s v="Don't know"/>
    <s v="Don't know"/>
    <s v="Don't know"/>
    <m/>
  </r>
  <r>
    <x v="1"/>
    <x v="131"/>
    <x v="5"/>
    <x v="0"/>
    <x v="0"/>
    <s v="Skills"/>
    <m/>
    <m/>
    <m/>
    <n v="5222"/>
    <s v="n/a"/>
    <s v="No clear convergence"/>
    <s v="n/a"/>
    <s v="statistical analysis on PES administrative data: Q3+Q4 2020 + Q1+Q2 2021_x000a_qualitative survey: Q4 2021"/>
    <s v="n/a"/>
    <s v="Don't know"/>
    <s v="Don't know"/>
    <s v="Don't know"/>
    <m/>
  </r>
  <r>
    <x v="1"/>
    <x v="49"/>
    <x v="5"/>
    <x v="0"/>
    <x v="0"/>
    <s v="Skills"/>
    <s v="Comeet (based on Competent, ROME)"/>
    <s v="HB1820"/>
    <n v="5223"/>
    <n v="5223"/>
    <s v="combination of several indicators :  minimum number of vacancies received by PES is required +  comparison between jobseekers and vacancies lower than median, percentage filled vacancies lower than median, comparison between available vacancies by the end of the month and vacancies received higher dan median + expert's view (VDAB consultants and sectoral organisations)"/>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PES administrative data + qualitative survey  labour market experts VDAB + qualitative survey sector organisation"/>
    <s v="Don't know"/>
    <s v="Don't know"/>
    <s v="Don't know"/>
    <s v="In the online tool 'Beroepen in Cijfers', you can find more information concerning the causes of shortage for each shortage-occupation - see tab 'knelpuntberoepen' (in Dutch only)."/>
  </r>
  <r>
    <x v="1"/>
    <x v="51"/>
    <x v="5"/>
    <x v="0"/>
    <x v="0"/>
    <s v="n/a"/>
    <s v="Comeet (based on Competent, ROME)"/>
    <s v="HA5911"/>
    <n v="5246"/>
    <n v="5246"/>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32"/>
    <x v="5"/>
    <x v="0"/>
    <x v="0"/>
    <s v="Skills"/>
    <m/>
    <m/>
    <m/>
    <n v="5311"/>
    <s v="n/a"/>
    <s v="don't know"/>
    <s v="n/a"/>
    <s v="n/a"/>
    <s v="n/a"/>
    <s v="Don't know"/>
    <s v="Don't know"/>
    <s v="Don't know"/>
    <m/>
  </r>
  <r>
    <x v="1"/>
    <x v="52"/>
    <x v="5"/>
    <x v="0"/>
    <x v="1"/>
    <s v="Skills"/>
    <m/>
    <m/>
    <m/>
    <n v="5321"/>
    <s v="n/a"/>
    <s v="don't know"/>
    <s v="n/a"/>
    <s v="statistical analysis on PES administrative data: Q3+Q4 2020 + Q1+Q2 2021_x000a_qualitative survey: Q4 2021"/>
    <s v="n/a"/>
    <s v="Don't know"/>
    <s v="Don't know"/>
    <s v="Don't know"/>
    <m/>
  </r>
  <r>
    <x v="1"/>
    <x v="133"/>
    <x v="5"/>
    <x v="0"/>
    <x v="0"/>
    <s v="Skills"/>
    <s v="Comeet (based on Competent, ROME)"/>
    <s v="MC3821"/>
    <n v="5322"/>
    <n v="5322"/>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34"/>
    <x v="5"/>
    <x v="0"/>
    <x v="0"/>
    <s v="n/a"/>
    <s v="Internal classification"/>
    <n v="5413"/>
    <s v="9-02.06"/>
    <n v="5413"/>
    <s v="n/a"/>
    <s v="n/a"/>
    <s v="n/a"/>
    <s v="statistical analysis on PES administrative data: Q3+Q4 2020 + Q1+Q2 2021_x000a_qualitative survey: Q4 2021"/>
    <s v="n/a"/>
    <s v="n/a"/>
    <s v="n/a"/>
    <s v="n/a"/>
    <m/>
  </r>
  <r>
    <x v="1"/>
    <x v="53"/>
    <x v="5"/>
    <x v="0"/>
    <x v="0"/>
    <s v="Skills"/>
    <s v="Comeet (based on Competent, ROME)"/>
    <s v="DE3811"/>
    <n v="5414"/>
    <n v="5414"/>
    <s v="n/a"/>
    <s v="High"/>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53"/>
    <x v="5"/>
    <x v="0"/>
    <x v="0"/>
    <s v="n/a"/>
    <s v="Internal classification"/>
    <n v="5415"/>
    <s v="9-09.01"/>
    <n v="5414"/>
    <s v="n/a"/>
    <s v="n/a"/>
    <s v="n/a"/>
    <s v="statistical analysis on PES administrative data: Q3+Q4 2020 + Q1+Q2 2021_x000a_qualitative survey: Q4 2021"/>
    <s v="n/a"/>
    <s v="n/a"/>
    <s v="n/a"/>
    <s v="n/a"/>
    <m/>
  </r>
  <r>
    <x v="1"/>
    <x v="135"/>
    <x v="9"/>
    <x v="0"/>
    <x v="0"/>
    <s v="n/a"/>
    <s v="Comeet (based on Competent, ROME)"/>
    <s v="LA3912"/>
    <n v="6112"/>
    <n v="6112"/>
    <s v="n/a"/>
    <s v="High"/>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36"/>
    <x v="9"/>
    <x v="0"/>
    <x v="0"/>
    <s v="Skills"/>
    <m/>
    <m/>
    <m/>
    <n v="6113"/>
    <s v="n/a"/>
    <s v="don't know"/>
    <s v="n/a"/>
    <s v="statistical analysis on PES administrative data: Q3+Q4 2020 + Q1+Q2 2021_x000a_qualitative survey: Q4 2021"/>
    <s v="n/a"/>
    <s v="n/a"/>
    <s v="n/a"/>
    <s v="Don't know"/>
    <m/>
  </r>
  <r>
    <x v="1"/>
    <x v="137"/>
    <x v="3"/>
    <x v="0"/>
    <x v="1"/>
    <s v="Skills"/>
    <m/>
    <m/>
    <m/>
    <n v="7112"/>
    <s v="n/a"/>
    <s v="don't know"/>
    <s v="n/a"/>
    <s v="statistical analysis on PES administrative data: Q3+Q4 2020 + Q1+Q2 2021_x000a_qualitative survey: Q4 2021"/>
    <s v="n/a"/>
    <s v="Don't know"/>
    <s v="n/a"/>
    <s v="No clear convergence"/>
    <m/>
  </r>
  <r>
    <x v="1"/>
    <x v="138"/>
    <x v="3"/>
    <x v="0"/>
    <x v="0"/>
    <s v="Skills"/>
    <s v="Comeet (based on Competent, ROME)"/>
    <s v="BB3861"/>
    <n v="7113"/>
    <n v="7113"/>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23"/>
    <x v="3"/>
    <x v="0"/>
    <x v="1"/>
    <s v="Skills"/>
    <m/>
    <m/>
    <m/>
    <n v="7114"/>
    <s v="n/a"/>
    <s v="No clear convergence"/>
    <s v="n/a"/>
    <s v="statistical analysis on PES administrative data: Q3+Q4 2020 + Q1+Q2 2021_x000a_qualitative survey: Q4 2021"/>
    <s v="n/a"/>
    <s v="n/a"/>
    <s v="n/a"/>
    <s v="No clear convergence"/>
    <m/>
  </r>
  <r>
    <x v="1"/>
    <x v="24"/>
    <x v="3"/>
    <x v="0"/>
    <x v="1"/>
    <s v="Skills"/>
    <m/>
    <m/>
    <m/>
    <n v="7115"/>
    <s v="n/a"/>
    <s v="No clear convergence"/>
    <s v="Don't know"/>
    <s v="statistical analysis on PES administrative data: Q3+Q4 2020 + Q1+Q2 2021_x000a_qualitative survey: Q4 2021"/>
    <s v="n/a"/>
    <s v="n/a"/>
    <s v="Don't know"/>
    <s v="No clear convergence"/>
    <m/>
  </r>
  <r>
    <x v="1"/>
    <x v="139"/>
    <x v="3"/>
    <x v="0"/>
    <x v="0"/>
    <s v="n/a"/>
    <s v="Comeet (based on Competent, ROME)"/>
    <s v="IK5851"/>
    <n v="7119"/>
    <n v="7119"/>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25"/>
    <x v="3"/>
    <x v="0"/>
    <x v="1"/>
    <s v="Skills"/>
    <m/>
    <m/>
    <m/>
    <n v="7121"/>
    <s v="n/a"/>
    <s v="don't know"/>
    <s v="n/a"/>
    <s v="statistical analysis on PES administrative data: Q3+Q4 2020 + Q1+Q2 2021_x000a_qualitative survey: Q4 2021"/>
    <s v="n/a"/>
    <s v="Don't know"/>
    <s v="Don't know"/>
    <s v="No clear convergence"/>
    <m/>
  </r>
  <r>
    <x v="1"/>
    <x v="26"/>
    <x v="3"/>
    <x v="0"/>
    <x v="1"/>
    <s v="Skills"/>
    <m/>
    <m/>
    <m/>
    <n v="7122"/>
    <s v="n/a"/>
    <s v="don't know"/>
    <s v="n/a"/>
    <s v="statistical analysis on PES administrative data: Q3+Q4 2020 + Q1+Q2 2021_x000a_qualitative survey: Q4 2021"/>
    <s v="n/a"/>
    <s v="Don't know"/>
    <s v="Don't know"/>
    <s v="No clear convergence"/>
    <m/>
  </r>
  <r>
    <x v="1"/>
    <x v="140"/>
    <x v="3"/>
    <x v="0"/>
    <x v="1"/>
    <s v="n/a"/>
    <m/>
    <m/>
    <m/>
    <n v="7123"/>
    <s v="n/a"/>
    <s v="No clear convergence"/>
    <s v="n/a"/>
    <s v="statistical analysis on PES administrative data: Q3+Q4 2020 + Q1+Q2 2021_x000a_qualitative survey: Q4 2021"/>
    <s v="n/a"/>
    <s v="Don't know"/>
    <s v="Don't know"/>
    <s v="No clear convergence"/>
    <m/>
  </r>
  <r>
    <x v="1"/>
    <x v="141"/>
    <x v="3"/>
    <x v="0"/>
    <x v="0"/>
    <s v="Skills"/>
    <m/>
    <m/>
    <m/>
    <n v="7125"/>
    <s v="n/a"/>
    <s v="No clear convergence"/>
    <s v="n/a"/>
    <s v="statistical analysis on PES administrative data: Q3+Q4 2020 + Q1+Q2 2021_x000a_qualitative survey: Q4 2021"/>
    <s v="n/a"/>
    <s v="Don't know"/>
    <s v="Don't know"/>
    <s v="No clear convergence"/>
    <m/>
  </r>
  <r>
    <x v="1"/>
    <x v="142"/>
    <x v="3"/>
    <x v="0"/>
    <x v="1"/>
    <s v="Skills"/>
    <m/>
    <m/>
    <m/>
    <n v="7126"/>
    <s v="n/a"/>
    <s v="No clear convergence"/>
    <s v="n/a"/>
    <s v="statistical analysis on PES administrative data: Q3+Q4 2020 + Q1+Q2 2021_x000a_qualitative survey: Q4 2021"/>
    <s v="n/a"/>
    <s v="Don't know"/>
    <s v="Don't know"/>
    <s v="No clear convergence"/>
    <m/>
  </r>
  <r>
    <x v="1"/>
    <x v="143"/>
    <x v="3"/>
    <x v="0"/>
    <x v="0"/>
    <s v="Skills"/>
    <m/>
    <m/>
    <m/>
    <n v="7127"/>
    <s v="n/a"/>
    <s v="No clear convergence"/>
    <s v="Don't know"/>
    <s v="statistical analysis on PES administrative data: Q3+Q4 2020 + Q1+Q2 2021_x000a_qualitative survey: Q4 2021"/>
    <s v="n/a"/>
    <s v="Don't know"/>
    <s v="Don't know"/>
    <s v="No clear convergence"/>
    <m/>
  </r>
  <r>
    <x v="1"/>
    <x v="144"/>
    <x v="3"/>
    <x v="0"/>
    <x v="1"/>
    <s v="Skills"/>
    <m/>
    <m/>
    <m/>
    <n v="7131"/>
    <s v="n/a"/>
    <s v="don't know"/>
    <s v="n/a"/>
    <s v="statistical analysis on PES administrative data: Q3+Q4 2020 + Q1+Q2 2021_x000a_qualitative survey: Q4 2021"/>
    <s v="n/a"/>
    <s v="Don't know"/>
    <s v="Don't know"/>
    <s v="Don't know"/>
    <m/>
  </r>
  <r>
    <x v="1"/>
    <x v="27"/>
    <x v="3"/>
    <x v="0"/>
    <x v="0"/>
    <s v="Skills"/>
    <s v="Comeet (based on Competent, ROME)"/>
    <s v="IL3841"/>
    <n v="7132"/>
    <n v="7132"/>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45"/>
    <x v="3"/>
    <x v="0"/>
    <x v="0"/>
    <s v="n/a"/>
    <s v="Comeet (based on Competent, ROME)"/>
    <s v="BB3881"/>
    <n v="7133"/>
    <n v="7133"/>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28"/>
    <x v="3"/>
    <x v="0"/>
    <x v="1"/>
    <s v="Skills"/>
    <m/>
    <m/>
    <m/>
    <n v="7212"/>
    <s v="n/a"/>
    <s v="No clear convergence"/>
    <s v="n/a"/>
    <s v="statistical analysis on PES administrative data: Q3+Q4 2020 + Q1+Q2 2021_x000a_qualitative survey: Q4 2021"/>
    <s v="n/a"/>
    <s v="Don't know"/>
    <s v="Don't know"/>
    <s v="No clear convergence"/>
    <m/>
  </r>
  <r>
    <x v="1"/>
    <x v="29"/>
    <x v="3"/>
    <x v="0"/>
    <x v="1"/>
    <s v="Skills"/>
    <m/>
    <m/>
    <m/>
    <n v="7213"/>
    <s v="n/a"/>
    <s v="don't know"/>
    <s v="n/a"/>
    <s v="statistical analysis on PES administrative data: Q3+Q4 2020 + Q1+Q2 2021_x000a_qualitative survey: Q4 2021"/>
    <s v="n/a"/>
    <s v="Don't know"/>
    <s v="Don't know"/>
    <s v="No clear convergence"/>
    <m/>
  </r>
  <r>
    <x v="1"/>
    <x v="146"/>
    <x v="3"/>
    <x v="0"/>
    <x v="1"/>
    <s v="Skills"/>
    <s v="Comeet (based on Competent, ROME)"/>
    <s v="IK5841"/>
    <n v="7214"/>
    <n v="7214"/>
    <s v="n/a"/>
    <s v="High"/>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47"/>
    <x v="3"/>
    <x v="0"/>
    <x v="0"/>
    <s v="Skills"/>
    <s v="Comeet (based on Competent, ROME)"/>
    <s v="BC3831"/>
    <n v="7215"/>
    <n v="7215"/>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30"/>
    <x v="3"/>
    <x v="0"/>
    <x v="0"/>
    <s v="Skills"/>
    <s v="Comeet (based on Competent, ROME)"/>
    <s v="IK1821"/>
    <n v="7222"/>
    <n v="7222"/>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31"/>
    <x v="3"/>
    <x v="0"/>
    <x v="1"/>
    <s v="Skills"/>
    <m/>
    <m/>
    <m/>
    <n v="7223"/>
    <s v="n/a"/>
    <s v="don't know"/>
    <s v="n/a"/>
    <s v="statistical analysis on PES administrative data: Q3+Q4 2020 + Q1+Q2 2021_x000a_qualitative survey: Q4 2021"/>
    <s v="n/a"/>
    <s v="Don't know"/>
    <s v="Don't know"/>
    <s v="No clear convergence"/>
    <m/>
  </r>
  <r>
    <x v="1"/>
    <x v="32"/>
    <x v="3"/>
    <x v="0"/>
    <x v="1"/>
    <s v="Skills"/>
    <m/>
    <m/>
    <m/>
    <n v="7231"/>
    <s v="n/a"/>
    <s v="No clear convergence"/>
    <s v="n/a"/>
    <s v="statistical analysis on PES administrative data: Q3+Q4 2020 + Q1+Q2 2021_x000a_qualitative survey: Q4 2021"/>
    <s v="n/a"/>
    <s v="Don't know"/>
    <s v="Don't know"/>
    <s v="No clear convergence"/>
    <m/>
  </r>
  <r>
    <x v="1"/>
    <x v="33"/>
    <x v="3"/>
    <x v="0"/>
    <x v="1"/>
    <s v="Skills"/>
    <m/>
    <m/>
    <m/>
    <n v="7233"/>
    <s v="n/a"/>
    <s v="No clear convergence"/>
    <s v="Don't know"/>
    <s v="statistical analysis on PES administrative data: Q3+Q4 2020 + Q1+Q2 2021_x000a_qualitative survey: Q4 2021"/>
    <s v="n/a"/>
    <s v="Don't know"/>
    <s v="Don't know"/>
    <s v="No clear convergence"/>
    <m/>
  </r>
  <r>
    <x v="1"/>
    <x v="148"/>
    <x v="3"/>
    <x v="0"/>
    <x v="0"/>
    <s v="Skills"/>
    <s v="Comeet (based on Competent, ROME)"/>
    <s v="IL1651"/>
    <n v="7234"/>
    <n v="7234"/>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35"/>
    <x v="0"/>
    <x v="1"/>
    <x v="1"/>
    <m/>
    <s v="ROMEV2_7digits"/>
    <s v="3221202"/>
    <n v="2166"/>
    <n v="2166"/>
    <s v="n/a"/>
    <s v="don't know"/>
    <s v="Don't know"/>
    <s v="statistical analysis on PES administrative data: Q3+Q4 2020 + Q1+Q2 2021_x000a_qualitative survey: Q4 2021"/>
    <s v="n/a"/>
    <s v="Don't know"/>
    <s v="Don't know"/>
    <s v="Don't know"/>
    <s v="Don't know"/>
  </r>
  <r>
    <x v="1"/>
    <x v="149"/>
    <x v="3"/>
    <x v="0"/>
    <x v="0"/>
    <s v="Skills"/>
    <s v="Comeet (based on Competent, ROME)"/>
    <s v="IK5821"/>
    <n v="7311"/>
    <n v="7311"/>
    <s v="n/a"/>
    <s v="High"/>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50"/>
    <x v="3"/>
    <x v="0"/>
    <x v="0"/>
    <s v="Skills"/>
    <s v="Comeet (based on Competent, ROME)"/>
    <s v="IG5811"/>
    <n v="7322"/>
    <n v="7322"/>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51"/>
    <x v="3"/>
    <x v="0"/>
    <x v="0"/>
    <s v="Skills"/>
    <s v="Comeet (based on Competent, ROME)"/>
    <s v="IG7711"/>
    <n v="7323"/>
    <n v="7323"/>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52"/>
    <x v="3"/>
    <x v="0"/>
    <x v="1"/>
    <s v="Skills"/>
    <m/>
    <m/>
    <m/>
    <n v="7411"/>
    <s v="n/a"/>
    <s v="No clear convergence"/>
    <s v="n/a"/>
    <s v="statistical analysis on PES administrative data: Q3+Q4 2020 + Q1+Q2 2021_x000a_qualitative survey: Q4 2021"/>
    <s v="n/a"/>
    <s v="Don't know"/>
    <s v="Don't know"/>
    <s v="No clear convergence"/>
    <m/>
  </r>
  <r>
    <x v="1"/>
    <x v="153"/>
    <x v="3"/>
    <x v="0"/>
    <x v="1"/>
    <s v="Skills"/>
    <m/>
    <m/>
    <m/>
    <n v="7412"/>
    <s v="n/a"/>
    <s v="No clear convergence"/>
    <s v="n/a"/>
    <s v="statistical analysis on PES administrative data: Q3+Q4 2020 + Q1+Q2 2021_x000a_qualitative survey: Q4 2021"/>
    <s v="n/a"/>
    <s v="Don't know"/>
    <s v="Don't know"/>
    <s v="No clear convergence"/>
    <m/>
  </r>
  <r>
    <x v="1"/>
    <x v="154"/>
    <x v="3"/>
    <x v="0"/>
    <x v="0"/>
    <s v="n/a"/>
    <m/>
    <m/>
    <m/>
    <n v="7413"/>
    <s v="n/a"/>
    <s v="No clear convergence"/>
    <s v="n/a"/>
    <s v="statistical analysis on PES administrative data: Q3+Q4 2020 + Q1+Q2 2021_x000a_qualitative survey: Q4 2021"/>
    <s v="n/a"/>
    <s v="Don't know"/>
    <s v="Don't know"/>
    <s v="Don't know"/>
    <m/>
  </r>
  <r>
    <x v="1"/>
    <x v="155"/>
    <x v="3"/>
    <x v="0"/>
    <x v="0"/>
    <s v="Skills"/>
    <m/>
    <m/>
    <m/>
    <n v="7421"/>
    <s v="n/a"/>
    <s v="don't know"/>
    <s v="Don't know"/>
    <s v="statistical analysis on PES administrative data: Q3+Q4 2020 + Q1+Q2 2021_x000a_qualitative survey: Q4 2021"/>
    <s v="n/a"/>
    <s v="Don't know"/>
    <s v="Don't know"/>
    <s v="No clear convergence"/>
    <m/>
  </r>
  <r>
    <x v="1"/>
    <x v="156"/>
    <x v="3"/>
    <x v="0"/>
    <x v="0"/>
    <s v="Skills"/>
    <s v="Comeet (based on Competent, ROME)"/>
    <s v="BB6831"/>
    <n v="7422"/>
    <n v="7422"/>
    <s v="n/a"/>
    <s v="High"/>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57"/>
    <x v="3"/>
    <x v="0"/>
    <x v="1"/>
    <s v="Skills"/>
    <m/>
    <m/>
    <m/>
    <n v="7511"/>
    <s v="n/a"/>
    <s v="No clear convergence"/>
    <s v="n/a"/>
    <s v="statistical analysis on PES administrative data: Q3+Q4 2020 + Q1+Q2 2021_x000a_qualitative survey: Q4 2021"/>
    <s v="n/a"/>
    <s v="Don't know"/>
    <s v="Don't know"/>
    <s v="No clear convergence"/>
    <m/>
  </r>
  <r>
    <x v="1"/>
    <x v="158"/>
    <x v="3"/>
    <x v="0"/>
    <x v="1"/>
    <s v="Skills"/>
    <m/>
    <m/>
    <m/>
    <n v="7512"/>
    <s v="n/a"/>
    <s v="don't know"/>
    <s v="Don't know"/>
    <s v="statistical analysis on PES administrative data: Q3+Q4 2020 + Q1+Q2 2021_x000a_qualitative survey: Q4 2021"/>
    <s v="n/a"/>
    <s v="Don't know"/>
    <s v="Don't know"/>
    <s v="No clear convergence"/>
    <m/>
  </r>
  <r>
    <x v="1"/>
    <x v="159"/>
    <x v="3"/>
    <x v="0"/>
    <x v="0"/>
    <s v="Skills"/>
    <m/>
    <m/>
    <m/>
    <n v="7522"/>
    <s v="n/a"/>
    <s v="don't know"/>
    <s v="n/a"/>
    <s v="statistical analysis on PES administrative data: Q3+Q4 2020 + Q1+Q2 2021_x000a_qualitative survey: Q4 2021"/>
    <s v="n/a"/>
    <s v="Don't know"/>
    <s v="Don't know"/>
    <s v="No clear convergence"/>
    <m/>
  </r>
  <r>
    <x v="1"/>
    <x v="160"/>
    <x v="3"/>
    <x v="0"/>
    <x v="0"/>
    <s v="Skills"/>
    <s v="Comeet (based on Competent, ROME)"/>
    <s v="IH1721"/>
    <n v="7523"/>
    <n v="7523"/>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61"/>
    <x v="3"/>
    <x v="0"/>
    <x v="0"/>
    <s v="Skills"/>
    <s v="Comeet (based on Competent, ROME)"/>
    <s v="IF3881"/>
    <n v="7534"/>
    <n v="7534"/>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62"/>
    <x v="3"/>
    <x v="0"/>
    <x v="0"/>
    <s v="n/a"/>
    <s v="Internal classification"/>
    <n v="7544"/>
    <s v="0-89.74"/>
    <n v="7544"/>
    <s v="n/a"/>
    <s v="n/a"/>
    <s v="n/a"/>
    <s v="statistical analysis on PES administrative data: Q3+Q4 2020 + Q1+Q2 2021_x000a_qualitative survey: Q4 2021"/>
    <s v="n/a"/>
    <s v="n/a"/>
    <s v="n/a"/>
    <s v="n/a"/>
    <m/>
  </r>
  <r>
    <x v="1"/>
    <x v="163"/>
    <x v="6"/>
    <x v="0"/>
    <x v="0"/>
    <s v="Skills"/>
    <s v="Comeet (based on Competent, ROME)"/>
    <s v="IP1722"/>
    <n v="8114"/>
    <n v="8114"/>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64"/>
    <x v="6"/>
    <x v="0"/>
    <x v="0"/>
    <s v="Skills"/>
    <m/>
    <m/>
    <m/>
    <n v="8131"/>
    <s v="n/a"/>
    <s v="don't know"/>
    <s v="Don't know"/>
    <s v="statistical analysis on PES administrative data: Q3+Q4 2020 + Q1+Q2 2021_x000a_qualitative survey: Q4 2021"/>
    <s v="n/a"/>
    <s v="Don't know"/>
    <s v="Don't know"/>
    <s v="No clear convergence"/>
    <m/>
  </r>
  <r>
    <x v="1"/>
    <x v="165"/>
    <x v="6"/>
    <x v="0"/>
    <x v="0"/>
    <s v="Skills"/>
    <s v="Comeet (based on Competent, ROME)"/>
    <s v="IN1821"/>
    <n v="8142"/>
    <n v="8142"/>
    <s v="n/a"/>
    <s v="High"/>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66"/>
    <x v="6"/>
    <x v="0"/>
    <x v="0"/>
    <s v="Skills"/>
    <s v="Comeet (based on Competent, ROME)"/>
    <s v="IE1721"/>
    <n v="8151"/>
    <n v="8151"/>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67"/>
    <x v="6"/>
    <x v="0"/>
    <x v="0"/>
    <s v="Skills"/>
    <s v="Comeet (based on Competent, ROME)"/>
    <s v="IE1731"/>
    <n v="8152"/>
    <n v="8152"/>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68"/>
    <x v="6"/>
    <x v="0"/>
    <x v="0"/>
    <s v="Skills"/>
    <s v="Comeet (based on Competent, ROME)"/>
    <s v="IF3853"/>
    <n v="8153"/>
    <n v="8153"/>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69"/>
    <x v="6"/>
    <x v="0"/>
    <x v="0"/>
    <s v="Skills"/>
    <s v="Comeet (based on Competent, ROME)"/>
    <s v="IE1741"/>
    <n v="8154"/>
    <n v="8154"/>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70"/>
    <x v="6"/>
    <x v="0"/>
    <x v="0"/>
    <s v="n/a"/>
    <s v="Comeet (based on Competent, ROME)"/>
    <s v="DC3921"/>
    <n v="8157"/>
    <n v="8157"/>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71"/>
    <x v="6"/>
    <x v="0"/>
    <x v="0"/>
    <s v="Skills"/>
    <s v="ROMEV2_7digits"/>
    <s v="4512101"/>
    <n v="8160"/>
    <n v="8160"/>
    <s v="Rate of filled PES vacancies lower than median (minimum 14 jobs offers and 30 vacancies for one occupation) and time to fill vacancies higher than median and also ratio between individuals registered as unemployed jobseekers and PES posted vacancies lower than 1,5. Views of training funds, industry federations and internal experts."/>
    <s v="don't know"/>
    <s v="Don't know"/>
    <s v="statistical analysis on PES administrative data: Q3+Q4 2020 + Q1+Q2 2021_x000a_qualitative survey: Q4 2021"/>
    <s v="PES administrative data on vacancies and job seekers, PES survey"/>
    <s v="Don't know"/>
    <s v="Don't know"/>
    <s v="No"/>
    <s v="https://www.leforem.be/former/horizonsemploi/metier/index-demande.html"/>
  </r>
  <r>
    <x v="1"/>
    <x v="172"/>
    <x v="6"/>
    <x v="0"/>
    <x v="0"/>
    <s v="Skills"/>
    <s v="Comeet (based on Competent, ROME)"/>
    <s v="IP1751"/>
    <n v="8171"/>
    <n v="8171"/>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73"/>
    <x v="6"/>
    <x v="0"/>
    <x v="0"/>
    <s v="Skills"/>
    <s v="Comeet (based on Competent, ROME)"/>
    <s v="IP1791"/>
    <n v="8183"/>
    <n v="8183"/>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74"/>
    <x v="6"/>
    <x v="0"/>
    <x v="0"/>
    <s v="n/a"/>
    <s v="Comeet (based on Competent, ROME)"/>
    <s v="IK5711"/>
    <n v="8211"/>
    <n v="8211"/>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75"/>
    <x v="6"/>
    <x v="0"/>
    <x v="0"/>
    <s v="Skills"/>
    <m/>
    <m/>
    <m/>
    <n v="8212"/>
    <s v="n/a"/>
    <s v="No clear convergence"/>
    <s v="n/a"/>
    <s v="statistical analysis on PES administrative data: Q3+Q4 2020 + Q1+Q2 2021_x000a_qualitative survey: Q4 2021"/>
    <s v="n/a"/>
    <s v="Don't know"/>
    <s v="Don't know"/>
    <s v="No clear convergence"/>
    <m/>
  </r>
  <r>
    <x v="1"/>
    <x v="54"/>
    <x v="6"/>
    <x v="0"/>
    <x v="0"/>
    <s v="Skills"/>
    <s v="Comeet (based on Competent, ROME)"/>
    <s v="TC1840"/>
    <n v="8322"/>
    <n v="8322"/>
    <s v="combination of several indicators :  minimum number of vacancies received by PES is required +  comparison between jobseekers and vacancies lower than median, percentage filled vacancies lower than median, comparison between available vacancies by the end of the month and vacancies received higher dan median + expert's view (VDAB consultants and sectoral organisations)"/>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PES administrative data + qualitative survey  labour market experts VDAB + qualitative survey sector organisation"/>
    <s v="Don't know"/>
    <s v="Don't know"/>
    <s v="Don't know"/>
    <s v="In the online tool 'Beroepen in Cijfers', you can find more information concerning the causes of shortage for each shortage-occupation - see tab 'knelpuntberoepen' (in Dutch only)."/>
  </r>
  <r>
    <x v="1"/>
    <x v="176"/>
    <x v="6"/>
    <x v="0"/>
    <x v="1"/>
    <s v="n/a"/>
    <m/>
    <m/>
    <m/>
    <n v="8331"/>
    <s v="n/a"/>
    <s v="don't know"/>
    <s v="Don't know"/>
    <s v="statistical analysis on PES administrative data: Q3+Q4 2020 + Q1+Q2 2021_x000a_qualitative survey: Q4 2021"/>
    <s v="n/a"/>
    <s v="n/a"/>
    <s v="n/a"/>
    <s v="No clear convergence"/>
    <m/>
  </r>
  <r>
    <x v="1"/>
    <x v="177"/>
    <x v="6"/>
    <x v="0"/>
    <x v="1"/>
    <s v="Skills"/>
    <m/>
    <m/>
    <m/>
    <n v="8332"/>
    <s v="n/a"/>
    <s v="No clear convergence"/>
    <s v="n/a"/>
    <s v="statistical analysis on PES administrative data: Q3+Q4 2020 + Q1+Q2 2021_x000a_qualitative survey: Q4 2021"/>
    <s v="n/a"/>
    <s v="Don't know"/>
    <s v="Don't know"/>
    <s v="No clear convergence"/>
    <m/>
  </r>
  <r>
    <x v="1"/>
    <x v="178"/>
    <x v="6"/>
    <x v="0"/>
    <x v="1"/>
    <s v="Skills"/>
    <m/>
    <m/>
    <m/>
    <n v="8342"/>
    <s v="n/a"/>
    <s v="don't know"/>
    <s v="Don't know"/>
    <s v="statistical analysis on PES administrative data: Q3+Q4 2020 + Q1+Q2 2021_x000a_qualitative survey: Q4 2021"/>
    <s v="n/a"/>
    <s v="Don't know"/>
    <s v="Don't know"/>
    <s v="No clear convergence"/>
    <m/>
  </r>
  <r>
    <x v="1"/>
    <x v="179"/>
    <x v="6"/>
    <x v="0"/>
    <x v="0"/>
    <s v="Skills"/>
    <m/>
    <m/>
    <m/>
    <n v="8343"/>
    <s v="n/a"/>
    <s v="No clear convergence"/>
    <s v="n/a"/>
    <s v="statistical analysis on PES administrative data: Q3+Q4 2020 + Q1+Q2 2021_x000a_qualitative survey: Q4 2021"/>
    <s v="n/a"/>
    <s v="Don't know"/>
    <s v="Don't know"/>
    <s v="No clear convergence"/>
    <m/>
  </r>
  <r>
    <x v="1"/>
    <x v="180"/>
    <x v="7"/>
    <x v="0"/>
    <x v="0"/>
    <s v="Skills"/>
    <m/>
    <m/>
    <m/>
    <n v="9111"/>
    <s v="n/a"/>
    <s v="No clear convergence"/>
    <s v="n/a"/>
    <s v="statistical analysis on PES administrative data: Q3+Q4 2020 + Q1+Q2 2021_x000a_qualitative survey: Q4 2021"/>
    <s v="n/a"/>
    <s v="Don't know"/>
    <s v="Don't know"/>
    <s v="Don't know"/>
    <m/>
  </r>
  <r>
    <x v="1"/>
    <x v="55"/>
    <x v="7"/>
    <x v="0"/>
    <x v="1"/>
    <s v="Skills"/>
    <s v="Comeet (based on Competent, ROME)"/>
    <s v="DD5921"/>
    <n v="9112"/>
    <n v="9112"/>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81"/>
    <x v="7"/>
    <x v="0"/>
    <x v="0"/>
    <s v="n/a"/>
    <s v="Comeet (based on Competent, ROME)"/>
    <s v="IP3911"/>
    <n v="9123"/>
    <n v="9123"/>
    <s v="n/a"/>
    <s v="High"/>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82"/>
    <x v="7"/>
    <x v="0"/>
    <x v="0"/>
    <s v="Skills"/>
    <s v="Comeet (based on Competent, ROME)"/>
    <s v="DD1811"/>
    <n v="9129"/>
    <n v="9129"/>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183"/>
    <x v="7"/>
    <x v="0"/>
    <x v="0"/>
    <s v="n/a"/>
    <s v="Comeet (based on Competent, ROME)"/>
    <s v="LA5911"/>
    <n v="9214"/>
    <n v="9214"/>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56"/>
    <x v="7"/>
    <x v="0"/>
    <x v="0"/>
    <s v="n/a"/>
    <m/>
    <m/>
    <m/>
    <n v="9312"/>
    <s v="n/a"/>
    <s v="No clear convergence"/>
    <s v="n/a"/>
    <s v="statistical analysis on PES administrative data: Q3+Q4 2020 + Q1+Q2 2021_x000a_qualitative survey: Q4 2021"/>
    <s v="n/a"/>
    <s v="n/a"/>
    <s v="n/a"/>
    <s v="No clear convergence"/>
    <m/>
  </r>
  <r>
    <x v="1"/>
    <x v="184"/>
    <x v="7"/>
    <x v="0"/>
    <x v="1"/>
    <s v="n/a"/>
    <m/>
    <m/>
    <m/>
    <n v="9313"/>
    <s v="n/a"/>
    <s v="don't know"/>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s v="Don't know"/>
    <s v="Don't know"/>
    <s v="Don't know"/>
    <s v="In the online tool 'Beroepen in Cijfers', you can find more information concerning the causes of shortage for each shortage-occupation - see tab 'knelpuntberoepen' (in Dutch only)."/>
  </r>
  <r>
    <x v="1"/>
    <x v="58"/>
    <x v="7"/>
    <x v="0"/>
    <x v="0"/>
    <s v="Skills"/>
    <m/>
    <m/>
    <m/>
    <n v="9333"/>
    <s v="n/a"/>
    <s v="No clear convergence"/>
    <s v="n/a"/>
    <s v="statistical analysis on PES administrative data: Q3+Q4 2020 + Q1+Q2 2021_x000a_qualitative survey: Q4 2021"/>
    <s v="n/a"/>
    <s v="n/a"/>
    <s v="n/a"/>
    <s v="n/a"/>
    <m/>
  </r>
  <r>
    <x v="1"/>
    <x v="185"/>
    <x v="7"/>
    <x v="0"/>
    <x v="0"/>
    <s v="n/a"/>
    <s v="Internal classification"/>
    <n v="9411"/>
    <s v="9-12.35"/>
    <n v="9411"/>
    <s v="Three simultaneous criteria are required for an occupation to be identified as 'critique': - time to fill vacancies higher than median time for the reference year ; - minimum 20 job vacancies received for the occupation during reference year; - satisfaction rate lower than average satisfaction rate for the reference year"/>
    <s v="n/a"/>
    <s v="n/a"/>
    <s v="statistical analysis on PES administrative data: Q3+Q4 2020 + Q1+Q2 2021_x000a_qualitative survey: Q4 2021"/>
    <s v="PES administrative Data + internal resources (interview with employer's department of the PES + with 'Centres de Référence Professionnel' (sectoral partners) + every two years questionnaire/interviews with employers' federations"/>
    <s v="n/a"/>
    <s v="n/a"/>
    <s v="n/a"/>
    <m/>
  </r>
  <r>
    <x v="1"/>
    <x v="59"/>
    <x v="7"/>
    <x v="0"/>
    <x v="0"/>
    <s v="n/a"/>
    <s v="Internal classification"/>
    <n v="9412"/>
    <s v="9-12.90"/>
    <n v="9412"/>
    <s v="Three simultaneous criteria are required for an occupation to be identified as 'critique': - time to fill vacancies higher than median time for the reference year ; - minimum 20 job vacancies received for the occupation during reference year; - satisfaction rate lower than average satisfaction rate for the reference year"/>
    <s v="n/a"/>
    <s v="n/a"/>
    <s v="statistical analysis on PES administrative data: Q3+Q4 2020 + Q1+Q2 2021_x000a_qualitative survey: Q4 2021"/>
    <s v="PES administrative Data + internal resources (interview with employer's department of the PES + with 'Centres de Référence Professionnel' (sectoral partners) + every two years questionnaire/interviews with employers' federations"/>
    <s v="n/a"/>
    <s v="n/a"/>
    <s v="n/a"/>
    <m/>
  </r>
  <r>
    <x v="1"/>
    <x v="186"/>
    <x v="7"/>
    <x v="0"/>
    <x v="0"/>
    <s v="n/a"/>
    <s v="Internal classification"/>
    <n v="9622"/>
    <s v="6-41.72"/>
    <n v="9622"/>
    <s v="n/a"/>
    <s v="n/a"/>
    <s v="n/a"/>
    <s v="statistical analysis on PES administrative data: Q3+Q4 2020 + Q1+Q2 2021_x000a_qualitative survey: Q4 2021"/>
    <s v="n/a"/>
    <s v="n/a"/>
    <s v="n/a"/>
    <s v="n/a"/>
    <m/>
  </r>
  <r>
    <x v="1"/>
    <x v="87"/>
    <x v="0"/>
    <x v="1"/>
    <x v="0"/>
    <m/>
    <s v="ROMEV2_7digits"/>
    <s v="2214101"/>
    <n v="2359"/>
    <n v="2359"/>
    <s v="The ratio of persons registered as unemployed jobseekers to vacancies advertised by the PES lower than 1,5 if there are at least 14 job offers and 30 vacancies for an occupation"/>
    <s v="don't know"/>
    <s v="Don't know"/>
    <s v="statistical analysis on PES administrative data: Q3+Q4 2020 + Q1+Q2 2021_x000a_qualitative survey: Q4 2021"/>
    <s v="PES administrative data on vacancies and job seekers"/>
    <s v="Don't know"/>
    <s v="Don't know"/>
    <s v="Don't know"/>
    <s v="Don't know"/>
  </r>
  <r>
    <x v="1"/>
    <x v="187"/>
    <x v="0"/>
    <x v="1"/>
    <x v="0"/>
    <m/>
    <s v="ROMEV2_7digits"/>
    <s v="2322102"/>
    <n v="2423"/>
    <n v="2423"/>
    <s v="n/a"/>
    <s v="don't know"/>
    <s v="Don't know"/>
    <s v="statistical analysis on PES administrative data: Q3+Q4 2020 + Q1+Q2 2021_x000a_qualitative survey: Q4 2021"/>
    <s v="n/a"/>
    <s v="Don't know"/>
    <s v="Don't know"/>
    <s v="Don't know"/>
    <s v="Don't know"/>
  </r>
  <r>
    <x v="1"/>
    <x v="188"/>
    <x v="0"/>
    <x v="1"/>
    <x v="1"/>
    <m/>
    <s v="ROMEV2_7digits"/>
    <s v="3221302"/>
    <n v="2432"/>
    <n v="2432"/>
    <s v="n/a"/>
    <s v="don't know"/>
    <s v="Don't know"/>
    <s v="statistical analysis on PES administrative data: Q3+Q4 2020 + Q1+Q2 2021_x000a_qualitative survey: Q4 2021"/>
    <s v="n/a"/>
    <s v="Don't know"/>
    <s v="Don't know"/>
    <s v="Don't know"/>
    <s v="Don't know"/>
  </r>
  <r>
    <x v="1"/>
    <x v="39"/>
    <x v="0"/>
    <x v="1"/>
    <x v="1"/>
    <m/>
    <s v="ROMEV2_7digits"/>
    <s v="2321101"/>
    <n v="2635"/>
    <n v="2635"/>
    <s v="The ratio of persons registered as unemployed jobseekers to vacancies advertised by the PES lower than 1,5 if there are at least 14 job offers and 30 vacancies for an occupation"/>
    <s v="don't know"/>
    <s v="Don't know"/>
    <s v="statistical analysis on PES administrative data: Q3+Q4 2020 + Q1+Q2 2021_x000a_qualitative survey: Q4 2021"/>
    <s v="PES administrative data on vacancies and job seekers"/>
    <s v="Don't know"/>
    <s v="Don't know"/>
    <s v="Don't know"/>
    <s v="Don't know"/>
  </r>
  <r>
    <x v="1"/>
    <x v="189"/>
    <x v="1"/>
    <x v="1"/>
    <x v="0"/>
    <m/>
    <s v="ROMEV2_7digits"/>
    <s v="2411103"/>
    <n v="3258"/>
    <n v="3258"/>
    <s v="n/a"/>
    <s v="don't know"/>
    <s v="Don't know"/>
    <s v="statistical analysis on PES administrative data: Q3+Q4 2020 + Q1+Q2 2021_x000a_qualitative survey: Q4 2021"/>
    <s v="n/a"/>
    <s v="Don't know"/>
    <s v="Don't know"/>
    <s v="Don't know"/>
    <s v="Don't know"/>
  </r>
  <r>
    <x v="1"/>
    <x v="43"/>
    <x v="1"/>
    <x v="1"/>
    <x v="1"/>
    <m/>
    <s v="ROMEV2_7digits"/>
    <s v="1213301"/>
    <n v="3343"/>
    <n v="3343"/>
    <s v="The ratio of persons registered as unemployed jobseekers to vacancies advertised by the PES lower than 1,5 if there are at least 14 job offers and 30 vacancies for an occupation"/>
    <s v="don't know"/>
    <s v="Don't know"/>
    <s v="statistical analysis on PES administrative data: Q3+Q4 2020 + Q1+Q2 2021_x000a_qualitative survey: Q4 2021"/>
    <s v="PES administrative data on vacancies and job seekers"/>
    <s v="Don't know"/>
    <s v="Don't know"/>
    <s v="Don't know"/>
    <s v="Don't know"/>
  </r>
  <r>
    <x v="1"/>
    <x v="190"/>
    <x v="1"/>
    <x v="1"/>
    <x v="0"/>
    <m/>
    <s v="ROMEV2_7digits"/>
    <s v="2313202"/>
    <n v="3423"/>
    <n v="3423"/>
    <s v="n/a"/>
    <s v="don't know"/>
    <s v="Don't know"/>
    <s v="statistical analysis on PES administrative data: Q3+Q4 2020 + Q1+Q2 2021_x000a_qualitative survey: Q4 2021"/>
    <s v="n/a"/>
    <s v="Don't know"/>
    <s v="Don't know"/>
    <s v="Don't know"/>
    <s v="Don't know"/>
  </r>
  <r>
    <x v="1"/>
    <x v="18"/>
    <x v="1"/>
    <x v="1"/>
    <x v="0"/>
    <m/>
    <s v="ROMEV2_7digits"/>
    <s v="5232101"/>
    <n v="3513"/>
    <n v="3513"/>
    <s v="The ratio of persons registered as unemployed jobseekers to vacancies advertised by the PES lower than 1,5 if there are at least 14 job offers and 30 vacancies for an occupation"/>
    <s v="don't know"/>
    <s v="Don't know"/>
    <s v="statistical analysis on PES administrative data: Q3+Q4 2020 + Q1+Q2 2021_x000a_qualitative survey: Q4 2021"/>
    <s v="PES administrative data on vacancies and job seekers"/>
    <s v="Don't know"/>
    <s v="Don't know"/>
    <s v="Don't know"/>
    <s v="Don't know"/>
  </r>
  <r>
    <x v="1"/>
    <x v="45"/>
    <x v="2"/>
    <x v="1"/>
    <x v="1"/>
    <m/>
    <s v="ROMEV2_7digits"/>
    <s v="1212105"/>
    <n v="4110"/>
    <n v="4110"/>
    <s v="n/a"/>
    <s v="don't know"/>
    <s v="Don't know"/>
    <s v="statistical analysis on PES administrative data: Q3+Q4 2020 + Q1+Q2 2021_x000a_qualitative survey: Q4 2021"/>
    <s v="n/a"/>
    <s v="Don't know"/>
    <s v="Don't know"/>
    <s v="Don't know"/>
    <s v="Don't know"/>
  </r>
  <r>
    <x v="1"/>
    <x v="191"/>
    <x v="2"/>
    <x v="1"/>
    <x v="1"/>
    <m/>
    <s v="ROMEV2_7digits"/>
    <s v="1213102"/>
    <n v="4120"/>
    <n v="4120"/>
    <s v="n/a"/>
    <s v="don't know"/>
    <s v="Don't know"/>
    <s v="statistical analysis on PES administrative data: Q3+Q4 2020 + Q1+Q2 2021_x000a_qualitative survey: Q4 2021"/>
    <s v="n/a"/>
    <s v="Don't know"/>
    <s v="Don't know"/>
    <s v="Don't know"/>
    <s v="Don't know"/>
  </r>
  <r>
    <x v="1"/>
    <x v="192"/>
    <x v="2"/>
    <x v="1"/>
    <x v="1"/>
    <m/>
    <s v="ROMEV2_7digits"/>
    <s v="1211202"/>
    <n v="4226"/>
    <n v="4226"/>
    <s v="n/a"/>
    <s v="don't know"/>
    <s v="Don't know"/>
    <s v="statistical analysis on PES administrative data: Q3+Q4 2020 + Q1+Q2 2021_x000a_qualitative survey: Q4 2021"/>
    <s v="n/a"/>
    <s v="Don't know"/>
    <s v="Don't know"/>
    <s v="Don't know"/>
    <s v="Don't know"/>
  </r>
  <r>
    <x v="1"/>
    <x v="193"/>
    <x v="2"/>
    <x v="1"/>
    <x v="1"/>
    <m/>
    <s v="ROMEV2_7digits"/>
    <s v="4331104"/>
    <n v="4321"/>
    <n v="4321"/>
    <s v="n/a"/>
    <s v="don't know"/>
    <s v="Don't know"/>
    <s v="statistical analysis on PES administrative data: Q3+Q4 2020 + Q1+Q2 2021_x000a_qualitative survey: Q4 2021"/>
    <s v="n/a"/>
    <s v="Don't know"/>
    <s v="Don't know"/>
    <s v="Don't know"/>
    <s v="Don't know"/>
  </r>
  <r>
    <x v="1"/>
    <x v="124"/>
    <x v="2"/>
    <x v="1"/>
    <x v="0"/>
    <m/>
    <s v="ROMEV2_7digits"/>
    <s v="1214101"/>
    <n v="4416"/>
    <n v="4416"/>
    <s v="The ratio of persons registered as unemployed jobseekers to vacancies advertised by the PES lower than 1,5 if there are at least 14 job offers and 30 vacancies for an occupation"/>
    <s v="don't know"/>
    <s v="Don't know"/>
    <s v="statistical analysis on PES administrative data: Q3+Q4 2020 + Q1+Q2 2021_x000a_qualitative survey: Q4 2021"/>
    <s v="PES administrative data on vacancies and job seekers"/>
    <s v="Don't know"/>
    <s v="Don't know"/>
    <s v="Don't know"/>
    <s v="Don't know"/>
  </r>
  <r>
    <x v="1"/>
    <x v="129"/>
    <x v="5"/>
    <x v="1"/>
    <x v="1"/>
    <m/>
    <s v="ROMEV2_7digits"/>
    <s v="1113301"/>
    <n v="5142"/>
    <n v="5142"/>
    <s v="The ratio of persons registered as unemployed jobseekers to vacancies advertised by the PES lower than 1,5 if there are at least 14 job offers and 30 vacancies for an occupation"/>
    <s v="don't know"/>
    <s v="Don't know"/>
    <s v="statistical analysis on PES administrative data: Q3+Q4 2020 + Q1+Q2 2021_x000a_qualitative survey: Q4 2021"/>
    <s v="PES administrative data on vacancies and job seekers"/>
    <s v="Don't know"/>
    <s v="Don't know"/>
    <s v="Don't know"/>
    <s v="Don't know"/>
  </r>
  <r>
    <x v="1"/>
    <x v="49"/>
    <x v="5"/>
    <x v="1"/>
    <x v="1"/>
    <m/>
    <s v="ROMEV2_7digits"/>
    <s v="1421301"/>
    <n v="5223"/>
    <n v="5223"/>
    <s v="The ratio of persons registered as unemployed jobseekers to vacancies advertised by the PES lower than 1,5 if there are at least 14 job offers and 30 vacancies for an occupation"/>
    <s v="don't know"/>
    <s v="Don't know"/>
    <s v="statistical analysis on PES administrative data: Q3+Q4 2020 + Q1+Q2 2021_x000a_qualitative survey: Q4 2021"/>
    <s v="PES administrative data on vacancies and job seekers"/>
    <s v="Don't know"/>
    <s v="Don't know"/>
    <s v="Don't know"/>
    <s v="Don't know"/>
  </r>
  <r>
    <x v="1"/>
    <x v="50"/>
    <x v="5"/>
    <x v="1"/>
    <x v="1"/>
    <m/>
    <s v="ROMEV2_7digits"/>
    <s v="1411202"/>
    <n v="5230"/>
    <n v="5230"/>
    <s v="n/a"/>
    <s v="don't know"/>
    <s v="Don't know"/>
    <s v="statistical analysis on PES administrative data: Q3+Q4 2020 + Q1+Q2 2021_x000a_qualitative survey: Q4 2021"/>
    <s v="n/a"/>
    <s v="Don't know"/>
    <s v="Don't know"/>
    <s v="Don't know"/>
    <s v="Don't know"/>
  </r>
  <r>
    <x v="1"/>
    <x v="194"/>
    <x v="5"/>
    <x v="1"/>
    <x v="0"/>
    <m/>
    <s v="ROMEV2_7digits"/>
    <s v="1412302"/>
    <n v="5245"/>
    <n v="5245"/>
    <s v="n/a"/>
    <s v="don't know"/>
    <s v="Don't know"/>
    <s v="statistical analysis on PES administrative data: Q3+Q4 2020 + Q1+Q2 2021_x000a_qualitative survey: Q4 2021"/>
    <s v="n/a"/>
    <s v="Don't know"/>
    <s v="Don't know"/>
    <s v="Don't know"/>
    <s v="Don't know"/>
  </r>
  <r>
    <x v="1"/>
    <x v="132"/>
    <x v="5"/>
    <x v="1"/>
    <x v="1"/>
    <m/>
    <s v="ROMEV2_7digits"/>
    <s v="1111302"/>
    <n v="5311"/>
    <n v="5311"/>
    <s v="The ratio of persons registered as unemployed jobseekers to vacancies advertised by the PES lower than 1,5 if there are at least 14 job offers and 30 vacancies for an occupation"/>
    <s v="don't know"/>
    <s v="Don't know"/>
    <s v="statistical analysis on PES administrative data: Q3+Q4 2020 + Q1+Q2 2021_x000a_qualitative survey: Q4 2021"/>
    <s v="PES administrative data on vacancies and job seekers"/>
    <s v="Don't know"/>
    <s v="Don't know"/>
    <s v="Don't know"/>
    <s v="Don't know"/>
  </r>
  <r>
    <x v="1"/>
    <x v="195"/>
    <x v="5"/>
    <x v="1"/>
    <x v="0"/>
    <m/>
    <s v="ROMEV2_7digits"/>
    <s v="1112102"/>
    <n v="5329"/>
    <n v="5329"/>
    <s v="n/a"/>
    <s v="don't know"/>
    <s v="Don't know"/>
    <s v="statistical analysis on PES administrative data: Q3+Q4 2020 + Q1+Q2 2021_x000a_qualitative survey: Q4 2021"/>
    <s v="n/a"/>
    <s v="Don't know"/>
    <s v="Don't know"/>
    <s v="Don't know"/>
    <s v="Don't know"/>
  </r>
  <r>
    <x v="1"/>
    <x v="196"/>
    <x v="9"/>
    <x v="1"/>
    <x v="0"/>
    <m/>
    <s v="ROMEV2_7digits"/>
    <s v="4113103"/>
    <n v="6130"/>
    <n v="6130"/>
    <s v="n/a"/>
    <s v="don't know"/>
    <s v="Don't know"/>
    <s v="statistical analysis on PES administrative data: Q3+Q4 2020 + Q1+Q2 2021_x000a_qualitative survey: Q4 2021"/>
    <s v="n/a"/>
    <s v="Don't know"/>
    <s v="Don't know"/>
    <s v="Don't know"/>
    <s v="Don't know"/>
  </r>
  <r>
    <x v="1"/>
    <x v="171"/>
    <x v="6"/>
    <x v="1"/>
    <x v="0"/>
    <m/>
    <s v="ROMEV2_7digits"/>
    <s v="4512203"/>
    <n v="8160"/>
    <n v="8160"/>
    <s v="The ratio of persons registered as unemployed jobseekers to vacancies advertised by the PES lower than 1,5 if there are at least 14 job offers and 30 vacancies for an occupation"/>
    <s v="don't know"/>
    <s v="Don't know"/>
    <s v="statistical analysis on PES administrative data: Q3+Q4 2020 + Q1+Q2 2021_x000a_qualitative survey: Q4 2021"/>
    <s v="PES administrative data on vacancies and job seekers"/>
    <s v="Don't know"/>
    <s v="Don't know"/>
    <s v="Don't know"/>
    <s v="Don't know"/>
  </r>
  <r>
    <x v="1"/>
    <x v="54"/>
    <x v="6"/>
    <x v="1"/>
    <x v="1"/>
    <m/>
    <s v="ROMEV2_7digits"/>
    <s v="4311302"/>
    <n v="8322"/>
    <n v="8322"/>
    <s v="The ratio of persons registered as unemployed jobseekers to vacancies advertised by the PES lower than 1,5 if there are at least 14 job offers and 30 vacancies for an occupation"/>
    <s v="don't know"/>
    <s v="Don't know"/>
    <s v="statistical analysis on PES administrative data: Q3+Q4 2020 + Q1+Q2 2021_x000a_qualitative survey: Q4 2021"/>
    <s v="PES administrative data on vacancies and job seekers"/>
    <s v="Don't know"/>
    <s v="Don't know"/>
    <s v="Don't know"/>
    <s v="Don't know"/>
  </r>
  <r>
    <x v="1"/>
    <x v="197"/>
    <x v="6"/>
    <x v="1"/>
    <x v="0"/>
    <m/>
    <s v="ROMEV2_7digits"/>
    <s v="4331202"/>
    <n v="8344"/>
    <n v="8344"/>
    <s v="n/a"/>
    <s v="don't know"/>
    <s v="Don't know"/>
    <s v="statistical analysis on PES administrative data: Q3+Q4 2020 + Q1+Q2 2021_x000a_qualitative survey: Q4 2021"/>
    <s v="n/a"/>
    <s v="Don't know"/>
    <s v="Don't know"/>
    <s v="Don't know"/>
    <s v="Don't know"/>
  </r>
  <r>
    <x v="1"/>
    <x v="57"/>
    <x v="7"/>
    <x v="1"/>
    <x v="1"/>
    <m/>
    <s v="ROMEV2_7digits"/>
    <s v="4541202"/>
    <n v="9321"/>
    <n v="9321"/>
    <s v="n/a"/>
    <s v="don't know"/>
    <s v="Don't know"/>
    <s v="statistical analysis on PES administrative data: Q3+Q4 2020 + Q1+Q2 2021_x000a_qualitative survey: Q4 2021"/>
    <s v="n/a"/>
    <s v="Don't know"/>
    <s v="Don't know"/>
    <s v="Don't know"/>
    <s v="Don't know"/>
  </r>
  <r>
    <x v="1"/>
    <x v="198"/>
    <x v="7"/>
    <x v="1"/>
    <x v="1"/>
    <m/>
    <s v="ROMEV2_7digits"/>
    <s v="4331203"/>
    <n v="9334"/>
    <n v="9334"/>
    <s v="n/a"/>
    <s v="don't know"/>
    <s v="Don't know"/>
    <s v="statistical analysis on PES administrative data: Q3+Q4 2020 + Q1+Q2 2021_x000a_qualitative survey: Q4 2021"/>
    <s v="n/a"/>
    <s v="Don't know"/>
    <s v="Don't know"/>
    <s v="Don't know"/>
    <s v="Don't know"/>
  </r>
  <r>
    <x v="1"/>
    <x v="185"/>
    <x v="7"/>
    <x v="1"/>
    <x v="0"/>
    <m/>
    <s v="ROMEV2_7digits"/>
    <s v="1321202"/>
    <n v="9411"/>
    <n v="9411"/>
    <s v="The ratio of persons registered as unemployed jobseekers to vacancies advertised by the PES lower than 1,5 if there are at least 14 job offers and 30 vacancies for an occupation"/>
    <s v="don't know"/>
    <s v="Don't know"/>
    <s v="statistical analysis on PES administrative data: Q3+Q4 2020 + Q1+Q2 2021_x000a_qualitative survey: Q4 2021"/>
    <s v="PES administrative data on vacancies and job seekers"/>
    <s v="Don't know"/>
    <s v="Don't know"/>
    <s v="Don't know"/>
    <s v="Don't know"/>
  </r>
  <r>
    <x v="1"/>
    <x v="59"/>
    <x v="7"/>
    <x v="1"/>
    <x v="1"/>
    <m/>
    <s v="ROMEV2_7digits"/>
    <s v="1321102"/>
    <n v="9412"/>
    <n v="9412"/>
    <s v="The ratio of persons registered as unemployed jobseekers to vacancies advertised by the PES lower than 1,5 if there are at least 14 job offers and 30 vacancies for an occupation"/>
    <s v="don't know"/>
    <s v="Don't know"/>
    <s v="statistical analysis on PES administrative data: Q3+Q4 2020 + Q1+Q2 2021_x000a_qualitative survey: Q4 2021"/>
    <s v="PES administrative data on vacancies and job seekers"/>
    <s v="Don't know"/>
    <s v="Don't know"/>
    <s v="Don't know"/>
    <s v="Don't know"/>
  </r>
  <r>
    <x v="1"/>
    <x v="60"/>
    <x v="7"/>
    <x v="1"/>
    <x v="1"/>
    <m/>
    <s v="ROMEV2_7digits"/>
    <s v="1122102"/>
    <n v="9629"/>
    <n v="9629"/>
    <s v="n/a"/>
    <s v="don't know"/>
    <s v="Don't know"/>
    <s v="statistical analysis on PES administrative data: Q3+Q4 2020 + Q1+Q2 2021_x000a_qualitative survey: Q4 2021"/>
    <s v="n/a"/>
    <s v="Don't know"/>
    <s v="Don't know"/>
    <s v="Don't know"/>
    <s v="Don't know"/>
  </r>
  <r>
    <x v="2"/>
    <x v="6"/>
    <x v="0"/>
    <x v="0"/>
    <x v="1"/>
    <s v="Skills"/>
    <s v="НКПД-2011"/>
    <n v="2514"/>
    <n v="2131"/>
    <n v="2131"/>
    <s v="The ratio of vacancies to job seekers"/>
    <s v="High"/>
    <s v="ratio: (jobseekers to 1 vacancy) between 1 and 10 -hight shortage"/>
    <s v="2021 half 2 -2022 half 1"/>
    <s v=" PES administrative data on vacancies and job seekers"/>
    <s v="Don't know"/>
    <s v="Yes"/>
    <s v="No"/>
    <m/>
  </r>
  <r>
    <x v="2"/>
    <x v="199"/>
    <x v="0"/>
    <x v="0"/>
    <x v="1"/>
    <s v="Skills"/>
    <s v="НКПД-2011"/>
    <n v="2212"/>
    <n v="2221"/>
    <n v="2221"/>
    <s v="The ratio of vacancies to job seekers"/>
    <s v="High"/>
    <s v="ratio: (jobseekers to 1 vacancy) between 1 and 10 -hight shortage"/>
    <s v="2021 half 2 -2022 half 1"/>
    <s v=" PES administrative data on vacancies and job seekers"/>
    <s v="No"/>
    <s v="No"/>
    <s v="No"/>
    <m/>
  </r>
  <r>
    <x v="2"/>
    <x v="78"/>
    <x v="0"/>
    <x v="0"/>
    <x v="1"/>
    <s v="Skills"/>
    <s v="НКПД-2011"/>
    <n v="2221"/>
    <n v="3231"/>
    <n v="2221"/>
    <s v="The ratio of vacancies to job seekers"/>
    <s v="High"/>
    <s v="ratio: (jobseekers to 1 vacancy) between 1 and 10 -hight shortage"/>
    <s v="2021 half 2 -2022 half 1"/>
    <s v=" PES administrative data on vacancies and job seekers"/>
    <s v="No"/>
    <s v="No"/>
    <s v="No"/>
    <m/>
  </r>
  <r>
    <x v="2"/>
    <x v="36"/>
    <x v="0"/>
    <x v="0"/>
    <x v="0"/>
    <s v="Skills"/>
    <s v="НКПД-2011"/>
    <n v="2330"/>
    <n v="2320"/>
    <n v="2320"/>
    <s v="The ratio of vacancies to job seekers"/>
    <s v="High"/>
    <s v="ratio: (jobseekers to 1 vacancy) between 1 and 10 -hight shortage"/>
    <s v="2021 half 2 -2022 half 1"/>
    <s v=" PES administrative data on vacancies and job seekers"/>
    <s v="No"/>
    <s v="No"/>
    <s v="No"/>
    <m/>
  </r>
  <r>
    <x v="2"/>
    <x v="37"/>
    <x v="0"/>
    <x v="0"/>
    <x v="0"/>
    <s v="Skills"/>
    <s v="НКПД-2011"/>
    <n v="2341"/>
    <n v="2331"/>
    <n v="2331"/>
    <s v="The ratio of vacancies to job seekers"/>
    <s v="High"/>
    <s v="ratio: (jobseekers to 1 vacancy) between 1 and 10 -hight shortage"/>
    <s v="2021 half 2 -2022 half 1"/>
    <s v=" PES administrative data on vacancies and job seekers"/>
    <s v="No"/>
    <s v="No"/>
    <s v="No"/>
    <m/>
  </r>
  <r>
    <x v="2"/>
    <x v="84"/>
    <x v="0"/>
    <x v="0"/>
    <x v="1"/>
    <s v="Skills"/>
    <s v="НКПД-2011"/>
    <n v="2342"/>
    <n v="2332"/>
    <n v="2332"/>
    <s v="The ratio of vacancies to job seekers"/>
    <s v="Medium"/>
    <s v="ratio: (jobseekers to 1 vacancy) between 11 and 15 -medium shortage"/>
    <s v="2021 half 2 -2022 half 1"/>
    <s v=" PES administrative data on vacancies and job seekers"/>
    <s v="No"/>
    <s v="No"/>
    <s v="No"/>
    <m/>
  </r>
  <r>
    <x v="2"/>
    <x v="193"/>
    <x v="2"/>
    <x v="0"/>
    <x v="0"/>
    <s v="Labour"/>
    <s v="НКПД-2011"/>
    <n v="4321"/>
    <n v="4131"/>
    <n v="4131"/>
    <s v="The ratio of vacancies to job seekers"/>
    <s v="Medium"/>
    <s v="ratio: (jobseekers to 1 vacancy) between 11 and 15 -medium shortage"/>
    <s v="2021 half 2 -2022 half 1"/>
    <s v=" PES administrative data on vacancies and job seekers"/>
    <s v="No"/>
    <s v="No"/>
    <s v="No"/>
    <m/>
  </r>
  <r>
    <x v="2"/>
    <x v="200"/>
    <x v="5"/>
    <x v="0"/>
    <x v="0"/>
    <s v="Labour"/>
    <s v="НКПД-2011"/>
    <n v="5162"/>
    <n v="5119"/>
    <n v="5119"/>
    <s v="The ratio of vacancies to job seekers"/>
    <s v="High"/>
    <s v="ratio: (jobseekers to 1 vacancy) between 1 and 10 -hight shortage"/>
    <s v="2021 half 2 -2022 half 1"/>
    <s v=" PES administrative data on vacancies and job seekers"/>
    <s v="No"/>
    <s v="No"/>
    <s v="Yes"/>
    <m/>
  </r>
  <r>
    <x v="2"/>
    <x v="125"/>
    <x v="5"/>
    <x v="0"/>
    <x v="1"/>
    <s v="Labour"/>
    <s v="НКПД-2011"/>
    <n v="5120"/>
    <n v="5122"/>
    <n v="5122"/>
    <s v="The ratio of vacancies to job seekers"/>
    <s v="High"/>
    <s v="ratio: (jobseekers to 1 vacancy) between 1 and 10 -hight shortage"/>
    <s v="2021 half 2 -2022 half 1"/>
    <s v=" PES administrative data on vacancies and job seekers"/>
    <s v="No"/>
    <s v="No"/>
    <s v="No"/>
    <m/>
  </r>
  <r>
    <x v="2"/>
    <x v="126"/>
    <x v="5"/>
    <x v="0"/>
    <x v="1"/>
    <s v="Labour"/>
    <s v="НКПД-2011"/>
    <n v="5131"/>
    <n v="5123"/>
    <n v="5123"/>
    <s v="The ratio of vacancies to job seekers"/>
    <s v="High"/>
    <s v="ratio: (jobseekers to 1 vacancy) between 1 and 10 -hight shortage"/>
    <s v="2021 half 2 -2022 half 1"/>
    <s v=" PES administrative data on vacancies and job seekers"/>
    <s v="No"/>
    <s v="No"/>
    <s v="Don't know"/>
    <m/>
  </r>
  <r>
    <x v="2"/>
    <x v="28"/>
    <x v="3"/>
    <x v="0"/>
    <x v="1"/>
    <s v="Skills"/>
    <s v="НКПД-2011"/>
    <n v="7212"/>
    <n v="7212"/>
    <n v="7212"/>
    <s v="The ratio of vacancies to job seekers"/>
    <s v="Medium"/>
    <s v="ratio: (jobseekers to 1 vacancy) between 11 and 15 -medium shortage"/>
    <s v="2021 half 2 -2022 half 1"/>
    <s v=" PES administrative data on vacancies and job seekers"/>
    <s v="Yes"/>
    <s v="No"/>
    <s v="No"/>
    <m/>
  </r>
  <r>
    <x v="2"/>
    <x v="31"/>
    <x v="3"/>
    <x v="0"/>
    <x v="1"/>
    <s v="Labour"/>
    <s v="НКПД-2011"/>
    <n v="7223"/>
    <n v="7223"/>
    <n v="7223"/>
    <s v="The ratio of vacancies to job seekers"/>
    <s v="Medium"/>
    <s v="ratio: (jobseekers to 1 vacancy) between 11 and 15 -medium shortage"/>
    <s v="2021 half 2 -2022 half 1"/>
    <s v=" PES administrative data on vacancies and job seekers"/>
    <s v="Don't know"/>
    <s v="Yes"/>
    <s v="No"/>
    <m/>
  </r>
  <r>
    <x v="2"/>
    <x v="201"/>
    <x v="3"/>
    <x v="0"/>
    <x v="0"/>
    <s v="Labour"/>
    <s v="НКПД-2011"/>
    <n v="7514"/>
    <n v="7414"/>
    <n v="7414"/>
    <s v="The ratio of vacancies to job seekers"/>
    <s v="High"/>
    <s v="ratio: (jobseekers to 1 vacancy) between 1 and 10 -hight shortage"/>
    <s v="2021 half 2 -2022 half 1"/>
    <s v=" PES administrative data on vacancies and job seekers"/>
    <s v="No"/>
    <s v="No"/>
    <s v="Yes"/>
    <m/>
  </r>
  <r>
    <x v="2"/>
    <x v="202"/>
    <x v="3"/>
    <x v="0"/>
    <x v="0"/>
    <s v="Labour"/>
    <s v="НКПД-2011"/>
    <n v="7531"/>
    <n v="7433"/>
    <n v="7433"/>
    <s v="The ratio of vacancies to job seekers"/>
    <s v="Low"/>
    <s v="ratio: (jobseekers to 1 vacancy) between 16 and 19 -low shortage"/>
    <s v="2021 half 2 -2022 half 1"/>
    <s v=" PES administrative data on vacancies and job seekers"/>
    <s v="No"/>
    <s v="No"/>
    <s v="Yes"/>
    <m/>
  </r>
  <r>
    <x v="2"/>
    <x v="168"/>
    <x v="6"/>
    <x v="0"/>
    <x v="0"/>
    <s v="Labour"/>
    <s v="НКПД-2011"/>
    <n v="8153"/>
    <n v="8263"/>
    <n v="8263"/>
    <s v="The ratio of vacancies to job seekers"/>
    <s v="High"/>
    <s v="ratio: (jobseekers to 1 vacancy) between 1 and 10 -hight shortage"/>
    <s v="2021 half 2 -2022 half 1"/>
    <s v=" PES administrative data on vacancies and job seekers"/>
    <s v="No"/>
    <s v="No"/>
    <s v="Yes"/>
    <m/>
  </r>
  <r>
    <x v="2"/>
    <x v="176"/>
    <x v="6"/>
    <x v="0"/>
    <x v="1"/>
    <s v="Skills"/>
    <s v="НКПД-2011"/>
    <n v="8332"/>
    <n v="8323"/>
    <n v="8323"/>
    <s v="The ratio of vacancies to job seekers"/>
    <s v="Medium"/>
    <s v="ratio: (jobseekers to 1 vacancy) between 11 and 15 -medium shortage"/>
    <s v="2021 half 2 -2022 half 1"/>
    <s v=" PES administrative data on vacancies and job seekers"/>
    <s v="No"/>
    <s v="No"/>
    <s v="Don't know"/>
    <m/>
  </r>
  <r>
    <x v="2"/>
    <x v="111"/>
    <x v="1"/>
    <x v="1"/>
    <x v="0"/>
    <m/>
    <s v="НКПД-2011"/>
    <n v="3313"/>
    <n v="3432"/>
    <n v="3432"/>
    <s v="The ratio of vacancies to job seekers"/>
    <s v="High"/>
    <s v="ratio: (jobseekers to 1 vacancy)&gt; 40  -high surplus"/>
    <s v="2021 half 2 -2022 half 1"/>
    <s v=" PES administrative data on vacancies and job seekers"/>
    <s v="No"/>
    <s v="No"/>
    <s v="No"/>
    <m/>
  </r>
  <r>
    <x v="2"/>
    <x v="203"/>
    <x v="2"/>
    <x v="1"/>
    <x v="1"/>
    <m/>
    <s v="НКПД-2011"/>
    <n v="4224"/>
    <n v="4221"/>
    <n v="4221"/>
    <s v="The ratio of vacancies to job seekers"/>
    <s v="Low"/>
    <s v="ratio: (jobseekers to 1 vacancy)&gt;  between 21 and 29   - low surplus"/>
    <s v="2021 half 2 -2022 half 1"/>
    <s v=" PES administrative data on vacancies and job seekers"/>
    <s v="No"/>
    <s v="Yes"/>
    <s v="No"/>
    <m/>
  </r>
  <r>
    <x v="2"/>
    <x v="52"/>
    <x v="5"/>
    <x v="1"/>
    <x v="0"/>
    <m/>
    <s v="НКПД-2011"/>
    <n v="5321"/>
    <n v="5131"/>
    <n v="5131"/>
    <s v="The ratio of vacancies to job seekers"/>
    <s v="Medium"/>
    <s v="ratio: (jobseekers to 1 vacancy)&gt;  between 30 and 39   - medium surplus"/>
    <s v="2021 half 2 -2022 half 1"/>
    <s v=" PES administrative data on vacancies and job seekers"/>
    <s v="No"/>
    <s v="No"/>
    <s v="Yes"/>
    <m/>
  </r>
  <r>
    <x v="2"/>
    <x v="50"/>
    <x v="5"/>
    <x v="1"/>
    <x v="1"/>
    <m/>
    <s v="НКПД-2011"/>
    <n v="5230"/>
    <n v="5230"/>
    <n v="5230"/>
    <s v="The ratio of vacancies to job seekers"/>
    <s v="Medium"/>
    <s v="ratio: (jobseekers to 1 vacancy)&gt;  between 30 and 39   - medium surplus"/>
    <s v="2021 half 2 -2022 half 1"/>
    <s v=" PES administrative data on vacancies and job seekers"/>
    <s v="No"/>
    <s v="No"/>
    <s v="No"/>
    <m/>
  </r>
  <r>
    <x v="2"/>
    <x v="154"/>
    <x v="3"/>
    <x v="1"/>
    <x v="0"/>
    <m/>
    <s v="НКПД-2011"/>
    <n v="7413"/>
    <n v="7214"/>
    <n v="7214"/>
    <s v="The ratio of vacancies to job seekers"/>
    <s v="Medium"/>
    <s v="ratio: (jobseekers to 1 vacancy)&gt;  between 30 and 39   - medium surplus"/>
    <s v="2021 half 2 -2022 half 1"/>
    <s v=" PES administrative data on vacancies and job seekers"/>
    <s v="No"/>
    <s v="Yes"/>
    <s v="No"/>
    <m/>
  </r>
  <r>
    <x v="2"/>
    <x v="30"/>
    <x v="3"/>
    <x v="1"/>
    <x v="0"/>
    <m/>
    <s v="НКПД-2011"/>
    <n v="7222"/>
    <n v="7222"/>
    <n v="7222"/>
    <s v="The ratio of vacancies to job seekers"/>
    <s v="Medium"/>
    <s v="ratio: (jobseekers to 1 vacancy)&gt;  between 30 and 39   - medium surplus"/>
    <s v="2021 half 2 -2022 half 1"/>
    <s v=" PES administrative data on vacancies and job seekers"/>
    <s v="No"/>
    <s v="Yes"/>
    <s v="No"/>
    <m/>
  </r>
  <r>
    <x v="2"/>
    <x v="155"/>
    <x v="3"/>
    <x v="1"/>
    <x v="0"/>
    <m/>
    <s v="НКПД-2011"/>
    <n v="7421"/>
    <n v="7240"/>
    <n v="7240"/>
    <s v="The ratio of vacancies to job seekers"/>
    <s v="Medium"/>
    <s v="ratio: (jobseekers to 1 vacancy)&gt;  between 30 and 39   - medium surplus"/>
    <s v="2021 half 2 -2022 half 1"/>
    <s v=" PES administrative data on vacancies and job seekers"/>
    <s v="Don't know"/>
    <s v="Yes"/>
    <s v="No"/>
    <m/>
  </r>
  <r>
    <x v="2"/>
    <x v="204"/>
    <x v="6"/>
    <x v="1"/>
    <x v="0"/>
    <m/>
    <s v="НКПД-2011"/>
    <n v="8122"/>
    <n v="8210"/>
    <n v="8122"/>
    <s v="The ratio of vacancies to job seekers"/>
    <s v="Medium"/>
    <s v="ratio: (jobseekers to 1 vacancy)&gt;  between 30 and 39   - medium surplus"/>
    <s v="2021 half 2 -2022 half 1"/>
    <s v=" PES administrative data on vacancies and job seekers"/>
    <s v="No"/>
    <s v="Yes"/>
    <s v="No"/>
    <m/>
  </r>
  <r>
    <x v="2"/>
    <x v="165"/>
    <x v="6"/>
    <x v="1"/>
    <x v="0"/>
    <m/>
    <s v="НКПД-2011"/>
    <n v="8142"/>
    <n v="8159"/>
    <n v="8142"/>
    <s v="The ratio of vacancies to job seekers"/>
    <s v="Low"/>
    <s v="ratio: (jobseekers to 1 vacancy)&gt;  between 21 and 29   - low surplus"/>
    <s v="2021 half 2 -2022 half 1"/>
    <s v=" PES administrative data on vacancies and job seekers"/>
    <s v="No"/>
    <s v="Yes"/>
    <s v="Don't know"/>
    <m/>
  </r>
  <r>
    <x v="2"/>
    <x v="205"/>
    <x v="6"/>
    <x v="1"/>
    <x v="0"/>
    <m/>
    <s v="НКПД-2011"/>
    <n v="8219"/>
    <n v="8232"/>
    <n v="8232"/>
    <s v="The ratio of vacancies to job seekers"/>
    <s v="Low"/>
    <s v="ratio: (jobseekers to 1 vacancy)&gt;  between 21 and 29   - low surplus"/>
    <s v="2021 half 2 -2022 half 1"/>
    <s v=" PES administrative data on vacancies and job seekers"/>
    <s v="No"/>
    <s v="Yes"/>
    <s v="Don't know"/>
    <m/>
  </r>
  <r>
    <x v="2"/>
    <x v="175"/>
    <x v="6"/>
    <x v="1"/>
    <x v="0"/>
    <m/>
    <s v="НКПД-2011"/>
    <n v="8212"/>
    <n v="8283"/>
    <n v="8283"/>
    <s v="The ratio of vacancies to job seekers"/>
    <s v="Medium"/>
    <s v="ratio: (jobseekers to 1 vacancy)&gt;  between 30 and 39   - medium surplus"/>
    <s v="2021 half 2 -2022 half 1"/>
    <s v=" PES administrative data on vacancies and job seekers"/>
    <s v="No"/>
    <s v="Yes"/>
    <s v="No"/>
    <m/>
  </r>
  <r>
    <x v="2"/>
    <x v="206"/>
    <x v="7"/>
    <x v="1"/>
    <x v="0"/>
    <m/>
    <s v="НКПД-2011"/>
    <n v="9211"/>
    <n v="9211"/>
    <n v="9211"/>
    <s v="The ratio of vacancies to job seekers"/>
    <s v="High"/>
    <s v="ratio: (jobseekers to 1 vacancy)&gt; 40  -high surplus"/>
    <s v="2021 half 2 -2022 half 1"/>
    <s v=" PES administrative data on vacancies and job seekers"/>
    <s v="No"/>
    <s v="No"/>
    <s v="Yes"/>
    <m/>
  </r>
  <r>
    <x v="2"/>
    <x v="56"/>
    <x v="7"/>
    <x v="1"/>
    <x v="0"/>
    <m/>
    <s v="НКПД-2011"/>
    <n v="9312"/>
    <n v="9311"/>
    <n v="9311"/>
    <s v="The ratio of vacancies to job seekers"/>
    <s v="High"/>
    <s v="ratio: (jobseekers to 1 vacancy)&gt; 40  -high surplus"/>
    <s v="2021 half 2 -2022 half 1"/>
    <s v=" PES administrative data on vacancies and job seekers"/>
    <s v="No"/>
    <s v="No"/>
    <s v="Yes"/>
    <m/>
  </r>
  <r>
    <x v="2"/>
    <x v="57"/>
    <x v="7"/>
    <x v="1"/>
    <x v="1"/>
    <m/>
    <s v="НКПД-2011"/>
    <n v="9321"/>
    <n v="9323"/>
    <n v="9323"/>
    <s v="The ratio of vacancies to job seekers"/>
    <s v="High"/>
    <s v="ratio: (jobseekers to 1 vacancy)&gt; 40  -high surplus"/>
    <s v="2021 half 2 -2022 half 1"/>
    <s v=" PES administrative data on vacancies and job seekers"/>
    <s v="No"/>
    <s v="Yes"/>
    <s v="Yes"/>
    <m/>
  </r>
  <r>
    <x v="3"/>
    <x v="73"/>
    <x v="0"/>
    <x v="0"/>
    <x v="0"/>
    <s v="n/a"/>
    <m/>
    <m/>
    <m/>
    <n v="2141"/>
    <s v="n/a"/>
    <s v="High"/>
    <s v="n/a"/>
    <s v="n/a"/>
    <s v="n/a"/>
    <s v="n/a"/>
    <s v="n/a"/>
    <s v="n/a"/>
    <m/>
  </r>
  <r>
    <x v="3"/>
    <x v="74"/>
    <x v="0"/>
    <x v="0"/>
    <x v="1"/>
    <s v="n/a"/>
    <m/>
    <m/>
    <m/>
    <n v="2142"/>
    <s v="n/a"/>
    <s v="High"/>
    <s v="n/a"/>
    <s v="n/a"/>
    <s v="n/a"/>
    <s v="n/a"/>
    <s v="n/a"/>
    <s v="n/a"/>
    <m/>
  </r>
  <r>
    <x v="3"/>
    <x v="207"/>
    <x v="0"/>
    <x v="0"/>
    <x v="0"/>
    <s v="n/a"/>
    <m/>
    <m/>
    <m/>
    <n v="2143"/>
    <s v="n/a"/>
    <s v="High"/>
    <s v="n/a"/>
    <s v="n/a"/>
    <s v="n/a"/>
    <s v="n/a"/>
    <s v="n/a"/>
    <s v="n/a"/>
    <m/>
  </r>
  <r>
    <x v="3"/>
    <x v="0"/>
    <x v="0"/>
    <x v="0"/>
    <x v="0"/>
    <s v="n/a"/>
    <m/>
    <m/>
    <m/>
    <n v="2144"/>
    <s v="n/a"/>
    <s v="High"/>
    <s v="n/a"/>
    <s v="n/a"/>
    <s v="n/a"/>
    <s v="n/a"/>
    <s v="n/a"/>
    <s v="n/a"/>
    <m/>
  </r>
  <r>
    <x v="3"/>
    <x v="208"/>
    <x v="0"/>
    <x v="0"/>
    <x v="0"/>
    <s v="n/a"/>
    <m/>
    <m/>
    <m/>
    <n v="2145"/>
    <s v="n/a"/>
    <s v="High"/>
    <s v="n/a"/>
    <s v="n/a"/>
    <s v="n/a"/>
    <s v="n/a"/>
    <s v="n/a"/>
    <s v="n/a"/>
    <m/>
  </r>
  <r>
    <x v="3"/>
    <x v="209"/>
    <x v="0"/>
    <x v="0"/>
    <x v="0"/>
    <s v="n/a"/>
    <m/>
    <m/>
    <m/>
    <n v="2146"/>
    <s v="n/a"/>
    <s v="High"/>
    <s v="n/a"/>
    <s v="n/a"/>
    <s v="n/a"/>
    <s v="n/a"/>
    <s v="n/a"/>
    <s v="n/a"/>
    <m/>
  </r>
  <r>
    <x v="3"/>
    <x v="75"/>
    <x v="0"/>
    <x v="0"/>
    <x v="0"/>
    <s v="n/a"/>
    <m/>
    <m/>
    <m/>
    <n v="2149"/>
    <s v="n/a"/>
    <s v="High"/>
    <s v="n/a"/>
    <s v="n/a"/>
    <s v="n/a"/>
    <s v="n/a"/>
    <s v="n/a"/>
    <s v="n/a"/>
    <m/>
  </r>
  <r>
    <x v="3"/>
    <x v="210"/>
    <x v="0"/>
    <x v="0"/>
    <x v="0"/>
    <s v="n/a"/>
    <m/>
    <m/>
    <m/>
    <n v="2151"/>
    <s v="n/a"/>
    <s v="Medium"/>
    <s v="n/a"/>
    <s v="n/a"/>
    <s v="n/a"/>
    <s v="n/a"/>
    <s v="n/a"/>
    <s v="n/a"/>
    <m/>
  </r>
  <r>
    <x v="3"/>
    <x v="211"/>
    <x v="0"/>
    <x v="0"/>
    <x v="0"/>
    <s v="n/a"/>
    <m/>
    <m/>
    <m/>
    <n v="2152"/>
    <s v="n/a"/>
    <s v="Medium"/>
    <s v="n/a"/>
    <s v="n/a"/>
    <s v="n/a"/>
    <s v="n/a"/>
    <s v="n/a"/>
    <s v="n/a"/>
    <m/>
  </r>
  <r>
    <x v="3"/>
    <x v="1"/>
    <x v="0"/>
    <x v="0"/>
    <x v="0"/>
    <s v="n/a"/>
    <m/>
    <m/>
    <m/>
    <n v="2153"/>
    <s v="n/a"/>
    <s v="Medium"/>
    <s v="n/a"/>
    <s v="n/a"/>
    <s v="n/a"/>
    <s v="n/a"/>
    <s v="n/a"/>
    <s v="n/a"/>
    <m/>
  </r>
  <r>
    <x v="3"/>
    <x v="212"/>
    <x v="0"/>
    <x v="0"/>
    <x v="0"/>
    <s v="n/a"/>
    <m/>
    <m/>
    <m/>
    <n v="2310"/>
    <s v="n/a"/>
    <s v="High"/>
    <s v="n/a"/>
    <s v="n/a"/>
    <s v="n/a"/>
    <s v="n/a"/>
    <s v="n/a"/>
    <s v="n/a"/>
    <m/>
  </r>
  <r>
    <x v="3"/>
    <x v="85"/>
    <x v="0"/>
    <x v="0"/>
    <x v="0"/>
    <s v="n/a"/>
    <m/>
    <m/>
    <m/>
    <n v="2351"/>
    <s v="n/a"/>
    <s v="Medium"/>
    <s v="n/a"/>
    <s v="n/a"/>
    <s v="n/a"/>
    <s v="n/a"/>
    <s v="n/a"/>
    <s v="n/a"/>
    <m/>
  </r>
  <r>
    <x v="3"/>
    <x v="86"/>
    <x v="0"/>
    <x v="0"/>
    <x v="0"/>
    <s v="n/a"/>
    <m/>
    <m/>
    <m/>
    <n v="2352"/>
    <s v="n/a"/>
    <s v="Medium"/>
    <s v="n/a"/>
    <s v="n/a"/>
    <s v="n/a"/>
    <s v="n/a"/>
    <s v="n/a"/>
    <s v="n/a"/>
    <m/>
  </r>
  <r>
    <x v="3"/>
    <x v="213"/>
    <x v="0"/>
    <x v="0"/>
    <x v="0"/>
    <s v="n/a"/>
    <m/>
    <m/>
    <m/>
    <n v="2353"/>
    <s v="n/a"/>
    <s v="Medium"/>
    <s v="n/a"/>
    <s v="n/a"/>
    <s v="n/a"/>
    <s v="n/a"/>
    <s v="n/a"/>
    <s v="n/a"/>
    <m/>
  </r>
  <r>
    <x v="3"/>
    <x v="214"/>
    <x v="0"/>
    <x v="0"/>
    <x v="0"/>
    <s v="n/a"/>
    <m/>
    <m/>
    <m/>
    <n v="2354"/>
    <s v="n/a"/>
    <s v="Medium"/>
    <s v="n/a"/>
    <s v="n/a"/>
    <s v="n/a"/>
    <s v="n/a"/>
    <s v="n/a"/>
    <s v="n/a"/>
    <m/>
  </r>
  <r>
    <x v="3"/>
    <x v="215"/>
    <x v="0"/>
    <x v="0"/>
    <x v="0"/>
    <s v="n/a"/>
    <m/>
    <m/>
    <m/>
    <n v="2355"/>
    <s v="n/a"/>
    <s v="Medium"/>
    <s v="n/a"/>
    <s v="n/a"/>
    <s v="n/a"/>
    <s v="n/a"/>
    <s v="n/a"/>
    <s v="n/a"/>
    <m/>
  </r>
  <r>
    <x v="3"/>
    <x v="216"/>
    <x v="0"/>
    <x v="0"/>
    <x v="0"/>
    <s v="n/a"/>
    <m/>
    <m/>
    <m/>
    <n v="2356"/>
    <s v="n/a"/>
    <s v="Medium"/>
    <s v="n/a"/>
    <s v="n/a"/>
    <s v="n/a"/>
    <s v="n/a"/>
    <s v="n/a"/>
    <s v="n/a"/>
    <m/>
  </r>
  <r>
    <x v="3"/>
    <x v="87"/>
    <x v="0"/>
    <x v="0"/>
    <x v="0"/>
    <s v="n/a"/>
    <m/>
    <m/>
    <m/>
    <n v="2359"/>
    <s v="n/a"/>
    <s v="Medium"/>
    <s v="n/a"/>
    <s v="n/a"/>
    <s v="n/a"/>
    <s v="n/a"/>
    <s v="n/a"/>
    <s v="n/a"/>
    <m/>
  </r>
  <r>
    <x v="3"/>
    <x v="3"/>
    <x v="0"/>
    <x v="0"/>
    <x v="1"/>
    <s v="n/a"/>
    <m/>
    <m/>
    <m/>
    <n v="2511"/>
    <s v="n/a"/>
    <s v="High"/>
    <s v="n/a"/>
    <s v="n/a"/>
    <s v="n/a"/>
    <s v="n/a"/>
    <s v="n/a"/>
    <s v="n/a"/>
    <m/>
  </r>
  <r>
    <x v="3"/>
    <x v="4"/>
    <x v="0"/>
    <x v="0"/>
    <x v="1"/>
    <s v="n/a"/>
    <m/>
    <m/>
    <m/>
    <n v="2512"/>
    <s v="n/a"/>
    <s v="High"/>
    <s v="n/a"/>
    <s v="n/a"/>
    <s v="n/a"/>
    <s v="n/a"/>
    <s v="n/a"/>
    <s v="n/a"/>
    <m/>
  </r>
  <r>
    <x v="3"/>
    <x v="5"/>
    <x v="0"/>
    <x v="0"/>
    <x v="0"/>
    <s v="n/a"/>
    <m/>
    <m/>
    <m/>
    <n v="2513"/>
    <s v="n/a"/>
    <s v="High"/>
    <s v="n/a"/>
    <s v="n/a"/>
    <s v="n/a"/>
    <s v="n/a"/>
    <s v="n/a"/>
    <s v="n/a"/>
    <m/>
  </r>
  <r>
    <x v="3"/>
    <x v="6"/>
    <x v="0"/>
    <x v="0"/>
    <x v="1"/>
    <s v="n/a"/>
    <m/>
    <m/>
    <m/>
    <n v="2514"/>
    <s v="n/a"/>
    <s v="High"/>
    <s v="n/a"/>
    <s v="n/a"/>
    <s v="n/a"/>
    <s v="n/a"/>
    <s v="n/a"/>
    <s v="n/a"/>
    <m/>
  </r>
  <r>
    <x v="3"/>
    <x v="7"/>
    <x v="0"/>
    <x v="0"/>
    <x v="1"/>
    <s v="n/a"/>
    <m/>
    <m/>
    <m/>
    <n v="2519"/>
    <s v="n/a"/>
    <s v="High"/>
    <s v="n/a"/>
    <s v="n/a"/>
    <s v="n/a"/>
    <s v="n/a"/>
    <s v="n/a"/>
    <s v="n/a"/>
    <m/>
  </r>
  <r>
    <x v="3"/>
    <x v="217"/>
    <x v="0"/>
    <x v="0"/>
    <x v="0"/>
    <s v="n/a"/>
    <m/>
    <m/>
    <m/>
    <n v="2621"/>
    <s v="n/a"/>
    <s v="Medium"/>
    <s v="n/a"/>
    <s v="n/a"/>
    <s v="n/a"/>
    <s v="n/a"/>
    <s v="n/a"/>
    <s v="n/a"/>
    <m/>
  </r>
  <r>
    <x v="3"/>
    <x v="218"/>
    <x v="0"/>
    <x v="0"/>
    <x v="0"/>
    <s v="n/a"/>
    <m/>
    <m/>
    <m/>
    <n v="2622"/>
    <s v="n/a"/>
    <s v="Medium"/>
    <s v="n/a"/>
    <s v="n/a"/>
    <s v="n/a"/>
    <s v="n/a"/>
    <s v="n/a"/>
    <s v="n/a"/>
    <m/>
  </r>
  <r>
    <x v="3"/>
    <x v="219"/>
    <x v="0"/>
    <x v="0"/>
    <x v="0"/>
    <s v="n/a"/>
    <m/>
    <m/>
    <m/>
    <n v="2641"/>
    <s v="n/a"/>
    <s v="Medium"/>
    <s v="n/a"/>
    <s v="n/a"/>
    <s v="n/a"/>
    <s v="n/a"/>
    <s v="n/a"/>
    <s v="n/a"/>
    <m/>
  </r>
  <r>
    <x v="3"/>
    <x v="40"/>
    <x v="0"/>
    <x v="0"/>
    <x v="0"/>
    <s v="n/a"/>
    <m/>
    <m/>
    <m/>
    <n v="2642"/>
    <s v="n/a"/>
    <s v="Medium"/>
    <s v="n/a"/>
    <s v="n/a"/>
    <s v="n/a"/>
    <s v="n/a"/>
    <s v="n/a"/>
    <s v="n/a"/>
    <m/>
  </r>
  <r>
    <x v="3"/>
    <x v="220"/>
    <x v="0"/>
    <x v="0"/>
    <x v="0"/>
    <s v="n/a"/>
    <m/>
    <m/>
    <m/>
    <n v="2643"/>
    <s v="n/a"/>
    <s v="Medium"/>
    <s v="n/a"/>
    <s v="n/a"/>
    <s v="n/a"/>
    <s v="n/a"/>
    <s v="n/a"/>
    <s v="n/a"/>
    <m/>
  </r>
  <r>
    <x v="3"/>
    <x v="94"/>
    <x v="1"/>
    <x v="0"/>
    <x v="0"/>
    <s v="n/a"/>
    <m/>
    <m/>
    <m/>
    <n v="3111"/>
    <s v="n/a"/>
    <s v="High"/>
    <s v="n/a"/>
    <s v="n/a"/>
    <s v="n/a"/>
    <s v="n/a"/>
    <s v="n/a"/>
    <s v="n/a"/>
    <m/>
  </r>
  <r>
    <x v="3"/>
    <x v="12"/>
    <x v="1"/>
    <x v="0"/>
    <x v="0"/>
    <s v="n/a"/>
    <m/>
    <m/>
    <m/>
    <n v="3112"/>
    <s v="n/a"/>
    <s v="High"/>
    <s v="n/a"/>
    <s v="n/a"/>
    <s v="n/a"/>
    <s v="n/a"/>
    <s v="n/a"/>
    <s v="n/a"/>
    <m/>
  </r>
  <r>
    <x v="3"/>
    <x v="13"/>
    <x v="1"/>
    <x v="0"/>
    <x v="1"/>
    <s v="n/a"/>
    <m/>
    <m/>
    <m/>
    <n v="3113"/>
    <s v="n/a"/>
    <s v="High"/>
    <s v="n/a"/>
    <s v="n/a"/>
    <s v="n/a"/>
    <s v="n/a"/>
    <s v="n/a"/>
    <s v="n/a"/>
    <m/>
  </r>
  <r>
    <x v="3"/>
    <x v="96"/>
    <x v="1"/>
    <x v="0"/>
    <x v="0"/>
    <s v="n/a"/>
    <m/>
    <m/>
    <m/>
    <n v="3114"/>
    <s v="n/a"/>
    <s v="High"/>
    <s v="n/a"/>
    <s v="n/a"/>
    <s v="n/a"/>
    <s v="n/a"/>
    <s v="n/a"/>
    <s v="n/a"/>
    <m/>
  </r>
  <r>
    <x v="3"/>
    <x v="14"/>
    <x v="1"/>
    <x v="0"/>
    <x v="0"/>
    <s v="n/a"/>
    <m/>
    <m/>
    <m/>
    <n v="3115"/>
    <s v="n/a"/>
    <s v="High"/>
    <s v="n/a"/>
    <s v="n/a"/>
    <s v="n/a"/>
    <s v="n/a"/>
    <s v="n/a"/>
    <s v="n/a"/>
    <m/>
  </r>
  <r>
    <x v="3"/>
    <x v="221"/>
    <x v="1"/>
    <x v="0"/>
    <x v="0"/>
    <s v="n/a"/>
    <m/>
    <m/>
    <m/>
    <n v="3116"/>
    <s v="n/a"/>
    <s v="High"/>
    <s v="n/a"/>
    <s v="n/a"/>
    <s v="n/a"/>
    <s v="n/a"/>
    <s v="n/a"/>
    <s v="n/a"/>
    <m/>
  </r>
  <r>
    <x v="3"/>
    <x v="222"/>
    <x v="1"/>
    <x v="0"/>
    <x v="0"/>
    <s v="n/a"/>
    <m/>
    <m/>
    <m/>
    <n v="3117"/>
    <s v="n/a"/>
    <s v="High"/>
    <s v="n/a"/>
    <s v="n/a"/>
    <s v="n/a"/>
    <s v="n/a"/>
    <s v="n/a"/>
    <s v="n/a"/>
    <m/>
  </r>
  <r>
    <x v="3"/>
    <x v="97"/>
    <x v="1"/>
    <x v="0"/>
    <x v="0"/>
    <s v="n/a"/>
    <m/>
    <m/>
    <m/>
    <n v="3118"/>
    <s v="n/a"/>
    <s v="High"/>
    <s v="n/a"/>
    <s v="n/a"/>
    <s v="n/a"/>
    <s v="n/a"/>
    <s v="n/a"/>
    <s v="n/a"/>
    <m/>
  </r>
  <r>
    <x v="3"/>
    <x v="98"/>
    <x v="1"/>
    <x v="0"/>
    <x v="0"/>
    <s v="n/a"/>
    <m/>
    <m/>
    <m/>
    <n v="3119"/>
    <s v="n/a"/>
    <s v="High"/>
    <s v="n/a"/>
    <s v="n/a"/>
    <s v="n/a"/>
    <s v="n/a"/>
    <s v="n/a"/>
    <s v="n/a"/>
    <m/>
  </r>
  <r>
    <x v="3"/>
    <x v="223"/>
    <x v="5"/>
    <x v="0"/>
    <x v="0"/>
    <s v="n/a"/>
    <m/>
    <m/>
    <m/>
    <n v="5241"/>
    <s v="n/a"/>
    <s v="Medium"/>
    <s v="n/a"/>
    <s v="n/a"/>
    <s v="n/a"/>
    <s v="n/a"/>
    <s v="n/a"/>
    <s v="n/a"/>
    <m/>
  </r>
  <r>
    <x v="3"/>
    <x v="224"/>
    <x v="5"/>
    <x v="0"/>
    <x v="0"/>
    <s v="n/a"/>
    <m/>
    <m/>
    <m/>
    <n v="5242"/>
    <s v="n/a"/>
    <s v="Medium"/>
    <s v="n/a"/>
    <s v="n/a"/>
    <s v="n/a"/>
    <s v="n/a"/>
    <s v="n/a"/>
    <s v="n/a"/>
    <m/>
  </r>
  <r>
    <x v="3"/>
    <x v="225"/>
    <x v="5"/>
    <x v="0"/>
    <x v="0"/>
    <s v="n/a"/>
    <m/>
    <m/>
    <m/>
    <n v="5243"/>
    <s v="n/a"/>
    <s v="Medium"/>
    <s v="n/a"/>
    <s v="n/a"/>
    <s v="n/a"/>
    <s v="n/a"/>
    <s v="n/a"/>
    <s v="n/a"/>
    <m/>
  </r>
  <r>
    <x v="3"/>
    <x v="226"/>
    <x v="5"/>
    <x v="0"/>
    <x v="0"/>
    <s v="n/a"/>
    <m/>
    <m/>
    <m/>
    <n v="5244"/>
    <s v="n/a"/>
    <s v="Medium"/>
    <s v="n/a"/>
    <s v="n/a"/>
    <s v="n/a"/>
    <s v="n/a"/>
    <s v="n/a"/>
    <s v="n/a"/>
    <m/>
  </r>
  <r>
    <x v="3"/>
    <x v="194"/>
    <x v="5"/>
    <x v="0"/>
    <x v="0"/>
    <s v="n/a"/>
    <m/>
    <m/>
    <m/>
    <n v="5245"/>
    <s v="n/a"/>
    <s v="Medium"/>
    <s v="n/a"/>
    <s v="n/a"/>
    <s v="n/a"/>
    <s v="n/a"/>
    <s v="n/a"/>
    <s v="n/a"/>
    <m/>
  </r>
  <r>
    <x v="3"/>
    <x v="51"/>
    <x v="5"/>
    <x v="0"/>
    <x v="0"/>
    <s v="n/a"/>
    <m/>
    <m/>
    <m/>
    <n v="5246"/>
    <s v="n/a"/>
    <s v="Medium"/>
    <s v="n/a"/>
    <s v="n/a"/>
    <s v="n/a"/>
    <s v="n/a"/>
    <s v="n/a"/>
    <s v="n/a"/>
    <m/>
  </r>
  <r>
    <x v="3"/>
    <x v="227"/>
    <x v="5"/>
    <x v="0"/>
    <x v="0"/>
    <s v="n/a"/>
    <m/>
    <m/>
    <m/>
    <n v="5249"/>
    <s v="n/a"/>
    <s v="Medium"/>
    <s v="n/a"/>
    <s v="n/a"/>
    <s v="n/a"/>
    <s v="n/a"/>
    <s v="n/a"/>
    <s v="n/a"/>
    <m/>
  </r>
  <r>
    <x v="3"/>
    <x v="132"/>
    <x v="5"/>
    <x v="0"/>
    <x v="0"/>
    <s v="n/a"/>
    <m/>
    <m/>
    <m/>
    <n v="5311"/>
    <s v="n/a"/>
    <s v="Medium"/>
    <s v="n/a"/>
    <s v="n/a"/>
    <s v="n/a"/>
    <s v="n/a"/>
    <s v="n/a"/>
    <s v="n/a"/>
    <m/>
  </r>
  <r>
    <x v="3"/>
    <x v="228"/>
    <x v="5"/>
    <x v="0"/>
    <x v="0"/>
    <s v="n/a"/>
    <m/>
    <m/>
    <m/>
    <n v="5312"/>
    <s v="n/a"/>
    <s v="Medium"/>
    <s v="n/a"/>
    <s v="n/a"/>
    <s v="n/a"/>
    <s v="n/a"/>
    <s v="n/a"/>
    <s v="n/a"/>
    <m/>
  </r>
  <r>
    <x v="3"/>
    <x v="52"/>
    <x v="5"/>
    <x v="0"/>
    <x v="1"/>
    <s v="n/a"/>
    <m/>
    <m/>
    <m/>
    <n v="5321"/>
    <s v="n/a"/>
    <s v="Medium"/>
    <s v="n/a"/>
    <s v="n/a"/>
    <s v="n/a"/>
    <s v="n/a"/>
    <s v="n/a"/>
    <s v="n/a"/>
    <m/>
  </r>
  <r>
    <x v="3"/>
    <x v="133"/>
    <x v="5"/>
    <x v="0"/>
    <x v="0"/>
    <s v="n/a"/>
    <m/>
    <m/>
    <m/>
    <n v="5322"/>
    <s v="n/a"/>
    <s v="Medium"/>
    <s v="n/a"/>
    <s v="n/a"/>
    <s v="n/a"/>
    <s v="n/a"/>
    <s v="n/a"/>
    <s v="n/a"/>
    <m/>
  </r>
  <r>
    <x v="3"/>
    <x v="195"/>
    <x v="5"/>
    <x v="0"/>
    <x v="0"/>
    <s v="n/a"/>
    <m/>
    <m/>
    <m/>
    <n v="5329"/>
    <s v="n/a"/>
    <s v="Medium"/>
    <s v="n/a"/>
    <s v="n/a"/>
    <s v="n/a"/>
    <s v="n/a"/>
    <s v="n/a"/>
    <s v="n/a"/>
    <m/>
  </r>
  <r>
    <x v="3"/>
    <x v="25"/>
    <x v="3"/>
    <x v="0"/>
    <x v="1"/>
    <s v="n/a"/>
    <m/>
    <m/>
    <m/>
    <n v="7121"/>
    <s v="n/a"/>
    <s v="Medium"/>
    <s v="n/a"/>
    <s v="n/a"/>
    <s v="n/a"/>
    <s v="n/a"/>
    <s v="n/a"/>
    <s v="n/a"/>
    <m/>
  </r>
  <r>
    <x v="3"/>
    <x v="26"/>
    <x v="3"/>
    <x v="0"/>
    <x v="1"/>
    <s v="n/a"/>
    <m/>
    <m/>
    <m/>
    <n v="7122"/>
    <s v="n/a"/>
    <s v="Medium"/>
    <s v="n/a"/>
    <s v="n/a"/>
    <s v="n/a"/>
    <s v="n/a"/>
    <s v="n/a"/>
    <s v="n/a"/>
    <m/>
  </r>
  <r>
    <x v="3"/>
    <x v="140"/>
    <x v="3"/>
    <x v="0"/>
    <x v="1"/>
    <s v="n/a"/>
    <m/>
    <m/>
    <m/>
    <n v="7123"/>
    <s v="n/a"/>
    <s v="Medium"/>
    <s v="n/a"/>
    <s v="n/a"/>
    <s v="n/a"/>
    <s v="n/a"/>
    <s v="n/a"/>
    <s v="n/a"/>
    <m/>
  </r>
  <r>
    <x v="3"/>
    <x v="229"/>
    <x v="3"/>
    <x v="0"/>
    <x v="0"/>
    <s v="n/a"/>
    <m/>
    <m/>
    <m/>
    <n v="7124"/>
    <s v="n/a"/>
    <s v="Medium"/>
    <s v="n/a"/>
    <s v="n/a"/>
    <s v="n/a"/>
    <s v="n/a"/>
    <s v="n/a"/>
    <s v="n/a"/>
    <m/>
  </r>
  <r>
    <x v="3"/>
    <x v="141"/>
    <x v="3"/>
    <x v="0"/>
    <x v="0"/>
    <s v="n/a"/>
    <m/>
    <m/>
    <m/>
    <n v="7125"/>
    <s v="n/a"/>
    <s v="Medium"/>
    <s v="n/a"/>
    <s v="n/a"/>
    <s v="n/a"/>
    <s v="n/a"/>
    <s v="n/a"/>
    <s v="n/a"/>
    <m/>
  </r>
  <r>
    <x v="3"/>
    <x v="142"/>
    <x v="3"/>
    <x v="0"/>
    <x v="1"/>
    <s v="n/a"/>
    <m/>
    <m/>
    <m/>
    <n v="7126"/>
    <s v="n/a"/>
    <s v="Medium"/>
    <s v="n/a"/>
    <s v="n/a"/>
    <s v="n/a"/>
    <s v="n/a"/>
    <s v="n/a"/>
    <s v="n/a"/>
    <m/>
  </r>
  <r>
    <x v="3"/>
    <x v="143"/>
    <x v="3"/>
    <x v="0"/>
    <x v="0"/>
    <s v="n/a"/>
    <m/>
    <m/>
    <m/>
    <n v="7127"/>
    <s v="n/a"/>
    <s v="Medium"/>
    <s v="n/a"/>
    <s v="n/a"/>
    <s v="n/a"/>
    <s v="n/a"/>
    <s v="n/a"/>
    <s v="n/a"/>
    <m/>
  </r>
  <r>
    <x v="3"/>
    <x v="230"/>
    <x v="3"/>
    <x v="0"/>
    <x v="0"/>
    <s v="n/a"/>
    <m/>
    <m/>
    <m/>
    <n v="7211"/>
    <s v="n/a"/>
    <s v="Medium"/>
    <s v="n/a"/>
    <s v="n/a"/>
    <s v="n/a"/>
    <s v="n/a"/>
    <s v="n/a"/>
    <s v="n/a"/>
    <m/>
  </r>
  <r>
    <x v="3"/>
    <x v="28"/>
    <x v="3"/>
    <x v="0"/>
    <x v="1"/>
    <s v="n/a"/>
    <m/>
    <m/>
    <m/>
    <n v="7212"/>
    <s v="n/a"/>
    <s v="Medium"/>
    <s v="n/a"/>
    <s v="n/a"/>
    <s v="n/a"/>
    <s v="n/a"/>
    <s v="n/a"/>
    <s v="n/a"/>
    <m/>
  </r>
  <r>
    <x v="3"/>
    <x v="29"/>
    <x v="3"/>
    <x v="0"/>
    <x v="1"/>
    <s v="n/a"/>
    <m/>
    <m/>
    <m/>
    <n v="7213"/>
    <s v="n/a"/>
    <s v="Medium"/>
    <s v="n/a"/>
    <s v="n/a"/>
    <s v="n/a"/>
    <s v="n/a"/>
    <s v="n/a"/>
    <s v="n/a"/>
    <m/>
  </r>
  <r>
    <x v="3"/>
    <x v="146"/>
    <x v="3"/>
    <x v="0"/>
    <x v="1"/>
    <s v="n/a"/>
    <m/>
    <m/>
    <m/>
    <n v="7214"/>
    <s v="n/a"/>
    <s v="Medium"/>
    <s v="n/a"/>
    <s v="n/a"/>
    <s v="n/a"/>
    <s v="n/a"/>
    <s v="n/a"/>
    <s v="n/a"/>
    <m/>
  </r>
  <r>
    <x v="3"/>
    <x v="147"/>
    <x v="3"/>
    <x v="0"/>
    <x v="0"/>
    <s v="n/a"/>
    <m/>
    <m/>
    <m/>
    <n v="7215"/>
    <s v="n/a"/>
    <s v="Medium"/>
    <s v="n/a"/>
    <s v="n/a"/>
    <s v="n/a"/>
    <s v="n/a"/>
    <s v="n/a"/>
    <s v="n/a"/>
    <m/>
  </r>
  <r>
    <x v="3"/>
    <x v="149"/>
    <x v="3"/>
    <x v="0"/>
    <x v="0"/>
    <s v="n/a"/>
    <m/>
    <m/>
    <m/>
    <n v="7311"/>
    <s v="n/a"/>
    <s v="Medium"/>
    <s v="n/a"/>
    <s v="n/a"/>
    <s v="n/a"/>
    <s v="n/a"/>
    <s v="n/a"/>
    <s v="n/a"/>
    <m/>
  </r>
  <r>
    <x v="3"/>
    <x v="231"/>
    <x v="3"/>
    <x v="0"/>
    <x v="0"/>
    <s v="n/a"/>
    <m/>
    <m/>
    <m/>
    <n v="7312"/>
    <s v="n/a"/>
    <s v="Medium"/>
    <s v="n/a"/>
    <s v="n/a"/>
    <s v="n/a"/>
    <s v="n/a"/>
    <s v="n/a"/>
    <s v="n/a"/>
    <m/>
  </r>
  <r>
    <x v="3"/>
    <x v="232"/>
    <x v="3"/>
    <x v="0"/>
    <x v="0"/>
    <s v="n/a"/>
    <m/>
    <m/>
    <m/>
    <n v="7313"/>
    <s v="n/a"/>
    <s v="Medium"/>
    <s v="n/a"/>
    <s v="n/a"/>
    <s v="n/a"/>
    <s v="n/a"/>
    <s v="n/a"/>
    <s v="n/a"/>
    <m/>
  </r>
  <r>
    <x v="3"/>
    <x v="233"/>
    <x v="3"/>
    <x v="0"/>
    <x v="0"/>
    <s v="n/a"/>
    <m/>
    <m/>
    <m/>
    <n v="7314"/>
    <s v="n/a"/>
    <s v="Medium"/>
    <s v="n/a"/>
    <s v="n/a"/>
    <s v="n/a"/>
    <s v="n/a"/>
    <s v="n/a"/>
    <s v="n/a"/>
    <m/>
  </r>
  <r>
    <x v="3"/>
    <x v="234"/>
    <x v="3"/>
    <x v="0"/>
    <x v="0"/>
    <s v="n/a"/>
    <m/>
    <m/>
    <m/>
    <n v="7315"/>
    <s v="n/a"/>
    <s v="Medium"/>
    <s v="n/a"/>
    <s v="n/a"/>
    <s v="n/a"/>
    <s v="n/a"/>
    <s v="n/a"/>
    <s v="n/a"/>
    <m/>
  </r>
  <r>
    <x v="3"/>
    <x v="235"/>
    <x v="3"/>
    <x v="0"/>
    <x v="0"/>
    <s v="n/a"/>
    <m/>
    <m/>
    <m/>
    <n v="7316"/>
    <s v="n/a"/>
    <s v="Medium"/>
    <s v="n/a"/>
    <s v="n/a"/>
    <s v="n/a"/>
    <s v="n/a"/>
    <s v="n/a"/>
    <s v="n/a"/>
    <m/>
  </r>
  <r>
    <x v="3"/>
    <x v="236"/>
    <x v="3"/>
    <x v="0"/>
    <x v="0"/>
    <s v="n/a"/>
    <m/>
    <m/>
    <m/>
    <n v="7317"/>
    <s v="n/a"/>
    <s v="Medium"/>
    <s v="n/a"/>
    <s v="n/a"/>
    <s v="n/a"/>
    <s v="n/a"/>
    <s v="n/a"/>
    <s v="n/a"/>
    <m/>
  </r>
  <r>
    <x v="3"/>
    <x v="237"/>
    <x v="3"/>
    <x v="0"/>
    <x v="0"/>
    <s v="n/a"/>
    <m/>
    <m/>
    <m/>
    <n v="7318"/>
    <s v="n/a"/>
    <s v="Medium"/>
    <s v="n/a"/>
    <s v="n/a"/>
    <s v="n/a"/>
    <s v="n/a"/>
    <s v="n/a"/>
    <s v="n/a"/>
    <m/>
  </r>
  <r>
    <x v="3"/>
    <x v="238"/>
    <x v="3"/>
    <x v="0"/>
    <x v="0"/>
    <s v="n/a"/>
    <m/>
    <m/>
    <m/>
    <n v="7319"/>
    <s v="n/a"/>
    <s v="Medium"/>
    <s v="n/a"/>
    <s v="n/a"/>
    <s v="n/a"/>
    <s v="n/a"/>
    <s v="n/a"/>
    <s v="n/a"/>
    <m/>
  </r>
  <r>
    <x v="3"/>
    <x v="152"/>
    <x v="3"/>
    <x v="0"/>
    <x v="1"/>
    <s v="n/a"/>
    <m/>
    <m/>
    <m/>
    <n v="7411"/>
    <s v="n/a"/>
    <s v="Medium"/>
    <s v="n/a"/>
    <s v="n/a"/>
    <s v="n/a"/>
    <s v="n/a"/>
    <s v="n/a"/>
    <s v="n/a"/>
    <m/>
  </r>
  <r>
    <x v="3"/>
    <x v="153"/>
    <x v="3"/>
    <x v="0"/>
    <x v="1"/>
    <s v="n/a"/>
    <m/>
    <m/>
    <m/>
    <n v="7412"/>
    <s v="n/a"/>
    <s v="Medium"/>
    <s v="n/a"/>
    <s v="n/a"/>
    <s v="n/a"/>
    <s v="n/a"/>
    <s v="n/a"/>
    <s v="n/a"/>
    <m/>
  </r>
  <r>
    <x v="3"/>
    <x v="154"/>
    <x v="3"/>
    <x v="0"/>
    <x v="0"/>
    <s v="n/a"/>
    <m/>
    <m/>
    <m/>
    <n v="7413"/>
    <s v="n/a"/>
    <s v="Medium"/>
    <s v="n/a"/>
    <s v="n/a"/>
    <s v="n/a"/>
    <s v="n/a"/>
    <s v="n/a"/>
    <s v="n/a"/>
    <m/>
  </r>
  <r>
    <x v="3"/>
    <x v="239"/>
    <x v="3"/>
    <x v="0"/>
    <x v="0"/>
    <s v="n/a"/>
    <m/>
    <m/>
    <m/>
    <n v="7521"/>
    <s v="n/a"/>
    <s v="Medium"/>
    <s v="n/a"/>
    <s v="n/a"/>
    <s v="n/a"/>
    <s v="n/a"/>
    <s v="n/a"/>
    <s v="n/a"/>
    <m/>
  </r>
  <r>
    <x v="3"/>
    <x v="159"/>
    <x v="3"/>
    <x v="0"/>
    <x v="0"/>
    <s v="n/a"/>
    <m/>
    <m/>
    <m/>
    <n v="7522"/>
    <s v="n/a"/>
    <s v="Medium"/>
    <s v="n/a"/>
    <s v="n/a"/>
    <s v="n/a"/>
    <s v="n/a"/>
    <s v="n/a"/>
    <s v="n/a"/>
    <m/>
  </r>
  <r>
    <x v="3"/>
    <x v="160"/>
    <x v="3"/>
    <x v="0"/>
    <x v="0"/>
    <s v="n/a"/>
    <m/>
    <m/>
    <m/>
    <n v="7523"/>
    <s v="n/a"/>
    <s v="Medium"/>
    <s v="n/a"/>
    <s v="n/a"/>
    <s v="n/a"/>
    <s v="n/a"/>
    <s v="n/a"/>
    <s v="n/a"/>
    <m/>
  </r>
  <r>
    <x v="3"/>
    <x v="202"/>
    <x v="3"/>
    <x v="0"/>
    <x v="0"/>
    <s v="n/a"/>
    <m/>
    <m/>
    <m/>
    <n v="7531"/>
    <s v="n/a"/>
    <s v="Medium"/>
    <s v="n/a"/>
    <s v="n/a"/>
    <s v="n/a"/>
    <s v="n/a"/>
    <s v="n/a"/>
    <s v="n/a"/>
    <m/>
  </r>
  <r>
    <x v="3"/>
    <x v="240"/>
    <x v="3"/>
    <x v="0"/>
    <x v="0"/>
    <s v="n/a"/>
    <m/>
    <m/>
    <m/>
    <n v="7532"/>
    <s v="n/a"/>
    <s v="Medium"/>
    <s v="n/a"/>
    <s v="n/a"/>
    <s v="n/a"/>
    <s v="n/a"/>
    <s v="n/a"/>
    <s v="n/a"/>
    <m/>
  </r>
  <r>
    <x v="3"/>
    <x v="241"/>
    <x v="3"/>
    <x v="0"/>
    <x v="0"/>
    <s v="n/a"/>
    <m/>
    <m/>
    <m/>
    <n v="7533"/>
    <s v="n/a"/>
    <s v="Medium"/>
    <s v="n/a"/>
    <s v="n/a"/>
    <s v="n/a"/>
    <s v="n/a"/>
    <s v="n/a"/>
    <s v="n/a"/>
    <m/>
  </r>
  <r>
    <x v="3"/>
    <x v="161"/>
    <x v="3"/>
    <x v="0"/>
    <x v="0"/>
    <s v="n/a"/>
    <m/>
    <m/>
    <m/>
    <n v="7534"/>
    <s v="n/a"/>
    <s v="Medium"/>
    <s v="n/a"/>
    <s v="n/a"/>
    <s v="n/a"/>
    <s v="n/a"/>
    <s v="n/a"/>
    <s v="n/a"/>
    <m/>
  </r>
  <r>
    <x v="3"/>
    <x v="242"/>
    <x v="3"/>
    <x v="0"/>
    <x v="0"/>
    <s v="n/a"/>
    <m/>
    <m/>
    <m/>
    <n v="7535"/>
    <s v="n/a"/>
    <s v="Medium"/>
    <s v="n/a"/>
    <s v="n/a"/>
    <s v="n/a"/>
    <s v="n/a"/>
    <s v="n/a"/>
    <s v="n/a"/>
    <m/>
  </r>
  <r>
    <x v="3"/>
    <x v="243"/>
    <x v="3"/>
    <x v="0"/>
    <x v="0"/>
    <s v="n/a"/>
    <m/>
    <m/>
    <m/>
    <n v="7536"/>
    <s v="n/a"/>
    <s v="Medium"/>
    <s v="n/a"/>
    <s v="n/a"/>
    <s v="n/a"/>
    <s v="n/a"/>
    <s v="n/a"/>
    <s v="n/a"/>
    <m/>
  </r>
  <r>
    <x v="3"/>
    <x v="244"/>
    <x v="6"/>
    <x v="0"/>
    <x v="0"/>
    <s v="n/a"/>
    <m/>
    <m/>
    <m/>
    <n v="8121"/>
    <s v="n/a"/>
    <s v="Medium"/>
    <s v="n/a"/>
    <s v="n/a"/>
    <s v="n/a"/>
    <s v="n/a"/>
    <s v="n/a"/>
    <s v="n/a"/>
    <m/>
  </r>
  <r>
    <x v="3"/>
    <x v="204"/>
    <x v="6"/>
    <x v="0"/>
    <x v="0"/>
    <s v="n/a"/>
    <m/>
    <m/>
    <m/>
    <n v="8122"/>
    <s v="n/a"/>
    <s v="Medium"/>
    <s v="n/a"/>
    <s v="n/a"/>
    <s v="n/a"/>
    <s v="n/a"/>
    <s v="n/a"/>
    <s v="n/a"/>
    <m/>
  </r>
  <r>
    <x v="3"/>
    <x v="174"/>
    <x v="6"/>
    <x v="0"/>
    <x v="0"/>
    <s v="n/a"/>
    <m/>
    <m/>
    <m/>
    <n v="8211"/>
    <s v="n/a"/>
    <s v="Medium"/>
    <s v="n/a"/>
    <s v="n/a"/>
    <s v="n/a"/>
    <s v="n/a"/>
    <s v="n/a"/>
    <s v="n/a"/>
    <m/>
  </r>
  <r>
    <x v="3"/>
    <x v="175"/>
    <x v="6"/>
    <x v="0"/>
    <x v="0"/>
    <s v="n/a"/>
    <m/>
    <m/>
    <m/>
    <n v="8212"/>
    <s v="n/a"/>
    <s v="Medium"/>
    <s v="n/a"/>
    <s v="n/a"/>
    <s v="n/a"/>
    <s v="n/a"/>
    <s v="n/a"/>
    <s v="n/a"/>
    <m/>
  </r>
  <r>
    <x v="3"/>
    <x v="205"/>
    <x v="6"/>
    <x v="0"/>
    <x v="0"/>
    <s v="n/a"/>
    <m/>
    <m/>
    <m/>
    <n v="8219"/>
    <s v="n/a"/>
    <s v="Medium"/>
    <s v="n/a"/>
    <s v="n/a"/>
    <s v="n/a"/>
    <s v="n/a"/>
    <s v="n/a"/>
    <s v="n/a"/>
    <m/>
  </r>
  <r>
    <x v="3"/>
    <x v="245"/>
    <x v="7"/>
    <x v="0"/>
    <x v="0"/>
    <s v="n/a"/>
    <m/>
    <m/>
    <m/>
    <n v="9311"/>
    <s v="n/a"/>
    <s v="Medium"/>
    <s v="n/a"/>
    <s v="n/a"/>
    <s v="n/a"/>
    <s v="n/a"/>
    <s v="n/a"/>
    <s v="n/a"/>
    <m/>
  </r>
  <r>
    <x v="3"/>
    <x v="56"/>
    <x v="7"/>
    <x v="0"/>
    <x v="0"/>
    <s v="n/a"/>
    <m/>
    <m/>
    <m/>
    <n v="9312"/>
    <s v="n/a"/>
    <s v="Medium"/>
    <s v="n/a"/>
    <s v="n/a"/>
    <s v="n/a"/>
    <s v="n/a"/>
    <s v="n/a"/>
    <s v="n/a"/>
    <m/>
  </r>
  <r>
    <x v="3"/>
    <x v="184"/>
    <x v="7"/>
    <x v="0"/>
    <x v="1"/>
    <s v="n/a"/>
    <m/>
    <m/>
    <m/>
    <n v="9313"/>
    <s v="n/a"/>
    <s v="Medium"/>
    <s v="n/a"/>
    <s v="n/a"/>
    <s v="n/a"/>
    <s v="n/a"/>
    <s v="n/a"/>
    <s v="n/a"/>
    <m/>
  </r>
  <r>
    <x v="3"/>
    <x v="246"/>
    <x v="7"/>
    <x v="0"/>
    <x v="0"/>
    <s v="n/a"/>
    <m/>
    <m/>
    <m/>
    <n v="9611"/>
    <s v="n/a"/>
    <s v="Medium"/>
    <s v="n/a"/>
    <s v="n/a"/>
    <s v="n/a"/>
    <s v="n/a"/>
    <s v="n/a"/>
    <s v="n/a"/>
    <m/>
  </r>
  <r>
    <x v="3"/>
    <x v="247"/>
    <x v="7"/>
    <x v="0"/>
    <x v="0"/>
    <s v="n/a"/>
    <m/>
    <m/>
    <m/>
    <n v="9612"/>
    <s v="n/a"/>
    <s v="Medium"/>
    <s v="n/a"/>
    <s v="n/a"/>
    <s v="n/a"/>
    <s v="n/a"/>
    <s v="n/a"/>
    <s v="n/a"/>
    <m/>
  </r>
  <r>
    <x v="3"/>
    <x v="248"/>
    <x v="7"/>
    <x v="0"/>
    <x v="0"/>
    <s v="n/a"/>
    <m/>
    <m/>
    <m/>
    <n v="9613"/>
    <s v="n/a"/>
    <s v="Medium"/>
    <s v="n/a"/>
    <s v="n/a"/>
    <s v="n/a"/>
    <s v="n/a"/>
    <s v="n/a"/>
    <s v="n/a"/>
    <m/>
  </r>
  <r>
    <x v="3"/>
    <x v="63"/>
    <x v="8"/>
    <x v="0"/>
    <x v="0"/>
    <s v="n/a"/>
    <m/>
    <m/>
    <m/>
    <n v="310"/>
    <s v="n/a"/>
    <s v="Medium"/>
    <s v="n/a"/>
    <s v="n/a"/>
    <s v="n/a"/>
    <s v="n/a"/>
    <s v="n/a"/>
    <s v="n/a"/>
    <m/>
  </r>
  <r>
    <x v="3"/>
    <x v="249"/>
    <x v="4"/>
    <x v="0"/>
    <x v="0"/>
    <s v="n/a"/>
    <m/>
    <m/>
    <m/>
    <n v="1112"/>
    <s v="n/a"/>
    <s v="High"/>
    <s v="n/a"/>
    <s v="n/a"/>
    <s v="n/a"/>
    <s v="n/a"/>
    <s v="n/a"/>
    <s v="n/a"/>
    <m/>
  </r>
  <r>
    <x v="3"/>
    <x v="250"/>
    <x v="4"/>
    <x v="0"/>
    <x v="0"/>
    <s v="n/a"/>
    <m/>
    <m/>
    <m/>
    <n v="1114"/>
    <s v="n/a"/>
    <s v="Medium"/>
    <s v="n/a"/>
    <s v="n/a"/>
    <s v="n/a"/>
    <s v="n/a"/>
    <s v="n/a"/>
    <s v="n/a"/>
    <m/>
  </r>
  <r>
    <x v="3"/>
    <x v="61"/>
    <x v="4"/>
    <x v="0"/>
    <x v="0"/>
    <s v="n/a"/>
    <m/>
    <m/>
    <m/>
    <n v="1120"/>
    <s v="n/a"/>
    <s v="High"/>
    <s v="n/a"/>
    <s v="n/a"/>
    <s v="n/a"/>
    <s v="n/a"/>
    <s v="n/a"/>
    <s v="n/a"/>
    <m/>
  </r>
  <r>
    <x v="3"/>
    <x v="65"/>
    <x v="4"/>
    <x v="0"/>
    <x v="0"/>
    <s v="n/a"/>
    <m/>
    <m/>
    <m/>
    <n v="1321"/>
    <s v="n/a"/>
    <s v="Medium"/>
    <s v="n/a"/>
    <s v="n/a"/>
    <s v="n/a"/>
    <s v="n/a"/>
    <s v="n/a"/>
    <s v="n/a"/>
    <m/>
  </r>
  <r>
    <x v="3"/>
    <x v="69"/>
    <x v="4"/>
    <x v="0"/>
    <x v="0"/>
    <s v="n/a"/>
    <m/>
    <m/>
    <m/>
    <n v="1341"/>
    <s v="n/a"/>
    <s v="Medium"/>
    <s v="n/a"/>
    <s v="n/a"/>
    <s v="n/a"/>
    <s v="n/a"/>
    <s v="n/a"/>
    <s v="n/a"/>
    <m/>
  </r>
  <r>
    <x v="3"/>
    <x v="71"/>
    <x v="4"/>
    <x v="0"/>
    <x v="0"/>
    <s v="n/a"/>
    <m/>
    <m/>
    <m/>
    <n v="1411"/>
    <s v="n/a"/>
    <s v="Medium"/>
    <s v="n/a"/>
    <s v="n/a"/>
    <s v="n/a"/>
    <s v="n/a"/>
    <s v="n/a"/>
    <s v="n/a"/>
    <m/>
  </r>
  <r>
    <x v="3"/>
    <x v="34"/>
    <x v="4"/>
    <x v="0"/>
    <x v="0"/>
    <s v="n/a"/>
    <m/>
    <m/>
    <m/>
    <n v="1412"/>
    <s v="n/a"/>
    <s v="Medium"/>
    <s v="n/a"/>
    <s v="n/a"/>
    <s v="n/a"/>
    <s v="n/a"/>
    <s v="n/a"/>
    <s v="n/a"/>
    <m/>
  </r>
  <r>
    <x v="3"/>
    <x v="251"/>
    <x v="0"/>
    <x v="0"/>
    <x v="0"/>
    <s v="n/a"/>
    <m/>
    <m/>
    <m/>
    <n v="2111"/>
    <s v="n/a"/>
    <s v="Medium"/>
    <s v="n/a"/>
    <s v="n/a"/>
    <s v="n/a"/>
    <s v="n/a"/>
    <s v="n/a"/>
    <s v="n/a"/>
    <m/>
  </r>
  <r>
    <x v="3"/>
    <x v="252"/>
    <x v="0"/>
    <x v="0"/>
    <x v="0"/>
    <s v="n/a"/>
    <m/>
    <m/>
    <m/>
    <n v="2113"/>
    <s v="n/a"/>
    <s v="Medium"/>
    <s v="n/a"/>
    <s v="n/a"/>
    <s v="n/a"/>
    <s v="n/a"/>
    <s v="n/a"/>
    <s v="n/a"/>
    <m/>
  </r>
  <r>
    <x v="3"/>
    <x v="253"/>
    <x v="0"/>
    <x v="0"/>
    <x v="0"/>
    <s v="n/a"/>
    <m/>
    <m/>
    <m/>
    <n v="2114"/>
    <s v="n/a"/>
    <s v="Medium"/>
    <s v="n/a"/>
    <s v="n/a"/>
    <s v="n/a"/>
    <s v="n/a"/>
    <s v="n/a"/>
    <s v="n/a"/>
    <m/>
  </r>
  <r>
    <x v="3"/>
    <x v="95"/>
    <x v="0"/>
    <x v="0"/>
    <x v="0"/>
    <s v="n/a"/>
    <m/>
    <m/>
    <m/>
    <n v="2120"/>
    <s v="n/a"/>
    <s v="Medium"/>
    <s v="n/a"/>
    <s v="n/a"/>
    <s v="n/a"/>
    <s v="n/a"/>
    <s v="n/a"/>
    <s v="n/a"/>
    <m/>
  </r>
  <r>
    <x v="3"/>
    <x v="254"/>
    <x v="0"/>
    <x v="0"/>
    <x v="0"/>
    <s v="n/a"/>
    <m/>
    <m/>
    <m/>
    <n v="2131"/>
    <s v="n/a"/>
    <s v="Medium"/>
    <s v="n/a"/>
    <s v="n/a"/>
    <s v="n/a"/>
    <s v="n/a"/>
    <s v="n/a"/>
    <s v="n/a"/>
    <m/>
  </r>
  <r>
    <x v="3"/>
    <x v="255"/>
    <x v="0"/>
    <x v="0"/>
    <x v="0"/>
    <s v="n/a"/>
    <m/>
    <m/>
    <m/>
    <n v="2132"/>
    <s v="n/a"/>
    <s v="High"/>
    <s v="n/a"/>
    <s v="n/a"/>
    <s v="n/a"/>
    <s v="n/a"/>
    <s v="n/a"/>
    <s v="n/a"/>
    <m/>
  </r>
  <r>
    <x v="3"/>
    <x v="256"/>
    <x v="0"/>
    <x v="0"/>
    <x v="0"/>
    <s v="n/a"/>
    <m/>
    <m/>
    <m/>
    <n v="2133"/>
    <s v="n/a"/>
    <s v="Medium"/>
    <s v="n/a"/>
    <s v="n/a"/>
    <s v="n/a"/>
    <s v="n/a"/>
    <s v="n/a"/>
    <s v="n/a"/>
    <m/>
  </r>
  <r>
    <x v="3"/>
    <x v="257"/>
    <x v="0"/>
    <x v="0"/>
    <x v="0"/>
    <s v="n/a"/>
    <m/>
    <m/>
    <m/>
    <n v="2161"/>
    <s v="n/a"/>
    <s v="Medium"/>
    <s v="n/a"/>
    <s v="n/a"/>
    <s v="n/a"/>
    <s v="n/a"/>
    <s v="n/a"/>
    <s v="n/a"/>
    <m/>
  </r>
  <r>
    <x v="3"/>
    <x v="258"/>
    <x v="0"/>
    <x v="0"/>
    <x v="0"/>
    <s v="n/a"/>
    <m/>
    <m/>
    <m/>
    <n v="2163"/>
    <s v="n/a"/>
    <s v="Medium"/>
    <s v="n/a"/>
    <s v="n/a"/>
    <s v="n/a"/>
    <s v="n/a"/>
    <s v="n/a"/>
    <s v="n/a"/>
    <m/>
  </r>
  <r>
    <x v="3"/>
    <x v="259"/>
    <x v="0"/>
    <x v="0"/>
    <x v="0"/>
    <s v="n/a"/>
    <m/>
    <m/>
    <m/>
    <n v="2164"/>
    <s v="n/a"/>
    <s v="Medium"/>
    <s v="n/a"/>
    <s v="n/a"/>
    <s v="n/a"/>
    <s v="n/a"/>
    <s v="n/a"/>
    <s v="n/a"/>
    <m/>
  </r>
  <r>
    <x v="3"/>
    <x v="35"/>
    <x v="0"/>
    <x v="0"/>
    <x v="0"/>
    <s v="n/a"/>
    <m/>
    <m/>
    <m/>
    <n v="2166"/>
    <s v="n/a"/>
    <s v="Medium"/>
    <s v="n/a"/>
    <s v="n/a"/>
    <s v="n/a"/>
    <s v="n/a"/>
    <s v="n/a"/>
    <s v="n/a"/>
    <m/>
  </r>
  <r>
    <x v="3"/>
    <x v="199"/>
    <x v="0"/>
    <x v="0"/>
    <x v="1"/>
    <s v="n/a"/>
    <m/>
    <m/>
    <m/>
    <n v="2212"/>
    <s v="n/a"/>
    <s v="High"/>
    <s v="n/a"/>
    <s v="n/a"/>
    <s v="n/a"/>
    <s v="n/a"/>
    <s v="n/a"/>
    <s v="n/a"/>
    <m/>
  </r>
  <r>
    <x v="3"/>
    <x v="78"/>
    <x v="0"/>
    <x v="0"/>
    <x v="1"/>
    <s v="n/a"/>
    <m/>
    <m/>
    <m/>
    <n v="2221"/>
    <s v="n/a"/>
    <s v="High"/>
    <s v="n/a"/>
    <s v="n/a"/>
    <s v="n/a"/>
    <s v="n/a"/>
    <s v="n/a"/>
    <s v="n/a"/>
    <m/>
  </r>
  <r>
    <x v="3"/>
    <x v="260"/>
    <x v="0"/>
    <x v="0"/>
    <x v="0"/>
    <s v="n/a"/>
    <m/>
    <m/>
    <m/>
    <n v="2222"/>
    <s v="n/a"/>
    <s v="High"/>
    <s v="n/a"/>
    <s v="n/a"/>
    <s v="n/a"/>
    <s v="n/a"/>
    <s v="n/a"/>
    <s v="n/a"/>
    <m/>
  </r>
  <r>
    <x v="3"/>
    <x v="261"/>
    <x v="0"/>
    <x v="0"/>
    <x v="0"/>
    <s v="n/a"/>
    <m/>
    <m/>
    <m/>
    <n v="2230"/>
    <s v="n/a"/>
    <s v="Medium"/>
    <s v="n/a"/>
    <s v="n/a"/>
    <s v="n/a"/>
    <s v="n/a"/>
    <s v="n/a"/>
    <s v="n/a"/>
    <m/>
  </r>
  <r>
    <x v="3"/>
    <x v="262"/>
    <x v="0"/>
    <x v="0"/>
    <x v="0"/>
    <s v="n/a"/>
    <m/>
    <m/>
    <m/>
    <n v="2250"/>
    <s v="n/a"/>
    <s v="Medium"/>
    <s v="n/a"/>
    <s v="n/a"/>
    <s v="n/a"/>
    <s v="n/a"/>
    <s v="n/a"/>
    <s v="n/a"/>
    <m/>
  </r>
  <r>
    <x v="3"/>
    <x v="263"/>
    <x v="0"/>
    <x v="0"/>
    <x v="0"/>
    <s v="n/a"/>
    <m/>
    <m/>
    <m/>
    <n v="2261"/>
    <s v="n/a"/>
    <s v="Medium"/>
    <s v="n/a"/>
    <s v="n/a"/>
    <s v="n/a"/>
    <s v="n/a"/>
    <s v="n/a"/>
    <s v="n/a"/>
    <m/>
  </r>
  <r>
    <x v="3"/>
    <x v="79"/>
    <x v="0"/>
    <x v="0"/>
    <x v="0"/>
    <s v="n/a"/>
    <m/>
    <m/>
    <m/>
    <n v="2262"/>
    <s v="n/a"/>
    <s v="High"/>
    <s v="n/a"/>
    <s v="n/a"/>
    <s v="n/a"/>
    <s v="n/a"/>
    <s v="n/a"/>
    <s v="n/a"/>
    <m/>
  </r>
  <r>
    <x v="3"/>
    <x v="80"/>
    <x v="0"/>
    <x v="0"/>
    <x v="1"/>
    <s v="n/a"/>
    <m/>
    <m/>
    <m/>
    <n v="2264"/>
    <s v="n/a"/>
    <s v="Medium"/>
    <s v="n/a"/>
    <s v="n/a"/>
    <s v="n/a"/>
    <s v="n/a"/>
    <s v="n/a"/>
    <s v="n/a"/>
    <m/>
  </r>
  <r>
    <x v="3"/>
    <x v="82"/>
    <x v="0"/>
    <x v="0"/>
    <x v="0"/>
    <s v="n/a"/>
    <m/>
    <m/>
    <m/>
    <n v="2269"/>
    <s v="n/a"/>
    <s v="Medium"/>
    <s v="n/a"/>
    <s v="n/a"/>
    <s v="n/a"/>
    <s v="n/a"/>
    <s v="n/a"/>
    <s v="n/a"/>
    <m/>
  </r>
  <r>
    <x v="3"/>
    <x v="83"/>
    <x v="0"/>
    <x v="0"/>
    <x v="0"/>
    <s v="n/a"/>
    <m/>
    <m/>
    <m/>
    <n v="2320"/>
    <s v="n/a"/>
    <s v="Medium"/>
    <s v="n/a"/>
    <s v="n/a"/>
    <s v="n/a"/>
    <s v="n/a"/>
    <s v="n/a"/>
    <s v="n/a"/>
    <m/>
  </r>
  <r>
    <x v="3"/>
    <x v="36"/>
    <x v="0"/>
    <x v="0"/>
    <x v="0"/>
    <s v="n/a"/>
    <m/>
    <m/>
    <m/>
    <n v="2330"/>
    <s v="n/a"/>
    <s v="Medium"/>
    <s v="n/a"/>
    <s v="n/a"/>
    <s v="n/a"/>
    <s v="n/a"/>
    <s v="n/a"/>
    <s v="n/a"/>
    <m/>
  </r>
  <r>
    <x v="3"/>
    <x v="37"/>
    <x v="0"/>
    <x v="0"/>
    <x v="0"/>
    <s v="n/a"/>
    <m/>
    <m/>
    <m/>
    <n v="2341"/>
    <s v="n/a"/>
    <s v="Medium"/>
    <s v="n/a"/>
    <s v="n/a"/>
    <s v="n/a"/>
    <s v="n/a"/>
    <s v="n/a"/>
    <s v="n/a"/>
    <m/>
  </r>
  <r>
    <x v="3"/>
    <x v="84"/>
    <x v="0"/>
    <x v="0"/>
    <x v="1"/>
    <s v="n/a"/>
    <m/>
    <m/>
    <m/>
    <n v="2342"/>
    <s v="n/a"/>
    <s v="Medium"/>
    <s v="n/a"/>
    <s v="n/a"/>
    <s v="n/a"/>
    <s v="n/a"/>
    <s v="n/a"/>
    <s v="n/a"/>
    <m/>
  </r>
  <r>
    <x v="3"/>
    <x v="88"/>
    <x v="0"/>
    <x v="0"/>
    <x v="0"/>
    <s v="n/a"/>
    <m/>
    <m/>
    <m/>
    <n v="2411"/>
    <s v="n/a"/>
    <s v="High"/>
    <s v="n/a"/>
    <s v="n/a"/>
    <s v="n/a"/>
    <s v="n/a"/>
    <s v="n/a"/>
    <s v="n/a"/>
    <m/>
  </r>
  <r>
    <x v="3"/>
    <x v="187"/>
    <x v="0"/>
    <x v="0"/>
    <x v="0"/>
    <s v="n/a"/>
    <m/>
    <m/>
    <m/>
    <n v="2423"/>
    <s v="n/a"/>
    <s v="Medium"/>
    <s v="n/a"/>
    <s v="n/a"/>
    <s v="n/a"/>
    <s v="n/a"/>
    <s v="n/a"/>
    <s v="n/a"/>
    <m/>
  </r>
  <r>
    <x v="3"/>
    <x v="38"/>
    <x v="0"/>
    <x v="0"/>
    <x v="0"/>
    <s v="n/a"/>
    <m/>
    <m/>
    <m/>
    <n v="2431"/>
    <s v="n/a"/>
    <s v="Medium"/>
    <s v="n/a"/>
    <s v="n/a"/>
    <s v="n/a"/>
    <s v="n/a"/>
    <s v="n/a"/>
    <s v="n/a"/>
    <m/>
  </r>
  <r>
    <x v="3"/>
    <x v="188"/>
    <x v="0"/>
    <x v="0"/>
    <x v="0"/>
    <s v="n/a"/>
    <m/>
    <m/>
    <m/>
    <n v="2432"/>
    <s v="n/a"/>
    <s v="Medium"/>
    <s v="n/a"/>
    <s v="n/a"/>
    <s v="n/a"/>
    <s v="n/a"/>
    <s v="n/a"/>
    <s v="n/a"/>
    <m/>
  </r>
  <r>
    <x v="3"/>
    <x v="264"/>
    <x v="0"/>
    <x v="0"/>
    <x v="0"/>
    <s v="n/a"/>
    <m/>
    <m/>
    <m/>
    <n v="2611"/>
    <s v="n/a"/>
    <s v="Medium"/>
    <s v="n/a"/>
    <s v="n/a"/>
    <s v="n/a"/>
    <s v="n/a"/>
    <s v="n/a"/>
    <s v="n/a"/>
    <m/>
  </r>
  <r>
    <x v="3"/>
    <x v="265"/>
    <x v="0"/>
    <x v="0"/>
    <x v="0"/>
    <s v="n/a"/>
    <m/>
    <m/>
    <m/>
    <n v="2612"/>
    <s v="n/a"/>
    <s v="High"/>
    <s v="n/a"/>
    <s v="n/a"/>
    <s v="n/a"/>
    <s v="n/a"/>
    <s v="n/a"/>
    <s v="n/a"/>
    <m/>
  </r>
  <r>
    <x v="3"/>
    <x v="93"/>
    <x v="0"/>
    <x v="0"/>
    <x v="0"/>
    <s v="n/a"/>
    <m/>
    <m/>
    <m/>
    <n v="2619"/>
    <s v="n/a"/>
    <s v="Medium"/>
    <s v="n/a"/>
    <s v="n/a"/>
    <s v="n/a"/>
    <s v="n/a"/>
    <s v="n/a"/>
    <s v="n/a"/>
    <m/>
  </r>
  <r>
    <x v="3"/>
    <x v="266"/>
    <x v="0"/>
    <x v="0"/>
    <x v="0"/>
    <s v="n/a"/>
    <m/>
    <m/>
    <m/>
    <n v="2631"/>
    <s v="n/a"/>
    <s v="Medium"/>
    <s v="n/a"/>
    <s v="n/a"/>
    <s v="n/a"/>
    <s v="n/a"/>
    <s v="n/a"/>
    <s v="n/a"/>
    <m/>
  </r>
  <r>
    <x v="3"/>
    <x v="267"/>
    <x v="0"/>
    <x v="0"/>
    <x v="0"/>
    <s v="n/a"/>
    <m/>
    <m/>
    <m/>
    <n v="2632"/>
    <s v="n/a"/>
    <s v="Medium"/>
    <s v="n/a"/>
    <s v="n/a"/>
    <s v="n/a"/>
    <s v="n/a"/>
    <s v="n/a"/>
    <s v="n/a"/>
    <m/>
  </r>
  <r>
    <x v="3"/>
    <x v="268"/>
    <x v="0"/>
    <x v="0"/>
    <x v="0"/>
    <s v="n/a"/>
    <m/>
    <m/>
    <m/>
    <n v="2633"/>
    <s v="n/a"/>
    <s v="Medium"/>
    <s v="n/a"/>
    <s v="n/a"/>
    <s v="n/a"/>
    <s v="n/a"/>
    <s v="n/a"/>
    <s v="n/a"/>
    <m/>
  </r>
  <r>
    <x v="3"/>
    <x v="269"/>
    <x v="0"/>
    <x v="0"/>
    <x v="1"/>
    <s v="n/a"/>
    <m/>
    <m/>
    <m/>
    <n v="2634"/>
    <s v="n/a"/>
    <s v="Medium"/>
    <s v="n/a"/>
    <s v="n/a"/>
    <s v="n/a"/>
    <s v="n/a"/>
    <s v="n/a"/>
    <s v="n/a"/>
    <m/>
  </r>
  <r>
    <x v="3"/>
    <x v="39"/>
    <x v="0"/>
    <x v="0"/>
    <x v="0"/>
    <s v="n/a"/>
    <m/>
    <m/>
    <m/>
    <n v="2635"/>
    <s v="n/a"/>
    <s v="Medium"/>
    <s v="n/a"/>
    <s v="n/a"/>
    <s v="n/a"/>
    <s v="n/a"/>
    <s v="n/a"/>
    <s v="n/a"/>
    <m/>
  </r>
  <r>
    <x v="3"/>
    <x v="270"/>
    <x v="0"/>
    <x v="0"/>
    <x v="0"/>
    <s v="n/a"/>
    <m/>
    <m/>
    <m/>
    <n v="2636"/>
    <s v="n/a"/>
    <s v="Medium"/>
    <s v="n/a"/>
    <s v="n/a"/>
    <s v="n/a"/>
    <s v="n/a"/>
    <s v="n/a"/>
    <s v="n/a"/>
    <m/>
  </r>
  <r>
    <x v="3"/>
    <x v="271"/>
    <x v="0"/>
    <x v="0"/>
    <x v="0"/>
    <s v="n/a"/>
    <m/>
    <m/>
    <m/>
    <n v="2651"/>
    <s v="n/a"/>
    <s v="Medium"/>
    <s v="n/a"/>
    <s v="n/a"/>
    <s v="n/a"/>
    <s v="n/a"/>
    <s v="n/a"/>
    <s v="n/a"/>
    <m/>
  </r>
  <r>
    <x v="3"/>
    <x v="272"/>
    <x v="0"/>
    <x v="0"/>
    <x v="0"/>
    <s v="n/a"/>
    <m/>
    <m/>
    <m/>
    <n v="2652"/>
    <s v="n/a"/>
    <s v="Medium"/>
    <s v="n/a"/>
    <s v="n/a"/>
    <s v="n/a"/>
    <s v="n/a"/>
    <s v="n/a"/>
    <s v="n/a"/>
    <m/>
  </r>
  <r>
    <x v="3"/>
    <x v="273"/>
    <x v="0"/>
    <x v="0"/>
    <x v="0"/>
    <s v="n/a"/>
    <m/>
    <m/>
    <m/>
    <n v="2654"/>
    <s v="n/a"/>
    <s v="Medium"/>
    <s v="n/a"/>
    <s v="n/a"/>
    <s v="n/a"/>
    <s v="n/a"/>
    <s v="n/a"/>
    <s v="n/a"/>
    <m/>
  </r>
  <r>
    <x v="3"/>
    <x v="274"/>
    <x v="0"/>
    <x v="0"/>
    <x v="0"/>
    <s v="n/a"/>
    <m/>
    <m/>
    <m/>
    <n v="2659"/>
    <s v="n/a"/>
    <s v="Medium"/>
    <s v="n/a"/>
    <s v="n/a"/>
    <s v="n/a"/>
    <s v="n/a"/>
    <s v="n/a"/>
    <s v="n/a"/>
    <m/>
  </r>
  <r>
    <x v="3"/>
    <x v="99"/>
    <x v="1"/>
    <x v="0"/>
    <x v="0"/>
    <s v="n/a"/>
    <m/>
    <m/>
    <m/>
    <n v="3122"/>
    <s v="n/a"/>
    <s v="Medium"/>
    <s v="n/a"/>
    <s v="n/a"/>
    <s v="n/a"/>
    <s v="n/a"/>
    <s v="n/a"/>
    <s v="n/a"/>
    <m/>
  </r>
  <r>
    <x v="3"/>
    <x v="100"/>
    <x v="1"/>
    <x v="0"/>
    <x v="0"/>
    <s v="n/a"/>
    <m/>
    <m/>
    <m/>
    <n v="3123"/>
    <s v="n/a"/>
    <s v="Medium"/>
    <s v="n/a"/>
    <s v="n/a"/>
    <s v="n/a"/>
    <s v="n/a"/>
    <s v="n/a"/>
    <s v="n/a"/>
    <m/>
  </r>
  <r>
    <x v="3"/>
    <x v="101"/>
    <x v="1"/>
    <x v="0"/>
    <x v="0"/>
    <s v="n/a"/>
    <m/>
    <m/>
    <m/>
    <n v="3131"/>
    <s v="n/a"/>
    <s v="Medium"/>
    <s v="n/a"/>
    <s v="n/a"/>
    <s v="n/a"/>
    <s v="n/a"/>
    <s v="n/a"/>
    <s v="n/a"/>
    <m/>
  </r>
  <r>
    <x v="3"/>
    <x v="275"/>
    <x v="1"/>
    <x v="0"/>
    <x v="0"/>
    <s v="n/a"/>
    <m/>
    <m/>
    <m/>
    <n v="3143"/>
    <s v="n/a"/>
    <s v="Medium"/>
    <s v="n/a"/>
    <s v="n/a"/>
    <s v="n/a"/>
    <s v="n/a"/>
    <s v="n/a"/>
    <s v="n/a"/>
    <m/>
  </r>
  <r>
    <x v="3"/>
    <x v="104"/>
    <x v="1"/>
    <x v="0"/>
    <x v="0"/>
    <s v="n/a"/>
    <m/>
    <m/>
    <m/>
    <n v="3152"/>
    <s v="n/a"/>
    <s v="High"/>
    <s v="n/a"/>
    <s v="n/a"/>
    <s v="n/a"/>
    <s v="n/a"/>
    <s v="n/a"/>
    <s v="n/a"/>
    <m/>
  </r>
  <r>
    <x v="3"/>
    <x v="276"/>
    <x v="1"/>
    <x v="0"/>
    <x v="0"/>
    <s v="n/a"/>
    <m/>
    <m/>
    <m/>
    <n v="3153"/>
    <s v="n/a"/>
    <s v="Medium"/>
    <s v="n/a"/>
    <s v="n/a"/>
    <s v="n/a"/>
    <s v="n/a"/>
    <s v="n/a"/>
    <s v="n/a"/>
    <m/>
  </r>
  <r>
    <x v="3"/>
    <x v="277"/>
    <x v="1"/>
    <x v="0"/>
    <x v="0"/>
    <s v="n/a"/>
    <m/>
    <m/>
    <m/>
    <n v="3154"/>
    <s v="n/a"/>
    <s v="Medium"/>
    <s v="n/a"/>
    <s v="n/a"/>
    <s v="n/a"/>
    <s v="n/a"/>
    <s v="n/a"/>
    <s v="n/a"/>
    <m/>
  </r>
  <r>
    <x v="3"/>
    <x v="105"/>
    <x v="1"/>
    <x v="0"/>
    <x v="0"/>
    <s v="n/a"/>
    <m/>
    <m/>
    <m/>
    <n v="3211"/>
    <s v="n/a"/>
    <s v="High"/>
    <s v="n/a"/>
    <s v="n/a"/>
    <s v="n/a"/>
    <s v="n/a"/>
    <s v="n/a"/>
    <s v="n/a"/>
    <m/>
  </r>
  <r>
    <x v="3"/>
    <x v="106"/>
    <x v="1"/>
    <x v="0"/>
    <x v="0"/>
    <s v="n/a"/>
    <m/>
    <m/>
    <m/>
    <n v="3212"/>
    <s v="n/a"/>
    <s v="Medium"/>
    <s v="n/a"/>
    <s v="n/a"/>
    <s v="n/a"/>
    <s v="n/a"/>
    <s v="n/a"/>
    <s v="n/a"/>
    <m/>
  </r>
  <r>
    <x v="3"/>
    <x v="107"/>
    <x v="1"/>
    <x v="0"/>
    <x v="0"/>
    <s v="n/a"/>
    <m/>
    <m/>
    <m/>
    <n v="3214"/>
    <s v="n/a"/>
    <s v="Medium"/>
    <s v="n/a"/>
    <s v="n/a"/>
    <s v="n/a"/>
    <s v="n/a"/>
    <s v="n/a"/>
    <s v="n/a"/>
    <m/>
  </r>
  <r>
    <x v="3"/>
    <x v="109"/>
    <x v="1"/>
    <x v="0"/>
    <x v="0"/>
    <s v="n/a"/>
    <m/>
    <m/>
    <m/>
    <n v="3221"/>
    <s v="n/a"/>
    <s v="Medium"/>
    <s v="n/a"/>
    <s v="n/a"/>
    <s v="n/a"/>
    <s v="n/a"/>
    <s v="n/a"/>
    <s v="n/a"/>
    <m/>
  </r>
  <r>
    <x v="3"/>
    <x v="278"/>
    <x v="1"/>
    <x v="0"/>
    <x v="0"/>
    <s v="n/a"/>
    <m/>
    <m/>
    <m/>
    <n v="3251"/>
    <s v="n/a"/>
    <s v="Medium"/>
    <s v="n/a"/>
    <s v="n/a"/>
    <s v="n/a"/>
    <s v="n/a"/>
    <s v="n/a"/>
    <s v="n/a"/>
    <m/>
  </r>
  <r>
    <x v="3"/>
    <x v="15"/>
    <x v="1"/>
    <x v="0"/>
    <x v="0"/>
    <s v="n/a"/>
    <m/>
    <m/>
    <m/>
    <n v="3254"/>
    <s v="n/a"/>
    <s v="Medium"/>
    <s v="n/a"/>
    <s v="n/a"/>
    <s v="n/a"/>
    <s v="n/a"/>
    <s v="n/a"/>
    <s v="n/a"/>
    <m/>
  </r>
  <r>
    <x v="3"/>
    <x v="279"/>
    <x v="1"/>
    <x v="0"/>
    <x v="0"/>
    <s v="n/a"/>
    <m/>
    <m/>
    <m/>
    <n v="3255"/>
    <s v="n/a"/>
    <s v="Medium"/>
    <s v="n/a"/>
    <s v="n/a"/>
    <s v="n/a"/>
    <s v="n/a"/>
    <s v="n/a"/>
    <s v="n/a"/>
    <m/>
  </r>
  <r>
    <x v="3"/>
    <x v="280"/>
    <x v="1"/>
    <x v="0"/>
    <x v="0"/>
    <s v="n/a"/>
    <m/>
    <m/>
    <m/>
    <n v="3256"/>
    <s v="n/a"/>
    <s v="Medium"/>
    <s v="n/a"/>
    <s v="n/a"/>
    <s v="n/a"/>
    <s v="n/a"/>
    <s v="n/a"/>
    <s v="n/a"/>
    <m/>
  </r>
  <r>
    <x v="3"/>
    <x v="111"/>
    <x v="1"/>
    <x v="0"/>
    <x v="0"/>
    <s v="n/a"/>
    <m/>
    <m/>
    <m/>
    <n v="3313"/>
    <s v="n/a"/>
    <s v="Medium"/>
    <s v="n/a"/>
    <s v="n/a"/>
    <s v="n/a"/>
    <s v="n/a"/>
    <s v="n/a"/>
    <s v="n/a"/>
    <m/>
  </r>
  <r>
    <x v="3"/>
    <x v="112"/>
    <x v="1"/>
    <x v="0"/>
    <x v="0"/>
    <s v="n/a"/>
    <m/>
    <m/>
    <m/>
    <n v="3321"/>
    <s v="n/a"/>
    <s v="Medium"/>
    <s v="n/a"/>
    <s v="n/a"/>
    <s v="n/a"/>
    <s v="n/a"/>
    <s v="n/a"/>
    <s v="n/a"/>
    <m/>
  </r>
  <r>
    <x v="3"/>
    <x v="281"/>
    <x v="1"/>
    <x v="0"/>
    <x v="0"/>
    <s v="n/a"/>
    <m/>
    <m/>
    <m/>
    <n v="3323"/>
    <s v="n/a"/>
    <s v="Medium"/>
    <s v="n/a"/>
    <s v="n/a"/>
    <s v="n/a"/>
    <s v="n/a"/>
    <s v="n/a"/>
    <s v="n/a"/>
    <m/>
  </r>
  <r>
    <x v="3"/>
    <x v="114"/>
    <x v="1"/>
    <x v="0"/>
    <x v="0"/>
    <s v="n/a"/>
    <m/>
    <m/>
    <m/>
    <n v="3331"/>
    <s v="n/a"/>
    <s v="Medium"/>
    <s v="n/a"/>
    <s v="n/a"/>
    <s v="n/a"/>
    <s v="n/a"/>
    <s v="n/a"/>
    <s v="n/a"/>
    <m/>
  </r>
  <r>
    <x v="3"/>
    <x v="115"/>
    <x v="1"/>
    <x v="0"/>
    <x v="0"/>
    <s v="n/a"/>
    <m/>
    <m/>
    <m/>
    <n v="3334"/>
    <s v="n/a"/>
    <s v="Medium"/>
    <s v="n/a"/>
    <s v="n/a"/>
    <s v="n/a"/>
    <s v="n/a"/>
    <s v="n/a"/>
    <s v="n/a"/>
    <m/>
  </r>
  <r>
    <x v="3"/>
    <x v="282"/>
    <x v="1"/>
    <x v="0"/>
    <x v="0"/>
    <s v="n/a"/>
    <m/>
    <m/>
    <m/>
    <n v="3351"/>
    <s v="n/a"/>
    <s v="Medium"/>
    <s v="n/a"/>
    <s v="n/a"/>
    <s v="n/a"/>
    <s v="n/a"/>
    <s v="n/a"/>
    <s v="n/a"/>
    <m/>
  </r>
  <r>
    <x v="3"/>
    <x v="283"/>
    <x v="1"/>
    <x v="0"/>
    <x v="0"/>
    <s v="n/a"/>
    <m/>
    <m/>
    <m/>
    <n v="3411"/>
    <s v="n/a"/>
    <s v="Medium"/>
    <s v="n/a"/>
    <s v="n/a"/>
    <s v="n/a"/>
    <s v="n/a"/>
    <s v="n/a"/>
    <s v="n/a"/>
    <m/>
  </r>
  <r>
    <x v="3"/>
    <x v="44"/>
    <x v="1"/>
    <x v="0"/>
    <x v="0"/>
    <s v="n/a"/>
    <m/>
    <m/>
    <m/>
    <n v="3412"/>
    <s v="n/a"/>
    <s v="Medium"/>
    <s v="n/a"/>
    <s v="n/a"/>
    <s v="n/a"/>
    <s v="n/a"/>
    <s v="n/a"/>
    <s v="n/a"/>
    <m/>
  </r>
  <r>
    <x v="3"/>
    <x v="284"/>
    <x v="1"/>
    <x v="0"/>
    <x v="0"/>
    <s v="n/a"/>
    <m/>
    <m/>
    <m/>
    <n v="3413"/>
    <s v="n/a"/>
    <s v="Medium"/>
    <s v="n/a"/>
    <s v="n/a"/>
    <s v="n/a"/>
    <s v="n/a"/>
    <s v="n/a"/>
    <s v="n/a"/>
    <m/>
  </r>
  <r>
    <x v="3"/>
    <x v="117"/>
    <x v="1"/>
    <x v="0"/>
    <x v="0"/>
    <s v="n/a"/>
    <m/>
    <m/>
    <m/>
    <n v="3422"/>
    <s v="n/a"/>
    <s v="Medium"/>
    <s v="n/a"/>
    <s v="n/a"/>
    <s v="n/a"/>
    <s v="n/a"/>
    <s v="n/a"/>
    <s v="n/a"/>
    <m/>
  </r>
  <r>
    <x v="3"/>
    <x v="190"/>
    <x v="1"/>
    <x v="0"/>
    <x v="0"/>
    <s v="n/a"/>
    <m/>
    <m/>
    <m/>
    <n v="3423"/>
    <s v="n/a"/>
    <s v="Medium"/>
    <s v="n/a"/>
    <s v="n/a"/>
    <s v="n/a"/>
    <s v="n/a"/>
    <s v="n/a"/>
    <s v="n/a"/>
    <m/>
  </r>
  <r>
    <x v="3"/>
    <x v="285"/>
    <x v="1"/>
    <x v="0"/>
    <x v="0"/>
    <s v="n/a"/>
    <m/>
    <m/>
    <m/>
    <n v="3431"/>
    <s v="n/a"/>
    <s v="Medium"/>
    <s v="n/a"/>
    <s v="n/a"/>
    <s v="n/a"/>
    <s v="n/a"/>
    <s v="n/a"/>
    <s v="n/a"/>
    <m/>
  </r>
  <r>
    <x v="3"/>
    <x v="286"/>
    <x v="1"/>
    <x v="0"/>
    <x v="0"/>
    <s v="n/a"/>
    <m/>
    <m/>
    <m/>
    <n v="3432"/>
    <s v="n/a"/>
    <s v="Medium"/>
    <s v="n/a"/>
    <s v="n/a"/>
    <s v="n/a"/>
    <s v="n/a"/>
    <s v="n/a"/>
    <s v="n/a"/>
    <m/>
  </r>
  <r>
    <x v="3"/>
    <x v="287"/>
    <x v="1"/>
    <x v="0"/>
    <x v="0"/>
    <s v="n/a"/>
    <m/>
    <m/>
    <m/>
    <n v="3433"/>
    <s v="n/a"/>
    <s v="Medium"/>
    <s v="n/a"/>
    <s v="n/a"/>
    <s v="n/a"/>
    <s v="n/a"/>
    <s v="n/a"/>
    <s v="n/a"/>
    <m/>
  </r>
  <r>
    <x v="3"/>
    <x v="20"/>
    <x v="1"/>
    <x v="0"/>
    <x v="0"/>
    <s v="n/a"/>
    <m/>
    <m/>
    <m/>
    <n v="3521"/>
    <s v="n/a"/>
    <s v="Medium"/>
    <s v="n/a"/>
    <s v="n/a"/>
    <s v="n/a"/>
    <s v="n/a"/>
    <s v="n/a"/>
    <s v="n/a"/>
    <m/>
  </r>
  <r>
    <x v="3"/>
    <x v="21"/>
    <x v="1"/>
    <x v="0"/>
    <x v="0"/>
    <s v="n/a"/>
    <m/>
    <m/>
    <m/>
    <n v="3522"/>
    <s v="n/a"/>
    <s v="Medium"/>
    <s v="n/a"/>
    <s v="n/a"/>
    <s v="n/a"/>
    <s v="n/a"/>
    <s v="n/a"/>
    <s v="n/a"/>
    <m/>
  </r>
  <r>
    <x v="3"/>
    <x v="45"/>
    <x v="2"/>
    <x v="0"/>
    <x v="0"/>
    <s v="n/a"/>
    <m/>
    <m/>
    <m/>
    <n v="4110"/>
    <s v="n/a"/>
    <s v="Medium"/>
    <s v="n/a"/>
    <s v="n/a"/>
    <s v="n/a"/>
    <s v="n/a"/>
    <s v="n/a"/>
    <s v="n/a"/>
    <m/>
  </r>
  <r>
    <x v="3"/>
    <x v="46"/>
    <x v="2"/>
    <x v="0"/>
    <x v="0"/>
    <s v="n/a"/>
    <m/>
    <m/>
    <m/>
    <n v="4211"/>
    <s v="n/a"/>
    <s v="Medium"/>
    <s v="n/a"/>
    <s v="n/a"/>
    <s v="n/a"/>
    <s v="n/a"/>
    <s v="n/a"/>
    <s v="n/a"/>
    <m/>
  </r>
  <r>
    <x v="3"/>
    <x v="192"/>
    <x v="2"/>
    <x v="0"/>
    <x v="0"/>
    <s v="n/a"/>
    <m/>
    <m/>
    <m/>
    <n v="4226"/>
    <s v="n/a"/>
    <s v="Medium"/>
    <s v="n/a"/>
    <s v="n/a"/>
    <s v="n/a"/>
    <s v="n/a"/>
    <s v="n/a"/>
    <s v="n/a"/>
    <m/>
  </r>
  <r>
    <x v="3"/>
    <x v="122"/>
    <x v="2"/>
    <x v="0"/>
    <x v="0"/>
    <s v="n/a"/>
    <m/>
    <m/>
    <m/>
    <n v="4323"/>
    <s v="n/a"/>
    <s v="Medium"/>
    <s v="n/a"/>
    <s v="n/a"/>
    <s v="n/a"/>
    <s v="n/a"/>
    <s v="n/a"/>
    <s v="n/a"/>
    <m/>
  </r>
  <r>
    <x v="3"/>
    <x v="288"/>
    <x v="2"/>
    <x v="0"/>
    <x v="0"/>
    <s v="n/a"/>
    <m/>
    <m/>
    <m/>
    <n v="4413"/>
    <s v="n/a"/>
    <s v="Medium"/>
    <s v="n/a"/>
    <s v="n/a"/>
    <s v="n/a"/>
    <s v="n/a"/>
    <s v="n/a"/>
    <s v="n/a"/>
    <m/>
  </r>
  <r>
    <x v="3"/>
    <x v="289"/>
    <x v="5"/>
    <x v="0"/>
    <x v="0"/>
    <s v="n/a"/>
    <m/>
    <m/>
    <m/>
    <n v="5111"/>
    <s v="n/a"/>
    <s v="Medium"/>
    <s v="n/a"/>
    <s v="n/a"/>
    <s v="n/a"/>
    <s v="n/a"/>
    <s v="n/a"/>
    <s v="n/a"/>
    <m/>
  </r>
  <r>
    <x v="3"/>
    <x v="290"/>
    <x v="5"/>
    <x v="0"/>
    <x v="0"/>
    <s v="n/a"/>
    <m/>
    <m/>
    <m/>
    <n v="5112"/>
    <s v="n/a"/>
    <s v="Medium"/>
    <s v="n/a"/>
    <s v="n/a"/>
    <s v="n/a"/>
    <s v="n/a"/>
    <s v="n/a"/>
    <s v="n/a"/>
    <m/>
  </r>
  <r>
    <x v="3"/>
    <x v="291"/>
    <x v="5"/>
    <x v="0"/>
    <x v="0"/>
    <s v="n/a"/>
    <m/>
    <m/>
    <m/>
    <n v="5113"/>
    <s v="n/a"/>
    <s v="Medium"/>
    <s v="n/a"/>
    <s v="n/a"/>
    <s v="n/a"/>
    <s v="n/a"/>
    <s v="n/a"/>
    <s v="n/a"/>
    <m/>
  </r>
  <r>
    <x v="3"/>
    <x v="125"/>
    <x v="5"/>
    <x v="0"/>
    <x v="1"/>
    <s v="n/a"/>
    <m/>
    <m/>
    <m/>
    <n v="5120"/>
    <s v="n/a"/>
    <s v="Medium"/>
    <s v="n/a"/>
    <s v="n/a"/>
    <s v="n/a"/>
    <s v="n/a"/>
    <s v="n/a"/>
    <s v="n/a"/>
    <m/>
  </r>
  <r>
    <x v="3"/>
    <x v="129"/>
    <x v="5"/>
    <x v="0"/>
    <x v="0"/>
    <s v="n/a"/>
    <m/>
    <m/>
    <m/>
    <n v="5142"/>
    <s v="n/a"/>
    <s v="Medium"/>
    <s v="n/a"/>
    <s v="n/a"/>
    <s v="n/a"/>
    <s v="n/a"/>
    <s v="n/a"/>
    <s v="n/a"/>
    <m/>
  </r>
  <r>
    <x v="3"/>
    <x v="292"/>
    <x v="5"/>
    <x v="0"/>
    <x v="0"/>
    <s v="n/a"/>
    <m/>
    <m/>
    <m/>
    <n v="5151"/>
    <s v="n/a"/>
    <s v="Medium"/>
    <s v="n/a"/>
    <s v="n/a"/>
    <s v="n/a"/>
    <s v="n/a"/>
    <s v="n/a"/>
    <s v="n/a"/>
    <m/>
  </r>
  <r>
    <x v="3"/>
    <x v="293"/>
    <x v="5"/>
    <x v="0"/>
    <x v="0"/>
    <s v="n/a"/>
    <m/>
    <m/>
    <m/>
    <n v="5163"/>
    <s v="n/a"/>
    <s v="Medium"/>
    <s v="n/a"/>
    <s v="n/a"/>
    <s v="n/a"/>
    <s v="n/a"/>
    <s v="n/a"/>
    <s v="n/a"/>
    <m/>
  </r>
  <r>
    <x v="3"/>
    <x v="294"/>
    <x v="5"/>
    <x v="0"/>
    <x v="0"/>
    <s v="n/a"/>
    <m/>
    <m/>
    <m/>
    <n v="5164"/>
    <s v="n/a"/>
    <s v="Medium"/>
    <s v="n/a"/>
    <s v="n/a"/>
    <s v="n/a"/>
    <s v="n/a"/>
    <s v="n/a"/>
    <s v="n/a"/>
    <m/>
  </r>
  <r>
    <x v="3"/>
    <x v="130"/>
    <x v="5"/>
    <x v="0"/>
    <x v="0"/>
    <s v="n/a"/>
    <m/>
    <m/>
    <m/>
    <n v="5165"/>
    <s v="n/a"/>
    <s v="Medium"/>
    <s v="n/a"/>
    <s v="n/a"/>
    <s v="n/a"/>
    <s v="n/a"/>
    <s v="n/a"/>
    <s v="n/a"/>
    <m/>
  </r>
  <r>
    <x v="3"/>
    <x v="49"/>
    <x v="5"/>
    <x v="0"/>
    <x v="0"/>
    <s v="n/a"/>
    <m/>
    <m/>
    <m/>
    <n v="5223"/>
    <s v="n/a"/>
    <s v="Medium"/>
    <s v="n/a"/>
    <s v="n/a"/>
    <s v="n/a"/>
    <s v="n/a"/>
    <s v="n/a"/>
    <s v="n/a"/>
    <m/>
  </r>
  <r>
    <x v="3"/>
    <x v="295"/>
    <x v="5"/>
    <x v="0"/>
    <x v="0"/>
    <s v="n/a"/>
    <m/>
    <m/>
    <m/>
    <n v="5411"/>
    <s v="n/a"/>
    <s v="Medium"/>
    <s v="n/a"/>
    <s v="n/a"/>
    <s v="n/a"/>
    <s v="n/a"/>
    <s v="n/a"/>
    <s v="n/a"/>
    <m/>
  </r>
  <r>
    <x v="3"/>
    <x v="134"/>
    <x v="5"/>
    <x v="0"/>
    <x v="0"/>
    <s v="n/a"/>
    <m/>
    <m/>
    <m/>
    <n v="5412"/>
    <s v="n/a"/>
    <s v="Medium"/>
    <s v="n/a"/>
    <s v="n/a"/>
    <s v="n/a"/>
    <s v="n/a"/>
    <s v="n/a"/>
    <s v="n/a"/>
    <m/>
  </r>
  <r>
    <x v="3"/>
    <x v="53"/>
    <x v="5"/>
    <x v="0"/>
    <x v="0"/>
    <s v="n/a"/>
    <m/>
    <m/>
    <m/>
    <n v="5414"/>
    <s v="n/a"/>
    <s v="Medium"/>
    <s v="n/a"/>
    <s v="n/a"/>
    <s v="n/a"/>
    <s v="n/a"/>
    <s v="n/a"/>
    <s v="n/a"/>
    <m/>
  </r>
  <r>
    <x v="3"/>
    <x v="296"/>
    <x v="5"/>
    <x v="0"/>
    <x v="0"/>
    <s v="n/a"/>
    <m/>
    <m/>
    <m/>
    <n v="5419"/>
    <s v="n/a"/>
    <s v="Medium"/>
    <s v="n/a"/>
    <s v="n/a"/>
    <s v="n/a"/>
    <s v="n/a"/>
    <s v="n/a"/>
    <s v="n/a"/>
    <m/>
  </r>
  <r>
    <x v="3"/>
    <x v="297"/>
    <x v="9"/>
    <x v="0"/>
    <x v="0"/>
    <s v="n/a"/>
    <m/>
    <m/>
    <m/>
    <n v="6111"/>
    <s v="n/a"/>
    <s v="Medium"/>
    <s v="n/a"/>
    <s v="n/a"/>
    <s v="n/a"/>
    <s v="n/a"/>
    <s v="n/a"/>
    <s v="n/a"/>
    <m/>
  </r>
  <r>
    <x v="3"/>
    <x v="135"/>
    <x v="9"/>
    <x v="0"/>
    <x v="0"/>
    <s v="n/a"/>
    <m/>
    <m/>
    <m/>
    <n v="6112"/>
    <s v="n/a"/>
    <s v="Medium"/>
    <s v="n/a"/>
    <s v="n/a"/>
    <s v="n/a"/>
    <s v="n/a"/>
    <s v="n/a"/>
    <s v="n/a"/>
    <m/>
  </r>
  <r>
    <x v="3"/>
    <x v="136"/>
    <x v="9"/>
    <x v="0"/>
    <x v="0"/>
    <s v="n/a"/>
    <m/>
    <m/>
    <m/>
    <n v="6113"/>
    <s v="n/a"/>
    <s v="Medium"/>
    <s v="n/a"/>
    <s v="n/a"/>
    <s v="n/a"/>
    <s v="n/a"/>
    <s v="n/a"/>
    <s v="n/a"/>
    <m/>
  </r>
  <r>
    <x v="3"/>
    <x v="298"/>
    <x v="9"/>
    <x v="0"/>
    <x v="0"/>
    <s v="n/a"/>
    <m/>
    <m/>
    <m/>
    <n v="6121"/>
    <s v="n/a"/>
    <s v="Medium"/>
    <s v="n/a"/>
    <s v="n/a"/>
    <s v="n/a"/>
    <s v="n/a"/>
    <s v="n/a"/>
    <s v="n/a"/>
    <m/>
  </r>
  <r>
    <x v="3"/>
    <x v="299"/>
    <x v="9"/>
    <x v="0"/>
    <x v="0"/>
    <s v="n/a"/>
    <m/>
    <m/>
    <m/>
    <n v="6122"/>
    <s v="n/a"/>
    <s v="Medium"/>
    <s v="n/a"/>
    <s v="n/a"/>
    <s v="n/a"/>
    <s v="n/a"/>
    <s v="n/a"/>
    <s v="n/a"/>
    <m/>
  </r>
  <r>
    <x v="3"/>
    <x v="196"/>
    <x v="9"/>
    <x v="0"/>
    <x v="0"/>
    <s v="n/a"/>
    <m/>
    <m/>
    <m/>
    <n v="6130"/>
    <s v="n/a"/>
    <s v="Medium"/>
    <s v="n/a"/>
    <s v="n/a"/>
    <s v="n/a"/>
    <s v="n/a"/>
    <s v="n/a"/>
    <s v="n/a"/>
    <m/>
  </r>
  <r>
    <x v="3"/>
    <x v="300"/>
    <x v="9"/>
    <x v="0"/>
    <x v="0"/>
    <s v="n/a"/>
    <m/>
    <m/>
    <m/>
    <n v="6221"/>
    <s v="n/a"/>
    <s v="Medium"/>
    <s v="n/a"/>
    <s v="n/a"/>
    <s v="n/a"/>
    <s v="n/a"/>
    <s v="n/a"/>
    <s v="n/a"/>
    <m/>
  </r>
  <r>
    <x v="3"/>
    <x v="301"/>
    <x v="9"/>
    <x v="0"/>
    <x v="0"/>
    <s v="n/a"/>
    <m/>
    <m/>
    <m/>
    <n v="6222"/>
    <s v="n/a"/>
    <s v="Medium"/>
    <s v="n/a"/>
    <s v="n/a"/>
    <s v="n/a"/>
    <s v="n/a"/>
    <s v="n/a"/>
    <s v="n/a"/>
    <m/>
  </r>
  <r>
    <x v="3"/>
    <x v="137"/>
    <x v="3"/>
    <x v="0"/>
    <x v="1"/>
    <s v="n/a"/>
    <m/>
    <m/>
    <m/>
    <n v="7112"/>
    <s v="n/a"/>
    <s v="Medium"/>
    <s v="n/a"/>
    <s v="n/a"/>
    <s v="n/a"/>
    <s v="n/a"/>
    <s v="n/a"/>
    <s v="n/a"/>
    <m/>
  </r>
  <r>
    <x v="3"/>
    <x v="138"/>
    <x v="3"/>
    <x v="0"/>
    <x v="0"/>
    <s v="n/a"/>
    <m/>
    <m/>
    <m/>
    <n v="7113"/>
    <s v="n/a"/>
    <s v="Medium"/>
    <s v="n/a"/>
    <s v="n/a"/>
    <s v="n/a"/>
    <s v="n/a"/>
    <s v="n/a"/>
    <s v="n/a"/>
    <m/>
  </r>
  <r>
    <x v="3"/>
    <x v="23"/>
    <x v="3"/>
    <x v="0"/>
    <x v="1"/>
    <s v="n/a"/>
    <m/>
    <m/>
    <m/>
    <n v="7114"/>
    <s v="n/a"/>
    <s v="Medium"/>
    <s v="n/a"/>
    <s v="n/a"/>
    <s v="n/a"/>
    <s v="n/a"/>
    <s v="n/a"/>
    <s v="n/a"/>
    <m/>
  </r>
  <r>
    <x v="3"/>
    <x v="24"/>
    <x v="3"/>
    <x v="0"/>
    <x v="1"/>
    <s v="n/a"/>
    <m/>
    <m/>
    <m/>
    <n v="7115"/>
    <s v="n/a"/>
    <s v="Medium"/>
    <s v="n/a"/>
    <s v="n/a"/>
    <s v="n/a"/>
    <s v="n/a"/>
    <s v="n/a"/>
    <s v="n/a"/>
    <m/>
  </r>
  <r>
    <x v="3"/>
    <x v="230"/>
    <x v="3"/>
    <x v="0"/>
    <x v="0"/>
    <s v="n/a"/>
    <m/>
    <m/>
    <m/>
    <n v="7211"/>
    <s v="n/a"/>
    <s v="Medium"/>
    <s v="n/a"/>
    <s v="n/a"/>
    <s v="n/a"/>
    <s v="n/a"/>
    <s v="n/a"/>
    <s v="n/a"/>
    <m/>
  </r>
  <r>
    <x v="3"/>
    <x v="30"/>
    <x v="3"/>
    <x v="0"/>
    <x v="0"/>
    <s v="n/a"/>
    <m/>
    <m/>
    <m/>
    <n v="7222"/>
    <s v="n/a"/>
    <s v="Medium"/>
    <s v="n/a"/>
    <s v="n/a"/>
    <s v="n/a"/>
    <s v="n/a"/>
    <s v="n/a"/>
    <s v="n/a"/>
    <m/>
  </r>
  <r>
    <x v="3"/>
    <x v="31"/>
    <x v="3"/>
    <x v="0"/>
    <x v="1"/>
    <s v="n/a"/>
    <m/>
    <m/>
    <m/>
    <n v="7223"/>
    <s v="n/a"/>
    <s v="Medium"/>
    <s v="n/a"/>
    <s v="n/a"/>
    <s v="n/a"/>
    <s v="n/a"/>
    <s v="n/a"/>
    <s v="n/a"/>
    <m/>
  </r>
  <r>
    <x v="3"/>
    <x v="32"/>
    <x v="3"/>
    <x v="0"/>
    <x v="1"/>
    <s v="n/a"/>
    <m/>
    <m/>
    <m/>
    <n v="7231"/>
    <s v="n/a"/>
    <s v="Medium"/>
    <s v="n/a"/>
    <s v="n/a"/>
    <s v="n/a"/>
    <s v="n/a"/>
    <s v="n/a"/>
    <s v="n/a"/>
    <m/>
  </r>
  <r>
    <x v="3"/>
    <x v="302"/>
    <x v="3"/>
    <x v="0"/>
    <x v="0"/>
    <s v="n/a"/>
    <m/>
    <m/>
    <m/>
    <n v="7232"/>
    <s v="n/a"/>
    <s v="Medium"/>
    <s v="n/a"/>
    <s v="n/a"/>
    <s v="n/a"/>
    <s v="n/a"/>
    <s v="n/a"/>
    <s v="n/a"/>
    <m/>
  </r>
  <r>
    <x v="3"/>
    <x v="149"/>
    <x v="3"/>
    <x v="0"/>
    <x v="0"/>
    <s v="n/a"/>
    <m/>
    <m/>
    <m/>
    <n v="7311"/>
    <s v="n/a"/>
    <s v="Medium"/>
    <s v="n/a"/>
    <s v="n/a"/>
    <s v="n/a"/>
    <s v="n/a"/>
    <s v="n/a"/>
    <s v="n/a"/>
    <m/>
  </r>
  <r>
    <x v="3"/>
    <x v="231"/>
    <x v="3"/>
    <x v="0"/>
    <x v="0"/>
    <s v="n/a"/>
    <m/>
    <m/>
    <m/>
    <n v="7312"/>
    <s v="n/a"/>
    <s v="Medium"/>
    <s v="n/a"/>
    <s v="n/a"/>
    <s v="n/a"/>
    <s v="n/a"/>
    <s v="n/a"/>
    <s v="n/a"/>
    <m/>
  </r>
  <r>
    <x v="3"/>
    <x v="232"/>
    <x v="3"/>
    <x v="0"/>
    <x v="0"/>
    <s v="n/a"/>
    <m/>
    <m/>
    <m/>
    <n v="7313"/>
    <s v="n/a"/>
    <s v="Medium"/>
    <s v="n/a"/>
    <s v="n/a"/>
    <s v="n/a"/>
    <s v="n/a"/>
    <s v="n/a"/>
    <s v="n/a"/>
    <m/>
  </r>
  <r>
    <x v="3"/>
    <x v="233"/>
    <x v="3"/>
    <x v="0"/>
    <x v="0"/>
    <s v="n/a"/>
    <m/>
    <m/>
    <m/>
    <n v="7314"/>
    <s v="n/a"/>
    <s v="Medium"/>
    <s v="n/a"/>
    <s v="n/a"/>
    <s v="n/a"/>
    <s v="n/a"/>
    <s v="n/a"/>
    <s v="n/a"/>
    <m/>
  </r>
  <r>
    <x v="3"/>
    <x v="235"/>
    <x v="3"/>
    <x v="0"/>
    <x v="0"/>
    <s v="n/a"/>
    <m/>
    <m/>
    <m/>
    <n v="7316"/>
    <s v="n/a"/>
    <s v="Medium"/>
    <s v="n/a"/>
    <s v="n/a"/>
    <s v="n/a"/>
    <s v="n/a"/>
    <s v="n/a"/>
    <s v="n/a"/>
    <m/>
  </r>
  <r>
    <x v="3"/>
    <x v="236"/>
    <x v="3"/>
    <x v="0"/>
    <x v="0"/>
    <s v="n/a"/>
    <m/>
    <m/>
    <m/>
    <n v="7317"/>
    <s v="n/a"/>
    <s v="Medium"/>
    <s v="n/a"/>
    <s v="n/a"/>
    <s v="n/a"/>
    <s v="n/a"/>
    <s v="n/a"/>
    <s v="n/a"/>
    <m/>
  </r>
  <r>
    <x v="3"/>
    <x v="303"/>
    <x v="3"/>
    <x v="0"/>
    <x v="0"/>
    <s v="n/a"/>
    <m/>
    <m/>
    <m/>
    <n v="7321"/>
    <s v="n/a"/>
    <s v="Medium"/>
    <s v="n/a"/>
    <s v="n/a"/>
    <s v="n/a"/>
    <s v="n/a"/>
    <s v="n/a"/>
    <s v="n/a"/>
    <m/>
  </r>
  <r>
    <x v="3"/>
    <x v="150"/>
    <x v="3"/>
    <x v="0"/>
    <x v="0"/>
    <s v="n/a"/>
    <m/>
    <m/>
    <m/>
    <n v="7322"/>
    <s v="n/a"/>
    <s v="Medium"/>
    <s v="n/a"/>
    <s v="n/a"/>
    <s v="n/a"/>
    <s v="n/a"/>
    <s v="n/a"/>
    <s v="n/a"/>
    <m/>
  </r>
  <r>
    <x v="3"/>
    <x v="155"/>
    <x v="3"/>
    <x v="0"/>
    <x v="0"/>
    <s v="n/a"/>
    <m/>
    <m/>
    <m/>
    <n v="7421"/>
    <s v="n/a"/>
    <s v="Medium"/>
    <s v="n/a"/>
    <s v="n/a"/>
    <s v="n/a"/>
    <s v="n/a"/>
    <s v="n/a"/>
    <s v="n/a"/>
    <m/>
  </r>
  <r>
    <x v="3"/>
    <x v="304"/>
    <x v="3"/>
    <x v="0"/>
    <x v="0"/>
    <s v="n/a"/>
    <m/>
    <m/>
    <m/>
    <n v="7422"/>
    <s v="n/a"/>
    <s v="Medium"/>
    <s v="n/a"/>
    <s v="n/a"/>
    <s v="n/a"/>
    <s v="n/a"/>
    <s v="n/a"/>
    <s v="n/a"/>
    <m/>
  </r>
  <r>
    <x v="3"/>
    <x v="157"/>
    <x v="3"/>
    <x v="0"/>
    <x v="1"/>
    <s v="n/a"/>
    <m/>
    <m/>
    <m/>
    <n v="7511"/>
    <s v="n/a"/>
    <s v="Medium"/>
    <s v="n/a"/>
    <s v="n/a"/>
    <s v="n/a"/>
    <s v="n/a"/>
    <s v="n/a"/>
    <s v="n/a"/>
    <m/>
  </r>
  <r>
    <x v="3"/>
    <x v="305"/>
    <x v="3"/>
    <x v="0"/>
    <x v="0"/>
    <s v="n/a"/>
    <m/>
    <m/>
    <m/>
    <n v="7513"/>
    <s v="n/a"/>
    <s v="Medium"/>
    <s v="n/a"/>
    <s v="n/a"/>
    <s v="n/a"/>
    <s v="n/a"/>
    <s v="n/a"/>
    <s v="n/a"/>
    <m/>
  </r>
  <r>
    <x v="3"/>
    <x v="160"/>
    <x v="3"/>
    <x v="0"/>
    <x v="0"/>
    <s v="n/a"/>
    <m/>
    <m/>
    <m/>
    <n v="7523"/>
    <s v="n/a"/>
    <s v="Medium"/>
    <s v="n/a"/>
    <s v="n/a"/>
    <s v="n/a"/>
    <s v="n/a"/>
    <s v="n/a"/>
    <s v="n/a"/>
    <m/>
  </r>
  <r>
    <x v="3"/>
    <x v="162"/>
    <x v="3"/>
    <x v="0"/>
    <x v="0"/>
    <s v="n/a"/>
    <m/>
    <m/>
    <m/>
    <n v="7543"/>
    <s v="n/a"/>
    <s v="Medium"/>
    <s v="n/a"/>
    <s v="n/a"/>
    <s v="n/a"/>
    <s v="n/a"/>
    <s v="n/a"/>
    <s v="n/a"/>
    <m/>
  </r>
  <r>
    <x v="3"/>
    <x v="306"/>
    <x v="6"/>
    <x v="0"/>
    <x v="0"/>
    <s v="n/a"/>
    <m/>
    <m/>
    <m/>
    <n v="8111"/>
    <s v="n/a"/>
    <s v="Medium"/>
    <s v="n/a"/>
    <s v="n/a"/>
    <s v="n/a"/>
    <s v="n/a"/>
    <s v="n/a"/>
    <s v="n/a"/>
    <m/>
  </r>
  <r>
    <x v="3"/>
    <x v="163"/>
    <x v="6"/>
    <x v="0"/>
    <x v="0"/>
    <s v="n/a"/>
    <m/>
    <m/>
    <m/>
    <n v="8114"/>
    <s v="n/a"/>
    <s v="Medium"/>
    <s v="n/a"/>
    <s v="n/a"/>
    <s v="n/a"/>
    <s v="n/a"/>
    <s v="n/a"/>
    <s v="n/a"/>
    <m/>
  </r>
  <r>
    <x v="3"/>
    <x v="164"/>
    <x v="6"/>
    <x v="0"/>
    <x v="0"/>
    <s v="n/a"/>
    <m/>
    <m/>
    <m/>
    <n v="8131"/>
    <s v="n/a"/>
    <s v="Medium"/>
    <s v="n/a"/>
    <s v="n/a"/>
    <s v="n/a"/>
    <s v="n/a"/>
    <s v="n/a"/>
    <s v="n/a"/>
    <m/>
  </r>
  <r>
    <x v="3"/>
    <x v="307"/>
    <x v="6"/>
    <x v="0"/>
    <x v="0"/>
    <s v="n/a"/>
    <m/>
    <m/>
    <m/>
    <n v="8132"/>
    <s v="n/a"/>
    <s v="Medium"/>
    <s v="n/a"/>
    <s v="n/a"/>
    <s v="n/a"/>
    <s v="n/a"/>
    <s v="n/a"/>
    <s v="n/a"/>
    <m/>
  </r>
  <r>
    <x v="3"/>
    <x v="308"/>
    <x v="6"/>
    <x v="0"/>
    <x v="0"/>
    <s v="n/a"/>
    <m/>
    <m/>
    <m/>
    <n v="8141"/>
    <s v="n/a"/>
    <s v="Medium"/>
    <s v="n/a"/>
    <s v="n/a"/>
    <s v="n/a"/>
    <s v="n/a"/>
    <s v="n/a"/>
    <s v="n/a"/>
    <m/>
  </r>
  <r>
    <x v="3"/>
    <x v="165"/>
    <x v="6"/>
    <x v="0"/>
    <x v="0"/>
    <s v="n/a"/>
    <m/>
    <m/>
    <m/>
    <n v="8142"/>
    <s v="n/a"/>
    <s v="Medium"/>
    <s v="n/a"/>
    <s v="n/a"/>
    <s v="n/a"/>
    <s v="n/a"/>
    <s v="n/a"/>
    <s v="n/a"/>
    <m/>
  </r>
  <r>
    <x v="3"/>
    <x v="170"/>
    <x v="6"/>
    <x v="0"/>
    <x v="0"/>
    <s v="n/a"/>
    <m/>
    <m/>
    <m/>
    <n v="8157"/>
    <s v="n/a"/>
    <s v="Medium"/>
    <s v="n/a"/>
    <s v="n/a"/>
    <s v="n/a"/>
    <s v="n/a"/>
    <s v="n/a"/>
    <s v="n/a"/>
    <m/>
  </r>
  <r>
    <x v="3"/>
    <x v="171"/>
    <x v="6"/>
    <x v="0"/>
    <x v="0"/>
    <s v="n/a"/>
    <m/>
    <m/>
    <m/>
    <n v="8160"/>
    <s v="n/a"/>
    <s v="Medium"/>
    <s v="n/a"/>
    <s v="n/a"/>
    <s v="n/a"/>
    <s v="n/a"/>
    <s v="n/a"/>
    <s v="n/a"/>
    <m/>
  </r>
  <r>
    <x v="3"/>
    <x v="309"/>
    <x v="6"/>
    <x v="0"/>
    <x v="0"/>
    <s v="n/a"/>
    <m/>
    <m/>
    <m/>
    <n v="8311"/>
    <s v="n/a"/>
    <s v="Medium"/>
    <s v="n/a"/>
    <s v="n/a"/>
    <s v="n/a"/>
    <s v="n/a"/>
    <s v="n/a"/>
    <s v="n/a"/>
    <m/>
  </r>
  <r>
    <x v="3"/>
    <x v="310"/>
    <x v="6"/>
    <x v="0"/>
    <x v="0"/>
    <s v="n/a"/>
    <m/>
    <m/>
    <m/>
    <n v="8312"/>
    <s v="n/a"/>
    <s v="Medium"/>
    <s v="n/a"/>
    <s v="n/a"/>
    <s v="n/a"/>
    <s v="n/a"/>
    <s v="n/a"/>
    <s v="n/a"/>
    <m/>
  </r>
  <r>
    <x v="3"/>
    <x v="176"/>
    <x v="6"/>
    <x v="0"/>
    <x v="1"/>
    <s v="n/a"/>
    <m/>
    <m/>
    <m/>
    <n v="8331"/>
    <s v="n/a"/>
    <s v="Medium"/>
    <s v="n/a"/>
    <s v="n/a"/>
    <s v="n/a"/>
    <s v="n/a"/>
    <s v="n/a"/>
    <s v="n/a"/>
    <m/>
  </r>
  <r>
    <x v="3"/>
    <x v="177"/>
    <x v="6"/>
    <x v="0"/>
    <x v="1"/>
    <s v="n/a"/>
    <m/>
    <m/>
    <m/>
    <n v="8332"/>
    <s v="n/a"/>
    <s v="Medium"/>
    <s v="n/a"/>
    <s v="n/a"/>
    <s v="n/a"/>
    <s v="n/a"/>
    <s v="n/a"/>
    <s v="n/a"/>
    <m/>
  </r>
  <r>
    <x v="3"/>
    <x v="178"/>
    <x v="6"/>
    <x v="0"/>
    <x v="1"/>
    <s v="n/a"/>
    <m/>
    <m/>
    <m/>
    <n v="8342"/>
    <s v="n/a"/>
    <s v="Medium"/>
    <s v="n/a"/>
    <s v="n/a"/>
    <s v="n/a"/>
    <s v="n/a"/>
    <s v="n/a"/>
    <s v="n/a"/>
    <m/>
  </r>
  <r>
    <x v="3"/>
    <x v="179"/>
    <x v="6"/>
    <x v="0"/>
    <x v="0"/>
    <s v="n/a"/>
    <m/>
    <m/>
    <m/>
    <n v="8343"/>
    <s v="n/a"/>
    <s v="Medium"/>
    <s v="n/a"/>
    <s v="n/a"/>
    <s v="n/a"/>
    <s v="n/a"/>
    <s v="n/a"/>
    <s v="n/a"/>
    <m/>
  </r>
  <r>
    <x v="3"/>
    <x v="311"/>
    <x v="6"/>
    <x v="0"/>
    <x v="0"/>
    <s v="n/a"/>
    <m/>
    <m/>
    <m/>
    <n v="8350"/>
    <s v="n/a"/>
    <s v="Medium"/>
    <s v="n/a"/>
    <s v="n/a"/>
    <s v="n/a"/>
    <s v="n/a"/>
    <s v="n/a"/>
    <s v="n/a"/>
    <m/>
  </r>
  <r>
    <x v="3"/>
    <x v="55"/>
    <x v="7"/>
    <x v="0"/>
    <x v="1"/>
    <s v="n/a"/>
    <m/>
    <m/>
    <m/>
    <n v="9112"/>
    <s v="n/a"/>
    <s v="Medium"/>
    <s v="n/a"/>
    <s v="n/a"/>
    <s v="n/a"/>
    <s v="n/a"/>
    <s v="n/a"/>
    <s v="n/a"/>
    <m/>
  </r>
  <r>
    <x v="3"/>
    <x v="312"/>
    <x v="7"/>
    <x v="0"/>
    <x v="0"/>
    <s v="n/a"/>
    <m/>
    <m/>
    <m/>
    <n v="9329"/>
    <s v="n/a"/>
    <s v="Medium"/>
    <s v="n/a"/>
    <s v="n/a"/>
    <s v="n/a"/>
    <s v="n/a"/>
    <s v="n/a"/>
    <s v="n/a"/>
    <m/>
  </r>
  <r>
    <x v="4"/>
    <x v="37"/>
    <x v="0"/>
    <x v="1"/>
    <x v="0"/>
    <m/>
    <s v="ISCO"/>
    <n v="2341"/>
    <n v="2341"/>
    <n v="2341"/>
    <s v="The ratio of vacancies to job seekers"/>
    <s v="Medium"/>
    <s v="Time to fill vacancies higher than average"/>
    <n v="2022"/>
    <s v="PES Administrative data on Vacancies and Jobseekers, Employers View, National Occupational Forecasts, Sourcing from abroad (Third Country Nationals)"/>
    <s v="No"/>
    <s v="Don't know"/>
    <s v="Yes"/>
    <m/>
  </r>
  <r>
    <x v="4"/>
    <x v="84"/>
    <x v="0"/>
    <x v="1"/>
    <x v="0"/>
    <m/>
    <s v="ISCO"/>
    <n v="2342"/>
    <n v="2342"/>
    <n v="2342"/>
    <s v="The ratio of vacancies to job seekers"/>
    <s v="High"/>
    <s v="Time to fill vacancies higher than average"/>
    <n v="2022"/>
    <s v="PES Administrative data on Vacancies and Jobseekers, Employers View, National Occupational Forecasts, Sourcing from abroad (Third Country Nationals)"/>
    <s v="No"/>
    <s v="Don't know"/>
    <s v="Yes"/>
    <m/>
  </r>
  <r>
    <x v="4"/>
    <x v="89"/>
    <x v="0"/>
    <x v="1"/>
    <x v="0"/>
    <m/>
    <s v="ISCO"/>
    <n v="2412"/>
    <n v="2412"/>
    <n v="2412"/>
    <s v="The ratio of vacancies to job seekers"/>
    <s v="High"/>
    <s v="Time to fill vacancies higher than average"/>
    <n v="2022"/>
    <s v="PES Administrative data on Vacancies and Jobseekers, Employers View, National Occupational Forecasts, Sourcing from abroad (Third Country Nationals)"/>
    <s v="No"/>
    <s v="Don't know"/>
    <s v="No"/>
    <m/>
  </r>
  <r>
    <x v="4"/>
    <x v="78"/>
    <x v="0"/>
    <x v="0"/>
    <x v="1"/>
    <s v="Skills"/>
    <s v="ISCO"/>
    <n v="2221"/>
    <n v="2221"/>
    <n v="2221"/>
    <s v="The ratio of vacancies to job seekers"/>
    <s v="High"/>
    <s v="Time to fill vacancies higher than average"/>
    <n v="2022"/>
    <s v="PES Administrative data on Vacancies and Jobseekers, Employers View, National Occupational Forecasts, Sourcing from abroad (Third Country Nationals)"/>
    <s v="No"/>
    <s v="Don't know"/>
    <s v="Yes"/>
    <m/>
  </r>
  <r>
    <x v="4"/>
    <x v="80"/>
    <x v="0"/>
    <x v="0"/>
    <x v="1"/>
    <s v="Skills"/>
    <s v="ISCO"/>
    <n v="2264"/>
    <s v="3255, 2264"/>
    <n v="2264"/>
    <s v="The ratio of vacancies to job seekers"/>
    <s v="High"/>
    <s v="Time to fill vacancies higher than average"/>
    <n v="2022"/>
    <s v="PES Administrative data on Vacancies and Jobseekers, Employers View, National Occupational Forecasts, Sourcing from abroad (Third Country Nationals)"/>
    <s v="No"/>
    <s v="Don't know"/>
    <s v="No"/>
    <m/>
  </r>
  <r>
    <x v="4"/>
    <x v="3"/>
    <x v="0"/>
    <x v="0"/>
    <x v="1"/>
    <s v="Labour"/>
    <s v="ISCO"/>
    <n v="2511"/>
    <s v="2514, 2511, 2512, 2513"/>
    <n v="2511"/>
    <s v="The ratio of vacancies to job seekers"/>
    <s v="High"/>
    <s v="Time to fill vacancies higher than average"/>
    <n v="2022"/>
    <s v="PES Administrative data on Vacancies and Jobseekers, Employers View, National Occupational Forecasts, Sourcing from abroad (Third Country Nationals)"/>
    <s v="No"/>
    <s v="Don't know"/>
    <s v="No"/>
    <m/>
  </r>
  <r>
    <x v="4"/>
    <x v="4"/>
    <x v="0"/>
    <x v="0"/>
    <x v="1"/>
    <s v="Labour"/>
    <s v="ISCO"/>
    <n v="2512"/>
    <s v="2514, 2511, 2512, 2513"/>
    <n v="2512"/>
    <s v="The ratio of vacancies to job seekers"/>
    <s v="High"/>
    <s v="Time to fill vacancies higher than average"/>
    <n v="2022"/>
    <s v="PES Administrative data on Vacancies and Jobseekers, Employers View, National Occupational Forecasts, Sourcing from abroad (Third Country Nationals)"/>
    <s v="No"/>
    <s v="Don't know"/>
    <s v="No"/>
    <m/>
  </r>
  <r>
    <x v="4"/>
    <x v="5"/>
    <x v="0"/>
    <x v="0"/>
    <x v="0"/>
    <s v="Labour"/>
    <s v="ISCO"/>
    <n v="2513"/>
    <s v="2514, 2511, 2512, 2513"/>
    <n v="2513"/>
    <s v="The ratio of vacancies to job seekers"/>
    <s v="High"/>
    <s v="Time to fill vacancies higher than average"/>
    <n v="2022"/>
    <s v="PES Administrative data on Vacancies and Jobseekers, Employers View, National Occupational Forecasts, Sourcing from abroad (Third Country Nationals)"/>
    <s v="No"/>
    <s v="Don't know"/>
    <s v="No"/>
    <m/>
  </r>
  <r>
    <x v="4"/>
    <x v="6"/>
    <x v="0"/>
    <x v="0"/>
    <x v="1"/>
    <s v="Labour"/>
    <s v="ISCO"/>
    <n v="2514"/>
    <s v="2514, 2511, 2512, 2513"/>
    <n v="2514"/>
    <s v="The ratio of vacancies to job seekers"/>
    <s v="High"/>
    <s v="Time to fill vacancies higher than average"/>
    <n v="2022"/>
    <s v="PES Administrative data on Vacancies and Jobseekers, Employers View, National Occupational Forecasts, Sourcing from abroad (Third Country Nationals)"/>
    <s v="No"/>
    <s v="Don't know"/>
    <s v="No"/>
    <m/>
  </r>
  <r>
    <x v="4"/>
    <x v="7"/>
    <x v="0"/>
    <x v="0"/>
    <x v="1"/>
    <s v="Labour"/>
    <s v="ISCO"/>
    <n v="2519"/>
    <n v="2519"/>
    <n v="2519"/>
    <s v="The ratio of vacancies to job seekers"/>
    <s v="High"/>
    <s v="Time to fill vacancies higher than average"/>
    <n v="2022"/>
    <s v="PES Administrative data on Vacancies and Jobseekers, Employers View, National Occupational Forecasts, Sourcing from abroad (Third Country Nationals)"/>
    <s v="No"/>
    <s v="Don't know"/>
    <s v="No"/>
    <m/>
  </r>
  <r>
    <x v="4"/>
    <x v="10"/>
    <x v="0"/>
    <x v="0"/>
    <x v="0"/>
    <s v="Skills"/>
    <s v="ISCO"/>
    <n v="2523"/>
    <n v="2523"/>
    <n v="2523"/>
    <s v="The ratio of vacancies to job seekers"/>
    <s v="High"/>
    <s v="Time to fill vacancies higher than average"/>
    <n v="2022"/>
    <s v="PES Administrative data on Vacancies and Jobseekers, Employers View, National Occupational Forecasts, Sourcing from abroad (Third Country Nationals)"/>
    <s v="No"/>
    <s v="Don't know"/>
    <s v="No"/>
    <m/>
  </r>
  <r>
    <x v="4"/>
    <x v="279"/>
    <x v="1"/>
    <x v="0"/>
    <x v="0"/>
    <s v="Skills"/>
    <s v="ISCO"/>
    <n v="3255"/>
    <s v="3255, 2264"/>
    <n v="3255"/>
    <s v="The ratio of vacancies to job seekers"/>
    <s v="High"/>
    <s v="Time to fill vacancies higher than average"/>
    <n v="2022"/>
    <s v="PES Administrative data on Vacancies and Jobseekers, Employers View, National Occupational Forecasts, Sourcing from abroad (Third Country Nationals)"/>
    <s v="No"/>
    <s v="Don't know"/>
    <s v="No"/>
    <m/>
  </r>
  <r>
    <x v="4"/>
    <x v="133"/>
    <x v="5"/>
    <x v="0"/>
    <x v="0"/>
    <s v="Labour"/>
    <s v="ISCO"/>
    <n v="5322"/>
    <n v="5322"/>
    <n v="5322"/>
    <s v="The ratio of vacancies to job seekers"/>
    <s v="High"/>
    <s v="Time to fill vacancies higher than average"/>
    <n v="2022"/>
    <s v="PES Administrative data on Vacancies and Jobseekers, Employers View, National Occupational Forecasts, Sourcing from abroad (Third Country Nationals)"/>
    <s v="No"/>
    <s v="Don't know"/>
    <s v="Yes"/>
    <m/>
  </r>
  <r>
    <x v="4"/>
    <x v="28"/>
    <x v="3"/>
    <x v="0"/>
    <x v="1"/>
    <s v="Skills"/>
    <s v="ISCO"/>
    <n v="7212"/>
    <n v="7212"/>
    <n v="7212"/>
    <s v="The ratio of vacancies to job seekers"/>
    <s v="High"/>
    <s v="Time to fill vacancies higher than average"/>
    <n v="2022"/>
    <s v="PES Administrative data on Vacancies and Jobseekers, Employers View, National Occupational Forecasts, Sourcing from abroad (Third Country Nationals)"/>
    <s v="No"/>
    <s v="Don't know"/>
    <s v="Yes"/>
    <m/>
  </r>
  <r>
    <x v="4"/>
    <x v="154"/>
    <x v="3"/>
    <x v="0"/>
    <x v="0"/>
    <s v="Labour"/>
    <s v="ISCO"/>
    <n v="7413"/>
    <n v="7413"/>
    <n v="7413"/>
    <s v="The ratio of vacancies to job seekers"/>
    <s v="High"/>
    <s v="Time to fill vacancies higher than average"/>
    <n v="2022"/>
    <s v="PES Administrative data on Vacancies and Jobseekers, Employers View, National Occupational Forecasts, Sourcing from abroad (Third Country Nationals)"/>
    <s v="No"/>
    <s v="Don't know"/>
    <s v="No"/>
    <m/>
  </r>
  <r>
    <x v="4"/>
    <x v="172"/>
    <x v="6"/>
    <x v="0"/>
    <x v="0"/>
    <s v="Skills"/>
    <s v="ISCO"/>
    <n v="8171"/>
    <s v="8171, 8181, 8189"/>
    <n v="8171"/>
    <s v="The ratio of vacancies to job seekers"/>
    <s v="Low"/>
    <s v="Time to fill vacancies higher than average"/>
    <n v="2022"/>
    <s v="PES Administrative data on Vacancies and Jobseekers, Employers View, National Occupational Forecasts, Sourcing from abroad (Third Country Nationals)"/>
    <s v="No"/>
    <s v="Don't know"/>
    <s v="Yes"/>
    <m/>
  </r>
  <r>
    <x v="4"/>
    <x v="313"/>
    <x v="6"/>
    <x v="0"/>
    <x v="0"/>
    <s v="Skills"/>
    <s v="ISCO"/>
    <n v="8172"/>
    <n v="8172"/>
    <n v="8172"/>
    <s v="The ratio of vacancies to job seekers"/>
    <s v="Low"/>
    <s v="Time to fill vacancies higher than average"/>
    <n v="2022"/>
    <s v="PES Administrative data on Vacancies and Jobseekers, Employers View, National Occupational Forecasts, Sourcing from abroad (Third Country Nationals)"/>
    <s v="No"/>
    <s v="Don't know"/>
    <s v="Yes"/>
    <m/>
  </r>
  <r>
    <x v="4"/>
    <x v="314"/>
    <x v="6"/>
    <x v="0"/>
    <x v="0"/>
    <s v="Skills"/>
    <s v="ISCO"/>
    <n v="8181"/>
    <s v="8171, 8181, 8189"/>
    <n v="8181"/>
    <s v="The ratio of vacancies to job seekers"/>
    <s v="Low"/>
    <s v="Time to fill vacancies higher than average"/>
    <n v="2022"/>
    <s v="PES Administrative data on Vacancies and Jobseekers, Employers View, National Occupational Forecasts, Sourcing from abroad (Third Country Nationals)"/>
    <s v="No"/>
    <s v="Don't know"/>
    <s v="Yes"/>
    <m/>
  </r>
  <r>
    <x v="4"/>
    <x v="315"/>
    <x v="6"/>
    <x v="0"/>
    <x v="0"/>
    <s v="Skills"/>
    <s v="ISCO"/>
    <n v="8189"/>
    <s v="8171, 8181, 8189"/>
    <n v="8189"/>
    <s v="The ratio of vacancies to job seekers"/>
    <s v="Low"/>
    <s v="Time to fill vacancies higher than average"/>
    <n v="2022"/>
    <s v="PES Administrative data on Vacancies and Jobseekers, Employers View, National Occupational Forecasts, Sourcing from abroad (Third Country Nationals)"/>
    <s v="No"/>
    <s v="Don't know"/>
    <s v="Yes"/>
    <m/>
  </r>
  <r>
    <x v="4"/>
    <x v="311"/>
    <x v="6"/>
    <x v="0"/>
    <x v="0"/>
    <s v="Labour"/>
    <s v="ISCO"/>
    <n v="8350"/>
    <n v="8350"/>
    <n v="8350"/>
    <s v="The ratio of vacancies to job seekers"/>
    <s v="Medium"/>
    <s v="Time to fill vacancies higher than average"/>
    <n v="2022"/>
    <s v="PES Administrative data on Vacancies and Jobseekers, Employers View, National Occupational Forecasts, Sourcing from abroad (Third Country Nationals)"/>
    <s v="No"/>
    <s v="Don't know"/>
    <s v="Yes"/>
    <m/>
  </r>
  <r>
    <x v="4"/>
    <x v="180"/>
    <x v="7"/>
    <x v="0"/>
    <x v="0"/>
    <s v="Labour"/>
    <s v="ISCO"/>
    <n v="9111"/>
    <n v="9111"/>
    <n v="9111"/>
    <s v="The ratio of vacancies to job seekers"/>
    <s v="High"/>
    <s v="Time to fill vacancies higher than average"/>
    <n v="2022"/>
    <s v="PES Administrative data on Vacancies and Jobseekers, Employers View, National Occupational Forecasts, Sourcing from abroad (Third Country Nationals)"/>
    <s v="No"/>
    <s v="Don't know"/>
    <s v="Yes"/>
    <m/>
  </r>
  <r>
    <x v="4"/>
    <x v="55"/>
    <x v="7"/>
    <x v="0"/>
    <x v="1"/>
    <s v="Labour"/>
    <s v="ISCO"/>
    <n v="9112"/>
    <n v="9112"/>
    <n v="9112"/>
    <s v="The ratio of vacancies to job seekers"/>
    <s v="High"/>
    <s v="Time to fill vacancies higher than average"/>
    <n v="2022"/>
    <s v="PES Administrative data on Vacancies and Jobseekers, Employers View, National Occupational Forecasts, Sourcing from abroad (Third Country Nationals)"/>
    <s v="No"/>
    <s v="Don't know"/>
    <s v="Yes"/>
    <m/>
  </r>
  <r>
    <x v="4"/>
    <x v="59"/>
    <x v="7"/>
    <x v="0"/>
    <x v="0"/>
    <s v="Labour"/>
    <s v="ISCO"/>
    <n v="9412"/>
    <n v="9412"/>
    <n v="9412"/>
    <s v="The ratio of vacancies to job seekers"/>
    <s v="High"/>
    <s v="Time to fill vacancies higher than average"/>
    <n v="2022"/>
    <s v="PES Administrative data on Vacancies and Jobseekers, Employers View, National Occupational Forecasts, Sourcing from abroad (Third Country Nationals)"/>
    <s v="No"/>
    <s v="Don't know"/>
    <s v="Yes"/>
    <m/>
  </r>
  <r>
    <x v="4"/>
    <x v="246"/>
    <x v="7"/>
    <x v="0"/>
    <x v="0"/>
    <s v="Labour"/>
    <s v="ISCO"/>
    <n v="9611"/>
    <n v="9611"/>
    <n v="9611"/>
    <s v="The ratio of vacancies to job seekers"/>
    <s v="Medium"/>
    <s v="Time to fill vacancies higher than average"/>
    <n v="2022"/>
    <s v="PES Administrative data on Vacancies and Jobseekers, Employers View, National Occupational Forecasts, Sourcing from abroad (Third Country Nationals)"/>
    <s v="No"/>
    <s v="Don't know"/>
    <s v="Yes"/>
    <m/>
  </r>
  <r>
    <x v="4"/>
    <x v="45"/>
    <x v="2"/>
    <x v="1"/>
    <x v="1"/>
    <m/>
    <s v="ISCO"/>
    <n v="4110"/>
    <n v="4110"/>
    <n v="4110"/>
    <s v="The ratio of vacancies to job seekers"/>
    <s v="High"/>
    <s v="Time to fill vacancies higher than average"/>
    <n v="2022"/>
    <s v="PES Administrative data on Vacancies and Jobseekers, Employers View, National Occupational Forecasts, Sourcing from abroad (Third Country Nationals)"/>
    <s v="No"/>
    <s v="Don't know"/>
    <s v="Yes"/>
    <m/>
  </r>
  <r>
    <x v="4"/>
    <x v="191"/>
    <x v="2"/>
    <x v="1"/>
    <x v="1"/>
    <m/>
    <s v="ISCO"/>
    <n v="4120"/>
    <n v="4120"/>
    <n v="4120"/>
    <s v="The ratio of vacancies to job seekers"/>
    <s v="High"/>
    <s v="Time to fill vacancies higher than average"/>
    <n v="2022"/>
    <s v="PES Administrative data on Vacancies and Jobseekers, Employers View, National Occupational Forecasts, Sourcing from abroad (Third Country Nationals)"/>
    <s v="No"/>
    <s v="Don't know"/>
    <s v="Yes"/>
    <m/>
  </r>
  <r>
    <x v="4"/>
    <x v="49"/>
    <x v="5"/>
    <x v="1"/>
    <x v="1"/>
    <m/>
    <s v="ISCO"/>
    <n v="5223"/>
    <n v="5223"/>
    <n v="5223"/>
    <s v="The ratio of vacancies to job seekers"/>
    <s v="High"/>
    <s v="Time to fill vacancies higher than average"/>
    <n v="2022"/>
    <s v="PES Administrative data on Vacancies and Jobseekers, Employers View, National Occupational Forecasts, Sourcing from abroad (Third Country Nationals)"/>
    <s v="No"/>
    <s v="Don't know"/>
    <s v="Yes"/>
    <m/>
  </r>
  <r>
    <x v="4"/>
    <x v="60"/>
    <x v="7"/>
    <x v="1"/>
    <x v="1"/>
    <m/>
    <s v="ISCO"/>
    <n v="9629"/>
    <n v="9629"/>
    <n v="9629"/>
    <s v="The ratio of vacancies to job seekers"/>
    <s v="High"/>
    <s v="Time to fill vacancies higher than average"/>
    <n v="2022"/>
    <s v="PES Administrative data on Vacancies and Jobseekers, Employers View, National Occupational Forecasts, Sourcing from abroad (Third Country Nationals)"/>
    <s v="No"/>
    <s v="Don't know"/>
    <s v="Yes"/>
    <m/>
  </r>
  <r>
    <x v="5"/>
    <x v="2"/>
    <x v="0"/>
    <x v="0"/>
    <x v="1"/>
    <s v="Skills"/>
    <s v="CZ-ISCO"/>
    <s v="2211"/>
    <m/>
    <n v="2211"/>
    <s v="The ratio of vacancies to job seekers is relatively  high "/>
    <s v="High"/>
    <s v="Time to fill vacancies higher than average. "/>
    <s v="2022 Q1 "/>
    <s v="Official government statistical data provided by the Ministry of Labor and Social Affairs: https://data.mpsv.cz/web/data/vizualizace13?mesic=1&amp;rok=2022&amp;czIscoAgregace=6"/>
    <s v="No"/>
    <s v="No"/>
    <s v="No"/>
    <s v="https://data.mpsv.cz/web/data/vizualizace13?mesic=1&amp;rok=2022&amp;czIscoAgregace=7"/>
  </r>
  <r>
    <x v="5"/>
    <x v="199"/>
    <x v="0"/>
    <x v="0"/>
    <x v="1"/>
    <s v="Skills"/>
    <s v="CZ-ISCO"/>
    <s v="2212"/>
    <m/>
    <n v="2212"/>
    <s v="The ratio of vacancies to job seekers is relatively  high "/>
    <s v="High"/>
    <s v="Time to fill vacancies higher than average. "/>
    <s v="2023 Q1 "/>
    <s v="Official government statistical data provided by the Ministry of Labor and Social Affairs: https://data.mpsv.cz/web/data/vizualizace13?mesic=1&amp;rok=2022&amp;czIscoAgregace=7"/>
    <s v="No"/>
    <s v="No"/>
    <s v="No"/>
    <s v="https://data.mpsv.cz/web/data/vizualizace13?mesic=1&amp;rok=2022&amp;czIscoAgregace=8"/>
  </r>
  <r>
    <x v="5"/>
    <x v="316"/>
    <x v="0"/>
    <x v="0"/>
    <x v="0"/>
    <s v="Skills"/>
    <s v="CZ-ISCO"/>
    <s v="2221"/>
    <m/>
    <n v="2221"/>
    <s v="The ratio of vacancies to job seekers"/>
    <s v="Medium"/>
    <s v="n/a"/>
    <s v="2022 Q1 "/>
    <s v="Official government statistical data provided by the Ministry of Labor and Social Affairs: https://data.mpsv.cz/web/data/vizualizace13?mesic=1&amp;rok=2022&amp;czIscoAgregace=7"/>
    <s v="No"/>
    <s v="No"/>
    <s v="No"/>
    <s v="https://data.mpsv.cz/web/data/vizualizace13?mesic=1&amp;rok=2022&amp;czIscoAgregace=8"/>
  </r>
  <r>
    <x v="5"/>
    <x v="78"/>
    <x v="0"/>
    <x v="0"/>
    <x v="1"/>
    <s v="Skills"/>
    <s v="CZ-ISCO"/>
    <s v="2222"/>
    <m/>
    <n v="2222"/>
    <s v="The ratio of vacancies to job seekers"/>
    <s v="Medium"/>
    <s v="n/a"/>
    <s v="2022 Q1 "/>
    <s v="Official government statistical data provided by the Ministry of Labor and Social Affairs: https://data.mpsv.cz/web/data/vizualizace13?mesic=1&amp;rok=2022&amp;czIscoAgregace=8"/>
    <s v="No"/>
    <s v="No"/>
    <s v="No"/>
    <s v="https://data.mpsv.cz/web/data/vizualizace13?mesic=1&amp;rok=2022&amp;czIscoAgregace=9"/>
  </r>
  <r>
    <x v="5"/>
    <x v="4"/>
    <x v="0"/>
    <x v="0"/>
    <x v="1"/>
    <s v="Skills"/>
    <s v="CZ-ISCO"/>
    <n v="2512"/>
    <m/>
    <n v="2512"/>
    <s v="The ratio of vacancies to job seekers is extremely high (4200 to 70)"/>
    <s v="High"/>
    <s v="Time to fill vacancies higher than average. "/>
    <s v="2022 Q1 "/>
    <s v="Official government statistical data provided by the Ministry of Labor and Social Affairs: https://data.mpsv.cz/web/data/vizualizace13?mesic=1&amp;rok=2022&amp;czIscoAgregace=6"/>
    <s v="No"/>
    <s v="Yes"/>
    <s v="No"/>
    <s v="https://data.mpsv.cz/web/data/vizualizace13?mesic=1&amp;rok=2022&amp;czIscoAgregace=6"/>
  </r>
  <r>
    <x v="5"/>
    <x v="137"/>
    <x v="3"/>
    <x v="0"/>
    <x v="1"/>
    <s v="Skills"/>
    <s v="CZ-ISCO"/>
    <n v="7112"/>
    <m/>
    <n v="7112"/>
    <s v="The ratio of vacancies to job seekers"/>
    <s v="High"/>
    <s v="n/a"/>
    <s v="2022 Q1 "/>
    <s v="Official government statistical data provided by the Ministry of Labor and Social Affairs: https://data.mpsv.cz/web/data/vizualizace13?mesic=1&amp;rok=2022&amp;czIscoAgregace=7"/>
    <s v="No"/>
    <s v="No"/>
    <s v="Yes"/>
    <s v="https://data.mpsv.cz/web/data/vizualizace13?mesic=1&amp;rok=2022&amp;czIscoAgregace=8"/>
  </r>
  <r>
    <x v="5"/>
    <x v="142"/>
    <x v="3"/>
    <x v="0"/>
    <x v="1"/>
    <s v="Skills"/>
    <s v="CZ-ISCO"/>
    <n v="7126"/>
    <m/>
    <n v="7126"/>
    <s v="The ratio of vacancies to job seekers"/>
    <s v="Medium"/>
    <s v="n/a"/>
    <s v="2022 Q1 "/>
    <s v="Official government statistical data provided by the Ministry of Labor and Social Affairs: https://data.mpsv.cz/web/data/vizualizace13?mesic=1&amp;rok=2022&amp;czIscoAgregace=7"/>
    <s v="No"/>
    <s v="No"/>
    <s v="No"/>
    <s v="https://data.mpsv.cz/web/data/vizualizace13?mesic=1&amp;rok=2022&amp;czIscoAgregace=8"/>
  </r>
  <r>
    <x v="5"/>
    <x v="152"/>
    <x v="3"/>
    <x v="0"/>
    <x v="1"/>
    <s v="Skills"/>
    <s v="CZ-ISCO"/>
    <s v="7411"/>
    <m/>
    <n v="7411"/>
    <s v="The ratio of vacancies to job seekers"/>
    <s v="Medium"/>
    <s v="n/a"/>
    <s v="2022 Q1 "/>
    <s v="Official government statistical data provided by the Ministry of Labor and Social Affairs: https://data.mpsv.cz/web/data/vizualizace13?mesic=1&amp;rok=2022&amp;czIscoAgregace=7"/>
    <s v="No"/>
    <s v="No"/>
    <s v="No"/>
    <s v="https://data.mpsv.cz/web/data/vizualizace13?mesic=1&amp;rok=2022&amp;czIscoAgregace=8"/>
  </r>
  <r>
    <x v="5"/>
    <x v="153"/>
    <x v="3"/>
    <x v="0"/>
    <x v="1"/>
    <s v="Skills"/>
    <s v="CZ-ISCO"/>
    <s v="7412"/>
    <m/>
    <n v="7412"/>
    <s v="The ratio of vacancies to job seekers"/>
    <s v="Medium"/>
    <s v="n/a"/>
    <s v="2022 Q1 "/>
    <s v="Official government statistical data provided by the Ministry of Labor and Social Affairs: https://data.mpsv.cz/web/data/vizualizace13?mesic=1&amp;rok=2022&amp;czIscoAgregace=8"/>
    <s v="No"/>
    <s v="No"/>
    <s v="No"/>
    <s v="https://data.mpsv.cz/web/data/vizualizace13?mesic=1&amp;rok=2022&amp;czIscoAgregace=9"/>
  </r>
  <r>
    <x v="5"/>
    <x v="154"/>
    <x v="3"/>
    <x v="0"/>
    <x v="0"/>
    <s v="Skills"/>
    <s v="CZ-ISCO"/>
    <s v="7413"/>
    <m/>
    <n v="7413"/>
    <s v="The ratio of vacancies to job seekers"/>
    <s v="Medium"/>
    <s v="n/a"/>
    <s v="2022 Q1 "/>
    <s v="Official government statistical data provided by the Ministry of Labor and Social Affairs: https://data.mpsv.cz/web/data/vizualizace13?mesic=1&amp;rok=2022&amp;czIscoAgregace=9"/>
    <s v="No"/>
    <s v="No"/>
    <s v="No"/>
    <s v="https://data.mpsv.cz/web/data/vizualizace13?mesic=1&amp;rok=2022&amp;czIscoAgregace=10"/>
  </r>
  <r>
    <x v="5"/>
    <x v="197"/>
    <x v="6"/>
    <x v="0"/>
    <x v="0"/>
    <s v="Labour"/>
    <s v="CZ-ISCO"/>
    <n v="8344"/>
    <m/>
    <n v="8344"/>
    <s v="The ratio of vacancies to job seekers and also a very high number of vacancies in absolute numbers. "/>
    <s v="High"/>
    <s v="Time to fill vacancies higher than average. "/>
    <s v="2022 Q1 "/>
    <s v="Official government statistical data provided by the Ministry of Labor and Social Affairs: https://data.mpsv.cz/web/data/vizualizace13?mesic=1&amp;rok=2022&amp;czIscoAgregace=5"/>
    <s v="No"/>
    <s v="No"/>
    <s v="Yes"/>
    <s v="https://data.mpsv.cz/web/data/vizualizace13?mesic=1&amp;rok=2022&amp;czIscoAgregace=5"/>
  </r>
  <r>
    <x v="5"/>
    <x v="184"/>
    <x v="7"/>
    <x v="0"/>
    <x v="1"/>
    <s v="Labour"/>
    <s v="CZ-ISCO"/>
    <n v="9313"/>
    <m/>
    <n v="9313"/>
    <s v="The ratio of vacancies to job seekers and also the highest number of vacancies in absolute numbers. "/>
    <s v="High"/>
    <s v="Time to fill vacancies higher than average. "/>
    <s v="2022 Q1 "/>
    <s v="Official government statistical data provided by the Ministry of Labor and Social Affairs: https://data.mpsv.cz/web/data/vizualizace13?mesic=1&amp;rok=2022&amp;czIscoAgregace=4"/>
    <s v="No"/>
    <s v="No"/>
    <s v="Yes"/>
    <s v="https://data.mpsv.cz/web/data/vizualizace13?mesic=1&amp;rok=2022&amp;czIscoAgregace=4"/>
  </r>
  <r>
    <x v="5"/>
    <x v="45"/>
    <x v="2"/>
    <x v="1"/>
    <x v="1"/>
    <m/>
    <s v="CZ-ISCO"/>
    <n v="4110"/>
    <m/>
    <n v="4110"/>
    <s v="A very high number of job seekers in absolute numbers and  also one of the highest ratio of job seekers to vacancies (17500 to 2800)."/>
    <s v="n/a"/>
    <s v="n/a"/>
    <s v="2022 Q1 "/>
    <s v="Official government statistical data provided by the Ministry of Labor and Social Affairs: https://data.mpsv.cz/web/data/vizualizace13?mesic=1&amp;rok=2022&amp;czIscoAgregace=5"/>
    <s v="No"/>
    <s v="Don't know"/>
    <s v="No"/>
    <s v="https://data.mpsv.cz/web/data/vizualizace13?mesic=1&amp;rok=2022&amp;czIscoAgregace=6"/>
  </r>
  <r>
    <x v="5"/>
    <x v="49"/>
    <x v="5"/>
    <x v="1"/>
    <x v="1"/>
    <m/>
    <s v="CZ-ISCO"/>
    <n v="5223"/>
    <m/>
    <n v="5223"/>
    <s v="A very high number of job seekers in absolute numbers and  also a very high ratio of job seekers to vacancies."/>
    <s v="n/a"/>
    <s v="n/a"/>
    <s v="2022 Q1 "/>
    <s v="Official government statistical data provided by the Ministry of Labor and Social Affairs: https://data.mpsv.cz/web/data/vizualizace13?mesic=1&amp;rok=2022&amp;czIscoAgregace=5"/>
    <s v="No"/>
    <s v="No"/>
    <s v="No"/>
    <s v="https://data.mpsv.cz/web/data/vizualizace13?mesic=1&amp;rok=2022&amp;czIscoAgregace=6"/>
  </r>
  <r>
    <x v="5"/>
    <x v="312"/>
    <x v="7"/>
    <x v="1"/>
    <x v="0"/>
    <m/>
    <s v="CZ-ISCO"/>
    <n v="9329"/>
    <m/>
    <n v="9329"/>
    <s v="The highest number of job seekers in absolute numbers."/>
    <s v="n/a"/>
    <s v="n/a"/>
    <s v="2022 Q1 "/>
    <s v="Official government statistical data provided by the Ministry of Labor and Social Affairs: https://data.mpsv.cz/web/data/vizualizace13?mesic=1&amp;rok=2022&amp;czIscoAgregace=5"/>
    <s v="No"/>
    <s v="No"/>
    <s v="No"/>
    <s v="https://data.mpsv.cz/web/data/vizualizace13?mesic=1&amp;rok=2022&amp;czIscoAgregace=6"/>
  </r>
  <r>
    <x v="6"/>
    <x v="213"/>
    <x v="0"/>
    <x v="1"/>
    <x v="0"/>
    <m/>
    <s v="ISCO"/>
    <s v="2353"/>
    <m/>
    <n v="2353"/>
    <s v="Ratio unemployed to registered vacancies"/>
    <s v="don't know"/>
    <s v="n/a"/>
    <n v="2021"/>
    <s v="PES administrative data"/>
    <s v="Don't know"/>
    <s v="Don't know"/>
    <s v="Don't know"/>
    <s v="https://statistik.arbeitsagentur.de/DE/Navigation/Statistiken/Themen-im-Fokus/Fachkraeftebedarf/Fachkraeftebedarf-Nav.html"/>
  </r>
  <r>
    <x v="6"/>
    <x v="317"/>
    <x v="4"/>
    <x v="0"/>
    <x v="0"/>
    <s v="n/a"/>
    <s v="ISCO"/>
    <s v="1342"/>
    <m/>
    <n v="1342"/>
    <s v="Ratio unemployed to registered vacancies"/>
    <s v="don't know"/>
    <s v="n/a"/>
    <n v="2021"/>
    <s v="PES administrative data"/>
    <s v="Don't know"/>
    <s v="Don't know"/>
    <s v="Don't know"/>
    <s v="https://statistik.arbeitsagentur.de/DE/Navigation/Statistiken/Themen-im-Fokus/Fachkraeftebedarf/Fachkraeftebedarf-Nav.html"/>
  </r>
  <r>
    <x v="6"/>
    <x v="74"/>
    <x v="0"/>
    <x v="0"/>
    <x v="1"/>
    <s v="n/a"/>
    <s v="ISCO"/>
    <s v="2142"/>
    <m/>
    <n v="2142"/>
    <s v="Ratio unemployed to registered vacancies"/>
    <s v="don't know"/>
    <s v="n/a"/>
    <n v="2021"/>
    <s v="PES administrative data"/>
    <s v="Don't know"/>
    <s v="Don't know"/>
    <s v="Don't know"/>
    <s v="https://statistik.arbeitsagentur.de/DE/Navigation/Statistiken/Themen-im-Fokus/Fachkraeftebedarf/Fachkraeftebedarf-Nav.html"/>
  </r>
  <r>
    <x v="6"/>
    <x v="259"/>
    <x v="0"/>
    <x v="0"/>
    <x v="0"/>
    <s v="n/a"/>
    <s v="ISCO"/>
    <s v="2164"/>
    <m/>
    <n v="2164"/>
    <s v="Ratio unemployed to registered vacancies"/>
    <s v="don't know"/>
    <s v="n/a"/>
    <n v="2021"/>
    <s v="PES administrative data"/>
    <s v="Don't know"/>
    <s v="Don't know"/>
    <s v="Don't know"/>
    <s v="https://statistik.arbeitsagentur.de/DE/Navigation/Statistiken/Themen-im-Fokus/Fachkraeftebedarf/Fachkraeftebedarf-Nav.html"/>
  </r>
  <r>
    <x v="6"/>
    <x v="79"/>
    <x v="0"/>
    <x v="0"/>
    <x v="0"/>
    <s v="n/a"/>
    <s v="ISCO"/>
    <s v="2262"/>
    <m/>
    <n v="2262"/>
    <s v="Ratio unemployed to registered vacancies"/>
    <s v="don't know"/>
    <s v="n/a"/>
    <n v="2021"/>
    <s v="PES administrative data"/>
    <s v="Don't know"/>
    <s v="Don't know"/>
    <s v="Don't know"/>
    <s v="https://statistik.arbeitsagentur.de/DE/Navigation/Statistiken/Themen-im-Fokus/Fachkraeftebedarf/Fachkraeftebedarf-Nav.html"/>
  </r>
  <r>
    <x v="6"/>
    <x v="80"/>
    <x v="0"/>
    <x v="0"/>
    <x v="1"/>
    <s v="n/a"/>
    <s v="ISCO"/>
    <s v="2264"/>
    <m/>
    <n v="2264"/>
    <s v="Ratio unemployed to registered vacancies"/>
    <s v="don't know"/>
    <s v="n/a"/>
    <n v="2021"/>
    <s v="PES administrative data"/>
    <s v="Don't know"/>
    <s v="Don't know"/>
    <s v="Don't know"/>
    <s v="https://statistik.arbeitsagentur.de/DE/Navigation/Statistiken/Themen-im-Fokus/Fachkraeftebedarf/Fachkraeftebedarf-Nav.html"/>
  </r>
  <r>
    <x v="6"/>
    <x v="81"/>
    <x v="0"/>
    <x v="0"/>
    <x v="0"/>
    <s v="n/a"/>
    <s v="ISCO"/>
    <s v="2266"/>
    <m/>
    <n v="2266"/>
    <s v="Ratio unemployed to registered vacancies"/>
    <s v="don't know"/>
    <s v="n/a"/>
    <n v="2021"/>
    <s v="PES administrative data"/>
    <s v="Don't know"/>
    <s v="Don't know"/>
    <s v="Don't know"/>
    <s v="https://statistik.arbeitsagentur.de/DE/Navigation/Statistiken/Themen-im-Fokus/Fachkraeftebedarf/Fachkraeftebedarf-Nav.html"/>
  </r>
  <r>
    <x v="6"/>
    <x v="82"/>
    <x v="0"/>
    <x v="0"/>
    <x v="0"/>
    <s v="n/a"/>
    <s v="ISCO"/>
    <s v="2269"/>
    <m/>
    <n v="2269"/>
    <s v="Ratio unemployed to registered vacancies"/>
    <s v="don't know"/>
    <s v="n/a"/>
    <n v="2021"/>
    <s v="PES administrative data"/>
    <s v="Don't know"/>
    <s v="Don't know"/>
    <s v="Don't know"/>
    <s v="https://statistik.arbeitsagentur.de/DE/Navigation/Statistiken/Themen-im-Fokus/Fachkraeftebedarf/Fachkraeftebedarf-Nav.html"/>
  </r>
  <r>
    <x v="6"/>
    <x v="84"/>
    <x v="0"/>
    <x v="0"/>
    <x v="1"/>
    <s v="n/a"/>
    <s v="ISCO"/>
    <s v="2342"/>
    <m/>
    <n v="2342"/>
    <s v="Ratio unemployed to registered vacancies"/>
    <s v="don't know"/>
    <s v="n/a"/>
    <n v="2021"/>
    <s v="PES administrative data"/>
    <s v="Don't know"/>
    <s v="Don't know"/>
    <s v="Don't know"/>
    <s v="https://statistik.arbeitsagentur.de/DE/Navigation/Statistiken/Themen-im-Fokus/Fachkraeftebedarf/Fachkraeftebedarf-Nav.html"/>
  </r>
  <r>
    <x v="6"/>
    <x v="91"/>
    <x v="0"/>
    <x v="0"/>
    <x v="0"/>
    <s v="n/a"/>
    <s v="ISCO"/>
    <s v="2422"/>
    <m/>
    <n v="2422"/>
    <s v="Ratio unemployed to registered vacancies"/>
    <s v="don't know"/>
    <s v="n/a"/>
    <n v="2021"/>
    <s v="PES administrative data"/>
    <s v="Don't know"/>
    <s v="Don't know"/>
    <s v="Don't know"/>
    <s v="https://statistik.arbeitsagentur.de/DE/Navigation/Statistiken/Themen-im-Fokus/Fachkraeftebedarf/Fachkraeftebedarf-Nav.html"/>
  </r>
  <r>
    <x v="6"/>
    <x v="12"/>
    <x v="1"/>
    <x v="0"/>
    <x v="0"/>
    <s v="n/a"/>
    <s v="ISCO"/>
    <s v="3112"/>
    <m/>
    <n v="3112"/>
    <s v="Ratio unemployed to registered vacancies"/>
    <s v="don't know"/>
    <s v="n/a"/>
    <n v="2021"/>
    <s v="PES administrative data"/>
    <s v="Don't know"/>
    <s v="Don't know"/>
    <s v="Don't know"/>
    <s v="https://statistik.arbeitsagentur.de/DE/Navigation/Statistiken/Themen-im-Fokus/Fachkraeftebedarf/Fachkraeftebedarf-Nav.html"/>
  </r>
  <r>
    <x v="6"/>
    <x v="13"/>
    <x v="1"/>
    <x v="0"/>
    <x v="1"/>
    <s v="n/a"/>
    <s v="ISCO"/>
    <s v="3113"/>
    <m/>
    <n v="3113"/>
    <s v="Ratio unemployed to registered vacancies"/>
    <s v="don't know"/>
    <s v="n/a"/>
    <n v="2021"/>
    <s v="PES administrative data"/>
    <s v="Don't know"/>
    <s v="Don't know"/>
    <s v="Don't know"/>
    <s v="https://statistik.arbeitsagentur.de/DE/Navigation/Statistiken/Themen-im-Fokus/Fachkraeftebedarf/Fachkraeftebedarf-Nav.html"/>
  </r>
  <r>
    <x v="6"/>
    <x v="100"/>
    <x v="1"/>
    <x v="0"/>
    <x v="0"/>
    <s v="n/a"/>
    <s v="ISCO"/>
    <s v="3123"/>
    <m/>
    <n v="3123"/>
    <s v="Ratio unemployed to registered vacancies"/>
    <s v="don't know"/>
    <s v="n/a"/>
    <n v="2021"/>
    <s v="PES administrative data"/>
    <s v="Don't know"/>
    <s v="Don't know"/>
    <s v="Don't know"/>
    <s v="https://statistik.arbeitsagentur.de/DE/Navigation/Statistiken/Themen-im-Fokus/Fachkraeftebedarf/Fachkraeftebedarf-Nav.html"/>
  </r>
  <r>
    <x v="6"/>
    <x v="318"/>
    <x v="1"/>
    <x v="0"/>
    <x v="0"/>
    <s v="n/a"/>
    <s v="ISCO"/>
    <s v="3132"/>
    <m/>
    <n v="3132"/>
    <s v="Ratio unemployed to registered vacancies"/>
    <s v="don't know"/>
    <s v="n/a"/>
    <n v="2021"/>
    <s v="PES administrative data"/>
    <s v="Don't know"/>
    <s v="Don't know"/>
    <s v="Don't know"/>
    <s v="https://statistik.arbeitsagentur.de/DE/Navigation/Statistiken/Themen-im-Fokus/Fachkraeftebedarf/Fachkraeftebedarf-Nav.html"/>
  </r>
  <r>
    <x v="6"/>
    <x v="105"/>
    <x v="1"/>
    <x v="0"/>
    <x v="0"/>
    <s v="n/a"/>
    <s v="ISCO"/>
    <s v="3211"/>
    <m/>
    <n v="3211"/>
    <s v="Ratio unemployed to registered vacancies"/>
    <s v="don't know"/>
    <s v="n/a"/>
    <n v="2021"/>
    <s v="PES administrative data"/>
    <s v="Don't know"/>
    <s v="Don't know"/>
    <s v="Don't know"/>
    <s v="https://statistik.arbeitsagentur.de/DE/Navigation/Statistiken/Themen-im-Fokus/Fachkraeftebedarf/Fachkraeftebedarf-Nav.html"/>
  </r>
  <r>
    <x v="6"/>
    <x v="107"/>
    <x v="1"/>
    <x v="0"/>
    <x v="0"/>
    <s v="n/a"/>
    <s v="ISCO"/>
    <s v="3214"/>
    <m/>
    <n v="3214"/>
    <s v="Ratio unemployed to registered vacancies"/>
    <s v="don't know"/>
    <s v="n/a"/>
    <n v="2021"/>
    <s v="PES administrative data"/>
    <s v="Don't know"/>
    <s v="Don't know"/>
    <s v="Don't know"/>
    <s v="https://statistik.arbeitsagentur.de/DE/Navigation/Statistiken/Themen-im-Fokus/Fachkraeftebedarf/Fachkraeftebedarf-Nav.html"/>
  </r>
  <r>
    <x v="6"/>
    <x v="109"/>
    <x v="1"/>
    <x v="0"/>
    <x v="0"/>
    <s v="n/a"/>
    <s v="ISCO"/>
    <s v="3221"/>
    <m/>
    <n v="3221"/>
    <s v="Ratio unemployed to registered vacancies"/>
    <s v="don't know"/>
    <s v="n/a"/>
    <n v="2021"/>
    <s v="PES administrative data"/>
    <s v="Don't know"/>
    <s v="Don't know"/>
    <s v="Don't know"/>
    <s v="https://statistik.arbeitsagentur.de/DE/Navigation/Statistiken/Themen-im-Fokus/Fachkraeftebedarf/Fachkraeftebedarf-Nav.html"/>
  </r>
  <r>
    <x v="6"/>
    <x v="15"/>
    <x v="1"/>
    <x v="0"/>
    <x v="0"/>
    <s v="n/a"/>
    <s v="ISCO"/>
    <s v="3254"/>
    <m/>
    <n v="3254"/>
    <s v="Ratio unemployed to registered vacancies"/>
    <s v="don't know"/>
    <s v="n/a"/>
    <n v="2021"/>
    <s v="PES administrative data"/>
    <s v="Don't know"/>
    <s v="Don't know"/>
    <s v="Don't know"/>
    <s v="https://statistik.arbeitsagentur.de/DE/Navigation/Statistiken/Themen-im-Fokus/Fachkraeftebedarf/Fachkraeftebedarf-Nav.html"/>
  </r>
  <r>
    <x v="6"/>
    <x v="44"/>
    <x v="1"/>
    <x v="0"/>
    <x v="0"/>
    <s v="n/a"/>
    <s v="ISCO"/>
    <n v="3412"/>
    <m/>
    <n v="3412"/>
    <s v="Ratio unemployed to registered vacancies"/>
    <s v="don't know"/>
    <s v="n/a"/>
    <n v="2021"/>
    <s v="PES administrative data"/>
    <s v="Don't know"/>
    <s v="Don't know"/>
    <s v="Don't know"/>
    <s v="https://statistik.arbeitsagentur.de/DE/Navigation/Statistiken/Themen-im-Fokus/Fachkraeftebedarf/Fachkraeftebedarf-Nav.html"/>
  </r>
  <r>
    <x v="6"/>
    <x v="142"/>
    <x v="3"/>
    <x v="0"/>
    <x v="1"/>
    <s v="n/a"/>
    <s v="ISCO"/>
    <s v="7126"/>
    <m/>
    <n v="7126"/>
    <s v="Ratio unemployed to registered vacancies"/>
    <s v="don't know"/>
    <s v="n/a"/>
    <n v="2021"/>
    <s v="PES administrative data"/>
    <s v="Don't know"/>
    <s v="Don't know"/>
    <s v="Don't know"/>
    <s v="https://statistik.arbeitsagentur.de/DE/Navigation/Statistiken/Themen-im-Fokus/Fachkraeftebedarf/Fachkraeftebedarf-Nav.html"/>
  </r>
  <r>
    <x v="6"/>
    <x v="143"/>
    <x v="3"/>
    <x v="0"/>
    <x v="0"/>
    <s v="n/a"/>
    <s v="ISCO"/>
    <s v="7127"/>
    <m/>
    <n v="7127"/>
    <s v="Ratio unemployed to registered vacancies"/>
    <s v="don't know"/>
    <s v="n/a"/>
    <n v="2021"/>
    <s v="PES administrative data"/>
    <s v="Don't know"/>
    <s v="Don't know"/>
    <s v="Don't know"/>
    <s v="https://statistik.arbeitsagentur.de/DE/Navigation/Statistiken/Themen-im-Fokus/Fachkraeftebedarf/Fachkraeftebedarf-Nav.html"/>
  </r>
  <r>
    <x v="6"/>
    <x v="29"/>
    <x v="3"/>
    <x v="0"/>
    <x v="1"/>
    <s v="n/a"/>
    <s v="ISCO"/>
    <s v="7213"/>
    <m/>
    <n v="7213"/>
    <s v="Ratio unemployed to registered vacancies"/>
    <s v="don't know"/>
    <s v="n/a"/>
    <n v="2021"/>
    <s v="PES administrative data"/>
    <s v="Don't know"/>
    <s v="Don't know"/>
    <s v="Don't know"/>
    <s v="https://statistik.arbeitsagentur.de/DE/Navigation/Statistiken/Themen-im-Fokus/Fachkraeftebedarf/Fachkraeftebedarf-Nav.html"/>
  </r>
  <r>
    <x v="6"/>
    <x v="146"/>
    <x v="3"/>
    <x v="0"/>
    <x v="1"/>
    <s v="n/a"/>
    <s v="ISCO"/>
    <s v="7214"/>
    <m/>
    <n v="7214"/>
    <s v="Ratio unemployed to registered vacancies"/>
    <s v="don't know"/>
    <s v="n/a"/>
    <n v="2021"/>
    <s v="PES administrative data"/>
    <s v="Don't know"/>
    <s v="Don't know"/>
    <s v="Don't know"/>
    <s v="https://statistik.arbeitsagentur.de/DE/Navigation/Statistiken/Themen-im-Fokus/Fachkraeftebedarf/Fachkraeftebedarf-Nav.html"/>
  </r>
  <r>
    <x v="6"/>
    <x v="33"/>
    <x v="3"/>
    <x v="0"/>
    <x v="1"/>
    <s v="n/a"/>
    <s v="ISCO"/>
    <s v="7233"/>
    <m/>
    <n v="7233"/>
    <s v="Ratio unemployed to registered vacancies"/>
    <s v="don't know"/>
    <s v="n/a"/>
    <n v="2021"/>
    <s v="PES administrative data"/>
    <s v="Don't know"/>
    <s v="Don't know"/>
    <s v="Don't know"/>
    <s v="https://statistik.arbeitsagentur.de/DE/Navigation/Statistiken/Themen-im-Fokus/Fachkraeftebedarf/Fachkraeftebedarf-Nav.html"/>
  </r>
  <r>
    <x v="6"/>
    <x v="152"/>
    <x v="3"/>
    <x v="0"/>
    <x v="1"/>
    <s v="n/a"/>
    <s v="ISCO"/>
    <s v="7411"/>
    <m/>
    <n v="7411"/>
    <s v="Ratio unemployed to registered vacancies"/>
    <s v="don't know"/>
    <s v="n/a"/>
    <n v="2021"/>
    <s v="PES administrative data"/>
    <s v="Don't know"/>
    <s v="Don't know"/>
    <s v="Don't know"/>
    <s v="https://statistik.arbeitsagentur.de/DE/Navigation/Statistiken/Themen-im-Fokus/Fachkraeftebedarf/Fachkraeftebedarf-Nav.html"/>
  </r>
  <r>
    <x v="6"/>
    <x v="153"/>
    <x v="3"/>
    <x v="0"/>
    <x v="1"/>
    <s v="n/a"/>
    <s v="ISCO"/>
    <s v="7412"/>
    <m/>
    <n v="7412"/>
    <s v="Ratio unemployed to registered vacancies"/>
    <s v="don't know"/>
    <s v="n/a"/>
    <n v="2021"/>
    <s v="PES administrative data"/>
    <s v="Don't know"/>
    <s v="Don't know"/>
    <s v="Don't know"/>
    <s v="https://statistik.arbeitsagentur.de/DE/Navigation/Statistiken/Themen-im-Fokus/Fachkraeftebedarf/Fachkraeftebedarf-Nav.html"/>
  </r>
  <r>
    <x v="6"/>
    <x v="163"/>
    <x v="6"/>
    <x v="0"/>
    <x v="0"/>
    <s v="n/a"/>
    <s v="ISCO"/>
    <s v="8114"/>
    <m/>
    <n v="8114"/>
    <s v="Ratio unemployed to registered vacancies"/>
    <s v="don't know"/>
    <s v="n/a"/>
    <n v="2021"/>
    <s v="PES administrative data"/>
    <s v="Don't know"/>
    <s v="Don't know"/>
    <s v="Don't know"/>
    <s v="https://statistik.arbeitsagentur.de/DE/Navigation/Statistiken/Themen-im-Fokus/Fachkraeftebedarf/Fachkraeftebedarf-Nav.html"/>
  </r>
  <r>
    <x v="6"/>
    <x v="220"/>
    <x v="0"/>
    <x v="1"/>
    <x v="1"/>
    <m/>
    <s v="ISCO"/>
    <s v="2643"/>
    <m/>
    <n v="2643"/>
    <s v="Ratio unemployed to registered vacancies"/>
    <s v="don't know"/>
    <s v="n/a"/>
    <n v="2021"/>
    <s v="PES administrative data"/>
    <s v="Don't know"/>
    <s v="Don't know"/>
    <s v="Don't know"/>
    <s v="https://statistik.arbeitsagentur.de/DE/Navigation/Statistiken/Themen-im-Fokus/Fachkraeftebedarf/Fachkraeftebedarf-Nav.html"/>
  </r>
  <r>
    <x v="6"/>
    <x v="204"/>
    <x v="6"/>
    <x v="0"/>
    <x v="0"/>
    <s v="n/a"/>
    <s v="ISCO"/>
    <s v="8122"/>
    <m/>
    <n v="8122"/>
    <s v="Ratio unemployed to registered vacancies"/>
    <s v="don't know"/>
    <s v="n/a"/>
    <n v="2021"/>
    <s v="PES administrative data"/>
    <s v="Don't know"/>
    <s v="Don't know"/>
    <s v="Don't know"/>
    <s v="https://statistik.arbeitsagentur.de/DE/Navigation/Statistiken/Themen-im-Fokus/Fachkraeftebedarf/Fachkraeftebedarf-Nav.html"/>
  </r>
  <r>
    <x v="6"/>
    <x v="309"/>
    <x v="6"/>
    <x v="0"/>
    <x v="0"/>
    <s v="n/a"/>
    <s v="ISCO"/>
    <s v="8311"/>
    <m/>
    <n v="8311"/>
    <s v="Ratio unemployed to registered vacancies"/>
    <s v="don't know"/>
    <s v="n/a"/>
    <n v="2021"/>
    <s v="PES administrative data"/>
    <s v="Don't know"/>
    <s v="Don't know"/>
    <s v="Don't know"/>
    <s v="https://statistik.arbeitsagentur.de/DE/Navigation/Statistiken/Themen-im-Fokus/Fachkraeftebedarf/Fachkraeftebedarf-Nav.html"/>
  </r>
  <r>
    <x v="6"/>
    <x v="310"/>
    <x v="6"/>
    <x v="0"/>
    <x v="0"/>
    <s v="n/a"/>
    <s v="ISCO"/>
    <s v="8312"/>
    <m/>
    <n v="8312"/>
    <s v="Ratio unemployed to registered vacancies"/>
    <s v="don't know"/>
    <s v="n/a"/>
    <n v="2021"/>
    <s v="PES administrative data"/>
    <s v="Don't know"/>
    <s v="Don't know"/>
    <s v="Don't know"/>
    <s v="https://statistik.arbeitsagentur.de/DE/Navigation/Statistiken/Themen-im-Fokus/Fachkraeftebedarf/Fachkraeftebedarf-Nav.html"/>
  </r>
  <r>
    <x v="6"/>
    <x v="177"/>
    <x v="6"/>
    <x v="0"/>
    <x v="1"/>
    <s v="n/a"/>
    <s v="ISCO"/>
    <n v="8332"/>
    <m/>
    <n v="8332"/>
    <s v="Ratio unemployed to registered vacancies"/>
    <s v="don't know"/>
    <s v="n/a"/>
    <n v="2021"/>
    <s v="PES administrative data"/>
    <s v="Don't know"/>
    <s v="Don't know"/>
    <s v="Don't know"/>
    <s v="https://statistik.arbeitsagentur.de/DE/Navigation/Statistiken/Themen-im-Fokus/Fachkraeftebedarf/Fachkraeftebedarf-Nav.html"/>
  </r>
  <r>
    <x v="6"/>
    <x v="274"/>
    <x v="0"/>
    <x v="1"/>
    <x v="0"/>
    <m/>
    <s v="ISCO"/>
    <s v="2659"/>
    <m/>
    <n v="2659"/>
    <s v="Ratio unemployed to registered vacancies"/>
    <s v="don't know"/>
    <s v="n/a"/>
    <n v="2021"/>
    <s v="PES administrative data"/>
    <s v="Don't know"/>
    <s v="Don't know"/>
    <s v="Don't know"/>
    <s v="https://statistik.arbeitsagentur.de/DE/Navigation/Statistiken/Themen-im-Fokus/Fachkraeftebedarf/Fachkraeftebedarf-Nav.html"/>
  </r>
  <r>
    <x v="6"/>
    <x v="285"/>
    <x v="1"/>
    <x v="1"/>
    <x v="1"/>
    <m/>
    <s v="ISCO"/>
    <s v="3431"/>
    <m/>
    <n v="3431"/>
    <s v="Ratio unemployed to registered vacancies"/>
    <s v="don't know"/>
    <s v="n/a"/>
    <n v="2021"/>
    <s v="PES administrative data"/>
    <s v="Don't know"/>
    <s v="Don't know"/>
    <s v="Don't know"/>
    <s v="https://statistik.arbeitsagentur.de/DE/Navigation/Statistiken/Themen-im-Fokus/Fachkraeftebedarf/Fachkraeftebedarf-Nav.html"/>
  </r>
  <r>
    <x v="6"/>
    <x v="319"/>
    <x v="2"/>
    <x v="1"/>
    <x v="0"/>
    <m/>
    <s v="ISCO"/>
    <s v="4132"/>
    <m/>
    <n v="4132"/>
    <s v="Ratio unemployed to registered vacancies"/>
    <s v="don't know"/>
    <s v="n/a"/>
    <n v="2021"/>
    <s v="PES administrative data"/>
    <s v="Don't know"/>
    <s v="Don't know"/>
    <s v="Don't know"/>
    <s v="https://statistik.arbeitsagentur.de/DE/Navigation/Statistiken/Themen-im-Fokus/Fachkraeftebedarf/Fachkraeftebedarf-Nav.html"/>
  </r>
  <r>
    <x v="6"/>
    <x v="320"/>
    <x v="2"/>
    <x v="1"/>
    <x v="0"/>
    <m/>
    <s v="ISCO"/>
    <s v="4212"/>
    <m/>
    <n v="4212"/>
    <s v="Ratio unemployed to registered vacancies"/>
    <s v="don't know"/>
    <s v="n/a"/>
    <n v="2021"/>
    <s v="PES administrative data"/>
    <s v="Don't know"/>
    <s v="Don't know"/>
    <s v="Don't know"/>
    <s v="https://statistik.arbeitsagentur.de/DE/Navigation/Statistiken/Themen-im-Fokus/Fachkraeftebedarf/Fachkraeftebedarf-Nav.html"/>
  </r>
  <r>
    <x v="6"/>
    <x v="192"/>
    <x v="2"/>
    <x v="1"/>
    <x v="1"/>
    <m/>
    <s v="ISCO"/>
    <s v="4226"/>
    <m/>
    <n v="4226"/>
    <s v="Ratio unemployed to registered vacancies"/>
    <s v="don't know"/>
    <s v="n/a"/>
    <n v="2021"/>
    <s v="PES administrative data"/>
    <s v="Don't know"/>
    <s v="Don't know"/>
    <s v="Don't know"/>
    <s v="https://statistik.arbeitsagentur.de/DE/Navigation/Statistiken/Themen-im-Fokus/Fachkraeftebedarf/Fachkraeftebedarf-Nav.html"/>
  </r>
  <r>
    <x v="6"/>
    <x v="47"/>
    <x v="2"/>
    <x v="1"/>
    <x v="0"/>
    <m/>
    <s v="ISCO"/>
    <s v="4419"/>
    <m/>
    <n v="4419"/>
    <s v="Ratio unemployed to registered vacancies"/>
    <s v="don't know"/>
    <s v="n/a"/>
    <n v="2021"/>
    <s v="PES administrative data"/>
    <s v="Don't know"/>
    <s v="Don't know"/>
    <s v="Don't know"/>
    <s v="https://statistik.arbeitsagentur.de/DE/Navigation/Statistiken/Themen-im-Fokus/Fachkraeftebedarf/Fachkraeftebedarf-Nav.html"/>
  </r>
  <r>
    <x v="6"/>
    <x v="291"/>
    <x v="5"/>
    <x v="1"/>
    <x v="1"/>
    <m/>
    <s v="ISCO"/>
    <s v="5113"/>
    <m/>
    <n v="5113"/>
    <s v="Ratio unemployed to registered vacancies"/>
    <s v="don't know"/>
    <s v="n/a"/>
    <n v="2021"/>
    <s v="PES administrative data"/>
    <s v="Don't know"/>
    <s v="Don't know"/>
    <s v="Don't know"/>
    <s v="https://statistik.arbeitsagentur.de/DE/Navigation/Statistiken/Themen-im-Fokus/Fachkraeftebedarf/Fachkraeftebedarf-Nav.html"/>
  </r>
  <r>
    <x v="6"/>
    <x v="202"/>
    <x v="3"/>
    <x v="1"/>
    <x v="1"/>
    <m/>
    <s v="ISCO"/>
    <s v="7531"/>
    <m/>
    <n v="7531"/>
    <s v="Ratio unemployed to registered vacancies"/>
    <s v="don't know"/>
    <s v="n/a"/>
    <n v="2021"/>
    <s v="PES administrative data"/>
    <s v="Don't know"/>
    <s v="Don't know"/>
    <s v="Don't know"/>
    <s v="https://statistik.arbeitsagentur.de/DE/Navigation/Statistiken/Themen-im-Fokus/Fachkraeftebedarf/Fachkraeftebedarf-Nav.html"/>
  </r>
  <r>
    <x v="6"/>
    <x v="168"/>
    <x v="6"/>
    <x v="1"/>
    <x v="0"/>
    <m/>
    <s v="ISCO"/>
    <s v="8153"/>
    <m/>
    <n v="8153"/>
    <s v="Ratio unemployed to registered vacancies"/>
    <s v="don't know"/>
    <s v="n/a"/>
    <n v="2021"/>
    <s v="PES administrative data"/>
    <s v="Don't know"/>
    <s v="Don't know"/>
    <s v="Don't know"/>
    <s v="https://statistik.arbeitsagentur.de/DE/Navigation/Statistiken/Themen-im-Fokus/Fachkraeftebedarf/Fachkraeftebedarf-Nav.html"/>
  </r>
  <r>
    <x v="6"/>
    <x v="54"/>
    <x v="6"/>
    <x v="1"/>
    <x v="1"/>
    <m/>
    <s v="ISCO"/>
    <s v="8322"/>
    <m/>
    <n v="8322"/>
    <s v="Ratio unemployed to registered vacancies"/>
    <s v="don't know"/>
    <s v="n/a"/>
    <n v="2021"/>
    <s v="PES administrative data"/>
    <s v="Don't know"/>
    <s v="Don't know"/>
    <s v="Don't know"/>
    <s v="https://statistik.arbeitsagentur.de/DE/Navigation/Statistiken/Themen-im-Fokus/Fachkraeftebedarf/Fachkraeftebedarf-Nav.html"/>
  </r>
  <r>
    <x v="6"/>
    <x v="180"/>
    <x v="7"/>
    <x v="1"/>
    <x v="0"/>
    <m/>
    <s v="ISCO"/>
    <s v="9111"/>
    <m/>
    <n v="9111"/>
    <s v="Ratio unemployed to registered vacancies"/>
    <s v="don't know"/>
    <s v="n/a"/>
    <n v="2021"/>
    <s v="PES administrative data"/>
    <s v="Don't know"/>
    <s v="Don't know"/>
    <s v="Don't know"/>
    <s v="https://statistik.arbeitsagentur.de/DE/Navigation/Statistiken/Themen-im-Fokus/Fachkraeftebedarf/Fachkraeftebedarf-Nav.html"/>
  </r>
  <r>
    <x v="6"/>
    <x v="55"/>
    <x v="7"/>
    <x v="1"/>
    <x v="1"/>
    <m/>
    <s v="ISCO"/>
    <s v="9112"/>
    <m/>
    <n v="9112"/>
    <s v="Ratio unemployed to registered vacancies"/>
    <s v="don't know"/>
    <s v="n/a"/>
    <n v="2021"/>
    <s v="PES administrative data"/>
    <s v="Don't know"/>
    <s v="Don't know"/>
    <s v="Don't know"/>
    <s v="https://statistik.arbeitsagentur.de/DE/Navigation/Statistiken/Themen-im-Fokus/Fachkraeftebedarf/Fachkraeftebedarf-Nav.html"/>
  </r>
  <r>
    <x v="6"/>
    <x v="321"/>
    <x v="7"/>
    <x v="1"/>
    <x v="0"/>
    <m/>
    <s v="ISCO"/>
    <s v="9212"/>
    <m/>
    <n v="9212"/>
    <s v="Ratio unemployed to registered vacancies"/>
    <s v="don't know"/>
    <s v="n/a"/>
    <n v="2021"/>
    <s v="PES administrative data"/>
    <s v="Don't know"/>
    <s v="Don't know"/>
    <s v="Don't know"/>
    <s v="https://statistik.arbeitsagentur.de/DE/Navigation/Statistiken/Themen-im-Fokus/Fachkraeftebedarf/Fachkraeftebedarf-Nav.html"/>
  </r>
  <r>
    <x v="6"/>
    <x v="183"/>
    <x v="7"/>
    <x v="1"/>
    <x v="0"/>
    <m/>
    <s v="ISCO"/>
    <s v="9214"/>
    <m/>
    <n v="9214"/>
    <s v="Ratio unemployed to registered vacancies"/>
    <s v="don't know"/>
    <s v="n/a"/>
    <n v="2021"/>
    <s v="PES administrative data"/>
    <s v="Don't know"/>
    <s v="Don't know"/>
    <s v="Don't know"/>
    <s v="https://statistik.arbeitsagentur.de/DE/Navigation/Statistiken/Themen-im-Fokus/Fachkraeftebedarf/Fachkraeftebedarf-Nav.html"/>
  </r>
  <r>
    <x v="6"/>
    <x v="184"/>
    <x v="7"/>
    <x v="1"/>
    <x v="1"/>
    <m/>
    <s v="ISCO"/>
    <s v="9313"/>
    <m/>
    <n v="9313"/>
    <s v="Ratio unemployed to registered vacancies"/>
    <s v="don't know"/>
    <s v="n/a"/>
    <n v="2021"/>
    <s v="PES administrative data"/>
    <s v="Don't know"/>
    <s v="Don't know"/>
    <s v="Don't know"/>
    <s v="https://statistik.arbeitsagentur.de/DE/Navigation/Statistiken/Themen-im-Fokus/Fachkraeftebedarf/Fachkraeftebedarf-Nav.html"/>
  </r>
  <r>
    <x v="6"/>
    <x v="198"/>
    <x v="7"/>
    <x v="1"/>
    <x v="1"/>
    <m/>
    <s v="ISCO"/>
    <s v="9334"/>
    <m/>
    <n v="9334"/>
    <s v="Ratio unemployed to registered vacancies"/>
    <s v="don't know"/>
    <s v="n/a"/>
    <n v="2021"/>
    <s v="PES administrative data"/>
    <s v="Don't know"/>
    <s v="Don't know"/>
    <s v="Don't know"/>
    <s v="https://statistik.arbeitsagentur.de/DE/Navigation/Statistiken/Themen-im-Fokus/Fachkraeftebedarf/Fachkraeftebedarf-Nav.html"/>
  </r>
  <r>
    <x v="6"/>
    <x v="59"/>
    <x v="7"/>
    <x v="1"/>
    <x v="1"/>
    <m/>
    <s v="ISCO"/>
    <s v="9412"/>
    <m/>
    <n v="9412"/>
    <s v="Ratio unemployed to registered vacancies"/>
    <s v="don't know"/>
    <s v="n/a"/>
    <n v="2021"/>
    <s v="PES administrative data"/>
    <s v="Don't know"/>
    <s v="Don't know"/>
    <s v="Don't know"/>
    <s v="https://statistik.arbeitsagentur.de/DE/Navigation/Statistiken/Themen-im-Fokus/Fachkraeftebedarf/Fachkraeftebedarf-Nav.html"/>
  </r>
  <r>
    <x v="6"/>
    <x v="60"/>
    <x v="7"/>
    <x v="1"/>
    <x v="1"/>
    <m/>
    <s v="ISCO"/>
    <s v="9629"/>
    <m/>
    <n v="9629"/>
    <s v="Ratio unemployed to registered vacancies"/>
    <s v="don't know"/>
    <s v="n/a"/>
    <n v="2021"/>
    <s v="PES administrative data"/>
    <s v="Don't know"/>
    <s v="Don't know"/>
    <s v="Don't know"/>
    <s v="https://statistik.arbeitsagentur.de/DE/Navigation/Statistiken/Themen-im-Fokus/Fachkraeftebedarf/Fachkraeftebedarf-Nav.html"/>
  </r>
  <r>
    <x v="7"/>
    <x v="249"/>
    <x v="4"/>
    <x v="1"/>
    <x v="0"/>
    <m/>
    <s v="ESCO"/>
    <s v="1112.3"/>
    <n v="1112"/>
    <n v="1112"/>
    <s v="Labour Balance Model"/>
    <s v="n/a"/>
    <s v="n/a"/>
    <s v="n/a"/>
    <s v="n/a"/>
    <s v="No"/>
    <s v="No"/>
    <s v="No"/>
    <m/>
  </r>
  <r>
    <x v="7"/>
    <x v="62"/>
    <x v="4"/>
    <x v="1"/>
    <x v="0"/>
    <m/>
    <s v="ESCO"/>
    <s v="1219.7"/>
    <n v="1219"/>
    <n v="1219"/>
    <s v="Labour Balance Model"/>
    <s v="n/a"/>
    <s v="n/a"/>
    <s v="n/a"/>
    <s v="n/a"/>
    <s v="No"/>
    <s v="No"/>
    <s v="No"/>
    <m/>
  </r>
  <r>
    <x v="7"/>
    <x v="64"/>
    <x v="4"/>
    <x v="1"/>
    <x v="0"/>
    <m/>
    <s v="ESCO"/>
    <s v="1221.3.2.1.2"/>
    <n v="1221"/>
    <n v="1221"/>
    <s v="Labour Balance Model"/>
    <s v="n/a"/>
    <s v="n/a"/>
    <s v="n/a"/>
    <s v="n/a"/>
    <s v="No"/>
    <s v="No"/>
    <s v="No"/>
    <m/>
  </r>
  <r>
    <x v="7"/>
    <x v="322"/>
    <x v="4"/>
    <x v="1"/>
    <x v="0"/>
    <m/>
    <s v="ESCO"/>
    <s v="1222.1.1"/>
    <n v="1222"/>
    <n v="1222"/>
    <s v="Labour Balance Model"/>
    <s v="n/a"/>
    <s v="n/a"/>
    <s v="n/a"/>
    <s v="n/a"/>
    <s v="No"/>
    <s v="No"/>
    <s v="No"/>
    <m/>
  </r>
  <r>
    <x v="7"/>
    <x v="323"/>
    <x v="4"/>
    <x v="1"/>
    <x v="0"/>
    <m/>
    <s v="ESCO"/>
    <s v="1312.1"/>
    <n v="1312"/>
    <n v="1312"/>
    <s v="Labour Balance Model"/>
    <s v="n/a"/>
    <s v="n/a"/>
    <s v="n/a"/>
    <s v="n/a"/>
    <s v="No"/>
    <s v="No"/>
    <s v="No"/>
    <m/>
  </r>
  <r>
    <x v="7"/>
    <x v="67"/>
    <x v="4"/>
    <x v="1"/>
    <x v="0"/>
    <m/>
    <s v="ESCO"/>
    <s v="1324.3.2"/>
    <n v="1324"/>
    <n v="1324"/>
    <s v="Labour Balance Model"/>
    <s v="n/a"/>
    <s v="n/a"/>
    <s v="n/a"/>
    <s v="n/a"/>
    <s v="No"/>
    <s v="No"/>
    <s v="No"/>
    <m/>
  </r>
  <r>
    <x v="7"/>
    <x v="324"/>
    <x v="4"/>
    <x v="1"/>
    <x v="0"/>
    <m/>
    <s v="ESCO"/>
    <s v="1343.98"/>
    <n v="1343"/>
    <n v="1343"/>
    <s v="Labour Balance Model"/>
    <s v="n/a"/>
    <s v="n/a"/>
    <s v="n/a"/>
    <s v="n/a"/>
    <s v="No"/>
    <s v="No"/>
    <s v="No"/>
    <m/>
  </r>
  <r>
    <x v="7"/>
    <x v="325"/>
    <x v="4"/>
    <x v="1"/>
    <x v="0"/>
    <m/>
    <s v="ESCO"/>
    <s v="1344.1.2"/>
    <n v="1344"/>
    <n v="1344"/>
    <s v="Labour Balance Model"/>
    <s v="n/a"/>
    <s v="n/a"/>
    <s v="n/a"/>
    <s v="n/a"/>
    <s v="No"/>
    <s v="No"/>
    <s v="No"/>
    <m/>
  </r>
  <r>
    <x v="7"/>
    <x v="326"/>
    <x v="4"/>
    <x v="1"/>
    <x v="0"/>
    <m/>
    <s v="ESCO"/>
    <s v="1349.8"/>
    <n v="1349"/>
    <n v="1349"/>
    <s v="Labour Balance Model"/>
    <s v="n/a"/>
    <s v="n/a"/>
    <s v="n/a"/>
    <s v="n/a"/>
    <s v="No"/>
    <s v="No"/>
    <s v="No"/>
    <m/>
  </r>
  <r>
    <x v="7"/>
    <x v="71"/>
    <x v="4"/>
    <x v="1"/>
    <x v="0"/>
    <m/>
    <s v="ESCO"/>
    <s v="1411.1"/>
    <n v="1411"/>
    <n v="1411"/>
    <s v="Labour Balance Model"/>
    <s v="n/a"/>
    <s v="n/a"/>
    <s v="n/a"/>
    <s v="n/a"/>
    <s v="No"/>
    <s v="No"/>
    <s v="No"/>
    <m/>
  </r>
  <r>
    <x v="7"/>
    <x v="34"/>
    <x v="4"/>
    <x v="1"/>
    <x v="0"/>
    <m/>
    <s v="ESCO"/>
    <s v="1412.2"/>
    <n v="1412"/>
    <n v="1412"/>
    <s v="Labour Balance Model"/>
    <s v="n/a"/>
    <s v="n/a"/>
    <s v="n/a"/>
    <s v="n/a"/>
    <s v="No"/>
    <s v="No"/>
    <s v="No"/>
    <m/>
  </r>
  <r>
    <x v="7"/>
    <x v="72"/>
    <x v="4"/>
    <x v="1"/>
    <x v="0"/>
    <m/>
    <s v="ESCO"/>
    <s v="1420.4.7"/>
    <n v="1420"/>
    <n v="1420"/>
    <s v="Labour Balance Model"/>
    <s v="n/a"/>
    <s v="n/a"/>
    <s v="n/a"/>
    <s v="n/a"/>
    <s v="No"/>
    <s v="No"/>
    <s v="No"/>
    <m/>
  </r>
  <r>
    <x v="7"/>
    <x v="327"/>
    <x v="4"/>
    <x v="1"/>
    <x v="0"/>
    <m/>
    <s v="ESCO"/>
    <s v="1349.18"/>
    <n v="1431"/>
    <n v="1431"/>
    <s v="Labour Balance Model"/>
    <s v="n/a"/>
    <s v="n/a"/>
    <s v="n/a"/>
    <s v="n/a"/>
    <s v="No"/>
    <s v="No"/>
    <s v="No"/>
    <m/>
  </r>
  <r>
    <x v="7"/>
    <x v="251"/>
    <x v="0"/>
    <x v="1"/>
    <x v="0"/>
    <m/>
    <s v="ESCO"/>
    <s v="2111.1"/>
    <n v="2111"/>
    <n v="2111"/>
    <s v="Labour Balance Model"/>
    <s v="n/a"/>
    <s v="n/a"/>
    <s v="n/a"/>
    <s v="n/a"/>
    <s v="No"/>
    <s v="No"/>
    <s v="No"/>
    <m/>
  </r>
  <r>
    <x v="7"/>
    <x v="328"/>
    <x v="0"/>
    <x v="1"/>
    <x v="0"/>
    <m/>
    <s v="ESCO"/>
    <s v="2112.1.3"/>
    <n v="2112"/>
    <n v="2112"/>
    <s v="Labour Balance Model"/>
    <s v="n/a"/>
    <s v="n/a"/>
    <s v="n/a"/>
    <s v="n/a"/>
    <s v="No"/>
    <s v="No"/>
    <s v="No"/>
    <m/>
  </r>
  <r>
    <x v="7"/>
    <x v="253"/>
    <x v="0"/>
    <x v="1"/>
    <x v="0"/>
    <m/>
    <s v="ESCO"/>
    <s v="2114.2"/>
    <n v="2114"/>
    <n v="2114"/>
    <s v="Labour Balance Model"/>
    <s v="n/a"/>
    <s v="n/a"/>
    <s v="n/a"/>
    <s v="n/a"/>
    <s v="No"/>
    <s v="No"/>
    <s v="No"/>
    <m/>
  </r>
  <r>
    <x v="7"/>
    <x v="95"/>
    <x v="0"/>
    <x v="1"/>
    <x v="0"/>
    <m/>
    <s v="ESCO"/>
    <s v="2120.2"/>
    <n v="2120"/>
    <n v="2120"/>
    <s v="Labour Balance Model"/>
    <s v="n/a"/>
    <s v="n/a"/>
    <s v="n/a"/>
    <s v="n/a"/>
    <s v="No"/>
    <s v="No"/>
    <s v="No"/>
    <m/>
  </r>
  <r>
    <x v="7"/>
    <x v="254"/>
    <x v="0"/>
    <x v="1"/>
    <x v="0"/>
    <m/>
    <s v="ESCO"/>
    <s v="2131.4.10"/>
    <n v="2131"/>
    <n v="2131"/>
    <s v="Labour Balance Model"/>
    <s v="n/a"/>
    <s v="n/a"/>
    <s v="n/a"/>
    <s v="n/a"/>
    <s v="No"/>
    <s v="No"/>
    <s v="No"/>
    <m/>
  </r>
  <r>
    <x v="7"/>
    <x v="256"/>
    <x v="0"/>
    <x v="1"/>
    <x v="0"/>
    <m/>
    <s v="ESCO"/>
    <s v="2133.2"/>
    <n v="2133"/>
    <n v="2133"/>
    <s v="Labour Balance Model"/>
    <s v="n/a"/>
    <s v="n/a"/>
    <s v="n/a"/>
    <s v="n/a"/>
    <s v="No"/>
    <s v="No"/>
    <s v="No"/>
    <m/>
  </r>
  <r>
    <x v="7"/>
    <x v="75"/>
    <x v="0"/>
    <x v="1"/>
    <x v="0"/>
    <m/>
    <s v="ESCO"/>
    <s v="2152.1.5"/>
    <n v="2149"/>
    <n v="2149"/>
    <s v="Labour Balance Model"/>
    <s v="n/a"/>
    <s v="n/a"/>
    <s v="n/a"/>
    <s v="n/a"/>
    <s v="No"/>
    <s v="No"/>
    <s v="No"/>
    <m/>
  </r>
  <r>
    <x v="7"/>
    <x v="76"/>
    <x v="0"/>
    <x v="1"/>
    <x v="0"/>
    <m/>
    <s v="ESCO"/>
    <s v="2162.1.1"/>
    <n v="2162"/>
    <n v="2162"/>
    <s v="Labour Balance Model"/>
    <s v="n/a"/>
    <s v="n/a"/>
    <s v="n/a"/>
    <s v="n/a"/>
    <s v="No"/>
    <s v="No"/>
    <s v="No"/>
    <m/>
  </r>
  <r>
    <x v="7"/>
    <x v="258"/>
    <x v="0"/>
    <x v="1"/>
    <x v="1"/>
    <m/>
    <s v="ESCO"/>
    <s v="2163.1.3"/>
    <n v="2163"/>
    <n v="2163"/>
    <s v="Labour Balance Model"/>
    <s v="n/a"/>
    <s v="n/a"/>
    <s v="n/a"/>
    <s v="n/a"/>
    <s v="No"/>
    <s v="No"/>
    <s v="No"/>
    <m/>
  </r>
  <r>
    <x v="7"/>
    <x v="259"/>
    <x v="0"/>
    <x v="1"/>
    <x v="0"/>
    <m/>
    <s v="ESCO"/>
    <s v="2164.2"/>
    <n v="2164"/>
    <n v="2164"/>
    <s v="Labour Balance Model"/>
    <s v="n/a"/>
    <s v="n/a"/>
    <s v="n/a"/>
    <s v="n/a"/>
    <s v="No"/>
    <s v="No"/>
    <s v="No"/>
    <m/>
  </r>
  <r>
    <x v="7"/>
    <x v="77"/>
    <x v="0"/>
    <x v="1"/>
    <x v="0"/>
    <m/>
    <s v="ESCO"/>
    <s v="2165.3"/>
    <n v="2165"/>
    <n v="2165"/>
    <s v="Labour Balance Model"/>
    <s v="n/a"/>
    <s v="n/a"/>
    <s v="n/a"/>
    <s v="n/a"/>
    <s v="No"/>
    <s v="No"/>
    <s v="No"/>
    <m/>
  </r>
  <r>
    <x v="7"/>
    <x v="35"/>
    <x v="0"/>
    <x v="1"/>
    <x v="1"/>
    <m/>
    <s v="ESCO"/>
    <s v="2166.4.3"/>
    <n v="2166"/>
    <n v="2166"/>
    <s v="Labour Balance Model"/>
    <s v="n/a"/>
    <s v="n/a"/>
    <s v="n/a"/>
    <s v="n/a"/>
    <s v="No"/>
    <s v="No"/>
    <s v="No"/>
    <m/>
  </r>
  <r>
    <x v="7"/>
    <x v="261"/>
    <x v="0"/>
    <x v="1"/>
    <x v="0"/>
    <m/>
    <s v="ESCO"/>
    <s v="2230.1"/>
    <n v="2230"/>
    <n v="2230"/>
    <s v="Labour Balance Model"/>
    <s v="n/a"/>
    <s v="n/a"/>
    <s v="n/a"/>
    <s v="n/a"/>
    <s v="No"/>
    <s v="No"/>
    <s v="No"/>
    <m/>
  </r>
  <r>
    <x v="7"/>
    <x v="329"/>
    <x v="0"/>
    <x v="1"/>
    <x v="0"/>
    <m/>
    <s v="ESCO"/>
    <s v="2263.2"/>
    <n v="2263"/>
    <n v="2263"/>
    <s v="Labour Balance Model"/>
    <s v="n/a"/>
    <s v="n/a"/>
    <s v="n/a"/>
    <s v="n/a"/>
    <s v="No"/>
    <s v="No"/>
    <s v="No"/>
    <m/>
  </r>
  <r>
    <x v="7"/>
    <x v="330"/>
    <x v="0"/>
    <x v="1"/>
    <x v="0"/>
    <m/>
    <s v="ESCO"/>
    <s v="2265.1"/>
    <n v="2265"/>
    <n v="2265"/>
    <s v="Labour Balance Model"/>
    <s v="n/a"/>
    <s v="n/a"/>
    <s v="n/a"/>
    <s v="n/a"/>
    <s v="No"/>
    <s v="No"/>
    <s v="No"/>
    <m/>
  </r>
  <r>
    <x v="7"/>
    <x v="212"/>
    <x v="0"/>
    <x v="1"/>
    <x v="0"/>
    <m/>
    <s v="ESCO"/>
    <s v="2310.1.19.99"/>
    <n v="2310"/>
    <n v="2310"/>
    <s v="Labour Balance Model"/>
    <s v="n/a"/>
    <s v="n/a"/>
    <s v="n/a"/>
    <s v="n/a"/>
    <s v="No"/>
    <s v="No"/>
    <s v="No"/>
    <m/>
  </r>
  <r>
    <x v="7"/>
    <x v="83"/>
    <x v="0"/>
    <x v="1"/>
    <x v="0"/>
    <m/>
    <s v="ESCO"/>
    <s v="2320.1.992"/>
    <n v="2320"/>
    <n v="2320"/>
    <s v="Labour Balance Model"/>
    <s v="n/a"/>
    <s v="n/a"/>
    <s v="n/a"/>
    <s v="n/a"/>
    <s v="No"/>
    <s v="No"/>
    <s v="No"/>
    <m/>
  </r>
  <r>
    <x v="7"/>
    <x v="36"/>
    <x v="0"/>
    <x v="1"/>
    <x v="0"/>
    <m/>
    <s v="ESCO"/>
    <s v="2635.3.7.98"/>
    <n v="2330"/>
    <n v="2330"/>
    <s v="Labour Balance Model"/>
    <s v="n/a"/>
    <s v="n/a"/>
    <s v="n/a"/>
    <s v="n/a"/>
    <s v="No"/>
    <s v="No"/>
    <s v="No"/>
    <m/>
  </r>
  <r>
    <x v="7"/>
    <x v="85"/>
    <x v="0"/>
    <x v="1"/>
    <x v="0"/>
    <m/>
    <s v="ESCO"/>
    <s v="2351.1"/>
    <n v="2351"/>
    <n v="2351"/>
    <s v="Labour Balance Model"/>
    <s v="n/a"/>
    <s v="n/a"/>
    <s v="n/a"/>
    <s v="n/a"/>
    <s v="No"/>
    <s v="No"/>
    <s v="No"/>
    <m/>
  </r>
  <r>
    <x v="7"/>
    <x v="213"/>
    <x v="0"/>
    <x v="1"/>
    <x v="0"/>
    <m/>
    <s v="ESCO"/>
    <s v="2353.2"/>
    <n v="2353"/>
    <n v="2353"/>
    <s v="Labour Balance Model"/>
    <s v="n/a"/>
    <s v="n/a"/>
    <s v="n/a"/>
    <s v="n/a"/>
    <s v="No"/>
    <s v="No"/>
    <s v="No"/>
    <m/>
  </r>
  <r>
    <x v="7"/>
    <x v="214"/>
    <x v="0"/>
    <x v="1"/>
    <x v="0"/>
    <m/>
    <s v="ESCO"/>
    <s v="2320.1.993"/>
    <n v="2354"/>
    <n v="2354"/>
    <s v="Labour Balance Model"/>
    <s v="n/a"/>
    <s v="n/a"/>
    <s v="n/a"/>
    <s v="n/a"/>
    <s v="No"/>
    <s v="No"/>
    <s v="No"/>
    <m/>
  </r>
  <r>
    <x v="7"/>
    <x v="215"/>
    <x v="0"/>
    <x v="1"/>
    <x v="0"/>
    <m/>
    <s v="ESCO"/>
    <s v="2621.2"/>
    <n v="2355"/>
    <n v="2355"/>
    <s v="Labour Balance Model"/>
    <s v="n/a"/>
    <s v="n/a"/>
    <s v="n/a"/>
    <s v="n/a"/>
    <s v="No"/>
    <s v="No"/>
    <s v="No"/>
    <m/>
  </r>
  <r>
    <x v="7"/>
    <x v="87"/>
    <x v="0"/>
    <x v="1"/>
    <x v="0"/>
    <m/>
    <s v="ESCO"/>
    <s v="2359.94"/>
    <n v="2359"/>
    <n v="2359"/>
    <s v="Labour Balance Model"/>
    <s v="n/a"/>
    <s v="n/a"/>
    <s v="n/a"/>
    <s v="n/a"/>
    <s v="No"/>
    <s v="No"/>
    <s v="No"/>
    <m/>
  </r>
  <r>
    <x v="7"/>
    <x v="88"/>
    <x v="0"/>
    <x v="1"/>
    <x v="0"/>
    <m/>
    <s v="ESCO"/>
    <s v="2411.2"/>
    <n v="2411"/>
    <n v="2411"/>
    <s v="Labour Balance Model"/>
    <s v="n/a"/>
    <s v="n/a"/>
    <s v="n/a"/>
    <s v="n/a"/>
    <s v="No"/>
    <s v="No"/>
    <s v="No"/>
    <m/>
  </r>
  <r>
    <x v="7"/>
    <x v="331"/>
    <x v="0"/>
    <x v="1"/>
    <x v="0"/>
    <m/>
    <s v="ESCO"/>
    <s v="1312.4"/>
    <n v="2421"/>
    <n v="2421"/>
    <s v="Labour Balance Model"/>
    <s v="n/a"/>
    <s v="n/a"/>
    <s v="n/a"/>
    <s v="n/a"/>
    <s v="No"/>
    <s v="No"/>
    <s v="No"/>
    <m/>
  </r>
  <r>
    <x v="7"/>
    <x v="91"/>
    <x v="0"/>
    <x v="1"/>
    <x v="0"/>
    <m/>
    <s v="ESCO"/>
    <s v="2422.11"/>
    <n v="2422"/>
    <n v="2422"/>
    <s v="Labour Balance Model"/>
    <s v="n/a"/>
    <s v="n/a"/>
    <s v="n/a"/>
    <s v="n/a"/>
    <s v="No"/>
    <s v="No"/>
    <s v="No"/>
    <m/>
  </r>
  <r>
    <x v="7"/>
    <x v="187"/>
    <x v="0"/>
    <x v="1"/>
    <x v="0"/>
    <m/>
    <s v="ESCO"/>
    <s v="1212.1.1.991"/>
    <n v="2423"/>
    <n v="2423"/>
    <s v="Labour Balance Model"/>
    <s v="n/a"/>
    <s v="n/a"/>
    <s v="n/a"/>
    <s v="n/a"/>
    <s v="No"/>
    <s v="No"/>
    <s v="No"/>
    <m/>
  </r>
  <r>
    <x v="7"/>
    <x v="332"/>
    <x v="0"/>
    <x v="1"/>
    <x v="0"/>
    <m/>
    <s v="ESCO"/>
    <s v="2424.99"/>
    <n v="2424"/>
    <n v="2424"/>
    <s v="Labour Balance Model"/>
    <s v="n/a"/>
    <s v="n/a"/>
    <s v="n/a"/>
    <s v="n/a"/>
    <s v="No"/>
    <s v="No"/>
    <s v="No"/>
    <m/>
  </r>
  <r>
    <x v="7"/>
    <x v="38"/>
    <x v="0"/>
    <x v="1"/>
    <x v="1"/>
    <m/>
    <s v="ESCO"/>
    <s v="2431.9"/>
    <n v="2431"/>
    <n v="2431"/>
    <s v="Labour Balance Model"/>
    <s v="n/a"/>
    <s v="n/a"/>
    <s v="n/a"/>
    <s v="n/a"/>
    <s v="No"/>
    <s v="No"/>
    <s v="No"/>
    <m/>
  </r>
  <r>
    <x v="7"/>
    <x v="188"/>
    <x v="0"/>
    <x v="1"/>
    <x v="1"/>
    <m/>
    <s v="ESCO"/>
    <s v="2432.3"/>
    <n v="2432"/>
    <n v="2432"/>
    <s v="Labour Balance Model"/>
    <s v="n/a"/>
    <s v="n/a"/>
    <s v="n/a"/>
    <s v="n/a"/>
    <s v="No"/>
    <s v="No"/>
    <s v="No"/>
    <m/>
  </r>
  <r>
    <x v="7"/>
    <x v="3"/>
    <x v="0"/>
    <x v="1"/>
    <x v="0"/>
    <m/>
    <s v="ESCO"/>
    <s v="2511.29"/>
    <n v="2511"/>
    <n v="2511"/>
    <s v="Labour Balance Model"/>
    <s v="n/a"/>
    <s v="n/a"/>
    <s v="n/a"/>
    <s v="n/a"/>
    <s v="No"/>
    <s v="No"/>
    <s v="No"/>
    <m/>
  </r>
  <r>
    <x v="7"/>
    <x v="4"/>
    <x v="0"/>
    <x v="1"/>
    <x v="0"/>
    <m/>
    <s v="ESCO"/>
    <s v="2512.99"/>
    <n v="2512"/>
    <n v="2512"/>
    <s v="Labour Balance Model"/>
    <s v="n/a"/>
    <s v="n/a"/>
    <s v="n/a"/>
    <s v="n/a"/>
    <s v="No"/>
    <s v="No"/>
    <s v="No"/>
    <m/>
  </r>
  <r>
    <x v="7"/>
    <x v="5"/>
    <x v="0"/>
    <x v="1"/>
    <x v="0"/>
    <m/>
    <s v="ESCO"/>
    <s v="2513.3"/>
    <n v="2513"/>
    <n v="2513"/>
    <s v="Labour Balance Model"/>
    <s v="n/a"/>
    <s v="n/a"/>
    <s v="n/a"/>
    <s v="n/a"/>
    <s v="No"/>
    <s v="No"/>
    <s v="No"/>
    <m/>
  </r>
  <r>
    <x v="7"/>
    <x v="217"/>
    <x v="0"/>
    <x v="1"/>
    <x v="0"/>
    <m/>
    <s v="ESCO"/>
    <s v="2621.1"/>
    <n v="2621"/>
    <n v="2621"/>
    <s v="Labour Balance Model"/>
    <s v="n/a"/>
    <s v="n/a"/>
    <s v="n/a"/>
    <s v="n/a"/>
    <s v="No"/>
    <s v="No"/>
    <s v="No"/>
    <m/>
  </r>
  <r>
    <x v="7"/>
    <x v="267"/>
    <x v="0"/>
    <x v="1"/>
    <x v="1"/>
    <m/>
    <s v="ESCO"/>
    <s v="2632.2"/>
    <n v="2632"/>
    <n v="2632"/>
    <s v="Labour Balance Model"/>
    <s v="n/a"/>
    <s v="n/a"/>
    <s v="n/a"/>
    <s v="n/a"/>
    <s v="No"/>
    <s v="No"/>
    <s v="No"/>
    <m/>
  </r>
  <r>
    <x v="7"/>
    <x v="268"/>
    <x v="0"/>
    <x v="1"/>
    <x v="1"/>
    <m/>
    <s v="ESCO"/>
    <s v="2633.1"/>
    <n v="2633"/>
    <n v="2633"/>
    <s v="Labour Balance Model"/>
    <s v="n/a"/>
    <s v="n/a"/>
    <s v="n/a"/>
    <s v="n/a"/>
    <s v="No"/>
    <s v="No"/>
    <s v="No"/>
    <m/>
  </r>
  <r>
    <x v="7"/>
    <x v="269"/>
    <x v="0"/>
    <x v="1"/>
    <x v="0"/>
    <m/>
    <s v="ESCO"/>
    <s v="2634.2.4"/>
    <n v="2634"/>
    <n v="2634"/>
    <s v="Labour Balance Model"/>
    <s v="n/a"/>
    <s v="n/a"/>
    <s v="n/a"/>
    <s v="n/a"/>
    <s v="No"/>
    <s v="No"/>
    <s v="No"/>
    <m/>
  </r>
  <r>
    <x v="7"/>
    <x v="39"/>
    <x v="0"/>
    <x v="1"/>
    <x v="1"/>
    <m/>
    <s v="ESCO"/>
    <s v="2635.3.7.99"/>
    <n v="2635"/>
    <n v="2635"/>
    <s v="Labour Balance Model"/>
    <s v="n/a"/>
    <s v="n/a"/>
    <s v="n/a"/>
    <s v="n/a"/>
    <s v="No"/>
    <s v="No"/>
    <s v="No"/>
    <m/>
  </r>
  <r>
    <x v="7"/>
    <x v="219"/>
    <x v="0"/>
    <x v="1"/>
    <x v="0"/>
    <m/>
    <s v="ESCO"/>
    <s v="2641.4.4"/>
    <n v="2641"/>
    <n v="2641"/>
    <s v="Labour Balance Model"/>
    <s v="n/a"/>
    <s v="n/a"/>
    <s v="n/a"/>
    <s v="n/a"/>
    <s v="No"/>
    <s v="No"/>
    <s v="No"/>
    <m/>
  </r>
  <r>
    <x v="7"/>
    <x v="40"/>
    <x v="0"/>
    <x v="1"/>
    <x v="1"/>
    <m/>
    <s v="ESCO"/>
    <s v="2641.1"/>
    <n v="2642"/>
    <n v="2642"/>
    <s v="Labour Balance Model"/>
    <s v="n/a"/>
    <s v="n/a"/>
    <s v="n/a"/>
    <s v="n/a"/>
    <s v="No"/>
    <s v="No"/>
    <s v="No"/>
    <m/>
  </r>
  <r>
    <x v="7"/>
    <x v="220"/>
    <x v="0"/>
    <x v="1"/>
    <x v="1"/>
    <m/>
    <s v="ESCO"/>
    <s v="2643.4"/>
    <n v="2643"/>
    <n v="2643"/>
    <s v="Labour Balance Model"/>
    <s v="n/a"/>
    <s v="n/a"/>
    <s v="n/a"/>
    <s v="n/a"/>
    <s v="No"/>
    <s v="No"/>
    <s v="No"/>
    <m/>
  </r>
  <r>
    <x v="7"/>
    <x v="271"/>
    <x v="0"/>
    <x v="1"/>
    <x v="1"/>
    <m/>
    <s v="ESCO"/>
    <s v="2651.5"/>
    <n v="2651"/>
    <n v="2651"/>
    <s v="Labour Balance Model"/>
    <s v="n/a"/>
    <s v="n/a"/>
    <s v="n/a"/>
    <s v="n/a"/>
    <s v="No"/>
    <s v="No"/>
    <s v="No"/>
    <m/>
  </r>
  <r>
    <x v="7"/>
    <x v="62"/>
    <x v="4"/>
    <x v="0"/>
    <x v="0"/>
    <s v="Skills"/>
    <s v="ESCO"/>
    <s v="1219.6"/>
    <n v="1219"/>
    <n v="1219"/>
    <s v="Labour Balance Model"/>
    <s v="High"/>
    <s v="n/a"/>
    <s v="n/a"/>
    <s v="n/a"/>
    <s v="No"/>
    <s v="No"/>
    <s v="No"/>
    <m/>
  </r>
  <r>
    <x v="7"/>
    <x v="66"/>
    <x v="4"/>
    <x v="0"/>
    <x v="0"/>
    <s v="Skills"/>
    <s v="ESCO"/>
    <s v="1323.1"/>
    <n v="1323"/>
    <n v="1323"/>
    <s v="Labour Balance Model"/>
    <s v="High"/>
    <s v="n/a"/>
    <s v="n/a"/>
    <s v="n/a"/>
    <s v="No"/>
    <s v="No"/>
    <s v="No"/>
    <m/>
  </r>
  <r>
    <x v="7"/>
    <x v="72"/>
    <x v="4"/>
    <x v="0"/>
    <x v="0"/>
    <s v="Skills"/>
    <s v="ESCO"/>
    <s v="1420.3"/>
    <n v="1420"/>
    <n v="1420"/>
    <s v="Labour Balance Model"/>
    <s v="High"/>
    <s v="n/a"/>
    <s v="n/a"/>
    <s v="n/a"/>
    <s v="No"/>
    <s v="No"/>
    <s v="No"/>
    <m/>
  </r>
  <r>
    <x v="7"/>
    <x v="256"/>
    <x v="0"/>
    <x v="0"/>
    <x v="0"/>
    <s v="Skills"/>
    <s v="ESCO"/>
    <s v="2133.9"/>
    <n v="2133"/>
    <n v="2133"/>
    <s v="Labour Balance Model"/>
    <s v="High"/>
    <s v="n/a"/>
    <s v="n/a"/>
    <s v="n/a"/>
    <s v="No"/>
    <s v="No"/>
    <s v="No"/>
    <m/>
  </r>
  <r>
    <x v="7"/>
    <x v="333"/>
    <x v="0"/>
    <x v="1"/>
    <x v="0"/>
    <m/>
    <s v="ESCO"/>
    <s v="2653.2"/>
    <n v="2653"/>
    <n v="2653"/>
    <s v="Labour Balance Model"/>
    <s v="n/a"/>
    <s v="n/a"/>
    <s v="n/a"/>
    <s v="n/a"/>
    <s v="No"/>
    <s v="No"/>
    <s v="No"/>
    <m/>
  </r>
  <r>
    <x v="7"/>
    <x v="73"/>
    <x v="0"/>
    <x v="0"/>
    <x v="0"/>
    <s v="Skills"/>
    <s v="ESCO"/>
    <s v="2141.3.2"/>
    <n v="2141"/>
    <n v="2141"/>
    <s v="Labour Balance Model"/>
    <s v="High"/>
    <s v="n/a"/>
    <s v="n/a"/>
    <s v="n/a"/>
    <s v="No"/>
    <s v="No"/>
    <s v="No"/>
    <m/>
  </r>
  <r>
    <x v="7"/>
    <x v="273"/>
    <x v="0"/>
    <x v="1"/>
    <x v="0"/>
    <m/>
    <s v="ESCO"/>
    <s v="2641.2"/>
    <n v="2654"/>
    <n v="2654"/>
    <s v="Labour Balance Model"/>
    <s v="n/a"/>
    <s v="n/a"/>
    <s v="n/a"/>
    <s v="n/a"/>
    <s v="No"/>
    <s v="No"/>
    <s v="No"/>
    <m/>
  </r>
  <r>
    <x v="7"/>
    <x v="74"/>
    <x v="0"/>
    <x v="0"/>
    <x v="1"/>
    <s v="Skills"/>
    <s v="ESCO"/>
    <s v="2142.1"/>
    <n v="2142"/>
    <n v="2142"/>
    <s v="Labour Balance Model"/>
    <s v="High"/>
    <s v="n/a"/>
    <s v="n/a"/>
    <s v="n/a"/>
    <s v="No"/>
    <s v="No"/>
    <s v="No"/>
    <m/>
  </r>
  <r>
    <x v="7"/>
    <x v="207"/>
    <x v="0"/>
    <x v="0"/>
    <x v="0"/>
    <s v="Skills"/>
    <s v="ESCO"/>
    <s v="2143.1"/>
    <n v="2143"/>
    <n v="2143"/>
    <s v="Labour Balance Model"/>
    <s v="High"/>
    <s v="n/a"/>
    <s v="n/a"/>
    <s v="n/a"/>
    <s v="No"/>
    <s v="No"/>
    <s v="No"/>
    <m/>
  </r>
  <r>
    <x v="7"/>
    <x v="41"/>
    <x v="0"/>
    <x v="1"/>
    <x v="0"/>
    <m/>
    <s v="ESCO"/>
    <s v="2655.1"/>
    <n v="2655"/>
    <n v="2655"/>
    <s v="Labour Balance Model"/>
    <s v="n/a"/>
    <s v="n/a"/>
    <s v="n/a"/>
    <s v="n/a"/>
    <s v="No"/>
    <s v="No"/>
    <s v="No"/>
    <m/>
  </r>
  <r>
    <x v="7"/>
    <x v="0"/>
    <x v="0"/>
    <x v="0"/>
    <x v="0"/>
    <s v="Skills"/>
    <s v="ESCO"/>
    <s v="2144.1.8"/>
    <n v="2144"/>
    <n v="2144"/>
    <s v="Labour Balance Model"/>
    <s v="High"/>
    <s v="n/a"/>
    <s v="n/a"/>
    <s v="n/a"/>
    <s v="No"/>
    <s v="No"/>
    <s v="No"/>
    <m/>
  </r>
  <r>
    <x v="7"/>
    <x v="75"/>
    <x v="0"/>
    <x v="0"/>
    <x v="0"/>
    <s v="Skills"/>
    <s v="ESCO"/>
    <s v="2149.7"/>
    <n v="2149"/>
    <n v="2149"/>
    <s v="Labour Balance Model"/>
    <s v="High"/>
    <s v="n/a"/>
    <s v="n/a"/>
    <s v="n/a"/>
    <s v="No"/>
    <s v="No"/>
    <s v="No"/>
    <m/>
  </r>
  <r>
    <x v="7"/>
    <x v="257"/>
    <x v="0"/>
    <x v="0"/>
    <x v="0"/>
    <s v="Skills"/>
    <s v="ESCO"/>
    <s v="2161.1"/>
    <n v="2161"/>
    <n v="2161"/>
    <s v="Labour Balance Model"/>
    <s v="High"/>
    <s v="n/a"/>
    <s v="n/a"/>
    <s v="n/a"/>
    <s v="No"/>
    <s v="No"/>
    <s v="No"/>
    <m/>
  </r>
  <r>
    <x v="7"/>
    <x v="78"/>
    <x v="0"/>
    <x v="0"/>
    <x v="1"/>
    <s v="Skills"/>
    <s v="ESCO"/>
    <s v="2221.2"/>
    <n v="2221"/>
    <n v="2221"/>
    <s v="Labour Balance Model"/>
    <s v="High"/>
    <s v="n/a"/>
    <s v="n/a"/>
    <s v="n/a"/>
    <s v="No"/>
    <s v="No"/>
    <s v="No"/>
    <m/>
  </r>
  <r>
    <x v="7"/>
    <x v="260"/>
    <x v="0"/>
    <x v="0"/>
    <x v="0"/>
    <s v="Skills"/>
    <s v="ESCO"/>
    <s v="2222.1"/>
    <n v="2222"/>
    <n v="2222"/>
    <s v="Labour Balance Model"/>
    <s v="High"/>
    <s v="n/a"/>
    <s v="n/a"/>
    <s v="n/a"/>
    <s v="No"/>
    <s v="No"/>
    <s v="No"/>
    <m/>
  </r>
  <r>
    <x v="7"/>
    <x v="263"/>
    <x v="0"/>
    <x v="0"/>
    <x v="0"/>
    <s v="Skills"/>
    <s v="ESCO"/>
    <s v="2261.1"/>
    <n v="2261"/>
    <n v="2261"/>
    <s v="Labour Balance Model"/>
    <s v="High"/>
    <s v="n/a"/>
    <s v="n/a"/>
    <s v="n/a"/>
    <s v="No"/>
    <s v="No"/>
    <s v="No"/>
    <m/>
  </r>
  <r>
    <x v="7"/>
    <x v="82"/>
    <x v="0"/>
    <x v="0"/>
    <x v="0"/>
    <s v="Skills"/>
    <s v="ESCO"/>
    <s v="2269.4"/>
    <n v="2269"/>
    <n v="2269"/>
    <s v="Labour Balance Model"/>
    <s v="High"/>
    <s v="n/a"/>
    <s v="n/a"/>
    <s v="n/a"/>
    <s v="No"/>
    <s v="No"/>
    <s v="No"/>
    <m/>
  </r>
  <r>
    <x v="7"/>
    <x v="212"/>
    <x v="0"/>
    <x v="0"/>
    <x v="0"/>
    <s v="Skills"/>
    <s v="ESCO"/>
    <s v="2310.1.7.996"/>
    <n v="2310"/>
    <n v="2310"/>
    <s v="Labour Balance Model"/>
    <s v="High"/>
    <s v="n/a"/>
    <s v="n/a"/>
    <s v="n/a"/>
    <s v="No"/>
    <s v="No"/>
    <s v="No"/>
    <m/>
  </r>
  <r>
    <x v="7"/>
    <x v="83"/>
    <x v="0"/>
    <x v="0"/>
    <x v="0"/>
    <s v="Skills"/>
    <s v="ESCO"/>
    <s v="2320.1.92"/>
    <n v="2320"/>
    <n v="2320"/>
    <s v="Labour Balance Model"/>
    <s v="High"/>
    <s v="n/a"/>
    <s v="n/a"/>
    <s v="n/a"/>
    <s v="No"/>
    <s v="No"/>
    <s v="No"/>
    <m/>
  </r>
  <r>
    <x v="7"/>
    <x v="36"/>
    <x v="0"/>
    <x v="0"/>
    <x v="0"/>
    <s v="Skills"/>
    <s v="ESCO"/>
    <s v="2320.1.93"/>
    <n v="2330"/>
    <n v="2330"/>
    <s v="Labour Balance Model"/>
    <s v="High"/>
    <s v="n/a"/>
    <s v="n/a"/>
    <s v="n/a"/>
    <s v="No"/>
    <s v="No"/>
    <s v="No"/>
    <m/>
  </r>
  <r>
    <x v="7"/>
    <x v="37"/>
    <x v="0"/>
    <x v="0"/>
    <x v="0"/>
    <s v="Skills"/>
    <s v="ESCO"/>
    <s v="2341.1"/>
    <n v="2341"/>
    <n v="2341"/>
    <s v="Labour Balance Model"/>
    <s v="High"/>
    <s v="n/a"/>
    <s v="n/a"/>
    <s v="n/a"/>
    <s v="No"/>
    <s v="No"/>
    <s v="No"/>
    <m/>
  </r>
  <r>
    <x v="7"/>
    <x v="84"/>
    <x v="0"/>
    <x v="0"/>
    <x v="1"/>
    <s v="Skills"/>
    <s v="ESCO"/>
    <s v="2342.1"/>
    <n v="2343"/>
    <n v="2343"/>
    <s v="Labour Balance Model"/>
    <s v="High"/>
    <s v="n/a"/>
    <s v="n/a"/>
    <s v="n/a"/>
    <s v="No"/>
    <s v="No"/>
    <s v="No"/>
    <m/>
  </r>
  <r>
    <x v="7"/>
    <x v="214"/>
    <x v="0"/>
    <x v="0"/>
    <x v="0"/>
    <s v="Skills"/>
    <s v="ESCO"/>
    <s v="2354.1"/>
    <n v="2354"/>
    <n v="2354"/>
    <s v="Labour Balance Model"/>
    <s v="High"/>
    <s v="n/a"/>
    <s v="n/a"/>
    <s v="n/a"/>
    <s v="No"/>
    <s v="No"/>
    <s v="No"/>
    <m/>
  </r>
  <r>
    <x v="7"/>
    <x v="216"/>
    <x v="0"/>
    <x v="0"/>
    <x v="0"/>
    <s v="Skills"/>
    <s v="ESCO"/>
    <s v="2356.1"/>
    <n v="2356"/>
    <n v="2356"/>
    <s v="Labour Balance Model"/>
    <s v="High"/>
    <s v="n/a"/>
    <s v="n/a"/>
    <s v="n/a"/>
    <s v="No"/>
    <s v="No"/>
    <s v="No"/>
    <m/>
  </r>
  <r>
    <x v="7"/>
    <x v="88"/>
    <x v="0"/>
    <x v="0"/>
    <x v="0"/>
    <s v="Skills"/>
    <s v="ESCO"/>
    <s v="2411.1.7"/>
    <n v="2411"/>
    <n v="2411"/>
    <s v="Labour Balance Model"/>
    <s v="High"/>
    <s v="n/a"/>
    <s v="n/a"/>
    <s v="n/a"/>
    <s v="No"/>
    <s v="No"/>
    <s v="No"/>
    <m/>
  </r>
  <r>
    <x v="7"/>
    <x v="188"/>
    <x v="0"/>
    <x v="0"/>
    <x v="0"/>
    <s v="Skills"/>
    <s v="ESCO"/>
    <s v="2432.5"/>
    <n v="2432"/>
    <n v="2432"/>
    <s v="Labour Balance Model"/>
    <s v="High"/>
    <s v="n/a"/>
    <s v="n/a"/>
    <s v="n/a"/>
    <s v="No"/>
    <s v="No"/>
    <s v="No"/>
    <m/>
  </r>
  <r>
    <x v="7"/>
    <x v="4"/>
    <x v="0"/>
    <x v="0"/>
    <x v="1"/>
    <s v="Skills"/>
    <s v="ESCO"/>
    <s v="1330.7"/>
    <n v="2512"/>
    <n v="2512"/>
    <s v="Labour Balance Model"/>
    <s v="High"/>
    <s v="n/a"/>
    <s v="n/a"/>
    <s v="n/a"/>
    <s v="No"/>
    <s v="No"/>
    <s v="No"/>
    <m/>
  </r>
  <r>
    <x v="7"/>
    <x v="7"/>
    <x v="0"/>
    <x v="0"/>
    <x v="1"/>
    <s v="Skills"/>
    <s v="ESCO"/>
    <s v="2519.6.4"/>
    <n v="2519"/>
    <n v="2519"/>
    <s v="Labour Balance Model"/>
    <s v="High"/>
    <s v="n/a"/>
    <s v="n/a"/>
    <s v="n/a"/>
    <s v="No"/>
    <s v="No"/>
    <s v="No"/>
    <m/>
  </r>
  <r>
    <x v="7"/>
    <x v="93"/>
    <x v="0"/>
    <x v="0"/>
    <x v="0"/>
    <s v="Skills"/>
    <s v="ESCO"/>
    <s v="2619.5"/>
    <n v="2619"/>
    <n v="2619"/>
    <s v="Labour Balance Model"/>
    <s v="High"/>
    <s v="n/a"/>
    <s v="n/a"/>
    <s v="n/a"/>
    <s v="No"/>
    <s v="No"/>
    <s v="No"/>
    <m/>
  </r>
  <r>
    <x v="7"/>
    <x v="266"/>
    <x v="0"/>
    <x v="0"/>
    <x v="0"/>
    <s v="Skills"/>
    <s v="ESCO"/>
    <s v="2631.1"/>
    <n v="2631"/>
    <n v="2631"/>
    <s v="Labour Balance Model"/>
    <s v="High"/>
    <s v="n/a"/>
    <s v="n/a"/>
    <s v="n/a"/>
    <s v="No"/>
    <s v="No"/>
    <s v="No"/>
    <m/>
  </r>
  <r>
    <x v="7"/>
    <x v="269"/>
    <x v="0"/>
    <x v="0"/>
    <x v="1"/>
    <s v="Skills"/>
    <s v="ESCO"/>
    <s v="2634.2"/>
    <n v="2634"/>
    <n v="2634"/>
    <s v="Labour Balance Model"/>
    <s v="High"/>
    <s v="n/a"/>
    <s v="n/a"/>
    <s v="n/a"/>
    <s v="No"/>
    <s v="No"/>
    <s v="No"/>
    <m/>
  </r>
  <r>
    <x v="7"/>
    <x v="39"/>
    <x v="0"/>
    <x v="0"/>
    <x v="0"/>
    <s v="Skills"/>
    <s v="ESCO"/>
    <s v="2635.3.13"/>
    <n v="2635"/>
    <n v="2635"/>
    <s v="Labour Balance Model"/>
    <s v="High"/>
    <s v="n/a"/>
    <s v="n/a"/>
    <s v="n/a"/>
    <s v="No"/>
    <s v="No"/>
    <s v="No"/>
    <m/>
  </r>
  <r>
    <x v="7"/>
    <x v="272"/>
    <x v="0"/>
    <x v="0"/>
    <x v="0"/>
    <s v="Skills"/>
    <s v="ESCO"/>
    <s v="2652.5"/>
    <n v="2652"/>
    <n v="2652"/>
    <s v="Labour Balance Model"/>
    <s v="High"/>
    <s v="n/a"/>
    <s v="n/a"/>
    <s v="n/a"/>
    <s v="No"/>
    <s v="No"/>
    <s v="No"/>
    <m/>
  </r>
  <r>
    <x v="7"/>
    <x v="94"/>
    <x v="1"/>
    <x v="0"/>
    <x v="0"/>
    <s v="Skills"/>
    <s v="ESCO"/>
    <s v="2269.95"/>
    <n v="3111"/>
    <n v="3111"/>
    <s v="Labour Balance Model"/>
    <s v="High"/>
    <s v="n/a"/>
    <s v="n/a"/>
    <s v="n/a"/>
    <s v="No"/>
    <s v="No"/>
    <s v="No"/>
    <m/>
  </r>
  <r>
    <x v="7"/>
    <x v="12"/>
    <x v="1"/>
    <x v="0"/>
    <x v="0"/>
    <s v="Skills"/>
    <s v="ESCO"/>
    <s v="3123.99"/>
    <n v="3112"/>
    <n v="3112"/>
    <s v="Labour Balance Model"/>
    <s v="High"/>
    <s v="n/a"/>
    <s v="n/a"/>
    <s v="n/a"/>
    <s v="No"/>
    <s v="No"/>
    <s v="No"/>
    <m/>
  </r>
  <r>
    <x v="7"/>
    <x v="13"/>
    <x v="1"/>
    <x v="0"/>
    <x v="1"/>
    <s v="Skills"/>
    <s v="ESCO"/>
    <s v="3113.1"/>
    <n v="3113"/>
    <n v="3113"/>
    <s v="Labour Balance Model"/>
    <s v="High"/>
    <s v="n/a"/>
    <s v="n/a"/>
    <s v="n/a"/>
    <s v="No"/>
    <s v="No"/>
    <s v="No"/>
    <m/>
  </r>
  <r>
    <x v="7"/>
    <x v="14"/>
    <x v="1"/>
    <x v="0"/>
    <x v="0"/>
    <s v="Skills"/>
    <s v="ESCO"/>
    <s v="7126.8"/>
    <n v="3115"/>
    <n v="3115"/>
    <s v="Labour Balance Model"/>
    <s v="High"/>
    <s v="n/a"/>
    <s v="n/a"/>
    <s v="n/a"/>
    <s v="No"/>
    <s v="No"/>
    <s v="No"/>
    <m/>
  </r>
  <r>
    <x v="7"/>
    <x v="222"/>
    <x v="1"/>
    <x v="0"/>
    <x v="0"/>
    <s v="Skills"/>
    <s v="ESCO"/>
    <s v="3117.3"/>
    <n v="3117"/>
    <n v="3117"/>
    <s v="Labour Balance Model"/>
    <s v="High"/>
    <s v="n/a"/>
    <s v="n/a"/>
    <s v="n/a"/>
    <s v="No"/>
    <s v="No"/>
    <s v="No"/>
    <m/>
  </r>
  <r>
    <x v="7"/>
    <x v="99"/>
    <x v="1"/>
    <x v="0"/>
    <x v="0"/>
    <s v="Skills"/>
    <s v="ESCO"/>
    <s v="2145.1.99"/>
    <n v="3122"/>
    <n v="3122"/>
    <s v="Labour Balance Model"/>
    <s v="High"/>
    <s v="n/a"/>
    <s v="n/a"/>
    <s v="n/a"/>
    <s v="No"/>
    <s v="No"/>
    <s v="No"/>
    <m/>
  </r>
  <r>
    <x v="7"/>
    <x v="100"/>
    <x v="1"/>
    <x v="0"/>
    <x v="0"/>
    <s v="Skills"/>
    <s v="ESCO"/>
    <s v="3123.1"/>
    <n v="3123"/>
    <n v="3123"/>
    <s v="Labour Balance Model"/>
    <s v="High"/>
    <s v="n/a"/>
    <s v="n/a"/>
    <s v="n/a"/>
    <s v="No"/>
    <s v="No"/>
    <s v="No"/>
    <m/>
  </r>
  <r>
    <x v="7"/>
    <x v="105"/>
    <x v="1"/>
    <x v="0"/>
    <x v="0"/>
    <s v="Skills"/>
    <s v="ESCO"/>
    <s v="2269.8"/>
    <n v="3211"/>
    <n v="3211"/>
    <s v="Labour Balance Model"/>
    <s v="High"/>
    <s v="n/a"/>
    <s v="n/a"/>
    <s v="n/a"/>
    <s v="No"/>
    <s v="No"/>
    <s v="No"/>
    <m/>
  </r>
  <r>
    <x v="7"/>
    <x v="334"/>
    <x v="1"/>
    <x v="0"/>
    <x v="0"/>
    <s v="Skills"/>
    <s v="ESCO"/>
    <s v="3240.2.4"/>
    <n v="3240"/>
    <n v="3240"/>
    <s v="Labour Balance Model"/>
    <s v="High"/>
    <s v="n/a"/>
    <s v="n/a"/>
    <s v="n/a"/>
    <s v="No"/>
    <s v="No"/>
    <s v="No"/>
    <m/>
  </r>
  <r>
    <x v="7"/>
    <x v="278"/>
    <x v="1"/>
    <x v="0"/>
    <x v="0"/>
    <s v="Skills"/>
    <s v="ESCO"/>
    <s v="3251.1"/>
    <n v="3251"/>
    <n v="3251"/>
    <s v="Labour Balance Model"/>
    <s v="High"/>
    <s v="n/a"/>
    <s v="n/a"/>
    <s v="n/a"/>
    <s v="No"/>
    <s v="No"/>
    <s v="No"/>
    <m/>
  </r>
  <r>
    <x v="7"/>
    <x v="111"/>
    <x v="1"/>
    <x v="0"/>
    <x v="0"/>
    <s v="Skills"/>
    <s v="ESCO"/>
    <s v="3313.1"/>
    <n v="3313"/>
    <n v="3313"/>
    <s v="Labour Balance Model"/>
    <s v="High"/>
    <s v="n/a"/>
    <s v="n/a"/>
    <s v="n/a"/>
    <s v="No"/>
    <s v="No"/>
    <s v="No"/>
    <m/>
  </r>
  <r>
    <x v="7"/>
    <x v="281"/>
    <x v="1"/>
    <x v="0"/>
    <x v="0"/>
    <s v="Skills"/>
    <s v="ESCO"/>
    <s v="3323.2"/>
    <n v="3323"/>
    <n v="3323"/>
    <s v="Labour Balance Model"/>
    <s v="High"/>
    <s v="n/a"/>
    <s v="n/a"/>
    <s v="n/a"/>
    <s v="No"/>
    <s v="No"/>
    <s v="No"/>
    <m/>
  </r>
  <r>
    <x v="7"/>
    <x v="115"/>
    <x v="1"/>
    <x v="0"/>
    <x v="0"/>
    <s v="Skills"/>
    <s v="ESCO"/>
    <s v="3334.3"/>
    <n v="3334"/>
    <n v="3334"/>
    <s v="Labour Balance Model"/>
    <s v="High"/>
    <s v="n/a"/>
    <s v="n/a"/>
    <s v="n/a"/>
    <s v="No"/>
    <s v="No"/>
    <s v="No"/>
    <m/>
  </r>
  <r>
    <x v="7"/>
    <x v="335"/>
    <x v="1"/>
    <x v="0"/>
    <x v="0"/>
    <s v="Skills"/>
    <s v="ESCO"/>
    <s v="3342.2"/>
    <n v="3342"/>
    <n v="3342"/>
    <s v="Labour Balance Model"/>
    <s v="High"/>
    <s v="n/a"/>
    <s v="n/a"/>
    <s v="n/a"/>
    <s v="No"/>
    <s v="No"/>
    <s v="No"/>
    <m/>
  </r>
  <r>
    <x v="7"/>
    <x v="336"/>
    <x v="1"/>
    <x v="0"/>
    <x v="0"/>
    <s v="Skills"/>
    <s v="ESCO"/>
    <s v="3344.2"/>
    <n v="3344"/>
    <n v="3344"/>
    <s v="Labour Balance Model"/>
    <s v="High"/>
    <s v="n/a"/>
    <s v="n/a"/>
    <s v="n/a"/>
    <s v="No"/>
    <s v="No"/>
    <s v="No"/>
    <m/>
  </r>
  <r>
    <x v="7"/>
    <x v="283"/>
    <x v="1"/>
    <x v="0"/>
    <x v="0"/>
    <s v="Skills"/>
    <s v="ESCO"/>
    <s v="3411.1.99"/>
    <n v="3411"/>
    <n v="3411"/>
    <s v="Labour Balance Model"/>
    <s v="High"/>
    <s v="n/a"/>
    <s v="n/a"/>
    <s v="n/a"/>
    <s v="No"/>
    <s v="No"/>
    <s v="No"/>
    <m/>
  </r>
  <r>
    <x v="7"/>
    <x v="286"/>
    <x v="1"/>
    <x v="0"/>
    <x v="0"/>
    <s v="Skills"/>
    <s v="ESCO"/>
    <s v="5223.7.18"/>
    <n v="3432"/>
    <n v="3432"/>
    <s v="Labour Balance Model"/>
    <s v="High"/>
    <s v="n/a"/>
    <s v="n/a"/>
    <s v="n/a"/>
    <s v="No"/>
    <s v="No"/>
    <s v="No"/>
    <m/>
  </r>
  <r>
    <x v="7"/>
    <x v="118"/>
    <x v="1"/>
    <x v="0"/>
    <x v="0"/>
    <s v="Skills"/>
    <s v="ESCO"/>
    <s v="3434.1"/>
    <n v="3434"/>
    <n v="3434"/>
    <s v="Labour Balance Model"/>
    <s v="High"/>
    <s v="n/a"/>
    <s v="n/a"/>
    <s v="n/a"/>
    <s v="No"/>
    <s v="No"/>
    <s v="No"/>
    <m/>
  </r>
  <r>
    <x v="7"/>
    <x v="19"/>
    <x v="1"/>
    <x v="0"/>
    <x v="0"/>
    <s v="Skills"/>
    <s v="ESCO"/>
    <s v="3514.1"/>
    <n v="3514"/>
    <n v="3514"/>
    <s v="Labour Balance Model"/>
    <s v="High"/>
    <s v="n/a"/>
    <s v="n/a"/>
    <s v="n/a"/>
    <s v="No"/>
    <s v="No"/>
    <s v="No"/>
    <m/>
  </r>
  <r>
    <x v="7"/>
    <x v="45"/>
    <x v="2"/>
    <x v="0"/>
    <x v="0"/>
    <s v="Labour"/>
    <s v="ESCO"/>
    <s v="4110.1"/>
    <n v="4110"/>
    <n v="4110"/>
    <s v="Labour Balance Model"/>
    <s v="High"/>
    <s v="n/a"/>
    <s v="n/a"/>
    <s v="n/a"/>
    <s v="No"/>
    <s v="No"/>
    <s v="No"/>
    <m/>
  </r>
  <r>
    <x v="7"/>
    <x v="45"/>
    <x v="2"/>
    <x v="0"/>
    <x v="0"/>
    <s v="Skills"/>
    <s v="ESCO"/>
    <s v="3341.8.95"/>
    <n v="4110"/>
    <n v="4110"/>
    <s v="Labour Balance Model"/>
    <s v="High"/>
    <s v="n/a"/>
    <s v="n/a"/>
    <s v="n/a"/>
    <s v="No"/>
    <s v="No"/>
    <s v="No"/>
    <m/>
  </r>
  <r>
    <x v="7"/>
    <x v="119"/>
    <x v="2"/>
    <x v="0"/>
    <x v="0"/>
    <s v="Labour"/>
    <s v="ESCO"/>
    <s v="4225.1"/>
    <n v="4222"/>
    <n v="4222"/>
    <s v="Labour Balance Model"/>
    <s v="High"/>
    <s v="n/a"/>
    <s v="n/a"/>
    <s v="n/a"/>
    <s v="No"/>
    <s v="No"/>
    <s v="No"/>
    <m/>
  </r>
  <r>
    <x v="7"/>
    <x v="203"/>
    <x v="2"/>
    <x v="0"/>
    <x v="0"/>
    <s v="Skills"/>
    <s v="ESCO"/>
    <s v="4224.1"/>
    <n v="4224"/>
    <n v="4224"/>
    <s v="Labour Balance Model"/>
    <s v="High"/>
    <s v="n/a"/>
    <s v="n/a"/>
    <s v="n/a"/>
    <s v="No"/>
    <s v="No"/>
    <s v="No"/>
    <m/>
  </r>
  <r>
    <x v="7"/>
    <x v="97"/>
    <x v="1"/>
    <x v="1"/>
    <x v="0"/>
    <m/>
    <s v="ESCO"/>
    <s v="3118.3.2"/>
    <n v="3118"/>
    <n v="3118"/>
    <s v="Labour Balance Model"/>
    <s v="n/a"/>
    <s v="n/a"/>
    <s v="n/a"/>
    <s v="n/a"/>
    <s v="No"/>
    <s v="No"/>
    <s v="No"/>
    <m/>
  </r>
  <r>
    <x v="7"/>
    <x v="337"/>
    <x v="2"/>
    <x v="0"/>
    <x v="0"/>
    <s v="Labour"/>
    <s v="ESCO"/>
    <s v="4311.2"/>
    <n v="4311"/>
    <n v="4311"/>
    <s v="Labour Balance Model"/>
    <s v="High"/>
    <s v="n/a"/>
    <s v="n/a"/>
    <s v="n/a"/>
    <s v="No"/>
    <s v="No"/>
    <s v="No"/>
    <m/>
  </r>
  <r>
    <x v="7"/>
    <x v="120"/>
    <x v="2"/>
    <x v="0"/>
    <x v="0"/>
    <s v="Skills"/>
    <s v="ESCO"/>
    <s v="2635.99.2"/>
    <n v="4312"/>
    <n v="4312"/>
    <s v="Labour Balance Model"/>
    <s v="High"/>
    <s v="n/a"/>
    <s v="n/a"/>
    <s v="n/a"/>
    <s v="No"/>
    <s v="No"/>
    <s v="No"/>
    <m/>
  </r>
  <r>
    <x v="7"/>
    <x v="22"/>
    <x v="2"/>
    <x v="0"/>
    <x v="0"/>
    <s v="Skills"/>
    <s v="ESCO"/>
    <s v="4313.1"/>
    <n v="4313"/>
    <n v="4313"/>
    <s v="Labour Balance Model"/>
    <s v="High"/>
    <s v="n/a"/>
    <s v="n/a"/>
    <s v="n/a"/>
    <s v="No"/>
    <s v="No"/>
    <s v="No"/>
    <m/>
  </r>
  <r>
    <x v="7"/>
    <x v="98"/>
    <x v="1"/>
    <x v="1"/>
    <x v="0"/>
    <m/>
    <s v="ESCO"/>
    <s v="3323.2.4"/>
    <n v="3119"/>
    <n v="3119"/>
    <s v="Labour Balance Model"/>
    <s v="n/a"/>
    <s v="n/a"/>
    <s v="n/a"/>
    <s v="n/a"/>
    <s v="No"/>
    <s v="No"/>
    <s v="No"/>
    <m/>
  </r>
  <r>
    <x v="7"/>
    <x v="193"/>
    <x v="2"/>
    <x v="0"/>
    <x v="0"/>
    <s v="Skills"/>
    <s v="ESCO"/>
    <s v="4321.1"/>
    <n v="4321"/>
    <n v="4321"/>
    <s v="Labour Balance Model"/>
    <s v="High"/>
    <s v="n/a"/>
    <s v="n/a"/>
    <s v="n/a"/>
    <s v="No"/>
    <s v="No"/>
    <s v="No"/>
    <m/>
  </r>
  <r>
    <x v="7"/>
    <x v="121"/>
    <x v="2"/>
    <x v="0"/>
    <x v="0"/>
    <s v="Labour"/>
    <s v="ESCO"/>
    <s v="4321.1.3"/>
    <n v="4322"/>
    <n v="4322"/>
    <s v="Labour Balance Model"/>
    <s v="High"/>
    <s v="n/a"/>
    <s v="n/a"/>
    <s v="n/a"/>
    <s v="No"/>
    <s v="No"/>
    <s v="No"/>
    <m/>
  </r>
  <r>
    <x v="7"/>
    <x v="124"/>
    <x v="2"/>
    <x v="0"/>
    <x v="0"/>
    <s v="Skills"/>
    <s v="ESCO"/>
    <s v="4416.1"/>
    <n v="4416"/>
    <n v="4416"/>
    <s v="Labour Balance Model"/>
    <s v="High"/>
    <s v="n/a"/>
    <s v="n/a"/>
    <s v="n/a"/>
    <s v="No"/>
    <s v="No"/>
    <s v="No"/>
    <m/>
  </r>
  <r>
    <x v="7"/>
    <x v="125"/>
    <x v="5"/>
    <x v="0"/>
    <x v="1"/>
    <s v="Skills"/>
    <s v="ESCO"/>
    <s v="5120.1"/>
    <n v="5120"/>
    <n v="5120"/>
    <s v="Labour Balance Model"/>
    <s v="High"/>
    <s v="n/a"/>
    <s v="n/a"/>
    <s v="n/a"/>
    <s v="No"/>
    <s v="No"/>
    <s v="No"/>
    <m/>
  </r>
  <r>
    <x v="7"/>
    <x v="126"/>
    <x v="5"/>
    <x v="0"/>
    <x v="1"/>
    <s v="Labour"/>
    <s v="ESCO"/>
    <s v="5131.2"/>
    <n v="5131"/>
    <n v="5131"/>
    <s v="Labour Balance Model"/>
    <s v="High"/>
    <s v="n/a"/>
    <s v="n/a"/>
    <s v="n/a"/>
    <s v="No"/>
    <s v="No"/>
    <s v="No"/>
    <m/>
  </r>
  <r>
    <x v="7"/>
    <x v="127"/>
    <x v="5"/>
    <x v="0"/>
    <x v="0"/>
    <s v="Labour"/>
    <s v="ESCO"/>
    <s v="5132.1"/>
    <n v="5132"/>
    <n v="5132"/>
    <s v="Labour Balance Model"/>
    <s v="High"/>
    <s v="n/a"/>
    <s v="n/a"/>
    <s v="n/a"/>
    <s v="No"/>
    <s v="No"/>
    <s v="No"/>
    <m/>
  </r>
  <r>
    <x v="7"/>
    <x v="128"/>
    <x v="5"/>
    <x v="0"/>
    <x v="0"/>
    <s v="Skills"/>
    <s v="ESCO"/>
    <s v="5141.1"/>
    <n v="5141"/>
    <n v="5141"/>
    <s v="Labour Balance Model"/>
    <s v="High"/>
    <s v="n/a"/>
    <s v="n/a"/>
    <s v="n/a"/>
    <s v="No"/>
    <s v="No"/>
    <s v="No"/>
    <m/>
  </r>
  <r>
    <x v="7"/>
    <x v="99"/>
    <x v="1"/>
    <x v="1"/>
    <x v="0"/>
    <m/>
    <s v="ESCO"/>
    <s v="3122.4.95"/>
    <n v="3122"/>
    <n v="3122"/>
    <s v="Labour Balance Model"/>
    <s v="n/a"/>
    <s v="n/a"/>
    <s v="n/a"/>
    <s v="n/a"/>
    <s v="No"/>
    <s v="No"/>
    <s v="No"/>
    <m/>
  </r>
  <r>
    <x v="7"/>
    <x v="129"/>
    <x v="5"/>
    <x v="0"/>
    <x v="0"/>
    <s v="Skills"/>
    <s v="ESCO"/>
    <s v="5142.1"/>
    <n v="5142"/>
    <n v="5142"/>
    <s v="Labour Balance Model"/>
    <s v="High"/>
    <s v="n/a"/>
    <s v="n/a"/>
    <s v="n/a"/>
    <s v="No"/>
    <s v="No"/>
    <s v="No"/>
    <m/>
  </r>
  <r>
    <x v="7"/>
    <x v="292"/>
    <x v="5"/>
    <x v="0"/>
    <x v="0"/>
    <s v="Skills"/>
    <s v="ESCO"/>
    <s v="5151.95"/>
    <n v="5151"/>
    <n v="5151"/>
    <s v="Labour Balance Model"/>
    <s v="High"/>
    <s v="n/a"/>
    <s v="n/a"/>
    <s v="n/a"/>
    <s v="No"/>
    <s v="No"/>
    <s v="No"/>
    <m/>
  </r>
  <r>
    <x v="7"/>
    <x v="48"/>
    <x v="5"/>
    <x v="0"/>
    <x v="0"/>
    <s v="Labour"/>
    <s v="ESCO"/>
    <s v="5153.1"/>
    <n v="5153"/>
    <n v="5153"/>
    <s v="Labour Balance Model"/>
    <s v="High"/>
    <s v="n/a"/>
    <s v="n/a"/>
    <s v="n/a"/>
    <s v="No"/>
    <s v="No"/>
    <s v="No"/>
    <m/>
  </r>
  <r>
    <x v="7"/>
    <x v="200"/>
    <x v="5"/>
    <x v="0"/>
    <x v="0"/>
    <s v="Labour"/>
    <s v="ESCO"/>
    <s v="5162.1"/>
    <n v="5162"/>
    <n v="5162"/>
    <s v="Labour Balance Model"/>
    <s v="High"/>
    <s v="n/a"/>
    <s v="n/a"/>
    <s v="n/a"/>
    <s v="No"/>
    <s v="No"/>
    <s v="No"/>
    <m/>
  </r>
  <r>
    <x v="7"/>
    <x v="338"/>
    <x v="5"/>
    <x v="0"/>
    <x v="0"/>
    <s v="Labour"/>
    <s v="ESCO"/>
    <s v="5153.1.3"/>
    <n v="5169"/>
    <n v="5169"/>
    <s v="Labour Balance Model"/>
    <s v="High"/>
    <s v="n/a"/>
    <s v="n/a"/>
    <s v="n/a"/>
    <s v="No"/>
    <s v="No"/>
    <s v="No"/>
    <m/>
  </r>
  <r>
    <x v="7"/>
    <x v="49"/>
    <x v="5"/>
    <x v="0"/>
    <x v="0"/>
    <s v="Labour"/>
    <s v="ESCO"/>
    <s v="5223.7.8"/>
    <n v="5223"/>
    <n v="5223"/>
    <s v="Labour Balance Model"/>
    <s v="High"/>
    <s v="n/a"/>
    <s v="n/a"/>
    <s v="n/a"/>
    <s v="No"/>
    <s v="No"/>
    <s v="No"/>
    <m/>
  </r>
  <r>
    <x v="7"/>
    <x v="50"/>
    <x v="5"/>
    <x v="0"/>
    <x v="0"/>
    <s v="Skills"/>
    <s v="ESCO"/>
    <s v="5322.1"/>
    <n v="5230"/>
    <n v="5230"/>
    <s v="Labour Balance Model"/>
    <s v="High"/>
    <s v="n/a"/>
    <s v="n/a"/>
    <s v="n/a"/>
    <s v="No"/>
    <s v="No"/>
    <s v="No"/>
    <m/>
  </r>
  <r>
    <x v="7"/>
    <x v="226"/>
    <x v="5"/>
    <x v="0"/>
    <x v="0"/>
    <s v="Labour"/>
    <s v="ESCO"/>
    <s v="5244.1"/>
    <n v="5244"/>
    <n v="5244"/>
    <s v="Labour Balance Model"/>
    <s v="High"/>
    <s v="n/a"/>
    <s v="n/a"/>
    <s v="n/a"/>
    <s v="No"/>
    <s v="No"/>
    <s v="No"/>
    <m/>
  </r>
  <r>
    <x v="7"/>
    <x v="51"/>
    <x v="5"/>
    <x v="0"/>
    <x v="0"/>
    <s v="Labour"/>
    <s v="ESCO"/>
    <s v="5223.7.13"/>
    <n v="5246"/>
    <n v="5246"/>
    <s v="Labour Balance Model"/>
    <s v="High"/>
    <s v="n/a"/>
    <s v="n/a"/>
    <s v="n/a"/>
    <s v="No"/>
    <s v="No"/>
    <s v="No"/>
    <m/>
  </r>
  <r>
    <x v="7"/>
    <x v="132"/>
    <x v="5"/>
    <x v="0"/>
    <x v="0"/>
    <s v="Labour"/>
    <s v="ESCO"/>
    <s v="2342.1.96"/>
    <n v="5311"/>
    <n v="5311"/>
    <s v="Labour Balance Model"/>
    <s v="High"/>
    <s v="n/a"/>
    <s v="n/a"/>
    <s v="n/a"/>
    <s v="No"/>
    <s v="No"/>
    <s v="No"/>
    <m/>
  </r>
  <r>
    <x v="7"/>
    <x v="228"/>
    <x v="5"/>
    <x v="0"/>
    <x v="0"/>
    <s v="Skills"/>
    <s v="ESCO"/>
    <s v="5312.1"/>
    <n v="5312"/>
    <n v="5312"/>
    <s v="Labour Balance Model"/>
    <s v="High"/>
    <s v="n/a"/>
    <s v="n/a"/>
    <s v="n/a"/>
    <s v="No"/>
    <s v="No"/>
    <s v="No"/>
    <m/>
  </r>
  <r>
    <x v="7"/>
    <x v="296"/>
    <x v="5"/>
    <x v="0"/>
    <x v="0"/>
    <s v="Labour"/>
    <s v="ESCO"/>
    <s v="5419.6"/>
    <n v="5419"/>
    <n v="5419"/>
    <s v="Labour Balance Model"/>
    <s v="High"/>
    <s v="n/a"/>
    <s v="n/a"/>
    <s v="n/a"/>
    <s v="No"/>
    <s v="No"/>
    <s v="No"/>
    <m/>
  </r>
  <r>
    <x v="7"/>
    <x v="137"/>
    <x v="3"/>
    <x v="0"/>
    <x v="1"/>
    <s v="Skills"/>
    <s v="ESCO"/>
    <s v="7112.1"/>
    <n v="7112"/>
    <n v="7112"/>
    <s v="Labour Balance Model"/>
    <s v="High"/>
    <s v="n/a"/>
    <s v="n/a"/>
    <s v="n/a"/>
    <s v="No"/>
    <s v="No"/>
    <s v="No"/>
    <m/>
  </r>
  <r>
    <x v="7"/>
    <x v="24"/>
    <x v="3"/>
    <x v="0"/>
    <x v="1"/>
    <s v="Skills"/>
    <s v="ESCO"/>
    <s v="7115.1"/>
    <n v="7115"/>
    <n v="7115"/>
    <s v="Labour Balance Model"/>
    <s v="High"/>
    <s v="n/a"/>
    <s v="n/a"/>
    <s v="n/a"/>
    <s v="No"/>
    <s v="No"/>
    <s v="No"/>
    <m/>
  </r>
  <r>
    <x v="7"/>
    <x v="142"/>
    <x v="3"/>
    <x v="0"/>
    <x v="1"/>
    <s v="Skills"/>
    <s v="ESCO"/>
    <s v="7126.11"/>
    <n v="7126"/>
    <n v="7126"/>
    <s v="Labour Balance Model"/>
    <s v="High"/>
    <s v="n/a"/>
    <s v="n/a"/>
    <s v="n/a"/>
    <s v="No"/>
    <s v="No"/>
    <s v="No"/>
    <m/>
  </r>
  <r>
    <x v="7"/>
    <x v="144"/>
    <x v="3"/>
    <x v="0"/>
    <x v="1"/>
    <s v="Skills"/>
    <s v="ESCO"/>
    <s v="7131.1"/>
    <n v="7131"/>
    <n v="7131"/>
    <s v="Labour Balance Model"/>
    <s v="High"/>
    <s v="n/a"/>
    <s v="n/a"/>
    <s v="n/a"/>
    <s v="No"/>
    <s v="No"/>
    <s v="No"/>
    <m/>
  </r>
  <r>
    <x v="7"/>
    <x v="27"/>
    <x v="3"/>
    <x v="0"/>
    <x v="0"/>
    <s v="Skills"/>
    <s v="ESCO"/>
    <s v="7132.3"/>
    <n v="7132"/>
    <n v="7132"/>
    <s v="Labour Balance Model"/>
    <s v="High"/>
    <s v="n/a"/>
    <s v="n/a"/>
    <s v="n/a"/>
    <s v="No"/>
    <s v="No"/>
    <s v="No"/>
    <m/>
  </r>
  <r>
    <x v="7"/>
    <x v="29"/>
    <x v="3"/>
    <x v="0"/>
    <x v="1"/>
    <s v="Skills"/>
    <s v="ESCO"/>
    <s v="7213.4"/>
    <n v="7213"/>
    <n v="7213"/>
    <s v="Labour Balance Model"/>
    <s v="High"/>
    <s v="n/a"/>
    <s v="n/a"/>
    <s v="n/a"/>
    <s v="No"/>
    <s v="No"/>
    <s v="No"/>
    <m/>
  </r>
  <r>
    <x v="7"/>
    <x v="31"/>
    <x v="3"/>
    <x v="0"/>
    <x v="1"/>
    <s v="Skills"/>
    <s v="ESCO"/>
    <s v="7223.4"/>
    <n v="7223"/>
    <n v="7223"/>
    <s v="Labour Balance Model"/>
    <s v="High"/>
    <s v="n/a"/>
    <s v="n/a"/>
    <s v="n/a"/>
    <s v="No"/>
    <s v="No"/>
    <s v="No"/>
    <m/>
  </r>
  <r>
    <x v="7"/>
    <x v="152"/>
    <x v="3"/>
    <x v="0"/>
    <x v="1"/>
    <s v="Skills"/>
    <s v="ESCO"/>
    <s v="7411.1"/>
    <n v="7411"/>
    <n v="7411"/>
    <s v="Labour Balance Model"/>
    <s v="High"/>
    <s v="n/a"/>
    <s v="n/a"/>
    <s v="n/a"/>
    <s v="No"/>
    <s v="No"/>
    <s v="No"/>
    <m/>
  </r>
  <r>
    <x v="7"/>
    <x v="158"/>
    <x v="3"/>
    <x v="0"/>
    <x v="1"/>
    <s v="Skills"/>
    <s v="ESCO"/>
    <s v="7512.3"/>
    <n v="7512"/>
    <n v="7512"/>
    <s v="Labour Balance Model"/>
    <s v="High"/>
    <s v="n/a"/>
    <s v="n/a"/>
    <s v="n/a"/>
    <s v="No"/>
    <s v="No"/>
    <s v="No"/>
    <m/>
  </r>
  <r>
    <x v="7"/>
    <x v="159"/>
    <x v="3"/>
    <x v="0"/>
    <x v="0"/>
    <s v="Skills"/>
    <s v="ESCO"/>
    <s v="7522.2"/>
    <n v="7522"/>
    <n v="7522"/>
    <s v="Labour Balance Model"/>
    <s v="High"/>
    <s v="n/a"/>
    <s v="n/a"/>
    <s v="n/a"/>
    <s v="No"/>
    <s v="No"/>
    <s v="No"/>
    <m/>
  </r>
  <r>
    <x v="7"/>
    <x v="244"/>
    <x v="6"/>
    <x v="0"/>
    <x v="0"/>
    <s v="Skills"/>
    <s v="ESCO"/>
    <s v="3119.8"/>
    <n v="8121"/>
    <n v="8121"/>
    <s v="Labour Balance Model"/>
    <s v="High"/>
    <s v="n/a"/>
    <s v="n/a"/>
    <s v="n/a"/>
    <s v="No"/>
    <s v="No"/>
    <s v="No"/>
    <m/>
  </r>
  <r>
    <x v="7"/>
    <x v="165"/>
    <x v="6"/>
    <x v="0"/>
    <x v="0"/>
    <s v="Skills"/>
    <s v="ESCO"/>
    <s v="8142.99"/>
    <n v="8142"/>
    <n v="8142"/>
    <s v="Labour Balance Model"/>
    <s v="High"/>
    <s v="n/a"/>
    <s v="n/a"/>
    <s v="n/a"/>
    <s v="No"/>
    <s v="No"/>
    <s v="No"/>
    <m/>
  </r>
  <r>
    <x v="7"/>
    <x v="171"/>
    <x v="6"/>
    <x v="0"/>
    <x v="0"/>
    <s v="Labour"/>
    <s v="ESCO"/>
    <s v="8160.99"/>
    <n v="8160"/>
    <n v="8160"/>
    <s v="Labour Balance Model"/>
    <s v="High"/>
    <s v="n/a"/>
    <s v="n/a"/>
    <s v="n/a"/>
    <s v="No"/>
    <s v="No"/>
    <s v="No"/>
    <m/>
  </r>
  <r>
    <x v="7"/>
    <x v="173"/>
    <x v="6"/>
    <x v="0"/>
    <x v="0"/>
    <s v="Skills"/>
    <s v="ESCO"/>
    <s v="8183.3"/>
    <n v="8183"/>
    <n v="8183"/>
    <s v="Labour Balance Model"/>
    <s v="High"/>
    <s v="n/a"/>
    <s v="n/a"/>
    <s v="n/a"/>
    <s v="No"/>
    <s v="No"/>
    <s v="No"/>
    <m/>
  </r>
  <r>
    <x v="7"/>
    <x v="54"/>
    <x v="6"/>
    <x v="0"/>
    <x v="0"/>
    <s v="Labour"/>
    <s v="ESCO"/>
    <s v="8322.7"/>
    <n v="8322"/>
    <n v="8322"/>
    <s v="Labour Balance Model"/>
    <s v="High"/>
    <s v="n/a"/>
    <s v="n/a"/>
    <s v="n/a"/>
    <s v="No"/>
    <s v="No"/>
    <s v="No"/>
    <m/>
  </r>
  <r>
    <x v="7"/>
    <x v="176"/>
    <x v="6"/>
    <x v="0"/>
    <x v="1"/>
    <s v="Skills"/>
    <s v="ESCO"/>
    <s v="8331.1"/>
    <n v="8331"/>
    <n v="8331"/>
    <s v="Labour Balance Model"/>
    <s v="High"/>
    <s v="n/a"/>
    <s v="n/a"/>
    <s v="n/a"/>
    <s v="No"/>
    <s v="No"/>
    <s v="No"/>
    <m/>
  </r>
  <r>
    <x v="7"/>
    <x v="177"/>
    <x v="6"/>
    <x v="0"/>
    <x v="1"/>
    <s v="Skills"/>
    <s v="ESCO"/>
    <s v="8332.7"/>
    <n v="8332"/>
    <n v="8332"/>
    <s v="Labour Balance Model"/>
    <s v="High"/>
    <s v="n/a"/>
    <s v="n/a"/>
    <s v="n/a"/>
    <s v="No"/>
    <s v="No"/>
    <s v="No"/>
    <m/>
  </r>
  <r>
    <x v="7"/>
    <x v="178"/>
    <x v="6"/>
    <x v="0"/>
    <x v="1"/>
    <s v="Skills"/>
    <s v="ESCO"/>
    <s v="8341.2"/>
    <n v="8342"/>
    <n v="8342"/>
    <s v="Labour Balance Model"/>
    <s v="High"/>
    <s v="n/a"/>
    <s v="n/a"/>
    <s v="n/a"/>
    <s v="No"/>
    <s v="No"/>
    <s v="No"/>
    <m/>
  </r>
  <r>
    <x v="7"/>
    <x v="55"/>
    <x v="7"/>
    <x v="0"/>
    <x v="1"/>
    <s v="Labour"/>
    <s v="ESCO Danish version)"/>
    <n v="9112.2000000000007"/>
    <n v="9112"/>
    <n v="9112"/>
    <s v="Labour Balance Model"/>
    <s v="High"/>
    <s v="Shortage: The number of unsuccessful recruitments. https://www.star.dk/en/labour-market-monitoring/labour-market-balance/; Surplus: Unemploymentrate"/>
    <s v="2022 q2"/>
    <s v="STAR compiles the Labour Market Balance by combining register data over unemployed registered, employed and job turnover with an ongoing survey (based on digital job postings) among companies . The response rate of the survey is around 60 %. https://arbejdsmarkedsbalancen.dk/"/>
    <s v="No"/>
    <s v="No"/>
    <s v="No"/>
    <s v="Labour Market Balance (star.dk);  https://www.star.dk/media/21268/recruitment-survey-june-2022.pdf"/>
  </r>
  <r>
    <x v="7"/>
    <x v="55"/>
    <x v="7"/>
    <x v="0"/>
    <x v="1"/>
    <s v="Skills"/>
    <s v="ESCO"/>
    <s v="9622.1"/>
    <n v="9112"/>
    <n v="9112"/>
    <s v="Labour Balance Model"/>
    <s v="High"/>
    <s v="n/a"/>
    <s v="n/a"/>
    <s v="n/a"/>
    <s v="No"/>
    <s v="No"/>
    <s v="No"/>
    <m/>
  </r>
  <r>
    <x v="7"/>
    <x v="275"/>
    <x v="1"/>
    <x v="1"/>
    <x v="0"/>
    <m/>
    <s v="ESCO"/>
    <s v="3143.9"/>
    <n v="3143"/>
    <n v="3143"/>
    <s v="Labour Balance Model"/>
    <s v="n/a"/>
    <s v="n/a"/>
    <s v="n/a"/>
    <s v="n/a"/>
    <s v="No"/>
    <s v="No"/>
    <s v="No"/>
    <m/>
  </r>
  <r>
    <x v="7"/>
    <x v="181"/>
    <x v="7"/>
    <x v="0"/>
    <x v="0"/>
    <s v="Labour"/>
    <s v="ESCO"/>
    <s v="9123.1"/>
    <n v="9123"/>
    <n v="9123"/>
    <s v="Labour Balance Model"/>
    <s v="High"/>
    <s v="n/a"/>
    <s v="n/a"/>
    <s v="n/a"/>
    <s v="No"/>
    <s v="No"/>
    <s v="No"/>
    <m/>
  </r>
  <r>
    <x v="7"/>
    <x v="339"/>
    <x v="1"/>
    <x v="1"/>
    <x v="0"/>
    <m/>
    <s v="ESCO"/>
    <s v="3151.2.95"/>
    <n v="3151"/>
    <n v="3151"/>
    <s v="Labour Balance Model"/>
    <s v="n/a"/>
    <s v="n/a"/>
    <s v="n/a"/>
    <s v="n/a"/>
    <s v="No"/>
    <s v="No"/>
    <s v="No"/>
    <m/>
  </r>
  <r>
    <x v="7"/>
    <x v="340"/>
    <x v="7"/>
    <x v="0"/>
    <x v="0"/>
    <s v="Labour"/>
    <s v="ESCO"/>
    <s v="9213.1"/>
    <n v="9213"/>
    <n v="9213"/>
    <s v="Labour Balance Model"/>
    <s v="High"/>
    <s v="n/a"/>
    <s v="n/a"/>
    <s v="n/a"/>
    <s v="No"/>
    <s v="No"/>
    <s v="No"/>
    <m/>
  </r>
  <r>
    <x v="7"/>
    <x v="56"/>
    <x v="7"/>
    <x v="0"/>
    <x v="0"/>
    <s v="Labour"/>
    <s v="ESCO"/>
    <s v="9312.99"/>
    <n v="9312"/>
    <n v="9312"/>
    <s v="Labour Balance Model"/>
    <s v="High"/>
    <s v="n/a"/>
    <s v="n/a"/>
    <s v="n/a"/>
    <s v="No"/>
    <s v="No"/>
    <s v="No"/>
    <m/>
  </r>
  <r>
    <x v="7"/>
    <x v="184"/>
    <x v="7"/>
    <x v="0"/>
    <x v="1"/>
    <s v="Labour"/>
    <s v="ESCO"/>
    <s v="7119.1"/>
    <n v="9313"/>
    <n v="9313"/>
    <s v="Labour Balance Model"/>
    <s v="High"/>
    <s v="n/a"/>
    <s v="n/a"/>
    <s v="n/a"/>
    <s v="No"/>
    <s v="No"/>
    <s v="No"/>
    <m/>
  </r>
  <r>
    <x v="7"/>
    <x v="312"/>
    <x v="7"/>
    <x v="0"/>
    <x v="0"/>
    <s v="Labour"/>
    <s v="ESCO"/>
    <s v="9329.99.1"/>
    <n v="9329"/>
    <n v="9329"/>
    <s v="Labour Balance Model"/>
    <s v="High"/>
    <s v="n/a"/>
    <s v="n/a"/>
    <s v="n/a"/>
    <s v="No"/>
    <s v="No"/>
    <s v="No"/>
    <m/>
  </r>
  <r>
    <x v="7"/>
    <x v="276"/>
    <x v="1"/>
    <x v="1"/>
    <x v="0"/>
    <m/>
    <s v="ESCO"/>
    <s v="3153.2.4"/>
    <n v="3153"/>
    <n v="3153"/>
    <s v="Labour Balance Model"/>
    <s v="n/a"/>
    <s v="n/a"/>
    <s v="n/a"/>
    <s v="n/a"/>
    <s v="No"/>
    <s v="No"/>
    <s v="No"/>
    <m/>
  </r>
  <r>
    <x v="7"/>
    <x v="58"/>
    <x v="7"/>
    <x v="0"/>
    <x v="0"/>
    <s v="Skills"/>
    <s v="ESCO"/>
    <s v="9333.2"/>
    <n v="9333"/>
    <n v="9333"/>
    <s v="Labour Balance Model"/>
    <s v="High"/>
    <s v="n/a"/>
    <s v="n/a"/>
    <s v="n/a"/>
    <s v="No"/>
    <s v="No"/>
    <s v="No"/>
    <m/>
  </r>
  <r>
    <x v="7"/>
    <x v="58"/>
    <x v="7"/>
    <x v="0"/>
    <x v="0"/>
    <s v="Labour"/>
    <s v="ESCO"/>
    <s v="9333.4"/>
    <n v="9333"/>
    <n v="9333"/>
    <s v="Labour Balance Model"/>
    <s v="High"/>
    <s v="n/a"/>
    <s v="n/a"/>
    <s v="n/a"/>
    <s v="No"/>
    <s v="No"/>
    <s v="No"/>
    <m/>
  </r>
  <r>
    <x v="7"/>
    <x v="198"/>
    <x v="7"/>
    <x v="0"/>
    <x v="0"/>
    <s v="Skills"/>
    <s v="ESCO"/>
    <s v="9333.8"/>
    <n v="9334"/>
    <n v="9334"/>
    <s v="Labour Balance Model"/>
    <s v="High"/>
    <s v="n/a"/>
    <s v="n/a"/>
    <s v="n/a"/>
    <s v="No"/>
    <s v="No"/>
    <s v="No"/>
    <m/>
  </r>
  <r>
    <x v="7"/>
    <x v="198"/>
    <x v="7"/>
    <x v="0"/>
    <x v="0"/>
    <s v="Labour"/>
    <s v="ESCO"/>
    <s v="9334.1"/>
    <n v="9334"/>
    <n v="9334"/>
    <s v="Labour Balance Model"/>
    <s v="High"/>
    <s v="n/a"/>
    <s v="n/a"/>
    <s v="n/a"/>
    <s v="No"/>
    <s v="No"/>
    <s v="No"/>
    <m/>
  </r>
  <r>
    <x v="7"/>
    <x v="341"/>
    <x v="1"/>
    <x v="1"/>
    <x v="0"/>
    <m/>
    <s v="ESCO"/>
    <s v="3153.2.6"/>
    <n v="3155"/>
    <n v="3155"/>
    <s v="Labour Balance Model"/>
    <s v="n/a"/>
    <s v="n/a"/>
    <s v="n/a"/>
    <s v="n/a"/>
    <s v="No"/>
    <s v="No"/>
    <s v="No"/>
    <m/>
  </r>
  <r>
    <x v="7"/>
    <x v="59"/>
    <x v="7"/>
    <x v="0"/>
    <x v="0"/>
    <s v="Labour"/>
    <s v="ESCO"/>
    <s v="9412.1"/>
    <n v="9412"/>
    <n v="9412"/>
    <s v="Labour Balance Model"/>
    <s v="High"/>
    <s v="n/a"/>
    <s v="n/a"/>
    <s v="n/a"/>
    <s v="No"/>
    <s v="No"/>
    <s v="No"/>
    <m/>
  </r>
  <r>
    <x v="7"/>
    <x v="248"/>
    <x v="7"/>
    <x v="0"/>
    <x v="0"/>
    <s v="Labour"/>
    <s v="ESCO"/>
    <s v="5153.1.96"/>
    <n v="9613"/>
    <n v="9613"/>
    <s v="Labour Balance Model"/>
    <s v="High"/>
    <s v="n/a"/>
    <s v="n/a"/>
    <s v="n/a"/>
    <s v="No"/>
    <s v="No"/>
    <s v="No"/>
    <m/>
  </r>
  <r>
    <x v="7"/>
    <x v="107"/>
    <x v="1"/>
    <x v="1"/>
    <x v="0"/>
    <m/>
    <s v="ESCO"/>
    <s v="3214.3.1"/>
    <n v="3214"/>
    <n v="3214"/>
    <s v="Labour Balance Model"/>
    <s v="n/a"/>
    <s v="n/a"/>
    <s v="n/a"/>
    <s v="n/a"/>
    <s v="No"/>
    <s v="No"/>
    <s v="No"/>
    <m/>
  </r>
  <r>
    <x v="7"/>
    <x v="279"/>
    <x v="1"/>
    <x v="1"/>
    <x v="0"/>
    <m/>
    <s v="ESCO"/>
    <s v="3255.95"/>
    <n v="3255"/>
    <n v="3255"/>
    <s v="Labour Balance Model"/>
    <s v="n/a"/>
    <s v="n/a"/>
    <s v="n/a"/>
    <s v="n/a"/>
    <s v="No"/>
    <s v="No"/>
    <s v="No"/>
    <m/>
  </r>
  <r>
    <x v="7"/>
    <x v="110"/>
    <x v="1"/>
    <x v="1"/>
    <x v="0"/>
    <m/>
    <s v="ESCO"/>
    <s v="3312.99"/>
    <n v="3312"/>
    <n v="3312"/>
    <s v="Labour Balance Model"/>
    <s v="n/a"/>
    <s v="n/a"/>
    <s v="n/a"/>
    <s v="n/a"/>
    <s v="No"/>
    <s v="No"/>
    <s v="No"/>
    <m/>
  </r>
  <r>
    <x v="7"/>
    <x v="342"/>
    <x v="1"/>
    <x v="1"/>
    <x v="0"/>
    <m/>
    <s v="ESCO"/>
    <s v="3332.1"/>
    <n v="3332"/>
    <n v="3332"/>
    <s v="Labour Balance Model"/>
    <s v="n/a"/>
    <s v="n/a"/>
    <s v="n/a"/>
    <s v="n/a"/>
    <s v="No"/>
    <s v="No"/>
    <s v="No"/>
    <m/>
  </r>
  <r>
    <x v="7"/>
    <x v="343"/>
    <x v="1"/>
    <x v="1"/>
    <x v="0"/>
    <m/>
    <s v="ESCO"/>
    <s v="2423.2"/>
    <n v="3333"/>
    <n v="3333"/>
    <s v="Labour Balance Model"/>
    <s v="n/a"/>
    <s v="n/a"/>
    <s v="n/a"/>
    <s v="n/a"/>
    <s v="No"/>
    <s v="No"/>
    <s v="No"/>
    <m/>
  </r>
  <r>
    <x v="7"/>
    <x v="43"/>
    <x v="1"/>
    <x v="1"/>
    <x v="1"/>
    <m/>
    <s v="ESCO"/>
    <s v="3343.2"/>
    <n v="3343"/>
    <n v="3343"/>
    <s v="Labour Balance Model"/>
    <s v="n/a"/>
    <s v="n/a"/>
    <s v="n/a"/>
    <s v="n/a"/>
    <s v="No"/>
    <s v="No"/>
    <s v="No"/>
    <m/>
  </r>
  <r>
    <x v="7"/>
    <x v="284"/>
    <x v="1"/>
    <x v="1"/>
    <x v="0"/>
    <m/>
    <s v="ESCO"/>
    <s v="3413.95"/>
    <n v="3413"/>
    <n v="3413"/>
    <s v="Labour Balance Model"/>
    <s v="n/a"/>
    <s v="n/a"/>
    <s v="n/a"/>
    <s v="n/a"/>
    <s v="No"/>
    <s v="No"/>
    <s v="No"/>
    <m/>
  </r>
  <r>
    <x v="7"/>
    <x v="117"/>
    <x v="1"/>
    <x v="1"/>
    <x v="0"/>
    <m/>
    <s v="ESCO"/>
    <s v="3422.5.991"/>
    <n v="3422"/>
    <n v="3422"/>
    <s v="Labour Balance Model"/>
    <s v="n/a"/>
    <s v="n/a"/>
    <s v="n/a"/>
    <s v="n/a"/>
    <s v="No"/>
    <s v="No"/>
    <s v="No"/>
    <m/>
  </r>
  <r>
    <x v="7"/>
    <x v="190"/>
    <x v="1"/>
    <x v="1"/>
    <x v="0"/>
    <m/>
    <s v="ESCO"/>
    <s v="2355.2"/>
    <n v="3423"/>
    <n v="3423"/>
    <s v="Labour Balance Model"/>
    <s v="n/a"/>
    <s v="n/a"/>
    <s v="n/a"/>
    <s v="n/a"/>
    <s v="No"/>
    <s v="No"/>
    <s v="No"/>
    <m/>
  </r>
  <r>
    <x v="7"/>
    <x v="286"/>
    <x v="1"/>
    <x v="1"/>
    <x v="1"/>
    <m/>
    <s v="ESCO"/>
    <s v="3432.1.1"/>
    <n v="3432"/>
    <n v="3432"/>
    <s v="Labour Balance Model"/>
    <s v="n/a"/>
    <s v="n/a"/>
    <s v="n/a"/>
    <s v="n/a"/>
    <s v="No"/>
    <s v="No"/>
    <s v="No"/>
    <m/>
  </r>
  <r>
    <x v="7"/>
    <x v="118"/>
    <x v="1"/>
    <x v="1"/>
    <x v="0"/>
    <m/>
    <s v="ESCO"/>
    <s v="5120.1.4.99"/>
    <n v="3434"/>
    <n v="3434"/>
    <s v="Labour Balance Model"/>
    <s v="n/a"/>
    <s v="n/a"/>
    <s v="n/a"/>
    <s v="n/a"/>
    <s v="No"/>
    <s v="No"/>
    <s v="No"/>
    <m/>
  </r>
  <r>
    <x v="7"/>
    <x v="344"/>
    <x v="1"/>
    <x v="1"/>
    <x v="0"/>
    <m/>
    <s v="ESCO"/>
    <s v="3435.23"/>
    <n v="3435"/>
    <n v="3435"/>
    <s v="Labour Balance Model"/>
    <s v="n/a"/>
    <s v="n/a"/>
    <s v="n/a"/>
    <s v="n/a"/>
    <s v="No"/>
    <s v="No"/>
    <s v="No"/>
    <m/>
  </r>
  <r>
    <x v="7"/>
    <x v="18"/>
    <x v="1"/>
    <x v="1"/>
    <x v="0"/>
    <m/>
    <s v="ESCO"/>
    <s v="3512.4"/>
    <n v="3513"/>
    <n v="3513"/>
    <s v="Labour Balance Model"/>
    <s v="n/a"/>
    <s v="n/a"/>
    <s v="n/a"/>
    <s v="n/a"/>
    <s v="No"/>
    <s v="No"/>
    <s v="No"/>
    <m/>
  </r>
  <r>
    <x v="7"/>
    <x v="20"/>
    <x v="1"/>
    <x v="1"/>
    <x v="0"/>
    <m/>
    <s v="ESCO"/>
    <s v="3521.5"/>
    <n v="3521"/>
    <n v="3521"/>
    <s v="Labour Balance Model"/>
    <s v="n/a"/>
    <s v="n/a"/>
    <s v="n/a"/>
    <s v="n/a"/>
    <s v="No"/>
    <s v="No"/>
    <s v="No"/>
    <m/>
  </r>
  <r>
    <x v="7"/>
    <x v="191"/>
    <x v="2"/>
    <x v="1"/>
    <x v="1"/>
    <m/>
    <s v="ESCO"/>
    <s v="4120.1"/>
    <n v="4120"/>
    <n v="4120"/>
    <s v="Labour Balance Model"/>
    <s v="n/a"/>
    <s v="n/a"/>
    <s v="n/a"/>
    <s v="n/a"/>
    <s v="No"/>
    <s v="No"/>
    <s v="No"/>
    <m/>
  </r>
  <r>
    <x v="7"/>
    <x v="345"/>
    <x v="2"/>
    <x v="1"/>
    <x v="0"/>
    <m/>
    <s v="ESCO"/>
    <s v="4131.1"/>
    <n v="4131"/>
    <n v="4131"/>
    <s v="Labour Balance Model"/>
    <s v="n/a"/>
    <s v="n/a"/>
    <s v="n/a"/>
    <s v="n/a"/>
    <s v="No"/>
    <s v="No"/>
    <s v="No"/>
    <m/>
  </r>
  <r>
    <x v="7"/>
    <x v="346"/>
    <x v="2"/>
    <x v="1"/>
    <x v="0"/>
    <m/>
    <s v="ESCO"/>
    <s v="4214.1"/>
    <n v="4214"/>
    <n v="4214"/>
    <s v="Labour Balance Model"/>
    <s v="n/a"/>
    <s v="n/a"/>
    <s v="n/a"/>
    <s v="n/a"/>
    <s v="No"/>
    <s v="No"/>
    <s v="No"/>
    <m/>
  </r>
  <r>
    <x v="7"/>
    <x v="347"/>
    <x v="2"/>
    <x v="1"/>
    <x v="1"/>
    <m/>
    <s v="ESCO"/>
    <s v="4221.4"/>
    <n v="4221"/>
    <n v="4221"/>
    <s v="Labour Balance Model"/>
    <s v="n/a"/>
    <s v="n/a"/>
    <s v="n/a"/>
    <s v="n/a"/>
    <s v="No"/>
    <s v="No"/>
    <s v="No"/>
    <m/>
  </r>
  <r>
    <x v="7"/>
    <x v="203"/>
    <x v="2"/>
    <x v="1"/>
    <x v="1"/>
    <m/>
    <s v="ESCO"/>
    <s v="4224.99"/>
    <n v="4224"/>
    <n v="4224"/>
    <s v="Labour Balance Model"/>
    <s v="n/a"/>
    <s v="n/a"/>
    <s v="n/a"/>
    <s v="n/a"/>
    <s v="No"/>
    <s v="No"/>
    <s v="No"/>
    <m/>
  </r>
  <r>
    <x v="7"/>
    <x v="192"/>
    <x v="2"/>
    <x v="1"/>
    <x v="1"/>
    <m/>
    <s v="ESCO"/>
    <s v="4226.2"/>
    <n v="4226"/>
    <n v="4226"/>
    <s v="Labour Balance Model"/>
    <s v="n/a"/>
    <s v="n/a"/>
    <s v="n/a"/>
    <s v="n/a"/>
    <s v="No"/>
    <s v="No"/>
    <s v="No"/>
    <m/>
  </r>
  <r>
    <x v="7"/>
    <x v="120"/>
    <x v="2"/>
    <x v="1"/>
    <x v="0"/>
    <m/>
    <s v="ESCO"/>
    <s v="2635.99.1"/>
    <n v="4312"/>
    <n v="4312"/>
    <s v="Labour Balance Model"/>
    <s v="n/a"/>
    <s v="n/a"/>
    <s v="n/a"/>
    <s v="n/a"/>
    <s v="No"/>
    <s v="No"/>
    <s v="No"/>
    <m/>
  </r>
  <r>
    <x v="7"/>
    <x v="193"/>
    <x v="2"/>
    <x v="1"/>
    <x v="1"/>
    <m/>
    <s v="ESCO"/>
    <s v="5223.2"/>
    <n v="4321"/>
    <n v="4321"/>
    <s v="Labour Balance Model"/>
    <s v="n/a"/>
    <s v="n/a"/>
    <s v="n/a"/>
    <s v="n/a"/>
    <s v="No"/>
    <s v="No"/>
    <s v="No"/>
    <m/>
  </r>
  <r>
    <x v="7"/>
    <x v="122"/>
    <x v="2"/>
    <x v="1"/>
    <x v="0"/>
    <m/>
    <s v="ESCO"/>
    <s v="4323.20.98"/>
    <n v="4323"/>
    <n v="4323"/>
    <s v="Labour Balance Model"/>
    <s v="n/a"/>
    <s v="n/a"/>
    <s v="n/a"/>
    <s v="n/a"/>
    <s v="No"/>
    <s v="No"/>
    <s v="No"/>
    <m/>
  </r>
  <r>
    <x v="7"/>
    <x v="348"/>
    <x v="2"/>
    <x v="1"/>
    <x v="1"/>
    <m/>
    <s v="ESCO"/>
    <s v="4411.1"/>
    <n v="4411"/>
    <n v="4411"/>
    <s v="Labour Balance Model"/>
    <s v="n/a"/>
    <s v="n/a"/>
    <s v="n/a"/>
    <s v="n/a"/>
    <s v="No"/>
    <s v="No"/>
    <s v="No"/>
    <m/>
  </r>
  <r>
    <x v="7"/>
    <x v="123"/>
    <x v="2"/>
    <x v="1"/>
    <x v="0"/>
    <m/>
    <s v="ESCO"/>
    <s v="5153.9"/>
    <n v="4412"/>
    <n v="4412"/>
    <s v="Labour Balance Model"/>
    <s v="n/a"/>
    <s v="n/a"/>
    <s v="n/a"/>
    <s v="n/a"/>
    <s v="No"/>
    <s v="No"/>
    <s v="No"/>
    <m/>
  </r>
  <r>
    <x v="7"/>
    <x v="288"/>
    <x v="2"/>
    <x v="1"/>
    <x v="0"/>
    <m/>
    <s v="ESCO"/>
    <s v="4413.1"/>
    <n v="4413"/>
    <n v="4413"/>
    <s v="Labour Balance Model"/>
    <s v="n/a"/>
    <s v="n/a"/>
    <s v="n/a"/>
    <s v="n/a"/>
    <s v="No"/>
    <s v="No"/>
    <s v="No"/>
    <m/>
  </r>
  <r>
    <x v="7"/>
    <x v="291"/>
    <x v="5"/>
    <x v="1"/>
    <x v="1"/>
    <m/>
    <s v="ESCO"/>
    <s v="5113.1"/>
    <n v="5113"/>
    <n v="5113"/>
    <s v="Labour Balance Model"/>
    <s v="n/a"/>
    <s v="n/a"/>
    <s v="n/a"/>
    <s v="n/a"/>
    <s v="No"/>
    <s v="No"/>
    <s v="No"/>
    <m/>
  </r>
  <r>
    <x v="7"/>
    <x v="125"/>
    <x v="5"/>
    <x v="1"/>
    <x v="0"/>
    <m/>
    <s v="ESCO"/>
    <s v="5120.1.95"/>
    <n v="5120"/>
    <n v="5120"/>
    <s v="Labour Balance Model"/>
    <s v="n/a"/>
    <s v="n/a"/>
    <s v="n/a"/>
    <s v="n/a"/>
    <s v="No"/>
    <s v="No"/>
    <s v="No"/>
    <m/>
  </r>
  <r>
    <x v="7"/>
    <x v="127"/>
    <x v="5"/>
    <x v="1"/>
    <x v="0"/>
    <m/>
    <s v="ESCO"/>
    <s v="5132.1.1"/>
    <n v="5132"/>
    <n v="5132"/>
    <s v="Labour Balance Model"/>
    <s v="n/a"/>
    <s v="n/a"/>
    <s v="n/a"/>
    <s v="n/a"/>
    <s v="No"/>
    <s v="No"/>
    <s v="No"/>
    <m/>
  </r>
  <r>
    <x v="7"/>
    <x v="129"/>
    <x v="5"/>
    <x v="1"/>
    <x v="1"/>
    <m/>
    <s v="ESCO"/>
    <s v="5142.7"/>
    <n v="5142"/>
    <n v="5142"/>
    <s v="Labour Balance Model"/>
    <s v="n/a"/>
    <s v="n/a"/>
    <s v="n/a"/>
    <s v="n/a"/>
    <s v="No"/>
    <s v="No"/>
    <s v="No"/>
    <m/>
  </r>
  <r>
    <x v="7"/>
    <x v="48"/>
    <x v="5"/>
    <x v="1"/>
    <x v="1"/>
    <m/>
    <s v="ESCO"/>
    <s v="5153.51"/>
    <n v="5153"/>
    <n v="5153"/>
    <s v="Labour Balance Model"/>
    <s v="n/a"/>
    <s v="n/a"/>
    <s v="n/a"/>
    <s v="n/a"/>
    <s v="No"/>
    <s v="No"/>
    <s v="No"/>
    <m/>
  </r>
  <r>
    <x v="7"/>
    <x v="293"/>
    <x v="5"/>
    <x v="1"/>
    <x v="0"/>
    <m/>
    <s v="ESCO"/>
    <s v="5163.4"/>
    <n v="5163"/>
    <n v="5163"/>
    <s v="Labour Balance Model"/>
    <s v="n/a"/>
    <s v="n/a"/>
    <s v="n/a"/>
    <s v="n/a"/>
    <s v="No"/>
    <s v="No"/>
    <s v="No"/>
    <m/>
  </r>
  <r>
    <x v="7"/>
    <x v="294"/>
    <x v="5"/>
    <x v="1"/>
    <x v="0"/>
    <m/>
    <s v="ESCO"/>
    <s v="5164.3"/>
    <n v="5164"/>
    <n v="5164"/>
    <s v="Labour Balance Model"/>
    <s v="n/a"/>
    <s v="n/a"/>
    <s v="n/a"/>
    <s v="n/a"/>
    <s v="No"/>
    <s v="No"/>
    <s v="No"/>
    <m/>
  </r>
  <r>
    <x v="7"/>
    <x v="130"/>
    <x v="5"/>
    <x v="1"/>
    <x v="0"/>
    <m/>
    <s v="ESCO"/>
    <s v="5165.1"/>
    <n v="5165"/>
    <n v="5165"/>
    <s v="Labour Balance Model"/>
    <s v="n/a"/>
    <s v="n/a"/>
    <s v="n/a"/>
    <s v="n/a"/>
    <s v="No"/>
    <s v="No"/>
    <s v="No"/>
    <m/>
  </r>
  <r>
    <x v="7"/>
    <x v="49"/>
    <x v="5"/>
    <x v="1"/>
    <x v="1"/>
    <m/>
    <s v="ESCO"/>
    <s v="5223.5"/>
    <n v="5223"/>
    <n v="5223"/>
    <s v="Labour Balance Model"/>
    <s v="n/a"/>
    <s v="n/a"/>
    <s v="n/a"/>
    <s v="n/a"/>
    <s v="No"/>
    <s v="No"/>
    <s v="No"/>
    <m/>
  </r>
  <r>
    <x v="7"/>
    <x v="132"/>
    <x v="5"/>
    <x v="1"/>
    <x v="1"/>
    <m/>
    <s v="ESCO"/>
    <s v="5311.1.3"/>
    <n v="5311"/>
    <n v="5311"/>
    <s v="Labour Balance Model"/>
    <s v="n/a"/>
    <s v="n/a"/>
    <s v="n/a"/>
    <s v="n/a"/>
    <s v="No"/>
    <s v="No"/>
    <s v="No"/>
    <m/>
  </r>
  <r>
    <x v="7"/>
    <x v="53"/>
    <x v="5"/>
    <x v="1"/>
    <x v="1"/>
    <m/>
    <s v="ESCO"/>
    <s v="5153.96"/>
    <n v="5414"/>
    <n v="5414"/>
    <s v="Labour Balance Model"/>
    <s v="n/a"/>
    <s v="n/a"/>
    <s v="n/a"/>
    <s v="n/a"/>
    <s v="No"/>
    <s v="No"/>
    <s v="No"/>
    <m/>
  </r>
  <r>
    <x v="7"/>
    <x v="135"/>
    <x v="9"/>
    <x v="1"/>
    <x v="0"/>
    <m/>
    <s v="ESCO"/>
    <s v="6112.4"/>
    <n v="6112"/>
    <n v="6112"/>
    <s v="Labour Balance Model"/>
    <s v="n/a"/>
    <s v="n/a"/>
    <s v="n/a"/>
    <s v="n/a"/>
    <s v="No"/>
    <s v="No"/>
    <s v="No"/>
    <m/>
  </r>
  <r>
    <x v="7"/>
    <x v="136"/>
    <x v="9"/>
    <x v="1"/>
    <x v="1"/>
    <m/>
    <s v="ESCO"/>
    <s v="6113.11"/>
    <n v="6113"/>
    <n v="6113"/>
    <s v="Labour Balance Model"/>
    <s v="n/a"/>
    <s v="n/a"/>
    <s v="n/a"/>
    <s v="n/a"/>
    <s v="No"/>
    <s v="No"/>
    <s v="No"/>
    <m/>
  </r>
  <r>
    <x v="7"/>
    <x v="349"/>
    <x v="9"/>
    <x v="1"/>
    <x v="0"/>
    <m/>
    <s v="ESCO"/>
    <s v="6129.1"/>
    <n v="6129"/>
    <n v="6129"/>
    <s v="Labour Balance Model"/>
    <s v="n/a"/>
    <s v="n/a"/>
    <s v="n/a"/>
    <s v="n/a"/>
    <s v="No"/>
    <s v="No"/>
    <s v="No"/>
    <m/>
  </r>
  <r>
    <x v="7"/>
    <x v="300"/>
    <x v="9"/>
    <x v="1"/>
    <x v="0"/>
    <m/>
    <s v="ESCO"/>
    <s v="6221.7"/>
    <n v="6221"/>
    <n v="6221"/>
    <s v="Labour Balance Model"/>
    <s v="n/a"/>
    <s v="n/a"/>
    <s v="n/a"/>
    <s v="n/a"/>
    <s v="No"/>
    <s v="No"/>
    <s v="No"/>
    <m/>
  </r>
  <r>
    <x v="7"/>
    <x v="301"/>
    <x v="9"/>
    <x v="1"/>
    <x v="0"/>
    <m/>
    <s v="ESCO"/>
    <s v="6222.1"/>
    <n v="6222"/>
    <n v="6222"/>
    <s v="Labour Balance Model"/>
    <s v="n/a"/>
    <s v="n/a"/>
    <s v="n/a"/>
    <s v="n/a"/>
    <s v="No"/>
    <s v="No"/>
    <s v="No"/>
    <m/>
  </r>
  <r>
    <x v="7"/>
    <x v="350"/>
    <x v="9"/>
    <x v="1"/>
    <x v="0"/>
    <m/>
    <s v="ESCO"/>
    <s v="6224.1"/>
    <n v="6224"/>
    <n v="6224"/>
    <s v="Labour Balance Model"/>
    <s v="n/a"/>
    <s v="n/a"/>
    <s v="n/a"/>
    <s v="n/a"/>
    <s v="No"/>
    <s v="No"/>
    <s v="No"/>
    <m/>
  </r>
  <r>
    <x v="7"/>
    <x v="139"/>
    <x v="3"/>
    <x v="1"/>
    <x v="0"/>
    <m/>
    <s v="ESCO"/>
    <s v="7119.99"/>
    <n v="7119"/>
    <n v="7119"/>
    <s v="Labour Balance Model"/>
    <s v="n/a"/>
    <s v="n/a"/>
    <s v="n/a"/>
    <s v="n/a"/>
    <s v="No"/>
    <s v="No"/>
    <s v="No"/>
    <m/>
  </r>
  <r>
    <x v="7"/>
    <x v="140"/>
    <x v="3"/>
    <x v="1"/>
    <x v="0"/>
    <m/>
    <s v="ESCO"/>
    <s v="7123.2"/>
    <n v="7123"/>
    <n v="7123"/>
    <s v="Labour Balance Model"/>
    <s v="n/a"/>
    <s v="n/a"/>
    <s v="n/a"/>
    <s v="n/a"/>
    <s v="No"/>
    <s v="No"/>
    <s v="No"/>
    <m/>
  </r>
  <r>
    <x v="7"/>
    <x v="230"/>
    <x v="3"/>
    <x v="1"/>
    <x v="0"/>
    <m/>
    <s v="ESCO"/>
    <s v="7211.1"/>
    <n v="7211"/>
    <n v="7211"/>
    <s v="Labour Balance Model"/>
    <s v="n/a"/>
    <s v="n/a"/>
    <s v="n/a"/>
    <s v="n/a"/>
    <s v="No"/>
    <s v="No"/>
    <s v="No"/>
    <m/>
  </r>
  <r>
    <x v="7"/>
    <x v="302"/>
    <x v="3"/>
    <x v="1"/>
    <x v="0"/>
    <m/>
    <s v="ESCO"/>
    <s v="7232.5"/>
    <n v="7232"/>
    <n v="7232"/>
    <s v="Labour Balance Model"/>
    <s v="n/a"/>
    <s v="n/a"/>
    <s v="n/a"/>
    <s v="n/a"/>
    <s v="No"/>
    <s v="No"/>
    <s v="No"/>
    <m/>
  </r>
  <r>
    <x v="7"/>
    <x v="33"/>
    <x v="3"/>
    <x v="1"/>
    <x v="0"/>
    <m/>
    <s v="ESCO"/>
    <s v="7233.9"/>
    <n v="7233"/>
    <n v="7233"/>
    <s v="Labour Balance Model"/>
    <s v="n/a"/>
    <s v="n/a"/>
    <s v="n/a"/>
    <s v="n/a"/>
    <s v="No"/>
    <s v="No"/>
    <s v="No"/>
    <m/>
  </r>
  <r>
    <x v="7"/>
    <x v="148"/>
    <x v="3"/>
    <x v="1"/>
    <x v="0"/>
    <m/>
    <s v="ESCO"/>
    <s v="7234.99"/>
    <n v="7234"/>
    <n v="7234"/>
    <s v="Labour Balance Model"/>
    <s v="n/a"/>
    <s v="n/a"/>
    <s v="n/a"/>
    <s v="n/a"/>
    <s v="No"/>
    <s v="No"/>
    <s v="No"/>
    <m/>
  </r>
  <r>
    <x v="7"/>
    <x v="149"/>
    <x v="3"/>
    <x v="1"/>
    <x v="0"/>
    <m/>
    <s v="ESCO"/>
    <s v="7311.1"/>
    <n v="7311"/>
    <n v="7311"/>
    <s v="Labour Balance Model"/>
    <s v="n/a"/>
    <s v="n/a"/>
    <s v="n/a"/>
    <s v="n/a"/>
    <s v="No"/>
    <s v="No"/>
    <s v="No"/>
    <m/>
  </r>
  <r>
    <x v="7"/>
    <x v="231"/>
    <x v="3"/>
    <x v="1"/>
    <x v="0"/>
    <m/>
    <s v="ESCO"/>
    <s v="7312.2"/>
    <n v="7312"/>
    <n v="7312"/>
    <s v="Labour Balance Model"/>
    <s v="n/a"/>
    <s v="n/a"/>
    <s v="n/a"/>
    <s v="n/a"/>
    <s v="No"/>
    <s v="No"/>
    <s v="No"/>
    <m/>
  </r>
  <r>
    <x v="7"/>
    <x v="232"/>
    <x v="3"/>
    <x v="1"/>
    <x v="0"/>
    <m/>
    <s v="ESCO"/>
    <s v="2651.9"/>
    <n v="7313"/>
    <n v="7313"/>
    <s v="Labour Balance Model"/>
    <s v="n/a"/>
    <s v="n/a"/>
    <s v="n/a"/>
    <s v="n/a"/>
    <s v="No"/>
    <s v="No"/>
    <s v="No"/>
    <m/>
  </r>
  <r>
    <x v="7"/>
    <x v="233"/>
    <x v="3"/>
    <x v="1"/>
    <x v="0"/>
    <m/>
    <s v="ESCO"/>
    <s v="2651.4"/>
    <n v="7314"/>
    <n v="7314"/>
    <s v="Labour Balance Model"/>
    <s v="n/a"/>
    <s v="n/a"/>
    <s v="n/a"/>
    <s v="n/a"/>
    <s v="No"/>
    <s v="No"/>
    <s v="No"/>
    <m/>
  </r>
  <r>
    <x v="7"/>
    <x v="234"/>
    <x v="3"/>
    <x v="1"/>
    <x v="0"/>
    <m/>
    <s v="ESCO"/>
    <s v="7315.1"/>
    <n v="7315"/>
    <n v="7315"/>
    <s v="Labour Balance Model"/>
    <s v="n/a"/>
    <s v="n/a"/>
    <s v="n/a"/>
    <s v="n/a"/>
    <s v="No"/>
    <s v="No"/>
    <s v="No"/>
    <m/>
  </r>
  <r>
    <x v="7"/>
    <x v="235"/>
    <x v="3"/>
    <x v="1"/>
    <x v="0"/>
    <m/>
    <s v="ESCO"/>
    <s v="7316.1.3"/>
    <n v="7316"/>
    <n v="7316"/>
    <s v="Labour Balance Model"/>
    <s v="n/a"/>
    <s v="n/a"/>
    <s v="n/a"/>
    <s v="n/a"/>
    <s v="No"/>
    <s v="No"/>
    <s v="No"/>
    <m/>
  </r>
  <r>
    <x v="7"/>
    <x v="237"/>
    <x v="3"/>
    <x v="1"/>
    <x v="0"/>
    <m/>
    <s v="ESCO"/>
    <s v="7322.10"/>
    <n v="7318"/>
    <n v="7318"/>
    <s v="Labour Balance Model"/>
    <s v="n/a"/>
    <s v="n/a"/>
    <s v="n/a"/>
    <s v="n/a"/>
    <s v="No"/>
    <s v="No"/>
    <s v="No"/>
    <m/>
  </r>
  <r>
    <x v="7"/>
    <x v="150"/>
    <x v="3"/>
    <x v="1"/>
    <x v="0"/>
    <m/>
    <s v="ESCO"/>
    <s v="7322.5"/>
    <n v="7322"/>
    <n v="7322"/>
    <s v="Labour Balance Model"/>
    <s v="n/a"/>
    <s v="n/a"/>
    <s v="n/a"/>
    <s v="n/a"/>
    <s v="No"/>
    <s v="No"/>
    <s v="No"/>
    <m/>
  </r>
  <r>
    <x v="7"/>
    <x v="153"/>
    <x v="3"/>
    <x v="1"/>
    <x v="0"/>
    <m/>
    <s v="ESCO"/>
    <s v="7412.12"/>
    <n v="7412"/>
    <n v="7412"/>
    <s v="Labour Balance Model"/>
    <s v="n/a"/>
    <s v="n/a"/>
    <s v="n/a"/>
    <s v="n/a"/>
    <s v="No"/>
    <s v="No"/>
    <s v="No"/>
    <m/>
  </r>
  <r>
    <x v="7"/>
    <x v="155"/>
    <x v="3"/>
    <x v="1"/>
    <x v="0"/>
    <m/>
    <s v="ESCO"/>
    <s v="7421.9"/>
    <n v="7421"/>
    <n v="7421"/>
    <s v="Labour Balance Model"/>
    <s v="n/a"/>
    <s v="n/a"/>
    <s v="n/a"/>
    <s v="n/a"/>
    <s v="No"/>
    <s v="No"/>
    <s v="No"/>
    <m/>
  </r>
  <r>
    <x v="7"/>
    <x v="351"/>
    <x v="3"/>
    <x v="1"/>
    <x v="0"/>
    <m/>
    <s v="ESCO"/>
    <s v="7515.9"/>
    <n v="7515"/>
    <n v="7515"/>
    <s v="Labour Balance Model"/>
    <s v="n/a"/>
    <s v="n/a"/>
    <s v="n/a"/>
    <s v="n/a"/>
    <s v="No"/>
    <s v="No"/>
    <s v="No"/>
    <m/>
  </r>
  <r>
    <x v="7"/>
    <x v="202"/>
    <x v="3"/>
    <x v="1"/>
    <x v="1"/>
    <m/>
    <s v="ESCO"/>
    <s v="7531.3"/>
    <n v="7531"/>
    <n v="7531"/>
    <s v="Labour Balance Model"/>
    <s v="n/a"/>
    <s v="n/a"/>
    <s v="n/a"/>
    <s v="n/a"/>
    <s v="No"/>
    <s v="No"/>
    <s v="No"/>
    <m/>
  </r>
  <r>
    <x v="7"/>
    <x v="161"/>
    <x v="3"/>
    <x v="1"/>
    <x v="0"/>
    <m/>
    <s v="ESCO"/>
    <s v="7534.3"/>
    <n v="7534"/>
    <n v="7534"/>
    <s v="Labour Balance Model"/>
    <s v="n/a"/>
    <s v="n/a"/>
    <s v="n/a"/>
    <s v="n/a"/>
    <s v="No"/>
    <s v="No"/>
    <s v="No"/>
    <m/>
  </r>
  <r>
    <x v="7"/>
    <x v="242"/>
    <x v="3"/>
    <x v="1"/>
    <x v="0"/>
    <m/>
    <s v="ESCO"/>
    <s v="8155.1.3"/>
    <n v="7535"/>
    <n v="7535"/>
    <s v="Labour Balance Model"/>
    <s v="n/a"/>
    <s v="n/a"/>
    <s v="n/a"/>
    <s v="n/a"/>
    <s v="No"/>
    <s v="No"/>
    <s v="No"/>
    <m/>
  </r>
  <r>
    <x v="7"/>
    <x v="243"/>
    <x v="3"/>
    <x v="1"/>
    <x v="0"/>
    <m/>
    <s v="ESCO"/>
    <s v="7536.2.6"/>
    <n v="7536"/>
    <n v="7536"/>
    <s v="Labour Balance Model"/>
    <s v="n/a"/>
    <s v="n/a"/>
    <s v="n/a"/>
    <s v="n/a"/>
    <s v="No"/>
    <s v="No"/>
    <s v="No"/>
    <m/>
  </r>
  <r>
    <x v="7"/>
    <x v="352"/>
    <x v="3"/>
    <x v="1"/>
    <x v="0"/>
    <m/>
    <s v="ESCO"/>
    <s v="7541.3"/>
    <n v="7541"/>
    <n v="7541"/>
    <s v="Labour Balance Model"/>
    <s v="n/a"/>
    <s v="n/a"/>
    <s v="n/a"/>
    <s v="n/a"/>
    <s v="No"/>
    <s v="No"/>
    <s v="No"/>
    <m/>
  </r>
  <r>
    <x v="7"/>
    <x v="353"/>
    <x v="6"/>
    <x v="1"/>
    <x v="0"/>
    <m/>
    <s v="ESCO"/>
    <s v="8113.2"/>
    <n v="8113"/>
    <n v="8113"/>
    <s v="Labour Balance Model"/>
    <s v="n/a"/>
    <s v="n/a"/>
    <s v="n/a"/>
    <s v="n/a"/>
    <s v="No"/>
    <s v="No"/>
    <s v="No"/>
    <m/>
  </r>
  <r>
    <x v="7"/>
    <x v="307"/>
    <x v="6"/>
    <x v="1"/>
    <x v="0"/>
    <m/>
    <s v="ESCO"/>
    <s v="8132.2"/>
    <n v="8132"/>
    <n v="8132"/>
    <s v="Labour Balance Model"/>
    <s v="n/a"/>
    <s v="n/a"/>
    <s v="n/a"/>
    <s v="n/a"/>
    <s v="No"/>
    <s v="No"/>
    <s v="No"/>
    <m/>
  </r>
  <r>
    <x v="7"/>
    <x v="308"/>
    <x v="6"/>
    <x v="1"/>
    <x v="0"/>
    <m/>
    <s v="ESCO"/>
    <s v="8141.1.8"/>
    <n v="8141"/>
    <n v="8141"/>
    <s v="Labour Balance Model"/>
    <s v="n/a"/>
    <s v="n/a"/>
    <s v="n/a"/>
    <s v="n/a"/>
    <s v="No"/>
    <s v="No"/>
    <s v="No"/>
    <m/>
  </r>
  <r>
    <x v="7"/>
    <x v="170"/>
    <x v="6"/>
    <x v="1"/>
    <x v="0"/>
    <m/>
    <s v="ESCO"/>
    <s v="8157.1"/>
    <n v="8157"/>
    <n v="8157"/>
    <s v="Labour Balance Model"/>
    <s v="n/a"/>
    <s v="n/a"/>
    <s v="n/a"/>
    <s v="n/a"/>
    <s v="No"/>
    <s v="No"/>
    <s v="No"/>
    <m/>
  </r>
  <r>
    <x v="7"/>
    <x v="171"/>
    <x v="6"/>
    <x v="1"/>
    <x v="0"/>
    <m/>
    <s v="ESCO"/>
    <s v="7511.3"/>
    <n v="8160"/>
    <n v="8160"/>
    <s v="Labour Balance Model"/>
    <s v="n/a"/>
    <s v="n/a"/>
    <s v="n/a"/>
    <s v="n/a"/>
    <s v="No"/>
    <s v="No"/>
    <s v="No"/>
    <m/>
  </r>
  <r>
    <x v="7"/>
    <x v="314"/>
    <x v="6"/>
    <x v="1"/>
    <x v="0"/>
    <m/>
    <s v="ESCO"/>
    <s v="8181.7"/>
    <n v="8181"/>
    <n v="8181"/>
    <s v="Labour Balance Model"/>
    <s v="n/a"/>
    <s v="n/a"/>
    <s v="n/a"/>
    <s v="n/a"/>
    <s v="No"/>
    <s v="No"/>
    <s v="No"/>
    <m/>
  </r>
  <r>
    <x v="7"/>
    <x v="315"/>
    <x v="6"/>
    <x v="1"/>
    <x v="0"/>
    <m/>
    <s v="ESCO"/>
    <s v="8189.97"/>
    <n v="8189"/>
    <n v="8189"/>
    <s v="Labour Balance Model"/>
    <s v="n/a"/>
    <s v="n/a"/>
    <s v="n/a"/>
    <s v="n/a"/>
    <s v="No"/>
    <s v="No"/>
    <s v="No"/>
    <m/>
  </r>
  <r>
    <x v="7"/>
    <x v="315"/>
    <x v="6"/>
    <x v="1"/>
    <x v="0"/>
    <m/>
    <s v="ESCO"/>
    <s v="8189.99.2"/>
    <n v="8189"/>
    <n v="8189"/>
    <s v="Labour Balance Model"/>
    <s v="n/a"/>
    <s v="n/a"/>
    <s v="n/a"/>
    <s v="n/a"/>
    <s v="No"/>
    <s v="No"/>
    <s v="No"/>
    <m/>
  </r>
  <r>
    <x v="7"/>
    <x v="310"/>
    <x v="6"/>
    <x v="1"/>
    <x v="0"/>
    <m/>
    <s v="ESCO"/>
    <s v="8312.5.991"/>
    <n v="8312"/>
    <n v="8312"/>
    <s v="Labour Balance Model"/>
    <s v="n/a"/>
    <s v="n/a"/>
    <s v="n/a"/>
    <s v="n/a"/>
    <s v="No"/>
    <s v="No"/>
    <s v="No"/>
    <m/>
  </r>
  <r>
    <x v="7"/>
    <x v="54"/>
    <x v="6"/>
    <x v="1"/>
    <x v="1"/>
    <m/>
    <s v="ESCO"/>
    <s v="8322.2"/>
    <n v="8322"/>
    <n v="8322"/>
    <s v="Labour Balance Model"/>
    <s v="n/a"/>
    <s v="n/a"/>
    <s v="n/a"/>
    <s v="n/a"/>
    <s v="No"/>
    <s v="No"/>
    <s v="No"/>
    <m/>
  </r>
  <r>
    <x v="7"/>
    <x v="178"/>
    <x v="6"/>
    <x v="1"/>
    <x v="0"/>
    <m/>
    <s v="ESCO"/>
    <s v="8342.3"/>
    <n v="8342"/>
    <n v="8342"/>
    <s v="Labour Balance Model"/>
    <s v="n/a"/>
    <s v="n/a"/>
    <s v="n/a"/>
    <s v="n/a"/>
    <s v="No"/>
    <s v="No"/>
    <s v="No"/>
    <m/>
  </r>
  <r>
    <x v="7"/>
    <x v="197"/>
    <x v="6"/>
    <x v="1"/>
    <x v="0"/>
    <m/>
    <s v="ESCO"/>
    <s v="8344.1"/>
    <n v="8344"/>
    <n v="8344"/>
    <s v="Labour Balance Model"/>
    <s v="n/a"/>
    <s v="n/a"/>
    <s v="n/a"/>
    <s v="n/a"/>
    <s v="No"/>
    <s v="No"/>
    <s v="No"/>
    <m/>
  </r>
  <r>
    <x v="7"/>
    <x v="55"/>
    <x v="7"/>
    <x v="1"/>
    <x v="1"/>
    <m/>
    <s v="ESCO"/>
    <s v="9111.9"/>
    <n v="9112"/>
    <n v="9112"/>
    <s v="Labour Balance Model"/>
    <s v="n/a"/>
    <s v="n/a"/>
    <s v="n/a"/>
    <s v="n/a"/>
    <s v="No"/>
    <s v="No"/>
    <s v="No"/>
    <m/>
  </r>
  <r>
    <x v="7"/>
    <x v="321"/>
    <x v="7"/>
    <x v="1"/>
    <x v="0"/>
    <m/>
    <s v="ESCO"/>
    <s v="9212.9"/>
    <n v="9212"/>
    <n v="9212"/>
    <s v="Labour Balance Model"/>
    <s v="n/a"/>
    <s v="n/a"/>
    <s v="n/a"/>
    <s v="n/a"/>
    <s v="No"/>
    <s v="No"/>
    <s v="No"/>
    <m/>
  </r>
  <r>
    <x v="7"/>
    <x v="183"/>
    <x v="7"/>
    <x v="1"/>
    <x v="0"/>
    <m/>
    <s v="ESCO"/>
    <s v="9214.1"/>
    <n v="9214"/>
    <n v="9214"/>
    <s v="Labour Balance Model"/>
    <s v="n/a"/>
    <s v="n/a"/>
    <s v="n/a"/>
    <s v="n/a"/>
    <s v="No"/>
    <s v="No"/>
    <s v="No"/>
    <m/>
  </r>
  <r>
    <x v="7"/>
    <x v="184"/>
    <x v="7"/>
    <x v="1"/>
    <x v="1"/>
    <m/>
    <s v="ESCO"/>
    <s v="9313.98"/>
    <n v="9313"/>
    <n v="9313"/>
    <s v="Labour Balance Model"/>
    <s v="n/a"/>
    <s v="n/a"/>
    <s v="n/a"/>
    <s v="n/a"/>
    <s v="No"/>
    <s v="No"/>
    <s v="No"/>
    <m/>
  </r>
  <r>
    <x v="7"/>
    <x v="59"/>
    <x v="7"/>
    <x v="1"/>
    <x v="1"/>
    <m/>
    <s v="ESCO"/>
    <s v="9412.2"/>
    <n v="9412"/>
    <n v="9412"/>
    <s v="Labour Balance Model"/>
    <s v="n/a"/>
    <s v="n/a"/>
    <s v="n/a"/>
    <s v="n/a"/>
    <s v="No"/>
    <s v="No"/>
    <s v="No"/>
    <m/>
  </r>
  <r>
    <x v="7"/>
    <x v="354"/>
    <x v="7"/>
    <x v="1"/>
    <x v="0"/>
    <m/>
    <s v="ESCO"/>
    <s v="9510.1"/>
    <n v="9510"/>
    <n v="9510"/>
    <s v="Labour Balance Model"/>
    <s v="n/a"/>
    <s v="n/a"/>
    <s v="n/a"/>
    <s v="n/a"/>
    <s v="No"/>
    <s v="No"/>
    <s v="No"/>
    <m/>
  </r>
  <r>
    <x v="7"/>
    <x v="246"/>
    <x v="7"/>
    <x v="1"/>
    <x v="0"/>
    <m/>
    <s v="ESCO"/>
    <s v="9611.1"/>
    <n v="9611"/>
    <n v="9611"/>
    <s v="Labour Balance Model"/>
    <s v="n/a"/>
    <s v="n/a"/>
    <s v="n/a"/>
    <s v="n/a"/>
    <s v="No"/>
    <s v="No"/>
    <s v="No"/>
    <m/>
  </r>
  <r>
    <x v="7"/>
    <x v="248"/>
    <x v="7"/>
    <x v="1"/>
    <x v="0"/>
    <m/>
    <s v="ESCO"/>
    <s v="9613.1"/>
    <n v="9613"/>
    <n v="9613"/>
    <s v="Labour Balance Model"/>
    <s v="n/a"/>
    <s v="n/a"/>
    <s v="n/a"/>
    <s v="n/a"/>
    <s v="No"/>
    <s v="No"/>
    <s v="No"/>
    <m/>
  </r>
  <r>
    <x v="8"/>
    <x v="64"/>
    <x v="4"/>
    <x v="1"/>
    <x v="0"/>
    <m/>
    <s v="ISCO"/>
    <n v="1221"/>
    <m/>
    <n v="1221"/>
    <s v="Employers' demand for labour in the next 12 months"/>
    <s v="Medium"/>
    <s v="n/a"/>
    <s v="2022 April"/>
    <s v="feedback from employers"/>
    <s v="Don't know"/>
    <s v="No"/>
    <s v="No"/>
    <s v="https://www.tootukassa.ee/en/barometer/map"/>
  </r>
  <r>
    <x v="8"/>
    <x v="332"/>
    <x v="0"/>
    <x v="1"/>
    <x v="0"/>
    <m/>
    <s v="ISCO"/>
    <n v="2424"/>
    <m/>
    <n v="2424"/>
    <s v="Employers' demand for labour in the next 12 months"/>
    <s v="Medium"/>
    <s v="n/a"/>
    <s v="2022 April"/>
    <s v="feedback from employers"/>
    <s v="Don't know"/>
    <s v="No"/>
    <s v="No"/>
    <s v="https://www.tootukassa.ee/en/barometer/map"/>
  </r>
  <r>
    <x v="8"/>
    <x v="40"/>
    <x v="0"/>
    <x v="1"/>
    <x v="1"/>
    <m/>
    <s v="ISCO"/>
    <n v="2642"/>
    <m/>
    <n v="2642"/>
    <s v="Employers' demand for labour in the next 12 months"/>
    <s v="Medium"/>
    <s v="n/a"/>
    <s v="2022 April"/>
    <s v="feedback from employers"/>
    <s v="Don't know"/>
    <s v="No"/>
    <s v="No"/>
    <s v="https://www.tootukassa.ee/en/barometer/map"/>
  </r>
  <r>
    <x v="8"/>
    <x v="355"/>
    <x v="4"/>
    <x v="0"/>
    <x v="0"/>
    <s v="n/a"/>
    <s v="ISCO"/>
    <n v="1223"/>
    <m/>
    <n v="1223"/>
    <s v="Employers' demand for labour in the next 12 months"/>
    <s v="Medium"/>
    <s v="n/a"/>
    <s v="2022 April"/>
    <s v="feedback from employers"/>
    <s v="Don't know"/>
    <s v="No"/>
    <s v="No"/>
    <s v="https://www.tootukassa.ee/en/barometer/map"/>
  </r>
  <r>
    <x v="8"/>
    <x v="65"/>
    <x v="4"/>
    <x v="0"/>
    <x v="0"/>
    <s v="n/a"/>
    <s v="ISCO"/>
    <n v="1321"/>
    <m/>
    <n v="1321"/>
    <s v="Employers' demand for labour in the next 12 months"/>
    <s v="Medium"/>
    <s v="n/a"/>
    <s v="2022 April"/>
    <s v="feedback from employers"/>
    <s v="Don't know"/>
    <s v="No"/>
    <s v="No"/>
    <s v="https://www.tootukassa.ee/en/barometer/map"/>
  </r>
  <r>
    <x v="8"/>
    <x v="68"/>
    <x v="4"/>
    <x v="0"/>
    <x v="0"/>
    <s v="n/a"/>
    <s v="ISCO"/>
    <n v="1330"/>
    <m/>
    <n v="1330"/>
    <s v="Employers' demand for labour in the next 12 months"/>
    <s v="Medium"/>
    <s v="n/a"/>
    <s v="2022 April"/>
    <s v="feedback from employers"/>
    <s v="Don't know"/>
    <s v="No"/>
    <s v="No"/>
    <s v="https://www.tootukassa.ee/en/barometer/map"/>
  </r>
  <r>
    <x v="8"/>
    <x v="95"/>
    <x v="0"/>
    <x v="0"/>
    <x v="0"/>
    <s v="n/a"/>
    <s v="ISCO"/>
    <n v="2120"/>
    <m/>
    <n v="2120"/>
    <s v="Employers' demand for labour in the next 12 months"/>
    <s v="Medium"/>
    <s v="n/a"/>
    <s v="2022 April"/>
    <s v="feedback from employers"/>
    <s v="Don't know"/>
    <s v="No"/>
    <s v="No"/>
    <s v="https://www.tootukassa.ee/en/barometer/map"/>
  </r>
  <r>
    <x v="8"/>
    <x v="73"/>
    <x v="0"/>
    <x v="0"/>
    <x v="0"/>
    <s v="n/a"/>
    <s v="ISCO"/>
    <n v="2141"/>
    <m/>
    <n v="2141"/>
    <s v="Employers' demand for labour in the next 12 months"/>
    <s v="Medium"/>
    <s v="n/a"/>
    <s v="2022 April"/>
    <s v="feedback from employers"/>
    <s v="Don't know"/>
    <s v="No"/>
    <s v="No"/>
    <s v="https://www.tootukassa.ee/en/barometer/map"/>
  </r>
  <r>
    <x v="8"/>
    <x v="74"/>
    <x v="0"/>
    <x v="0"/>
    <x v="1"/>
    <s v="n/a"/>
    <s v="ISCO"/>
    <n v="2142"/>
    <m/>
    <n v="2142"/>
    <s v="Employers' demand for labour in the next 12 months"/>
    <s v="Medium"/>
    <s v="n/a"/>
    <s v="2022 April"/>
    <s v="feedback from employers"/>
    <s v="Don't know"/>
    <s v="No"/>
    <s v="No"/>
    <s v="https://www.tootukassa.ee/en/barometer/map"/>
  </r>
  <r>
    <x v="8"/>
    <x v="2"/>
    <x v="0"/>
    <x v="0"/>
    <x v="1"/>
    <s v="n/a"/>
    <s v="ISCO"/>
    <n v="2211"/>
    <m/>
    <n v="2211"/>
    <s v="Employers' demand for labour in the next 12 months"/>
    <s v="Medium"/>
    <s v="n/a"/>
    <s v="2022 April"/>
    <s v="feedback from employers"/>
    <s v="Don't know"/>
    <s v="No"/>
    <s v="No"/>
    <s v="https://www.tootukassa.ee/en/barometer/map"/>
  </r>
  <r>
    <x v="8"/>
    <x v="199"/>
    <x v="0"/>
    <x v="0"/>
    <x v="1"/>
    <s v="n/a"/>
    <s v="ISCO"/>
    <n v="2212"/>
    <m/>
    <n v="2212"/>
    <s v="Employers' demand for labour in the next 12 months"/>
    <s v="Medium"/>
    <s v="n/a"/>
    <s v="2022 April"/>
    <s v="feedback from employers"/>
    <s v="Don't know"/>
    <s v="No"/>
    <s v="No"/>
    <s v="https://www.tootukassa.ee/en/barometer/map"/>
  </r>
  <r>
    <x v="8"/>
    <x v="78"/>
    <x v="0"/>
    <x v="0"/>
    <x v="1"/>
    <s v="n/a"/>
    <s v="ISCO"/>
    <n v="2221"/>
    <m/>
    <n v="2221"/>
    <s v="Employers' demand for labour in the next 12 months"/>
    <s v="High"/>
    <s v="n/a"/>
    <s v="2022 April"/>
    <s v="feedback from employers"/>
    <s v="Don't know"/>
    <s v="No"/>
    <s v="No"/>
    <s v="https://www.tootukassa.ee/en/barometer/map"/>
  </r>
  <r>
    <x v="8"/>
    <x v="81"/>
    <x v="0"/>
    <x v="0"/>
    <x v="0"/>
    <s v="n/a"/>
    <s v="ISCO"/>
    <n v="2266"/>
    <m/>
    <n v="2266"/>
    <s v="Employers' demand for labour in the next 12 months"/>
    <s v="High"/>
    <s v="n/a"/>
    <s v="2022 April"/>
    <s v="feedback from employers"/>
    <s v="Don't know"/>
    <s v="No"/>
    <s v="No"/>
    <s v="https://www.tootukassa.ee/en/barometer/map"/>
  </r>
  <r>
    <x v="8"/>
    <x v="212"/>
    <x v="0"/>
    <x v="0"/>
    <x v="0"/>
    <s v="n/a"/>
    <s v="ISCO"/>
    <n v="2310"/>
    <m/>
    <n v="2310"/>
    <s v="Employers' demand for labour in the next 12 months"/>
    <s v="Medium"/>
    <s v="n/a"/>
    <s v="2022 April"/>
    <s v="feedback from employers"/>
    <s v="Don't know"/>
    <s v="No"/>
    <s v="No"/>
    <s v="https://www.tootukassa.ee/en/barometer/map"/>
  </r>
  <r>
    <x v="8"/>
    <x v="83"/>
    <x v="0"/>
    <x v="0"/>
    <x v="0"/>
    <s v="n/a"/>
    <s v="ISCO"/>
    <n v="2320"/>
    <m/>
    <n v="2320"/>
    <s v="Employers' demand for labour in the next 12 months"/>
    <s v="Medium"/>
    <s v="n/a"/>
    <s v="2022 April"/>
    <s v="feedback from employers"/>
    <s v="Don't know"/>
    <s v="No"/>
    <s v="No"/>
    <s v="https://www.tootukassa.ee/en/barometer/map"/>
  </r>
  <r>
    <x v="8"/>
    <x v="36"/>
    <x v="0"/>
    <x v="0"/>
    <x v="0"/>
    <s v="n/a"/>
    <s v="ISCO"/>
    <n v="2330"/>
    <m/>
    <n v="2330"/>
    <s v="Employers' demand for labour in the next 12 months"/>
    <s v="Medium"/>
    <s v="n/a"/>
    <s v="2022 April"/>
    <s v="feedback from employers"/>
    <s v="Don't know"/>
    <s v="No"/>
    <s v="No"/>
    <s v="https://www.tootukassa.ee/en/barometer/map"/>
  </r>
  <r>
    <x v="8"/>
    <x v="37"/>
    <x v="0"/>
    <x v="0"/>
    <x v="0"/>
    <s v="n/a"/>
    <s v="ISCO"/>
    <n v="2341"/>
    <m/>
    <n v="2341"/>
    <s v="Employers' demand for labour in the next 12 months"/>
    <s v="Medium"/>
    <s v="n/a"/>
    <s v="2022 April"/>
    <s v="feedback from employers"/>
    <s v="Don't know"/>
    <s v="No"/>
    <s v="No"/>
    <s v="https://www.tootukassa.ee/en/barometer/map"/>
  </r>
  <r>
    <x v="8"/>
    <x v="84"/>
    <x v="0"/>
    <x v="0"/>
    <x v="1"/>
    <s v="n/a"/>
    <s v="ISCO"/>
    <n v="2342"/>
    <m/>
    <n v="2342"/>
    <s v="Employers' demand for labour in the next 12 months"/>
    <s v="Medium"/>
    <s v="n/a"/>
    <s v="2022 April"/>
    <s v="feedback from employers"/>
    <s v="Don't know"/>
    <s v="No"/>
    <s v="No"/>
    <s v="https://www.tootukassa.ee/en/barometer/map"/>
  </r>
  <r>
    <x v="8"/>
    <x v="213"/>
    <x v="0"/>
    <x v="0"/>
    <x v="0"/>
    <s v="n/a"/>
    <s v="ISCO"/>
    <n v="2353"/>
    <m/>
    <n v="2353"/>
    <s v="Employers' demand for labour in the next 12 months"/>
    <s v="Medium"/>
    <s v="n/a"/>
    <s v="2022 April"/>
    <s v="feedback from employers"/>
    <s v="Don't know"/>
    <s v="No"/>
    <s v="No"/>
    <s v="https://www.tootukassa.ee/en/barometer/map"/>
  </r>
  <r>
    <x v="8"/>
    <x v="331"/>
    <x v="0"/>
    <x v="0"/>
    <x v="0"/>
    <s v="n/a"/>
    <s v="ISCO"/>
    <n v="2421"/>
    <m/>
    <n v="2421"/>
    <s v="Employers' demand for labour in the next 12 months"/>
    <s v="Medium"/>
    <s v="n/a"/>
    <s v="2022 April"/>
    <s v="feedback from employers"/>
    <s v="Don't know"/>
    <s v="No"/>
    <s v="No"/>
    <s v="https://www.tootukassa.ee/en/barometer/map"/>
  </r>
  <r>
    <x v="8"/>
    <x v="187"/>
    <x v="0"/>
    <x v="0"/>
    <x v="0"/>
    <s v="n/a"/>
    <s v="ISCO"/>
    <n v="2423"/>
    <m/>
    <n v="2423"/>
    <s v="Employers' demand for labour in the next 12 months"/>
    <s v="Medium"/>
    <s v="n/a"/>
    <s v="2022 April"/>
    <s v="feedback from employers"/>
    <s v="Don't know"/>
    <s v="No"/>
    <s v="No"/>
    <s v="https://www.tootukassa.ee/en/barometer/map"/>
  </r>
  <r>
    <x v="8"/>
    <x v="38"/>
    <x v="0"/>
    <x v="0"/>
    <x v="0"/>
    <s v="n/a"/>
    <s v="ISCO"/>
    <n v="2431"/>
    <m/>
    <n v="2431"/>
    <s v="Employers' demand for labour in the next 12 months"/>
    <s v="Medium"/>
    <s v="n/a"/>
    <s v="2022 April"/>
    <s v="feedback from employers"/>
    <s v="Don't know"/>
    <s v="No"/>
    <s v="No"/>
    <s v="https://www.tootukassa.ee/en/barometer/map"/>
  </r>
  <r>
    <x v="8"/>
    <x v="92"/>
    <x v="0"/>
    <x v="0"/>
    <x v="0"/>
    <s v="n/a"/>
    <s v="ISCO"/>
    <n v="2433"/>
    <m/>
    <n v="2433"/>
    <s v="Employers' demand for labour in the next 12 months"/>
    <s v="Medium"/>
    <s v="n/a"/>
    <s v="2022 April"/>
    <s v="feedback from employers"/>
    <s v="Don't know"/>
    <s v="No"/>
    <s v="No"/>
    <s v="https://www.tootukassa.ee/en/barometer/map"/>
  </r>
  <r>
    <x v="8"/>
    <x v="3"/>
    <x v="0"/>
    <x v="0"/>
    <x v="1"/>
    <s v="n/a"/>
    <s v="ISCO"/>
    <n v="2511"/>
    <m/>
    <n v="2511"/>
    <s v="Employers' demand for labour in the next 12 months"/>
    <s v="Medium"/>
    <s v="n/a"/>
    <s v="2022 April"/>
    <s v="feedback from employers"/>
    <s v="Don't know"/>
    <s v="No"/>
    <s v="Yes"/>
    <s v="https://www.tootukassa.ee/en/barometer/map"/>
  </r>
  <r>
    <x v="8"/>
    <x v="4"/>
    <x v="0"/>
    <x v="0"/>
    <x v="1"/>
    <s v="n/a"/>
    <s v="ISCO"/>
    <n v="2512"/>
    <m/>
    <n v="2512"/>
    <s v="Employers' demand for labour in the next 12 months"/>
    <s v="Medium"/>
    <s v="n/a"/>
    <s v="2022 April"/>
    <s v="feedback from employers"/>
    <s v="Don't know"/>
    <s v="No"/>
    <s v="No"/>
    <s v="https://www.tootukassa.ee/en/barometer/map"/>
  </r>
  <r>
    <x v="8"/>
    <x v="5"/>
    <x v="0"/>
    <x v="0"/>
    <x v="0"/>
    <s v="n/a"/>
    <s v="ISCO"/>
    <n v="2513"/>
    <m/>
    <n v="2513"/>
    <s v="Employers' demand for labour in the next 12 months"/>
    <s v="Medium"/>
    <s v="n/a"/>
    <s v="2022 April"/>
    <s v="feedback from employers"/>
    <s v="Don't know"/>
    <s v="No"/>
    <s v="No"/>
    <s v="https://www.tootukassa.ee/en/barometer/map"/>
  </r>
  <r>
    <x v="8"/>
    <x v="6"/>
    <x v="0"/>
    <x v="0"/>
    <x v="1"/>
    <s v="n/a"/>
    <s v="ISCO"/>
    <n v="2514"/>
    <m/>
    <n v="2514"/>
    <s v="Employers' demand for labour in the next 12 months"/>
    <s v="Medium"/>
    <s v="n/a"/>
    <s v="2022 April"/>
    <s v="feedback from employers"/>
    <s v="Don't know"/>
    <s v="No"/>
    <s v="No"/>
    <s v="https://www.tootukassa.ee/en/barometer/map"/>
  </r>
  <r>
    <x v="8"/>
    <x v="7"/>
    <x v="0"/>
    <x v="0"/>
    <x v="1"/>
    <s v="n/a"/>
    <s v="ISCO"/>
    <n v="2519"/>
    <m/>
    <n v="2519"/>
    <s v="Employers' demand for labour in the next 12 months"/>
    <s v="Medium"/>
    <s v="n/a"/>
    <s v="2022 April"/>
    <s v="feedback from employers"/>
    <s v="Don't know"/>
    <s v="No"/>
    <s v="No"/>
    <s v="https://www.tootukassa.ee/en/barometer/map"/>
  </r>
  <r>
    <x v="8"/>
    <x v="9"/>
    <x v="0"/>
    <x v="0"/>
    <x v="0"/>
    <s v="n/a"/>
    <s v="ISCO"/>
    <n v="2522"/>
    <m/>
    <n v="2522"/>
    <s v="Employers' demand for labour in the next 12 months"/>
    <s v="Medium"/>
    <s v="n/a"/>
    <s v="2022 April"/>
    <s v="feedback from employers"/>
    <s v="Don't know"/>
    <s v="No"/>
    <s v="No"/>
    <s v="https://www.tootukassa.ee/en/barometer/map"/>
  </r>
  <r>
    <x v="8"/>
    <x v="269"/>
    <x v="0"/>
    <x v="0"/>
    <x v="1"/>
    <s v="n/a"/>
    <s v="ISCO"/>
    <n v="2634"/>
    <m/>
    <n v="2634"/>
    <s v="Employers' demand for labour in the next 12 months"/>
    <s v="High"/>
    <s v="n/a"/>
    <s v="2022 April"/>
    <s v="feedback from employers"/>
    <s v="Don't know"/>
    <s v="No"/>
    <s v="No"/>
    <s v="https://www.tootukassa.ee/en/barometer/map"/>
  </r>
  <r>
    <x v="8"/>
    <x v="39"/>
    <x v="0"/>
    <x v="0"/>
    <x v="0"/>
    <s v="n/a"/>
    <s v="ISCO"/>
    <n v="2635"/>
    <m/>
    <n v="2635"/>
    <s v="Employers' demand for labour in the next 12 months"/>
    <s v="Medium"/>
    <s v="n/a"/>
    <s v="2022 April"/>
    <s v="feedback from employers"/>
    <s v="Don't know"/>
    <s v="No"/>
    <s v="No"/>
    <s v="https://www.tootukassa.ee/en/barometer/map"/>
  </r>
  <r>
    <x v="8"/>
    <x v="12"/>
    <x v="1"/>
    <x v="0"/>
    <x v="0"/>
    <s v="n/a"/>
    <s v="ISCO"/>
    <n v="3112"/>
    <m/>
    <n v="3112"/>
    <s v="Employers' demand for labour in the next 12 months"/>
    <s v="High"/>
    <s v="n/a"/>
    <s v="2022 April"/>
    <s v="feedback from employers"/>
    <s v="Don't know"/>
    <s v="No"/>
    <s v="No"/>
    <s v="https://www.tootukassa.ee/en/barometer/map"/>
  </r>
  <r>
    <x v="8"/>
    <x v="13"/>
    <x v="1"/>
    <x v="0"/>
    <x v="1"/>
    <s v="n/a"/>
    <s v="ISCO"/>
    <n v="3113"/>
    <m/>
    <n v="3113"/>
    <s v="Employers' demand for labour in the next 12 months"/>
    <s v="Medium"/>
    <s v="n/a"/>
    <s v="2022 April"/>
    <s v="feedback from employers"/>
    <s v="Don't know"/>
    <s v="No"/>
    <s v="Yes"/>
    <s v="https://www.tootukassa.ee/en/barometer/map"/>
  </r>
  <r>
    <x v="8"/>
    <x v="14"/>
    <x v="1"/>
    <x v="0"/>
    <x v="0"/>
    <s v="n/a"/>
    <s v="ISCO"/>
    <n v="3115"/>
    <m/>
    <n v="3115"/>
    <s v="Employers' demand for labour in the next 12 months"/>
    <s v="Medium"/>
    <s v="n/a"/>
    <s v="2022 April"/>
    <s v="feedback from employers"/>
    <s v="Don't know"/>
    <s v="No"/>
    <s v="Yes"/>
    <s v="https://www.tootukassa.ee/en/barometer/map"/>
  </r>
  <r>
    <x v="8"/>
    <x v="99"/>
    <x v="1"/>
    <x v="0"/>
    <x v="0"/>
    <s v="n/a"/>
    <s v="ISCO"/>
    <n v="3122"/>
    <m/>
    <n v="3122"/>
    <s v="Employers' demand for labour in the next 12 months"/>
    <s v="Medium"/>
    <s v="n/a"/>
    <s v="2022 April"/>
    <s v="feedback from employers"/>
    <s v="Don't know"/>
    <s v="No"/>
    <s v="Yes"/>
    <s v="https://www.tootukassa.ee/en/barometer/map"/>
  </r>
  <r>
    <x v="8"/>
    <x v="100"/>
    <x v="1"/>
    <x v="0"/>
    <x v="0"/>
    <s v="n/a"/>
    <s v="ISCO"/>
    <n v="3123"/>
    <m/>
    <n v="3123"/>
    <s v="Employers' demand for labour in the next 12 months"/>
    <s v="Medium"/>
    <s v="n/a"/>
    <s v="2022 April"/>
    <s v="feedback from employers"/>
    <s v="Don't know"/>
    <s v="No"/>
    <s v="No"/>
    <s v="https://www.tootukassa.ee/en/barometer/map"/>
  </r>
  <r>
    <x v="8"/>
    <x v="339"/>
    <x v="1"/>
    <x v="0"/>
    <x v="0"/>
    <s v="n/a"/>
    <s v="ISCO"/>
    <n v="3151"/>
    <m/>
    <n v="3151"/>
    <s v="Employers' demand for labour in the next 12 months"/>
    <s v="Medium"/>
    <s v="n/a"/>
    <s v="2022 April"/>
    <s v="feedback from employers"/>
    <s v="Don't know"/>
    <s v="No"/>
    <s v="Yes"/>
    <s v="https://www.tootukassa.ee/en/barometer/map"/>
  </r>
  <r>
    <x v="8"/>
    <x v="109"/>
    <x v="1"/>
    <x v="0"/>
    <x v="0"/>
    <s v="n/a"/>
    <s v="ISCO"/>
    <n v="3221"/>
    <m/>
    <n v="3221"/>
    <s v="Employers' demand for labour in the next 12 months"/>
    <s v="Medium"/>
    <s v="n/a"/>
    <s v="2022 April"/>
    <s v="feedback from employers"/>
    <s v="Don't know"/>
    <s v="No"/>
    <s v="Yes"/>
    <s v="https://www.tootukassa.ee/en/barometer/map"/>
  </r>
  <r>
    <x v="8"/>
    <x v="279"/>
    <x v="1"/>
    <x v="0"/>
    <x v="0"/>
    <s v="n/a"/>
    <s v="ISCO"/>
    <n v="3255"/>
    <m/>
    <n v="3255"/>
    <s v="Employers' demand for labour in the next 12 months"/>
    <s v="Medium"/>
    <s v="n/a"/>
    <s v="2022 April"/>
    <s v="feedback from employers"/>
    <s v="Don't know"/>
    <s v="No"/>
    <s v="No"/>
    <s v="https://www.tootukassa.ee/en/barometer/map"/>
  </r>
  <r>
    <x v="8"/>
    <x v="44"/>
    <x v="1"/>
    <x v="0"/>
    <x v="0"/>
    <s v="n/a"/>
    <s v="ISCO"/>
    <n v="3412"/>
    <m/>
    <n v="3412"/>
    <s v="Employers' demand for labour in the next 12 months"/>
    <s v="Medium"/>
    <s v="n/a"/>
    <s v="2022 April"/>
    <s v="feedback from employers"/>
    <s v="Don't know"/>
    <s v="No"/>
    <s v="Yes"/>
    <s v="https://www.tootukassa.ee/en/barometer/map"/>
  </r>
  <r>
    <x v="8"/>
    <x v="118"/>
    <x v="1"/>
    <x v="0"/>
    <x v="0"/>
    <s v="n/a"/>
    <s v="ISCO"/>
    <n v="3434"/>
    <m/>
    <n v="3434"/>
    <s v="Employers' demand for labour in the next 12 months"/>
    <s v="Medium"/>
    <s v="n/a"/>
    <s v="2022 April"/>
    <s v="feedback from employers"/>
    <s v="Don't know"/>
    <s v="No"/>
    <s v="No"/>
    <s v="https://www.tootukassa.ee/en/barometer/map"/>
  </r>
  <r>
    <x v="8"/>
    <x v="123"/>
    <x v="2"/>
    <x v="0"/>
    <x v="0"/>
    <s v="n/a"/>
    <s v="ISCO"/>
    <n v="4412"/>
    <m/>
    <n v="4412"/>
    <s v="Employers' demand for labour in the next 12 months"/>
    <s v="Medium"/>
    <s v="n/a"/>
    <s v="2022 April"/>
    <s v="feedback from employers"/>
    <s v="Don't know"/>
    <s v="No"/>
    <s v="Yes"/>
    <s v="https://www.tootukassa.ee/en/barometer/map"/>
  </r>
  <r>
    <x v="8"/>
    <x v="125"/>
    <x v="5"/>
    <x v="0"/>
    <x v="1"/>
    <s v="n/a"/>
    <s v="ISCO"/>
    <n v="5120"/>
    <m/>
    <n v="5120"/>
    <s v="Employers' demand for labour in the next 12 months"/>
    <s v="Medium"/>
    <s v="n/a"/>
    <s v="2022 April"/>
    <s v="feedback from employers"/>
    <s v="Don't know"/>
    <s v="No"/>
    <s v="No"/>
    <s v="https://www.tootukassa.ee/en/barometer/map"/>
  </r>
  <r>
    <x v="8"/>
    <x v="49"/>
    <x v="5"/>
    <x v="0"/>
    <x v="0"/>
    <s v="n/a"/>
    <s v="ISCO"/>
    <n v="5223"/>
    <m/>
    <n v="5223"/>
    <s v="Employers' demand for labour in the next 12 months"/>
    <s v="Medium"/>
    <s v="n/a"/>
    <s v="2022 April"/>
    <s v="feedback from employers"/>
    <s v="Don't know"/>
    <s v="No"/>
    <s v="No"/>
    <s v="https://www.tootukassa.ee/en/barometer/map"/>
  </r>
  <r>
    <x v="8"/>
    <x v="50"/>
    <x v="5"/>
    <x v="0"/>
    <x v="0"/>
    <s v="n/a"/>
    <s v="ISCO"/>
    <n v="5230"/>
    <m/>
    <n v="5230"/>
    <s v="Employers' demand for labour in the next 12 months"/>
    <s v="Medium"/>
    <s v="n/a"/>
    <s v="2022 April"/>
    <s v="feedback from employers"/>
    <s v="Don't know"/>
    <s v="No"/>
    <s v="No"/>
    <s v="https://www.tootukassa.ee/en/barometer/map"/>
  </r>
  <r>
    <x v="8"/>
    <x v="194"/>
    <x v="5"/>
    <x v="0"/>
    <x v="0"/>
    <s v="n/a"/>
    <s v="ISCO"/>
    <n v="5245"/>
    <m/>
    <n v="5245"/>
    <s v="Employers' demand for labour in the next 12 months"/>
    <s v="Medium"/>
    <s v="n/a"/>
    <s v="2022 April"/>
    <s v="feedback from employers"/>
    <s v="Don't know"/>
    <s v="No"/>
    <s v="No"/>
    <s v="https://www.tootukassa.ee/en/barometer/map"/>
  </r>
  <r>
    <x v="8"/>
    <x v="51"/>
    <x v="5"/>
    <x v="0"/>
    <x v="0"/>
    <s v="n/a"/>
    <s v="ISCO"/>
    <n v="5246"/>
    <m/>
    <n v="5246"/>
    <s v="Employers' demand for labour in the next 12 months"/>
    <s v="Medium"/>
    <s v="n/a"/>
    <s v="2022 April"/>
    <s v="feedback from employers"/>
    <s v="Don't know"/>
    <s v="No"/>
    <s v="Yes"/>
    <s v="https://www.tootukassa.ee/en/barometer/map"/>
  </r>
  <r>
    <x v="8"/>
    <x v="132"/>
    <x v="5"/>
    <x v="0"/>
    <x v="0"/>
    <s v="n/a"/>
    <s v="ISCO"/>
    <n v="5311"/>
    <m/>
    <n v="5311"/>
    <s v="Employers' demand for labour in the next 12 months"/>
    <s v="Medium"/>
    <s v="n/a"/>
    <s v="2022 April"/>
    <s v="feedback from employers"/>
    <s v="Don't know"/>
    <s v="No"/>
    <s v="Yes"/>
    <s v="https://www.tootukassa.ee/en/barometer/map"/>
  </r>
  <r>
    <x v="8"/>
    <x v="52"/>
    <x v="5"/>
    <x v="0"/>
    <x v="1"/>
    <s v="n/a"/>
    <s v="ISCO"/>
    <n v="5321"/>
    <m/>
    <n v="5321"/>
    <s v="Employers' demand for labour in the next 12 months"/>
    <s v="Medium"/>
    <s v="n/a"/>
    <s v="2022 April"/>
    <s v="feedback from employers"/>
    <s v="Don't know"/>
    <s v="No"/>
    <s v="Yes"/>
    <s v="https://www.tootukassa.ee/en/barometer/map"/>
  </r>
  <r>
    <x v="8"/>
    <x v="133"/>
    <x v="5"/>
    <x v="0"/>
    <x v="0"/>
    <s v="n/a"/>
    <s v="ISCO"/>
    <n v="5322"/>
    <m/>
    <n v="5322"/>
    <s v="Employers' demand for labour in the next 12 months"/>
    <s v="Medium"/>
    <s v="n/a"/>
    <s v="2022 April"/>
    <s v="feedback from employers"/>
    <s v="Don't know"/>
    <s v="No"/>
    <s v="Yes"/>
    <s v="https://www.tootukassa.ee/en/barometer/map"/>
  </r>
  <r>
    <x v="8"/>
    <x v="356"/>
    <x v="5"/>
    <x v="0"/>
    <x v="0"/>
    <s v="n/a"/>
    <s v="ISCO"/>
    <n v="5413"/>
    <m/>
    <n v="5413"/>
    <s v="Employers' demand for labour in the next 12 months"/>
    <s v="Medium"/>
    <s v="n/a"/>
    <s v="2022 April"/>
    <s v="feedback from employers"/>
    <s v="Don't know"/>
    <s v="No"/>
    <s v="Yes"/>
    <s v="https://www.tootukassa.ee/en/barometer/map"/>
  </r>
  <r>
    <x v="8"/>
    <x v="53"/>
    <x v="5"/>
    <x v="0"/>
    <x v="0"/>
    <s v="n/a"/>
    <s v="ISCO"/>
    <n v="5414"/>
    <m/>
    <n v="5414"/>
    <s v="Employers' demand for labour in the next 12 months"/>
    <s v="Medium"/>
    <s v="n/a"/>
    <s v="2022 April"/>
    <s v="feedback from employers"/>
    <s v="Don't know"/>
    <s v="No"/>
    <s v="Yes"/>
    <s v="https://www.tootukassa.ee/en/barometer/map"/>
  </r>
  <r>
    <x v="8"/>
    <x v="298"/>
    <x v="9"/>
    <x v="0"/>
    <x v="0"/>
    <s v="n/a"/>
    <s v="ISCO"/>
    <n v="6121"/>
    <m/>
    <n v="6121"/>
    <s v="Employers' demand for labour in the next 12 months"/>
    <s v="Medium"/>
    <s v="n/a"/>
    <s v="2022 April"/>
    <s v="feedback from employers"/>
    <s v="Don't know"/>
    <s v="No"/>
    <s v="No"/>
    <s v="https://www.tootukassa.ee/en/barometer/map"/>
  </r>
  <r>
    <x v="8"/>
    <x v="357"/>
    <x v="9"/>
    <x v="0"/>
    <x v="0"/>
    <s v="n/a"/>
    <s v="ISCO"/>
    <n v="6210"/>
    <m/>
    <n v="6210"/>
    <s v="Employers' demand for labour in the next 12 months"/>
    <s v="Medium"/>
    <s v="n/a"/>
    <s v="2022 April"/>
    <s v="feedback from employers"/>
    <s v="Don't know"/>
    <s v="No"/>
    <s v="No"/>
    <s v="https://www.tootukassa.ee/en/barometer/map"/>
  </r>
  <r>
    <x v="8"/>
    <x v="358"/>
    <x v="3"/>
    <x v="0"/>
    <x v="0"/>
    <s v="n/a"/>
    <s v="ISCO"/>
    <n v="7111"/>
    <m/>
    <n v="7111"/>
    <s v="Employers' demand for labour in the next 12 months"/>
    <s v="Medium"/>
    <s v="n/a"/>
    <s v="2022 April"/>
    <s v="feedback from employers"/>
    <s v="Don't know"/>
    <s v="No"/>
    <s v="No"/>
    <s v="https://www.tootukassa.ee/en/barometer/map"/>
  </r>
  <r>
    <x v="8"/>
    <x v="137"/>
    <x v="3"/>
    <x v="0"/>
    <x v="1"/>
    <s v="n/a"/>
    <s v="ISCO"/>
    <n v="7112"/>
    <m/>
    <n v="7112"/>
    <s v="Employers' demand for labour in the next 12 months"/>
    <s v="Medium"/>
    <s v="n/a"/>
    <s v="2022 April"/>
    <s v="feedback from employers"/>
    <s v="Don't know"/>
    <s v="No"/>
    <s v="No"/>
    <s v="https://www.tootukassa.ee/en/barometer/map"/>
  </r>
  <r>
    <x v="8"/>
    <x v="23"/>
    <x v="3"/>
    <x v="0"/>
    <x v="1"/>
    <s v="n/a"/>
    <s v="ISCO"/>
    <n v="7114"/>
    <m/>
    <n v="7114"/>
    <s v="Employers' demand for labour in the next 12 months"/>
    <s v="Medium"/>
    <s v="n/a"/>
    <s v="2022 April"/>
    <s v="feedback from employers"/>
    <s v="Don't know"/>
    <s v="No"/>
    <s v="Yes"/>
    <s v="https://www.tootukassa.ee/en/barometer/map"/>
  </r>
  <r>
    <x v="8"/>
    <x v="24"/>
    <x v="3"/>
    <x v="0"/>
    <x v="1"/>
    <s v="n/a"/>
    <s v="ISCO"/>
    <n v="7115"/>
    <m/>
    <n v="7115"/>
    <s v="Employers' demand for labour in the next 12 months"/>
    <s v="Medium"/>
    <s v="n/a"/>
    <s v="2022 April"/>
    <s v="feedback from employers"/>
    <s v="Don't know"/>
    <s v="No"/>
    <s v="No"/>
    <s v="https://www.tootukassa.ee/en/barometer/map"/>
  </r>
  <r>
    <x v="8"/>
    <x v="139"/>
    <x v="3"/>
    <x v="0"/>
    <x v="0"/>
    <s v="n/a"/>
    <s v="ISCO"/>
    <n v="7119"/>
    <m/>
    <n v="7119"/>
    <s v="Employers' demand for labour in the next 12 months"/>
    <s v="Medium"/>
    <s v="n/a"/>
    <s v="2022 April"/>
    <s v="feedback from employers"/>
    <s v="Don't know"/>
    <s v="No"/>
    <s v="Yes"/>
    <s v="https://www.tootukassa.ee/en/barometer/map"/>
  </r>
  <r>
    <x v="8"/>
    <x v="26"/>
    <x v="3"/>
    <x v="0"/>
    <x v="1"/>
    <s v="n/a"/>
    <s v="ISCO"/>
    <n v="7122"/>
    <m/>
    <n v="7122"/>
    <s v="Employers' demand for labour in the next 12 months"/>
    <s v="Medium"/>
    <s v="n/a"/>
    <s v="2022 April"/>
    <s v="feedback from employers"/>
    <s v="Don't know"/>
    <s v="No"/>
    <s v="No"/>
    <s v="https://www.tootukassa.ee/en/barometer/map"/>
  </r>
  <r>
    <x v="8"/>
    <x v="142"/>
    <x v="3"/>
    <x v="0"/>
    <x v="1"/>
    <s v="n/a"/>
    <s v="ISCO"/>
    <n v="7126"/>
    <m/>
    <n v="7126"/>
    <s v="Employers' demand for labour in the next 12 months"/>
    <s v="Medium"/>
    <s v="n/a"/>
    <s v="2022 April"/>
    <s v="feedback from employers"/>
    <s v="Don't know"/>
    <s v="No"/>
    <s v="Yes"/>
    <s v="https://www.tootukassa.ee/en/barometer/map"/>
  </r>
  <r>
    <x v="8"/>
    <x v="144"/>
    <x v="3"/>
    <x v="0"/>
    <x v="1"/>
    <s v="n/a"/>
    <s v="ISCO"/>
    <n v="7131"/>
    <m/>
    <n v="7131"/>
    <s v="Employers' demand for labour in the next 12 months"/>
    <s v="Medium"/>
    <s v="n/a"/>
    <s v="2022 April"/>
    <s v="feedback from employers"/>
    <s v="Don't know"/>
    <s v="No"/>
    <s v="Yes"/>
    <s v="https://www.tootukassa.ee/en/barometer/map"/>
  </r>
  <r>
    <x v="8"/>
    <x v="27"/>
    <x v="3"/>
    <x v="0"/>
    <x v="0"/>
    <s v="n/a"/>
    <s v="ISCO"/>
    <n v="7132"/>
    <m/>
    <n v="7132"/>
    <s v="Employers' demand for labour in the next 12 months"/>
    <s v="Medium"/>
    <s v="n/a"/>
    <s v="2022 April"/>
    <s v="feedback from employers"/>
    <s v="Don't know"/>
    <s v="No"/>
    <s v="Yes"/>
    <s v="https://www.tootukassa.ee/en/barometer/map"/>
  </r>
  <r>
    <x v="8"/>
    <x v="111"/>
    <x v="1"/>
    <x v="1"/>
    <x v="0"/>
    <m/>
    <s v="ISCO"/>
    <n v="3313"/>
    <m/>
    <n v="3313"/>
    <s v="Employers' demand for labour in the next 12 months"/>
    <s v="Medium"/>
    <s v="n/a"/>
    <s v="2022 April"/>
    <s v="feedback from employers"/>
    <s v="Don't know"/>
    <s v="Yes"/>
    <s v="No"/>
    <s v="https://www.tootukassa.ee/en/barometer/map"/>
  </r>
  <r>
    <x v="8"/>
    <x v="28"/>
    <x v="3"/>
    <x v="0"/>
    <x v="1"/>
    <s v="n/a"/>
    <s v="ISCO"/>
    <n v="7212"/>
    <m/>
    <n v="7212"/>
    <s v="Employers' demand for labour in the next 12 months"/>
    <s v="Medium"/>
    <s v="n/a"/>
    <s v="2022 April"/>
    <s v="feedback from employers"/>
    <s v="Don't know"/>
    <s v="No"/>
    <s v="Yes"/>
    <s v="https://www.tootukassa.ee/en/barometer/map"/>
  </r>
  <r>
    <x v="8"/>
    <x v="29"/>
    <x v="3"/>
    <x v="0"/>
    <x v="1"/>
    <s v="n/a"/>
    <s v="ISCO"/>
    <n v="7213"/>
    <m/>
    <n v="7213"/>
    <s v="Employers' demand for labour in the next 12 months"/>
    <s v="Medium"/>
    <s v="n/a"/>
    <s v="2022 April"/>
    <s v="feedback from employers"/>
    <s v="Don't know"/>
    <s v="No"/>
    <s v="Yes"/>
    <s v="https://www.tootukassa.ee/en/barometer/map"/>
  </r>
  <r>
    <x v="8"/>
    <x v="146"/>
    <x v="3"/>
    <x v="0"/>
    <x v="1"/>
    <s v="n/a"/>
    <s v="ISCO"/>
    <n v="7214"/>
    <m/>
    <n v="7214"/>
    <s v="Employers' demand for labour in the next 12 months"/>
    <s v="Medium"/>
    <s v="n/a"/>
    <s v="2022 April"/>
    <s v="feedback from employers"/>
    <s v="Don't know"/>
    <s v="No"/>
    <s v="Yes"/>
    <s v="https://www.tootukassa.ee/en/barometer/map"/>
  </r>
  <r>
    <x v="8"/>
    <x v="30"/>
    <x v="3"/>
    <x v="0"/>
    <x v="0"/>
    <s v="n/a"/>
    <s v="ISCO"/>
    <n v="7222"/>
    <m/>
    <n v="7222"/>
    <s v="Employers' demand for labour in the next 12 months"/>
    <s v="Medium"/>
    <s v="n/a"/>
    <s v="2022 April"/>
    <s v="feedback from employers"/>
    <s v="Don't know"/>
    <s v="No"/>
    <s v="Yes"/>
    <s v="https://www.tootukassa.ee/en/barometer/map"/>
  </r>
  <r>
    <x v="8"/>
    <x v="31"/>
    <x v="3"/>
    <x v="0"/>
    <x v="1"/>
    <s v="n/a"/>
    <s v="ISCO"/>
    <n v="7223"/>
    <m/>
    <n v="7223"/>
    <s v="Employers' demand for labour in the next 12 months"/>
    <s v="Medium"/>
    <s v="n/a"/>
    <s v="2022 April"/>
    <s v="feedback from employers"/>
    <s v="Don't know"/>
    <s v="No"/>
    <s v="Yes"/>
    <s v="https://www.tootukassa.ee/en/barometer/map"/>
  </r>
  <r>
    <x v="8"/>
    <x v="359"/>
    <x v="3"/>
    <x v="0"/>
    <x v="0"/>
    <s v="n/a"/>
    <s v="ISCO"/>
    <n v="7224"/>
    <m/>
    <n v="7224"/>
    <s v="Employers' demand for labour in the next 12 months"/>
    <s v="Medium"/>
    <s v="n/a"/>
    <s v="2022 April"/>
    <s v="feedback from employers"/>
    <s v="Don't know"/>
    <s v="No"/>
    <s v="Yes"/>
    <s v="https://www.tootukassa.ee/en/barometer/map"/>
  </r>
  <r>
    <x v="8"/>
    <x v="32"/>
    <x v="3"/>
    <x v="0"/>
    <x v="1"/>
    <s v="n/a"/>
    <s v="ISCO"/>
    <n v="7231"/>
    <m/>
    <n v="7231"/>
    <s v="Employers' demand for labour in the next 12 months"/>
    <s v="Medium"/>
    <s v="n/a"/>
    <s v="2022 April"/>
    <s v="feedback from employers"/>
    <s v="Don't know"/>
    <s v="No"/>
    <s v="Yes"/>
    <s v="https://www.tootukassa.ee/en/barometer/map"/>
  </r>
  <r>
    <x v="8"/>
    <x v="33"/>
    <x v="3"/>
    <x v="0"/>
    <x v="1"/>
    <s v="n/a"/>
    <s v="ISCO"/>
    <n v="7233"/>
    <m/>
    <n v="7233"/>
    <s v="Employers' demand for labour in the next 12 months"/>
    <s v="Medium"/>
    <s v="n/a"/>
    <s v="2022 April"/>
    <s v="feedback from employers"/>
    <s v="Don't know"/>
    <s v="No"/>
    <s v="Yes"/>
    <s v="https://www.tootukassa.ee/en/barometer/map"/>
  </r>
  <r>
    <x v="8"/>
    <x v="152"/>
    <x v="3"/>
    <x v="0"/>
    <x v="1"/>
    <s v="n/a"/>
    <s v="ISCO"/>
    <n v="7411"/>
    <m/>
    <n v="7411"/>
    <s v="Employers' demand for labour in the next 12 months"/>
    <s v="Medium"/>
    <s v="n/a"/>
    <s v="2022 April"/>
    <s v="feedback from employers"/>
    <s v="Don't know"/>
    <s v="No"/>
    <s v="No"/>
    <s v="https://www.tootukassa.ee/en/barometer/map"/>
  </r>
  <r>
    <x v="8"/>
    <x v="153"/>
    <x v="3"/>
    <x v="0"/>
    <x v="1"/>
    <s v="n/a"/>
    <s v="ISCO"/>
    <n v="7412"/>
    <m/>
    <n v="7412"/>
    <s v="Employers' demand for labour in the next 12 months"/>
    <s v="Medium"/>
    <s v="n/a"/>
    <s v="2022 April"/>
    <s v="feedback from employers"/>
    <s v="Don't know"/>
    <s v="No"/>
    <s v="Yes"/>
    <s v="https://www.tootukassa.ee/en/barometer/map"/>
  </r>
  <r>
    <x v="8"/>
    <x v="157"/>
    <x v="3"/>
    <x v="0"/>
    <x v="1"/>
    <s v="n/a"/>
    <s v="ISCO"/>
    <n v="7511"/>
    <m/>
    <n v="7511"/>
    <s v="Employers' demand for labour in the next 12 months"/>
    <s v="Medium"/>
    <s v="n/a"/>
    <s v="2022 April"/>
    <s v="feedback from employers"/>
    <s v="Don't know"/>
    <s v="No"/>
    <s v="Yes"/>
    <s v="https://www.tootukassa.ee/en/barometer/map"/>
  </r>
  <r>
    <x v="8"/>
    <x v="158"/>
    <x v="3"/>
    <x v="0"/>
    <x v="1"/>
    <s v="n/a"/>
    <s v="ISCO"/>
    <n v="7512"/>
    <m/>
    <n v="7512"/>
    <s v="Employers' demand for labour in the next 12 months"/>
    <s v="Medium"/>
    <s v="n/a"/>
    <s v="2022 April"/>
    <s v="feedback from employers"/>
    <s v="No"/>
    <s v="No"/>
    <s v="Yes"/>
    <s v="https://www.tootukassa.ee/en/barometer/map"/>
  </r>
  <r>
    <x v="8"/>
    <x v="239"/>
    <x v="3"/>
    <x v="0"/>
    <x v="0"/>
    <s v="n/a"/>
    <s v="ISCO"/>
    <n v="7521"/>
    <m/>
    <n v="7521"/>
    <s v="Employers' demand for labour in the next 12 months"/>
    <s v="Medium"/>
    <s v="n/a"/>
    <s v="2022 April"/>
    <s v="feedback from employers"/>
    <s v="Don't know"/>
    <s v="No"/>
    <s v="Yes"/>
    <s v="https://www.tootukassa.ee/en/barometer/map"/>
  </r>
  <r>
    <x v="8"/>
    <x v="159"/>
    <x v="3"/>
    <x v="0"/>
    <x v="0"/>
    <s v="n/a"/>
    <s v="ISCO"/>
    <n v="7522"/>
    <m/>
    <n v="7522"/>
    <s v="Employers' demand for labour in the next 12 months"/>
    <s v="Medium"/>
    <s v="n/a"/>
    <s v="2022 April"/>
    <s v="feedback from employers"/>
    <s v="Don't know"/>
    <s v="No"/>
    <s v="Yes"/>
    <s v="https://www.tootukassa.ee/en/barometer/map"/>
  </r>
  <r>
    <x v="8"/>
    <x v="160"/>
    <x v="3"/>
    <x v="0"/>
    <x v="0"/>
    <s v="n/a"/>
    <s v="ISCO"/>
    <n v="7523"/>
    <m/>
    <n v="7523"/>
    <s v="Employers' demand for labour in the next 12 months"/>
    <s v="Medium"/>
    <s v="n/a"/>
    <s v="2022 April"/>
    <s v="feedback from employers"/>
    <s v="Don't know"/>
    <s v="No"/>
    <s v="Yes"/>
    <s v="https://www.tootukassa.ee/en/barometer/map"/>
  </r>
  <r>
    <x v="8"/>
    <x v="163"/>
    <x v="6"/>
    <x v="0"/>
    <x v="0"/>
    <s v="n/a"/>
    <s v="ISCO"/>
    <n v="8114"/>
    <m/>
    <n v="8114"/>
    <s v="Employers' demand for labour in the next 12 months"/>
    <s v="Medium"/>
    <s v="n/a"/>
    <s v="2022 April"/>
    <s v="feedback from employers"/>
    <s v="Don't know"/>
    <s v="No"/>
    <s v="Yes"/>
    <s v="https://www.tootukassa.ee/en/barometer/map"/>
  </r>
  <r>
    <x v="8"/>
    <x v="168"/>
    <x v="6"/>
    <x v="0"/>
    <x v="0"/>
    <s v="n/a"/>
    <s v="ISCO"/>
    <n v="8153"/>
    <m/>
    <n v="8153"/>
    <s v="Employers' demand for labour in the next 12 months"/>
    <s v="Medium"/>
    <s v="n/a"/>
    <s v="2022 April"/>
    <s v="feedback from employers"/>
    <s v="Don't know"/>
    <s v="No"/>
    <s v="Yes"/>
    <s v="https://www.tootukassa.ee/en/barometer/map"/>
  </r>
  <r>
    <x v="8"/>
    <x v="170"/>
    <x v="6"/>
    <x v="0"/>
    <x v="0"/>
    <s v="n/a"/>
    <s v="ISCO"/>
    <n v="8157"/>
    <m/>
    <n v="8157"/>
    <s v="Employers' demand for labour in the next 12 months"/>
    <s v="Medium"/>
    <s v="n/a"/>
    <s v="2022 April"/>
    <s v="feedback from employers"/>
    <s v="Don't know"/>
    <s v="No"/>
    <s v="Yes"/>
    <s v="https://www.tootukassa.ee/en/barometer/map"/>
  </r>
  <r>
    <x v="8"/>
    <x v="171"/>
    <x v="6"/>
    <x v="0"/>
    <x v="0"/>
    <s v="n/a"/>
    <s v="ISCO"/>
    <n v="8160"/>
    <m/>
    <n v="8160"/>
    <s v="Employers' demand for labour in the next 12 months"/>
    <s v="Medium"/>
    <s v="n/a"/>
    <s v="2022 April"/>
    <s v="feedback from employers"/>
    <s v="Don't know"/>
    <s v="No"/>
    <s v="Yes"/>
    <s v="https://www.tootukassa.ee/en/barometer/map"/>
  </r>
  <r>
    <x v="8"/>
    <x v="313"/>
    <x v="6"/>
    <x v="0"/>
    <x v="0"/>
    <s v="n/a"/>
    <s v="ISCO"/>
    <n v="8172"/>
    <m/>
    <n v="8172"/>
    <s v="Employers' demand for labour in the next 12 months"/>
    <s v="Medium"/>
    <s v="n/a"/>
    <s v="2022 April"/>
    <s v="feedback from employers"/>
    <s v="Don't know"/>
    <s v="No"/>
    <s v="Yes"/>
    <s v="https://www.tootukassa.ee/en/barometer/map"/>
  </r>
  <r>
    <x v="8"/>
    <x v="315"/>
    <x v="6"/>
    <x v="0"/>
    <x v="0"/>
    <s v="n/a"/>
    <s v="ISCO"/>
    <n v="8189"/>
    <m/>
    <n v="8189"/>
    <s v="Employers' demand for labour in the next 12 months"/>
    <s v="Medium"/>
    <s v="n/a"/>
    <s v="2022 April"/>
    <s v="feedback from employers"/>
    <s v="Don't know"/>
    <s v="No"/>
    <s v="Yes"/>
    <s v="https://www.tootukassa.ee/en/barometer/map"/>
  </r>
  <r>
    <x v="8"/>
    <x v="175"/>
    <x v="6"/>
    <x v="0"/>
    <x v="0"/>
    <s v="n/a"/>
    <s v="ISCO"/>
    <n v="8212"/>
    <m/>
    <n v="8212"/>
    <s v="Employers' demand for labour in the next 12 months"/>
    <s v="Medium"/>
    <s v="n/a"/>
    <s v="2022 April"/>
    <s v="feedback from employers"/>
    <s v="Don't know"/>
    <s v="No"/>
    <s v="Yes"/>
    <s v="https://www.tootukassa.ee/en/barometer/map"/>
  </r>
  <r>
    <x v="8"/>
    <x v="205"/>
    <x v="6"/>
    <x v="0"/>
    <x v="0"/>
    <s v="n/a"/>
    <s v="ISCO"/>
    <n v="8219"/>
    <m/>
    <n v="8219"/>
    <s v="Employers' demand for labour in the next 12 months"/>
    <s v="Medium"/>
    <s v="n/a"/>
    <s v="2022 April"/>
    <s v="feedback from employers"/>
    <s v="Don't know"/>
    <s v="No"/>
    <s v="Yes"/>
    <s v="https://www.tootukassa.ee/en/barometer/map"/>
  </r>
  <r>
    <x v="8"/>
    <x v="176"/>
    <x v="6"/>
    <x v="0"/>
    <x v="1"/>
    <s v="n/a"/>
    <s v="ISCO"/>
    <n v="8331"/>
    <m/>
    <n v="8331"/>
    <s v="Employers' demand for labour in the next 12 months"/>
    <s v="Medium"/>
    <s v="n/a"/>
    <s v="2022 April"/>
    <s v="feedback from employers"/>
    <s v="Don't know"/>
    <s v="No"/>
    <s v="Yes"/>
    <s v="https://www.tootukassa.ee/en/barometer/map"/>
  </r>
  <r>
    <x v="8"/>
    <x v="177"/>
    <x v="6"/>
    <x v="0"/>
    <x v="1"/>
    <s v="n/a"/>
    <s v="ISCO"/>
    <n v="8332"/>
    <m/>
    <n v="8332"/>
    <s v="Employers' demand for labour in the next 12 months"/>
    <s v="Medium"/>
    <s v="n/a"/>
    <s v="2022 April"/>
    <s v="feedback from employers"/>
    <s v="Don't know"/>
    <s v="No"/>
    <s v="Yes"/>
    <s v="https://www.tootukassa.ee/en/barometer/map"/>
  </r>
  <r>
    <x v="8"/>
    <x v="360"/>
    <x v="6"/>
    <x v="0"/>
    <x v="0"/>
    <s v="n/a"/>
    <s v="ISCO"/>
    <n v="8341"/>
    <m/>
    <n v="8341"/>
    <s v="Employers' demand for labour in the next 12 months"/>
    <s v="Medium"/>
    <s v="n/a"/>
    <s v="2022 April"/>
    <s v="feedback from employers"/>
    <s v="Don't know"/>
    <s v="No"/>
    <s v="No"/>
    <s v="https://www.tootukassa.ee/en/barometer/map"/>
  </r>
  <r>
    <x v="8"/>
    <x v="178"/>
    <x v="6"/>
    <x v="0"/>
    <x v="1"/>
    <s v="n/a"/>
    <s v="ISCO"/>
    <n v="8342"/>
    <m/>
    <n v="8342"/>
    <s v="Employers' demand for labour in the next 12 months"/>
    <s v="Medium"/>
    <s v="n/a"/>
    <s v="2022 April"/>
    <s v="feedback from employers"/>
    <s v="Don't know"/>
    <s v="No"/>
    <s v="No"/>
    <s v="https://www.tootukassa.ee/en/barometer/map"/>
  </r>
  <r>
    <x v="8"/>
    <x v="179"/>
    <x v="6"/>
    <x v="0"/>
    <x v="0"/>
    <s v="n/a"/>
    <s v="ISCO"/>
    <n v="8343"/>
    <m/>
    <n v="8343"/>
    <s v="Employers' demand for labour in the next 12 months"/>
    <s v="Medium"/>
    <s v="n/a"/>
    <s v="2022 April"/>
    <s v="feedback from employers"/>
    <s v="Don't know"/>
    <s v="No"/>
    <s v="Yes"/>
    <s v="https://www.tootukassa.ee/en/barometer/map"/>
  </r>
  <r>
    <x v="8"/>
    <x v="55"/>
    <x v="7"/>
    <x v="0"/>
    <x v="1"/>
    <s v="n/a"/>
    <s v="ISCO"/>
    <n v="9112"/>
    <m/>
    <n v="9112"/>
    <s v="Employers' demand for labour in the next 12 months"/>
    <s v="Medium"/>
    <s v="n/a"/>
    <s v="2022 April"/>
    <s v="feedback from employers"/>
    <s v="Don't know"/>
    <s v="No"/>
    <s v="Yes"/>
    <s v="https://www.tootukassa.ee/en/barometer/map"/>
  </r>
  <r>
    <x v="8"/>
    <x v="321"/>
    <x v="7"/>
    <x v="0"/>
    <x v="0"/>
    <s v="n/a"/>
    <s v="ISCO"/>
    <n v="9212"/>
    <m/>
    <n v="9212"/>
    <s v="Employers' demand for labour in the next 12 months"/>
    <s v="Medium"/>
    <s v="n/a"/>
    <s v="2022 April"/>
    <s v="feedback from employers"/>
    <s v="Don't know"/>
    <s v="No"/>
    <s v="No"/>
    <s v="https://www.tootukassa.ee/en/barometer/map"/>
  </r>
  <r>
    <x v="8"/>
    <x v="183"/>
    <x v="7"/>
    <x v="0"/>
    <x v="0"/>
    <s v="n/a"/>
    <s v="ISCO"/>
    <n v="9214"/>
    <m/>
    <n v="9214"/>
    <s v="Employers' demand for labour in the next 12 months"/>
    <s v="Medium"/>
    <s v="n/a"/>
    <s v="2022 April"/>
    <s v="feedback from employers"/>
    <s v="Don't know"/>
    <s v="No"/>
    <s v="Yes"/>
    <s v="https://www.tootukassa.ee/en/barometer/map"/>
  </r>
  <r>
    <x v="8"/>
    <x v="56"/>
    <x v="7"/>
    <x v="0"/>
    <x v="0"/>
    <s v="n/a"/>
    <s v="ISCO"/>
    <n v="9312"/>
    <m/>
    <n v="9312"/>
    <s v="Employers' demand for labour in the next 12 months"/>
    <s v="Medium"/>
    <s v="n/a"/>
    <s v="2022 April"/>
    <s v="feedback from employers"/>
    <s v="Don't know"/>
    <s v="No"/>
    <s v="Yes"/>
    <s v="https://www.tootukassa.ee/en/barometer/map"/>
  </r>
  <r>
    <x v="8"/>
    <x v="58"/>
    <x v="7"/>
    <x v="0"/>
    <x v="0"/>
    <s v="n/a"/>
    <s v="ISCO"/>
    <n v="9333"/>
    <m/>
    <n v="9333"/>
    <s v="Employers' demand for labour in the next 12 months"/>
    <s v="Medium"/>
    <s v="n/a"/>
    <s v="2022 April"/>
    <s v="feedback from employers"/>
    <s v="Don't know"/>
    <s v="No"/>
    <s v="Yes"/>
    <s v="https://www.tootukassa.ee/en/barometer/map"/>
  </r>
  <r>
    <x v="8"/>
    <x v="198"/>
    <x v="7"/>
    <x v="0"/>
    <x v="0"/>
    <s v="n/a"/>
    <s v="ISCO"/>
    <n v="9334"/>
    <m/>
    <n v="9334"/>
    <s v="Employers' demand for labour in the next 12 months"/>
    <s v="Medium"/>
    <s v="n/a"/>
    <s v="2022 April"/>
    <s v="feedback from employers"/>
    <s v="Don't know"/>
    <s v="No"/>
    <s v="Yes"/>
    <s v="https://www.tootukassa.ee/en/barometer/map"/>
  </r>
  <r>
    <x v="8"/>
    <x v="59"/>
    <x v="7"/>
    <x v="0"/>
    <x v="0"/>
    <s v="n/a"/>
    <s v="ISCO"/>
    <n v="9412"/>
    <m/>
    <n v="9412"/>
    <s v="Employers' demand for labour in the next 12 months"/>
    <s v="Medium"/>
    <s v="n/a"/>
    <s v="2022 April"/>
    <s v="feedback from employers"/>
    <s v="Don't know"/>
    <s v="No"/>
    <s v="Yes"/>
    <s v="https://www.tootukassa.ee/en/barometer/map"/>
  </r>
  <r>
    <x v="8"/>
    <x v="43"/>
    <x v="1"/>
    <x v="1"/>
    <x v="1"/>
    <m/>
    <s v="ISCO"/>
    <n v="3343"/>
    <m/>
    <n v="3343"/>
    <s v="Employers' demand for labour in the next 12 months"/>
    <s v="Medium"/>
    <s v="n/a"/>
    <s v="2022 April"/>
    <s v="feedback from employers"/>
    <s v="Don't know"/>
    <s v="Yes"/>
    <s v="No"/>
    <s v="https://www.tootukassa.ee/en/barometer/map"/>
  </r>
  <r>
    <x v="8"/>
    <x v="247"/>
    <x v="7"/>
    <x v="0"/>
    <x v="0"/>
    <s v="n/a"/>
    <s v="ISCO"/>
    <n v="9612"/>
    <m/>
    <n v="9612"/>
    <s v="Employers' demand for labour in the next 12 months"/>
    <s v="Medium"/>
    <s v="n/a"/>
    <s v="2022 April"/>
    <s v="feedback from employers"/>
    <s v="Don't know"/>
    <s v="No"/>
    <s v="Yes"/>
    <s v="https://www.tootukassa.ee/en/barometer/map"/>
  </r>
  <r>
    <x v="8"/>
    <x v="361"/>
    <x v="7"/>
    <x v="0"/>
    <x v="0"/>
    <s v="n/a"/>
    <s v="ISCO"/>
    <n v="9622"/>
    <m/>
    <n v="9622"/>
    <s v="Employers' demand for labour in the next 12 months"/>
    <s v="Medium"/>
    <s v="n/a"/>
    <s v="2022 April"/>
    <s v="feedback from employers"/>
    <s v="Don't know"/>
    <s v="Yes"/>
    <s v="Yes"/>
    <s v="https://www.tootukassa.ee/en/barometer/map"/>
  </r>
  <r>
    <x v="8"/>
    <x v="319"/>
    <x v="2"/>
    <x v="1"/>
    <x v="0"/>
    <m/>
    <s v="ISCO"/>
    <n v="4132"/>
    <m/>
    <n v="4132"/>
    <s v="Employers' demand for labour in the next 12 months"/>
    <s v="Medium"/>
    <s v="n/a"/>
    <s v="2022 April"/>
    <s v="feedback from employers"/>
    <s v="Don't know"/>
    <s v="Yes"/>
    <s v="No"/>
    <s v="https://www.tootukassa.ee/en/barometer/map"/>
  </r>
  <r>
    <x v="9"/>
    <x v="95"/>
    <x v="0"/>
    <x v="1"/>
    <x v="0"/>
    <m/>
    <s v="ESCO"/>
    <s v="2120.5"/>
    <s v="2120.5"/>
    <n v="2120"/>
    <s v="The number of jobseekers registered at the PES"/>
    <s v="High"/>
    <s v="There is a high surplus of this occupation"/>
    <s v="2022 Q3"/>
    <s v="PES Integrated Information System, statistics of PES"/>
    <s v="No"/>
    <s v="No"/>
    <s v="No"/>
    <s v="PES portal statistics ( https://www.dypa.gov.gr/statistika )"/>
  </r>
  <r>
    <x v="9"/>
    <x v="36"/>
    <x v="0"/>
    <x v="1"/>
    <x v="0"/>
    <m/>
    <s v="ESCO"/>
    <s v="2330.1"/>
    <s v="2330.1"/>
    <n v="2330"/>
    <s v="The number of jobseekers registered at the PES"/>
    <s v="High"/>
    <s v="There is a high surplus of this occupation"/>
    <s v="2022 Q3"/>
    <s v="PES Integrated Information System, statistics of PES"/>
    <s v="No"/>
    <s v="No"/>
    <s v="No"/>
    <s v="PES portal statistics ( https://www.dypa.gov.gr/statistika )"/>
  </r>
  <r>
    <x v="9"/>
    <x v="213"/>
    <x v="0"/>
    <x v="1"/>
    <x v="0"/>
    <m/>
    <s v="ESCO"/>
    <s v="2353.1"/>
    <s v="2353.1"/>
    <n v="2353"/>
    <s v="The number of jobseekers registered at the PES"/>
    <s v="High"/>
    <s v="There is a high surplus of this occupation"/>
    <s v="2022 Q3"/>
    <s v="PES Integrated Information System, statistics of PES"/>
    <s v="No"/>
    <s v="No"/>
    <s v="Yes"/>
    <s v="PES portal statistics ( https://www.dypa.gov.gr/statistika )"/>
  </r>
  <r>
    <x v="9"/>
    <x v="267"/>
    <x v="0"/>
    <x v="1"/>
    <x v="1"/>
    <m/>
    <s v="ESCO"/>
    <n v="2632"/>
    <n v="2632"/>
    <n v="2632"/>
    <s v="The number of jobseekers registered at the PES"/>
    <s v="High"/>
    <s v="There is a high surplus of this occupation"/>
    <s v="2022 Q1-Q3"/>
    <s v="PES Integrated Information System, statistics of PES"/>
    <s v="No"/>
    <s v="No"/>
    <s v="No"/>
    <s v="PES portal statistics ( https://www.dypa.gov.gr/statistika )"/>
  </r>
  <r>
    <x v="9"/>
    <x v="272"/>
    <x v="0"/>
    <x v="1"/>
    <x v="1"/>
    <m/>
    <s v="ESCO"/>
    <s v="2652.3"/>
    <s v="2652.3"/>
    <n v="2652"/>
    <s v="The number of jobseekers registered at the PES"/>
    <s v="High"/>
    <s v="There is a high surplus of this occupation"/>
    <s v="2022 Q3"/>
    <s v="PES Integrated Information System, statistics of PES"/>
    <s v="No"/>
    <s v="No"/>
    <s v="No"/>
    <s v="PES portal statistics ( https://www.dypa.gov.gr/statistika )"/>
  </r>
  <r>
    <x v="9"/>
    <x v="41"/>
    <x v="0"/>
    <x v="1"/>
    <x v="0"/>
    <m/>
    <s v="ESCO"/>
    <s v="2655.1"/>
    <s v="2655.1"/>
    <n v="2655"/>
    <s v="The number of jobseekers registered at the PES"/>
    <s v="High"/>
    <s v="There is a high surplus of this occupation"/>
    <s v="2022 Q2-Q3"/>
    <s v="PES Integrated Information System, statistics of PES"/>
    <s v="No"/>
    <s v="No"/>
    <s v="No"/>
    <s v="PES portal statistics ( https://www.dypa.gov.gr/statistika )"/>
  </r>
  <r>
    <x v="10"/>
    <x v="2"/>
    <x v="0"/>
    <x v="0"/>
    <x v="1"/>
    <s v="n/a"/>
    <s v="CNO 2011"/>
    <n v="2111"/>
    <s v="2211"/>
    <n v="2211"/>
    <s v="people hired /unemployed jobseekers"/>
    <s v="don't know"/>
    <s v="n/a"/>
    <n v="2021"/>
    <s v="Jobs Observatory of the National Public Employment Service: PES administrative data"/>
    <s v="Don't know"/>
    <s v="Don't know"/>
    <s v="Don't know"/>
    <m/>
  </r>
  <r>
    <x v="10"/>
    <x v="199"/>
    <x v="0"/>
    <x v="0"/>
    <x v="1"/>
    <s v="n/a"/>
    <s v="CNO 2011"/>
    <n v="2112"/>
    <s v="2212"/>
    <n v="2212"/>
    <s v="people hired /unemployed jobseekers"/>
    <s v="don't know"/>
    <s v="n/a"/>
    <n v="2021"/>
    <s v="Jobs Observatory of the National Public Employment Service: PES administrative data"/>
    <s v="Don't know"/>
    <s v="Don't know"/>
    <s v="Don't know"/>
    <m/>
  </r>
  <r>
    <x v="10"/>
    <x v="78"/>
    <x v="0"/>
    <x v="0"/>
    <x v="1"/>
    <s v="n/a"/>
    <s v="CNO 2011"/>
    <n v="2122"/>
    <n v="2221"/>
    <n v="2221"/>
    <s v="people hired /unemployed jobseekers"/>
    <s v="don't know"/>
    <s v="n/a"/>
    <n v="2021"/>
    <s v="Jobs Observatory of the National Public Employment Service: PES administrative data"/>
    <s v="Don't know"/>
    <s v="Don't know"/>
    <s v="Don't know"/>
    <m/>
  </r>
  <r>
    <x v="10"/>
    <x v="263"/>
    <x v="0"/>
    <x v="0"/>
    <x v="0"/>
    <s v="n/a"/>
    <s v="CNO 2011"/>
    <n v="2151"/>
    <n v="2261"/>
    <n v="2261"/>
    <s v="people hired /unemployed jobseekers"/>
    <s v="don't know"/>
    <s v="n/a"/>
    <n v="2021"/>
    <s v="Jobs Observatory of the National Public Employment Service: PES administrative data"/>
    <s v="Don't know"/>
    <s v="Don't know"/>
    <s v="Don't know"/>
    <m/>
  </r>
  <r>
    <x v="10"/>
    <x v="79"/>
    <x v="0"/>
    <x v="0"/>
    <x v="0"/>
    <s v="n/a"/>
    <s v="CNO 2011"/>
    <s v="2140"/>
    <s v="2262"/>
    <n v="2262"/>
    <s v="people hired /unemployed jobseekers"/>
    <s v="don't know"/>
    <s v="n/a"/>
    <n v="2021"/>
    <s v="Jobs Observatory of the National Public Employment Service: PES administrative data"/>
    <s v="Don't know"/>
    <s v="Don't know"/>
    <s v="Don't know"/>
    <m/>
  </r>
  <r>
    <x v="10"/>
    <x v="80"/>
    <x v="0"/>
    <x v="0"/>
    <x v="1"/>
    <s v="n/a"/>
    <s v="CNO 2011"/>
    <n v="2152"/>
    <s v="2264"/>
    <n v="2264"/>
    <s v="people hired /unemployed jobseekers"/>
    <s v="don't know"/>
    <s v="n/a"/>
    <n v="2021"/>
    <s v="Jobs Observatory of the National Public Employment Service: PES administrative data"/>
    <s v="Don't know"/>
    <s v="Don't know"/>
    <s v="Don't know"/>
    <m/>
  </r>
  <r>
    <x v="9"/>
    <x v="191"/>
    <x v="2"/>
    <x v="1"/>
    <x v="1"/>
    <m/>
    <s v="ESCO"/>
    <s v="4120.1 "/>
    <s v="4120.1 "/>
    <n v="4120"/>
    <s v="The number of jobseekers registered at the PES"/>
    <s v="High"/>
    <s v="There is a high surplus of this occupation"/>
    <s v="2022 Q3"/>
    <s v="PES Integrated Information System, statistics of PES"/>
    <s v="No"/>
    <s v="No"/>
    <s v="No"/>
    <s v="PES portal statistics ( https://www.dypa.gov.gr/statistika )"/>
  </r>
  <r>
    <x v="9"/>
    <x v="176"/>
    <x v="6"/>
    <x v="1"/>
    <x v="0"/>
    <m/>
    <s v="ESCO"/>
    <s v="8331.1"/>
    <s v="8331.1"/>
    <n v="8331"/>
    <s v="The number of jobseekers registered at the PES"/>
    <s v="High"/>
    <s v="There is a high surplus of this occupation. High number of unemployed persons. Strong interest for job mobility."/>
    <s v="2022 Q3"/>
    <s v="PES Integrated Information System, statistics of PES"/>
    <s v="No"/>
    <s v="No"/>
    <s v="No"/>
    <s v="PES portal statistics ( https://www.dypa.gov.gr/statistika )"/>
  </r>
  <r>
    <x v="9"/>
    <x v="177"/>
    <x v="6"/>
    <x v="1"/>
    <x v="0"/>
    <m/>
    <s v="ESCO"/>
    <s v="8332.2"/>
    <s v="8332.2"/>
    <n v="8332"/>
    <s v="The number of jobseekers registered at the PES"/>
    <s v="High"/>
    <s v="There is a high surplus of this occupation. High number of unemployed persons. Strong interest for job mobility."/>
    <s v="2022 Q2-Q3"/>
    <s v="PES Integrated Information System, statistics of PES"/>
    <s v="No"/>
    <s v="No"/>
    <s v="No"/>
    <s v="PES portal statistics ( https://www.dypa.gov.gr/statistika )"/>
  </r>
  <r>
    <x v="9"/>
    <x v="184"/>
    <x v="7"/>
    <x v="1"/>
    <x v="1"/>
    <m/>
    <s v="ESCO"/>
    <s v="9313.1"/>
    <s v="9313.1"/>
    <n v="9313"/>
    <s v="The number of jobseekers registered at the PES"/>
    <s v="High"/>
    <s v="There is a high surplus of this occupation"/>
    <s v="2022 Q2-Q3"/>
    <s v="PES Integrated Information System, statistics of PES"/>
    <s v="No"/>
    <s v="No"/>
    <s v="Yes"/>
    <s v="PES portal statistics ( https://www.dypa.gov.gr/statistika )"/>
  </r>
  <r>
    <x v="10"/>
    <x v="76"/>
    <x v="0"/>
    <x v="1"/>
    <x v="0"/>
    <m/>
    <s v="CNO 2011"/>
    <s v="2452"/>
    <s v="2162"/>
    <n v="2162"/>
    <s v="people hired /unemployed jobseekers"/>
    <s v="don't know"/>
    <s v="n/a"/>
    <n v="2021"/>
    <s v="Jobs Observatory of the National Public Employment Service: PES administrative data"/>
    <s v="Don't know"/>
    <s v="Don't know"/>
    <s v="Don't know"/>
    <m/>
  </r>
  <r>
    <x v="10"/>
    <x v="258"/>
    <x v="0"/>
    <x v="1"/>
    <x v="1"/>
    <m/>
    <s v="CNO 2011"/>
    <s v="2482"/>
    <s v="2163"/>
    <n v="2163"/>
    <s v="people hired /unemployed jobseekers"/>
    <s v="don't know"/>
    <s v="n/a"/>
    <n v="2021"/>
    <s v="Jobs Observatory of the National Public Employment Service: PES administrative data"/>
    <s v="Don't know"/>
    <s v="Don't know"/>
    <s v="Don't know"/>
    <m/>
  </r>
  <r>
    <x v="10"/>
    <x v="259"/>
    <x v="0"/>
    <x v="1"/>
    <x v="0"/>
    <m/>
    <s v="CNO 2011"/>
    <s v="2453"/>
    <s v="2164"/>
    <n v="2164"/>
    <s v="people hired /unemployed jobseekers"/>
    <s v="don't know"/>
    <s v="n/a"/>
    <n v="2021"/>
    <s v="Jobs Observatory of the National Public Employment Service: PES administrative data"/>
    <s v="Don't know"/>
    <s v="Don't know"/>
    <s v="Don't know"/>
    <m/>
  </r>
  <r>
    <x v="10"/>
    <x v="35"/>
    <x v="0"/>
    <x v="1"/>
    <x v="1"/>
    <m/>
    <s v="CNO 2011"/>
    <s v="2484"/>
    <s v="2166"/>
    <n v="2166"/>
    <s v="people hired /unemployed jobseekers"/>
    <s v="don't know"/>
    <s v="n/a"/>
    <n v="2021"/>
    <s v="Jobs Observatory of the National Public Employment Service: PES administrative data"/>
    <s v="Don't know"/>
    <s v="Don't know"/>
    <s v="Don't know"/>
    <m/>
  </r>
  <r>
    <x v="10"/>
    <x v="91"/>
    <x v="0"/>
    <x v="1"/>
    <x v="0"/>
    <m/>
    <s v="CNO 2011"/>
    <s v="2630"/>
    <s v="2422"/>
    <n v="2422"/>
    <s v="people hired /unemployed jobseekers"/>
    <s v="don't know"/>
    <s v="n/a"/>
    <n v="2021"/>
    <s v="Jobs Observatory of the National Public Employment Service: PES administrative data"/>
    <s v="Don't know"/>
    <s v="Don't know"/>
    <s v="Don't know"/>
    <m/>
  </r>
  <r>
    <x v="10"/>
    <x v="187"/>
    <x v="0"/>
    <x v="1"/>
    <x v="0"/>
    <m/>
    <s v="CNO 2011"/>
    <s v="2624"/>
    <s v="2423"/>
    <n v="2423"/>
    <s v="people hired /unemployed jobseekers"/>
    <s v="don't know"/>
    <s v="n/a"/>
    <n v="2021"/>
    <s v="Jobs Observatory of the National Public Employment Service: PES administrative data"/>
    <s v="Don't know"/>
    <s v="Don't know"/>
    <s v="Don't know"/>
    <m/>
  </r>
  <r>
    <x v="10"/>
    <x v="217"/>
    <x v="0"/>
    <x v="1"/>
    <x v="0"/>
    <m/>
    <s v="CNO 2011"/>
    <s v="2911"/>
    <s v="2621"/>
    <n v="2621"/>
    <s v="people hired /unemployed jobseekers"/>
    <s v="don't know"/>
    <s v="n/a"/>
    <n v="2021"/>
    <s v="Jobs Observatory of the National Public Employment Service: PES administrative data"/>
    <s v="Don't know"/>
    <s v="Don't know"/>
    <s v="Don't know"/>
    <m/>
  </r>
  <r>
    <x v="10"/>
    <x v="362"/>
    <x v="1"/>
    <x v="1"/>
    <x v="0"/>
    <m/>
    <s v="CNO 2011"/>
    <s v="3322"/>
    <s v="3252"/>
    <n v="3252"/>
    <s v="people hired /unemployed jobseekers"/>
    <s v="don't know"/>
    <s v="n/a"/>
    <n v="2021"/>
    <s v="Jobs Observatory of the National Public Employment Service: PES administrative data"/>
    <s v="Don't know"/>
    <s v="Don't know"/>
    <s v="Don't know"/>
    <m/>
  </r>
  <r>
    <x v="10"/>
    <x v="363"/>
    <x v="1"/>
    <x v="1"/>
    <x v="0"/>
    <m/>
    <s v="CNO 2011"/>
    <s v="3323"/>
    <s v="3259"/>
    <n v="3259"/>
    <s v="people hired /unemployed jobseekers"/>
    <s v="don't know"/>
    <s v="n/a"/>
    <n v="2021"/>
    <s v="Jobs Observatory of the National Public Employment Service: PES administrative data"/>
    <s v="Don't know"/>
    <s v="Don't know"/>
    <s v="Don't know"/>
    <m/>
  </r>
  <r>
    <x v="10"/>
    <x v="331"/>
    <x v="0"/>
    <x v="0"/>
    <x v="0"/>
    <s v="n/a"/>
    <s v="CNO 2011"/>
    <n v="2621"/>
    <n v="2421"/>
    <n v="2421"/>
    <s v="people hired /unemployed jobseekers"/>
    <s v="don't know"/>
    <s v="n/a"/>
    <n v="2021"/>
    <s v="Jobs Observatory of the National Public Employment Service: PES administrative data"/>
    <s v="Don't know"/>
    <s v="Don't know"/>
    <s v="Don't know"/>
    <m/>
  </r>
  <r>
    <x v="10"/>
    <x v="96"/>
    <x v="1"/>
    <x v="0"/>
    <x v="0"/>
    <s v="n/a"/>
    <s v="CNO 2011"/>
    <n v="3125"/>
    <s v="3114"/>
    <n v="3114"/>
    <s v="people hired /unemployed jobseekers"/>
    <s v="don't know"/>
    <s v="n/a"/>
    <n v="2021"/>
    <s v="Jobs Observatory of the National Public Employment Service: PES administrative data"/>
    <s v="Don't know"/>
    <s v="Don't know"/>
    <s v="Don't know"/>
    <m/>
  </r>
  <r>
    <x v="10"/>
    <x v="102"/>
    <x v="1"/>
    <x v="0"/>
    <x v="0"/>
    <s v="n/a"/>
    <s v="CNO 2011"/>
    <n v="3135"/>
    <n v="3135"/>
    <n v="3135"/>
    <s v="people hired /unemployed jobseekers"/>
    <s v="don't know"/>
    <s v="n/a"/>
    <n v="2021"/>
    <s v="Jobs Observatory of the National Public Employment Service: PES administrative data"/>
    <s v="Don't know"/>
    <s v="Don't know"/>
    <s v="Don't know"/>
    <m/>
  </r>
  <r>
    <x v="10"/>
    <x v="16"/>
    <x v="1"/>
    <x v="0"/>
    <x v="0"/>
    <s v="n/a"/>
    <s v="CNO 2011"/>
    <n v="3811"/>
    <s v="3511"/>
    <n v="3511"/>
    <s v="people hired /unemployed jobseekers"/>
    <s v="don't know"/>
    <s v="n/a"/>
    <n v="2021"/>
    <s v="Jobs Observatory of the National Public Employment Service: PES administrative data"/>
    <s v="Don't know"/>
    <s v="Don't know"/>
    <s v="Don't know"/>
    <m/>
  </r>
  <r>
    <x v="10"/>
    <x v="52"/>
    <x v="5"/>
    <x v="0"/>
    <x v="1"/>
    <s v="n/a"/>
    <s v="CNO 2011"/>
    <n v="5612"/>
    <s v="5321"/>
    <n v="5321"/>
    <s v="people hired /unemployed jobseekers"/>
    <s v="don't know"/>
    <s v="n/a"/>
    <n v="2021"/>
    <s v="Jobs Observatory of the National Public Employment Service: PES administrative data"/>
    <s v="Don't know"/>
    <s v="Don't know"/>
    <s v="Don't know"/>
    <m/>
  </r>
  <r>
    <x v="10"/>
    <x v="301"/>
    <x v="9"/>
    <x v="0"/>
    <x v="0"/>
    <s v="n/a"/>
    <s v="CNO 2011"/>
    <n v="6422"/>
    <n v="6222"/>
    <n v="6222"/>
    <s v="people hired /unemployed jobseekers"/>
    <s v="don't know"/>
    <s v="n/a"/>
    <n v="2021"/>
    <s v="Jobs Observatory of the National Public Employment Service: PES administrative data"/>
    <s v="Don't know"/>
    <s v="Don't know"/>
    <s v="Don't know"/>
    <m/>
  </r>
  <r>
    <x v="10"/>
    <x v="350"/>
    <x v="9"/>
    <x v="0"/>
    <x v="0"/>
    <s v="n/a"/>
    <s v="CNO 2011"/>
    <s v="6430"/>
    <n v="6224"/>
    <n v="6224"/>
    <s v="people hired /unemployed jobseekers"/>
    <s v="don't know"/>
    <s v="n/a"/>
    <n v="2021"/>
    <s v="Jobs Observatory of the National Public Employment Service: PES administrative data"/>
    <s v="Don't know"/>
    <s v="Don't know"/>
    <s v="Don't know"/>
    <m/>
  </r>
  <r>
    <x v="10"/>
    <x v="33"/>
    <x v="3"/>
    <x v="0"/>
    <x v="1"/>
    <s v="n/a"/>
    <s v="CNO 2011"/>
    <n v="7404"/>
    <s v="7233"/>
    <n v="7233"/>
    <s v="people hired /unemployed jobseekers"/>
    <s v="don't know"/>
    <s v="n/a"/>
    <n v="2021"/>
    <s v="Jobs Observatory of the National Public Employment Service: PES administrative data"/>
    <s v="Don't know"/>
    <s v="Don't know"/>
    <s v="Don't know"/>
    <m/>
  </r>
  <r>
    <x v="10"/>
    <x v="239"/>
    <x v="3"/>
    <x v="0"/>
    <x v="0"/>
    <s v="n/a"/>
    <s v="CNO 2011"/>
    <n v="7811"/>
    <s v="7521"/>
    <n v="7521"/>
    <s v="people hired /unemployed jobseekers"/>
    <s v="don't know"/>
    <s v="n/a"/>
    <n v="2021"/>
    <s v="Jobs Observatory of the National Public Employment Service: PES administrative data"/>
    <s v="Don't know"/>
    <s v="Don't know"/>
    <s v="Don't know"/>
    <m/>
  </r>
  <r>
    <x v="10"/>
    <x v="164"/>
    <x v="6"/>
    <x v="0"/>
    <x v="0"/>
    <s v="n/a"/>
    <s v="CNO 2011"/>
    <n v="8131"/>
    <s v="8131"/>
    <n v="8131"/>
    <s v="people hired /unemployed jobseekers"/>
    <s v="don't know"/>
    <s v="n/a"/>
    <n v="2021"/>
    <s v="Jobs Observatory of the National Public Employment Service: PES administrative data"/>
    <s v="Don't know"/>
    <s v="Don't know"/>
    <s v="Don't know"/>
    <m/>
  </r>
  <r>
    <x v="10"/>
    <x v="364"/>
    <x v="6"/>
    <x v="0"/>
    <x v="0"/>
    <s v="n/a"/>
    <s v="CNO 2011"/>
    <n v="8143"/>
    <n v="8143"/>
    <n v="8143"/>
    <s v="people hired /unemployed jobseekers"/>
    <s v="don't know"/>
    <s v="n/a"/>
    <n v="2021"/>
    <s v="Jobs Observatory of the National Public Employment Service: PES administrative data"/>
    <s v="Don't know"/>
    <s v="Don't know"/>
    <s v="Don't know"/>
    <m/>
  </r>
  <r>
    <x v="10"/>
    <x v="360"/>
    <x v="6"/>
    <x v="0"/>
    <x v="0"/>
    <s v="n/a"/>
    <s v="CNO 2011"/>
    <n v="8321"/>
    <s v="8341"/>
    <n v="8341"/>
    <s v="people hired /unemployed jobseekers"/>
    <s v="don't know"/>
    <s v="n/a"/>
    <n v="2021"/>
    <s v="Jobs Observatory of the National Public Employment Service: PES administrative data"/>
    <s v="Don't know"/>
    <s v="Don't know"/>
    <s v="Don't know"/>
    <m/>
  </r>
  <r>
    <x v="10"/>
    <x v="206"/>
    <x v="7"/>
    <x v="0"/>
    <x v="0"/>
    <s v="n/a"/>
    <s v="CNO 2011"/>
    <n v="9511"/>
    <s v="9211"/>
    <n v="9211"/>
    <s v="people hired /unemployed jobseekers"/>
    <s v="don't know"/>
    <s v="n/a"/>
    <n v="2021"/>
    <s v="Jobs Observatory of the National Public Employment Service: PES administrative data"/>
    <s v="Don't know"/>
    <s v="Don't know"/>
    <s v="Don't know"/>
    <m/>
  </r>
  <r>
    <x v="10"/>
    <x v="340"/>
    <x v="7"/>
    <x v="0"/>
    <x v="0"/>
    <s v="n/a"/>
    <s v="CNO 2011"/>
    <n v="9530"/>
    <n v="9213"/>
    <n v="9213"/>
    <s v="people hired /unemployed jobseekers"/>
    <s v="don't know"/>
    <s v="n/a"/>
    <n v="2021"/>
    <s v="Jobs Observatory of the National Public Employment Service: PES administrative data"/>
    <s v="Don't know"/>
    <s v="Don't know"/>
    <s v="Don't know"/>
    <m/>
  </r>
  <r>
    <x v="10"/>
    <x v="365"/>
    <x v="7"/>
    <x v="0"/>
    <x v="0"/>
    <s v="n/a"/>
    <s v="CNO 2011"/>
    <n v="9541"/>
    <n v="9216"/>
    <n v="9216"/>
    <s v="people hired /unemployed jobseekers"/>
    <s v="don't know"/>
    <s v="n/a"/>
    <n v="2021"/>
    <s v="Jobs Observatory of the National Public Employment Service: PES administrative data"/>
    <s v="Don't know"/>
    <s v="Don't know"/>
    <s v="Don't know"/>
    <m/>
  </r>
  <r>
    <x v="10"/>
    <x v="247"/>
    <x v="7"/>
    <x v="0"/>
    <x v="0"/>
    <s v="n/a"/>
    <s v="CNO 2011"/>
    <n v="9442"/>
    <s v="9612"/>
    <n v="9612"/>
    <s v="people hired /unemployed jobseekers"/>
    <s v="don't know"/>
    <s v="n/a"/>
    <n v="2021"/>
    <s v="Jobs Observatory of the National Public Employment Service: PES administrative data"/>
    <s v="Don't know"/>
    <s v="Don't know"/>
    <s v="Don't know"/>
    <m/>
  </r>
  <r>
    <x v="10"/>
    <x v="186"/>
    <x v="7"/>
    <x v="0"/>
    <x v="0"/>
    <s v="n/a"/>
    <s v="CNO 2011"/>
    <n v="9432"/>
    <s v="9621"/>
    <n v="9621"/>
    <s v="people hired /unemployed jobseekers"/>
    <s v="don't know"/>
    <s v="n/a"/>
    <n v="2021"/>
    <s v="Jobs Observatory of the National Public Employment Service: PES administrative data"/>
    <s v="Don't know"/>
    <s v="Don't know"/>
    <s v="Don't know"/>
    <m/>
  </r>
  <r>
    <x v="11"/>
    <x v="74"/>
    <x v="0"/>
    <x v="0"/>
    <x v="1"/>
    <s v="n/a"/>
    <s v="ISCO"/>
    <n v="2142"/>
    <m/>
    <n v="2142"/>
    <s v="The ratio of vacancies to job seekers"/>
    <s v="Medium"/>
    <s v="The ratio of vacancies to jobseekers"/>
    <s v="2022 Q1 and Q2"/>
    <s v="The Occupational Barometer https://www.ammattibarometri.fi/?kieli=en"/>
    <s v="n/a"/>
    <s v="n/a"/>
    <s v="n/a"/>
    <m/>
  </r>
  <r>
    <x v="11"/>
    <x v="210"/>
    <x v="0"/>
    <x v="0"/>
    <x v="0"/>
    <s v="n/a"/>
    <s v="ISCO"/>
    <n v="2151"/>
    <m/>
    <n v="2151"/>
    <s v="The ratio of vacancies to job seekers"/>
    <s v="Medium"/>
    <s v="The ratio of vacancies to jobseekers"/>
    <s v="2022 Q1 and Q2"/>
    <s v="The Occupational Barometer https://www.ammattibarometri.fi/?kieli=en"/>
    <s v="n/a"/>
    <s v="n/a"/>
    <s v="n/a"/>
    <m/>
  </r>
  <r>
    <x v="11"/>
    <x v="1"/>
    <x v="0"/>
    <x v="0"/>
    <x v="0"/>
    <s v="n/a"/>
    <s v="ISCO"/>
    <n v="2153"/>
    <m/>
    <n v="2153"/>
    <s v="The ratio of vacancies to job seekers"/>
    <s v="Medium"/>
    <s v="The ratio of vacancies to jobseekers"/>
    <s v="2022 Q1 and Q2"/>
    <s v="The Occupational Barometer https://www.ammattibarometri.fi/?kieli=en"/>
    <s v="n/a"/>
    <s v="n/a"/>
    <s v="n/a"/>
    <m/>
  </r>
  <r>
    <x v="11"/>
    <x v="2"/>
    <x v="0"/>
    <x v="0"/>
    <x v="1"/>
    <s v="n/a"/>
    <s v="ISCO"/>
    <n v="2211"/>
    <m/>
    <n v="2211"/>
    <s v="The ratio of vacancies to job seekers"/>
    <s v="High"/>
    <s v="The ratio of vacancies to jobseekers"/>
    <s v="2022 Q1 and Q2"/>
    <s v="The Occupational Barometer https://www.ammattibarometri.fi/?kieli=en"/>
    <s v="n/a"/>
    <s v="n/a"/>
    <s v="n/a"/>
    <m/>
  </r>
  <r>
    <x v="10"/>
    <x v="285"/>
    <x v="1"/>
    <x v="1"/>
    <x v="1"/>
    <m/>
    <s v="CNO 2011"/>
    <s v="3731"/>
    <s v="3431"/>
    <n v="3431"/>
    <s v="people hired /unemployed jobseekers"/>
    <s v="don't know"/>
    <s v="n/a"/>
    <n v="2021"/>
    <s v="Jobs Observatory of the National Public Employment Service: PES administrative data"/>
    <s v="Don't know"/>
    <s v="Don't know"/>
    <s v="Don't know"/>
    <m/>
  </r>
  <r>
    <x v="11"/>
    <x v="199"/>
    <x v="0"/>
    <x v="0"/>
    <x v="1"/>
    <s v="n/a"/>
    <s v="ISCO"/>
    <n v="2212"/>
    <m/>
    <n v="2212"/>
    <s v="The ratio of vacancies to job seekers"/>
    <s v="High"/>
    <s v="The ratio of vacancies to jobseekers"/>
    <s v="2022 Q1 and Q2"/>
    <s v="The Occupational Barometer https://www.ammattibarometri.fi/?kieli=en"/>
    <s v="n/a"/>
    <s v="n/a"/>
    <s v="n/a"/>
    <m/>
  </r>
  <r>
    <x v="11"/>
    <x v="78"/>
    <x v="0"/>
    <x v="0"/>
    <x v="1"/>
    <s v="n/a"/>
    <s v="ISCO"/>
    <n v="2221"/>
    <m/>
    <n v="2221"/>
    <s v="The ratio of vacancies to job seekers"/>
    <s v="Medium"/>
    <s v="The ratio of vacancies to jobseekers"/>
    <s v="2022 Q1 and Q2"/>
    <s v="The Occupational Barometer https://www.ammattibarometri.fi/?kieli=en"/>
    <s v="n/a"/>
    <s v="n/a"/>
    <s v="n/a"/>
    <m/>
  </r>
  <r>
    <x v="10"/>
    <x v="286"/>
    <x v="1"/>
    <x v="1"/>
    <x v="1"/>
    <m/>
    <s v="CNO 2011"/>
    <s v="3732"/>
    <s v="3432"/>
    <n v="3432"/>
    <s v="people hired /unemployed jobseekers"/>
    <s v="don't know"/>
    <s v="n/a"/>
    <n v="2021"/>
    <s v="Jobs Observatory of the National Public Employment Service: PES administrative data"/>
    <s v="Don't know"/>
    <s v="Don't know"/>
    <s v="Don't know"/>
    <m/>
  </r>
  <r>
    <x v="10"/>
    <x v="287"/>
    <x v="1"/>
    <x v="1"/>
    <x v="0"/>
    <m/>
    <s v="CNO 2011"/>
    <s v="3733"/>
    <s v="3433"/>
    <n v="3433"/>
    <s v="people hired /unemployed jobseekers"/>
    <s v="don't know"/>
    <s v="n/a"/>
    <n v="2021"/>
    <s v="Jobs Observatory of the National Public Employment Service: PES administrative data"/>
    <s v="Don't know"/>
    <s v="Don't know"/>
    <s v="Don't know"/>
    <m/>
  </r>
  <r>
    <x v="10"/>
    <x v="347"/>
    <x v="2"/>
    <x v="1"/>
    <x v="1"/>
    <m/>
    <s v="CNO 2011"/>
    <s v="4421"/>
    <s v="4221"/>
    <n v="4221"/>
    <s v="people hired /unemployed jobseekers"/>
    <s v="don't know"/>
    <s v="n/a"/>
    <n v="2021"/>
    <s v="Jobs Observatory of the National Public Employment Service: PES administrative data"/>
    <s v="Don't know"/>
    <s v="Don't know"/>
    <s v="Don't know"/>
    <m/>
  </r>
  <r>
    <x v="10"/>
    <x v="192"/>
    <x v="2"/>
    <x v="1"/>
    <x v="1"/>
    <m/>
    <s v="CNO 2011"/>
    <s v="4412"/>
    <n v="4226"/>
    <n v="4226"/>
    <s v="people hired /unemployed jobseekers"/>
    <s v="don't know"/>
    <s v="n/a"/>
    <n v="2021"/>
    <s v="Jobs Observatory of the National Public Employment Service: PES administrative data"/>
    <s v="Don't know"/>
    <s v="Don't know"/>
    <s v="Don't know"/>
    <m/>
  </r>
  <r>
    <x v="10"/>
    <x v="348"/>
    <x v="2"/>
    <x v="1"/>
    <x v="1"/>
    <m/>
    <s v="CNO 2011"/>
    <s v="4210"/>
    <s v="4411"/>
    <n v="4411"/>
    <s v="people hired /unemployed jobseekers"/>
    <s v="don't know"/>
    <s v="n/a"/>
    <n v="2021"/>
    <s v="Jobs Observatory of the National Public Employment Service: PES administrative data"/>
    <s v="Don't know"/>
    <s v="Don't know"/>
    <s v="Don't know"/>
    <m/>
  </r>
  <r>
    <x v="10"/>
    <x v="291"/>
    <x v="5"/>
    <x v="1"/>
    <x v="1"/>
    <m/>
    <s v="CNO 2011"/>
    <s v="5825"/>
    <s v="5113"/>
    <n v="5113"/>
    <s v="people hired /unemployed jobseekers"/>
    <s v="don't know"/>
    <s v="n/a"/>
    <n v="2021"/>
    <s v="Jobs Observatory of the National Public Employment Service: PES administrative data"/>
    <s v="Don't know"/>
    <s v="Don't know"/>
    <s v="Don't know"/>
    <m/>
  </r>
  <r>
    <x v="10"/>
    <x v="200"/>
    <x v="5"/>
    <x v="1"/>
    <x v="0"/>
    <m/>
    <s v="CNO 2011"/>
    <s v="5891"/>
    <s v="5162"/>
    <n v="5162"/>
    <s v="people hired /unemployed jobseekers"/>
    <s v="don't know"/>
    <s v="n/a"/>
    <n v="2021"/>
    <s v="Jobs Observatory of the National Public Employment Service: PES administrative data"/>
    <s v="Don't know"/>
    <s v="Don't know"/>
    <s v="Don't know"/>
    <m/>
  </r>
  <r>
    <x v="10"/>
    <x v="132"/>
    <x v="5"/>
    <x v="1"/>
    <x v="1"/>
    <m/>
    <s v="CNO 2011"/>
    <s v="5722"/>
    <s v="5311"/>
    <n v="5311"/>
    <s v="people hired /unemployed jobseekers"/>
    <s v="don't know"/>
    <s v="n/a"/>
    <n v="2021"/>
    <s v="Jobs Observatory of the National Public Employment Service: PES administrative data"/>
    <s v="Don't know"/>
    <s v="Don't know"/>
    <s v="Don't know"/>
    <m/>
  </r>
  <r>
    <x v="10"/>
    <x v="144"/>
    <x v="3"/>
    <x v="1"/>
    <x v="0"/>
    <m/>
    <s v="CNO 2011"/>
    <s v="7231"/>
    <s v="7131"/>
    <n v="7131"/>
    <s v="people hired /unemployed jobseekers"/>
    <s v="don't know"/>
    <s v="n/a"/>
    <n v="2021"/>
    <s v="Jobs Observatory of the National Public Employment Service: PES administrative data"/>
    <s v="Don't know"/>
    <s v="Don't know"/>
    <s v="Don't know"/>
    <m/>
  </r>
  <r>
    <x v="10"/>
    <x v="232"/>
    <x v="3"/>
    <x v="1"/>
    <x v="0"/>
    <m/>
    <s v="CNO 2011"/>
    <s v="7613"/>
    <s v="7313"/>
    <n v="7313"/>
    <s v="people hired /unemployed jobseekers"/>
    <s v="don't know"/>
    <s v="n/a"/>
    <n v="2021"/>
    <s v="Jobs Observatory of the National Public Employment Service: PES administrative data"/>
    <s v="Don't know"/>
    <s v="Don't know"/>
    <s v="Don't know"/>
    <m/>
  </r>
  <r>
    <x v="10"/>
    <x v="202"/>
    <x v="3"/>
    <x v="1"/>
    <x v="1"/>
    <m/>
    <s v="CNO 2011"/>
    <s v="7831"/>
    <s v="7531"/>
    <n v="7531"/>
    <s v="people hired /unemployed jobseekers"/>
    <s v="don't know"/>
    <s v="n/a"/>
    <n v="2021"/>
    <s v="Jobs Observatory of the National Public Employment Service: PES administrative data"/>
    <s v="Don't know"/>
    <s v="Don't know"/>
    <s v="Don't know"/>
    <m/>
  </r>
  <r>
    <x v="10"/>
    <x v="307"/>
    <x v="6"/>
    <x v="1"/>
    <x v="0"/>
    <m/>
    <s v="CNO 2011"/>
    <s v="8133"/>
    <s v="8132"/>
    <n v="8132"/>
    <s v="people hired /unemployed jobseekers"/>
    <s v="don't know"/>
    <s v="n/a"/>
    <n v="2021"/>
    <s v="Jobs Observatory of the National Public Employment Service: PES administrative data"/>
    <s v="Don't know"/>
    <s v="Don't know"/>
    <s v="Don't know"/>
    <m/>
  </r>
  <r>
    <x v="10"/>
    <x v="168"/>
    <x v="6"/>
    <x v="1"/>
    <x v="0"/>
    <m/>
    <s v="CNO 2011"/>
    <s v="8153"/>
    <n v="8153"/>
    <n v="8153"/>
    <s v="people hired /unemployed jobseekers"/>
    <s v="don't know"/>
    <s v="n/a"/>
    <n v="2021"/>
    <s v="Jobs Observatory of the National Public Employment Service: PES administrative data"/>
    <s v="Don't know"/>
    <s v="Don't know"/>
    <s v="Don't know"/>
    <m/>
  </r>
  <r>
    <x v="10"/>
    <x v="198"/>
    <x v="7"/>
    <x v="1"/>
    <x v="1"/>
    <m/>
    <s v="CNO 2011"/>
    <s v="9820"/>
    <s v="9334"/>
    <n v="9334"/>
    <s v="people hired /unemployed jobseekers"/>
    <s v="don't know"/>
    <s v="n/a"/>
    <n v="2021"/>
    <s v="Jobs Observatory of the National Public Employment Service: PES administrative data"/>
    <s v="Don't know"/>
    <s v="Don't know"/>
    <s v="Don't know"/>
    <m/>
  </r>
  <r>
    <x v="11"/>
    <x v="258"/>
    <x v="0"/>
    <x v="1"/>
    <x v="1"/>
    <m/>
    <s v="ISCO"/>
    <n v="2163"/>
    <m/>
    <n v="2163"/>
    <s v="The ratio of vacancies to job seekers"/>
    <s v="Medium"/>
    <s v="The ratio of vacancies to jobseekers"/>
    <s v="2022 Q1 and Q2"/>
    <s v="The Occupational Barometer https://www.ammattibarometri.fi/?kieli=en"/>
    <s v="n/a"/>
    <s v="n/a"/>
    <s v="n/a"/>
    <m/>
  </r>
  <r>
    <x v="11"/>
    <x v="303"/>
    <x v="3"/>
    <x v="1"/>
    <x v="0"/>
    <m/>
    <s v="ISCO"/>
    <n v="7321"/>
    <m/>
    <n v="7321"/>
    <s v="The ratio of vacancies to job seekers"/>
    <s v="Medium"/>
    <s v="The ratio of vacancies to jobseekers"/>
    <s v="2022 Q1 and Q2"/>
    <s v="The Occupational Barometer https://www.ammattibarometri.fi/?kieli=en"/>
    <s v="n/a"/>
    <s v="n/a"/>
    <s v="n/a"/>
    <m/>
  </r>
  <r>
    <x v="11"/>
    <x v="35"/>
    <x v="0"/>
    <x v="1"/>
    <x v="1"/>
    <m/>
    <s v="ISCO"/>
    <n v="2166"/>
    <m/>
    <n v="2166"/>
    <s v="The ratio of vacancies to job seekers"/>
    <s v="Medium"/>
    <s v="The ratio of vacancies to jobseekers"/>
    <s v="2022 Q1 and Q2"/>
    <s v="The Occupational Barometer https://www.ammattibarometri.fi/?kieli=en"/>
    <s v="n/a"/>
    <s v="n/a"/>
    <s v="n/a"/>
    <m/>
  </r>
  <r>
    <x v="11"/>
    <x v="38"/>
    <x v="0"/>
    <x v="1"/>
    <x v="1"/>
    <m/>
    <s v="ISCO"/>
    <n v="2431"/>
    <m/>
    <n v="2431"/>
    <s v="The ratio of vacancies to job seekers"/>
    <s v="Medium"/>
    <s v="The ratio of vacancies to jobseekers"/>
    <s v="2022 Q1 and Q2"/>
    <s v="The Occupational Barometer https://www.ammattibarometri.fi/?kieli=en"/>
    <s v="n/a"/>
    <s v="n/a"/>
    <s v="n/a"/>
    <m/>
  </r>
  <r>
    <x v="11"/>
    <x v="218"/>
    <x v="0"/>
    <x v="1"/>
    <x v="0"/>
    <m/>
    <s v="ISCO"/>
    <n v="2622"/>
    <m/>
    <n v="2622"/>
    <s v="The ratio of vacancies to job seekers"/>
    <s v="Medium"/>
    <s v="The ratio of vacancies to jobseekers"/>
    <s v="2022 Q1 and Q2"/>
    <s v="The Occupational Barometer https://www.ammattibarometri.fi/?kieli=en"/>
    <s v="n/a"/>
    <s v="n/a"/>
    <s v="n/a"/>
    <m/>
  </r>
  <r>
    <x v="11"/>
    <x v="267"/>
    <x v="0"/>
    <x v="1"/>
    <x v="1"/>
    <m/>
    <s v="ISCO"/>
    <n v="2632"/>
    <m/>
    <n v="2632"/>
    <s v="The ratio of vacancies to job seekers"/>
    <s v="Medium"/>
    <s v="The ratio of vacancies to jobseekers"/>
    <s v="2022 Q1 and Q2"/>
    <s v="The Occupational Barometer https://www.ammattibarometri.fi/?kieli=en"/>
    <s v="n/a"/>
    <s v="n/a"/>
    <s v="n/a"/>
    <m/>
  </r>
  <r>
    <x v="11"/>
    <x v="40"/>
    <x v="0"/>
    <x v="1"/>
    <x v="1"/>
    <m/>
    <s v="ISCO"/>
    <n v="2642"/>
    <m/>
    <n v="2642"/>
    <s v="The ratio of vacancies to job seekers"/>
    <s v="Medium"/>
    <s v="The ratio of vacancies to jobseekers"/>
    <s v="2022 Q1 and Q2"/>
    <s v="The Occupational Barometer https://www.ammattibarometri.fi/?kieli=en"/>
    <s v="n/a"/>
    <s v="n/a"/>
    <s v="n/a"/>
    <m/>
  </r>
  <r>
    <x v="11"/>
    <x v="271"/>
    <x v="0"/>
    <x v="1"/>
    <x v="1"/>
    <m/>
    <s v="ISCO"/>
    <n v="2651"/>
    <m/>
    <n v="2651"/>
    <s v="The ratio of vacancies to job seekers"/>
    <s v="Medium"/>
    <s v="The ratio of vacancies to jobseekers"/>
    <s v="2022 Q1 and Q2"/>
    <s v="The Occupational Barometer https://www.ammattibarometri.fi/?kieli=en"/>
    <s v="n/a"/>
    <s v="n/a"/>
    <s v="n/a"/>
    <m/>
  </r>
  <r>
    <x v="11"/>
    <x v="272"/>
    <x v="0"/>
    <x v="1"/>
    <x v="1"/>
    <m/>
    <s v="ISCO"/>
    <n v="2652"/>
    <m/>
    <n v="2652"/>
    <s v="The ratio of vacancies to job seekers"/>
    <s v="Medium"/>
    <s v="The ratio of vacancies to jobseekers"/>
    <s v="2022 Q1 and Q2"/>
    <s v="The Occupational Barometer https://www.ammattibarometri.fi/?kieli=en"/>
    <s v="n/a"/>
    <s v="n/a"/>
    <s v="n/a"/>
    <m/>
  </r>
  <r>
    <x v="11"/>
    <x v="273"/>
    <x v="0"/>
    <x v="1"/>
    <x v="0"/>
    <m/>
    <s v="ISCO"/>
    <n v="2654"/>
    <m/>
    <n v="2654"/>
    <s v="The ratio of vacancies to job seekers"/>
    <s v="Medium"/>
    <s v="The ratio of vacancies to jobseekers"/>
    <s v="2022 Q1 and Q2"/>
    <s v="The Occupational Barometer https://www.ammattibarometri.fi/?kieli=en"/>
    <s v="n/a"/>
    <s v="n/a"/>
    <s v="n/a"/>
    <m/>
  </r>
  <r>
    <x v="11"/>
    <x v="43"/>
    <x v="1"/>
    <x v="1"/>
    <x v="1"/>
    <m/>
    <s v="ISCO"/>
    <n v="3343"/>
    <m/>
    <n v="3343"/>
    <s v="The ratio of vacancies to job seekers"/>
    <s v="Medium"/>
    <s v="The ratio of vacancies to jobseekers"/>
    <s v="2022 Q1 and Q2"/>
    <s v="The Occupational Barometer https://www.ammattibarometri.fi/?kieli=en"/>
    <s v="n/a"/>
    <s v="n/a"/>
    <s v="n/a"/>
    <m/>
  </r>
  <r>
    <x v="11"/>
    <x v="263"/>
    <x v="0"/>
    <x v="0"/>
    <x v="0"/>
    <s v="n/a"/>
    <s v="ISCO"/>
    <n v="2261"/>
    <m/>
    <n v="2261"/>
    <s v="The ratio of vacancies to job seekers"/>
    <s v="High"/>
    <s v="The ratio of vacancies to jobseekers"/>
    <s v="2022 Q1 and Q2"/>
    <s v="The Occupational Barometer https://www.ammattibarometri.fi/?kieli=en"/>
    <s v="n/a"/>
    <s v="n/a"/>
    <s v="n/a"/>
    <m/>
  </r>
  <r>
    <x v="11"/>
    <x v="286"/>
    <x v="1"/>
    <x v="1"/>
    <x v="1"/>
    <m/>
    <s v="ISCO"/>
    <n v="3432"/>
    <m/>
    <n v="3432"/>
    <s v="The ratio of vacancies to job seekers"/>
    <s v="Medium"/>
    <s v="The ratio of vacancies to jobseekers"/>
    <s v="2022 Q1 and Q2"/>
    <s v="The Occupational Barometer https://www.ammattibarometri.fi/?kieli=en"/>
    <s v="n/a"/>
    <s v="n/a"/>
    <s v="n/a"/>
    <m/>
  </r>
  <r>
    <x v="11"/>
    <x v="81"/>
    <x v="0"/>
    <x v="0"/>
    <x v="0"/>
    <s v="n/a"/>
    <s v="ISCO"/>
    <n v="2266"/>
    <m/>
    <n v="2266"/>
    <s v="The ratio of vacancies to job seekers"/>
    <s v="High"/>
    <s v="The ratio of vacancies to jobseekers"/>
    <s v="2022 Q1 and Q2"/>
    <s v="The Occupational Barometer https://www.ammattibarometri.fi/?kieli=en"/>
    <s v="n/a"/>
    <s v="n/a"/>
    <s v="n/a"/>
    <m/>
  </r>
  <r>
    <x v="11"/>
    <x v="84"/>
    <x v="0"/>
    <x v="0"/>
    <x v="1"/>
    <s v="n/a"/>
    <s v="ISCO"/>
    <n v="2342"/>
    <m/>
    <n v="2342"/>
    <s v="The ratio of vacancies to job seekers"/>
    <s v="High"/>
    <s v="The ratio of vacancies to jobseekers"/>
    <s v="2022 Q1 and Q2"/>
    <s v="The Occupational Barometer https://www.ammattibarometri.fi/?kieli=en"/>
    <s v="n/a"/>
    <s v="n/a"/>
    <s v="n/a"/>
    <m/>
  </r>
  <r>
    <x v="11"/>
    <x v="86"/>
    <x v="0"/>
    <x v="0"/>
    <x v="0"/>
    <s v="n/a"/>
    <s v="ISCO"/>
    <n v="2352"/>
    <m/>
    <n v="2352"/>
    <s v="The ratio of vacancies to job seekers"/>
    <s v="Medium"/>
    <s v="The ratio of vacancies to jobseekers"/>
    <s v="2022 Q1 and Q2"/>
    <s v="The Occupational Barometer https://www.ammattibarometri.fi/?kieli=en"/>
    <s v="n/a"/>
    <s v="n/a"/>
    <s v="n/a"/>
    <m/>
  </r>
  <r>
    <x v="11"/>
    <x v="87"/>
    <x v="0"/>
    <x v="0"/>
    <x v="0"/>
    <s v="n/a"/>
    <s v="ISCO"/>
    <n v="2359"/>
    <m/>
    <n v="2359"/>
    <s v="The ratio of vacancies to job seekers"/>
    <s v="Medium"/>
    <s v="The ratio of vacancies to jobseekers"/>
    <s v="2022 Q1 and Q2"/>
    <s v="The Occupational Barometer https://www.ammattibarometri.fi/?kieli=en"/>
    <s v="n/a"/>
    <s v="n/a"/>
    <s v="n/a"/>
    <m/>
  </r>
  <r>
    <x v="11"/>
    <x v="4"/>
    <x v="0"/>
    <x v="0"/>
    <x v="1"/>
    <s v="n/a"/>
    <s v="ISCO"/>
    <n v="2512"/>
    <m/>
    <n v="2512"/>
    <s v="The ratio of vacancies to job seekers"/>
    <s v="Medium"/>
    <s v="The ratio of vacancies to jobseekers"/>
    <s v="2022 Q1 and Q2"/>
    <s v="The Occupational Barometer https://www.ammattibarometri.fi/?kieli=en"/>
    <s v="n/a"/>
    <s v="n/a"/>
    <s v="n/a"/>
    <m/>
  </r>
  <r>
    <x v="11"/>
    <x v="5"/>
    <x v="0"/>
    <x v="0"/>
    <x v="0"/>
    <s v="n/a"/>
    <s v="ISCO"/>
    <n v="2513"/>
    <m/>
    <n v="2513"/>
    <s v="The ratio of vacancies to job seekers"/>
    <s v="Medium"/>
    <s v="The ratio of vacancies to jobseekers"/>
    <s v="2022 Q1 and Q2"/>
    <s v="The Occupational Barometer https://www.ammattibarometri.fi/?kieli=en"/>
    <s v="n/a"/>
    <s v="n/a"/>
    <s v="n/a"/>
    <m/>
  </r>
  <r>
    <x v="11"/>
    <x v="6"/>
    <x v="0"/>
    <x v="0"/>
    <x v="1"/>
    <s v="n/a"/>
    <s v="ISCO"/>
    <n v="2514"/>
    <m/>
    <n v="2514"/>
    <s v="The ratio of vacancies to job seekers"/>
    <s v="Medium"/>
    <s v="The ratio of vacancies to jobseekers"/>
    <s v="2022 Q1 and Q2"/>
    <s v="The Occupational Barometer https://www.ammattibarometri.fi/?kieli=en"/>
    <s v="n/a"/>
    <s v="n/a"/>
    <s v="n/a"/>
    <m/>
  </r>
  <r>
    <x v="11"/>
    <x v="7"/>
    <x v="0"/>
    <x v="0"/>
    <x v="1"/>
    <s v="n/a"/>
    <s v="ISCO"/>
    <n v="2519"/>
    <m/>
    <n v="2519"/>
    <s v="The ratio of vacancies to job seekers"/>
    <s v="Medium"/>
    <s v="The ratio of vacancies to jobseekers"/>
    <s v="2022 Q1 and Q2"/>
    <s v="The Occupational Barometer https://www.ammattibarometri.fi/?kieli=en"/>
    <s v="n/a"/>
    <s v="n/a"/>
    <s v="n/a"/>
    <m/>
  </r>
  <r>
    <x v="11"/>
    <x v="269"/>
    <x v="0"/>
    <x v="0"/>
    <x v="1"/>
    <s v="n/a"/>
    <s v="ISCO"/>
    <n v="2534"/>
    <m/>
    <n v="2534"/>
    <s v="The ratio of vacancies to job seekers"/>
    <s v="High"/>
    <s v="The ratio of vacancies to jobseekers"/>
    <s v="2022 Q1 and Q2"/>
    <s v="The Occupational Barometer https://www.ammattibarometri.fi/?kieli=en"/>
    <s v="n/a"/>
    <s v="n/a"/>
    <s v="n/a"/>
    <m/>
  </r>
  <r>
    <x v="11"/>
    <x v="39"/>
    <x v="0"/>
    <x v="0"/>
    <x v="0"/>
    <s v="n/a"/>
    <s v="ISCO"/>
    <n v="2635"/>
    <m/>
    <n v="2635"/>
    <s v="The ratio of vacancies to job seekers"/>
    <s v="High"/>
    <s v="The ratio of vacancies to jobseekers"/>
    <s v="2022 Q1 and Q2"/>
    <s v="The Occupational Barometer https://www.ammattibarometri.fi/?kieli=en"/>
    <s v="n/a"/>
    <s v="n/a"/>
    <s v="n/a"/>
    <m/>
  </r>
  <r>
    <x v="11"/>
    <x v="100"/>
    <x v="1"/>
    <x v="0"/>
    <x v="0"/>
    <s v="n/a"/>
    <s v="ISCO"/>
    <n v="3123"/>
    <m/>
    <n v="3123"/>
    <s v="The ratio of vacancies to job seekers"/>
    <s v="Medium"/>
    <s v="The ratio of vacancies to jobseekers"/>
    <s v="2022 Q1 and Q2"/>
    <s v="The Occupational Barometer https://www.ammattibarometri.fi/?kieli=en"/>
    <s v="n/a"/>
    <s v="n/a"/>
    <s v="n/a"/>
    <m/>
  </r>
  <r>
    <x v="11"/>
    <x v="105"/>
    <x v="1"/>
    <x v="0"/>
    <x v="0"/>
    <s v="n/a"/>
    <s v="ISCO"/>
    <n v="3211"/>
    <m/>
    <n v="3211"/>
    <s v="The ratio of vacancies to job seekers"/>
    <s v="Medium"/>
    <s v="The ratio of vacancies to jobseekers"/>
    <s v="2022 Q1 and Q2"/>
    <s v="The Occupational Barometer https://www.ammattibarometri.fi/?kieli=en"/>
    <s v="n/a"/>
    <s v="n/a"/>
    <s v="n/a"/>
    <m/>
  </r>
  <r>
    <x v="11"/>
    <x v="106"/>
    <x v="1"/>
    <x v="0"/>
    <x v="0"/>
    <s v="n/a"/>
    <s v="ISCO"/>
    <n v="3212"/>
    <m/>
    <n v="3212"/>
    <s v="The ratio of vacancies to job seekers"/>
    <s v="Medium"/>
    <s v="The ratio of vacancies to jobseekers"/>
    <s v="2022 Q1 and Q2"/>
    <s v="The Occupational Barometer https://www.ammattibarometri.fi/?kieli=en"/>
    <s v="n/a"/>
    <s v="n/a"/>
    <s v="n/a"/>
    <m/>
  </r>
  <r>
    <x v="11"/>
    <x v="108"/>
    <x v="1"/>
    <x v="0"/>
    <x v="0"/>
    <s v="n/a"/>
    <s v="ISCO"/>
    <n v="3213"/>
    <m/>
    <n v="3213"/>
    <s v="The ratio of vacancies to job seekers"/>
    <s v="Medium"/>
    <s v="The ratio of vacancies to jobseekers"/>
    <s v="2022 Q1 and Q2"/>
    <s v="The Occupational Barometer https://www.ammattibarometri.fi/?kieli=en"/>
    <s v="n/a"/>
    <s v="n/a"/>
    <s v="n/a"/>
    <m/>
  </r>
  <r>
    <x v="11"/>
    <x v="344"/>
    <x v="1"/>
    <x v="1"/>
    <x v="0"/>
    <m/>
    <s v="ISCO"/>
    <n v="3435"/>
    <m/>
    <n v="3435"/>
    <s v="The ratio of vacancies to job seekers"/>
    <s v="Medium"/>
    <s v="The ratio of vacancies to jobseekers"/>
    <s v="2022 Q1 and Q2"/>
    <s v="The Occupational Barometer https://www.ammattibarometri.fi/?kieli=en"/>
    <s v="n/a"/>
    <s v="n/a"/>
    <s v="n/a"/>
    <m/>
  </r>
  <r>
    <x v="11"/>
    <x v="109"/>
    <x v="1"/>
    <x v="0"/>
    <x v="0"/>
    <s v="n/a"/>
    <s v="ISCO"/>
    <n v="3221"/>
    <m/>
    <n v="3221"/>
    <s v="The ratio of vacancies to job seekers"/>
    <s v="High"/>
    <s v="The ratio of vacancies to jobseekers"/>
    <s v="2022 Q1 and Q2"/>
    <s v="The Occupational Barometer https://www.ammattibarometri.fi/?kieli=en"/>
    <s v="n/a"/>
    <s v="n/a"/>
    <s v="n/a"/>
    <m/>
  </r>
  <r>
    <x v="11"/>
    <x v="278"/>
    <x v="1"/>
    <x v="0"/>
    <x v="0"/>
    <s v="n/a"/>
    <s v="ISCO"/>
    <n v="3251"/>
    <m/>
    <n v="3251"/>
    <s v="The ratio of vacancies to job seekers"/>
    <s v="Medium"/>
    <s v="The ratio of vacancies to jobseekers"/>
    <s v="2022 Q1 and Q2"/>
    <s v="The Occupational Barometer https://www.ammattibarometri.fi/?kieli=en"/>
    <s v="n/a"/>
    <s v="n/a"/>
    <s v="n/a"/>
    <m/>
  </r>
  <r>
    <x v="11"/>
    <x v="42"/>
    <x v="1"/>
    <x v="0"/>
    <x v="0"/>
    <s v="n/a"/>
    <s v="ISCO"/>
    <n v="3322"/>
    <m/>
    <n v="3322"/>
    <s v="The ratio of vacancies to job seekers"/>
    <s v="Medium"/>
    <s v="The ratio of vacancies to jobseekers"/>
    <s v="2022 Q1 and Q2"/>
    <s v="The Occupational Barometer https://www.ammattibarometri.fi/?kieli=en"/>
    <s v="n/a"/>
    <s v="n/a"/>
    <s v="n/a"/>
    <m/>
  </r>
  <r>
    <x v="11"/>
    <x v="44"/>
    <x v="1"/>
    <x v="0"/>
    <x v="0"/>
    <s v="n/a"/>
    <s v="ISCO"/>
    <n v="3412"/>
    <m/>
    <n v="3412"/>
    <s v="The ratio of vacancies to job seekers"/>
    <s v="Medium"/>
    <s v="The ratio of vacancies to jobseekers"/>
    <s v="2022 Q1 and Q2"/>
    <s v="The Occupational Barometer https://www.ammattibarometri.fi/?kieli=en"/>
    <s v="n/a"/>
    <s v="n/a"/>
    <s v="n/a"/>
    <m/>
  </r>
  <r>
    <x v="11"/>
    <x v="118"/>
    <x v="1"/>
    <x v="0"/>
    <x v="0"/>
    <s v="n/a"/>
    <s v="ISCO"/>
    <n v="3434"/>
    <m/>
    <n v="3434"/>
    <s v="The ratio of vacancies to job seekers"/>
    <s v="Medium"/>
    <s v="The ratio of vacancies to jobseekers"/>
    <s v="2022 Q1 and Q2"/>
    <s v="The Occupational Barometer https://www.ammattibarometri.fi/?kieli=en"/>
    <s v="n/a"/>
    <s v="n/a"/>
    <s v="n/a"/>
    <m/>
  </r>
  <r>
    <x v="11"/>
    <x v="125"/>
    <x v="5"/>
    <x v="0"/>
    <x v="1"/>
    <s v="n/a"/>
    <s v="ISCO"/>
    <n v="5120"/>
    <m/>
    <n v="5120"/>
    <s v="The ratio of vacancies to job seekers"/>
    <s v="Medium"/>
    <s v="The ratio of vacancies to jobseekers"/>
    <s v="2022 Q1 and Q2"/>
    <s v="The Occupational Barometer https://www.ammattibarometri.fi/?kieli=en"/>
    <s v="n/a"/>
    <s v="n/a"/>
    <s v="n/a"/>
    <m/>
  </r>
  <r>
    <x v="11"/>
    <x v="126"/>
    <x v="5"/>
    <x v="0"/>
    <x v="1"/>
    <s v="n/a"/>
    <s v="ISCO"/>
    <n v="5131"/>
    <m/>
    <n v="5131"/>
    <s v="The ratio of vacancies to job seekers"/>
    <s v="Medium"/>
    <s v="The ratio of vacancies to jobseekers"/>
    <s v="2022 Q1 and Q2"/>
    <s v="The Occupational Barometer https://www.ammattibarometri.fi/?kieli=en"/>
    <s v="n/a"/>
    <s v="n/a"/>
    <s v="n/a"/>
    <m/>
  </r>
  <r>
    <x v="11"/>
    <x v="48"/>
    <x v="5"/>
    <x v="0"/>
    <x v="0"/>
    <s v="n/a"/>
    <s v="ISCO"/>
    <n v="5153"/>
    <m/>
    <n v="5153"/>
    <s v="The ratio of vacancies to job seekers"/>
    <s v="Medium"/>
    <s v="The ratio of vacancies to jobseekers"/>
    <s v="2022 Q1 and Q2"/>
    <s v="The Occupational Barometer https://www.ammattibarometri.fi/?kieli=en"/>
    <s v="n/a"/>
    <s v="n/a"/>
    <s v="n/a"/>
    <m/>
  </r>
  <r>
    <x v="11"/>
    <x v="17"/>
    <x v="1"/>
    <x v="1"/>
    <x v="0"/>
    <m/>
    <s v="ISCO"/>
    <n v="3512"/>
    <m/>
    <n v="3512"/>
    <s v="The ratio of vacancies to job seekers"/>
    <s v="Medium"/>
    <s v="The ratio of vacancies to jobseekers"/>
    <s v="2022 Q1 and Q2"/>
    <s v="The Occupational Barometer https://www.ammattibarometri.fi/?kieli=en"/>
    <s v="n/a"/>
    <s v="n/a"/>
    <s v="n/a"/>
    <m/>
  </r>
  <r>
    <x v="11"/>
    <x v="226"/>
    <x v="5"/>
    <x v="0"/>
    <x v="0"/>
    <s v="n/a"/>
    <s v="ISCO"/>
    <n v="5244"/>
    <m/>
    <n v="5244"/>
    <s v="The ratio of vacancies to job seekers"/>
    <s v="Medium"/>
    <s v="The ratio of vacancies to jobseekers"/>
    <s v="2022 Q1 and Q2"/>
    <s v="The Occupational Barometer https://www.ammattibarometri.fi/?kieli=en"/>
    <s v="n/a"/>
    <s v="n/a"/>
    <s v="n/a"/>
    <m/>
  </r>
  <r>
    <x v="11"/>
    <x v="132"/>
    <x v="5"/>
    <x v="0"/>
    <x v="0"/>
    <s v="n/a"/>
    <s v="ISCO"/>
    <n v="5311"/>
    <m/>
    <n v="5311"/>
    <s v="The ratio of vacancies to job seekers"/>
    <s v="Medium"/>
    <s v="The ratio of vacancies to jobseekers"/>
    <s v="2022 Q1 and Q2"/>
    <s v="The Occupational Barometer https://www.ammattibarometri.fi/?kieli=en"/>
    <s v="n/a"/>
    <s v="n/a"/>
    <s v="n/a"/>
    <m/>
  </r>
  <r>
    <x v="11"/>
    <x v="52"/>
    <x v="5"/>
    <x v="0"/>
    <x v="1"/>
    <s v="n/a"/>
    <s v="ISCO"/>
    <n v="5321"/>
    <m/>
    <n v="5321"/>
    <s v="The ratio of vacancies to job seekers"/>
    <s v="High"/>
    <s v="The ratio of vacancies to jobseekers"/>
    <s v="2022 Q1 and Q2"/>
    <s v="The Occupational Barometer https://www.ammattibarometri.fi/?kieli=en"/>
    <s v="n/a"/>
    <s v="n/a"/>
    <s v="n/a"/>
    <m/>
  </r>
  <r>
    <x v="11"/>
    <x v="133"/>
    <x v="5"/>
    <x v="0"/>
    <x v="0"/>
    <s v="n/a"/>
    <s v="ISCO"/>
    <n v="5322"/>
    <m/>
    <n v="5322"/>
    <s v="The ratio of vacancies to job seekers"/>
    <s v="High"/>
    <s v="The ratio of vacancies to jobseekers"/>
    <s v="2022 Q1 and Q2"/>
    <s v="The Occupational Barometer https://www.ammattibarometri.fi/?kieli=en"/>
    <s v="n/a"/>
    <s v="n/a"/>
    <s v="n/a"/>
    <m/>
  </r>
  <r>
    <x v="11"/>
    <x v="358"/>
    <x v="3"/>
    <x v="0"/>
    <x v="0"/>
    <s v="n/a"/>
    <s v="ISCO"/>
    <n v="7111"/>
    <m/>
    <n v="7111"/>
    <s v="The ratio of vacancies to job seekers"/>
    <s v="Medium"/>
    <s v="The ratio of vacancies to jobseekers"/>
    <s v="2022 Q1 and Q2"/>
    <s v="The Occupational Barometer https://www.ammattibarometri.fi/?kieli=en"/>
    <s v="n/a"/>
    <s v="n/a"/>
    <s v="n/a"/>
    <m/>
  </r>
  <r>
    <x v="11"/>
    <x v="137"/>
    <x v="3"/>
    <x v="0"/>
    <x v="1"/>
    <s v="n/a"/>
    <s v="ISCO"/>
    <n v="7112"/>
    <m/>
    <n v="7112"/>
    <s v="The ratio of vacancies to job seekers"/>
    <s v="Medium"/>
    <s v="The ratio of vacancies to jobseekers"/>
    <s v="2022 Q1 and Q2"/>
    <s v="The Occupational Barometer https://www.ammattibarometri.fi/?kieli=en"/>
    <s v="n/a"/>
    <s v="n/a"/>
    <s v="n/a"/>
    <m/>
  </r>
  <r>
    <x v="11"/>
    <x v="23"/>
    <x v="3"/>
    <x v="0"/>
    <x v="1"/>
    <s v="n/a"/>
    <s v="ISCO"/>
    <n v="7114"/>
    <m/>
    <n v="7114"/>
    <s v="The ratio of vacancies to job seekers"/>
    <s v="Medium"/>
    <s v="The ratio of vacancies to jobseekers"/>
    <s v="2022 Q1 and Q2"/>
    <s v="The Occupational Barometer https://www.ammattibarometri.fi/?kieli=en"/>
    <s v="n/a"/>
    <s v="n/a"/>
    <s v="n/a"/>
    <m/>
  </r>
  <r>
    <x v="11"/>
    <x v="24"/>
    <x v="3"/>
    <x v="0"/>
    <x v="1"/>
    <s v="n/a"/>
    <s v="ISCO"/>
    <n v="7115"/>
    <m/>
    <n v="7115"/>
    <s v="The ratio of vacancies to job seekers"/>
    <s v="Medium"/>
    <s v="The ratio of vacancies to jobseekers"/>
    <s v="2022 Q1 and Q2"/>
    <s v="The Occupational Barometer https://www.ammattibarometri.fi/?kieli=en"/>
    <s v="n/a"/>
    <s v="n/a"/>
    <s v="n/a"/>
    <m/>
  </r>
  <r>
    <x v="11"/>
    <x v="139"/>
    <x v="3"/>
    <x v="0"/>
    <x v="0"/>
    <s v="n/a"/>
    <s v="ISCO"/>
    <n v="7119"/>
    <m/>
    <n v="7119"/>
    <s v="The ratio of vacancies to job seekers"/>
    <s v="Medium"/>
    <s v="The ratio of vacancies to jobseekers"/>
    <s v="2022 Q1 and Q2"/>
    <s v="The Occupational Barometer https://www.ammattibarometri.fi/?kieli=en"/>
    <s v="n/a"/>
    <s v="n/a"/>
    <s v="n/a"/>
    <m/>
  </r>
  <r>
    <x v="11"/>
    <x v="25"/>
    <x v="3"/>
    <x v="0"/>
    <x v="1"/>
    <s v="n/a"/>
    <s v="ISCO"/>
    <n v="7121"/>
    <m/>
    <n v="7121"/>
    <s v="The ratio of vacancies to job seekers"/>
    <s v="Medium"/>
    <s v="The ratio of vacancies to jobseekers"/>
    <s v="2022 Q1 and Q2"/>
    <s v="The Occupational Barometer https://www.ammattibarometri.fi/?kieli=en"/>
    <s v="n/a"/>
    <s v="n/a"/>
    <s v="n/a"/>
    <m/>
  </r>
  <r>
    <x v="11"/>
    <x v="26"/>
    <x v="3"/>
    <x v="0"/>
    <x v="1"/>
    <s v="n/a"/>
    <s v="ISCO"/>
    <n v="7122"/>
    <m/>
    <n v="7122"/>
    <s v="The ratio of vacancies to job seekers"/>
    <s v="Medium"/>
    <s v="The ratio of vacancies to jobseekers"/>
    <s v="2022 Q1 and Q2"/>
    <s v="The Occupational Barometer https://www.ammattibarometri.fi/?kieli=en"/>
    <s v="n/a"/>
    <s v="n/a"/>
    <s v="n/a"/>
    <m/>
  </r>
  <r>
    <x v="11"/>
    <x v="140"/>
    <x v="3"/>
    <x v="0"/>
    <x v="1"/>
    <s v="n/a"/>
    <s v="ISCO"/>
    <n v="7123"/>
    <m/>
    <n v="7123"/>
    <s v="The ratio of vacancies to job seekers"/>
    <s v="Medium"/>
    <s v="The ratio of vacancies to jobseekers"/>
    <s v="2022 Q1 and Q2"/>
    <s v="The Occupational Barometer https://www.ammattibarometri.fi/?kieli=en"/>
    <s v="n/a"/>
    <s v="n/a"/>
    <s v="n/a"/>
    <m/>
  </r>
  <r>
    <x v="11"/>
    <x v="229"/>
    <x v="3"/>
    <x v="0"/>
    <x v="0"/>
    <s v="n/a"/>
    <s v="ISCO"/>
    <n v="7124"/>
    <m/>
    <n v="7124"/>
    <s v="The ratio of vacancies to job seekers"/>
    <s v="Medium"/>
    <s v="The ratio of vacancies to jobseekers"/>
    <s v="2022 Q1 and Q2"/>
    <s v="The Occupational Barometer https://www.ammattibarometri.fi/?kieli=en"/>
    <s v="n/a"/>
    <s v="n/a"/>
    <s v="n/a"/>
    <m/>
  </r>
  <r>
    <x v="11"/>
    <x v="142"/>
    <x v="3"/>
    <x v="0"/>
    <x v="1"/>
    <s v="n/a"/>
    <s v="ISCO"/>
    <n v="7126"/>
    <m/>
    <n v="7126"/>
    <s v="The ratio of vacancies to job seekers"/>
    <s v="Medium"/>
    <s v="The ratio of vacancies to jobseekers"/>
    <s v="2022 Q1 and Q2"/>
    <s v="The Occupational Barometer https://www.ammattibarometri.fi/?kieli=en"/>
    <s v="n/a"/>
    <s v="n/a"/>
    <s v="n/a"/>
    <m/>
  </r>
  <r>
    <x v="11"/>
    <x v="143"/>
    <x v="3"/>
    <x v="0"/>
    <x v="0"/>
    <s v="n/a"/>
    <s v="ISCO"/>
    <n v="7127"/>
    <m/>
    <n v="7127"/>
    <s v="The ratio of vacancies to job seekers"/>
    <s v="Medium"/>
    <s v="The ratio of vacancies to jobseekers"/>
    <s v="2022 Q1 and Q2"/>
    <s v="The Occupational Barometer https://www.ammattibarometri.fi/?kieli=en"/>
    <s v="n/a"/>
    <s v="n/a"/>
    <s v="n/a"/>
    <m/>
  </r>
  <r>
    <x v="11"/>
    <x v="144"/>
    <x v="3"/>
    <x v="0"/>
    <x v="1"/>
    <s v="n/a"/>
    <s v="ISCO"/>
    <n v="7131"/>
    <m/>
    <n v="7131"/>
    <s v="The ratio of vacancies to job seekers"/>
    <s v="Medium"/>
    <s v="The ratio of vacancies to jobseekers"/>
    <s v="2022 Q1 and Q2"/>
    <s v="The Occupational Barometer https://www.ammattibarometri.fi/?kieli=en"/>
    <s v="n/a"/>
    <s v="n/a"/>
    <s v="n/a"/>
    <m/>
  </r>
  <r>
    <x v="11"/>
    <x v="20"/>
    <x v="1"/>
    <x v="1"/>
    <x v="0"/>
    <m/>
    <s v="ISCO"/>
    <n v="3521"/>
    <m/>
    <n v="3521"/>
    <s v="The ratio of vacancies to job seekers"/>
    <s v="Medium"/>
    <s v="The ratio of vacancies to jobseekers"/>
    <s v="2022 Q1 and Q2"/>
    <s v="The Occupational Barometer https://www.ammattibarometri.fi/?kieli=en"/>
    <s v="n/a"/>
    <s v="n/a"/>
    <s v="n/a"/>
    <m/>
  </r>
  <r>
    <x v="11"/>
    <x v="28"/>
    <x v="3"/>
    <x v="0"/>
    <x v="1"/>
    <s v="n/a"/>
    <s v="ISCO"/>
    <n v="7212"/>
    <m/>
    <n v="7212"/>
    <s v="The ratio of vacancies to job seekers"/>
    <s v="Medium"/>
    <s v="The ratio of vacancies to jobseekers"/>
    <s v="2022 Q1 and Q2"/>
    <s v="The Occupational Barometer https://www.ammattibarometri.fi/?kieli=en"/>
    <s v="n/a"/>
    <s v="n/a"/>
    <s v="n/a"/>
    <m/>
  </r>
  <r>
    <x v="11"/>
    <x v="29"/>
    <x v="3"/>
    <x v="0"/>
    <x v="1"/>
    <s v="n/a"/>
    <s v="ISCO"/>
    <n v="7213"/>
    <m/>
    <n v="7213"/>
    <s v="The ratio of vacancies to job seekers"/>
    <s v="Medium"/>
    <s v="The ratio of vacancies to jobseekers"/>
    <s v="2022 Q1 and Q2"/>
    <s v="The Occupational Barometer https://www.ammattibarometri.fi/?kieli=en"/>
    <s v="n/a"/>
    <s v="n/a"/>
    <s v="n/a"/>
    <m/>
  </r>
  <r>
    <x v="11"/>
    <x v="31"/>
    <x v="3"/>
    <x v="0"/>
    <x v="1"/>
    <s v="n/a"/>
    <s v="ISCO"/>
    <n v="7223"/>
    <m/>
    <n v="7223"/>
    <s v="The ratio of vacancies to job seekers"/>
    <s v="Medium"/>
    <s v="The ratio of vacancies to jobseekers"/>
    <s v="2022 Q1 and Q2"/>
    <s v="The Occupational Barometer https://www.ammattibarometri.fi/?kieli=en"/>
    <s v="n/a"/>
    <s v="n/a"/>
    <s v="n/a"/>
    <m/>
  </r>
  <r>
    <x v="11"/>
    <x v="32"/>
    <x v="3"/>
    <x v="0"/>
    <x v="1"/>
    <s v="n/a"/>
    <s v="ISCO"/>
    <n v="7231"/>
    <m/>
    <n v="7231"/>
    <s v="The ratio of vacancies to job seekers"/>
    <s v="Medium"/>
    <s v="The ratio of vacancies to jobseekers"/>
    <s v="2022 Q1 and Q2"/>
    <s v="The Occupational Barometer https://www.ammattibarometri.fi/?kieli=en"/>
    <s v="n/a"/>
    <s v="n/a"/>
    <s v="n/a"/>
    <m/>
  </r>
  <r>
    <x v="11"/>
    <x v="152"/>
    <x v="3"/>
    <x v="0"/>
    <x v="1"/>
    <s v="n/a"/>
    <s v="ISCO"/>
    <n v="7411"/>
    <m/>
    <n v="7411"/>
    <s v="The ratio of vacancies to job seekers"/>
    <s v="Medium"/>
    <s v="The ratio of vacancies to jobseekers"/>
    <s v="2022 Q1 and Q2"/>
    <s v="The Occupational Barometer https://www.ammattibarometri.fi/?kieli=en"/>
    <s v="n/a"/>
    <s v="n/a"/>
    <s v="n/a"/>
    <m/>
  </r>
  <r>
    <x v="11"/>
    <x v="153"/>
    <x v="3"/>
    <x v="0"/>
    <x v="1"/>
    <s v="n/a"/>
    <s v="ISCO"/>
    <n v="7412"/>
    <m/>
    <n v="7412"/>
    <s v="The ratio of vacancies to job seekers"/>
    <s v="Medium"/>
    <s v="The ratio of vacancies to jobseekers"/>
    <s v="2022 Q1 and Q2"/>
    <s v="The Occupational Barometer https://www.ammattibarometri.fi/?kieli=en"/>
    <s v="n/a"/>
    <s v="n/a"/>
    <s v="n/a"/>
    <m/>
  </r>
  <r>
    <x v="11"/>
    <x v="174"/>
    <x v="6"/>
    <x v="0"/>
    <x v="0"/>
    <s v="n/a"/>
    <s v="ISCO"/>
    <n v="8211"/>
    <m/>
    <n v="8211"/>
    <s v="The ratio of vacancies to job seekers"/>
    <s v="Medium"/>
    <s v="The ratio of vacancies to jobseekers"/>
    <s v="2022 Q1 and Q2"/>
    <s v="The Occupational Barometer https://www.ammattibarometri.fi/?kieli=en"/>
    <s v="n/a"/>
    <s v="n/a"/>
    <s v="n/a"/>
    <m/>
  </r>
  <r>
    <x v="11"/>
    <x v="177"/>
    <x v="6"/>
    <x v="0"/>
    <x v="1"/>
    <s v="n/a"/>
    <s v="ISCO"/>
    <n v="8332"/>
    <m/>
    <n v="8332"/>
    <s v="The ratio of vacancies to job seekers"/>
    <s v="n/a"/>
    <s v="The ratio of vacancies to jobseekers"/>
    <s v="2022 Q1 and Q2"/>
    <s v="The Occupational Barometer https://www.ammattibarometri.fi/?kieli=en"/>
    <s v="n/a"/>
    <s v="n/a"/>
    <s v="n/a"/>
    <m/>
  </r>
  <r>
    <x v="11"/>
    <x v="178"/>
    <x v="6"/>
    <x v="0"/>
    <x v="1"/>
    <s v="n/a"/>
    <s v="ISCO"/>
    <n v="8342"/>
    <m/>
    <n v="8342"/>
    <s v="The ratio of vacancies to job seekers"/>
    <s v="Medium"/>
    <s v="The ratio of vacancies to jobseekers"/>
    <s v="2022 Q1 and Q2"/>
    <s v="The Occupational Barometer https://www.ammattibarometri.fi/?kieli=en"/>
    <s v="n/a"/>
    <s v="n/a"/>
    <s v="n/a"/>
    <m/>
  </r>
  <r>
    <x v="11"/>
    <x v="180"/>
    <x v="7"/>
    <x v="0"/>
    <x v="0"/>
    <s v="n/a"/>
    <s v="ISCO"/>
    <n v="9111"/>
    <m/>
    <n v="9111"/>
    <s v="The ratio of vacancies to job seekers"/>
    <s v="Medium"/>
    <s v="The ratio of vacancies to jobseekers"/>
    <s v="2022 Q1 and Q2"/>
    <s v="The Occupational Barometer https://www.ammattibarometri.fi/?kieli=en"/>
    <s v="n/a"/>
    <s v="n/a"/>
    <s v="n/a"/>
    <m/>
  </r>
  <r>
    <x v="11"/>
    <x v="55"/>
    <x v="7"/>
    <x v="0"/>
    <x v="1"/>
    <s v="n/a"/>
    <s v="ISCO"/>
    <n v="9112"/>
    <m/>
    <n v="9112"/>
    <s v="The ratio of vacancies to job seekers"/>
    <s v="Medium"/>
    <s v="The ratio of vacancies to jobseekers"/>
    <s v="2022 Q1 and Q2"/>
    <s v="The Occupational Barometer https://www.ammattibarometri.fi/?kieli=en"/>
    <s v="n/a"/>
    <s v="n/a"/>
    <s v="n/a"/>
    <m/>
  </r>
  <r>
    <x v="11"/>
    <x v="56"/>
    <x v="7"/>
    <x v="0"/>
    <x v="0"/>
    <s v="n/a"/>
    <s v="ISCO"/>
    <n v="9312"/>
    <m/>
    <n v="9312"/>
    <s v="The ratio of vacancies to job seekers"/>
    <s v="Medium"/>
    <s v="The ratio of vacancies to jobseekers"/>
    <s v="2022 Q1 and Q2"/>
    <s v="The Occupational Barometer https://www.ammattibarometri.fi/?kieli=en"/>
    <s v="n/a"/>
    <s v="n/a"/>
    <s v="n/a"/>
    <m/>
  </r>
  <r>
    <x v="11"/>
    <x v="191"/>
    <x v="2"/>
    <x v="1"/>
    <x v="1"/>
    <m/>
    <s v="ISCO"/>
    <n v="4120"/>
    <m/>
    <n v="4120"/>
    <s v="The ratio of vacancies to job seekers"/>
    <s v="High"/>
    <s v="The ratio of vacancies to jobseekers"/>
    <s v="2022 Q1 and Q2"/>
    <s v="The Occupational Barometer https://www.ammattibarometri.fi/?kieli=en"/>
    <s v="n/a"/>
    <s v="n/a"/>
    <s v="n/a"/>
    <m/>
  </r>
  <r>
    <x v="11"/>
    <x v="184"/>
    <x v="7"/>
    <x v="0"/>
    <x v="1"/>
    <s v="n/a"/>
    <s v="ISCO"/>
    <n v="9313"/>
    <m/>
    <n v="9313"/>
    <s v="The ratio of vacancies to job seekers"/>
    <s v="Medium"/>
    <s v="The ratio of vacancies to jobseekers"/>
    <s v="2022 Q1 and Q2"/>
    <s v="The Occupational Barometer https://www.ammattibarometri.fi/?kieli=en"/>
    <s v="n/a"/>
    <s v="n/a"/>
    <s v="n/a"/>
    <m/>
  </r>
  <r>
    <x v="11"/>
    <x v="185"/>
    <x v="7"/>
    <x v="0"/>
    <x v="0"/>
    <s v="n/a"/>
    <s v="ISCO"/>
    <n v="9411"/>
    <m/>
    <n v="9411"/>
    <s v="The ratio of vacancies to job seekers"/>
    <s v="Medium"/>
    <s v="The ratio of vacancies to jobseekers"/>
    <s v="2022 Q1 and Q2"/>
    <s v="The Occupational Barometer https://www.ammattibarometri.fi/?kieli=en"/>
    <s v="n/a"/>
    <s v="n/a"/>
    <s v="n/a"/>
    <m/>
  </r>
  <r>
    <x v="11"/>
    <x v="59"/>
    <x v="7"/>
    <x v="0"/>
    <x v="0"/>
    <s v="n/a"/>
    <s v="ISCO"/>
    <n v="9412"/>
    <m/>
    <n v="9412"/>
    <s v="The ratio of vacancies to job seekers"/>
    <s v="Medium"/>
    <s v="The ratio of vacancies to jobseekers"/>
    <s v="2022 Q1 and Q2"/>
    <s v="The Occupational Barometer https://www.ammattibarometri.fi/?kieli=en"/>
    <s v="n/a"/>
    <s v="n/a"/>
    <s v="n/a"/>
    <m/>
  </r>
  <r>
    <x v="12"/>
    <x v="125"/>
    <x v="5"/>
    <x v="0"/>
    <x v="1"/>
    <s v="n/a"/>
    <s v="FAP 225"/>
    <s v="S1Z40"/>
    <s v="5120"/>
    <n v="5120"/>
    <s v="TENSION = 5"/>
    <s v="don't know"/>
    <s v="DARES- Pôle emploi, methodological note : occupations in tension"/>
    <n v="2021"/>
    <s v="DARES- Pôle emploi, methodological note : occupations in tension"/>
    <s v="Don't know"/>
    <s v="Don't know"/>
    <s v="Yes"/>
    <m/>
  </r>
  <r>
    <x v="12"/>
    <x v="366"/>
    <x v="4"/>
    <x v="0"/>
    <x v="0"/>
    <s v="n/a"/>
    <s v="FAP 225"/>
    <s v="L5Z92"/>
    <s v="1212"/>
    <n v="1212"/>
    <s v="TENSION = 5"/>
    <s v="don't know"/>
    <s v="DARES- Pôle emploi, methodological note : occupations in tension"/>
    <n v="2021"/>
    <s v="DARES- Pôle emploi, methodological note : occupations in tension"/>
    <s v="Don't know"/>
    <s v="Don't know"/>
    <s v="No"/>
    <m/>
  </r>
  <r>
    <x v="11"/>
    <x v="46"/>
    <x v="2"/>
    <x v="1"/>
    <x v="0"/>
    <m/>
    <s v="ISCO"/>
    <n v="4211"/>
    <m/>
    <n v="4211"/>
    <s v="The ratio of vacancies to job seekers"/>
    <s v="Medium"/>
    <s v="The ratio of vacancies to jobseekers"/>
    <s v="2022 Q1 and Q2"/>
    <s v="The Occupational Barometer https://www.ammattibarometri.fi/?kieli=en"/>
    <s v="n/a"/>
    <s v="n/a"/>
    <s v="n/a"/>
    <m/>
  </r>
  <r>
    <x v="12"/>
    <x v="62"/>
    <x v="4"/>
    <x v="0"/>
    <x v="0"/>
    <s v="n/a"/>
    <s v="FAP 225"/>
    <s v="L5Z90"/>
    <s v="1219"/>
    <n v="1219"/>
    <s v="TENSION = 5"/>
    <s v="don't know"/>
    <s v="DARES- Pôle emploi, methodological note : occupations in tension"/>
    <n v="2021"/>
    <s v="DARES- Pôle emploi, methodological note : occupations in tension"/>
    <s v="Don't know"/>
    <s v="Don't know"/>
    <s v="No"/>
    <m/>
  </r>
  <r>
    <x v="12"/>
    <x v="65"/>
    <x v="4"/>
    <x v="0"/>
    <x v="0"/>
    <s v="n/a"/>
    <s v="FAP 225"/>
    <s v="N0Z90"/>
    <s v="1321"/>
    <n v="1321"/>
    <s v="TENSION = 5"/>
    <s v="don't know"/>
    <s v="DARES- Pôle emploi, methodological note : occupations in tension"/>
    <n v="2021"/>
    <s v="DARES- Pôle emploi, methodological note : occupations in tension"/>
    <s v="Don't know"/>
    <s v="Don't know"/>
    <s v="No"/>
    <m/>
  </r>
  <r>
    <x v="12"/>
    <x v="66"/>
    <x v="4"/>
    <x v="0"/>
    <x v="0"/>
    <s v="n/a"/>
    <s v="FAP 225"/>
    <s v="B7Z91"/>
    <s v="1323"/>
    <n v="1323"/>
    <s v="TENSION = 5"/>
    <s v="don't know"/>
    <s v="DARES- Pôle emploi, methodological note : occupations in tension"/>
    <n v="2021"/>
    <s v="DARES- Pôle emploi, methodological note : occupations in tension"/>
    <s v="Don't know"/>
    <s v="Don't know"/>
    <s v="No"/>
    <m/>
  </r>
  <r>
    <x v="12"/>
    <x v="67"/>
    <x v="4"/>
    <x v="0"/>
    <x v="0"/>
    <s v="n/a"/>
    <s v="FAP 225"/>
    <s v="J6Z90"/>
    <s v="1324"/>
    <n v="1324"/>
    <s v="TENSION = 5"/>
    <s v="don't know"/>
    <s v="DARES- Pôle emploi, methodological note : occupations in tension"/>
    <n v="2021"/>
    <s v="DARES- Pôle emploi, methodological note : occupations in tension"/>
    <s v="Don't know"/>
    <s v="Don't know"/>
    <s v="No"/>
    <m/>
  </r>
  <r>
    <x v="11"/>
    <x v="347"/>
    <x v="2"/>
    <x v="1"/>
    <x v="1"/>
    <m/>
    <s v="ISCO"/>
    <n v="4221"/>
    <m/>
    <n v="4221"/>
    <s v="The ratio of vacancies to job seekers"/>
    <s v="Medium"/>
    <s v="The ratio of vacancies to jobseekers"/>
    <s v="2022 Q1 and Q2"/>
    <s v="The Occupational Barometer https://www.ammattibarometri.fi/?kieli=en"/>
    <s v="n/a"/>
    <s v="n/a"/>
    <s v="n/a"/>
    <m/>
  </r>
  <r>
    <x v="11"/>
    <x v="337"/>
    <x v="2"/>
    <x v="1"/>
    <x v="0"/>
    <m/>
    <s v="ISCO"/>
    <n v="4311"/>
    <m/>
    <n v="4311"/>
    <s v="The ratio of vacancies to job seekers"/>
    <s v="Medium"/>
    <s v="The ratio of vacancies to jobseekers"/>
    <s v="2022 Q1 and Q2"/>
    <s v="The Occupational Barometer https://www.ammattibarometri.fi/?kieli=en"/>
    <s v="n/a"/>
    <s v="n/a"/>
    <s v="n/a"/>
    <m/>
  </r>
  <r>
    <x v="11"/>
    <x v="348"/>
    <x v="2"/>
    <x v="1"/>
    <x v="1"/>
    <m/>
    <s v="ISCO"/>
    <n v="4411"/>
    <m/>
    <n v="4411"/>
    <s v="The ratio of vacancies to job seekers"/>
    <s v="Medium"/>
    <s v="The ratio of vacancies to jobseekers"/>
    <s v="2022 Q1 and Q2"/>
    <s v="The Occupational Barometer https://www.ammattibarometri.fi/?kieli=en"/>
    <s v="n/a"/>
    <s v="n/a"/>
    <s v="n/a"/>
    <m/>
  </r>
  <r>
    <x v="11"/>
    <x v="291"/>
    <x v="5"/>
    <x v="1"/>
    <x v="1"/>
    <m/>
    <s v="ISCO"/>
    <n v="5113"/>
    <m/>
    <n v="5113"/>
    <s v="The ratio of vacancies to job seekers"/>
    <s v="Medium"/>
    <s v="The ratio of vacancies to jobseekers"/>
    <s v="2022 Q1 and Q2"/>
    <s v="The Occupational Barometer https://www.ammattibarometri.fi/?kieli=en"/>
    <s v="n/a"/>
    <s v="n/a"/>
    <s v="n/a"/>
    <m/>
  </r>
  <r>
    <x v="11"/>
    <x v="129"/>
    <x v="5"/>
    <x v="1"/>
    <x v="1"/>
    <m/>
    <s v="ISCO"/>
    <n v="5142"/>
    <m/>
    <n v="5142"/>
    <s v="The ratio of vacancies to job seekers"/>
    <s v="Medium"/>
    <s v="The ratio of vacancies to jobseekers"/>
    <s v="2022 Q1 and Q2"/>
    <s v="The Occupational Barometer https://www.ammattibarometri.fi/?kieli=en"/>
    <s v="n/a"/>
    <s v="n/a"/>
    <s v="n/a"/>
    <m/>
  </r>
  <r>
    <x v="11"/>
    <x v="303"/>
    <x v="3"/>
    <x v="1"/>
    <x v="0"/>
    <m/>
    <s v="ISCO"/>
    <m/>
    <m/>
    <n v="7321"/>
    <s v="The ratio of vacancies to job seekers"/>
    <s v="Medium"/>
    <s v="The ratio of vacancies to jobseekers"/>
    <s v="2022 Q1 and Q2"/>
    <s v="The Occupational Barometer https://www.ammattibarometri.fi/?kieli=en"/>
    <s v="n/a"/>
    <s v="n/a"/>
    <s v="n/a"/>
    <m/>
  </r>
  <r>
    <x v="11"/>
    <x v="150"/>
    <x v="3"/>
    <x v="1"/>
    <x v="0"/>
    <m/>
    <s v="ISCO"/>
    <n v="7322"/>
    <m/>
    <n v="7322"/>
    <s v="The ratio of vacancies to job seekers"/>
    <s v="Medium"/>
    <s v="The ratio of vacancies to jobseekers"/>
    <s v="2022 Q1 and Q2"/>
    <s v="The Occupational Barometer https://www.ammattibarometri.fi/?kieli=en"/>
    <s v="n/a"/>
    <s v="n/a"/>
    <s v="n/a"/>
    <m/>
  </r>
  <r>
    <x v="11"/>
    <x v="156"/>
    <x v="3"/>
    <x v="1"/>
    <x v="0"/>
    <m/>
    <s v="ISCO"/>
    <n v="7422"/>
    <m/>
    <n v="7422"/>
    <s v="The ratio of vacancies to job seekers"/>
    <s v="Medium"/>
    <s v="The ratio of vacancies to jobseekers"/>
    <s v="2022 Q1 and Q2"/>
    <s v="The Occupational Barometer https://www.ammattibarometri.fi/?kieli=en"/>
    <s v="n/a"/>
    <s v="n/a"/>
    <s v="n/a"/>
    <m/>
  </r>
  <r>
    <x v="11"/>
    <x v="159"/>
    <x v="3"/>
    <x v="1"/>
    <x v="0"/>
    <m/>
    <s v="ISCO"/>
    <n v="7522"/>
    <m/>
    <n v="7522"/>
    <s v="The ratio of vacancies to job seekers"/>
    <s v="Medium"/>
    <s v="The ratio of vacancies to jobseekers"/>
    <s v="2022 Q1 and Q2"/>
    <s v="The Occupational Barometer https://www.ammattibarometri.fi/?kieli=en"/>
    <s v="n/a"/>
    <s v="n/a"/>
    <s v="n/a"/>
    <m/>
  </r>
  <r>
    <x v="11"/>
    <x v="160"/>
    <x v="3"/>
    <x v="1"/>
    <x v="0"/>
    <m/>
    <s v="ISCO"/>
    <n v="7523"/>
    <m/>
    <n v="7523"/>
    <s v="The ratio of vacancies to job seekers"/>
    <s v="Medium"/>
    <s v="The ratio of vacancies to jobseekers"/>
    <s v="2022 Q1 and Q2"/>
    <s v="The Occupational Barometer https://www.ammattibarometri.fi/?kieli=en"/>
    <s v="n/a"/>
    <s v="n/a"/>
    <s v="n/a"/>
    <m/>
  </r>
  <r>
    <x v="11"/>
    <x v="202"/>
    <x v="3"/>
    <x v="1"/>
    <x v="1"/>
    <m/>
    <s v="ISCO"/>
    <n v="7531"/>
    <m/>
    <n v="7531"/>
    <s v="The ratio of vacancies to job seekers"/>
    <s v="Medium"/>
    <s v="The ratio of vacancies to jobseekers"/>
    <s v="2022 Q1 and Q2"/>
    <s v="The Occupational Barometer https://www.ammattibarometri.fi/?kieli=en"/>
    <s v="n/a"/>
    <s v="n/a"/>
    <s v="n/a"/>
    <m/>
  </r>
  <r>
    <x v="12"/>
    <x v="367"/>
    <x v="4"/>
    <x v="0"/>
    <x v="0"/>
    <s v="n/a"/>
    <s v="FAP 225"/>
    <s v="Q2Z91"/>
    <s v="1346"/>
    <n v="1346"/>
    <s v="TENSION = 5"/>
    <s v="don't know"/>
    <s v="DARES- Pôle emploi, methodological note : occupations in tension"/>
    <n v="2021"/>
    <s v="DARES- Pôle emploi, methodological note : occupations in tension"/>
    <s v="Don't know"/>
    <s v="Don't know"/>
    <s v="No"/>
    <m/>
  </r>
  <r>
    <x v="12"/>
    <x v="35"/>
    <x v="0"/>
    <x v="1"/>
    <x v="1"/>
    <m/>
    <s v="FAP 225"/>
    <s v="U1Z82"/>
    <s v="2166"/>
    <n v="2166"/>
    <s v="TENSION = 1"/>
    <s v="don't know"/>
    <s v="DARES- Pôle emploi, methodological note : occupations in tension"/>
    <n v="2021"/>
    <s v="DARES- Pôle emploi, methodological note : occupations in tension"/>
    <s v="Don't know"/>
    <s v="Don't know"/>
    <s v="No"/>
    <m/>
  </r>
  <r>
    <x v="12"/>
    <x v="214"/>
    <x v="0"/>
    <x v="1"/>
    <x v="0"/>
    <m/>
    <s v="FAP 225"/>
    <s v="U1Z91"/>
    <s v="2354"/>
    <n v="2354"/>
    <s v="TENSION = 1"/>
    <s v="don't know"/>
    <s v="DARES- Pôle emploi, methodological note : occupations in tension"/>
    <n v="2021"/>
    <s v="DARES- Pôle emploi, methodological note : occupations in tension"/>
    <s v="Don't know"/>
    <s v="Don't know"/>
    <s v="No"/>
    <m/>
  </r>
  <r>
    <x v="12"/>
    <x v="188"/>
    <x v="0"/>
    <x v="1"/>
    <x v="1"/>
    <m/>
    <s v="FAP 225"/>
    <s v="U0Z80"/>
    <s v="2432"/>
    <n v="2432"/>
    <s v="TENSION = 1"/>
    <s v="don't know"/>
    <s v="DARES- Pôle emploi, methodological note : occupations in tension"/>
    <n v="2021"/>
    <s v="DARES- Pôle emploi, methodological note : occupations in tension"/>
    <s v="Don't know"/>
    <s v="Don't know"/>
    <s v="No"/>
    <m/>
  </r>
  <r>
    <x v="12"/>
    <x v="219"/>
    <x v="0"/>
    <x v="1"/>
    <x v="0"/>
    <m/>
    <s v="FAP 225"/>
    <s v="U1Z92"/>
    <s v="2641"/>
    <n v="2641"/>
    <s v="TENSION = 1"/>
    <s v="don't know"/>
    <s v="DARES- Pôle emploi, methodological note : occupations in tension"/>
    <n v="2021"/>
    <s v="DARES- Pôle emploi, methodological note : occupations in tension"/>
    <s v="Don't know"/>
    <s v="Don't know"/>
    <s v="No"/>
    <m/>
  </r>
  <r>
    <x v="12"/>
    <x v="40"/>
    <x v="0"/>
    <x v="1"/>
    <x v="1"/>
    <m/>
    <s v="FAP 225"/>
    <s v="U0Z92"/>
    <s v="2642"/>
    <n v="2642"/>
    <s v="TENSION = 1"/>
    <s v="don't know"/>
    <s v="DARES- Pôle emploi, methodological note : occupations in tension"/>
    <n v="2021"/>
    <s v="DARES- Pôle emploi, methodological note : occupations in tension"/>
    <s v="Don't know"/>
    <s v="Don't know"/>
    <s v="No"/>
    <m/>
  </r>
  <r>
    <x v="12"/>
    <x v="271"/>
    <x v="0"/>
    <x v="1"/>
    <x v="1"/>
    <m/>
    <s v="FAP 225"/>
    <s v="U1Z93"/>
    <s v="2651"/>
    <n v="2651"/>
    <s v="TENSION = 1"/>
    <s v="don't know"/>
    <s v="DARES- Pôle emploi, methodological note : occupations in tension"/>
    <n v="2021"/>
    <s v="DARES- Pôle emploi, methodological note : occupations in tension"/>
    <s v="Don't know"/>
    <s v="Don't know"/>
    <s v="No"/>
    <m/>
  </r>
  <r>
    <x v="12"/>
    <x v="44"/>
    <x v="1"/>
    <x v="1"/>
    <x v="0"/>
    <m/>
    <s v="FAP 225"/>
    <s v="V5Z84"/>
    <s v="3412"/>
    <n v="3412"/>
    <s v="TENSION = 1"/>
    <s v="don't know"/>
    <s v="DARES- Pôle emploi, methodological note : occupations in tension"/>
    <n v="2021"/>
    <s v="DARES- Pôle emploi, methodological note : occupations in tension"/>
    <s v="Don't know"/>
    <s v="Don't know"/>
    <s v="No"/>
    <m/>
  </r>
  <r>
    <x v="12"/>
    <x v="287"/>
    <x v="1"/>
    <x v="1"/>
    <x v="0"/>
    <m/>
    <s v="FAP 225"/>
    <s v="U0Z91"/>
    <s v="3433"/>
    <n v="3433"/>
    <s v="TENSION = 1"/>
    <s v="don't know"/>
    <s v="DARES- Pôle emploi, methodological note : occupations in tension"/>
    <n v="2021"/>
    <s v="DARES- Pôle emploi, methodological note : occupations in tension"/>
    <s v="Don't know"/>
    <s v="Don't know"/>
    <s v="No"/>
    <m/>
  </r>
  <r>
    <x v="12"/>
    <x v="344"/>
    <x v="1"/>
    <x v="1"/>
    <x v="0"/>
    <m/>
    <s v="FAP 225"/>
    <s v="U1Z80"/>
    <s v="3435"/>
    <n v="3435"/>
    <s v="TENSION = 1"/>
    <s v="don't know"/>
    <s v="DARES- Pôle emploi, methodological note : occupations in tension"/>
    <n v="2021"/>
    <s v="DARES- Pôle emploi, methodological note : occupations in tension"/>
    <s v="Don't know"/>
    <s v="Don't know"/>
    <s v="No"/>
    <m/>
  </r>
  <r>
    <x v="12"/>
    <x v="45"/>
    <x v="2"/>
    <x v="1"/>
    <x v="1"/>
    <m/>
    <s v="FAP 225"/>
    <s v="L2Z61"/>
    <s v="4110"/>
    <n v="4110"/>
    <s v="TENSION = 1"/>
    <s v="don't know"/>
    <s v="DARES- Pôle emploi, methodological note : occupations in tension"/>
    <n v="2021"/>
    <s v="DARES- Pôle emploi, methodological note : occupations in tension"/>
    <s v="Don't know"/>
    <s v="Don't know"/>
    <s v="No"/>
    <m/>
  </r>
  <r>
    <x v="12"/>
    <x v="347"/>
    <x v="2"/>
    <x v="1"/>
    <x v="1"/>
    <m/>
    <s v="FAP 225"/>
    <s v="J5Z62"/>
    <s v="4221"/>
    <n v="4221"/>
    <s v="TENSION = 1"/>
    <s v="don't know"/>
    <s v="DARES- Pôle emploi, methodological note : occupations in tension"/>
    <n v="2021"/>
    <s v="DARES- Pôle emploi, methodological note : occupations in tension"/>
    <s v="Don't know"/>
    <s v="Don't know"/>
    <s v="No"/>
    <m/>
  </r>
  <r>
    <x v="12"/>
    <x v="73"/>
    <x v="0"/>
    <x v="0"/>
    <x v="0"/>
    <s v="n/a"/>
    <s v="FAP 225"/>
    <s v="H0Z92"/>
    <s v="2141"/>
    <n v="2141"/>
    <s v="TENSION = 5"/>
    <s v="don't know"/>
    <s v="DARES- Pôle emploi, methodological note : occupations in tension"/>
    <n v="2021"/>
    <s v="DARES- Pôle emploi, methodological note : occupations in tension"/>
    <s v="Don't know"/>
    <s v="Don't know"/>
    <s v="No"/>
    <m/>
  </r>
  <r>
    <x v="12"/>
    <x v="75"/>
    <x v="0"/>
    <x v="0"/>
    <x v="0"/>
    <s v="n/a"/>
    <s v="FAP 225"/>
    <s v="H0Z91"/>
    <s v="2149"/>
    <n v="2149"/>
    <s v="TENSION = 5"/>
    <s v="don't know"/>
    <s v="DARES- Pôle emploi, methodological note : occupations in tension"/>
    <n v="2021"/>
    <s v="DARES- Pôle emploi, methodological note : occupations in tension"/>
    <s v="Don't know"/>
    <s v="Don't know"/>
    <s v="No"/>
    <m/>
  </r>
  <r>
    <x v="12"/>
    <x v="1"/>
    <x v="0"/>
    <x v="0"/>
    <x v="0"/>
    <s v="n/a"/>
    <s v="FAP 225"/>
    <s v="M2Z92"/>
    <s v="2153"/>
    <n v="2153"/>
    <s v="TENSION = 5"/>
    <s v="don't know"/>
    <s v="DARES- Pôle emploi, methodological note : occupations in tension"/>
    <n v="2021"/>
    <s v="DARES- Pôle emploi, methodological note : occupations in tension"/>
    <s v="Don't know"/>
    <s v="Don't know"/>
    <s v="No"/>
    <m/>
  </r>
  <r>
    <x v="12"/>
    <x v="77"/>
    <x v="0"/>
    <x v="0"/>
    <x v="0"/>
    <s v="n/a"/>
    <s v="FAP 225"/>
    <s v="B6Z70"/>
    <s v="2165"/>
    <n v="2165"/>
    <s v="TENSION = 5"/>
    <s v="don't know"/>
    <s v="DARES- Pôle emploi, methodological note : occupations in tension"/>
    <n v="2021"/>
    <s v="DARES- Pôle emploi, methodological note : occupations in tension"/>
    <s v="Don't know"/>
    <s v="Don't know"/>
    <s v="No"/>
    <m/>
  </r>
  <r>
    <x v="12"/>
    <x v="80"/>
    <x v="0"/>
    <x v="0"/>
    <x v="1"/>
    <s v="n/a"/>
    <s v="FAP 225"/>
    <s v="V3Z80"/>
    <s v="2264"/>
    <n v="2264"/>
    <s v="TENSION = 5"/>
    <s v="don't know"/>
    <s v="DARES- Pôle emploi, methodological note : occupations in tension"/>
    <n v="2021"/>
    <s v="DARES- Pôle emploi, methodological note : occupations in tension"/>
    <s v="Don't know"/>
    <s v="Don't know"/>
    <s v="No"/>
    <m/>
  </r>
  <r>
    <x v="12"/>
    <x v="83"/>
    <x v="0"/>
    <x v="0"/>
    <x v="0"/>
    <s v="n/a"/>
    <s v="FAP 225"/>
    <s v="W1Z80"/>
    <s v="2320"/>
    <n v="2320"/>
    <s v="TENSION = 5"/>
    <s v="don't know"/>
    <s v="DARES- Pôle emploi, methodological note : occupations in tension"/>
    <n v="2021"/>
    <s v="DARES- Pôle emploi, methodological note : occupations in tension"/>
    <s v="Don't know"/>
    <s v="Don't know"/>
    <s v="No"/>
    <m/>
  </r>
  <r>
    <x v="12"/>
    <x v="92"/>
    <x v="0"/>
    <x v="0"/>
    <x v="0"/>
    <s v="n/a"/>
    <s v="FAP 225"/>
    <s v="R4Z91"/>
    <s v="2433"/>
    <n v="2433"/>
    <s v="TENSION = 5"/>
    <s v="don't know"/>
    <s v="DARES- Pôle emploi, methodological note : occupations in tension"/>
    <n v="2021"/>
    <s v="DARES- Pôle emploi, methodological note : occupations in tension"/>
    <s v="Don't know"/>
    <s v="Don't know"/>
    <s v="No"/>
    <m/>
  </r>
  <r>
    <x v="12"/>
    <x v="6"/>
    <x v="0"/>
    <x v="0"/>
    <x v="1"/>
    <s v="n/a"/>
    <s v="FAP 225"/>
    <s v="M2Z90"/>
    <s v="2514"/>
    <n v="2514"/>
    <s v="TENSION = 5"/>
    <s v="don't know"/>
    <s v="DARES- Pôle emploi, methodological note : occupations in tension"/>
    <n v="2021"/>
    <s v="DARES- Pôle emploi, methodological note : occupations in tension"/>
    <s v="Don't know"/>
    <s v="Don't know"/>
    <s v="No"/>
    <m/>
  </r>
  <r>
    <x v="12"/>
    <x v="7"/>
    <x v="0"/>
    <x v="0"/>
    <x v="1"/>
    <s v="n/a"/>
    <s v="FAP 225"/>
    <s v="M2Z91"/>
    <s v="2519"/>
    <n v="2519"/>
    <s v="TENSION = 5"/>
    <s v="don't know"/>
    <s v="DARES- Pôle emploi, methodological note : occupations in tension"/>
    <n v="2021"/>
    <s v="DARES- Pôle emploi, methodological note : occupations in tension"/>
    <s v="Don't know"/>
    <s v="Don't know"/>
    <s v="No"/>
    <m/>
  </r>
  <r>
    <x v="12"/>
    <x v="12"/>
    <x v="1"/>
    <x v="0"/>
    <x v="0"/>
    <s v="n/a"/>
    <s v="FAP 225"/>
    <s v="B6Z71"/>
    <s v="3112"/>
    <n v="3112"/>
    <s v="TENSION = 5"/>
    <s v="don't know"/>
    <s v="DARES- Pôle emploi, methodological note : occupations in tension"/>
    <n v="2021"/>
    <s v="DARES- Pôle emploi, methodological note : occupations in tension"/>
    <s v="Don't know"/>
    <s v="Don't know"/>
    <s v="No"/>
    <m/>
  </r>
  <r>
    <x v="12"/>
    <x v="13"/>
    <x v="1"/>
    <x v="0"/>
    <x v="1"/>
    <s v="n/a"/>
    <s v="FAP 225"/>
    <s v="C2Z70"/>
    <s v="3113"/>
    <n v="3113"/>
    <s v="TENSION = 5"/>
    <s v="don't know"/>
    <s v="DARES- Pôle emploi, methodological note : occupations in tension"/>
    <n v="2021"/>
    <s v="DARES- Pôle emploi, methodological note : occupations in tension"/>
    <s v="Don't know"/>
    <s v="Don't know"/>
    <s v="No"/>
    <m/>
  </r>
  <r>
    <x v="12"/>
    <x v="14"/>
    <x v="1"/>
    <x v="0"/>
    <x v="0"/>
    <s v="n/a"/>
    <s v="FAP 225"/>
    <s v="D6Z70"/>
    <s v="3115"/>
    <n v="3115"/>
    <s v="TENSION = 5"/>
    <s v="don't know"/>
    <s v="DARES- Pôle emploi, methodological note : occupations in tension"/>
    <n v="2021"/>
    <s v="DARES- Pôle emploi, methodological note : occupations in tension"/>
    <s v="Don't know"/>
    <s v="Don't know"/>
    <s v="No"/>
    <m/>
  </r>
  <r>
    <x v="12"/>
    <x v="97"/>
    <x v="1"/>
    <x v="0"/>
    <x v="0"/>
    <s v="n/a"/>
    <s v="FAP 225"/>
    <s v="C2Z71"/>
    <s v="3118"/>
    <n v="3118"/>
    <s v="TENSION = 5"/>
    <s v="don't know"/>
    <s v="DARES- Pôle emploi, methodological note : occupations in tension"/>
    <n v="2021"/>
    <s v="DARES- Pôle emploi, methodological note : occupations in tension"/>
    <s v="Don't know"/>
    <s v="Don't know"/>
    <s v="No"/>
    <m/>
  </r>
  <r>
    <x v="12"/>
    <x v="98"/>
    <x v="1"/>
    <x v="0"/>
    <x v="0"/>
    <s v="n/a"/>
    <s v="FAP 225"/>
    <s v="G1Z71"/>
    <s v="3119"/>
    <n v="3119"/>
    <s v="TENSION = 5"/>
    <s v="don't know"/>
    <s v="DARES- Pôle emploi, methodological note : occupations in tension"/>
    <n v="2021"/>
    <s v="DARES- Pôle emploi, methodological note : occupations in tension"/>
    <s v="Don't know"/>
    <s v="Don't know"/>
    <s v="No"/>
    <m/>
  </r>
  <r>
    <x v="12"/>
    <x v="99"/>
    <x v="1"/>
    <x v="0"/>
    <x v="0"/>
    <s v="n/a"/>
    <s v="FAP 225"/>
    <s v="D6Z80"/>
    <s v="3122"/>
    <n v="3122"/>
    <s v="TENSION = 5"/>
    <s v="don't know"/>
    <s v="DARES- Pôle emploi, methodological note : occupations in tension"/>
    <n v="2021"/>
    <s v="DARES- Pôle emploi, methodological note : occupations in tension"/>
    <s v="Don't know"/>
    <s v="Don't know"/>
    <s v="No"/>
    <m/>
  </r>
  <r>
    <x v="12"/>
    <x v="100"/>
    <x v="1"/>
    <x v="0"/>
    <x v="0"/>
    <s v="n/a"/>
    <s v="FAP 225"/>
    <s v="B6Z73"/>
    <s v="3123"/>
    <n v="3123"/>
    <s v="TENSION = 5"/>
    <s v="don't know"/>
    <s v="DARES- Pôle emploi, methodological note : occupations in tension"/>
    <n v="2021"/>
    <s v="DARES- Pôle emploi, methodological note : occupations in tension"/>
    <s v="Don't know"/>
    <s v="Don't know"/>
    <s v="Yes"/>
    <m/>
  </r>
  <r>
    <x v="12"/>
    <x v="101"/>
    <x v="1"/>
    <x v="0"/>
    <x v="0"/>
    <s v="n/a"/>
    <s v="FAP 225"/>
    <s v="E2Z70"/>
    <s v="3131"/>
    <n v="3131"/>
    <s v="TENSION = 5"/>
    <s v="don't know"/>
    <s v="DARES- Pôle emploi, methodological note : occupations in tension"/>
    <n v="2021"/>
    <s v="DARES- Pôle emploi, methodological note : occupations in tension"/>
    <s v="Don't know"/>
    <s v="Don't know"/>
    <s v="No"/>
    <m/>
  </r>
  <r>
    <x v="12"/>
    <x v="108"/>
    <x v="1"/>
    <x v="0"/>
    <x v="0"/>
    <s v="n/a"/>
    <s v="FAP 225"/>
    <s v="V3Z70"/>
    <s v="3213"/>
    <n v="3213"/>
    <s v="TENSION = 5"/>
    <s v="don't know"/>
    <s v="DARES- Pôle emploi, methodological note : occupations in tension"/>
    <n v="2021"/>
    <s v="DARES- Pôle emploi, methodological note : occupations in tension"/>
    <s v="Don't know"/>
    <s v="Don't know"/>
    <s v="Yes"/>
    <m/>
  </r>
  <r>
    <x v="12"/>
    <x v="109"/>
    <x v="1"/>
    <x v="0"/>
    <x v="0"/>
    <s v="n/a"/>
    <s v="FAP 225"/>
    <s v="V1Z80"/>
    <s v="3221"/>
    <n v="3221"/>
    <s v="TENSION = 5"/>
    <s v="don't know"/>
    <s v="DARES- Pôle emploi, methodological note : occupations in tension"/>
    <n v="2021"/>
    <s v="DARES- Pôle emploi, methodological note : occupations in tension"/>
    <s v="Don't know"/>
    <s v="Don't know"/>
    <s v="No"/>
    <m/>
  </r>
  <r>
    <x v="12"/>
    <x v="15"/>
    <x v="1"/>
    <x v="0"/>
    <x v="0"/>
    <s v="n/a"/>
    <s v="FAP 225"/>
    <s v="V3Z71"/>
    <s v="3254"/>
    <n v="3254"/>
    <s v="TENSION = 5"/>
    <s v="don't know"/>
    <s v="DARES- Pôle emploi, methodological note : occupations in tension"/>
    <n v="2021"/>
    <s v="DARES- Pôle emploi, methodological note : occupations in tension"/>
    <s v="Don't know"/>
    <s v="Don't know"/>
    <s v="No"/>
    <m/>
  </r>
  <r>
    <x v="12"/>
    <x v="189"/>
    <x v="1"/>
    <x v="0"/>
    <x v="0"/>
    <s v="n/a"/>
    <s v="FAP 225"/>
    <s v="J3Z40"/>
    <s v="3258"/>
    <n v="3258"/>
    <s v="TENSION = 5"/>
    <s v="don't know"/>
    <s v="DARES- Pôle emploi, methodological note : occupations in tension"/>
    <n v="2021"/>
    <s v="DARES- Pôle emploi, methodological note : occupations in tension"/>
    <s v="Don't know"/>
    <s v="Don't know"/>
    <s v="No"/>
    <m/>
  </r>
  <r>
    <x v="12"/>
    <x v="111"/>
    <x v="1"/>
    <x v="0"/>
    <x v="0"/>
    <s v="n/a"/>
    <s v="FAP 225"/>
    <s v="L4Z81"/>
    <s v="3313"/>
    <n v="3313"/>
    <s v="TENSION = 5"/>
    <s v="don't know"/>
    <s v="DARES- Pôle emploi, methodological note : occupations in tension"/>
    <n v="2021"/>
    <s v="DARES- Pôle emploi, methodological note : occupations in tension"/>
    <s v="Don't know"/>
    <s v="Don't know"/>
    <s v="No"/>
    <m/>
  </r>
  <r>
    <x v="12"/>
    <x v="112"/>
    <x v="1"/>
    <x v="0"/>
    <x v="0"/>
    <s v="n/a"/>
    <s v="FAP 225"/>
    <s v="Q1Z81"/>
    <s v="3321"/>
    <n v="3321"/>
    <s v="TENSION = 5"/>
    <s v="don't know"/>
    <s v="DARES- Pôle emploi, methodological note : occupations in tension"/>
    <n v="2021"/>
    <s v="DARES- Pôle emploi, methodological note : occupations in tension"/>
    <s v="Don't know"/>
    <s v="Don't know"/>
    <s v="No"/>
    <m/>
  </r>
  <r>
    <x v="12"/>
    <x v="42"/>
    <x v="1"/>
    <x v="0"/>
    <x v="0"/>
    <s v="n/a"/>
    <s v="FAP 225"/>
    <s v="R2Z83"/>
    <s v="3322"/>
    <n v="3322"/>
    <s v="TENSION = 5"/>
    <s v="don't know"/>
    <s v="DARES- Pôle emploi, methodological note : occupations in tension"/>
    <n v="2021"/>
    <s v="DARES- Pôle emploi, methodological note : occupations in tension"/>
    <s v="Don't know"/>
    <s v="Don't know"/>
    <s v="No"/>
    <m/>
  </r>
  <r>
    <x v="12"/>
    <x v="115"/>
    <x v="1"/>
    <x v="0"/>
    <x v="0"/>
    <s v="n/a"/>
    <s v="FAP 225"/>
    <s v="R4Z93"/>
    <s v="3334"/>
    <n v="3334"/>
    <s v="TENSION = 5"/>
    <s v="don't know"/>
    <s v="DARES- Pôle emploi, methodological note : occupations in tension"/>
    <n v="2021"/>
    <s v="DARES- Pôle emploi, methodological note : occupations in tension"/>
    <s v="Don't know"/>
    <s v="Don't know"/>
    <s v="No"/>
    <m/>
  </r>
  <r>
    <x v="12"/>
    <x v="118"/>
    <x v="1"/>
    <x v="0"/>
    <x v="0"/>
    <s v="n/a"/>
    <s v="FAP 225"/>
    <s v="S1Z80"/>
    <s v="3434"/>
    <n v="3434"/>
    <s v="TENSION = 5"/>
    <s v="don't know"/>
    <s v="DARES- Pôle emploi, methodological note : occupations in tension"/>
    <n v="2021"/>
    <s v="DARES- Pôle emploi, methodological note : occupations in tension"/>
    <s v="Don't know"/>
    <s v="Don't know"/>
    <s v="Yes"/>
    <m/>
  </r>
  <r>
    <x v="12"/>
    <x v="16"/>
    <x v="1"/>
    <x v="0"/>
    <x v="0"/>
    <s v="n/a"/>
    <s v="FAP 225"/>
    <s v="M1Z81"/>
    <s v="3511"/>
    <n v="3511"/>
    <s v="TENSION = 5"/>
    <s v="don't know"/>
    <s v="DARES- Pôle emploi, methodological note : occupations in tension"/>
    <n v="2021"/>
    <s v="DARES- Pôle emploi, methodological note : occupations in tension"/>
    <s v="Don't know"/>
    <s v="Don't know"/>
    <s v="No"/>
    <m/>
  </r>
  <r>
    <x v="12"/>
    <x v="337"/>
    <x v="2"/>
    <x v="0"/>
    <x v="0"/>
    <s v="n/a"/>
    <s v="FAP 225"/>
    <s v="L1Z60"/>
    <s v="4311"/>
    <n v="4311"/>
    <s v="TENSION = 5"/>
    <s v="don't know"/>
    <s v="DARES- Pôle emploi, methodological note : occupations in tension"/>
    <n v="2021"/>
    <s v="DARES- Pôle emploi, methodological note : occupations in tension"/>
    <s v="Don't know"/>
    <s v="Don't know"/>
    <s v="No"/>
    <m/>
  </r>
  <r>
    <x v="12"/>
    <x v="122"/>
    <x v="2"/>
    <x v="0"/>
    <x v="0"/>
    <s v="n/a"/>
    <s v="FAP 225"/>
    <s v="J4Z80"/>
    <s v="4323"/>
    <n v="4323"/>
    <s v="TENSION = 5"/>
    <s v="don't know"/>
    <s v="DARES- Pôle emploi, methodological note : occupations in tension"/>
    <n v="2021"/>
    <s v="DARES- Pôle emploi, methodological note : occupations in tension"/>
    <s v="Don't know"/>
    <s v="Don't know"/>
    <s v="No"/>
    <m/>
  </r>
  <r>
    <x v="12"/>
    <x v="126"/>
    <x v="5"/>
    <x v="0"/>
    <x v="1"/>
    <s v="n/a"/>
    <s v="FAP 225"/>
    <s v="S2Z80"/>
    <s v="5131"/>
    <n v="5131"/>
    <s v="TENSION = 5"/>
    <s v="don't know"/>
    <s v="DARES- Pôle emploi, methodological note : occupations in tension"/>
    <n v="2021"/>
    <s v="DARES- Pôle emploi, methodological note : occupations in tension"/>
    <s v="Don't know"/>
    <s v="Don't know"/>
    <s v="Yes"/>
    <m/>
  </r>
  <r>
    <x v="12"/>
    <x v="128"/>
    <x v="5"/>
    <x v="0"/>
    <x v="0"/>
    <s v="n/a"/>
    <s v="FAP 225"/>
    <s v="T0Z60"/>
    <s v="5141"/>
    <n v="5141"/>
    <s v="TENSION = 5"/>
    <s v="don't know"/>
    <s v="DARES- Pôle emploi, methodological note : occupations in tension"/>
    <n v="2021"/>
    <s v="DARES- Pôle emploi, methodological note : occupations in tension"/>
    <s v="Don't know"/>
    <s v="Don't know"/>
    <s v="No"/>
    <m/>
  </r>
  <r>
    <x v="12"/>
    <x v="226"/>
    <x v="5"/>
    <x v="0"/>
    <x v="0"/>
    <s v="n/a"/>
    <s v="FAP 225"/>
    <s v="R1Z67"/>
    <s v="5244"/>
    <n v="5244"/>
    <s v="TENSION = 5"/>
    <s v="don't know"/>
    <s v="DARES- Pôle emploi, methodological note : occupations in tension"/>
    <n v="2021"/>
    <s v="DARES- Pôle emploi, methodological note : occupations in tension"/>
    <s v="Don't know"/>
    <s v="Don't know"/>
    <s v="No"/>
    <m/>
  </r>
  <r>
    <x v="12"/>
    <x v="52"/>
    <x v="5"/>
    <x v="0"/>
    <x v="1"/>
    <s v="n/a"/>
    <s v="FAP 225"/>
    <s v="V0Z60"/>
    <s v="5321"/>
    <n v="5321"/>
    <s v="TENSION = 5"/>
    <s v="don't know"/>
    <s v="DARES- Pôle emploi, methodological note : occupations in tension"/>
    <n v="2021"/>
    <s v="DARES- Pôle emploi, methodological note : occupations in tension"/>
    <s v="Don't know"/>
    <s v="Don't know"/>
    <s v="Yes"/>
    <m/>
  </r>
  <r>
    <x v="12"/>
    <x v="357"/>
    <x v="9"/>
    <x v="0"/>
    <x v="0"/>
    <s v="n/a"/>
    <s v="FAP 225"/>
    <s v="A0Z42"/>
    <s v="6210"/>
    <n v="6210"/>
    <s v="TENSION = 5"/>
    <s v="don't know"/>
    <s v="DARES- Pôle emploi, methodological note : occupations in tension"/>
    <n v="2021"/>
    <s v="DARES- Pôle emploi, methodological note : occupations in tension"/>
    <s v="Don't know"/>
    <s v="Don't know"/>
    <s v="Yes"/>
    <m/>
  </r>
  <r>
    <x v="12"/>
    <x v="137"/>
    <x v="3"/>
    <x v="0"/>
    <x v="1"/>
    <s v="n/a"/>
    <s v="FAP 225"/>
    <s v="B2Z40"/>
    <s v="7112"/>
    <n v="7112"/>
    <s v="TENSION = 5"/>
    <s v="don't know"/>
    <s v="DARES- Pôle emploi, methodological note : occupations in tension"/>
    <n v="2021"/>
    <s v="DARES- Pôle emploi, methodological note : occupations in tension"/>
    <s v="Don't know"/>
    <s v="Don't know"/>
    <s v="No clear convergence"/>
    <m/>
  </r>
  <r>
    <x v="12"/>
    <x v="138"/>
    <x v="3"/>
    <x v="0"/>
    <x v="0"/>
    <s v="n/a"/>
    <s v="FAP 225"/>
    <s v="B2Z41"/>
    <s v="7113"/>
    <n v="7113"/>
    <s v="TENSION = 5"/>
    <s v="don't know"/>
    <s v="DARES- Pôle emploi, methodological note : occupations in tension"/>
    <n v="2021"/>
    <s v="DARES- Pôle emploi, methodological note : occupations in tension"/>
    <s v="Don't know"/>
    <s v="Don't know"/>
    <s v="No"/>
    <m/>
  </r>
  <r>
    <x v="12"/>
    <x v="23"/>
    <x v="3"/>
    <x v="0"/>
    <x v="1"/>
    <s v="n/a"/>
    <s v="FAP 225"/>
    <s v="B1Z40"/>
    <s v="7114"/>
    <n v="7114"/>
    <s v="TENSION = 5"/>
    <s v="don't know"/>
    <s v="DARES- Pôle emploi, methodological note : occupations in tension"/>
    <n v="2021"/>
    <s v="DARES- Pôle emploi, methodological note : occupations in tension"/>
    <s v="Don't know"/>
    <s v="Don't know"/>
    <s v="Yes"/>
    <m/>
  </r>
  <r>
    <x v="12"/>
    <x v="24"/>
    <x v="3"/>
    <x v="0"/>
    <x v="1"/>
    <s v="n/a"/>
    <s v="FAP 225"/>
    <s v="B2Z43"/>
    <s v="7115"/>
    <n v="7115"/>
    <s v="TENSION = 5"/>
    <s v="don't know"/>
    <s v="DARES- Pôle emploi, methodological note : occupations in tension"/>
    <n v="2021"/>
    <s v="DARES- Pôle emploi, methodological note : occupations in tension"/>
    <s v="Don't know"/>
    <s v="Don't know"/>
    <s v="No"/>
    <m/>
  </r>
  <r>
    <x v="12"/>
    <x v="139"/>
    <x v="3"/>
    <x v="0"/>
    <x v="0"/>
    <s v="n/a"/>
    <s v="FAP 225"/>
    <s v="B3Z20"/>
    <s v="7119"/>
    <n v="7119"/>
    <s v="TENSION = 5"/>
    <s v="don't know"/>
    <s v="DARES- Pôle emploi, methodological note : occupations in tension"/>
    <n v="2021"/>
    <s v="DARES- Pôle emploi, methodological note : occupations in tension"/>
    <s v="Don't know"/>
    <s v="Don't know"/>
    <s v="No"/>
    <m/>
  </r>
  <r>
    <x v="12"/>
    <x v="25"/>
    <x v="3"/>
    <x v="0"/>
    <x v="1"/>
    <s v="n/a"/>
    <s v="FAP 225"/>
    <s v="B2Z44"/>
    <s v="7121"/>
    <n v="7121"/>
    <s v="TENSION = 5"/>
    <s v="don't know"/>
    <s v="DARES- Pôle emploi, methodological note : occupations in tension"/>
    <n v="2021"/>
    <s v="DARES- Pôle emploi, methodological note : occupations in tension"/>
    <s v="Don't know"/>
    <s v="Don't know"/>
    <s v="Yes"/>
    <m/>
  </r>
  <r>
    <x v="12"/>
    <x v="142"/>
    <x v="3"/>
    <x v="0"/>
    <x v="1"/>
    <s v="n/a"/>
    <s v="FAP 225"/>
    <s v="B4Z41"/>
    <s v="7126"/>
    <n v="7126"/>
    <s v="TENSION = 5"/>
    <s v="don't know"/>
    <s v="DARES- Pôle emploi, methodological note : occupations in tension"/>
    <n v="2021"/>
    <s v="DARES- Pôle emploi, methodological note : occupations in tension"/>
    <s v="Don't know"/>
    <s v="Don't know"/>
    <s v="No"/>
    <m/>
  </r>
  <r>
    <x v="12"/>
    <x v="144"/>
    <x v="3"/>
    <x v="0"/>
    <x v="1"/>
    <s v="n/a"/>
    <s v="FAP 225"/>
    <s v="B4Z44"/>
    <s v="7131"/>
    <n v="7131"/>
    <s v="TENSION = 5"/>
    <s v="don't know"/>
    <s v="DARES- Pôle emploi, methodological note : occupations in tension"/>
    <n v="2021"/>
    <s v="DARES- Pôle emploi, methodological note : occupations in tension"/>
    <s v="Don't know"/>
    <s v="Don't know"/>
    <s v="Yes"/>
    <m/>
  </r>
  <r>
    <x v="12"/>
    <x v="27"/>
    <x v="3"/>
    <x v="0"/>
    <x v="0"/>
    <s v="n/a"/>
    <s v="FAP 225"/>
    <s v="D4Z41"/>
    <s v="7132"/>
    <n v="7132"/>
    <s v="TENSION = 5"/>
    <s v="don't know"/>
    <s v="DARES- Pôle emploi, methodological note : occupations in tension"/>
    <n v="2021"/>
    <s v="DARES- Pôle emploi, methodological note : occupations in tension"/>
    <s v="Don't know"/>
    <s v="Don't know"/>
    <s v="Yes"/>
    <m/>
  </r>
  <r>
    <x v="12"/>
    <x v="28"/>
    <x v="3"/>
    <x v="0"/>
    <x v="1"/>
    <s v="n/a"/>
    <s v="FAP 225"/>
    <s v="D2Z42"/>
    <s v="7212"/>
    <n v="7212"/>
    <s v="TENSION = 5"/>
    <s v="don't know"/>
    <s v="DARES- Pôle emploi, methodological note : occupations in tension"/>
    <n v="2021"/>
    <s v="DARES- Pôle emploi, methodological note : occupations in tension"/>
    <s v="Don't know"/>
    <s v="Don't know"/>
    <s v="Yes"/>
    <m/>
  </r>
  <r>
    <x v="12"/>
    <x v="29"/>
    <x v="3"/>
    <x v="0"/>
    <x v="1"/>
    <s v="n/a"/>
    <s v="FAP 225"/>
    <s v="D2Z41"/>
    <s v="7213"/>
    <n v="7213"/>
    <s v="TENSION = 5"/>
    <s v="don't know"/>
    <s v="DARES- Pôle emploi, methodological note : occupations in tension"/>
    <n v="2021"/>
    <s v="DARES- Pôle emploi, methodological note : occupations in tension"/>
    <s v="Don't know"/>
    <s v="Don't know"/>
    <s v="Yes"/>
    <m/>
  </r>
  <r>
    <x v="12"/>
    <x v="146"/>
    <x v="3"/>
    <x v="0"/>
    <x v="1"/>
    <s v="n/a"/>
    <s v="FAP 225"/>
    <s v="B2Z42"/>
    <s v="7214"/>
    <n v="7214"/>
    <s v="TENSION = 5"/>
    <s v="don't know"/>
    <s v="DARES- Pôle emploi, methodological note : occupations in tension"/>
    <n v="2021"/>
    <s v="DARES- Pôle emploi, methodological note : occupations in tension"/>
    <s v="Don't know"/>
    <s v="Don't know"/>
    <s v="Yes"/>
    <m/>
  </r>
  <r>
    <x v="12"/>
    <x v="31"/>
    <x v="3"/>
    <x v="0"/>
    <x v="1"/>
    <s v="n/a"/>
    <s v="FAP 225"/>
    <s v="D1Z40"/>
    <s v="7223"/>
    <n v="7223"/>
    <s v="TENSION = 5"/>
    <s v="don't know"/>
    <s v="DARES- Pôle emploi, methodological note : occupations in tension"/>
    <n v="2021"/>
    <s v="DARES- Pôle emploi, methodological note : occupations in tension"/>
    <s v="Don't know"/>
    <s v="Don't know"/>
    <s v="Yes"/>
    <m/>
  </r>
  <r>
    <x v="12"/>
    <x v="32"/>
    <x v="3"/>
    <x v="0"/>
    <x v="1"/>
    <s v="n/a"/>
    <s v="FAP 225"/>
    <s v="G0B41"/>
    <s v="7231"/>
    <n v="7231"/>
    <s v="TENSION = 5"/>
    <s v="don't know"/>
    <s v="DARES- Pôle emploi, methodological note : occupations in tension"/>
    <n v="2021"/>
    <s v="DARES- Pôle emploi, methodological note : occupations in tension"/>
    <s v="Don't know"/>
    <s v="Don't know"/>
    <s v="Yes"/>
    <m/>
  </r>
  <r>
    <x v="12"/>
    <x v="33"/>
    <x v="3"/>
    <x v="0"/>
    <x v="1"/>
    <s v="n/a"/>
    <s v="FAP 225"/>
    <s v="G0A40"/>
    <s v="7233"/>
    <n v="7233"/>
    <s v="TENSION = 5"/>
    <s v="don't know"/>
    <s v="DARES- Pôle emploi, methodological note : occupations in tension"/>
    <n v="2021"/>
    <s v="DARES- Pôle emploi, methodological note : occupations in tension"/>
    <s v="Don't know"/>
    <s v="Don't know"/>
    <s v="Yes"/>
    <m/>
  </r>
  <r>
    <x v="12"/>
    <x v="290"/>
    <x v="5"/>
    <x v="1"/>
    <x v="0"/>
    <m/>
    <s v="FAP 225"/>
    <s v="J4Z60"/>
    <s v="5112"/>
    <n v="5112"/>
    <s v="TENSION = 1"/>
    <s v="don't know"/>
    <s v="DARES- Pôle emploi, methodological note : occupations in tension"/>
    <n v="2021"/>
    <s v="DARES- Pôle emploi, methodological note : occupations in tension"/>
    <s v="Don't know"/>
    <s v="Don't know"/>
    <s v="Yes"/>
    <m/>
  </r>
  <r>
    <x v="12"/>
    <x v="150"/>
    <x v="3"/>
    <x v="0"/>
    <x v="0"/>
    <s v="n/a"/>
    <s v="FAP 225"/>
    <s v="F4Z41"/>
    <s v="7322"/>
    <n v="7322"/>
    <s v="TENSION = 5"/>
    <s v="don't know"/>
    <s v="DARES- Pôle emploi, methodological note : occupations in tension"/>
    <n v="2021"/>
    <s v="DARES- Pôle emploi, methodological note : occupations in tension"/>
    <s v="Don't know"/>
    <s v="Don't know"/>
    <s v="Yes"/>
    <m/>
  </r>
  <r>
    <x v="12"/>
    <x v="151"/>
    <x v="3"/>
    <x v="0"/>
    <x v="0"/>
    <s v="n/a"/>
    <s v="FAP 225"/>
    <s v="F4Z20"/>
    <s v="7323"/>
    <n v="7323"/>
    <s v="TENSION = 5"/>
    <s v="don't know"/>
    <s v="DARES- Pôle emploi, methodological note : occupations in tension"/>
    <n v="2021"/>
    <s v="DARES- Pôle emploi, methodological note : occupations in tension"/>
    <s v="Don't know"/>
    <s v="Don't know"/>
    <s v="Yes"/>
    <m/>
  </r>
  <r>
    <x v="12"/>
    <x v="152"/>
    <x v="3"/>
    <x v="0"/>
    <x v="1"/>
    <s v="n/a"/>
    <s v="FAP 225"/>
    <s v="B4Z43"/>
    <s v="7411"/>
    <n v="7411"/>
    <s v="TENSION = 5"/>
    <s v="don't know"/>
    <s v="DARES- Pôle emploi, methodological note : occupations in tension"/>
    <n v="2021"/>
    <s v="DARES- Pôle emploi, methodological note : occupations in tension"/>
    <s v="Don't know"/>
    <s v="Don't know"/>
    <s v="Yes"/>
    <m/>
  </r>
  <r>
    <x v="12"/>
    <x v="153"/>
    <x v="3"/>
    <x v="0"/>
    <x v="1"/>
    <s v="n/a"/>
    <s v="FAP 225"/>
    <s v="G0A41"/>
    <s v="7412"/>
    <n v="7412"/>
    <s v="TENSION = 5"/>
    <s v="don't know"/>
    <s v="DARES- Pôle emploi, methodological note : occupations in tension"/>
    <n v="2021"/>
    <s v="DARES- Pôle emploi, methodological note : occupations in tension"/>
    <s v="Don't know"/>
    <s v="Don't know"/>
    <s v="No"/>
    <m/>
  </r>
  <r>
    <x v="12"/>
    <x v="155"/>
    <x v="3"/>
    <x v="0"/>
    <x v="0"/>
    <s v="n/a"/>
    <s v="FAP 225"/>
    <s v="G0A42"/>
    <s v="7421"/>
    <n v="7421"/>
    <s v="TENSION = 5"/>
    <s v="don't know"/>
    <s v="DARES- Pôle emploi, methodological note : occupations in tension"/>
    <n v="2021"/>
    <s v="DARES- Pôle emploi, methodological note : occupations in tension"/>
    <s v="Don't know"/>
    <s v="Don't know"/>
    <s v="Yes"/>
    <m/>
  </r>
  <r>
    <x v="12"/>
    <x v="157"/>
    <x v="3"/>
    <x v="0"/>
    <x v="1"/>
    <s v="n/a"/>
    <s v="FAP 225"/>
    <s v="S0Z40"/>
    <s v="7511"/>
    <n v="7511"/>
    <s v="TENSION = 5"/>
    <s v="don't know"/>
    <s v="DARES- Pôle emploi, methodological note : occupations in tension"/>
    <n v="2021"/>
    <s v="DARES- Pôle emploi, methodological note : occupations in tension"/>
    <s v="Don't know"/>
    <s v="Don't know"/>
    <s v="Yes"/>
    <m/>
  </r>
  <r>
    <x v="12"/>
    <x v="158"/>
    <x v="3"/>
    <x v="0"/>
    <x v="1"/>
    <s v="n/a"/>
    <s v="FAP 225"/>
    <s v="S0Z42"/>
    <s v="7512"/>
    <n v="7512"/>
    <s v="TENSION = 5"/>
    <s v="don't know"/>
    <s v="DARES- Pôle emploi, methodological note : occupations in tension"/>
    <n v="2021"/>
    <s v="DARES- Pôle emploi, methodological note : occupations in tension"/>
    <s v="Don't know"/>
    <s v="Don't know"/>
    <s v="Yes"/>
    <m/>
  </r>
  <r>
    <x v="12"/>
    <x v="159"/>
    <x v="3"/>
    <x v="0"/>
    <x v="0"/>
    <s v="n/a"/>
    <s v="FAP 225"/>
    <s v="F3Z41"/>
    <s v="7522"/>
    <n v="7522"/>
    <s v="TENSION = 5"/>
    <s v="don't know"/>
    <s v="DARES- Pôle emploi, methodological note : occupations in tension"/>
    <n v="2021"/>
    <s v="DARES- Pôle emploi, methodological note : occupations in tension"/>
    <s v="Don't know"/>
    <s v="Don't know"/>
    <s v="Yes"/>
    <m/>
  </r>
  <r>
    <x v="12"/>
    <x v="202"/>
    <x v="3"/>
    <x v="0"/>
    <x v="0"/>
    <s v="n/a"/>
    <s v="FAP 225"/>
    <s v="F1Z41"/>
    <s v="7531"/>
    <n v="7531"/>
    <s v="TENSION = 5"/>
    <s v="don't know"/>
    <s v="DARES- Pôle emploi, methodological note : occupations in tension"/>
    <n v="2021"/>
    <s v="DARES- Pôle emploi, methodological note : occupations in tension"/>
    <s v="Don't know"/>
    <s v="Don't know"/>
    <s v="No"/>
    <m/>
  </r>
  <r>
    <x v="12"/>
    <x v="244"/>
    <x v="6"/>
    <x v="0"/>
    <x v="0"/>
    <s v="n/a"/>
    <s v="FAP 225"/>
    <s v="E0Z22"/>
    <s v="8121"/>
    <n v="8121"/>
    <s v="TENSION = 5"/>
    <s v="don't know"/>
    <s v="DARES- Pôle emploi, methodological note : occupations in tension"/>
    <n v="2021"/>
    <s v="DARES- Pôle emploi, methodological note : occupations in tension"/>
    <s v="Don't know"/>
    <s v="Don't know"/>
    <s v="Yes"/>
    <m/>
  </r>
  <r>
    <x v="12"/>
    <x v="168"/>
    <x v="6"/>
    <x v="0"/>
    <x v="0"/>
    <s v="n/a"/>
    <s v="FAP 225"/>
    <s v="F1Z40"/>
    <s v="8153"/>
    <n v="8153"/>
    <s v="TENSION = 5"/>
    <s v="don't know"/>
    <s v="DARES- Pôle emploi, methodological note : occupations in tension"/>
    <n v="2021"/>
    <s v="DARES- Pôle emploi, methodological note : occupations in tension"/>
    <s v="Don't know"/>
    <s v="Don't know"/>
    <s v="No"/>
    <m/>
  </r>
  <r>
    <x v="12"/>
    <x v="171"/>
    <x v="6"/>
    <x v="0"/>
    <x v="0"/>
    <s v="n/a"/>
    <s v="FAP 225"/>
    <s v="E0Z21"/>
    <s v="8160"/>
    <n v="8160"/>
    <s v="TENSION = 5"/>
    <s v="don't know"/>
    <s v="DARES- Pôle emploi, methodological note : occupations in tension"/>
    <n v="2021"/>
    <s v="DARES- Pôle emploi, methodological note : occupations in tension"/>
    <s v="Don't know"/>
    <s v="Don't know"/>
    <s v="Yes"/>
    <m/>
  </r>
  <r>
    <x v="12"/>
    <x v="172"/>
    <x v="6"/>
    <x v="0"/>
    <x v="0"/>
    <s v="n/a"/>
    <s v="FAP 225"/>
    <s v="E0Z23"/>
    <s v="8171"/>
    <n v="8171"/>
    <s v="TENSION = 5"/>
    <s v="don't know"/>
    <s v="DARES- Pôle emploi, methodological note : occupations in tension"/>
    <n v="2021"/>
    <s v="DARES- Pôle emploi, methodological note : occupations in tension"/>
    <s v="Don't know"/>
    <s v="Don't know"/>
    <s v="Yes"/>
    <m/>
  </r>
  <r>
    <x v="12"/>
    <x v="315"/>
    <x v="6"/>
    <x v="0"/>
    <x v="0"/>
    <s v="n/a"/>
    <s v="FAP 225"/>
    <s v="E1Z47"/>
    <s v="8189"/>
    <n v="8189"/>
    <s v="TENSION = 5"/>
    <s v="don't know"/>
    <s v="DARES- Pôle emploi, methodological note : occupations in tension"/>
    <n v="2021"/>
    <s v="DARES- Pôle emploi, methodological note : occupations in tension"/>
    <s v="Don't know"/>
    <s v="Don't know"/>
    <s v="Yes"/>
    <m/>
  </r>
  <r>
    <x v="12"/>
    <x v="174"/>
    <x v="6"/>
    <x v="0"/>
    <x v="0"/>
    <s v="n/a"/>
    <s v="FAP 225"/>
    <s v="D3Z20"/>
    <s v="8211"/>
    <n v="8211"/>
    <s v="TENSION = 5"/>
    <s v="don't know"/>
    <s v="DARES- Pôle emploi, methodological note : occupations in tension"/>
    <n v="2021"/>
    <s v="DARES- Pôle emploi, methodological note : occupations in tension"/>
    <s v="Don't know"/>
    <s v="Don't know"/>
    <s v="Yes"/>
    <m/>
  </r>
  <r>
    <x v="12"/>
    <x v="175"/>
    <x v="6"/>
    <x v="0"/>
    <x v="0"/>
    <s v="n/a"/>
    <s v="FAP 225"/>
    <s v="C1Z40"/>
    <s v="8212"/>
    <n v="8212"/>
    <s v="TENSION = 5"/>
    <s v="don't know"/>
    <s v="DARES- Pôle emploi, methodological note : occupations in tension"/>
    <n v="2021"/>
    <s v="DARES- Pôle emploi, methodological note : occupations in tension"/>
    <s v="Don't know"/>
    <s v="Don't know"/>
    <s v="Yes"/>
    <m/>
  </r>
  <r>
    <x v="12"/>
    <x v="176"/>
    <x v="6"/>
    <x v="0"/>
    <x v="1"/>
    <s v="n/a"/>
    <s v="FAP 225"/>
    <s v="J3Z41"/>
    <s v="8331"/>
    <n v="8331"/>
    <s v="TENSION = 5"/>
    <s v="don't know"/>
    <s v="DARES- Pôle emploi, methodological note : occupations in tension"/>
    <n v="2021"/>
    <s v="DARES- Pôle emploi, methodological note : occupations in tension"/>
    <s v="Don't know"/>
    <s v="Don't know"/>
    <s v="Yes"/>
    <m/>
  </r>
  <r>
    <x v="12"/>
    <x v="177"/>
    <x v="6"/>
    <x v="0"/>
    <x v="1"/>
    <s v="n/a"/>
    <s v="FAP 225"/>
    <s v="J3Z43"/>
    <s v="8332"/>
    <n v="8332"/>
    <s v="TENSION = 5"/>
    <s v="don't know"/>
    <s v="DARES- Pôle emploi, methodological note : occupations in tension"/>
    <n v="2021"/>
    <s v="DARES- Pôle emploi, methodological note : occupations in tension"/>
    <s v="Don't know"/>
    <s v="Don't know"/>
    <s v="Yes"/>
    <m/>
  </r>
  <r>
    <x v="12"/>
    <x v="360"/>
    <x v="6"/>
    <x v="0"/>
    <x v="0"/>
    <s v="n/a"/>
    <s v="FAP 225"/>
    <s v="A0Z43"/>
    <s v="8341"/>
    <n v="8341"/>
    <s v="TENSION = 5"/>
    <s v="don't know"/>
    <s v="DARES- Pôle emploi, methodological note : occupations in tension"/>
    <n v="2021"/>
    <s v="DARES- Pôle emploi, methodological note : occupations in tension"/>
    <s v="Don't know"/>
    <s v="Don't know"/>
    <s v="Yes"/>
    <m/>
  </r>
  <r>
    <x v="12"/>
    <x v="178"/>
    <x v="6"/>
    <x v="0"/>
    <x v="1"/>
    <s v="n/a"/>
    <s v="FAP 225"/>
    <s v="B5Z40"/>
    <s v="8342"/>
    <n v="8342"/>
    <s v="TENSION = 5"/>
    <s v="don't know"/>
    <s v="DARES- Pôle emploi, methodological note : occupations in tension"/>
    <n v="2021"/>
    <s v="DARES- Pôle emploi, methodological note : occupations in tension"/>
    <s v="Don't know"/>
    <s v="Don't know"/>
    <s v="No"/>
    <m/>
  </r>
  <r>
    <x v="12"/>
    <x v="180"/>
    <x v="7"/>
    <x v="0"/>
    <x v="0"/>
    <s v="n/a"/>
    <s v="FAP 225"/>
    <s v="T2A60"/>
    <s v="9111"/>
    <n v="9111"/>
    <s v="TENSION = 5"/>
    <s v="don't know"/>
    <s v="DARES- Pôle emploi, methodological note : occupations in tension"/>
    <n v="2021"/>
    <s v="DARES- Pôle emploi, methodological note : occupations in tension"/>
    <s v="Don't know"/>
    <s v="Don't know"/>
    <s v="Yes"/>
    <m/>
  </r>
  <r>
    <x v="9"/>
    <x v="249"/>
    <x v="4"/>
    <x v="0"/>
    <x v="0"/>
    <s v="Skills"/>
    <s v="ESCO"/>
    <s v="1112.7"/>
    <s v="1112.7"/>
    <n v="1112"/>
    <s v="The number of vacancies registered at the PES"/>
    <s v="Medium"/>
    <s v="1. Ratio of registered jobseekers to vacancies      2. Sourcing from abroad to fill vacancies"/>
    <s v="2022 Q3"/>
    <s v="PES Integrated Information System, statistics of PES"/>
    <s v="No"/>
    <s v="No"/>
    <s v="No"/>
    <s v="PES portal statistics ( https://www.dypa.gov.gr/statistika )"/>
  </r>
  <r>
    <x v="9"/>
    <x v="126"/>
    <x v="5"/>
    <x v="0"/>
    <x v="1"/>
    <s v="Labour"/>
    <s v="ESCO"/>
    <s v="5131.2"/>
    <s v="5131.2"/>
    <n v="5131"/>
    <s v="The number of vacancies registered at the PES"/>
    <s v="High"/>
    <s v="many vacancies were not filled during the Summer season in Greece"/>
    <s v="2022 Q2-Q3"/>
    <s v="PES Integrated Information System, statistics of PES"/>
    <s v="No"/>
    <s v="No"/>
    <s v="Yes"/>
    <s v="PES portal statistics ( https://www.dypa.gov.gr/statistika )"/>
  </r>
  <r>
    <x v="9"/>
    <x v="225"/>
    <x v="5"/>
    <x v="0"/>
    <x v="0"/>
    <s v="Labour"/>
    <s v="ESCO"/>
    <n v="5243"/>
    <s v="5243.1"/>
    <n v="5243"/>
    <s v="The number of vacancies registered at the PES"/>
    <s v="Medium"/>
    <s v="Difficulty in filling vacancies, due to the reluctance of the jobseekers"/>
    <s v="2022 q2"/>
    <s v="PES Integrated Information System, statistics of PES"/>
    <s v="No"/>
    <s v="No"/>
    <s v="Yes"/>
    <s v="PES portal statistics ( https://www.dypa.gov.gr/statistika )"/>
  </r>
  <r>
    <x v="9"/>
    <x v="142"/>
    <x v="3"/>
    <x v="0"/>
    <x v="1"/>
    <s v="Labour"/>
    <s v="ESCO"/>
    <s v="7126.8"/>
    <s v="7126.8"/>
    <n v="7126"/>
    <s v="The number of vacancies registered at the PES"/>
    <s v="Medium"/>
    <s v="1. Ratio of registered jobseekers to vacancies      2. Sourcing from abroad to fill vacancies"/>
    <s v="2022 Q3"/>
    <s v="PES Integrated Information System, statistics of PES"/>
    <s v="No"/>
    <s v="No"/>
    <s v="No"/>
    <s v="PES portal statistics ( https://www.dypa.gov.gr/statistika )"/>
  </r>
  <r>
    <x v="9"/>
    <x v="152"/>
    <x v="3"/>
    <x v="0"/>
    <x v="1"/>
    <s v="Labour"/>
    <s v="ESCO"/>
    <s v="7411.1.1"/>
    <s v="7411.1.1"/>
    <n v="7411"/>
    <s v="The number of vacancies registered at the PES"/>
    <s v="Medium"/>
    <s v="1. Ratio of registered jobseekers to vacancies       2. Sourcing from abroad to fill vacancies"/>
    <s v="2022 Q3"/>
    <s v="PES Integrated Information System, statistics of PES"/>
    <s v="No"/>
    <s v="No"/>
    <s v="No"/>
    <s v="PES portal statistics ( https://www.dypa.gov.gr/statistika )"/>
  </r>
  <r>
    <x v="9"/>
    <x v="55"/>
    <x v="7"/>
    <x v="0"/>
    <x v="1"/>
    <s v="Labour"/>
    <s v="ESCO"/>
    <s v="9112.4"/>
    <s v="9112.4"/>
    <n v="9112"/>
    <s v="The number of vacancies registered at the PES"/>
    <s v="High"/>
    <s v="many vacancies were not filled during the Summer season in Greece"/>
    <s v="2022 Q2-Q3"/>
    <s v="PES Integrated Information System, statistics of PES"/>
    <s v="No"/>
    <s v="No"/>
    <s v="Yes"/>
    <s v="PES portal statistics ( https://www.dypa.gov.gr/statistika )"/>
  </r>
  <r>
    <x v="12"/>
    <x v="48"/>
    <x v="5"/>
    <x v="1"/>
    <x v="1"/>
    <m/>
    <s v="FAP 225"/>
    <s v="T3Z60"/>
    <s v="5153"/>
    <n v="5153"/>
    <s v="TENSION = 1"/>
    <s v="don't know"/>
    <s v="DARES- Pôle emploi, methodological note : occupations in tension"/>
    <n v="2021"/>
    <s v="DARES- Pôle emploi, methodological note : occupations in tension"/>
    <s v="Don't know"/>
    <s v="Don't know"/>
    <s v="Yes"/>
    <m/>
  </r>
  <r>
    <x v="12"/>
    <x v="131"/>
    <x v="5"/>
    <x v="1"/>
    <x v="0"/>
    <m/>
    <s v="FAP 225"/>
    <s v="R4Z92"/>
    <s v="5222"/>
    <n v="5222"/>
    <s v="TENSION = 1"/>
    <s v="don't know"/>
    <s v="DARES- Pôle emploi, methodological note : occupations in tension"/>
    <n v="2021"/>
    <s v="DARES- Pôle emploi, methodological note : occupations in tension"/>
    <s v="Don't know"/>
    <s v="Don't know"/>
    <s v="No"/>
    <m/>
  </r>
  <r>
    <x v="12"/>
    <x v="50"/>
    <x v="5"/>
    <x v="1"/>
    <x v="1"/>
    <m/>
    <s v="FAP 225"/>
    <s v="R0Z61"/>
    <s v="5230"/>
    <n v="5230"/>
    <s v="TENSION = 1"/>
    <s v="don't know"/>
    <s v="DARES- Pôle emploi, methodological note : occupations in tension"/>
    <n v="2021"/>
    <s v="DARES- Pôle emploi, methodological note : occupations in tension"/>
    <s v="Don't know"/>
    <s v="Don't know"/>
    <s v="Yes"/>
    <m/>
  </r>
  <r>
    <x v="13"/>
    <x v="258"/>
    <x v="0"/>
    <x v="1"/>
    <x v="1"/>
    <m/>
    <s v="ISCO"/>
    <n v="2163"/>
    <n v="2163"/>
    <n v="2163"/>
    <s v="n/a"/>
    <s v="n/a"/>
    <s v="n/a"/>
    <n v="2021"/>
    <s v="PES Labour market data"/>
    <s v="No"/>
    <s v="No"/>
    <s v="n/a"/>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266"/>
    <x v="0"/>
    <x v="1"/>
    <x v="0"/>
    <m/>
    <s v="ESCO"/>
    <s v="2631.2"/>
    <n v="2631"/>
    <n v="2631"/>
    <s v="n/a"/>
    <s v="n/a"/>
    <s v="n/a"/>
    <n v="2021"/>
    <s v="PES Labour market data"/>
    <s v="No"/>
    <s v="No"/>
    <s v="n/a"/>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94"/>
    <x v="1"/>
    <x v="1"/>
    <x v="0"/>
    <m/>
    <s v="ESCO"/>
    <s v="3111.2"/>
    <n v="3111"/>
    <n v="3111"/>
    <s v="n/a"/>
    <s v="n/a"/>
    <s v="n/a"/>
    <n v="2021"/>
    <s v="PES Labour market data"/>
    <s v="No"/>
    <s v="No"/>
    <s v="n/a"/>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368"/>
    <x v="1"/>
    <x v="1"/>
    <x v="0"/>
    <m/>
    <s v="ISCO"/>
    <m/>
    <n v="3341"/>
    <n v="3341"/>
    <s v="n/a"/>
    <s v="n/a"/>
    <s v="n/a"/>
    <s v="n/a"/>
    <s v="n/a"/>
    <s v="n/a"/>
    <s v="n/a"/>
    <s v="n/a"/>
    <m/>
  </r>
  <r>
    <x v="13"/>
    <x v="335"/>
    <x v="1"/>
    <x v="1"/>
    <x v="0"/>
    <m/>
    <s v="ISCO"/>
    <m/>
    <n v="3342"/>
    <n v="3342"/>
    <s v="n/a"/>
    <s v="n/a"/>
    <s v="n/a"/>
    <s v="n/a"/>
    <s v="n/a"/>
    <s v="n/a"/>
    <s v="n/a"/>
    <s v="n/a"/>
    <m/>
  </r>
  <r>
    <x v="13"/>
    <x v="43"/>
    <x v="1"/>
    <x v="1"/>
    <x v="1"/>
    <m/>
    <s v="ISCO"/>
    <m/>
    <n v="3343"/>
    <n v="3343"/>
    <s v="n/a"/>
    <s v="n/a"/>
    <s v="n/a"/>
    <s v="n/a"/>
    <s v="n/a"/>
    <s v="n/a"/>
    <s v="n/a"/>
    <s v="n/a"/>
    <m/>
  </r>
  <r>
    <x v="13"/>
    <x v="336"/>
    <x v="1"/>
    <x v="1"/>
    <x v="0"/>
    <m/>
    <s v="ISCO"/>
    <m/>
    <n v="3344"/>
    <n v="3344"/>
    <s v="n/a"/>
    <s v="n/a"/>
    <s v="n/a"/>
    <s v="n/a"/>
    <s v="n/a"/>
    <s v="n/a"/>
    <s v="n/a"/>
    <s v="n/a"/>
    <m/>
  </r>
  <r>
    <x v="13"/>
    <x v="285"/>
    <x v="1"/>
    <x v="1"/>
    <x v="1"/>
    <m/>
    <s v="ESCO"/>
    <s v="3431.1"/>
    <n v="3431"/>
    <n v="3431"/>
    <s v="n/a"/>
    <s v="n/a"/>
    <s v="n/a"/>
    <n v="2021"/>
    <s v="PES Labour market data"/>
    <s v="No"/>
    <s v="No"/>
    <s v="n/a"/>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45"/>
    <x v="2"/>
    <x v="1"/>
    <x v="1"/>
    <m/>
    <s v="ESCO"/>
    <s v="4110.1"/>
    <n v="4110"/>
    <n v="4110"/>
    <s v="n/a"/>
    <s v="n/a"/>
    <s v="n/a"/>
    <n v="2021"/>
    <s v="PES Labour market data"/>
    <s v="No"/>
    <s v="No"/>
    <s v="n/a"/>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203"/>
    <x v="2"/>
    <x v="1"/>
    <x v="1"/>
    <m/>
    <s v="ESCO"/>
    <s v="4224.1"/>
    <n v="4224"/>
    <n v="4224"/>
    <s v="n/a"/>
    <s v="n/a"/>
    <s v="n/a"/>
    <n v="2021"/>
    <s v="PES Labour market data"/>
    <s v="No"/>
    <s v="No"/>
    <s v="n/a"/>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99"/>
    <x v="0"/>
    <x v="0"/>
    <x v="1"/>
    <s v="Skills"/>
    <s v="ESCO"/>
    <n v="221"/>
    <n v="2212"/>
    <n v="2212"/>
    <s v="n/a"/>
    <s v="Medium"/>
    <s v="ratio of registered _x000a_jobseekers to vacancies"/>
    <n v="2021"/>
    <s v="PES Labour market data"/>
    <s v="No"/>
    <s v="No"/>
    <s v="No"/>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78"/>
    <x v="0"/>
    <x v="0"/>
    <x v="1"/>
    <s v="Skills"/>
    <s v="ESCO"/>
    <n v="221"/>
    <s v="2221"/>
    <n v="2221"/>
    <s v="n/a"/>
    <s v="Medium"/>
    <s v="ratio of registered _x000a_jobseekers to vacancies"/>
    <n v="2021"/>
    <s v="PES Labour market data"/>
    <s v="No"/>
    <s v="No"/>
    <s v="No"/>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260"/>
    <x v="0"/>
    <x v="0"/>
    <x v="0"/>
    <s v="Skills"/>
    <s v="ESCO"/>
    <n v="222"/>
    <s v="2222"/>
    <n v="2222"/>
    <s v="n/a"/>
    <s v="Medium"/>
    <s v="ratio of registered _x000a_jobseekers to vacancies"/>
    <n v="2021"/>
    <s v="PES Labour market data"/>
    <s v="No"/>
    <s v="No"/>
    <s v="No"/>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3"/>
    <x v="0"/>
    <x v="0"/>
    <x v="1"/>
    <s v="Skills"/>
    <s v="ESCO"/>
    <n v="251"/>
    <s v="2511"/>
    <n v="2511"/>
    <s v="n/a"/>
    <s v="Medium"/>
    <s v="ratio of registered _x000a_jobseekers to vacancies"/>
    <n v="2021"/>
    <s v="PES Labour market data"/>
    <s v="No"/>
    <s v="No"/>
    <s v="No"/>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4"/>
    <x v="0"/>
    <x v="0"/>
    <x v="1"/>
    <s v="Skills"/>
    <s v="ESCO"/>
    <n v="251"/>
    <n v="2512"/>
    <n v="2512"/>
    <s v="n/a"/>
    <s v="Medium"/>
    <s v="ratio of registered _x000a_jobseekers to vacancies"/>
    <n v="2021"/>
    <s v="PES Labour market data"/>
    <s v="No"/>
    <s v="No"/>
    <s v="No"/>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5"/>
    <x v="0"/>
    <x v="0"/>
    <x v="0"/>
    <s v="Skills"/>
    <s v="ESCO"/>
    <n v="251"/>
    <s v="2513"/>
    <n v="2513"/>
    <s v="n/a"/>
    <s v="Medium"/>
    <s v="ratio of registered _x000a_jobseekers to vacancies"/>
    <n v="2021"/>
    <s v="PES Labour market data"/>
    <s v="No"/>
    <s v="No"/>
    <s v="No"/>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6"/>
    <x v="0"/>
    <x v="0"/>
    <x v="1"/>
    <s v="Skills"/>
    <s v="ESCO"/>
    <n v="251"/>
    <s v="2514"/>
    <n v="2514"/>
    <s v="n/a"/>
    <s v="Medium"/>
    <s v="ratio of registered _x000a_jobseekers to vacancies"/>
    <n v="2021"/>
    <s v="PES Labour market data"/>
    <s v="No"/>
    <s v="No"/>
    <s v="No"/>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7"/>
    <x v="0"/>
    <x v="0"/>
    <x v="1"/>
    <s v="Skills"/>
    <s v="ESCO"/>
    <n v="251"/>
    <s v="2519"/>
    <n v="2519"/>
    <s v="n/a"/>
    <s v="Medium"/>
    <s v="ratio of registered _x000a_jobseekers to vacancies"/>
    <n v="2021"/>
    <s v="PES Labour market data"/>
    <s v="No"/>
    <s v="No"/>
    <s v="No"/>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9"/>
    <x v="0"/>
    <x v="0"/>
    <x v="0"/>
    <s v="Skills"/>
    <s v="ESCO"/>
    <n v="2522"/>
    <n v="2522"/>
    <n v="2522"/>
    <s v="n/a"/>
    <s v="Medium"/>
    <s v="ratio of registered _x000a_jobseekers to vacancies"/>
    <n v="2021"/>
    <s v="PES Labour market data"/>
    <s v="No"/>
    <s v="No"/>
    <s v="No"/>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18"/>
    <x v="1"/>
    <x v="0"/>
    <x v="0"/>
    <s v="Skills"/>
    <s v="ESCO"/>
    <n v="3434"/>
    <n v="3434"/>
    <n v="3434"/>
    <s v="n/a"/>
    <s v="Medium"/>
    <s v="Time to fill vacancies higher than average"/>
    <n v="2021"/>
    <s v="PES Labour market data"/>
    <s v="No"/>
    <s v="No"/>
    <s v="No"/>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45"/>
    <x v="2"/>
    <x v="0"/>
    <x v="0"/>
    <s v="Skills"/>
    <s v="ESCO"/>
    <s v="4110.1"/>
    <n v="4110"/>
    <n v="4110"/>
    <s v="n/a"/>
    <s v="High"/>
    <s v="Time to fill vacancies _x000a_higher than average_x000a_sourcing from abroad to fill vacancies (third country nationals"/>
    <n v="2021"/>
    <s v="PES Labour market data"/>
    <s v="No"/>
    <s v="No"/>
    <s v="Yes"/>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37"/>
    <x v="3"/>
    <x v="0"/>
    <x v="1"/>
    <s v="Skills"/>
    <s v="ESCO"/>
    <s v="7112.1"/>
    <n v="7112"/>
    <n v="7112"/>
    <s v="n/a"/>
    <s v="High"/>
    <s v="Time to fill vacancies _x000a_higher than average_x000a_sourcing from abroad to fill vacancies (third country nationals"/>
    <n v="2021"/>
    <s v="PES Labour market data"/>
    <s v="No"/>
    <s v="No"/>
    <s v="Yes"/>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38"/>
    <x v="3"/>
    <x v="0"/>
    <x v="0"/>
    <s v="Skills"/>
    <s v="ESCO"/>
    <s v="7113.1"/>
    <n v="7113"/>
    <n v="7113"/>
    <s v="n/a"/>
    <s v="High"/>
    <s v="Time to fill vacancies _x000a_higher than average_x000a_sourcing from abroad to fill vacancies (third country nationals"/>
    <n v="2021"/>
    <s v="PES Labour market data"/>
    <s v="No"/>
    <s v="No"/>
    <s v="Yes"/>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23"/>
    <x v="3"/>
    <x v="0"/>
    <x v="1"/>
    <s v="Skills"/>
    <s v="ESCO"/>
    <n v="7114"/>
    <n v="7114"/>
    <n v="7114"/>
    <s v="n/a"/>
    <s v="High"/>
    <s v="Time to fill vacancies _x000a_higher than average_x000a_sourcing from abroad to fill vacancies (third country nationals"/>
    <n v="2021"/>
    <s v="PES Labour market data"/>
    <s v="No"/>
    <s v="No"/>
    <s v="Yes"/>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24"/>
    <x v="3"/>
    <x v="0"/>
    <x v="1"/>
    <s v="Skills"/>
    <s v="ESCO"/>
    <s v="7115.1"/>
    <n v="7115"/>
    <n v="7115"/>
    <s v="n/a"/>
    <s v="High"/>
    <s v="Time to fill vacancies _x000a_higher than average_x000a_sourcing from abroad to fill vacancies (third country nationals"/>
    <n v="2021"/>
    <s v="PES Labour market data"/>
    <s v="No"/>
    <s v="No"/>
    <s v="Yes"/>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25"/>
    <x v="3"/>
    <x v="0"/>
    <x v="1"/>
    <s v="Skills"/>
    <s v="ESCO"/>
    <s v="7121.1"/>
    <n v="7121"/>
    <n v="7121"/>
    <s v="n/a"/>
    <s v="High"/>
    <s v="Time to fill vacancies _x000a_higher than average_x000a_sourcing from abroad to fill vacancies (third country nationals"/>
    <n v="2021"/>
    <s v="PES Labour market data"/>
    <s v="No"/>
    <s v="No"/>
    <s v="Yes"/>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26"/>
    <x v="3"/>
    <x v="0"/>
    <x v="1"/>
    <s v="Skills"/>
    <s v="ESCO"/>
    <s v="7122.4"/>
    <n v="7122"/>
    <n v="7122"/>
    <s v="n/a"/>
    <s v="High"/>
    <s v="Time to fill vacancies _x000a_higher than average_x000a_sourcing from abroad to fill vacancies (third country nationals"/>
    <n v="2021"/>
    <s v="PES Labour market data"/>
    <s v="No"/>
    <s v="No"/>
    <s v="Yes"/>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40"/>
    <x v="3"/>
    <x v="0"/>
    <x v="1"/>
    <s v="Skills"/>
    <s v="ESCO"/>
    <n v="7123"/>
    <n v="7123"/>
    <n v="7123"/>
    <s v="n/a"/>
    <s v="Medium"/>
    <s v="Time to fill vacancies higher than average"/>
    <n v="2021"/>
    <s v="PES Labour market data"/>
    <s v="No"/>
    <s v="No"/>
    <s v="No"/>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229"/>
    <x v="3"/>
    <x v="0"/>
    <x v="0"/>
    <s v="Skills"/>
    <s v="ESCO"/>
    <s v="7124.1"/>
    <n v="7124"/>
    <n v="7124"/>
    <s v="n/a"/>
    <s v="High"/>
    <s v="Time to fill vacancies _x000a_higher than average_x000a_sourcing from abroad to fill vacancies (third country nationals"/>
    <n v="2021"/>
    <s v="PES Labour market data"/>
    <s v="No"/>
    <s v="No"/>
    <s v="Yes"/>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42"/>
    <x v="3"/>
    <x v="0"/>
    <x v="1"/>
    <s v="Skills"/>
    <s v="ESCO"/>
    <s v="7212.3.3"/>
    <n v="7126"/>
    <n v="7126"/>
    <s v="n/a"/>
    <s v="High"/>
    <s v="Time to fill vacancies _x000a_higher than average_x000a_sourcing from abroad to fill vacancies (third country nationals"/>
    <n v="2021"/>
    <s v="PES Labour market data"/>
    <s v="No"/>
    <s v="No"/>
    <s v="Yes"/>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43"/>
    <x v="3"/>
    <x v="0"/>
    <x v="0"/>
    <s v="Skills"/>
    <s v="ESCO"/>
    <s v="7127.1"/>
    <n v="7127"/>
    <n v="7127"/>
    <s v="n/a"/>
    <s v="High"/>
    <s v="Time to fill vacancies _x000a_higher than average_x000a_sourcing from abroad to fill vacancies (third country nationals"/>
    <n v="2021"/>
    <s v="PES Labour market data"/>
    <s v="No"/>
    <s v="No"/>
    <s v="Yes"/>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44"/>
    <x v="3"/>
    <x v="0"/>
    <x v="1"/>
    <s v="Skills"/>
    <s v="ESCO"/>
    <n v="7131"/>
    <n v="7131"/>
    <n v="7131"/>
    <s v="n/a"/>
    <s v="High"/>
    <s v="Time to fill vacancies _x000a_higher than average_x000a_sourcing from abroad to fill vacancies (third country nationals"/>
    <n v="2021"/>
    <s v="PES Labour market data"/>
    <s v="No"/>
    <s v="No"/>
    <s v="Yes"/>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27"/>
    <x v="3"/>
    <x v="0"/>
    <x v="0"/>
    <s v="Skills"/>
    <s v="ESCO"/>
    <s v="7132.3"/>
    <n v="7132"/>
    <n v="7132"/>
    <s v="n/a"/>
    <s v="Medium"/>
    <s v="Time to fill vacancies higher than average"/>
    <n v="2021"/>
    <s v="PES Labour market data"/>
    <s v="No"/>
    <s v="No"/>
    <s v="No"/>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28"/>
    <x v="3"/>
    <x v="0"/>
    <x v="1"/>
    <s v="Skills"/>
    <s v="ESCO"/>
    <s v="7212.3"/>
    <n v="7212"/>
    <n v="7212"/>
    <s v="n/a"/>
    <s v="High"/>
    <s v="Time to fill vacancies _x000a_higher than average_x000a_sourcing from abroad to fill vacancies (third country nationals"/>
    <n v="2021"/>
    <s v="PES Labour market data"/>
    <s v="No"/>
    <s v="No"/>
    <s v="Yes"/>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29"/>
    <x v="3"/>
    <x v="0"/>
    <x v="1"/>
    <s v="Skills"/>
    <s v="ESCO"/>
    <n v="7213"/>
    <n v="7213"/>
    <n v="7213"/>
    <s v="n/a"/>
    <s v="High"/>
    <s v="Time to fill vacancies _x000a_higher than average_x000a_sourcing from abroad to fill vacancies (third country nationals"/>
    <n v="2021"/>
    <s v="PES Labour market data"/>
    <s v="No"/>
    <s v="No"/>
    <s v="No"/>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46"/>
    <x v="3"/>
    <x v="0"/>
    <x v="1"/>
    <s v="Skills"/>
    <s v="ESCO"/>
    <s v="7214.3"/>
    <n v="7214"/>
    <n v="7214"/>
    <s v="n/a"/>
    <s v="High"/>
    <s v="Time to fill vacancies _x000a_higher than average_x000a_sourcing from abroad to fill vacancies (third country nationals"/>
    <n v="2021"/>
    <s v="PES Labour market data"/>
    <s v="No"/>
    <s v="No"/>
    <s v="Yes"/>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31"/>
    <x v="3"/>
    <x v="0"/>
    <x v="1"/>
    <s v="Skills"/>
    <s v="ESCO"/>
    <s v="7222.3"/>
    <n v="7223"/>
    <n v="7223"/>
    <s v="n/a"/>
    <s v="High"/>
    <s v="Time to fill vacancies _x000a_higher than average_x000a_sourcing from abroad to fill vacancies (third country nationals"/>
    <n v="2021"/>
    <s v="PES Labour market data"/>
    <s v="No"/>
    <s v="No"/>
    <s v="Yes"/>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32"/>
    <x v="3"/>
    <x v="0"/>
    <x v="1"/>
    <s v="Skills"/>
    <s v="ESCO"/>
    <n v="7231"/>
    <n v="7231"/>
    <n v="7231"/>
    <s v="n/a"/>
    <s v="High"/>
    <s v="Time to fill vacancies _x000a_higher than average_x000a_sourcing from abroad to fill vacancies (third country nationals"/>
    <n v="2021"/>
    <s v="PES Labour market data"/>
    <s v="No"/>
    <s v="No"/>
    <s v="No"/>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52"/>
    <x v="3"/>
    <x v="0"/>
    <x v="1"/>
    <s v="Skills"/>
    <s v="ESCO"/>
    <s v="7411.1"/>
    <n v="7411"/>
    <n v="7411"/>
    <s v="n/a"/>
    <s v="High"/>
    <s v="Time to fill vacancies _x000a_higher than average_x000a_sourcing from abroad to fill vacancies (third country nationals"/>
    <n v="2021"/>
    <s v="PES Labour market data"/>
    <s v="No"/>
    <s v="No"/>
    <s v="No"/>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53"/>
    <x v="3"/>
    <x v="0"/>
    <x v="1"/>
    <s v="Skills"/>
    <s v="ESCO"/>
    <n v="741"/>
    <s v="7412"/>
    <n v="7412"/>
    <s v="n/a"/>
    <s v="High"/>
    <s v="Time to fill vacancies _x000a_higher than average_x000a_sourcing from abroad to fill vacancies (third country nationals"/>
    <n v="2021"/>
    <s v="PES Labour market data"/>
    <s v="No"/>
    <s v="No"/>
    <s v="Yes"/>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54"/>
    <x v="3"/>
    <x v="0"/>
    <x v="0"/>
    <s v="Skills"/>
    <s v="ESCO"/>
    <n v="741"/>
    <s v="7413"/>
    <n v="7413"/>
    <s v="n/a"/>
    <s v="High"/>
    <s v="Time to fill vacancies _x000a_higher than average_x000a_sourcing from abroad to fill vacancies (third country nationals"/>
    <n v="2021"/>
    <s v="PES Labour market data"/>
    <s v="No"/>
    <s v="No"/>
    <s v="Yes"/>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57"/>
    <x v="3"/>
    <x v="0"/>
    <x v="1"/>
    <s v="Skills"/>
    <s v="ESCO"/>
    <s v="7511.1"/>
    <n v="7511"/>
    <n v="7511"/>
    <s v="n/a"/>
    <s v="Medium"/>
    <s v="Time to fill vacancies higher than average"/>
    <n v="2021"/>
    <s v="PES Labour market data"/>
    <s v="No"/>
    <s v="No"/>
    <s v="Yes"/>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58"/>
    <x v="3"/>
    <x v="0"/>
    <x v="1"/>
    <s v="Skills"/>
    <s v="ESCO"/>
    <s v="7512.1"/>
    <n v="7512"/>
    <n v="7512"/>
    <s v="n/a"/>
    <s v="Medium"/>
    <s v="Time to fill vacancies higher than average"/>
    <n v="2021"/>
    <s v="PES Labour market data"/>
    <s v="No"/>
    <s v="No"/>
    <s v="Yes"/>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77"/>
    <x v="6"/>
    <x v="0"/>
    <x v="1"/>
    <s v="Skills"/>
    <s v="ESCO"/>
    <n v="8332"/>
    <n v="8332"/>
    <n v="8332"/>
    <s v="n/a"/>
    <s v="High"/>
    <s v="Time to fill vacancies _x000a_higher than average_x000a_sourcing from abroad to fill vacancies (third country nationals"/>
    <n v="2021"/>
    <s v="PES Labour market data"/>
    <s v="No"/>
    <s v="No"/>
    <s v="No"/>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360"/>
    <x v="6"/>
    <x v="0"/>
    <x v="0"/>
    <s v="Skills"/>
    <s v="ESCO"/>
    <n v="834"/>
    <s v="8341"/>
    <n v="8341"/>
    <s v="n/a"/>
    <s v="High"/>
    <s v="Time to fill vacancies _x000a_higher than average_x000a_sourcing from abroad to fill vacancies (third country nationals"/>
    <n v="2021"/>
    <s v="PES Labour market data"/>
    <s v="No"/>
    <s v="No"/>
    <s v="Yes"/>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78"/>
    <x v="6"/>
    <x v="0"/>
    <x v="1"/>
    <s v="Skills"/>
    <s v="ESCO"/>
    <n v="834"/>
    <s v="8342"/>
    <n v="8342"/>
    <s v="n/a"/>
    <s v="High"/>
    <s v="Time to fill vacancies _x000a_higher than average_x000a_sourcing from abroad to fill vacancies (third country nationals"/>
    <n v="2021"/>
    <s v="PES Labour market data"/>
    <s v="No"/>
    <s v="No"/>
    <s v="Yes"/>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79"/>
    <x v="6"/>
    <x v="0"/>
    <x v="0"/>
    <s v="Skills"/>
    <s v="ESCO"/>
    <n v="834"/>
    <s v="8343"/>
    <n v="8343"/>
    <s v="n/a"/>
    <s v="High"/>
    <s v="Time to fill vacancies _x000a_higher than average_x000a_sourcing from abroad to fill vacancies (third country nationals"/>
    <n v="2021"/>
    <s v="PES Labour market data"/>
    <s v="No"/>
    <s v="No"/>
    <s v="Yes"/>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97"/>
    <x v="6"/>
    <x v="0"/>
    <x v="0"/>
    <s v="Skills"/>
    <s v="ESCO"/>
    <n v="834"/>
    <s v="8344"/>
    <n v="8344"/>
    <s v="n/a"/>
    <s v="High"/>
    <s v="Time to fill vacancies _x000a_higher than average_x000a_sourcing from abroad to fill vacancies (third country nationals"/>
    <n v="2021"/>
    <s v="PES Labour market data"/>
    <s v="No"/>
    <s v="No"/>
    <s v="Yes"/>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56"/>
    <x v="7"/>
    <x v="0"/>
    <x v="0"/>
    <s v="Skills"/>
    <s v="ESCO"/>
    <s v="9312.1"/>
    <n v="9312"/>
    <n v="9312"/>
    <s v="n/a"/>
    <s v="Medium"/>
    <s v="Time to fill vacancies higher than average"/>
    <n v="2021"/>
    <s v="PES Labour market data"/>
    <s v="No"/>
    <s v="No"/>
    <s v="No"/>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84"/>
    <x v="7"/>
    <x v="0"/>
    <x v="1"/>
    <s v="Skills"/>
    <s v="ESCO"/>
    <s v="9313.1"/>
    <n v="9313"/>
    <n v="9313"/>
    <s v="n/a"/>
    <s v="Medium"/>
    <s v="Time to fill vacancies higher than average"/>
    <n v="2021"/>
    <s v="PES Labour market data"/>
    <s v="No"/>
    <s v="No"/>
    <s v="No"/>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4"/>
    <x v="268"/>
    <x v="0"/>
    <x v="1"/>
    <x v="1"/>
    <m/>
    <s v="FEOR"/>
    <n v="2621"/>
    <n v="2633"/>
    <n v="2633"/>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357"/>
    <x v="9"/>
    <x v="1"/>
    <x v="0"/>
    <m/>
    <s v="FEOR"/>
    <n v="6212"/>
    <n v="6210"/>
    <n v="6210"/>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59"/>
    <x v="3"/>
    <x v="1"/>
    <x v="0"/>
    <m/>
    <s v="FEOR"/>
    <n v="7225"/>
    <n v="7522"/>
    <n v="7522"/>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322"/>
    <x v="4"/>
    <x v="1"/>
    <x v="0"/>
    <m/>
    <s v="FEOR"/>
    <n v="1416"/>
    <n v="1222"/>
    <n v="1222"/>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71"/>
    <x v="4"/>
    <x v="1"/>
    <x v="0"/>
    <m/>
    <s v="FEOR"/>
    <n v="1331"/>
    <n v="1411"/>
    <n v="1411"/>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34"/>
    <x v="4"/>
    <x v="1"/>
    <x v="0"/>
    <m/>
    <s v="FEOR"/>
    <n v="1332"/>
    <n v="1412"/>
    <n v="1412"/>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75"/>
    <x v="0"/>
    <x v="1"/>
    <x v="0"/>
    <m/>
    <s v="FEOR"/>
    <n v="2114"/>
    <n v="2149"/>
    <n v="2149"/>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258"/>
    <x v="0"/>
    <x v="1"/>
    <x v="1"/>
    <m/>
    <s v="FEOR"/>
    <n v="2723"/>
    <n v="2163"/>
    <n v="2163"/>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35"/>
    <x v="0"/>
    <x v="1"/>
    <x v="1"/>
    <m/>
    <s v="FEOR"/>
    <n v="2136"/>
    <n v="2166"/>
    <n v="2166"/>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261"/>
    <x v="0"/>
    <x v="1"/>
    <x v="0"/>
    <m/>
    <s v="FEOR"/>
    <n v="2228"/>
    <n v="2230"/>
    <n v="2230"/>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213"/>
    <x v="0"/>
    <x v="1"/>
    <x v="0"/>
    <m/>
    <s v="FEOR"/>
    <n v="2492"/>
    <n v="2353"/>
    <n v="2353"/>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220"/>
    <x v="0"/>
    <x v="1"/>
    <x v="1"/>
    <m/>
    <s v="FEOR"/>
    <n v="2627"/>
    <n v="2643"/>
    <n v="2643"/>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271"/>
    <x v="0"/>
    <x v="1"/>
    <x v="1"/>
    <m/>
    <s v="FEOR"/>
    <n v="2722"/>
    <n v="2651"/>
    <n v="2651"/>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3"/>
    <x v="1"/>
    <x v="1"/>
    <x v="0"/>
    <m/>
    <s v="FEOR"/>
    <n v="3121"/>
    <n v="3113"/>
    <n v="3113"/>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14"/>
    <x v="1"/>
    <x v="1"/>
    <x v="0"/>
    <m/>
    <s v="FEOR"/>
    <n v="3116"/>
    <n v="3115"/>
    <n v="3115"/>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98"/>
    <x v="1"/>
    <x v="1"/>
    <x v="0"/>
    <m/>
    <s v="FEOR"/>
    <n v="3114"/>
    <n v="3119"/>
    <n v="3119"/>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02"/>
    <x v="1"/>
    <x v="1"/>
    <x v="0"/>
    <m/>
    <s v="FEOR"/>
    <n v="3155"/>
    <n v="3135"/>
    <n v="3135"/>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103"/>
    <x v="1"/>
    <x v="1"/>
    <x v="0"/>
    <m/>
    <s v="FEOR"/>
    <n v="3159"/>
    <n v="3139"/>
    <n v="3139"/>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369"/>
    <x v="1"/>
    <x v="1"/>
    <x v="0"/>
    <m/>
    <s v="FEOR"/>
    <n v="3131"/>
    <n v="3142"/>
    <n v="3142"/>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275"/>
    <x v="1"/>
    <x v="1"/>
    <x v="0"/>
    <m/>
    <s v="FEOR"/>
    <n v="3132"/>
    <n v="3143"/>
    <n v="3143"/>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339"/>
    <x v="1"/>
    <x v="1"/>
    <x v="0"/>
    <m/>
    <s v="FEOR"/>
    <n v="3171"/>
    <n v="3151"/>
    <n v="3151"/>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107"/>
    <x v="1"/>
    <x v="1"/>
    <x v="0"/>
    <m/>
    <s v="FEOR"/>
    <n v="3333"/>
    <n v="3214"/>
    <n v="3214"/>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370"/>
    <x v="1"/>
    <x v="1"/>
    <x v="0"/>
    <m/>
    <s v="FEOR"/>
    <n v="3327"/>
    <n v="3230"/>
    <n v="3230"/>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371"/>
    <x v="1"/>
    <x v="1"/>
    <x v="0"/>
    <m/>
    <s v="FEOR"/>
    <n v="3616"/>
    <n v="3315"/>
    <n v="3315"/>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117"/>
    <x v="1"/>
    <x v="1"/>
    <x v="0"/>
    <m/>
    <s v="FEOR"/>
    <n v="3623"/>
    <n v="3323"/>
    <n v="3323"/>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342"/>
    <x v="1"/>
    <x v="1"/>
    <x v="0"/>
    <m/>
    <s v="FEOR"/>
    <n v="3631"/>
    <n v="3332"/>
    <n v="3332"/>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15"/>
    <x v="1"/>
    <x v="1"/>
    <x v="0"/>
    <m/>
    <s v="FEOR"/>
    <n v="3633"/>
    <n v="3334"/>
    <n v="3334"/>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335"/>
    <x v="1"/>
    <x v="1"/>
    <x v="0"/>
    <m/>
    <s v="FEOR"/>
    <n v="3642"/>
    <n v="3342"/>
    <n v="3342"/>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284"/>
    <x v="1"/>
    <x v="1"/>
    <x v="0"/>
    <m/>
    <s v="FEOR"/>
    <n v="3730"/>
    <n v="3413"/>
    <n v="3413"/>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190"/>
    <x v="1"/>
    <x v="1"/>
    <x v="0"/>
    <m/>
    <s v="FEOR"/>
    <n v="3722"/>
    <n v="3423"/>
    <n v="3423"/>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285"/>
    <x v="1"/>
    <x v="1"/>
    <x v="1"/>
    <m/>
    <s v="FEOR"/>
    <n v="3713"/>
    <n v="3431"/>
    <n v="3431"/>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286"/>
    <x v="1"/>
    <x v="1"/>
    <x v="1"/>
    <m/>
    <s v="FEOR"/>
    <n v="3716"/>
    <n v="3432"/>
    <n v="3432"/>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45"/>
    <x v="2"/>
    <x v="1"/>
    <x v="1"/>
    <m/>
    <s v="FEOR"/>
    <n v="4112"/>
    <n v="4110"/>
    <n v="4110"/>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319"/>
    <x v="2"/>
    <x v="1"/>
    <x v="0"/>
    <m/>
    <s v="FEOR"/>
    <n v="4114"/>
    <n v="4132"/>
    <n v="4132"/>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320"/>
    <x v="2"/>
    <x v="1"/>
    <x v="0"/>
    <m/>
    <s v="FEOR"/>
    <n v="4212"/>
    <n v="4212"/>
    <n v="4212"/>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347"/>
    <x v="2"/>
    <x v="1"/>
    <x v="1"/>
    <m/>
    <s v="FEOR"/>
    <n v="4221"/>
    <n v="4221"/>
    <n v="4221"/>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372"/>
    <x v="2"/>
    <x v="1"/>
    <x v="0"/>
    <m/>
    <s v="FEOR"/>
    <m/>
    <n v="4224"/>
    <n v="4223"/>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192"/>
    <x v="2"/>
    <x v="1"/>
    <x v="1"/>
    <m/>
    <s v="FEOR"/>
    <n v="4222"/>
    <n v="4226"/>
    <n v="4226"/>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289"/>
    <x v="5"/>
    <x v="1"/>
    <x v="0"/>
    <m/>
    <s v="FEOR"/>
    <n v="5232"/>
    <n v="5111"/>
    <n v="5111"/>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291"/>
    <x v="5"/>
    <x v="1"/>
    <x v="1"/>
    <m/>
    <s v="FEOR"/>
    <n v="5233"/>
    <n v="5113"/>
    <n v="5113"/>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25"/>
    <x v="5"/>
    <x v="1"/>
    <x v="0"/>
    <m/>
    <s v="FEOR"/>
    <n v="5131"/>
    <n v="5120"/>
    <n v="5120"/>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26"/>
    <x v="5"/>
    <x v="1"/>
    <x v="0"/>
    <m/>
    <s v="FEOR"/>
    <n v="5132"/>
    <n v="5131"/>
    <n v="5131"/>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27"/>
    <x v="5"/>
    <x v="1"/>
    <x v="0"/>
    <m/>
    <s v="FEOR"/>
    <n v="5133"/>
    <n v="5132"/>
    <n v="5132"/>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28"/>
    <x v="5"/>
    <x v="1"/>
    <x v="0"/>
    <m/>
    <s v="FEOR"/>
    <n v="5211"/>
    <n v="5141"/>
    <n v="5141"/>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29"/>
    <x v="5"/>
    <x v="1"/>
    <x v="1"/>
    <m/>
    <s v="FEOR"/>
    <n v="5213"/>
    <n v="5142"/>
    <n v="5142"/>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292"/>
    <x v="5"/>
    <x v="1"/>
    <x v="0"/>
    <m/>
    <s v="FEOR"/>
    <n v="5241"/>
    <n v="5151"/>
    <n v="5151"/>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130"/>
    <x v="5"/>
    <x v="1"/>
    <x v="0"/>
    <m/>
    <s v="FEOR"/>
    <n v="5291"/>
    <n v="5165"/>
    <n v="5165"/>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373"/>
    <x v="5"/>
    <x v="1"/>
    <x v="0"/>
    <m/>
    <s v="FEOR"/>
    <n v="5115"/>
    <n v="5211"/>
    <n v="5211"/>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374"/>
    <x v="5"/>
    <x v="1"/>
    <x v="0"/>
    <m/>
    <s v="FEOR"/>
    <n v="5111"/>
    <n v="5221"/>
    <n v="5221"/>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375"/>
    <x v="1"/>
    <x v="0"/>
    <x v="0"/>
    <s v="Labour"/>
    <s v="FEOR"/>
    <n v="3153"/>
    <n v="3133"/>
    <n v="3133"/>
    <s v="Number of vacancies in this occupation in a given year compared to the total eployment of this occupation (previous year)"/>
    <s v="High"/>
    <s v="The higher the rate described in column 6, the higher the vacancy-rate"/>
    <n v="2021"/>
    <s v="National PES Register; Sectoral Earnings Survey https://nfsz.munka.hu/tart/stat_demografiai_bontas"/>
    <s v="Don't know"/>
    <s v="Don't know"/>
    <s v="Don't know"/>
    <m/>
  </r>
  <r>
    <x v="14"/>
    <x v="102"/>
    <x v="1"/>
    <x v="0"/>
    <x v="0"/>
    <s v="Labour"/>
    <s v="FEOR"/>
    <n v="3155"/>
    <n v="3135"/>
    <n v="3135"/>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276"/>
    <x v="1"/>
    <x v="0"/>
    <x v="0"/>
    <s v="Labour"/>
    <s v="FEOR"/>
    <n v="3172"/>
    <n v="3153"/>
    <n v="3153"/>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107"/>
    <x v="1"/>
    <x v="0"/>
    <x v="0"/>
    <s v="Labour"/>
    <s v="FEOR"/>
    <n v="3334"/>
    <n v="3214"/>
    <n v="3214"/>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370"/>
    <x v="1"/>
    <x v="0"/>
    <x v="0"/>
    <s v="Labour"/>
    <s v="FEOR"/>
    <n v="3327"/>
    <n v="3230"/>
    <n v="3230"/>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279"/>
    <x v="1"/>
    <x v="0"/>
    <x v="0"/>
    <s v="Labour"/>
    <s v="FEOR"/>
    <n v="3332"/>
    <n v="3255"/>
    <n v="3255"/>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119"/>
    <x v="2"/>
    <x v="0"/>
    <x v="0"/>
    <s v="Labour"/>
    <s v="FEOR"/>
    <n v="4225"/>
    <n v="4222"/>
    <n v="4222"/>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55"/>
    <x v="5"/>
    <x v="1"/>
    <x v="1"/>
    <m/>
    <s v="FEOR"/>
    <n v="5114"/>
    <n v="5223"/>
    <n v="5223"/>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289"/>
    <x v="5"/>
    <x v="0"/>
    <x v="0"/>
    <s v="Labour"/>
    <s v="FEOR"/>
    <n v="5232"/>
    <n v="5111"/>
    <n v="5111"/>
    <s v="Number of vacancies in this occupation in a given year compared to the total eployment of this occupation (previous year)"/>
    <s v="High"/>
    <s v="The higher the rate described in column 6, the higher the vacancy-rate"/>
    <n v="2021"/>
    <s v="National PES Register; Sectoral Earnings Survey https://nfsz.munka.hu/tart/stat_demografiai_bontas"/>
    <s v="Don't know"/>
    <s v="Don't know"/>
    <s v="Don't know"/>
    <m/>
  </r>
  <r>
    <x v="14"/>
    <x v="126"/>
    <x v="5"/>
    <x v="0"/>
    <x v="1"/>
    <s v="Labour"/>
    <s v="FEOR"/>
    <n v="5132"/>
    <n v="5131"/>
    <n v="5131"/>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127"/>
    <x v="5"/>
    <x v="0"/>
    <x v="0"/>
    <s v="Labour"/>
    <s v="FEOR"/>
    <n v="5133"/>
    <n v="5132"/>
    <n v="5132"/>
    <s v="Number of vacancies in this occupation in a given year compared to the total eployment of this occupation (previous year)"/>
    <s v="High"/>
    <s v="The higher the rate described in column 6, the higher the vacancy-rate"/>
    <n v="2021"/>
    <s v="National PES Register; Sectoral Earnings Survey https://nfsz.munka.hu/tart/stat_demografiai_bontas"/>
    <s v="Don't know"/>
    <s v="Don't know"/>
    <s v="Don't know"/>
    <m/>
  </r>
  <r>
    <x v="14"/>
    <x v="128"/>
    <x v="5"/>
    <x v="0"/>
    <x v="0"/>
    <s v="Labour"/>
    <s v="FEOR"/>
    <n v="5211"/>
    <n v="5141"/>
    <n v="5141"/>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129"/>
    <x v="5"/>
    <x v="0"/>
    <x v="0"/>
    <s v="Labour"/>
    <s v="FEOR"/>
    <n v="5213"/>
    <n v="5142"/>
    <n v="5142"/>
    <s v="Number of vacancies in this occupation in a given year compared to the total eployment of this occupation (previous year)"/>
    <s v="High"/>
    <s v="The higher the rate described in column 6, the higher the vacancy-rate"/>
    <n v="2021"/>
    <s v="National PES Register; Sectoral Earnings Survey https://nfsz.munka.hu/tart/stat_demografiai_bontas"/>
    <s v="Don't know"/>
    <s v="Don't know"/>
    <s v="Don't know"/>
    <m/>
  </r>
  <r>
    <x v="14"/>
    <x v="294"/>
    <x v="5"/>
    <x v="0"/>
    <x v="0"/>
    <s v="n/a"/>
    <s v="FEOR"/>
    <n v="5292"/>
    <n v="5164"/>
    <n v="5164"/>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373"/>
    <x v="5"/>
    <x v="0"/>
    <x v="0"/>
    <s v="Labour"/>
    <s v="FEOR"/>
    <n v="5115"/>
    <n v="5211"/>
    <n v="5211"/>
    <s v="Number of vacancies in this occupation in a given year compared to the total eployment of this occupation (previous year)"/>
    <s v="High"/>
    <s v="The higher the rate described in column 6, the higher the vacancy-rate"/>
    <n v="2021"/>
    <s v="National PES Register; Sectoral Earnings Survey https://nfsz.munka.hu/tart/stat_demografiai_bontas"/>
    <s v="Don't know"/>
    <s v="Don't know"/>
    <s v="Don't know"/>
    <m/>
  </r>
  <r>
    <x v="14"/>
    <x v="376"/>
    <x v="5"/>
    <x v="0"/>
    <x v="0"/>
    <s v="Labour"/>
    <s v="FEOR"/>
    <n v="5116"/>
    <n v="5212"/>
    <n v="5212"/>
    <s v="Number of vacancies in this occupation in a given year compared to the total eployment of this occupation (previous year)"/>
    <s v="High"/>
    <s v="The higher the rate described in column 6, the higher the vacancy-rate"/>
    <n v="2021"/>
    <s v="National PES Register; Sectoral Earnings Survey https://nfsz.munka.hu/tart/stat_demografiai_bontas"/>
    <s v="Don't know"/>
    <s v="Don't know"/>
    <s v="Don't know"/>
    <m/>
  </r>
  <r>
    <x v="14"/>
    <x v="49"/>
    <x v="5"/>
    <x v="0"/>
    <x v="0"/>
    <s v="Labour"/>
    <s v="FEOR"/>
    <n v="5114"/>
    <n v="5223"/>
    <n v="5223"/>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223"/>
    <x v="5"/>
    <x v="1"/>
    <x v="0"/>
    <m/>
    <s v="FEOR"/>
    <n v="5122"/>
    <n v="5241"/>
    <n v="5241"/>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226"/>
    <x v="5"/>
    <x v="0"/>
    <x v="0"/>
    <s v="Labour"/>
    <s v="FEOR"/>
    <n v="5123"/>
    <n v="5244"/>
    <n v="5244"/>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135"/>
    <x v="9"/>
    <x v="0"/>
    <x v="0"/>
    <s v="Labour"/>
    <s v="FEOR"/>
    <n v="6114"/>
    <n v="6112"/>
    <n v="6112"/>
    <s v="Number of vacancies in this occupation in a given year compared to the total eployment of this occupation (previous year)"/>
    <s v="Medium"/>
    <s v="The higher the rate described in column 6, the higher the vacancy-rate"/>
    <n v="2021"/>
    <s v="National PES Register; Sectoral Earnings Survey https://nfsz.munka.hu/tart/stat_demografiai_bontas"/>
    <s v="Don't know"/>
    <s v="Don't know"/>
    <s v="Don't know"/>
    <m/>
  </r>
  <r>
    <x v="14"/>
    <x v="137"/>
    <x v="3"/>
    <x v="0"/>
    <x v="1"/>
    <s v="Labour"/>
    <s v="FEOR"/>
    <n v="7511"/>
    <n v="7112"/>
    <n v="7112"/>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138"/>
    <x v="3"/>
    <x v="0"/>
    <x v="0"/>
    <s v="Labour"/>
    <s v="FEOR"/>
    <n v="7536"/>
    <n v="7113"/>
    <n v="7113"/>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23"/>
    <x v="3"/>
    <x v="0"/>
    <x v="1"/>
    <s v="Labour"/>
    <s v="FEOR"/>
    <n v="7515"/>
    <n v="7114"/>
    <n v="7114"/>
    <s v="Number of vacancies in this occupation in a given year compared to the total eployment of this occupation (previous year)"/>
    <s v="High"/>
    <s v="The higher the rate described in column 6, the higher the vacancy-rate"/>
    <n v="2021"/>
    <s v="National PES Register; Sectoral Earnings Survey https://nfsz.munka.hu/tart/stat_demografiai_bontas"/>
    <s v="Don't know"/>
    <s v="Don't know"/>
    <s v="Don't know"/>
    <m/>
  </r>
  <r>
    <x v="14"/>
    <x v="24"/>
    <x v="3"/>
    <x v="0"/>
    <x v="1"/>
    <s v="Labour"/>
    <s v="FEOR"/>
    <n v="7513"/>
    <n v="7115"/>
    <n v="7115"/>
    <s v="Number of vacancies in this occupation in a given year compared to the total eployment of this occupation (previous year)"/>
    <s v="Medium"/>
    <s v="The higher the rate described in column 6, the higher the vacancy-rate"/>
    <n v="2021"/>
    <s v="National PES Register; Sectoral Earnings Survey https://nfsz.munka.hu/tart/stat_demografiai_bontas"/>
    <s v="Don't know"/>
    <s v="Don't know"/>
    <s v="Don't know"/>
    <m/>
  </r>
  <r>
    <x v="14"/>
    <x v="25"/>
    <x v="3"/>
    <x v="0"/>
    <x v="1"/>
    <s v="Labour"/>
    <s v="FEOR"/>
    <n v="7532"/>
    <n v="7121"/>
    <n v="7121"/>
    <s v="Number of vacancies in this occupation in a given year compared to the total eployment of this occupation (previous year)"/>
    <s v="High"/>
    <s v="The higher the rate described in column 6, the higher the vacancy-rate"/>
    <n v="2021"/>
    <s v="National PES Register; Sectoral Earnings Survey https://nfsz.munka.hu/tart/stat_demografiai_bontas"/>
    <s v="Don't know"/>
    <s v="Don't know"/>
    <s v="Don't know"/>
    <m/>
  </r>
  <r>
    <x v="14"/>
    <x v="26"/>
    <x v="3"/>
    <x v="0"/>
    <x v="1"/>
    <s v="Labour"/>
    <s v="FEOR"/>
    <n v="7534"/>
    <n v="7122"/>
    <n v="7122"/>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140"/>
    <x v="3"/>
    <x v="0"/>
    <x v="1"/>
    <s v="Labour"/>
    <s v="FEOR"/>
    <n v="7512"/>
    <n v="7123"/>
    <n v="7123"/>
    <s v="Number of vacancies in this occupation in a given year compared to the total eployment of this occupation (previous year)"/>
    <s v="High"/>
    <s v="The higher the rate described in column 6, the higher the vacancy-rate"/>
    <n v="2021"/>
    <s v="National PES Register; Sectoral Earnings Survey https://nfsz.munka.hu/tart/stat_demografiai_bontas"/>
    <s v="Don't know"/>
    <s v="Don't know"/>
    <s v="Don't know"/>
    <m/>
  </r>
  <r>
    <x v="14"/>
    <x v="229"/>
    <x v="3"/>
    <x v="0"/>
    <x v="0"/>
    <s v="Labour"/>
    <s v="FEOR"/>
    <n v="7531"/>
    <n v="7124"/>
    <n v="7124"/>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142"/>
    <x v="3"/>
    <x v="0"/>
    <x v="1"/>
    <s v="Labour"/>
    <s v="FEOR"/>
    <n v="7521"/>
    <n v="7126"/>
    <n v="7126"/>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28"/>
    <x v="3"/>
    <x v="0"/>
    <x v="1"/>
    <s v="Labour"/>
    <s v="FEOR"/>
    <n v="7325"/>
    <n v="7212"/>
    <n v="7212"/>
    <s v="Number of vacancies in this occupation in a given year compared to the total eployment of this occupation (previous year)"/>
    <s v="Medium"/>
    <s v="The higher the rate described in column 6, the higher the vacancy-rate"/>
    <n v="2021"/>
    <s v="National PES Register; Sectoral Earnings Survey https://nfsz.munka.hu/tart/stat_demografiai_bontas"/>
    <s v="Don't know"/>
    <s v="Don't know"/>
    <s v="Don't know"/>
    <m/>
  </r>
  <r>
    <x v="14"/>
    <x v="29"/>
    <x v="3"/>
    <x v="0"/>
    <x v="1"/>
    <s v="Labour"/>
    <s v="FEOR"/>
    <n v="7533"/>
    <n v="7213"/>
    <n v="7213"/>
    <s v="Number of vacancies in this occupation in a given year compared to the total eployment of this occupation (previous year)"/>
    <s v="Medium"/>
    <s v="The higher the rate described in column 6, the higher the vacancy-rate"/>
    <n v="2021"/>
    <s v="National PES Register; Sectoral Earnings Survey https://nfsz.munka.hu/tart/stat_demografiai_bontas"/>
    <s v="Don't know"/>
    <s v="Don't know"/>
    <s v="Don't know"/>
    <m/>
  </r>
  <r>
    <x v="14"/>
    <x v="147"/>
    <x v="3"/>
    <x v="0"/>
    <x v="0"/>
    <s v="Labour"/>
    <s v="FEOR"/>
    <n v="7328"/>
    <n v="7215"/>
    <n v="7215"/>
    <s v="Number of vacancies in this occupation in a given year compared to the total eployment of this occupation (previous year)"/>
    <s v="Medium"/>
    <s v="The higher the rate described in column 6, the higher the vacancy-rate"/>
    <n v="2021"/>
    <s v="National PES Register; Sectoral Earnings Survey https://nfsz.munka.hu/tart/stat_demografiai_bontas"/>
    <s v="Don't know"/>
    <s v="Don't know"/>
    <s v="Don't know"/>
    <m/>
  </r>
  <r>
    <x v="14"/>
    <x v="226"/>
    <x v="5"/>
    <x v="1"/>
    <x v="0"/>
    <m/>
    <s v="FEOR"/>
    <n v="5123"/>
    <n v="5244"/>
    <n v="5244"/>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148"/>
    <x v="3"/>
    <x v="0"/>
    <x v="0"/>
    <s v="Labour"/>
    <s v="FEOR"/>
    <n v="7335"/>
    <n v="7234"/>
    <n v="7234"/>
    <s v="Number of vacancies in this occupation in a given year compared to the total eployment of this occupation (previous year)"/>
    <s v="High"/>
    <s v="The higher the rate described in column 6, the higher the vacancy-rate"/>
    <n v="2021"/>
    <s v="National PES Register; Sectoral Earnings Survey https://nfsz.munka.hu/tart/stat_demografiai_bontas"/>
    <s v="Don't know"/>
    <s v="Don't know"/>
    <s v="Don't know"/>
    <m/>
  </r>
  <r>
    <x v="14"/>
    <x v="233"/>
    <x v="3"/>
    <x v="0"/>
    <x v="0"/>
    <s v="Labour"/>
    <s v="FEOR"/>
    <n v="7413"/>
    <n v="7314"/>
    <n v="7314"/>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235"/>
    <x v="3"/>
    <x v="0"/>
    <x v="0"/>
    <s v="Labour"/>
    <s v="FEOR"/>
    <n v="7411"/>
    <n v="7316"/>
    <n v="7316"/>
    <s v="Number of vacancies in this occupation in a given year compared to the total eployment of this occupation (previous year)"/>
    <s v="High"/>
    <s v="The higher the rate described in column 6, the higher the vacancy-rate"/>
    <n v="2021"/>
    <s v="National PES Register; Sectoral Earnings Survey https://nfsz.munka.hu/tart/stat_demografiai_bontas"/>
    <s v="Don't know"/>
    <s v="Don't know"/>
    <s v="Don't know"/>
    <m/>
  </r>
  <r>
    <x v="14"/>
    <x v="237"/>
    <x v="3"/>
    <x v="0"/>
    <x v="0"/>
    <s v="Labour"/>
    <s v="FEOR"/>
    <n v="7416"/>
    <n v="7318"/>
    <n v="7318"/>
    <s v="Number of vacancies in this occupation in a given year compared to the total eployment of this occupation (previous year)"/>
    <s v="Medium"/>
    <s v="The higher the rate described in column 6, the higher the vacancy-rate"/>
    <n v="2021"/>
    <s v="National PES Register; Sectoral Earnings Survey https://nfsz.munka.hu/tart/stat_demografiai_bontas"/>
    <s v="Don't know"/>
    <s v="Don't know"/>
    <s v="Don't know"/>
    <m/>
  </r>
  <r>
    <x v="14"/>
    <x v="157"/>
    <x v="3"/>
    <x v="0"/>
    <x v="1"/>
    <s v="Labour"/>
    <s v="FEOR"/>
    <n v="7111"/>
    <n v="7511"/>
    <n v="7511"/>
    <s v="Number of vacancies in this occupation in a given year compared to the total eployment of this occupation (previous year)"/>
    <s v="High"/>
    <s v="The higher the rate described in column 6, the higher the vacancy-rate"/>
    <n v="2021"/>
    <s v="National PES Register; Sectoral Earnings Survey https://nfsz.munka.hu/tart/stat_demografiai_bontas"/>
    <s v="Don't know"/>
    <s v="Don't know"/>
    <s v="Don't know"/>
    <m/>
  </r>
  <r>
    <x v="14"/>
    <x v="201"/>
    <x v="3"/>
    <x v="0"/>
    <x v="0"/>
    <s v="Labour"/>
    <s v="FEOR"/>
    <n v="7112"/>
    <n v="7514"/>
    <n v="7514"/>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159"/>
    <x v="3"/>
    <x v="0"/>
    <x v="0"/>
    <s v="Labour"/>
    <s v="FEOR"/>
    <n v="7225"/>
    <n v="7522"/>
    <n v="7522"/>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161"/>
    <x v="3"/>
    <x v="0"/>
    <x v="0"/>
    <s v="Labour"/>
    <s v="FEOR"/>
    <n v="7224"/>
    <n v="7534"/>
    <n v="7534"/>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244"/>
    <x v="6"/>
    <x v="0"/>
    <x v="0"/>
    <s v="Labour"/>
    <s v="FEOR"/>
    <n v="8151"/>
    <n v="8121"/>
    <n v="8121"/>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166"/>
    <x v="6"/>
    <x v="0"/>
    <x v="0"/>
    <s v="Labour"/>
    <s v="FEOR"/>
    <n v="8121"/>
    <n v="8151"/>
    <n v="8151"/>
    <s v="Number of vacancies in this occupation in a given year compared to the total eployment of this occupation (previous year)"/>
    <s v="Medium"/>
    <s v="The higher the rate described in column 6, the higher the vacancy-rate"/>
    <n v="2021"/>
    <s v="National PES Register; Sectoral Earnings Survey https://nfsz.munka.hu/tart/stat_demografiai_bontas"/>
    <s v="Don't know"/>
    <s v="Don't know"/>
    <s v="Don't know"/>
    <m/>
  </r>
  <r>
    <x v="14"/>
    <x v="168"/>
    <x v="6"/>
    <x v="0"/>
    <x v="0"/>
    <s v="Labour"/>
    <s v="FEOR"/>
    <n v="8122"/>
    <n v="8153"/>
    <n v="8153"/>
    <s v="Number of vacancies in this occupation in a given year compared to the total eployment of this occupation (previous year)"/>
    <s v="High"/>
    <s v="The higher the rate described in column 6, the higher the vacancy-rate"/>
    <n v="2021"/>
    <s v="National PES Register; Sectoral Earnings Survey https://nfsz.munka.hu/tart/stat_demografiai_bontas"/>
    <s v="Don't know"/>
    <s v="Don't know"/>
    <s v="Don't know"/>
    <m/>
  </r>
  <r>
    <x v="14"/>
    <x v="172"/>
    <x v="6"/>
    <x v="0"/>
    <x v="0"/>
    <s v="Labour"/>
    <s v="FEOR"/>
    <n v="8144"/>
    <n v="8171"/>
    <n v="8171"/>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313"/>
    <x v="6"/>
    <x v="0"/>
    <x v="0"/>
    <s v="Labour"/>
    <s v="FEOR"/>
    <n v="8125"/>
    <n v="8172"/>
    <n v="8172"/>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314"/>
    <x v="6"/>
    <x v="0"/>
    <x v="0"/>
    <s v="Labour"/>
    <s v="FEOR"/>
    <n v="8142"/>
    <n v="8181"/>
    <n v="8181"/>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174"/>
    <x v="6"/>
    <x v="0"/>
    <x v="0"/>
    <s v="Labour"/>
    <s v="FEOR"/>
    <n v="8211"/>
    <n v="8211"/>
    <n v="8211"/>
    <s v="Number of vacancies in this occupation in a given year compared to the total eployment of this occupation (previous year)"/>
    <s v="Medium"/>
    <s v="The higher the rate described in column 6, the higher the vacancy-rate"/>
    <n v="2021"/>
    <s v="National PES Register; Sectoral Earnings Survey https://nfsz.munka.hu/tart/stat_demografiai_bontas"/>
    <s v="Don't know"/>
    <s v="Don't know"/>
    <s v="Don't know"/>
    <m/>
  </r>
  <r>
    <x v="14"/>
    <x v="245"/>
    <x v="7"/>
    <x v="0"/>
    <x v="0"/>
    <s v="Labour"/>
    <s v="FEOR"/>
    <n v="9310"/>
    <n v="9311"/>
    <n v="9311"/>
    <s v="Number of vacancies in this occupation in a given year compared to the total eployment of this occupation (previous year)"/>
    <s v="Medium"/>
    <s v="The higher the rate described in column 6, the higher the vacancy-rate"/>
    <n v="2021"/>
    <s v="National PES Register; Sectoral Earnings Survey https://nfsz.munka.hu/tart/stat_demografiai_bontas"/>
    <s v="Don't know"/>
    <s v="Don't know"/>
    <s v="Don't know"/>
    <m/>
  </r>
  <r>
    <x v="14"/>
    <x v="184"/>
    <x v="7"/>
    <x v="0"/>
    <x v="1"/>
    <s v="Labour"/>
    <s v="FEOR"/>
    <n v="9329"/>
    <n v="9313"/>
    <n v="9313"/>
    <s v="Number of vacancies in this occupation in a given year compared to the total eployment of this occupation (previous year)"/>
    <s v="Medium"/>
    <s v="The higher the rate described in column 6, the higher the vacancy-rate"/>
    <n v="2021"/>
    <s v="National PES Register; Sectoral Earnings Survey https://nfsz.munka.hu/tart/stat_demografiai_bontas"/>
    <s v="Don't know"/>
    <s v="Don't know"/>
    <s v="Don't know"/>
    <m/>
  </r>
  <r>
    <x v="14"/>
    <x v="57"/>
    <x v="7"/>
    <x v="0"/>
    <x v="0"/>
    <s v="Labour"/>
    <s v="FEOR"/>
    <n v="9225"/>
    <n v="9321"/>
    <n v="9321"/>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198"/>
    <x v="7"/>
    <x v="0"/>
    <x v="0"/>
    <s v="Labour"/>
    <s v="FEOR"/>
    <n v="9224"/>
    <n v="9334"/>
    <n v="9334"/>
    <s v="Number of vacancies in this occupation in a given year compared to the total eployment of this occupation (previous year)"/>
    <s v="Medium"/>
    <s v="The higher the rate described in column 6, the higher the vacancy-rate"/>
    <n v="2021"/>
    <s v="National PES Register; Sectoral Earnings Survey https://nfsz.munka.hu/tart/stat_demografiai_bontas"/>
    <s v="Don't know"/>
    <s v="Don't know"/>
    <s v="Don't know"/>
    <m/>
  </r>
  <r>
    <x v="14"/>
    <x v="185"/>
    <x v="7"/>
    <x v="0"/>
    <x v="0"/>
    <s v="Labour"/>
    <s v="FEOR"/>
    <n v="9235"/>
    <n v="9411"/>
    <n v="9411"/>
    <s v="Number of vacancies in this occupation in a given year compared to the total eployment of this occupation (previous year)"/>
    <s v="High"/>
    <s v="The higher the rate described in column 6, the higher the vacancy-rate"/>
    <n v="2021"/>
    <s v="National PES Register; Sectoral Earnings Survey https://nfsz.munka.hu/tart/stat_demografiai_bontas"/>
    <s v="Don't know"/>
    <s v="Don't know"/>
    <s v="Don't know"/>
    <m/>
  </r>
  <r>
    <x v="14"/>
    <x v="186"/>
    <x v="7"/>
    <x v="0"/>
    <x v="0"/>
    <s v="Labour"/>
    <s v="FEOR"/>
    <n v="9234"/>
    <n v="9621"/>
    <n v="9621"/>
    <s v="Number of vacancies in this occupation in a given year compared to the total eployment of this occupation (previous year)"/>
    <s v="Low"/>
    <s v="The higher the rate described in column 6, the higher the vacancy-rate"/>
    <n v="2021"/>
    <s v="National PES Register; Sectoral Earnings Survey https://nfsz.munka.hu/tart/stat_demografiai_bontas"/>
    <s v="Don't know"/>
    <s v="Don't know"/>
    <s v="Don't know"/>
    <m/>
  </r>
  <r>
    <x v="14"/>
    <x v="60"/>
    <x v="7"/>
    <x v="0"/>
    <x v="0"/>
    <s v="Labour"/>
    <s v="FEOR"/>
    <n v="9237"/>
    <n v="9629"/>
    <n v="9629"/>
    <s v="Number of vacancies in this occupation in a given year compared to the total eployment of this occupation (previous year)"/>
    <s v="High"/>
    <s v="The higher the rate described in column 6, the higher the vacancy-rate"/>
    <n v="2021"/>
    <s v="National PES Register; Sectoral Earnings Survey https://nfsz.munka.hu/tart/stat_demografiai_bontas"/>
    <s v="Don't know"/>
    <s v="Don't know"/>
    <s v="Don't know"/>
    <m/>
  </r>
  <r>
    <x v="14"/>
    <x v="132"/>
    <x v="5"/>
    <x v="1"/>
    <x v="1"/>
    <m/>
    <s v="FEOR"/>
    <n v="3512"/>
    <n v="5311"/>
    <n v="5311"/>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53"/>
    <x v="5"/>
    <x v="1"/>
    <x v="1"/>
    <m/>
    <s v="FEOR"/>
    <n v="5254"/>
    <n v="5414"/>
    <n v="5414"/>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297"/>
    <x v="9"/>
    <x v="1"/>
    <x v="0"/>
    <m/>
    <s v="FEOR"/>
    <n v="6112"/>
    <n v="6111"/>
    <n v="6111"/>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35"/>
    <x v="9"/>
    <x v="1"/>
    <x v="0"/>
    <m/>
    <s v="FEOR"/>
    <n v="6114"/>
    <n v="6112"/>
    <n v="6112"/>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36"/>
    <x v="9"/>
    <x v="1"/>
    <x v="1"/>
    <m/>
    <s v="FEOR"/>
    <n v="6115"/>
    <n v="6113"/>
    <n v="6113"/>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35"/>
    <x v="9"/>
    <x v="1"/>
    <x v="0"/>
    <m/>
    <s v="FEOR"/>
    <n v="6121"/>
    <n v="6121"/>
    <n v="6121"/>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299"/>
    <x v="9"/>
    <x v="1"/>
    <x v="0"/>
    <m/>
    <s v="FEOR"/>
    <n v="6122"/>
    <n v="6122"/>
    <n v="6122"/>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377"/>
    <x v="9"/>
    <x v="1"/>
    <x v="0"/>
    <m/>
    <s v="FEOR"/>
    <n v="6123"/>
    <n v="6123"/>
    <n v="6123"/>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96"/>
    <x v="9"/>
    <x v="1"/>
    <x v="0"/>
    <m/>
    <s v="FEOR"/>
    <n v="6130"/>
    <n v="6130"/>
    <n v="6130"/>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350"/>
    <x v="9"/>
    <x v="1"/>
    <x v="0"/>
    <m/>
    <s v="FEOR"/>
    <n v="6220"/>
    <n v="6224"/>
    <n v="6224"/>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37"/>
    <x v="3"/>
    <x v="1"/>
    <x v="0"/>
    <m/>
    <s v="FEOR"/>
    <n v="7511"/>
    <n v="7112"/>
    <n v="7112"/>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38"/>
    <x v="3"/>
    <x v="1"/>
    <x v="0"/>
    <m/>
    <s v="FEOR"/>
    <n v="7536"/>
    <n v="7113"/>
    <n v="7113"/>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23"/>
    <x v="3"/>
    <x v="1"/>
    <x v="0"/>
    <m/>
    <s v="FEOR"/>
    <n v="7515"/>
    <n v="7114"/>
    <n v="7114"/>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24"/>
    <x v="3"/>
    <x v="1"/>
    <x v="0"/>
    <m/>
    <s v="FEOR"/>
    <n v="7513"/>
    <n v="7115"/>
    <n v="7115"/>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139"/>
    <x v="3"/>
    <x v="1"/>
    <x v="0"/>
    <m/>
    <s v="FEOR"/>
    <n v="7912"/>
    <n v="7119"/>
    <n v="7119"/>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25"/>
    <x v="3"/>
    <x v="1"/>
    <x v="0"/>
    <m/>
    <s v="FEOR"/>
    <n v="7532"/>
    <n v="7121"/>
    <n v="7121"/>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26"/>
    <x v="3"/>
    <x v="1"/>
    <x v="0"/>
    <m/>
    <s v="FEOR"/>
    <n v="7534"/>
    <n v="7122"/>
    <n v="7122"/>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40"/>
    <x v="3"/>
    <x v="1"/>
    <x v="0"/>
    <m/>
    <s v="FEOR"/>
    <n v="7512"/>
    <n v="7123"/>
    <n v="7123"/>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229"/>
    <x v="3"/>
    <x v="1"/>
    <x v="0"/>
    <m/>
    <s v="FEOR"/>
    <n v="7531"/>
    <n v="7124"/>
    <n v="7124"/>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41"/>
    <x v="3"/>
    <x v="1"/>
    <x v="0"/>
    <m/>
    <s v="FEOR"/>
    <n v="7538"/>
    <n v="7125"/>
    <n v="7125"/>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42"/>
    <x v="3"/>
    <x v="1"/>
    <x v="0"/>
    <m/>
    <s v="FEOR"/>
    <n v="7521"/>
    <n v="7126"/>
    <n v="7126"/>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143"/>
    <x v="3"/>
    <x v="1"/>
    <x v="0"/>
    <m/>
    <s v="FEOR"/>
    <n v="7522"/>
    <n v="7127"/>
    <n v="7127"/>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144"/>
    <x v="3"/>
    <x v="1"/>
    <x v="0"/>
    <m/>
    <s v="FEOR"/>
    <n v="7535"/>
    <n v="7131"/>
    <n v="7131"/>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27"/>
    <x v="3"/>
    <x v="1"/>
    <x v="0"/>
    <m/>
    <s v="FEOR"/>
    <n v="7327"/>
    <n v="7132"/>
    <n v="7132"/>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230"/>
    <x v="3"/>
    <x v="1"/>
    <x v="0"/>
    <m/>
    <s v="FEOR"/>
    <n v="7310"/>
    <n v="7211"/>
    <n v="7211"/>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28"/>
    <x v="3"/>
    <x v="1"/>
    <x v="0"/>
    <m/>
    <s v="FEOR"/>
    <n v="7325"/>
    <n v="7212"/>
    <n v="7212"/>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29"/>
    <x v="3"/>
    <x v="1"/>
    <x v="0"/>
    <m/>
    <s v="FEOR"/>
    <n v="7533"/>
    <n v="7213"/>
    <n v="7213"/>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46"/>
    <x v="3"/>
    <x v="1"/>
    <x v="0"/>
    <m/>
    <s v="FEOR"/>
    <n v="7321"/>
    <n v="7214"/>
    <n v="7214"/>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378"/>
    <x v="3"/>
    <x v="1"/>
    <x v="0"/>
    <m/>
    <s v="FEOR"/>
    <n v="7326"/>
    <n v="7221"/>
    <n v="7221"/>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30"/>
    <x v="3"/>
    <x v="1"/>
    <x v="0"/>
    <m/>
    <s v="FEOR"/>
    <n v="7322"/>
    <n v="7222"/>
    <n v="7222"/>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31"/>
    <x v="3"/>
    <x v="1"/>
    <x v="0"/>
    <m/>
    <s v="FEOR"/>
    <n v="7323"/>
    <n v="7223"/>
    <n v="7223"/>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32"/>
    <x v="3"/>
    <x v="1"/>
    <x v="0"/>
    <m/>
    <s v="FEOR"/>
    <n v="7331"/>
    <n v="7231"/>
    <n v="7231"/>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33"/>
    <x v="3"/>
    <x v="1"/>
    <x v="0"/>
    <m/>
    <s v="FEOR"/>
    <n v="7333"/>
    <n v="7233"/>
    <n v="7233"/>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148"/>
    <x v="3"/>
    <x v="1"/>
    <x v="0"/>
    <m/>
    <s v="FEOR"/>
    <n v="7335"/>
    <n v="7234"/>
    <n v="7234"/>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232"/>
    <x v="3"/>
    <x v="1"/>
    <x v="0"/>
    <m/>
    <s v="FEOR"/>
    <n v="7412"/>
    <n v="7313"/>
    <n v="7313"/>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233"/>
    <x v="3"/>
    <x v="1"/>
    <x v="0"/>
    <m/>
    <s v="FEOR"/>
    <n v="7413"/>
    <n v="7314"/>
    <n v="7314"/>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234"/>
    <x v="3"/>
    <x v="1"/>
    <x v="0"/>
    <m/>
    <s v="FEOR"/>
    <n v="7414"/>
    <n v="7315"/>
    <n v="7315"/>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235"/>
    <x v="3"/>
    <x v="1"/>
    <x v="0"/>
    <m/>
    <s v="FEOR"/>
    <n v="7411"/>
    <n v="7316"/>
    <n v="7316"/>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237"/>
    <x v="3"/>
    <x v="1"/>
    <x v="0"/>
    <m/>
    <s v="FEOR"/>
    <n v="7216"/>
    <n v="7318"/>
    <n v="7318"/>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52"/>
    <x v="3"/>
    <x v="1"/>
    <x v="0"/>
    <m/>
    <s v="FEOR"/>
    <n v="7524"/>
    <n v="7411"/>
    <n v="7411"/>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276"/>
    <x v="3"/>
    <x v="1"/>
    <x v="0"/>
    <m/>
    <s v="FEOR"/>
    <n v="7341"/>
    <n v="7412"/>
    <n v="7412"/>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156"/>
    <x v="3"/>
    <x v="1"/>
    <x v="0"/>
    <m/>
    <s v="FEOR"/>
    <n v="7342"/>
    <n v="7422"/>
    <n v="7422"/>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157"/>
    <x v="3"/>
    <x v="1"/>
    <x v="0"/>
    <m/>
    <s v="FEOR"/>
    <n v="7111"/>
    <n v="7511"/>
    <n v="7511"/>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58"/>
    <x v="3"/>
    <x v="1"/>
    <x v="0"/>
    <m/>
    <s v="FEOR"/>
    <n v="7114"/>
    <n v="7512"/>
    <n v="7512"/>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305"/>
    <x v="3"/>
    <x v="1"/>
    <x v="0"/>
    <m/>
    <s v="FEOR"/>
    <n v="7113"/>
    <n v="7513"/>
    <n v="7513"/>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201"/>
    <x v="3"/>
    <x v="1"/>
    <x v="0"/>
    <m/>
    <s v="FEOR"/>
    <n v="7112"/>
    <n v="7514"/>
    <n v="7514"/>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239"/>
    <x v="3"/>
    <x v="1"/>
    <x v="0"/>
    <m/>
    <s v="FEOR"/>
    <n v="7221"/>
    <n v="7521"/>
    <n v="7521"/>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160"/>
    <x v="3"/>
    <x v="1"/>
    <x v="0"/>
    <m/>
    <s v="FEOR"/>
    <n v="7222"/>
    <n v="7523"/>
    <n v="7523"/>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202"/>
    <x v="3"/>
    <x v="1"/>
    <x v="1"/>
    <m/>
    <s v="FEOR"/>
    <n v="7212"/>
    <n v="7531"/>
    <n v="7531"/>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240"/>
    <x v="3"/>
    <x v="1"/>
    <x v="0"/>
    <m/>
    <s v="FEOR"/>
    <n v="7211"/>
    <n v="7532"/>
    <n v="7532"/>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241"/>
    <x v="3"/>
    <x v="1"/>
    <x v="0"/>
    <m/>
    <s v="FEOR"/>
    <n v="7418"/>
    <n v="7533"/>
    <n v="7533"/>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61"/>
    <x v="3"/>
    <x v="1"/>
    <x v="0"/>
    <m/>
    <s v="FEOR"/>
    <n v="7224"/>
    <n v="7534"/>
    <n v="7534"/>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242"/>
    <x v="3"/>
    <x v="1"/>
    <x v="0"/>
    <m/>
    <s v="FEOR"/>
    <n v="7214"/>
    <n v="7535"/>
    <n v="7535"/>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243"/>
    <x v="3"/>
    <x v="1"/>
    <x v="0"/>
    <m/>
    <s v="FEOR"/>
    <n v="7217"/>
    <n v="7536"/>
    <n v="7536"/>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379"/>
    <x v="3"/>
    <x v="1"/>
    <x v="0"/>
    <m/>
    <s v="FEOR"/>
    <n v="7913"/>
    <n v="7542"/>
    <n v="7542"/>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353"/>
    <x v="6"/>
    <x v="1"/>
    <x v="0"/>
    <m/>
    <s v="FEOR"/>
    <n v="8312"/>
    <n v="8113"/>
    <n v="8113"/>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244"/>
    <x v="6"/>
    <x v="1"/>
    <x v="0"/>
    <m/>
    <s v="FEOR"/>
    <n v="8151"/>
    <n v="8121"/>
    <n v="8121"/>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307"/>
    <x v="6"/>
    <x v="1"/>
    <x v="0"/>
    <m/>
    <s v="FEOR"/>
    <n v="8137"/>
    <n v="8132"/>
    <n v="8132"/>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66"/>
    <x v="6"/>
    <x v="1"/>
    <x v="0"/>
    <m/>
    <s v="FEOR"/>
    <n v="8121"/>
    <n v="8151"/>
    <n v="8151"/>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168"/>
    <x v="6"/>
    <x v="1"/>
    <x v="0"/>
    <m/>
    <s v="FEOR"/>
    <n v="8122"/>
    <n v="8153"/>
    <n v="8153"/>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380"/>
    <x v="6"/>
    <x v="1"/>
    <x v="0"/>
    <m/>
    <s v="FEOR"/>
    <n v="8123"/>
    <n v="8155"/>
    <n v="8155"/>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381"/>
    <x v="6"/>
    <x v="1"/>
    <x v="0"/>
    <m/>
    <s v="FEOR"/>
    <n v="8124"/>
    <n v="8156"/>
    <n v="8156"/>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171"/>
    <x v="6"/>
    <x v="1"/>
    <x v="0"/>
    <m/>
    <s v="FEOR"/>
    <n v="7115"/>
    <n v="8160"/>
    <n v="8160"/>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313"/>
    <x v="6"/>
    <x v="1"/>
    <x v="0"/>
    <m/>
    <s v="FEOR"/>
    <n v="8125"/>
    <n v="8172"/>
    <n v="8172"/>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73"/>
    <x v="6"/>
    <x v="1"/>
    <x v="0"/>
    <m/>
    <s v="FEOR"/>
    <n v="8325"/>
    <n v="8183"/>
    <n v="8183"/>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85"/>
    <x v="6"/>
    <x v="1"/>
    <x v="0"/>
    <m/>
    <s v="FEOR"/>
    <n v="8326"/>
    <n v="8189"/>
    <n v="8189"/>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174"/>
    <x v="6"/>
    <x v="1"/>
    <x v="0"/>
    <m/>
    <s v="FEOR"/>
    <n v="8211"/>
    <n v="8211"/>
    <n v="8211"/>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281"/>
    <x v="6"/>
    <x v="1"/>
    <x v="0"/>
    <m/>
    <s v="FEOR"/>
    <n v="8416"/>
    <n v="8322"/>
    <n v="8322"/>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177"/>
    <x v="6"/>
    <x v="1"/>
    <x v="0"/>
    <m/>
    <s v="FEOR"/>
    <n v="8417"/>
    <n v="8332"/>
    <n v="8332"/>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178"/>
    <x v="6"/>
    <x v="1"/>
    <x v="0"/>
    <m/>
    <s v="FEOR"/>
    <n v="8422"/>
    <n v="8342"/>
    <n v="8342"/>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197"/>
    <x v="6"/>
    <x v="1"/>
    <x v="0"/>
    <m/>
    <s v="FEOR"/>
    <n v="8425"/>
    <n v="8344"/>
    <n v="8344"/>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180"/>
    <x v="7"/>
    <x v="1"/>
    <x v="0"/>
    <m/>
    <s v="FEOR"/>
    <n v="9111"/>
    <n v="9111"/>
    <n v="9111"/>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54"/>
    <x v="7"/>
    <x v="1"/>
    <x v="1"/>
    <m/>
    <s v="FEOR"/>
    <n v="9112"/>
    <n v="9112"/>
    <n v="9112"/>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382"/>
    <x v="7"/>
    <x v="1"/>
    <x v="0"/>
    <m/>
    <s v="FEOR"/>
    <n v="9332"/>
    <n v="9215"/>
    <n v="9215"/>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57"/>
    <x v="7"/>
    <x v="1"/>
    <x v="1"/>
    <m/>
    <s v="FEOR"/>
    <n v="9225"/>
    <n v="9321"/>
    <n v="9321"/>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383"/>
    <x v="7"/>
    <x v="1"/>
    <x v="0"/>
    <m/>
    <s v="FEOR"/>
    <n v="9222"/>
    <n v="9332"/>
    <n v="9332"/>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58"/>
    <x v="7"/>
    <x v="1"/>
    <x v="0"/>
    <m/>
    <s v="FEOR"/>
    <n v="9223"/>
    <n v="9333"/>
    <n v="9333"/>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198"/>
    <x v="7"/>
    <x v="1"/>
    <x v="1"/>
    <m/>
    <s v="FEOR"/>
    <n v="9224"/>
    <n v="9334"/>
    <n v="9334"/>
    <s v="Number of registered jobseekers in this occupation in a given year compared to the total eployment of this occupation (previous year)"/>
    <s v="Medium"/>
    <s v="The higher the rate described in column 6, the higher the job surplus-rate"/>
    <n v="2021"/>
    <s v="National PES Register; Sectoral Earnings Survey https://nfsz.munka.hu/tart/stat_demografiai_bontas"/>
    <s v="Don't know"/>
    <s v="Don't know"/>
    <s v="Don't know"/>
    <m/>
  </r>
  <r>
    <x v="14"/>
    <x v="49"/>
    <x v="7"/>
    <x v="1"/>
    <x v="1"/>
    <m/>
    <s v="FEOR"/>
    <n v="9235"/>
    <n v="9411"/>
    <n v="9411"/>
    <s v="Number of registered jobseekers in this occupation in a given year compared to the total eployment of this occupation (previous year)"/>
    <s v="Low"/>
    <s v="The higher the rate described in column 6, the higher the job surplus-rate"/>
    <n v="2021"/>
    <s v="National PES Register; Sectoral Earnings Survey https://nfsz.munka.hu/tart/stat_demografiai_bontas"/>
    <s v="Don't know"/>
    <s v="Don't know"/>
    <s v="Don't know"/>
    <m/>
  </r>
  <r>
    <x v="14"/>
    <x v="186"/>
    <x v="7"/>
    <x v="1"/>
    <x v="0"/>
    <m/>
    <s v="FEOR"/>
    <n v="9234"/>
    <n v="9621"/>
    <n v="9621"/>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4"/>
    <x v="60"/>
    <x v="7"/>
    <x v="1"/>
    <x v="1"/>
    <m/>
    <s v="FEOR"/>
    <n v="9237"/>
    <n v="9629"/>
    <n v="9629"/>
    <s v="Number of registered jobseekers in this occupation in a given year compared to the total eployment of this occupation (previous year)"/>
    <s v="High"/>
    <s v="The higher the rate described in column 6, the higher the job surplus-rate"/>
    <n v="2021"/>
    <s v="National PES Register; Sectoral Earnings Survey https://nfsz.munka.hu/tart/stat_demografiai_bontas"/>
    <s v="Don't know"/>
    <s v="Don't know"/>
    <s v="Don't know"/>
    <m/>
  </r>
  <r>
    <x v="15"/>
    <x v="254"/>
    <x v="0"/>
    <x v="0"/>
    <x v="0"/>
    <s v="Skills"/>
    <s v="SOC"/>
    <s v="2112 and 2112"/>
    <s v="2131"/>
    <n v="2131"/>
    <s v="strong employment growth; difficult-to-fill survey; employment permits issued"/>
    <s v="Low"/>
    <s v="LFS- low because overall employment levels for this occupation are small "/>
    <n v="2021"/>
    <s v="LFS, Employment permits, Recruitment Agency Survey, "/>
    <s v="No"/>
    <s v="Don't know"/>
    <s v="No"/>
    <s v="National Skills Bulletin 2021 (https://www.solas.ie/f/70398/x/fcee571661/solas_nsb_report.pdf)"/>
  </r>
  <r>
    <x v="15"/>
    <x v="255"/>
    <x v="0"/>
    <x v="0"/>
    <x v="0"/>
    <s v="Skills"/>
    <s v="SOC"/>
    <s v="2113 and 2112"/>
    <s v="2132"/>
    <n v="2132"/>
    <s v="strong employment growth; difficult-to-fill survey; employment permits issued"/>
    <s v="Low"/>
    <s v="LFS- low because overall employment levels for this occupation are small "/>
    <n v="2021"/>
    <s v="LFS, Employment permits, Recruitment Agency Survey, "/>
    <s v="No"/>
    <s v="Don't know"/>
    <s v="No"/>
    <s v="National Skills Bulletin 2021 (https://www.solas.ie/f/70398/x/fcee571661/solas_nsb_report.pdf)"/>
  </r>
  <r>
    <x v="15"/>
    <x v="256"/>
    <x v="0"/>
    <x v="0"/>
    <x v="0"/>
    <s v="Skills"/>
    <s v="SOC"/>
    <s v="2114 and 2112"/>
    <s v="2133"/>
    <n v="2133"/>
    <s v="strong employment growth; difficult-to-fill survey; employment permits issued"/>
    <s v="Low"/>
    <s v="LFS- low because overall employment levels for this occupation are small "/>
    <n v="2021"/>
    <s v="LFS, Employment permits, Recruitment Agency Survey, "/>
    <s v="No"/>
    <s v="Don't know"/>
    <s v="No"/>
    <s v="National Skills Bulletin 2021 (https://www.solas.ie/f/70398/x/fcee571661/solas_nsb_report.pdf)"/>
  </r>
  <r>
    <x v="15"/>
    <x v="73"/>
    <x v="0"/>
    <x v="0"/>
    <x v="0"/>
    <s v="Skills"/>
    <s v="SOC"/>
    <s v="2126, 2127, 2461"/>
    <n v="2141"/>
    <n v="2141"/>
    <s v="strong employment growth; difficult-to-fill survey; employment permits issued,  vacancies"/>
    <s v="Low"/>
    <s v="LFS- low because overall employment levels for this occupation are small "/>
    <n v="2021"/>
    <s v="LFS, Employment permits, Recruitment Agency Survey, Cedefop Ovate database, Regional Skills Fora mgrs"/>
    <s v="Don't know"/>
    <s v="Don't know"/>
    <s v="No"/>
    <s v="National Skills Bulletin 2021"/>
  </r>
  <r>
    <x v="15"/>
    <x v="0"/>
    <x v="0"/>
    <x v="0"/>
    <x v="0"/>
    <s v="Skills"/>
    <s v="SOC"/>
    <s v="2129, 2123, 2122"/>
    <n v="2144"/>
    <n v="2144"/>
    <s v="strong employment growth; difficult-to-fill survey; employment permits issued, high volume of vacancies"/>
    <s v="Low"/>
    <s v="LFS- low because overall employment levels for this occupation are small "/>
    <n v="2021"/>
    <s v="LFS, Employment permits, Recruitment Agency Survey, Cedefop Ovate database, Regional Skills Fora mgrs"/>
    <s v="Don't know"/>
    <s v="Don't know"/>
    <s v="No"/>
    <s v="National Skills Bulletin 2021"/>
  </r>
  <r>
    <x v="15"/>
    <x v="75"/>
    <x v="0"/>
    <x v="0"/>
    <x v="0"/>
    <s v="Skills"/>
    <s v="SOC"/>
    <s v="2129, 2123, 2122"/>
    <s v="2149"/>
    <n v="2149"/>
    <s v="strong employment growth; difficult-to-fill survey; employment permits issued, high volume of vacancies"/>
    <s v="Low"/>
    <s v="LFS- low because overall employment levels for this occupation are small "/>
    <n v="2021"/>
    <s v="LFS, Employment permits, Recruitment Agency Survey, Cedefop Ovate database, Regional Skills Fora mgrs"/>
    <s v="Don't know"/>
    <s v="Don't know"/>
    <s v="No"/>
    <s v="National Skills Bulletin 2021"/>
  </r>
  <r>
    <x v="15"/>
    <x v="210"/>
    <x v="0"/>
    <x v="0"/>
    <x v="0"/>
    <s v="Skills"/>
    <s v="SOC"/>
    <s v="2129, 2123, 2122"/>
    <n v="2151"/>
    <n v="2151"/>
    <s v="strong employment growth; difficult-to-fill survey; employment permits issued, high volume of vacancies"/>
    <s v="Low"/>
    <s v="LFS- low because overall employment levels for this occupation are small "/>
    <n v="2021"/>
    <s v="LFS, Employment permits, Recruitment Agency Survey, Cedefop Ovate database, Regional Skills Fora mgrs"/>
    <s v="Don't know"/>
    <s v="Don't know"/>
    <s v="No"/>
    <s v="National Skills Bulletin 2021"/>
  </r>
  <r>
    <x v="15"/>
    <x v="2"/>
    <x v="0"/>
    <x v="0"/>
    <x v="1"/>
    <s v="Skills"/>
    <s v="SOC"/>
    <n v="2212"/>
    <s v="2211"/>
    <n v="2211"/>
    <s v="Medium employment growth; difficult-to-fill survey; employment permits issued, volume of vacancies"/>
    <s v="Medium"/>
    <s v="Large quantity of employment permits and vacancies with some mentions in Recruitment Agency Survey but recruitment limited by availability of government funding"/>
    <n v="2021"/>
    <s v="LFS, Employment permits, Recruitment Agency Survey, Cedefop Ovate, HSE National Service Plan"/>
    <s v="No"/>
    <s v="No"/>
    <s v="No"/>
    <s v="National Skills Bulletin 2022"/>
  </r>
  <r>
    <x v="15"/>
    <x v="199"/>
    <x v="0"/>
    <x v="0"/>
    <x v="1"/>
    <s v="Skills"/>
    <s v="SOC"/>
    <n v="2213"/>
    <s v="2212"/>
    <n v="2212"/>
    <s v="Medium employment growth; difficult-to-fill survey; employment permits issued, volume of vacancies"/>
    <s v="Medium"/>
    <s v="Large quantity of employment permits and vacancies with some mentions in Recruitment Agency Survey but recruitment limited by availability of government funding"/>
    <n v="2021"/>
    <s v="LFS, Employment permits, Recruitment Agency Survey, Cedefop Ovate, HSE National Service Plan"/>
    <s v="No"/>
    <s v="No"/>
    <s v="No"/>
    <s v="National Skills Bulletin 2023"/>
  </r>
  <r>
    <x v="15"/>
    <x v="78"/>
    <x v="0"/>
    <x v="0"/>
    <x v="1"/>
    <s v="Skills"/>
    <s v="SOC"/>
    <n v="2231"/>
    <n v="2221"/>
    <n v="2221"/>
    <s v="difficult-to-fill survey; employment permits issued, COVID, volume of vacancies"/>
    <s v="Medium"/>
    <s v="LFS-Employment growing. Large quantity of employment permits, vacancies and mentions in Recruitment Agency Survey but recruitment limited by availability of government funding"/>
    <n v="2021"/>
    <s v="LFS, Employment permits, Recruitment Agency Survey, Cedefop Ovate, HSE National Service Plan"/>
    <s v="No"/>
    <s v="No"/>
    <s v="Yes"/>
    <s v="National Skills Bulletin 2021"/>
  </r>
  <r>
    <x v="15"/>
    <x v="3"/>
    <x v="0"/>
    <x v="0"/>
    <x v="1"/>
    <s v="Skills"/>
    <s v="SOC"/>
    <n v="2136"/>
    <s v="2511"/>
    <n v="2511"/>
    <s v="strong employment growth; difficult-to-fill survey; employment permits issued, volume of vacancies"/>
    <s v="High"/>
    <s v="LFS-High as employment growing. Large quantity of employment permits, vacancies and mentions in Recruitment Agency Survey"/>
    <n v="2021"/>
    <s v="LFS, Employment permits, Recruitment Agency Survey, Cedefop Ovate database, Regional Skills Fora mgrs"/>
    <s v="No"/>
    <s v="Yes"/>
    <s v="No"/>
    <s v="National Skills Bulletin 2021"/>
  </r>
  <r>
    <x v="15"/>
    <x v="4"/>
    <x v="0"/>
    <x v="0"/>
    <x v="1"/>
    <s v="Skills"/>
    <s v="SOC"/>
    <n v="2136"/>
    <n v="2512"/>
    <n v="2512"/>
    <s v="strong employment growth; difficult-to-fill survey; employment permits issued, volume of vacancies"/>
    <s v="High"/>
    <s v="LFS-High as employment growing. Large quantity of employment permits, vacancies and mentions in Recruitment Agency Survey"/>
    <n v="2021"/>
    <s v="LFS, Employment permits, Recruitment Agency Survey, Cedefop Ovate database, Regional Skills Fora mgrs"/>
    <s v="No"/>
    <s v="Yes"/>
    <s v="No"/>
    <s v="National Skills Bulletin 2021"/>
  </r>
  <r>
    <x v="15"/>
    <x v="5"/>
    <x v="0"/>
    <x v="0"/>
    <x v="0"/>
    <s v="Skills"/>
    <s v="SOC"/>
    <n v="2136"/>
    <s v="2513"/>
    <n v="2513"/>
    <s v="strong employment growth; difficult-to-fill survey; employment permits issued, volume of vacancies"/>
    <s v="High"/>
    <s v="LFS-High as employment growing. Large quantity of employment permits, vacancies and mentions in Recruitment Agency Survey"/>
    <n v="2021"/>
    <s v="LFS, Employment permits, Recruitment Agency Survey, Cedefop Ovate database, Regional Skills Fora mgrs"/>
    <s v="No"/>
    <s v="Yes"/>
    <s v="No"/>
    <s v="National Skills Bulletin 2021"/>
  </r>
  <r>
    <x v="15"/>
    <x v="6"/>
    <x v="0"/>
    <x v="0"/>
    <x v="1"/>
    <s v="Skills"/>
    <s v="SOC"/>
    <n v="2136"/>
    <s v="2514"/>
    <n v="2514"/>
    <s v="strong employment growth; difficult-to-fill survey; employment permits issued, volume of vacancies"/>
    <s v="High"/>
    <s v="LFS-High as employment growing. Large quantity of employment permits, vacancies and mentions in Recruitment Agency Survey"/>
    <n v="2021"/>
    <s v="LFS, Employment permits, Recruitment Agency Survey, Cedefop Ovate database, Regional Skills Fora mgrs"/>
    <s v="No"/>
    <s v="Yes"/>
    <s v="No"/>
    <s v="National Skills Bulletin 2021"/>
  </r>
  <r>
    <x v="15"/>
    <x v="7"/>
    <x v="0"/>
    <x v="0"/>
    <x v="1"/>
    <s v="Skills"/>
    <s v="SOC"/>
    <n v="2136"/>
    <s v="2519"/>
    <n v="2519"/>
    <s v="strong employment growth; difficult-to-fill survey; employment permits issued, volume of vacancies"/>
    <s v="High"/>
    <s v="LFS-High as employment growing. Large quantity of employment permits, vacancies and mentions in Recruitment Agency Survey"/>
    <n v="2021"/>
    <s v="National Skills Bulletin 2021+H7:K8"/>
    <s v="No"/>
    <s v="Yes"/>
    <s v="No"/>
    <s v="National Skills Bulletin 2021"/>
  </r>
  <r>
    <x v="15"/>
    <x v="94"/>
    <x v="1"/>
    <x v="0"/>
    <x v="0"/>
    <s v="Skills"/>
    <s v="SOC"/>
    <s v="3112 and 3112"/>
    <n v="3111"/>
    <n v="3111"/>
    <s v="strong employment growth; difficult-to-fill survey;  vacancies"/>
    <s v="Low"/>
    <s v="LFS- low because overall employment levels for this occupation are small "/>
    <n v="2021"/>
    <s v="LFS, Recruitment Agency Survey, Cedefop Ovate database, Regional Skills Fora mgrs"/>
    <s v="No"/>
    <s v="Don't know"/>
    <s v="No"/>
    <s v="National Skills Bulletin 2021"/>
  </r>
  <r>
    <x v="15"/>
    <x v="13"/>
    <x v="1"/>
    <x v="0"/>
    <x v="1"/>
    <s v="Skills"/>
    <m/>
    <m/>
    <n v="3113"/>
    <n v="3113"/>
    <s v="strong employment growth; difficult-to-fill survey;  vacancies"/>
    <s v="Low"/>
    <s v="LFS- low because overall employment levels for this occupation are small "/>
    <n v="2021"/>
    <s v="LFS, Recruitment Agency Survey, Cedefop Ovate database, Regional Skills Fora mgrs"/>
    <s v="No"/>
    <s v="Don't know"/>
    <s v="No"/>
    <s v="National Skills Bulletin 2021"/>
  </r>
  <r>
    <x v="15"/>
    <x v="118"/>
    <x v="1"/>
    <x v="0"/>
    <x v="0"/>
    <s v="Skills"/>
    <s v="SOC"/>
    <n v="5434"/>
    <n v="3434"/>
    <n v="3434"/>
    <s v="difficult-to-fill survey; employment permits issued, vacancies"/>
    <s v="Medium"/>
    <s v="High demand (employment permits and vacancies) but numbers below pre-COVID levels (LFS)"/>
    <n v="2021"/>
    <s v="Employment permits, Recruitment Agency Survey, PES vacancies, Cedefop Ovate database; Building Future Skills (https://www.skillsireland.ie/all-publications/2020/building-future-skills.html)"/>
    <s v="No"/>
    <s v="No"/>
    <s v="Yes"/>
    <s v="National Skills Bulletin 2021"/>
  </r>
  <r>
    <x v="15"/>
    <x v="16"/>
    <x v="1"/>
    <x v="0"/>
    <x v="0"/>
    <s v="Skills"/>
    <s v="SOC"/>
    <s v="3131, 3133"/>
    <s v="3511"/>
    <n v="3511"/>
    <s v="strong employment growth; difficult-to-fill survey; employment permits issued"/>
    <s v="Low"/>
    <s v="Share of roles requiring language skills relatively small"/>
    <n v="2021"/>
    <s v="LFS, Employment permits, Recruitment Agency Survey, "/>
    <s v="No"/>
    <s v="No"/>
    <s v="No"/>
    <s v="National Skills Bulletin 2021"/>
  </r>
  <r>
    <x v="15"/>
    <x v="17"/>
    <x v="1"/>
    <x v="0"/>
    <x v="0"/>
    <s v="Skills"/>
    <s v="SOC"/>
    <s v="3131, 3134"/>
    <s v="3512"/>
    <n v="3512"/>
    <s v="strong employment growth; difficult-to-fill survey; employment permits issued"/>
    <s v="Low"/>
    <s v="Share of roles requiring language skills relatively small"/>
    <n v="2021"/>
    <s v="LFS, Employment permits, Recruitment Agency Survey, "/>
    <s v="No"/>
    <s v="No"/>
    <s v="No"/>
    <s v="National Skills Bulletin 2021"/>
  </r>
  <r>
    <x v="15"/>
    <x v="18"/>
    <x v="1"/>
    <x v="0"/>
    <x v="0"/>
    <s v="Skills"/>
    <s v="SOC"/>
    <s v="3131, 3135"/>
    <s v="3513"/>
    <n v="3513"/>
    <s v="strong employment growth; difficult-to-fill survey; employment permits issued"/>
    <s v="Low"/>
    <s v="Share of roles requiring language skills relatively small"/>
    <n v="2021"/>
    <s v="LFS, Employment permits, Recruitment Agency Survey, "/>
    <s v="No"/>
    <s v="No"/>
    <s v="No"/>
    <s v="National Skills Bulletin 2021"/>
  </r>
  <r>
    <x v="15"/>
    <x v="19"/>
    <x v="1"/>
    <x v="0"/>
    <x v="0"/>
    <s v="Skills"/>
    <s v="SOC"/>
    <s v="3131, 3136"/>
    <s v="3514"/>
    <n v="3514"/>
    <s v="strong employment growth; difficult-to-fill survey; employment permits issued"/>
    <s v="Low"/>
    <s v="Share of roles requiring language skills relatively small"/>
    <n v="2021"/>
    <s v="LFS, Employment permits, Recruitment Agency Survey, "/>
    <s v="No"/>
    <s v="No"/>
    <s v="No"/>
    <s v="National Skills Bulletin 2021"/>
  </r>
  <r>
    <x v="15"/>
    <x v="52"/>
    <x v="5"/>
    <x v="0"/>
    <x v="1"/>
    <s v="Labour"/>
    <s v="SOC"/>
    <n v="6141"/>
    <n v="5321"/>
    <n v="5321"/>
    <s v="strong employment growth; COVID, vacancies, aging population"/>
    <s v="don't know"/>
    <s v="n/a"/>
    <n v="2021"/>
    <s v="Recently added to employment permit eligibility list, PES vacancies, Cedefop Ovate"/>
    <s v="No"/>
    <s v="No"/>
    <s v="Yes"/>
    <s v="National Skills Bulletin 2021"/>
  </r>
  <r>
    <x v="15"/>
    <x v="31"/>
    <x v="3"/>
    <x v="0"/>
    <x v="1"/>
    <s v="Skills"/>
    <s v="SOC"/>
    <n v="5221"/>
    <n v="7223"/>
    <n v="7223"/>
    <s v="difficult-to-fill survey; employment permits issued, vacancies"/>
    <s v="don't know"/>
    <s v="n/a"/>
    <n v="2021"/>
    <s v="Employment permits, Recruitment Agency Survey, Regional Skills Fora mgrs, PES vacancies"/>
    <s v="No"/>
    <s v="Don't know"/>
    <s v="No"/>
    <s v="National Skills Bulletin 2021"/>
  </r>
  <r>
    <x v="16"/>
    <x v="61"/>
    <x v="4"/>
    <x v="0"/>
    <x v="0"/>
    <s v="Labour"/>
    <s v="ISCO"/>
    <m/>
    <n v="1120"/>
    <n v="1120"/>
    <s v="Employers views on activation and/or termination of contracts forecast (data collected through questionnaires submitted to one third of employers in the industrial and service sectors and combined with Chambers of Commerce ) "/>
    <s v="High"/>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s v="Don't know"/>
    <s v="Don't know"/>
    <s v="Don't know"/>
    <s v="as above"/>
  </r>
  <r>
    <x v="16"/>
    <x v="64"/>
    <x v="4"/>
    <x v="0"/>
    <x v="0"/>
    <s v="Labour"/>
    <s v="ISCO"/>
    <m/>
    <s v="1221"/>
    <n v="1221"/>
    <s v="n/a"/>
    <s v="n/a"/>
    <s v="n/a"/>
    <s v="n/a"/>
    <s v="n/a"/>
    <s v="n/a"/>
    <s v="n/a"/>
    <s v="n/a"/>
    <m/>
  </r>
  <r>
    <x v="16"/>
    <x v="322"/>
    <x v="4"/>
    <x v="0"/>
    <x v="0"/>
    <s v="Labour"/>
    <s v="ISCO"/>
    <m/>
    <s v="1222"/>
    <n v="1222"/>
    <s v="n/a"/>
    <s v="n/a"/>
    <s v="n/a"/>
    <s v="n/a"/>
    <s v="n/a"/>
    <s v="n/a"/>
    <s v="n/a"/>
    <s v="n/a"/>
    <m/>
  </r>
  <r>
    <x v="16"/>
    <x v="355"/>
    <x v="4"/>
    <x v="0"/>
    <x v="0"/>
    <s v="Labour"/>
    <s v="ISCO"/>
    <m/>
    <s v="1223"/>
    <n v="1223"/>
    <s v="n/a"/>
    <s v="n/a"/>
    <s v="n/a"/>
    <s v="n/a"/>
    <s v="n/a"/>
    <s v="n/a"/>
    <s v="n/a"/>
    <s v="n/a"/>
    <m/>
  </r>
  <r>
    <x v="16"/>
    <x v="65"/>
    <x v="4"/>
    <x v="0"/>
    <x v="0"/>
    <s v="Labour"/>
    <s v="ISCO"/>
    <m/>
    <s v="1321"/>
    <n v="1321"/>
    <s v="n/a"/>
    <s v="n/a"/>
    <s v="n/a"/>
    <s v="n/a"/>
    <s v="n/a"/>
    <s v="n/a"/>
    <s v="n/a"/>
    <s v="n/a"/>
    <m/>
  </r>
  <r>
    <x v="16"/>
    <x v="384"/>
    <x v="4"/>
    <x v="0"/>
    <x v="0"/>
    <s v="Labour"/>
    <s v="ISCO"/>
    <m/>
    <s v="1322"/>
    <n v="1322"/>
    <s v="n/a"/>
    <s v="n/a"/>
    <s v="n/a"/>
    <s v="n/a"/>
    <s v="n/a"/>
    <s v="n/a"/>
    <s v="n/a"/>
    <s v="n/a"/>
    <m/>
  </r>
  <r>
    <x v="16"/>
    <x v="66"/>
    <x v="4"/>
    <x v="0"/>
    <x v="0"/>
    <s v="Labour"/>
    <s v="ISCO"/>
    <m/>
    <s v="1323"/>
    <n v="1323"/>
    <s v="n/a"/>
    <s v="n/a"/>
    <s v="n/a"/>
    <s v="n/a"/>
    <s v="n/a"/>
    <s v="n/a"/>
    <s v="n/a"/>
    <s v="n/a"/>
    <m/>
  </r>
  <r>
    <x v="16"/>
    <x v="67"/>
    <x v="4"/>
    <x v="0"/>
    <x v="0"/>
    <s v="Labour"/>
    <s v="ISCO"/>
    <m/>
    <s v="1324"/>
    <n v="1324"/>
    <s v="n/a"/>
    <s v="n/a"/>
    <s v="n/a"/>
    <s v="n/a"/>
    <s v="n/a"/>
    <s v="n/a"/>
    <s v="n/a"/>
    <s v="n/a"/>
    <m/>
  </r>
  <r>
    <x v="16"/>
    <x v="71"/>
    <x v="4"/>
    <x v="0"/>
    <x v="0"/>
    <s v="Labour"/>
    <s v="ISCO"/>
    <m/>
    <s v="1411"/>
    <n v="1411"/>
    <s v="n/a"/>
    <s v="n/a"/>
    <s v="n/a"/>
    <s v="n/a"/>
    <s v="n/a"/>
    <s v="n/a"/>
    <s v="n/a"/>
    <s v="n/a"/>
    <m/>
  </r>
  <r>
    <x v="16"/>
    <x v="34"/>
    <x v="4"/>
    <x v="0"/>
    <x v="0"/>
    <s v="Labour"/>
    <s v="ISCO"/>
    <m/>
    <s v="1412"/>
    <n v="1412"/>
    <s v="n/a"/>
    <s v="n/a"/>
    <s v="n/a"/>
    <s v="n/a"/>
    <s v="n/a"/>
    <s v="n/a"/>
    <s v="n/a"/>
    <s v="n/a"/>
    <m/>
  </r>
  <r>
    <x v="16"/>
    <x v="72"/>
    <x v="4"/>
    <x v="0"/>
    <x v="0"/>
    <s v="Labour"/>
    <s v="ISCO"/>
    <m/>
    <s v="1420"/>
    <n v="1420"/>
    <s v="n/a"/>
    <s v="n/a"/>
    <s v="n/a"/>
    <s v="n/a"/>
    <s v="n/a"/>
    <s v="n/a"/>
    <s v="n/a"/>
    <s v="n/a"/>
    <m/>
  </r>
  <r>
    <x v="16"/>
    <x v="327"/>
    <x v="4"/>
    <x v="0"/>
    <x v="0"/>
    <s v="Labour"/>
    <s v="ISCO"/>
    <m/>
    <s v="1431"/>
    <n v="1431"/>
    <s v="n/a"/>
    <s v="n/a"/>
    <s v="n/a"/>
    <s v="n/a"/>
    <s v="n/a"/>
    <s v="n/a"/>
    <s v="n/a"/>
    <s v="n/a"/>
    <m/>
  </r>
  <r>
    <x v="16"/>
    <x v="326"/>
    <x v="4"/>
    <x v="0"/>
    <x v="0"/>
    <s v="Labour"/>
    <s v="ISCO"/>
    <m/>
    <s v="1439"/>
    <n v="1439"/>
    <s v="n/a"/>
    <s v="n/a"/>
    <s v="n/a"/>
    <s v="n/a"/>
    <s v="n/a"/>
    <s v="n/a"/>
    <s v="n/a"/>
    <s v="n/a"/>
    <m/>
  </r>
  <r>
    <x v="16"/>
    <x v="254"/>
    <x v="0"/>
    <x v="0"/>
    <x v="0"/>
    <s v="Labour"/>
    <s v="ISCO"/>
    <m/>
    <n v="2131"/>
    <n v="2131"/>
    <s v="EXCELSIOR Report: Employers views on activation and/or termination of contracts forecast (data collected through questionnaires submitted to one third of employers in the industrial and service sectors and combined with Chambers of Commerce ) "/>
    <s v="High"/>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s v="Don't know"/>
    <s v="Don't know"/>
    <s v="Don't know"/>
    <s v="https://excelsior.unioncamere.net/   https://www.istat.it/it/archivio/270827"/>
  </r>
  <r>
    <x v="16"/>
    <x v="73"/>
    <x v="0"/>
    <x v="0"/>
    <x v="0"/>
    <s v="Labour"/>
    <s v="ISCO"/>
    <m/>
    <s v="2141"/>
    <n v="2141"/>
    <s v="n/a"/>
    <s v="n/a"/>
    <s v="n/a"/>
    <s v="n/a"/>
    <s v="n/a"/>
    <s v="n/a"/>
    <s v="n/a"/>
    <s v="n/a"/>
    <m/>
  </r>
  <r>
    <x v="16"/>
    <x v="74"/>
    <x v="0"/>
    <x v="0"/>
    <x v="1"/>
    <s v="Labour"/>
    <s v="ISCO"/>
    <m/>
    <s v="2142"/>
    <n v="2142"/>
    <s v="n/a"/>
    <s v="n/a"/>
    <s v="n/a"/>
    <s v="n/a"/>
    <s v="n/a"/>
    <s v="n/a"/>
    <s v="n/a"/>
    <s v="n/a"/>
    <m/>
  </r>
  <r>
    <x v="16"/>
    <x v="207"/>
    <x v="0"/>
    <x v="0"/>
    <x v="0"/>
    <s v="Labour"/>
    <s v="ISCO"/>
    <m/>
    <s v="2143"/>
    <n v="2143"/>
    <s v="n/a"/>
    <s v="n/a"/>
    <s v="n/a"/>
    <s v="n/a"/>
    <s v="n/a"/>
    <s v="n/a"/>
    <s v="n/a"/>
    <s v="n/a"/>
    <m/>
  </r>
  <r>
    <x v="16"/>
    <x v="0"/>
    <x v="0"/>
    <x v="0"/>
    <x v="0"/>
    <s v="Labour"/>
    <s v="ISCO"/>
    <m/>
    <s v="2144"/>
    <n v="2144"/>
    <s v="n/a"/>
    <s v="n/a"/>
    <s v="n/a"/>
    <s v="n/a"/>
    <s v="n/a"/>
    <s v="n/a"/>
    <s v="n/a"/>
    <s v="n/a"/>
    <m/>
  </r>
  <r>
    <x v="16"/>
    <x v="208"/>
    <x v="0"/>
    <x v="0"/>
    <x v="0"/>
    <s v="Labour"/>
    <s v="ISCO"/>
    <m/>
    <s v="2145"/>
    <n v="2145"/>
    <s v="n/a"/>
    <s v="n/a"/>
    <s v="n/a"/>
    <s v="n/a"/>
    <s v="n/a"/>
    <s v="n/a"/>
    <s v="n/a"/>
    <s v="n/a"/>
    <m/>
  </r>
  <r>
    <x v="16"/>
    <x v="209"/>
    <x v="0"/>
    <x v="0"/>
    <x v="0"/>
    <s v="Labour"/>
    <s v="ISCO"/>
    <m/>
    <s v="2146"/>
    <n v="2146"/>
    <s v="n/a"/>
    <s v="n/a"/>
    <s v="n/a"/>
    <s v="n/a"/>
    <s v="n/a"/>
    <s v="n/a"/>
    <s v="n/a"/>
    <s v="n/a"/>
    <m/>
  </r>
  <r>
    <x v="16"/>
    <x v="75"/>
    <x v="0"/>
    <x v="0"/>
    <x v="0"/>
    <s v="Labour"/>
    <s v="ISCO"/>
    <m/>
    <s v="2149"/>
    <n v="2149"/>
    <s v="n/a"/>
    <s v="n/a"/>
    <s v="n/a"/>
    <s v="n/a"/>
    <s v="n/a"/>
    <s v="n/a"/>
    <s v="n/a"/>
    <s v="n/a"/>
    <m/>
  </r>
  <r>
    <x v="16"/>
    <x v="2"/>
    <x v="0"/>
    <x v="0"/>
    <x v="1"/>
    <s v="Labour"/>
    <s v="ISCO"/>
    <m/>
    <s v="2211"/>
    <n v="2211"/>
    <s v="Employers views on activation and/or termination of contracts forecast (data collected through questionnaires submitted to one third of employers in the industrial and service sectors and combined with Chambers of Commerce ) "/>
    <s v="Medium"/>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s v="Don't know"/>
    <s v="Don't know"/>
    <s v="Don't know"/>
    <s v="as above"/>
  </r>
  <r>
    <x v="16"/>
    <x v="199"/>
    <x v="0"/>
    <x v="0"/>
    <x v="1"/>
    <s v="Labour"/>
    <s v="ISCO"/>
    <m/>
    <s v="2212"/>
    <n v="2212"/>
    <s v="Employers views on activation and/or termination of contracts forecast (data collected through questionnaires submitted to one third of employers in the industrial and service sectors and combined with Chambers of Commerce ) "/>
    <s v="Medium"/>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s v="Don't know"/>
    <s v="Don't know"/>
    <s v="Don't know"/>
    <s v="as above"/>
  </r>
  <r>
    <x v="16"/>
    <x v="78"/>
    <x v="0"/>
    <x v="0"/>
    <x v="1"/>
    <s v="n/a"/>
    <m/>
    <m/>
    <s v="2221"/>
    <n v="2221"/>
    <s v="n/a"/>
    <s v="n/a"/>
    <s v="n/a"/>
    <s v="n/a"/>
    <s v="n/a"/>
    <s v="n/a"/>
    <s v="n/a"/>
    <s v="n/a"/>
    <m/>
  </r>
  <r>
    <x v="16"/>
    <x v="263"/>
    <x v="0"/>
    <x v="0"/>
    <x v="0"/>
    <s v="Labour"/>
    <s v="ISCO"/>
    <m/>
    <s v="2261"/>
    <n v="2261"/>
    <s v="Employers views on activation and/or termination of contracts forecast (data collected through questionnaires submitted to one third of employers in the industrial and service sectors and combined with Chambers of Commerce ) "/>
    <s v="Medium"/>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s v="Don't know"/>
    <s v="Don't know"/>
    <s v="Don't know"/>
    <s v="as above"/>
  </r>
  <r>
    <x v="16"/>
    <x v="79"/>
    <x v="0"/>
    <x v="0"/>
    <x v="0"/>
    <s v="Labour"/>
    <s v="ISCO"/>
    <m/>
    <s v="2262"/>
    <n v="2262"/>
    <s v="Employers views on activation and/or termination of contracts forecast (data collected through questionnaires submitted to one third of employers in the industrial and service sectors and combined with Chambers of Commerce ) "/>
    <s v="Medium"/>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s v="Don't know"/>
    <s v="Don't know"/>
    <s v="Don't know"/>
    <s v="as above"/>
  </r>
  <r>
    <x v="16"/>
    <x v="329"/>
    <x v="0"/>
    <x v="0"/>
    <x v="0"/>
    <s v="Labour"/>
    <s v="ISCO"/>
    <m/>
    <s v="2263"/>
    <n v="2263"/>
    <s v="Employers views on activation and/or termination of contracts forecast (data collected through questionnaires submitted to one third of employers in the industrial and service sectors and combined with Chambers of Commerce ) "/>
    <s v="Medium"/>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s v="Don't know"/>
    <s v="Don't know"/>
    <s v="Don't know"/>
    <s v="as above"/>
  </r>
  <r>
    <x v="16"/>
    <x v="80"/>
    <x v="0"/>
    <x v="0"/>
    <x v="1"/>
    <s v="Labour"/>
    <s v="ISCO"/>
    <m/>
    <s v="2264"/>
    <n v="2264"/>
    <s v="Employers views on activation and/or termination of contracts forecast (data collected through questionnaires submitted to one third of employers in the industrial and service sectors and combined with Chambers of Commerce ) "/>
    <s v="Medium"/>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s v="Don't know"/>
    <s v="Don't know"/>
    <s v="Don't know"/>
    <s v="as above"/>
  </r>
  <r>
    <x v="16"/>
    <x v="330"/>
    <x v="0"/>
    <x v="0"/>
    <x v="0"/>
    <s v="Labour"/>
    <s v="ISCO"/>
    <m/>
    <s v="2265"/>
    <n v="2265"/>
    <s v="Employers views on activation and/or termination of contracts forecast (data collected through questionnaires submitted to one third of employers in the industrial and service sectors and combined with Chambers of Commerce ) "/>
    <s v="Medium"/>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s v="Don't know"/>
    <s v="Don't know"/>
    <s v="Don't know"/>
    <s v="as above"/>
  </r>
  <r>
    <x v="16"/>
    <x v="81"/>
    <x v="0"/>
    <x v="0"/>
    <x v="0"/>
    <s v="Labour"/>
    <s v="ISCO"/>
    <m/>
    <s v="2266"/>
    <n v="2266"/>
    <s v="Employers views on activation and/or termination of contracts forecast (data collected through questionnaires submitted to one third of employers in the industrial and service sectors and combined with Chambers of Commerce ) "/>
    <s v="Medium"/>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s v="Don't know"/>
    <s v="Don't know"/>
    <s v="Don't know"/>
    <s v="as above"/>
  </r>
  <r>
    <x v="16"/>
    <x v="385"/>
    <x v="0"/>
    <x v="0"/>
    <x v="0"/>
    <s v="Labour"/>
    <s v="ISCO"/>
    <m/>
    <s v="2267"/>
    <n v="2267"/>
    <s v="Employers views on activation and/or termination of contracts forecast (data collected through questionnaires submitted to one third of employers in the industrial and service sectors and combined with Chambers of Commerce ) "/>
    <s v="Medium"/>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s v="Don't know"/>
    <s v="Don't know"/>
    <s v="Don't know"/>
    <s v="as above"/>
  </r>
  <r>
    <x v="16"/>
    <x v="82"/>
    <x v="0"/>
    <x v="0"/>
    <x v="0"/>
    <s v="Labour"/>
    <s v="ISCO"/>
    <m/>
    <s v="2269"/>
    <n v="2269"/>
    <s v="Employers views on activation and/or termination of contracts forecast (data collected through questionnaires submitted to one third of employers in the industrial and service sectors and combined with Chambers of Commerce ) "/>
    <s v="Medium"/>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s v="Don't know"/>
    <s v="Don't know"/>
    <s v="Don't know"/>
    <s v="as above"/>
  </r>
  <r>
    <x v="16"/>
    <x v="83"/>
    <x v="0"/>
    <x v="0"/>
    <x v="0"/>
    <s v="Labour"/>
    <s v="ISCO"/>
    <m/>
    <s v="2320"/>
    <n v="2320"/>
    <s v="n/a"/>
    <s v="n/a"/>
    <s v="n/a"/>
    <s v="n/a"/>
    <s v="n/a"/>
    <s v="n/a"/>
    <s v="n/a"/>
    <s v="n/a"/>
    <m/>
  </r>
  <r>
    <x v="16"/>
    <x v="36"/>
    <x v="0"/>
    <x v="0"/>
    <x v="0"/>
    <s v="Labour"/>
    <s v="ISCO"/>
    <m/>
    <s v="2330"/>
    <n v="2330"/>
    <s v="n/a"/>
    <s v="n/a"/>
    <s v="n/a"/>
    <s v="n/a"/>
    <s v="n/a"/>
    <s v="n/a"/>
    <s v="n/a"/>
    <s v="n/a"/>
    <m/>
  </r>
  <r>
    <x v="16"/>
    <x v="37"/>
    <x v="0"/>
    <x v="0"/>
    <x v="0"/>
    <s v="Labour"/>
    <s v="ISCO"/>
    <m/>
    <s v="2341"/>
    <n v="2341"/>
    <s v="n/a"/>
    <s v="n/a"/>
    <s v="n/a"/>
    <s v="n/a"/>
    <s v="n/a"/>
    <s v="n/a"/>
    <s v="n/a"/>
    <s v="n/a"/>
    <m/>
  </r>
  <r>
    <x v="16"/>
    <x v="84"/>
    <x v="0"/>
    <x v="0"/>
    <x v="1"/>
    <s v="Labour"/>
    <s v="ISCO"/>
    <m/>
    <s v="2342"/>
    <n v="2342"/>
    <s v="n/a"/>
    <s v="n/a"/>
    <s v="n/a"/>
    <s v="n/a"/>
    <s v="n/a"/>
    <s v="n/a"/>
    <s v="n/a"/>
    <s v="n/a"/>
    <m/>
  </r>
  <r>
    <x v="16"/>
    <x v="85"/>
    <x v="0"/>
    <x v="0"/>
    <x v="0"/>
    <s v="Labour"/>
    <s v="ISCO"/>
    <m/>
    <s v="2351"/>
    <n v="2351"/>
    <s v="n/a"/>
    <s v="n/a"/>
    <s v="n/a"/>
    <s v="n/a"/>
    <s v="n/a"/>
    <s v="n/a"/>
    <s v="n/a"/>
    <s v="n/a"/>
    <m/>
  </r>
  <r>
    <x v="16"/>
    <x v="86"/>
    <x v="0"/>
    <x v="0"/>
    <x v="0"/>
    <s v="Labour"/>
    <s v="ISCO"/>
    <m/>
    <s v="2352"/>
    <n v="2352"/>
    <s v="n/a"/>
    <s v="n/a"/>
    <s v="n/a"/>
    <s v="n/a"/>
    <s v="n/a"/>
    <s v="n/a"/>
    <s v="n/a"/>
    <s v="n/a"/>
    <m/>
  </r>
  <r>
    <x v="16"/>
    <x v="213"/>
    <x v="0"/>
    <x v="0"/>
    <x v="0"/>
    <s v="Labour"/>
    <s v="ISCO"/>
    <m/>
    <s v="2353"/>
    <n v="2353"/>
    <s v="n/a"/>
    <s v="n/a"/>
    <s v="n/a"/>
    <s v="n/a"/>
    <s v="n/a"/>
    <s v="n/a"/>
    <s v="n/a"/>
    <s v="n/a"/>
    <m/>
  </r>
  <r>
    <x v="16"/>
    <x v="214"/>
    <x v="0"/>
    <x v="0"/>
    <x v="0"/>
    <s v="Labour"/>
    <s v="ISCO"/>
    <m/>
    <s v="2354"/>
    <n v="2354"/>
    <s v="n/a"/>
    <s v="n/a"/>
    <s v="n/a"/>
    <s v="n/a"/>
    <s v="n/a"/>
    <s v="n/a"/>
    <s v="n/a"/>
    <s v="n/a"/>
    <m/>
  </r>
  <r>
    <x v="16"/>
    <x v="215"/>
    <x v="0"/>
    <x v="0"/>
    <x v="0"/>
    <s v="Labour"/>
    <s v="ISCO"/>
    <m/>
    <s v="2355"/>
    <n v="2355"/>
    <s v="n/a"/>
    <s v="n/a"/>
    <s v="n/a"/>
    <s v="n/a"/>
    <s v="n/a"/>
    <s v="n/a"/>
    <s v="n/a"/>
    <s v="n/a"/>
    <m/>
  </r>
  <r>
    <x v="16"/>
    <x v="216"/>
    <x v="0"/>
    <x v="0"/>
    <x v="0"/>
    <s v="Labour"/>
    <s v="ISCO"/>
    <m/>
    <s v="2356"/>
    <n v="2356"/>
    <s v="n/a"/>
    <s v="n/a"/>
    <s v="n/a"/>
    <s v="n/a"/>
    <s v="n/a"/>
    <s v="n/a"/>
    <s v="n/a"/>
    <s v="n/a"/>
    <m/>
  </r>
  <r>
    <x v="16"/>
    <x v="87"/>
    <x v="0"/>
    <x v="0"/>
    <x v="0"/>
    <s v="Labour"/>
    <s v="ISCO"/>
    <m/>
    <s v="2359"/>
    <n v="2359"/>
    <s v="n/a"/>
    <s v="n/a"/>
    <s v="n/a"/>
    <s v="n/a"/>
    <s v="n/a"/>
    <s v="n/a"/>
    <s v="n/a"/>
    <s v="n/a"/>
    <m/>
  </r>
  <r>
    <x v="16"/>
    <x v="88"/>
    <x v="0"/>
    <x v="0"/>
    <x v="0"/>
    <s v="Labour"/>
    <s v="ISCO"/>
    <m/>
    <s v="2411"/>
    <n v="2411"/>
    <s v="n/a"/>
    <s v="n/a"/>
    <s v="n/a"/>
    <s v="n/a"/>
    <s v="n/a"/>
    <s v="n/a"/>
    <s v="n/a"/>
    <s v="n/a"/>
    <m/>
  </r>
  <r>
    <x v="16"/>
    <x v="89"/>
    <x v="0"/>
    <x v="0"/>
    <x v="0"/>
    <s v="Labour"/>
    <s v="ISCO"/>
    <m/>
    <s v="2412"/>
    <n v="2412"/>
    <s v="n/a"/>
    <s v="n/a"/>
    <s v="n/a"/>
    <s v="n/a"/>
    <s v="n/a"/>
    <s v="n/a"/>
    <s v="n/a"/>
    <s v="n/a"/>
    <m/>
  </r>
  <r>
    <x v="16"/>
    <x v="90"/>
    <x v="0"/>
    <x v="0"/>
    <x v="0"/>
    <s v="Labour"/>
    <s v="ISCO"/>
    <m/>
    <s v="2413"/>
    <n v="2413"/>
    <s v="n/a"/>
    <s v="n/a"/>
    <s v="n/a"/>
    <s v="n/a"/>
    <s v="n/a"/>
    <s v="n/a"/>
    <s v="n/a"/>
    <s v="n/a"/>
    <m/>
  </r>
  <r>
    <x v="16"/>
    <x v="331"/>
    <x v="0"/>
    <x v="0"/>
    <x v="0"/>
    <s v="Labour"/>
    <s v="ISCO"/>
    <m/>
    <s v="2421"/>
    <n v="2421"/>
    <s v="n/a"/>
    <s v="n/a"/>
    <s v="n/a"/>
    <s v="n/a"/>
    <s v="n/a"/>
    <s v="n/a"/>
    <s v="n/a"/>
    <s v="n/a"/>
    <m/>
  </r>
  <r>
    <x v="16"/>
    <x v="91"/>
    <x v="0"/>
    <x v="0"/>
    <x v="0"/>
    <s v="Labour"/>
    <s v="ISCO"/>
    <m/>
    <s v="2422"/>
    <n v="2422"/>
    <s v="n/a"/>
    <s v="n/a"/>
    <s v="n/a"/>
    <s v="n/a"/>
    <s v="n/a"/>
    <s v="n/a"/>
    <s v="n/a"/>
    <s v="n/a"/>
    <m/>
  </r>
  <r>
    <x v="16"/>
    <x v="187"/>
    <x v="0"/>
    <x v="0"/>
    <x v="0"/>
    <s v="Labour"/>
    <s v="ISCO"/>
    <m/>
    <s v="2423"/>
    <n v="2423"/>
    <s v="n/a"/>
    <s v="n/a"/>
    <s v="n/a"/>
    <s v="n/a"/>
    <s v="n/a"/>
    <s v="n/a"/>
    <s v="n/a"/>
    <s v="n/a"/>
    <m/>
  </r>
  <r>
    <x v="16"/>
    <x v="332"/>
    <x v="0"/>
    <x v="0"/>
    <x v="0"/>
    <s v="Labour"/>
    <s v="ISCO"/>
    <m/>
    <s v="2424"/>
    <n v="2424"/>
    <s v="n/a"/>
    <s v="n/a"/>
    <s v="n/a"/>
    <s v="n/a"/>
    <s v="n/a"/>
    <s v="n/a"/>
    <s v="n/a"/>
    <s v="n/a"/>
    <m/>
  </r>
  <r>
    <x v="16"/>
    <x v="38"/>
    <x v="0"/>
    <x v="0"/>
    <x v="0"/>
    <s v="Labour"/>
    <s v="ISCO"/>
    <m/>
    <s v="2431"/>
    <n v="2431"/>
    <s v="n/a"/>
    <s v="n/a"/>
    <s v="n/a"/>
    <s v="n/a"/>
    <s v="n/a"/>
    <s v="n/a"/>
    <s v="n/a"/>
    <s v="n/a"/>
    <m/>
  </r>
  <r>
    <x v="16"/>
    <x v="188"/>
    <x v="0"/>
    <x v="0"/>
    <x v="0"/>
    <s v="Labour"/>
    <s v="ISCO"/>
    <m/>
    <s v="2432"/>
    <n v="2432"/>
    <s v="n/a"/>
    <s v="n/a"/>
    <s v="n/a"/>
    <s v="n/a"/>
    <s v="n/a"/>
    <s v="n/a"/>
    <s v="n/a"/>
    <s v="n/a"/>
    <m/>
  </r>
  <r>
    <x v="16"/>
    <x v="92"/>
    <x v="0"/>
    <x v="0"/>
    <x v="0"/>
    <s v="Labour"/>
    <s v="ISCO"/>
    <m/>
    <s v="2433"/>
    <n v="2433"/>
    <s v="n/a"/>
    <s v="n/a"/>
    <s v="n/a"/>
    <s v="n/a"/>
    <s v="n/a"/>
    <s v="n/a"/>
    <s v="n/a"/>
    <s v="n/a"/>
    <m/>
  </r>
  <r>
    <x v="16"/>
    <x v="386"/>
    <x v="0"/>
    <x v="0"/>
    <x v="0"/>
    <s v="Labour"/>
    <s v="ISCO"/>
    <m/>
    <s v="2434"/>
    <n v="2434"/>
    <s v="n/a"/>
    <s v="n/a"/>
    <s v="n/a"/>
    <s v="n/a"/>
    <s v="n/a"/>
    <s v="n/a"/>
    <s v="n/a"/>
    <s v="n/a"/>
    <m/>
  </r>
  <r>
    <x v="16"/>
    <x v="264"/>
    <x v="0"/>
    <x v="0"/>
    <x v="0"/>
    <s v="Labour"/>
    <s v="ISCO"/>
    <m/>
    <s v="2611"/>
    <n v="2611"/>
    <s v="n/a"/>
    <s v="n/a"/>
    <s v="n/a"/>
    <s v="n/a"/>
    <s v="n/a"/>
    <s v="n/a"/>
    <s v="n/a"/>
    <s v="n/a"/>
    <m/>
  </r>
  <r>
    <x v="16"/>
    <x v="265"/>
    <x v="0"/>
    <x v="0"/>
    <x v="0"/>
    <s v="Labour"/>
    <s v="ISCO"/>
    <m/>
    <s v="2612"/>
    <n v="2612"/>
    <s v="n/a"/>
    <s v="n/a"/>
    <s v="n/a"/>
    <s v="n/a"/>
    <s v="n/a"/>
    <s v="n/a"/>
    <s v="n/a"/>
    <s v="n/a"/>
    <m/>
  </r>
  <r>
    <x v="16"/>
    <x v="93"/>
    <x v="0"/>
    <x v="0"/>
    <x v="0"/>
    <s v="Labour"/>
    <s v="ISCO"/>
    <m/>
    <s v="2619"/>
    <n v="2619"/>
    <s v="n/a"/>
    <s v="n/a"/>
    <s v="n/a"/>
    <s v="n/a"/>
    <s v="n/a"/>
    <s v="n/a"/>
    <s v="n/a"/>
    <s v="n/a"/>
    <m/>
  </r>
  <r>
    <x v="16"/>
    <x v="217"/>
    <x v="0"/>
    <x v="0"/>
    <x v="0"/>
    <s v="Labour"/>
    <s v="ISCO"/>
    <m/>
    <s v="2621"/>
    <n v="2621"/>
    <s v="n/a"/>
    <s v="n/a"/>
    <s v="n/a"/>
    <s v="n/a"/>
    <s v="n/a"/>
    <s v="n/a"/>
    <s v="n/a"/>
    <s v="n/a"/>
    <m/>
  </r>
  <r>
    <x v="16"/>
    <x v="218"/>
    <x v="0"/>
    <x v="0"/>
    <x v="0"/>
    <s v="Labour"/>
    <s v="ISCO"/>
    <m/>
    <s v="2622"/>
    <n v="2622"/>
    <s v="n/a"/>
    <s v="n/a"/>
    <s v="n/a"/>
    <s v="n/a"/>
    <s v="n/a"/>
    <s v="n/a"/>
    <s v="n/a"/>
    <s v="n/a"/>
    <m/>
  </r>
  <r>
    <x v="16"/>
    <x v="266"/>
    <x v="0"/>
    <x v="0"/>
    <x v="0"/>
    <s v="Labour"/>
    <s v="ISCO"/>
    <m/>
    <s v="2631"/>
    <n v="2631"/>
    <s v="n/a"/>
    <s v="n/a"/>
    <s v="n/a"/>
    <s v="n/a"/>
    <s v="n/a"/>
    <s v="n/a"/>
    <s v="n/a"/>
    <s v="n/a"/>
    <m/>
  </r>
  <r>
    <x v="16"/>
    <x v="267"/>
    <x v="0"/>
    <x v="0"/>
    <x v="0"/>
    <s v="Labour"/>
    <s v="ISCO"/>
    <m/>
    <s v="2632"/>
    <n v="2632"/>
    <s v="n/a"/>
    <s v="n/a"/>
    <s v="n/a"/>
    <s v="n/a"/>
    <s v="n/a"/>
    <s v="n/a"/>
    <s v="n/a"/>
    <s v="n/a"/>
    <m/>
  </r>
  <r>
    <x v="16"/>
    <x v="268"/>
    <x v="0"/>
    <x v="0"/>
    <x v="0"/>
    <s v="Labour"/>
    <s v="ISCO"/>
    <m/>
    <s v="2633"/>
    <n v="2633"/>
    <s v="n/a"/>
    <s v="n/a"/>
    <s v="n/a"/>
    <s v="n/a"/>
    <s v="n/a"/>
    <s v="n/a"/>
    <s v="n/a"/>
    <s v="n/a"/>
    <m/>
  </r>
  <r>
    <x v="16"/>
    <x v="269"/>
    <x v="0"/>
    <x v="0"/>
    <x v="1"/>
    <s v="Labour"/>
    <s v="ISCO"/>
    <m/>
    <s v="2634"/>
    <n v="2634"/>
    <s v="n/a"/>
    <s v="n/a"/>
    <s v="n/a"/>
    <s v="n/a"/>
    <s v="n/a"/>
    <s v="n/a"/>
    <s v="n/a"/>
    <s v="n/a"/>
    <m/>
  </r>
  <r>
    <x v="16"/>
    <x v="39"/>
    <x v="0"/>
    <x v="0"/>
    <x v="0"/>
    <s v="Labour"/>
    <s v="ISCO"/>
    <m/>
    <s v="2635"/>
    <n v="2635"/>
    <s v="n/a"/>
    <s v="n/a"/>
    <s v="n/a"/>
    <s v="n/a"/>
    <s v="n/a"/>
    <s v="n/a"/>
    <s v="n/a"/>
    <s v="n/a"/>
    <m/>
  </r>
  <r>
    <x v="16"/>
    <x v="270"/>
    <x v="0"/>
    <x v="0"/>
    <x v="0"/>
    <s v="Labour"/>
    <s v="ISCO"/>
    <m/>
    <s v="2636"/>
    <n v="2636"/>
    <s v="n/a"/>
    <s v="n/a"/>
    <s v="n/a"/>
    <s v="n/a"/>
    <s v="n/a"/>
    <s v="n/a"/>
    <s v="n/a"/>
    <s v="n/a"/>
    <m/>
  </r>
  <r>
    <x v="16"/>
    <x v="219"/>
    <x v="0"/>
    <x v="0"/>
    <x v="0"/>
    <s v="Labour"/>
    <s v="ISCO"/>
    <m/>
    <s v="2641"/>
    <n v="2641"/>
    <s v="n/a"/>
    <s v="n/a"/>
    <s v="n/a"/>
    <s v="n/a"/>
    <s v="n/a"/>
    <s v="n/a"/>
    <s v="n/a"/>
    <s v="n/a"/>
    <m/>
  </r>
  <r>
    <x v="16"/>
    <x v="40"/>
    <x v="0"/>
    <x v="0"/>
    <x v="0"/>
    <s v="Labour"/>
    <s v="ISCO"/>
    <m/>
    <s v="2642"/>
    <n v="2642"/>
    <s v="n/a"/>
    <s v="n/a"/>
    <s v="n/a"/>
    <s v="n/a"/>
    <s v="n/a"/>
    <s v="n/a"/>
    <s v="n/a"/>
    <s v="n/a"/>
    <m/>
  </r>
  <r>
    <x v="16"/>
    <x v="220"/>
    <x v="0"/>
    <x v="0"/>
    <x v="0"/>
    <s v="Labour"/>
    <s v="ISCO"/>
    <m/>
    <s v="2643"/>
    <n v="2643"/>
    <s v="n/a"/>
    <s v="n/a"/>
    <s v="n/a"/>
    <s v="n/a"/>
    <s v="n/a"/>
    <s v="n/a"/>
    <s v="n/a"/>
    <s v="n/a"/>
    <m/>
  </r>
  <r>
    <x v="16"/>
    <x v="271"/>
    <x v="0"/>
    <x v="0"/>
    <x v="0"/>
    <s v="Labour"/>
    <s v="ISCO"/>
    <m/>
    <s v="2651"/>
    <n v="2651"/>
    <s v="n/a"/>
    <s v="n/a"/>
    <s v="n/a"/>
    <s v="n/a"/>
    <s v="n/a"/>
    <s v="n/a"/>
    <s v="n/a"/>
    <s v="n/a"/>
    <m/>
  </r>
  <r>
    <x v="16"/>
    <x v="272"/>
    <x v="0"/>
    <x v="0"/>
    <x v="0"/>
    <s v="Labour"/>
    <s v="ISCO"/>
    <m/>
    <s v="2652"/>
    <n v="2652"/>
    <s v="n/a"/>
    <s v="n/a"/>
    <s v="n/a"/>
    <s v="n/a"/>
    <s v="n/a"/>
    <s v="n/a"/>
    <s v="n/a"/>
    <s v="n/a"/>
    <m/>
  </r>
  <r>
    <x v="16"/>
    <x v="333"/>
    <x v="0"/>
    <x v="0"/>
    <x v="0"/>
    <s v="Labour"/>
    <s v="ISCO"/>
    <m/>
    <s v="2653"/>
    <n v="2653"/>
    <s v="n/a"/>
    <s v="n/a"/>
    <s v="n/a"/>
    <s v="n/a"/>
    <s v="n/a"/>
    <s v="n/a"/>
    <s v="n/a"/>
    <s v="n/a"/>
    <m/>
  </r>
  <r>
    <x v="16"/>
    <x v="273"/>
    <x v="0"/>
    <x v="0"/>
    <x v="0"/>
    <s v="Labour"/>
    <s v="ISCO"/>
    <m/>
    <s v="2654"/>
    <n v="2654"/>
    <s v="n/a"/>
    <s v="n/a"/>
    <s v="n/a"/>
    <s v="n/a"/>
    <s v="n/a"/>
    <s v="n/a"/>
    <s v="n/a"/>
    <s v="n/a"/>
    <m/>
  </r>
  <r>
    <x v="16"/>
    <x v="41"/>
    <x v="0"/>
    <x v="0"/>
    <x v="0"/>
    <s v="Labour"/>
    <s v="ISCO"/>
    <m/>
    <s v="2655"/>
    <n v="2655"/>
    <s v="n/a"/>
    <s v="n/a"/>
    <s v="n/a"/>
    <s v="n/a"/>
    <s v="n/a"/>
    <s v="n/a"/>
    <s v="n/a"/>
    <s v="n/a"/>
    <m/>
  </r>
  <r>
    <x v="16"/>
    <x v="387"/>
    <x v="0"/>
    <x v="0"/>
    <x v="0"/>
    <s v="Labour"/>
    <s v="ISCO"/>
    <m/>
    <s v="2656"/>
    <n v="2656"/>
    <s v="n/a"/>
    <s v="n/a"/>
    <s v="n/a"/>
    <s v="n/a"/>
    <s v="n/a"/>
    <s v="n/a"/>
    <s v="n/a"/>
    <s v="n/a"/>
    <m/>
  </r>
  <r>
    <x v="16"/>
    <x v="274"/>
    <x v="0"/>
    <x v="0"/>
    <x v="0"/>
    <s v="Labour"/>
    <s v="ISCO"/>
    <m/>
    <s v="2659"/>
    <n v="2659"/>
    <s v="n/a"/>
    <s v="n/a"/>
    <s v="n/a"/>
    <s v="n/a"/>
    <s v="n/a"/>
    <s v="n/a"/>
    <s v="n/a"/>
    <s v="n/a"/>
    <m/>
  </r>
  <r>
    <x v="16"/>
    <x v="94"/>
    <x v="1"/>
    <x v="0"/>
    <x v="0"/>
    <s v="n/a"/>
    <m/>
    <m/>
    <s v="3111"/>
    <n v="3111"/>
    <s v="n/a"/>
    <s v="n/a"/>
    <s v="n/a"/>
    <s v="n/a"/>
    <s v="n/a"/>
    <s v="n/a"/>
    <s v="n/a"/>
    <s v="n/a"/>
    <m/>
  </r>
  <r>
    <x v="16"/>
    <x v="388"/>
    <x v="1"/>
    <x v="0"/>
    <x v="0"/>
    <s v="Labour"/>
    <s v="ISCO"/>
    <m/>
    <s v="3121"/>
    <n v="3121"/>
    <s v="n/a"/>
    <s v="n/a"/>
    <s v="n/a"/>
    <s v="n/a"/>
    <s v="n/a"/>
    <s v="n/a"/>
    <s v="n/a"/>
    <s v="n/a"/>
    <m/>
  </r>
  <r>
    <x v="16"/>
    <x v="99"/>
    <x v="1"/>
    <x v="0"/>
    <x v="0"/>
    <s v="Labour"/>
    <s v="ISCO"/>
    <m/>
    <s v="3122"/>
    <n v="3122"/>
    <s v="n/a"/>
    <s v="n/a"/>
    <s v="n/a"/>
    <s v="n/a"/>
    <s v="n/a"/>
    <s v="n/a"/>
    <s v="n/a"/>
    <s v="n/a"/>
    <m/>
  </r>
  <r>
    <x v="16"/>
    <x v="100"/>
    <x v="1"/>
    <x v="0"/>
    <x v="0"/>
    <s v="Labour"/>
    <s v="ISCO"/>
    <m/>
    <s v="3123"/>
    <n v="3123"/>
    <s v="n/a"/>
    <s v="n/a"/>
    <s v="n/a"/>
    <s v="n/a"/>
    <s v="n/a"/>
    <s v="n/a"/>
    <s v="n/a"/>
    <s v="n/a"/>
    <m/>
  </r>
  <r>
    <x v="16"/>
    <x v="101"/>
    <x v="1"/>
    <x v="0"/>
    <x v="0"/>
    <s v="Labour"/>
    <s v="ISCO"/>
    <m/>
    <s v="3131"/>
    <n v="3131"/>
    <s v="n/a"/>
    <s v="n/a"/>
    <s v="n/a"/>
    <s v="n/a"/>
    <s v="n/a"/>
    <s v="n/a"/>
    <s v="n/a"/>
    <s v="n/a"/>
    <m/>
  </r>
  <r>
    <x v="16"/>
    <x v="318"/>
    <x v="1"/>
    <x v="0"/>
    <x v="0"/>
    <s v="Labour"/>
    <s v="ISCO"/>
    <m/>
    <s v="3132"/>
    <n v="3132"/>
    <s v="n/a"/>
    <s v="n/a"/>
    <s v="n/a"/>
    <s v="n/a"/>
    <s v="n/a"/>
    <s v="n/a"/>
    <s v="n/a"/>
    <s v="n/a"/>
    <m/>
  </r>
  <r>
    <x v="16"/>
    <x v="375"/>
    <x v="1"/>
    <x v="0"/>
    <x v="0"/>
    <s v="Labour"/>
    <s v="ISCO"/>
    <m/>
    <s v="3133"/>
    <n v="3133"/>
    <s v="n/a"/>
    <s v="n/a"/>
    <s v="n/a"/>
    <s v="n/a"/>
    <s v="n/a"/>
    <s v="n/a"/>
    <s v="n/a"/>
    <s v="n/a"/>
    <m/>
  </r>
  <r>
    <x v="16"/>
    <x v="389"/>
    <x v="1"/>
    <x v="0"/>
    <x v="0"/>
    <s v="Labour"/>
    <s v="ISCO"/>
    <m/>
    <s v="3134"/>
    <n v="3134"/>
    <s v="n/a"/>
    <s v="n/a"/>
    <s v="n/a"/>
    <s v="n/a"/>
    <s v="n/a"/>
    <s v="n/a"/>
    <s v="n/a"/>
    <s v="n/a"/>
    <m/>
  </r>
  <r>
    <x v="16"/>
    <x v="102"/>
    <x v="1"/>
    <x v="0"/>
    <x v="0"/>
    <s v="Labour"/>
    <s v="ISCO"/>
    <m/>
    <s v="3135"/>
    <n v="3135"/>
    <s v="n/a"/>
    <s v="n/a"/>
    <s v="n/a"/>
    <s v="n/a"/>
    <s v="n/a"/>
    <s v="n/a"/>
    <s v="n/a"/>
    <s v="n/a"/>
    <m/>
  </r>
  <r>
    <x v="16"/>
    <x v="103"/>
    <x v="1"/>
    <x v="0"/>
    <x v="0"/>
    <s v="Labour"/>
    <s v="ISCO"/>
    <m/>
    <s v="3139"/>
    <n v="3139"/>
    <s v="n/a"/>
    <s v="n/a"/>
    <s v="n/a"/>
    <s v="n/a"/>
    <s v="n/a"/>
    <s v="n/a"/>
    <s v="n/a"/>
    <s v="n/a"/>
    <m/>
  </r>
  <r>
    <x v="16"/>
    <x v="368"/>
    <x v="1"/>
    <x v="0"/>
    <x v="0"/>
    <s v="Labour"/>
    <s v="ISCO"/>
    <m/>
    <s v="3341"/>
    <n v="3341"/>
    <s v="n/a"/>
    <s v="n/a"/>
    <s v="n/a"/>
    <s v="n/a"/>
    <s v="n/a"/>
    <s v="n/a"/>
    <s v="n/a"/>
    <s v="n/a"/>
    <m/>
  </r>
  <r>
    <x v="16"/>
    <x v="335"/>
    <x v="1"/>
    <x v="0"/>
    <x v="0"/>
    <s v="Labour"/>
    <s v="ISCO"/>
    <m/>
    <s v="3342"/>
    <n v="3342"/>
    <s v="n/a"/>
    <s v="n/a"/>
    <s v="n/a"/>
    <s v="n/a"/>
    <s v="n/a"/>
    <s v="n/a"/>
    <s v="n/a"/>
    <s v="n/a"/>
    <m/>
  </r>
  <r>
    <x v="16"/>
    <x v="43"/>
    <x v="1"/>
    <x v="0"/>
    <x v="0"/>
    <s v="Labour"/>
    <s v="ISCO"/>
    <m/>
    <s v="3343"/>
    <n v="3343"/>
    <s v="n/a"/>
    <s v="n/a"/>
    <s v="n/a"/>
    <s v="n/a"/>
    <s v="n/a"/>
    <s v="n/a"/>
    <s v="n/a"/>
    <s v="n/a"/>
    <m/>
  </r>
  <r>
    <x v="16"/>
    <x v="336"/>
    <x v="1"/>
    <x v="0"/>
    <x v="0"/>
    <s v="Labour"/>
    <s v="ISCO"/>
    <m/>
    <s v="3344"/>
    <n v="3344"/>
    <s v="n/a"/>
    <s v="n/a"/>
    <s v="n/a"/>
    <s v="n/a"/>
    <s v="n/a"/>
    <s v="n/a"/>
    <s v="n/a"/>
    <s v="n/a"/>
    <m/>
  </r>
  <r>
    <x v="16"/>
    <x v="283"/>
    <x v="1"/>
    <x v="0"/>
    <x v="0"/>
    <s v="Labour"/>
    <s v="ISCO"/>
    <m/>
    <s v="3411"/>
    <n v="3411"/>
    <s v="n/a"/>
    <s v="n/a"/>
    <s v="n/a"/>
    <s v="n/a"/>
    <s v="n/a"/>
    <s v="n/a"/>
    <s v="n/a"/>
    <s v="n/a"/>
    <m/>
  </r>
  <r>
    <x v="16"/>
    <x v="44"/>
    <x v="1"/>
    <x v="0"/>
    <x v="0"/>
    <s v="Labour"/>
    <s v="ISCO"/>
    <m/>
    <s v="3412"/>
    <n v="3412"/>
    <s v="n/a"/>
    <s v="n/a"/>
    <s v="n/a"/>
    <s v="n/a"/>
    <s v="n/a"/>
    <s v="n/a"/>
    <s v="n/a"/>
    <s v="n/a"/>
    <m/>
  </r>
  <r>
    <x v="16"/>
    <x v="284"/>
    <x v="1"/>
    <x v="0"/>
    <x v="0"/>
    <s v="Labour"/>
    <s v="ISCO"/>
    <m/>
    <s v="3413"/>
    <n v="3413"/>
    <s v="n/a"/>
    <s v="n/a"/>
    <s v="n/a"/>
    <s v="n/a"/>
    <s v="n/a"/>
    <s v="n/a"/>
    <s v="n/a"/>
    <s v="n/a"/>
    <m/>
  </r>
  <r>
    <x v="16"/>
    <x v="390"/>
    <x v="1"/>
    <x v="0"/>
    <x v="0"/>
    <s v="Labour"/>
    <s v="ISCO"/>
    <m/>
    <s v="3421"/>
    <n v="3421"/>
    <s v="n/a"/>
    <s v="n/a"/>
    <s v="n/a"/>
    <s v="n/a"/>
    <s v="n/a"/>
    <s v="n/a"/>
    <s v="n/a"/>
    <s v="n/a"/>
    <m/>
  </r>
  <r>
    <x v="16"/>
    <x v="117"/>
    <x v="1"/>
    <x v="0"/>
    <x v="0"/>
    <s v="Labour"/>
    <s v="ISCO"/>
    <m/>
    <s v="3422"/>
    <n v="3422"/>
    <s v="n/a"/>
    <s v="n/a"/>
    <s v="n/a"/>
    <s v="n/a"/>
    <s v="n/a"/>
    <s v="n/a"/>
    <s v="n/a"/>
    <s v="n/a"/>
    <m/>
  </r>
  <r>
    <x v="16"/>
    <x v="190"/>
    <x v="1"/>
    <x v="0"/>
    <x v="0"/>
    <s v="Labour"/>
    <s v="ISCO"/>
    <m/>
    <s v="3423"/>
    <n v="3423"/>
    <s v="n/a"/>
    <s v="n/a"/>
    <s v="n/a"/>
    <s v="n/a"/>
    <s v="n/a"/>
    <s v="n/a"/>
    <s v="n/a"/>
    <s v="n/a"/>
    <m/>
  </r>
  <r>
    <x v="16"/>
    <x v="285"/>
    <x v="1"/>
    <x v="0"/>
    <x v="0"/>
    <s v="Labour"/>
    <s v="ISCO"/>
    <m/>
    <s v="3431"/>
    <n v="3431"/>
    <s v="n/a"/>
    <s v="n/a"/>
    <s v="n/a"/>
    <s v="n/a"/>
    <s v="n/a"/>
    <s v="n/a"/>
    <s v="n/a"/>
    <s v="n/a"/>
    <m/>
  </r>
  <r>
    <x v="16"/>
    <x v="286"/>
    <x v="1"/>
    <x v="0"/>
    <x v="0"/>
    <s v="Labour"/>
    <s v="ISCO"/>
    <m/>
    <s v="3432"/>
    <n v="3432"/>
    <s v="n/a"/>
    <s v="n/a"/>
    <s v="n/a"/>
    <s v="n/a"/>
    <s v="n/a"/>
    <s v="n/a"/>
    <s v="n/a"/>
    <s v="n/a"/>
    <m/>
  </r>
  <r>
    <x v="16"/>
    <x v="287"/>
    <x v="1"/>
    <x v="0"/>
    <x v="0"/>
    <s v="Labour"/>
    <s v="ISCO"/>
    <m/>
    <s v="3433"/>
    <n v="3433"/>
    <s v="n/a"/>
    <s v="n/a"/>
    <s v="n/a"/>
    <s v="n/a"/>
    <s v="n/a"/>
    <s v="n/a"/>
    <s v="n/a"/>
    <s v="n/a"/>
    <m/>
  </r>
  <r>
    <x v="16"/>
    <x v="118"/>
    <x v="1"/>
    <x v="0"/>
    <x v="0"/>
    <s v="Labour"/>
    <s v="ISCO"/>
    <m/>
    <s v="3434"/>
    <n v="3434"/>
    <s v="n/a"/>
    <s v="n/a"/>
    <s v="n/a"/>
    <s v="n/a"/>
    <s v="n/a"/>
    <s v="n/a"/>
    <s v="n/a"/>
    <s v="n/a"/>
    <m/>
  </r>
  <r>
    <x v="16"/>
    <x v="344"/>
    <x v="1"/>
    <x v="0"/>
    <x v="0"/>
    <s v="Labour"/>
    <s v="ISCO"/>
    <m/>
    <s v="3435"/>
    <n v="3435"/>
    <s v="n/a"/>
    <s v="n/a"/>
    <s v="n/a"/>
    <s v="n/a"/>
    <s v="n/a"/>
    <s v="n/a"/>
    <s v="n/a"/>
    <s v="n/a"/>
    <m/>
  </r>
  <r>
    <x v="16"/>
    <x v="16"/>
    <x v="1"/>
    <x v="0"/>
    <x v="0"/>
    <s v="Labour"/>
    <s v="ISCO"/>
    <m/>
    <s v="3511"/>
    <n v="3511"/>
    <s v="n/a"/>
    <s v="n/a"/>
    <s v="n/a"/>
    <s v="n/a"/>
    <s v="n/a"/>
    <s v="n/a"/>
    <s v="n/a"/>
    <s v="n/a"/>
    <m/>
  </r>
  <r>
    <x v="16"/>
    <x v="17"/>
    <x v="1"/>
    <x v="0"/>
    <x v="0"/>
    <s v="Labour"/>
    <s v="ISCO"/>
    <m/>
    <s v="3512"/>
    <n v="3512"/>
    <s v="n/a"/>
    <s v="n/a"/>
    <s v="n/a"/>
    <s v="n/a"/>
    <s v="n/a"/>
    <s v="n/a"/>
    <s v="n/a"/>
    <s v="n/a"/>
    <m/>
  </r>
  <r>
    <x v="16"/>
    <x v="18"/>
    <x v="1"/>
    <x v="0"/>
    <x v="0"/>
    <s v="Labour"/>
    <s v="ISCO"/>
    <m/>
    <s v="3513"/>
    <n v="3513"/>
    <s v="n/a"/>
    <s v="n/a"/>
    <s v="n/a"/>
    <s v="n/a"/>
    <s v="n/a"/>
    <s v="n/a"/>
    <s v="n/a"/>
    <s v="n/a"/>
    <m/>
  </r>
  <r>
    <x v="16"/>
    <x v="19"/>
    <x v="1"/>
    <x v="0"/>
    <x v="0"/>
    <s v="Labour"/>
    <s v="ISCO"/>
    <m/>
    <s v="3514"/>
    <n v="3514"/>
    <s v="n/a"/>
    <s v="n/a"/>
    <s v="n/a"/>
    <s v="n/a"/>
    <s v="n/a"/>
    <s v="n/a"/>
    <s v="n/a"/>
    <s v="n/a"/>
    <m/>
  </r>
  <r>
    <x v="16"/>
    <x v="45"/>
    <x v="2"/>
    <x v="0"/>
    <x v="0"/>
    <s v="Labour"/>
    <s v="ISCO"/>
    <m/>
    <s v="4110"/>
    <n v="4110"/>
    <s v="n/a"/>
    <s v="n/a"/>
    <s v="n/a"/>
    <s v="n/a"/>
    <s v="n/a"/>
    <s v="n/a"/>
    <s v="n/a"/>
    <s v="n/a"/>
    <m/>
  </r>
  <r>
    <x v="16"/>
    <x v="191"/>
    <x v="2"/>
    <x v="0"/>
    <x v="0"/>
    <s v="Labour"/>
    <s v="ISCO"/>
    <m/>
    <s v="4120"/>
    <n v="4120"/>
    <s v="n/a"/>
    <s v="n/a"/>
    <s v="n/a"/>
    <s v="n/a"/>
    <s v="n/a"/>
    <s v="n/a"/>
    <s v="n/a"/>
    <s v="n/a"/>
    <m/>
  </r>
  <r>
    <x v="16"/>
    <x v="345"/>
    <x v="2"/>
    <x v="0"/>
    <x v="0"/>
    <s v="Labour"/>
    <s v="ISCO"/>
    <m/>
    <s v="4131"/>
    <n v="4131"/>
    <s v="n/a"/>
    <s v="n/a"/>
    <s v="n/a"/>
    <s v="n/a"/>
    <s v="n/a"/>
    <s v="n/a"/>
    <s v="n/a"/>
    <s v="n/a"/>
    <m/>
  </r>
  <r>
    <x v="16"/>
    <x v="319"/>
    <x v="2"/>
    <x v="0"/>
    <x v="0"/>
    <s v="Labour"/>
    <s v="ISCO"/>
    <m/>
    <s v="4132"/>
    <n v="4132"/>
    <s v="n/a"/>
    <s v="n/a"/>
    <s v="n/a"/>
    <s v="n/a"/>
    <s v="n/a"/>
    <s v="n/a"/>
    <s v="n/a"/>
    <s v="n/a"/>
    <m/>
  </r>
  <r>
    <x v="16"/>
    <x v="119"/>
    <x v="2"/>
    <x v="0"/>
    <x v="0"/>
    <s v="Labour"/>
    <s v="ISCO"/>
    <m/>
    <n v="4222"/>
    <n v="4222"/>
    <s v="n/a"/>
    <s v="n/a"/>
    <s v="n/a"/>
    <s v="n/a"/>
    <s v="n/a"/>
    <s v="n/a"/>
    <s v="n/a"/>
    <s v="n/a"/>
    <m/>
  </r>
  <r>
    <x v="16"/>
    <x v="125"/>
    <x v="5"/>
    <x v="0"/>
    <x v="1"/>
    <s v="Labour"/>
    <s v="ISCO"/>
    <m/>
    <n v="5120"/>
    <n v="5120"/>
    <s v="n/a"/>
    <s v="n/a"/>
    <s v="n/a"/>
    <s v="n/a"/>
    <s v="n/a"/>
    <s v="n/a"/>
    <s v="n/a"/>
    <s v="n/a"/>
    <m/>
  </r>
  <r>
    <x v="16"/>
    <x v="126"/>
    <x v="5"/>
    <x v="0"/>
    <x v="1"/>
    <s v="Labour"/>
    <s v="ISCO"/>
    <m/>
    <s v="5131"/>
    <n v="5131"/>
    <s v="n/a"/>
    <s v="n/a"/>
    <s v="n/a"/>
    <s v="n/a"/>
    <s v="n/a"/>
    <s v="n/a"/>
    <s v="n/a"/>
    <s v="n/a"/>
    <m/>
  </r>
  <r>
    <x v="16"/>
    <x v="128"/>
    <x v="5"/>
    <x v="0"/>
    <x v="0"/>
    <s v="Labour"/>
    <s v="ISCO"/>
    <m/>
    <s v="5141"/>
    <n v="5141"/>
    <s v="n/a"/>
    <s v="n/a"/>
    <s v="n/a"/>
    <s v="n/a"/>
    <s v="n/a"/>
    <s v="n/a"/>
    <s v="n/a"/>
    <s v="n/a"/>
    <m/>
  </r>
  <r>
    <x v="16"/>
    <x v="129"/>
    <x v="5"/>
    <x v="0"/>
    <x v="0"/>
    <s v="Labour"/>
    <s v="ISCO"/>
    <m/>
    <s v="5142"/>
    <n v="5142"/>
    <s v="n/a"/>
    <s v="n/a"/>
    <s v="n/a"/>
    <s v="n/a"/>
    <s v="n/a"/>
    <s v="n/a"/>
    <s v="n/a"/>
    <s v="n/a"/>
    <m/>
  </r>
  <r>
    <x v="16"/>
    <x v="373"/>
    <x v="5"/>
    <x v="0"/>
    <x v="0"/>
    <s v="Labour"/>
    <s v="ISCO"/>
    <m/>
    <s v="5211"/>
    <n v="5211"/>
    <s v="n/a"/>
    <s v="n/a"/>
    <s v="n/a"/>
    <s v="n/a"/>
    <s v="n/a"/>
    <s v="n/a"/>
    <s v="n/a"/>
    <s v="n/a"/>
    <m/>
  </r>
  <r>
    <x v="16"/>
    <x v="376"/>
    <x v="5"/>
    <x v="0"/>
    <x v="0"/>
    <s v="Labour"/>
    <s v="ISCO"/>
    <m/>
    <s v="5212"/>
    <n v="5212"/>
    <s v="n/a"/>
    <s v="n/a"/>
    <s v="n/a"/>
    <s v="n/a"/>
    <s v="n/a"/>
    <s v="n/a"/>
    <s v="n/a"/>
    <s v="n/a"/>
    <m/>
  </r>
  <r>
    <x v="16"/>
    <x v="374"/>
    <x v="5"/>
    <x v="0"/>
    <x v="0"/>
    <s v="Labour"/>
    <s v="ISCO"/>
    <m/>
    <s v="5221"/>
    <n v="5221"/>
    <s v="n/a"/>
    <s v="n/a"/>
    <s v="n/a"/>
    <s v="n/a"/>
    <s v="n/a"/>
    <s v="n/a"/>
    <s v="n/a"/>
    <s v="n/a"/>
    <m/>
  </r>
  <r>
    <x v="16"/>
    <x v="131"/>
    <x v="5"/>
    <x v="0"/>
    <x v="0"/>
    <s v="Labour"/>
    <s v="ISCO"/>
    <m/>
    <s v="5222"/>
    <n v="5222"/>
    <s v="n/a"/>
    <s v="n/a"/>
    <s v="n/a"/>
    <s v="n/a"/>
    <s v="n/a"/>
    <s v="n/a"/>
    <s v="n/a"/>
    <s v="n/a"/>
    <m/>
  </r>
  <r>
    <x v="16"/>
    <x v="49"/>
    <x v="5"/>
    <x v="0"/>
    <x v="0"/>
    <s v="Labour"/>
    <s v="ISCO"/>
    <m/>
    <s v="5223"/>
    <n v="5223"/>
    <s v="n/a"/>
    <s v="n/a"/>
    <s v="n/a"/>
    <s v="n/a"/>
    <s v="n/a"/>
    <s v="n/a"/>
    <s v="n/a"/>
    <s v="n/a"/>
    <m/>
  </r>
  <r>
    <x v="16"/>
    <x v="50"/>
    <x v="5"/>
    <x v="0"/>
    <x v="0"/>
    <s v="Labour"/>
    <s v="ISCO"/>
    <m/>
    <s v="5230"/>
    <n v="5230"/>
    <s v="n/a"/>
    <s v="n/a"/>
    <s v="n/a"/>
    <s v="n/a"/>
    <s v="n/a"/>
    <s v="n/a"/>
    <s v="n/a"/>
    <s v="n/a"/>
    <m/>
  </r>
  <r>
    <x v="16"/>
    <x v="223"/>
    <x v="5"/>
    <x v="0"/>
    <x v="0"/>
    <s v="Labour"/>
    <s v="ISCO"/>
    <m/>
    <s v="5241"/>
    <n v="5241"/>
    <s v="n/a"/>
    <s v="n/a"/>
    <s v="n/a"/>
    <s v="n/a"/>
    <s v="n/a"/>
    <s v="n/a"/>
    <s v="n/a"/>
    <s v="n/a"/>
    <m/>
  </r>
  <r>
    <x v="16"/>
    <x v="224"/>
    <x v="5"/>
    <x v="0"/>
    <x v="0"/>
    <s v="Labour"/>
    <s v="ISCO"/>
    <m/>
    <s v="5242"/>
    <n v="5242"/>
    <s v="n/a"/>
    <s v="n/a"/>
    <s v="n/a"/>
    <s v="n/a"/>
    <s v="n/a"/>
    <s v="n/a"/>
    <s v="n/a"/>
    <s v="n/a"/>
    <m/>
  </r>
  <r>
    <x v="16"/>
    <x v="225"/>
    <x v="5"/>
    <x v="0"/>
    <x v="0"/>
    <s v="Labour"/>
    <s v="ISCO"/>
    <m/>
    <s v="5243"/>
    <n v="5243"/>
    <s v="n/a"/>
    <s v="n/a"/>
    <s v="n/a"/>
    <s v="n/a"/>
    <s v="n/a"/>
    <s v="n/a"/>
    <s v="n/a"/>
    <s v="n/a"/>
    <m/>
  </r>
  <r>
    <x v="16"/>
    <x v="225"/>
    <x v="5"/>
    <x v="0"/>
    <x v="0"/>
    <s v="Labour"/>
    <s v="ISCO"/>
    <m/>
    <s v="5243"/>
    <n v="5243"/>
    <s v="n/a"/>
    <s v="n/a"/>
    <s v="n/a"/>
    <s v="n/a"/>
    <s v="n/a"/>
    <s v="n/a"/>
    <s v="n/a"/>
    <s v="n/a"/>
    <m/>
  </r>
  <r>
    <x v="16"/>
    <x v="226"/>
    <x v="5"/>
    <x v="0"/>
    <x v="0"/>
    <s v="Labour"/>
    <s v="ISCO"/>
    <m/>
    <s v="5244"/>
    <n v="5244"/>
    <s v="n/a"/>
    <s v="n/a"/>
    <s v="n/a"/>
    <s v="n/a"/>
    <s v="n/a"/>
    <s v="n/a"/>
    <s v="n/a"/>
    <s v="n/a"/>
    <m/>
  </r>
  <r>
    <x v="16"/>
    <x v="226"/>
    <x v="5"/>
    <x v="0"/>
    <x v="0"/>
    <s v="Labour"/>
    <s v="ISCO"/>
    <m/>
    <s v="5244"/>
    <n v="5244"/>
    <s v="n/a"/>
    <s v="n/a"/>
    <s v="n/a"/>
    <s v="n/a"/>
    <s v="n/a"/>
    <s v="n/a"/>
    <s v="n/a"/>
    <s v="n/a"/>
    <m/>
  </r>
  <r>
    <x v="16"/>
    <x v="194"/>
    <x v="5"/>
    <x v="0"/>
    <x v="0"/>
    <s v="Labour"/>
    <s v="ISCO"/>
    <m/>
    <s v="5245"/>
    <n v="5245"/>
    <s v="n/a"/>
    <s v="n/a"/>
    <s v="n/a"/>
    <s v="n/a"/>
    <s v="n/a"/>
    <s v="n/a"/>
    <s v="n/a"/>
    <s v="n/a"/>
    <m/>
  </r>
  <r>
    <x v="16"/>
    <x v="51"/>
    <x v="5"/>
    <x v="0"/>
    <x v="0"/>
    <s v="Labour"/>
    <s v="ISCO"/>
    <m/>
    <s v="5246"/>
    <n v="5246"/>
    <s v="n/a"/>
    <s v="n/a"/>
    <s v="n/a"/>
    <s v="n/a"/>
    <s v="n/a"/>
    <s v="n/a"/>
    <s v="n/a"/>
    <s v="n/a"/>
    <m/>
  </r>
  <r>
    <x v="16"/>
    <x v="227"/>
    <x v="5"/>
    <x v="0"/>
    <x v="0"/>
    <s v="Labour"/>
    <s v="ISCO"/>
    <m/>
    <s v="5249"/>
    <n v="5249"/>
    <s v="n/a"/>
    <s v="n/a"/>
    <s v="n/a"/>
    <s v="n/a"/>
    <s v="n/a"/>
    <s v="n/a"/>
    <s v="n/a"/>
    <s v="n/a"/>
    <m/>
  </r>
  <r>
    <x v="16"/>
    <x v="52"/>
    <x v="5"/>
    <x v="0"/>
    <x v="1"/>
    <s v="Labour"/>
    <s v="ISCO"/>
    <m/>
    <s v="5321"/>
    <n v="5321"/>
    <s v="n/a"/>
    <s v="n/a"/>
    <s v="n/a"/>
    <s v="n/a"/>
    <s v="n/a"/>
    <s v="n/a"/>
    <s v="n/a"/>
    <s v="n/a"/>
    <m/>
  </r>
  <r>
    <x v="16"/>
    <x v="133"/>
    <x v="5"/>
    <x v="0"/>
    <x v="0"/>
    <s v="Labour"/>
    <s v="ISCO"/>
    <m/>
    <s v="5322"/>
    <n v="5322"/>
    <s v="n/a"/>
    <s v="n/a"/>
    <s v="n/a"/>
    <s v="n/a"/>
    <s v="n/a"/>
    <s v="n/a"/>
    <s v="n/a"/>
    <s v="n/a"/>
    <m/>
  </r>
  <r>
    <x v="16"/>
    <x v="53"/>
    <x v="5"/>
    <x v="0"/>
    <x v="0"/>
    <s v="Labour"/>
    <s v="ISCO"/>
    <m/>
    <n v="5414"/>
    <n v="5414"/>
    <s v="n/a"/>
    <s v="n/a"/>
    <s v="n/a"/>
    <s v="n/a"/>
    <s v="n/a"/>
    <s v="n/a"/>
    <s v="n/a"/>
    <s v="n/a"/>
    <m/>
  </r>
  <r>
    <x v="16"/>
    <x v="358"/>
    <x v="3"/>
    <x v="0"/>
    <x v="0"/>
    <s v="Labour"/>
    <s v="ISCO"/>
    <m/>
    <s v="7111"/>
    <n v="7111"/>
    <s v="n/a"/>
    <s v="n/a"/>
    <s v="n/a"/>
    <s v="n/a"/>
    <s v="n/a"/>
    <s v="n/a"/>
    <s v="n/a"/>
    <s v="n/a"/>
    <m/>
  </r>
  <r>
    <x v="16"/>
    <x v="137"/>
    <x v="3"/>
    <x v="0"/>
    <x v="1"/>
    <s v="Labour"/>
    <s v="ISCO"/>
    <m/>
    <s v="7112"/>
    <n v="7112"/>
    <s v="n/a"/>
    <s v="n/a"/>
    <s v="n/a"/>
    <s v="n/a"/>
    <s v="n/a"/>
    <s v="n/a"/>
    <s v="n/a"/>
    <s v="n/a"/>
    <m/>
  </r>
  <r>
    <x v="16"/>
    <x v="138"/>
    <x v="3"/>
    <x v="0"/>
    <x v="0"/>
    <s v="Labour"/>
    <s v="ISCO"/>
    <m/>
    <s v="7113"/>
    <n v="7113"/>
    <s v="n/a"/>
    <s v="n/a"/>
    <s v="n/a"/>
    <s v="n/a"/>
    <s v="n/a"/>
    <s v="n/a"/>
    <s v="n/a"/>
    <s v="n/a"/>
    <m/>
  </r>
  <r>
    <x v="16"/>
    <x v="23"/>
    <x v="3"/>
    <x v="0"/>
    <x v="1"/>
    <s v="Labour"/>
    <s v="ISCO"/>
    <m/>
    <s v="7114"/>
    <n v="7114"/>
    <s v="n/a"/>
    <s v="n/a"/>
    <s v="n/a"/>
    <s v="n/a"/>
    <s v="n/a"/>
    <s v="n/a"/>
    <s v="n/a"/>
    <s v="n/a"/>
    <m/>
  </r>
  <r>
    <x v="16"/>
    <x v="24"/>
    <x v="3"/>
    <x v="0"/>
    <x v="1"/>
    <s v="Labour"/>
    <s v="ISCO"/>
    <m/>
    <s v="7115"/>
    <n v="7115"/>
    <s v="n/a"/>
    <s v="n/a"/>
    <s v="n/a"/>
    <s v="n/a"/>
    <s v="n/a"/>
    <s v="n/a"/>
    <s v="n/a"/>
    <s v="n/a"/>
    <m/>
  </r>
  <r>
    <x v="16"/>
    <x v="139"/>
    <x v="3"/>
    <x v="0"/>
    <x v="0"/>
    <s v="Labour"/>
    <s v="ISCO"/>
    <m/>
    <s v="7119"/>
    <n v="7119"/>
    <s v="n/a"/>
    <s v="n/a"/>
    <s v="n/a"/>
    <s v="n/a"/>
    <s v="n/a"/>
    <s v="n/a"/>
    <s v="n/a"/>
    <s v="n/a"/>
    <m/>
  </r>
  <r>
    <x v="16"/>
    <x v="230"/>
    <x v="3"/>
    <x v="0"/>
    <x v="0"/>
    <s v="Labour"/>
    <s v="ISCO"/>
    <m/>
    <s v="7211"/>
    <n v="7211"/>
    <s v="n/a"/>
    <s v="n/a"/>
    <s v="n/a"/>
    <s v="n/a"/>
    <s v="n/a"/>
    <s v="n/a"/>
    <s v="n/a"/>
    <s v="n/a"/>
    <m/>
  </r>
  <r>
    <x v="16"/>
    <x v="28"/>
    <x v="3"/>
    <x v="0"/>
    <x v="1"/>
    <s v="Labour"/>
    <s v="ISCO"/>
    <m/>
    <s v="7212"/>
    <n v="7212"/>
    <s v="n/a"/>
    <s v="n/a"/>
    <s v="n/a"/>
    <s v="n/a"/>
    <s v="n/a"/>
    <s v="n/a"/>
    <s v="n/a"/>
    <s v="n/a"/>
    <m/>
  </r>
  <r>
    <x v="16"/>
    <x v="29"/>
    <x v="3"/>
    <x v="0"/>
    <x v="1"/>
    <s v="Labour"/>
    <s v="ISCO"/>
    <m/>
    <s v="7213"/>
    <n v="7213"/>
    <s v="n/a"/>
    <s v="n/a"/>
    <s v="n/a"/>
    <s v="n/a"/>
    <s v="n/a"/>
    <s v="n/a"/>
    <s v="n/a"/>
    <s v="n/a"/>
    <m/>
  </r>
  <r>
    <x v="16"/>
    <x v="146"/>
    <x v="3"/>
    <x v="0"/>
    <x v="1"/>
    <s v="Labour"/>
    <s v="ISCO"/>
    <m/>
    <s v="7214"/>
    <n v="7214"/>
    <s v="n/a"/>
    <s v="n/a"/>
    <s v="n/a"/>
    <s v="n/a"/>
    <s v="n/a"/>
    <s v="n/a"/>
    <s v="n/a"/>
    <s v="n/a"/>
    <m/>
  </r>
  <r>
    <x v="16"/>
    <x v="147"/>
    <x v="3"/>
    <x v="0"/>
    <x v="0"/>
    <s v="Labour"/>
    <s v="ISCO"/>
    <m/>
    <s v="7215"/>
    <n v="7215"/>
    <s v="n/a"/>
    <s v="n/a"/>
    <s v="n/a"/>
    <s v="n/a"/>
    <s v="n/a"/>
    <s v="n/a"/>
    <s v="n/a"/>
    <s v="n/a"/>
    <m/>
  </r>
  <r>
    <x v="16"/>
    <x v="378"/>
    <x v="3"/>
    <x v="0"/>
    <x v="0"/>
    <s v="Labour"/>
    <s v="ISCO"/>
    <m/>
    <s v="7221"/>
    <n v="7221"/>
    <s v="n/a"/>
    <s v="n/a"/>
    <s v="n/a"/>
    <s v="n/a"/>
    <s v="n/a"/>
    <s v="n/a"/>
    <s v="n/a"/>
    <s v="n/a"/>
    <m/>
  </r>
  <r>
    <x v="16"/>
    <x v="30"/>
    <x v="3"/>
    <x v="0"/>
    <x v="0"/>
    <s v="Labour"/>
    <s v="ISCO"/>
    <m/>
    <s v="7222"/>
    <n v="7222"/>
    <s v="n/a"/>
    <s v="n/a"/>
    <s v="n/a"/>
    <s v="n/a"/>
    <s v="n/a"/>
    <s v="n/a"/>
    <s v="n/a"/>
    <s v="n/a"/>
    <m/>
  </r>
  <r>
    <x v="16"/>
    <x v="31"/>
    <x v="3"/>
    <x v="0"/>
    <x v="1"/>
    <s v="Labour"/>
    <s v="ISCO"/>
    <m/>
    <s v="7223"/>
    <n v="7223"/>
    <s v="n/a"/>
    <s v="n/a"/>
    <s v="n/a"/>
    <s v="n/a"/>
    <s v="n/a"/>
    <s v="n/a"/>
    <s v="n/a"/>
    <s v="n/a"/>
    <m/>
  </r>
  <r>
    <x v="16"/>
    <x v="359"/>
    <x v="3"/>
    <x v="0"/>
    <x v="0"/>
    <s v="Labour"/>
    <s v="ISCO"/>
    <m/>
    <s v="7224"/>
    <n v="7224"/>
    <s v="n/a"/>
    <s v="n/a"/>
    <s v="n/a"/>
    <s v="n/a"/>
    <s v="n/a"/>
    <s v="n/a"/>
    <s v="n/a"/>
    <s v="n/a"/>
    <m/>
  </r>
  <r>
    <x v="16"/>
    <x v="32"/>
    <x v="3"/>
    <x v="0"/>
    <x v="1"/>
    <s v="Labour"/>
    <s v="ISCO"/>
    <m/>
    <s v="7231"/>
    <n v="7231"/>
    <s v="n/a"/>
    <s v="n/a"/>
    <s v="n/a"/>
    <s v="n/a"/>
    <s v="n/a"/>
    <s v="n/a"/>
    <s v="n/a"/>
    <s v="n/a"/>
    <m/>
  </r>
  <r>
    <x v="16"/>
    <x v="302"/>
    <x v="3"/>
    <x v="0"/>
    <x v="0"/>
    <s v="Labour"/>
    <s v="ISCO"/>
    <m/>
    <s v="7232"/>
    <n v="7232"/>
    <s v="n/a"/>
    <s v="n/a"/>
    <s v="n/a"/>
    <s v="n/a"/>
    <s v="n/a"/>
    <s v="n/a"/>
    <s v="n/a"/>
    <s v="n/a"/>
    <m/>
  </r>
  <r>
    <x v="16"/>
    <x v="33"/>
    <x v="3"/>
    <x v="0"/>
    <x v="1"/>
    <s v="Labour"/>
    <s v="ISCO"/>
    <m/>
    <s v="7233"/>
    <n v="7233"/>
    <s v="n/a"/>
    <s v="n/a"/>
    <s v="n/a"/>
    <s v="n/a"/>
    <s v="n/a"/>
    <s v="n/a"/>
    <s v="n/a"/>
    <s v="n/a"/>
    <m/>
  </r>
  <r>
    <x v="16"/>
    <x v="148"/>
    <x v="3"/>
    <x v="0"/>
    <x v="0"/>
    <s v="Labour"/>
    <s v="ISCO"/>
    <m/>
    <s v="7234"/>
    <n v="7234"/>
    <s v="n/a"/>
    <s v="n/a"/>
    <s v="n/a"/>
    <s v="n/a"/>
    <s v="n/a"/>
    <s v="n/a"/>
    <s v="n/a"/>
    <s v="n/a"/>
    <m/>
  </r>
  <r>
    <x v="16"/>
    <x v="153"/>
    <x v="3"/>
    <x v="0"/>
    <x v="1"/>
    <s v="Labour"/>
    <s v="ISCO"/>
    <m/>
    <s v="7412"/>
    <n v="7412"/>
    <s v="Employers views on activation and/or termination of contracts forecast (data collected through questionnaires submitted to one third of employers in the industrial and service sectors and combined with Chambers of Commerce ) "/>
    <s v="Medium"/>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s v="Don't know"/>
    <s v="Don't know"/>
    <s v="Don't know"/>
    <s v="as above"/>
  </r>
  <r>
    <x v="16"/>
    <x v="154"/>
    <x v="3"/>
    <x v="0"/>
    <x v="0"/>
    <s v="Labour"/>
    <s v="ISCO"/>
    <m/>
    <s v="7413"/>
    <n v="7413"/>
    <s v="Employers views on activation and/or termination of contracts forecast (data collected through questionnaires submitted to one third of employers in the industrial and service sectors and combined with Chambers of Commerce ) "/>
    <s v="Medium"/>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s v="Don't know"/>
    <s v="Don't know"/>
    <s v="Don't know"/>
    <s v="as above"/>
  </r>
  <r>
    <x v="16"/>
    <x v="155"/>
    <x v="3"/>
    <x v="0"/>
    <x v="0"/>
    <s v="Labour"/>
    <s v="ISCO"/>
    <m/>
    <s v="7421"/>
    <n v="7421"/>
    <s v="Employers views on activation and/or termination of contracts forecast (data collected through questionnaires submitted to one third of employers in the industrial and service sectors and combined with Chambers of Commerce ) "/>
    <s v="Medium"/>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s v="Don't know"/>
    <s v="Don't know"/>
    <s v="Don't know"/>
    <s v="as above"/>
  </r>
  <r>
    <x v="16"/>
    <x v="304"/>
    <x v="3"/>
    <x v="0"/>
    <x v="0"/>
    <s v="Labour"/>
    <s v="ISCO"/>
    <m/>
    <s v="7422"/>
    <n v="7422"/>
    <s v="Employers views on activation and/or termination of contracts forecast (data collected through questionnaires submitted to one third of employers in the industrial and service sectors and combined with Chambers of Commerce ) "/>
    <s v="Medium"/>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s v="Don't know"/>
    <s v="Don't know"/>
    <s v="Don't know"/>
    <s v="as above"/>
  </r>
  <r>
    <x v="16"/>
    <x v="157"/>
    <x v="3"/>
    <x v="0"/>
    <x v="1"/>
    <s v="Labour"/>
    <s v="ISCO"/>
    <m/>
    <s v="7511"/>
    <n v="7511"/>
    <s v="n/a"/>
    <s v="n/a"/>
    <s v="n/a"/>
    <s v="n/a"/>
    <s v="n/a"/>
    <s v="n/a"/>
    <s v="n/a"/>
    <s v="n/a"/>
    <m/>
  </r>
  <r>
    <x v="16"/>
    <x v="158"/>
    <x v="3"/>
    <x v="0"/>
    <x v="1"/>
    <s v="Labour"/>
    <s v="ISCO"/>
    <m/>
    <s v="7512"/>
    <n v="7512"/>
    <s v="n/a"/>
    <s v="n/a"/>
    <s v="n/a"/>
    <s v="n/a"/>
    <s v="n/a"/>
    <s v="n/a"/>
    <s v="n/a"/>
    <s v="n/a"/>
    <m/>
  </r>
  <r>
    <x v="16"/>
    <x v="305"/>
    <x v="3"/>
    <x v="0"/>
    <x v="0"/>
    <s v="Labour"/>
    <s v="ISCO"/>
    <m/>
    <s v="7513"/>
    <n v="7513"/>
    <s v="n/a"/>
    <s v="n/a"/>
    <s v="n/a"/>
    <s v="n/a"/>
    <s v="n/a"/>
    <s v="n/a"/>
    <s v="n/a"/>
    <s v="n/a"/>
    <m/>
  </r>
  <r>
    <x v="16"/>
    <x v="201"/>
    <x v="3"/>
    <x v="0"/>
    <x v="0"/>
    <s v="Labour"/>
    <s v="ISCO"/>
    <m/>
    <s v="7514"/>
    <n v="7514"/>
    <s v="n/a"/>
    <s v="n/a"/>
    <s v="n/a"/>
    <s v="n/a"/>
    <s v="n/a"/>
    <s v="n/a"/>
    <s v="n/a"/>
    <s v="n/a"/>
    <m/>
  </r>
  <r>
    <x v="16"/>
    <x v="351"/>
    <x v="3"/>
    <x v="0"/>
    <x v="0"/>
    <s v="Labour"/>
    <s v="ISCO"/>
    <m/>
    <s v="7515"/>
    <n v="7515"/>
    <s v="n/a"/>
    <s v="n/a"/>
    <s v="n/a"/>
    <s v="n/a"/>
    <s v="n/a"/>
    <s v="n/a"/>
    <s v="n/a"/>
    <s v="n/a"/>
    <m/>
  </r>
  <r>
    <x v="16"/>
    <x v="391"/>
    <x v="3"/>
    <x v="0"/>
    <x v="0"/>
    <s v="Labour"/>
    <s v="ISCO"/>
    <m/>
    <s v="7516"/>
    <n v="7516"/>
    <s v="n/a"/>
    <s v="n/a"/>
    <s v="n/a"/>
    <s v="n/a"/>
    <s v="n/a"/>
    <s v="n/a"/>
    <s v="n/a"/>
    <s v="n/a"/>
    <m/>
  </r>
  <r>
    <x v="16"/>
    <x v="244"/>
    <x v="6"/>
    <x v="0"/>
    <x v="0"/>
    <s v="Labour"/>
    <s v="ISCO"/>
    <m/>
    <s v="8121"/>
    <n v="8121"/>
    <s v="Employers views on activation and/or termination of contracts forecast (data collected through questionnaires submitted to one third of employers in the industrial and service sectors and combined with Chambers of Commerce ) "/>
    <s v="Medium"/>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s v="Don't know"/>
    <s v="Don't know"/>
    <s v="Don't know"/>
    <s v="as above"/>
  </r>
  <r>
    <x v="16"/>
    <x v="204"/>
    <x v="6"/>
    <x v="0"/>
    <x v="0"/>
    <s v="Labour"/>
    <s v="ISCO"/>
    <m/>
    <s v="8122"/>
    <n v="8122"/>
    <s v="Employers views on activation and/or termination of contracts forecast (data collected through questionnaires submitted to one third of employers in the industrial and service sectors and combined with Chambers of Commerce ) "/>
    <s v="Medium"/>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s v="Don't know"/>
    <s v="Don't know"/>
    <s v="Don't know"/>
    <s v="as above"/>
  </r>
  <r>
    <x v="16"/>
    <x v="164"/>
    <x v="6"/>
    <x v="0"/>
    <x v="0"/>
    <s v="Labour"/>
    <s v="ISCO"/>
    <m/>
    <n v="8131"/>
    <n v="8131"/>
    <s v="n/a"/>
    <s v="n/a"/>
    <s v="n/a"/>
    <s v="n/a"/>
    <s v="n/a"/>
    <s v="n/a"/>
    <s v="n/a"/>
    <s v="n/a"/>
    <m/>
  </r>
  <r>
    <x v="16"/>
    <x v="165"/>
    <x v="6"/>
    <x v="0"/>
    <x v="0"/>
    <s v="Labour"/>
    <s v="ISCO"/>
    <m/>
    <n v="8142"/>
    <n v="8142"/>
    <s v="n/a"/>
    <s v="n/a"/>
    <s v="n/a"/>
    <s v="n/a"/>
    <s v="n/a"/>
    <s v="n/a"/>
    <s v="n/a"/>
    <s v="n/a"/>
    <m/>
  </r>
  <r>
    <x v="16"/>
    <x v="166"/>
    <x v="6"/>
    <x v="0"/>
    <x v="0"/>
    <s v="Labour"/>
    <s v="ISCO"/>
    <m/>
    <s v="8151"/>
    <n v="8151"/>
    <s v="n/a"/>
    <s v="n/a"/>
    <s v="n/a"/>
    <s v="n/a"/>
    <s v="n/a"/>
    <s v="n/a"/>
    <s v="n/a"/>
    <s v="n/a"/>
    <m/>
  </r>
  <r>
    <x v="16"/>
    <x v="167"/>
    <x v="6"/>
    <x v="0"/>
    <x v="0"/>
    <s v="Labour"/>
    <s v="ISCO"/>
    <m/>
    <s v="8152"/>
    <n v="8152"/>
    <s v="n/a"/>
    <s v="n/a"/>
    <s v="n/a"/>
    <s v="n/a"/>
    <s v="n/a"/>
    <s v="n/a"/>
    <s v="n/a"/>
    <s v="n/a"/>
    <m/>
  </r>
  <r>
    <x v="16"/>
    <x v="168"/>
    <x v="6"/>
    <x v="0"/>
    <x v="0"/>
    <s v="Labour"/>
    <s v="ISCO"/>
    <m/>
    <s v="8153"/>
    <n v="8153"/>
    <s v="n/a"/>
    <s v="n/a"/>
    <s v="n/a"/>
    <s v="n/a"/>
    <s v="n/a"/>
    <s v="n/a"/>
    <s v="n/a"/>
    <s v="n/a"/>
    <m/>
  </r>
  <r>
    <x v="16"/>
    <x v="169"/>
    <x v="6"/>
    <x v="0"/>
    <x v="0"/>
    <s v="Labour"/>
    <s v="ISCO"/>
    <m/>
    <s v="8154"/>
    <n v="8154"/>
    <s v="n/a"/>
    <s v="n/a"/>
    <s v="n/a"/>
    <s v="n/a"/>
    <s v="n/a"/>
    <s v="n/a"/>
    <s v="n/a"/>
    <s v="n/a"/>
    <m/>
  </r>
  <r>
    <x v="16"/>
    <x v="380"/>
    <x v="6"/>
    <x v="0"/>
    <x v="0"/>
    <s v="Labour"/>
    <s v="ISCO"/>
    <m/>
    <s v="8155"/>
    <n v="8155"/>
    <s v="n/a"/>
    <s v="n/a"/>
    <s v="n/a"/>
    <s v="n/a"/>
    <s v="n/a"/>
    <s v="n/a"/>
    <s v="n/a"/>
    <s v="n/a"/>
    <m/>
  </r>
  <r>
    <x v="16"/>
    <x v="381"/>
    <x v="6"/>
    <x v="0"/>
    <x v="0"/>
    <s v="Labour"/>
    <s v="ISCO"/>
    <m/>
    <s v="8156"/>
    <n v="8156"/>
    <s v="n/a"/>
    <s v="n/a"/>
    <s v="n/a"/>
    <s v="n/a"/>
    <s v="n/a"/>
    <s v="n/a"/>
    <s v="n/a"/>
    <s v="n/a"/>
    <m/>
  </r>
  <r>
    <x v="16"/>
    <x v="170"/>
    <x v="6"/>
    <x v="0"/>
    <x v="0"/>
    <s v="Labour"/>
    <s v="ISCO"/>
    <m/>
    <s v="8157"/>
    <n v="8157"/>
    <s v="n/a"/>
    <s v="n/a"/>
    <s v="n/a"/>
    <s v="n/a"/>
    <s v="n/a"/>
    <s v="n/a"/>
    <s v="n/a"/>
    <s v="n/a"/>
    <m/>
  </r>
  <r>
    <x v="16"/>
    <x v="392"/>
    <x v="6"/>
    <x v="0"/>
    <x v="0"/>
    <s v="Labour"/>
    <s v="ISCO"/>
    <m/>
    <s v="8159"/>
    <n v="8159"/>
    <s v="n/a"/>
    <s v="n/a"/>
    <s v="n/a"/>
    <s v="n/a"/>
    <s v="n/a"/>
    <s v="n/a"/>
    <s v="n/a"/>
    <s v="n/a"/>
    <m/>
  </r>
  <r>
    <x v="16"/>
    <x v="171"/>
    <x v="6"/>
    <x v="0"/>
    <x v="0"/>
    <s v="Labour"/>
    <s v="ISCO"/>
    <m/>
    <n v="8160"/>
    <n v="8160"/>
    <s v="n/a"/>
    <s v="n/a"/>
    <s v="n/a"/>
    <s v="n/a"/>
    <s v="n/a"/>
    <s v="n/a"/>
    <s v="n/a"/>
    <s v="n/a"/>
    <m/>
  </r>
  <r>
    <x v="16"/>
    <x v="172"/>
    <x v="6"/>
    <x v="0"/>
    <x v="0"/>
    <s v="Labour"/>
    <s v="ISCO"/>
    <m/>
    <s v="8171"/>
    <n v="8171"/>
    <s v="n/a"/>
    <s v="n/a"/>
    <s v="n/a"/>
    <s v="n/a"/>
    <s v="n/a"/>
    <s v="n/a"/>
    <s v="n/a"/>
    <s v="n/a"/>
    <m/>
  </r>
  <r>
    <x v="16"/>
    <x v="313"/>
    <x v="6"/>
    <x v="0"/>
    <x v="0"/>
    <s v="Labour"/>
    <s v="ISCO"/>
    <m/>
    <s v="8172"/>
    <n v="8172"/>
    <s v="n/a"/>
    <s v="n/a"/>
    <s v="n/a"/>
    <s v="n/a"/>
    <s v="n/a"/>
    <s v="n/a"/>
    <s v="n/a"/>
    <s v="n/a"/>
    <m/>
  </r>
  <r>
    <x v="16"/>
    <x v="393"/>
    <x v="6"/>
    <x v="0"/>
    <x v="0"/>
    <s v="n/a"/>
    <m/>
    <m/>
    <s v="8321"/>
    <n v="8321"/>
    <s v="n/a"/>
    <s v="n/a"/>
    <s v="n/a"/>
    <s v="n/a"/>
    <s v="n/a"/>
    <s v="n/a"/>
    <s v="n/a"/>
    <s v="n/a"/>
    <m/>
  </r>
  <r>
    <x v="16"/>
    <x v="176"/>
    <x v="6"/>
    <x v="0"/>
    <x v="1"/>
    <s v="Labour"/>
    <s v="ISCO"/>
    <m/>
    <s v="8331"/>
    <n v="8331"/>
    <s v="n/a"/>
    <s v="n/a"/>
    <s v="n/a"/>
    <s v="n/a"/>
    <s v="n/a"/>
    <s v="n/a"/>
    <s v="n/a"/>
    <s v="n/a"/>
    <m/>
  </r>
  <r>
    <x v="16"/>
    <x v="177"/>
    <x v="6"/>
    <x v="0"/>
    <x v="1"/>
    <s v="Labour"/>
    <s v="ISCO"/>
    <m/>
    <s v="8332"/>
    <n v="8332"/>
    <s v="n/a"/>
    <s v="n/a"/>
    <s v="n/a"/>
    <s v="n/a"/>
    <s v="n/a"/>
    <s v="n/a"/>
    <s v="n/a"/>
    <s v="n/a"/>
    <m/>
  </r>
  <r>
    <x v="16"/>
    <x v="360"/>
    <x v="6"/>
    <x v="0"/>
    <x v="0"/>
    <s v="Labour"/>
    <s v="ISCO"/>
    <m/>
    <s v="8341"/>
    <n v="8341"/>
    <s v="n/a"/>
    <s v="n/a"/>
    <s v="n/a"/>
    <s v="n/a"/>
    <s v="n/a"/>
    <s v="n/a"/>
    <s v="n/a"/>
    <s v="n/a"/>
    <m/>
  </r>
  <r>
    <x v="16"/>
    <x v="178"/>
    <x v="6"/>
    <x v="0"/>
    <x v="1"/>
    <s v="Labour"/>
    <s v="ISCO"/>
    <m/>
    <s v="8342"/>
    <n v="8342"/>
    <s v="n/a"/>
    <s v="n/a"/>
    <s v="n/a"/>
    <s v="n/a"/>
    <s v="n/a"/>
    <s v="n/a"/>
    <s v="n/a"/>
    <s v="n/a"/>
    <m/>
  </r>
  <r>
    <x v="16"/>
    <x v="179"/>
    <x v="6"/>
    <x v="0"/>
    <x v="0"/>
    <s v="Labour"/>
    <s v="ISCO"/>
    <m/>
    <s v="8343"/>
    <n v="8343"/>
    <s v="n/a"/>
    <s v="n/a"/>
    <s v="n/a"/>
    <s v="n/a"/>
    <s v="n/a"/>
    <s v="n/a"/>
    <s v="n/a"/>
    <s v="n/a"/>
    <m/>
  </r>
  <r>
    <x v="16"/>
    <x v="197"/>
    <x v="6"/>
    <x v="0"/>
    <x v="0"/>
    <s v="Labour"/>
    <s v="ISCO"/>
    <m/>
    <s v="8344"/>
    <n v="8344"/>
    <s v="n/a"/>
    <s v="n/a"/>
    <s v="n/a"/>
    <s v="n/a"/>
    <s v="n/a"/>
    <s v="n/a"/>
    <s v="n/a"/>
    <s v="n/a"/>
    <m/>
  </r>
  <r>
    <x v="16"/>
    <x v="311"/>
    <x v="6"/>
    <x v="0"/>
    <x v="0"/>
    <s v="Labour"/>
    <s v="ISCO"/>
    <m/>
    <s v="8350"/>
    <n v="8350"/>
    <s v="n/a"/>
    <s v="n/a"/>
    <s v="n/a"/>
    <s v="n/a"/>
    <s v="n/a"/>
    <s v="n/a"/>
    <s v="n/a"/>
    <s v="n/a"/>
    <m/>
  </r>
  <r>
    <x v="16"/>
    <x v="180"/>
    <x v="7"/>
    <x v="0"/>
    <x v="0"/>
    <s v="Labour"/>
    <s v="ISCO"/>
    <m/>
    <s v="9111"/>
    <n v="9111"/>
    <s v="n/a"/>
    <s v="n/a"/>
    <s v="n/a"/>
    <s v="n/a"/>
    <s v="n/a"/>
    <s v="n/a"/>
    <s v="n/a"/>
    <s v="n/a"/>
    <m/>
  </r>
  <r>
    <x v="16"/>
    <x v="55"/>
    <x v="7"/>
    <x v="0"/>
    <x v="1"/>
    <s v="Labour"/>
    <s v="ISCO"/>
    <m/>
    <s v="9112"/>
    <n v="9112"/>
    <s v="n/a"/>
    <s v="n/a"/>
    <s v="n/a"/>
    <s v="n/a"/>
    <s v="n/a"/>
    <s v="n/a"/>
    <s v="n/a"/>
    <s v="n/a"/>
    <m/>
  </r>
  <r>
    <x v="16"/>
    <x v="394"/>
    <x v="7"/>
    <x v="0"/>
    <x v="0"/>
    <s v="Labour"/>
    <s v="ISCO"/>
    <m/>
    <s v="9121"/>
    <n v="9121"/>
    <s v="n/a"/>
    <s v="n/a"/>
    <s v="n/a"/>
    <s v="n/a"/>
    <s v="n/a"/>
    <s v="n/a"/>
    <s v="n/a"/>
    <s v="n/a"/>
    <m/>
  </r>
  <r>
    <x v="16"/>
    <x v="395"/>
    <x v="7"/>
    <x v="0"/>
    <x v="0"/>
    <s v="Labour"/>
    <s v="ISCO"/>
    <m/>
    <s v="9122"/>
    <n v="9122"/>
    <s v="n/a"/>
    <s v="n/a"/>
    <s v="n/a"/>
    <s v="n/a"/>
    <s v="n/a"/>
    <s v="n/a"/>
    <s v="n/a"/>
    <s v="n/a"/>
    <m/>
  </r>
  <r>
    <x v="16"/>
    <x v="181"/>
    <x v="7"/>
    <x v="0"/>
    <x v="0"/>
    <s v="Labour"/>
    <s v="ISCO"/>
    <m/>
    <s v="9123"/>
    <n v="9123"/>
    <s v="n/a"/>
    <s v="n/a"/>
    <s v="n/a"/>
    <s v="n/a"/>
    <s v="n/a"/>
    <s v="n/a"/>
    <s v="n/a"/>
    <s v="n/a"/>
    <m/>
  </r>
  <r>
    <x v="16"/>
    <x v="182"/>
    <x v="7"/>
    <x v="0"/>
    <x v="0"/>
    <s v="Labour"/>
    <s v="ISCO"/>
    <m/>
    <s v="9129"/>
    <n v="9129"/>
    <s v="n/a"/>
    <s v="n/a"/>
    <s v="n/a"/>
    <s v="n/a"/>
    <s v="n/a"/>
    <s v="n/a"/>
    <s v="n/a"/>
    <s v="n/a"/>
    <m/>
  </r>
  <r>
    <x v="16"/>
    <x v="56"/>
    <x v="7"/>
    <x v="0"/>
    <x v="0"/>
    <s v="Labour"/>
    <s v="ISCO"/>
    <m/>
    <s v="9312"/>
    <n v="9312"/>
    <s v="n/a"/>
    <s v="n/a"/>
    <s v="n/a"/>
    <s v="n/a"/>
    <s v="n/a"/>
    <s v="n/a"/>
    <s v="n/a"/>
    <s v="n/a"/>
    <m/>
  </r>
  <r>
    <x v="16"/>
    <x v="184"/>
    <x v="7"/>
    <x v="0"/>
    <x v="1"/>
    <s v="Labour"/>
    <s v="ISCO"/>
    <m/>
    <n v="9313"/>
    <n v="9313"/>
    <s v="n/a"/>
    <s v="n/a"/>
    <s v="n/a"/>
    <s v="n/a"/>
    <s v="n/a"/>
    <s v="n/a"/>
    <s v="n/a"/>
    <s v="n/a"/>
    <m/>
  </r>
  <r>
    <x v="16"/>
    <x v="57"/>
    <x v="7"/>
    <x v="0"/>
    <x v="0"/>
    <s v="Labour"/>
    <s v="ISCO"/>
    <m/>
    <s v="9321"/>
    <n v="9321"/>
    <s v="n/a"/>
    <s v="n/a"/>
    <s v="n/a"/>
    <s v="n/a"/>
    <s v="n/a"/>
    <s v="n/a"/>
    <s v="n/a"/>
    <s v="n/a"/>
    <m/>
  </r>
  <r>
    <x v="16"/>
    <x v="312"/>
    <x v="7"/>
    <x v="0"/>
    <x v="0"/>
    <s v="Labour"/>
    <s v="ISCO"/>
    <m/>
    <n v="9329"/>
    <n v="9329"/>
    <s v="n/a"/>
    <s v="n/a"/>
    <s v="n/a"/>
    <s v="n/a"/>
    <s v="n/a"/>
    <s v="n/a"/>
    <s v="n/a"/>
    <s v="n/a"/>
    <m/>
  </r>
  <r>
    <x v="16"/>
    <x v="396"/>
    <x v="7"/>
    <x v="0"/>
    <x v="0"/>
    <s v="Labour"/>
    <s v="ISCO"/>
    <m/>
    <s v="9331"/>
    <n v="9331"/>
    <s v="n/a"/>
    <s v="n/a"/>
    <s v="n/a"/>
    <s v="n/a"/>
    <s v="n/a"/>
    <s v="n/a"/>
    <s v="n/a"/>
    <s v="n/a"/>
    <m/>
  </r>
  <r>
    <x v="16"/>
    <x v="383"/>
    <x v="7"/>
    <x v="0"/>
    <x v="0"/>
    <s v="Labour"/>
    <s v="ISCO"/>
    <m/>
    <s v="9332"/>
    <n v="9332"/>
    <s v="n/a"/>
    <s v="n/a"/>
    <s v="n/a"/>
    <s v="n/a"/>
    <s v="n/a"/>
    <s v="n/a"/>
    <s v="n/a"/>
    <s v="n/a"/>
    <m/>
  </r>
  <r>
    <x v="16"/>
    <x v="58"/>
    <x v="7"/>
    <x v="0"/>
    <x v="0"/>
    <s v="Labour"/>
    <s v="ISCO"/>
    <m/>
    <s v="9333"/>
    <n v="9333"/>
    <s v="n/a"/>
    <s v="n/a"/>
    <s v="n/a"/>
    <s v="n/a"/>
    <s v="n/a"/>
    <s v="n/a"/>
    <s v="n/a"/>
    <s v="n/a"/>
    <m/>
  </r>
  <r>
    <x v="16"/>
    <x v="198"/>
    <x v="7"/>
    <x v="0"/>
    <x v="0"/>
    <s v="Labour"/>
    <s v="ISCO"/>
    <m/>
    <s v="9334"/>
    <n v="9334"/>
    <s v="n/a"/>
    <s v="n/a"/>
    <s v="n/a"/>
    <s v="n/a"/>
    <s v="n/a"/>
    <s v="n/a"/>
    <s v="n/a"/>
    <s v="n/a"/>
    <m/>
  </r>
  <r>
    <x v="16"/>
    <x v="246"/>
    <x v="7"/>
    <x v="0"/>
    <x v="0"/>
    <s v="Labour"/>
    <s v="ISCO"/>
    <m/>
    <s v="9611"/>
    <n v="9611"/>
    <s v="n/a"/>
    <s v="n/a"/>
    <s v="n/a"/>
    <s v="n/a"/>
    <s v="n/a"/>
    <s v="n/a"/>
    <s v="n/a"/>
    <s v="n/a"/>
    <m/>
  </r>
  <r>
    <x v="16"/>
    <x v="247"/>
    <x v="7"/>
    <x v="0"/>
    <x v="0"/>
    <s v="Labour"/>
    <s v="ISCO"/>
    <m/>
    <s v="9612"/>
    <n v="9612"/>
    <s v="n/a"/>
    <s v="n/a"/>
    <s v="n/a"/>
    <s v="n/a"/>
    <s v="n/a"/>
    <s v="n/a"/>
    <s v="n/a"/>
    <s v="n/a"/>
    <m/>
  </r>
  <r>
    <x v="16"/>
    <x v="248"/>
    <x v="7"/>
    <x v="0"/>
    <x v="0"/>
    <s v="Labour"/>
    <s v="ISCO"/>
    <m/>
    <s v="9613"/>
    <n v="9613"/>
    <s v="n/a"/>
    <s v="n/a"/>
    <s v="n/a"/>
    <s v="n/a"/>
    <s v="n/a"/>
    <s v="n/a"/>
    <s v="n/a"/>
    <s v="n/a"/>
    <m/>
  </r>
  <r>
    <x v="16"/>
    <x v="186"/>
    <x v="7"/>
    <x v="0"/>
    <x v="0"/>
    <s v="Labour"/>
    <s v="ISCO"/>
    <m/>
    <s v="9621"/>
    <n v="9621"/>
    <s v="n/a"/>
    <s v="n/a"/>
    <s v="n/a"/>
    <s v="n/a"/>
    <s v="n/a"/>
    <s v="n/a"/>
    <s v="n/a"/>
    <s v="n/a"/>
    <m/>
  </r>
  <r>
    <x v="16"/>
    <x v="361"/>
    <x v="7"/>
    <x v="0"/>
    <x v="0"/>
    <s v="Labour"/>
    <s v="ISCO"/>
    <m/>
    <s v="9622"/>
    <n v="9622"/>
    <s v="n/a"/>
    <s v="n/a"/>
    <s v="n/a"/>
    <s v="n/a"/>
    <s v="n/a"/>
    <s v="n/a"/>
    <s v="n/a"/>
    <s v="n/a"/>
    <m/>
  </r>
  <r>
    <x v="16"/>
    <x v="397"/>
    <x v="7"/>
    <x v="0"/>
    <x v="0"/>
    <s v="Labour"/>
    <s v="ISCO"/>
    <m/>
    <s v="9623"/>
    <n v="9623"/>
    <s v="n/a"/>
    <s v="n/a"/>
    <s v="n/a"/>
    <s v="n/a"/>
    <s v="n/a"/>
    <s v="n/a"/>
    <s v="n/a"/>
    <s v="n/a"/>
    <m/>
  </r>
  <r>
    <x v="16"/>
    <x v="398"/>
    <x v="7"/>
    <x v="0"/>
    <x v="0"/>
    <s v="Labour"/>
    <s v="ISCO"/>
    <m/>
    <s v="9624"/>
    <n v="9624"/>
    <s v="n/a"/>
    <s v="n/a"/>
    <s v="n/a"/>
    <s v="n/a"/>
    <s v="n/a"/>
    <s v="n/a"/>
    <s v="n/a"/>
    <s v="n/a"/>
    <m/>
  </r>
  <r>
    <x v="16"/>
    <x v="60"/>
    <x v="7"/>
    <x v="0"/>
    <x v="0"/>
    <s v="Labour"/>
    <s v="ISCO"/>
    <m/>
    <s v="9629"/>
    <n v="9629"/>
    <s v="n/a"/>
    <s v="n/a"/>
    <s v="n/a"/>
    <s v="n/a"/>
    <s v="n/a"/>
    <s v="n/a"/>
    <s v="n/a"/>
    <s v="n/a"/>
    <m/>
  </r>
  <r>
    <x v="17"/>
    <x v="258"/>
    <x v="0"/>
    <x v="1"/>
    <x v="1"/>
    <m/>
    <s v="ISCO"/>
    <n v="2163"/>
    <s v="-"/>
    <n v="2163"/>
    <s v="The ratio of vacancies to job seekers"/>
    <s v="Medium"/>
    <s v="ratio of registered job seekers to vacancies: from 2 to 6"/>
    <s v="2022 Q1-Q2"/>
    <s v="PES administrative data"/>
    <s v="No"/>
    <s v="No"/>
    <s v="No"/>
    <m/>
  </r>
  <r>
    <x v="17"/>
    <x v="35"/>
    <x v="0"/>
    <x v="1"/>
    <x v="1"/>
    <m/>
    <s v="ISCO"/>
    <n v="2166"/>
    <s v="-"/>
    <n v="2166"/>
    <s v="The ratio of vacancies to job seekers"/>
    <s v="Medium"/>
    <s v="ratio of registered job seekers to vacancies: from 2 to 6"/>
    <s v="2022 Q1-Q2"/>
    <s v="PES administrative data"/>
    <s v="No"/>
    <s v="No"/>
    <s v="No"/>
    <m/>
  </r>
  <r>
    <x v="17"/>
    <x v="267"/>
    <x v="0"/>
    <x v="1"/>
    <x v="1"/>
    <m/>
    <s v="ISCO"/>
    <s v="2632"/>
    <s v="-"/>
    <n v="2632"/>
    <s v="The ratio of vacancies to job seekers"/>
    <s v="High"/>
    <s v="ratio of registered job seekers to vacancies: 6 or higher "/>
    <s v="2022 Q1-Q2"/>
    <s v="PES administrative data"/>
    <s v="No"/>
    <s v="No"/>
    <s v="No"/>
    <m/>
  </r>
  <r>
    <x v="17"/>
    <x v="268"/>
    <x v="0"/>
    <x v="1"/>
    <x v="1"/>
    <m/>
    <s v="ISCO"/>
    <n v="2633"/>
    <s v="-"/>
    <n v="2633"/>
    <s v="The ratio of vacancies to job seekers"/>
    <s v="Medium"/>
    <s v="ratio of registered job seekers to vacancies: from 2 to 6"/>
    <s v="2022 Q1-Q2"/>
    <s v="PES administrative data"/>
    <s v="No"/>
    <s v="No"/>
    <s v="No"/>
    <m/>
  </r>
  <r>
    <x v="17"/>
    <x v="219"/>
    <x v="0"/>
    <x v="1"/>
    <x v="0"/>
    <m/>
    <s v="ISCO"/>
    <n v="2641"/>
    <s v="-"/>
    <n v="2641"/>
    <s v="The ratio of vacancies to job seekers"/>
    <s v="don't know"/>
    <s v="Few vacancies as authors and related writers often work not under an employment contract but under other employment forms (individual activity under business certificate, etc.)"/>
    <s v="2022 Q1-Q2"/>
    <s v="PES administrative data"/>
    <s v="No"/>
    <s v="No"/>
    <s v="No"/>
    <m/>
  </r>
  <r>
    <x v="17"/>
    <x v="220"/>
    <x v="0"/>
    <x v="1"/>
    <x v="1"/>
    <m/>
    <s v="ISCO"/>
    <n v="2643"/>
    <s v="-"/>
    <n v="2643"/>
    <s v="The ratio of vacancies to job seekers"/>
    <s v="Medium"/>
    <s v="ratio of registered job seekers to vacancies: from 2 to 6"/>
    <s v="2022 Q1-Q2"/>
    <s v="PES administrative data"/>
    <s v="No"/>
    <s v="No"/>
    <s v="No"/>
    <m/>
  </r>
  <r>
    <x v="17"/>
    <x v="271"/>
    <x v="0"/>
    <x v="1"/>
    <x v="1"/>
    <m/>
    <s v="ISCO"/>
    <n v="2651"/>
    <s v="-"/>
    <n v="2651"/>
    <s v="The ratio of vacancies to job seekers"/>
    <s v="don't know"/>
    <s v="Few vacancies as visual artists often work not under an employment contract but under other employment forms (individual activity under business certificate, etc.)"/>
    <s v="2022 Q1-Q2"/>
    <s v="PES administrative data"/>
    <s v="No"/>
    <s v="Don't know"/>
    <s v="No"/>
    <m/>
  </r>
  <r>
    <x v="17"/>
    <x v="333"/>
    <x v="0"/>
    <x v="1"/>
    <x v="0"/>
    <m/>
    <s v="ISCO"/>
    <n v="2653"/>
    <s v="-"/>
    <n v="2653"/>
    <s v="The ratio of vacancies to job seekers"/>
    <s v="don't know"/>
    <s v="Few vacancies as dancers and choregraphers often work not under an employment contract but under other employment forms (individual activity under business certificate, etc.)"/>
    <s v="2022 Q1-Q2"/>
    <s v="PES administrative data"/>
    <s v="No"/>
    <s v="Don't know"/>
    <s v="No"/>
    <m/>
  </r>
  <r>
    <x v="17"/>
    <x v="363"/>
    <x v="1"/>
    <x v="1"/>
    <x v="0"/>
    <m/>
    <s v="ISCO"/>
    <n v="3259"/>
    <s v="-"/>
    <n v="3259"/>
    <s v="The ratio of vacancies to job seekers"/>
    <s v="High"/>
    <s v="ratio of registered job seekers to vacancies: 6 or higher "/>
    <s v="2022 Q1-Q2"/>
    <s v="PES administrative data"/>
    <s v="No"/>
    <s v="No"/>
    <s v="No"/>
    <m/>
  </r>
  <r>
    <x v="17"/>
    <x v="399"/>
    <x v="1"/>
    <x v="1"/>
    <x v="0"/>
    <m/>
    <s v="ISCO"/>
    <n v="3339"/>
    <s v="-"/>
    <n v="3339"/>
    <s v="The ratio of vacancies to job seekers"/>
    <s v="Medium"/>
    <s v="ratio of registered job seekers to vacancies: from 2 to 6"/>
    <s v="2022 Q1-Q2"/>
    <s v="PES administrative data"/>
    <s v="No"/>
    <s v="No"/>
    <s v="No"/>
    <m/>
  </r>
  <r>
    <x v="17"/>
    <x v="368"/>
    <x v="1"/>
    <x v="1"/>
    <x v="0"/>
    <m/>
    <s v="ISCO"/>
    <n v="3341"/>
    <s v="-"/>
    <n v="3341"/>
    <s v="The ratio of vacancies to job seekers"/>
    <s v="Medium"/>
    <s v="ratio of registered job seekers to vacancies: from 2 to 6"/>
    <s v="2022 Q1-Q2"/>
    <s v="PES administrative data"/>
    <s v="No"/>
    <s v="No"/>
    <s v="No"/>
    <m/>
  </r>
  <r>
    <x v="17"/>
    <x v="43"/>
    <x v="1"/>
    <x v="1"/>
    <x v="1"/>
    <m/>
    <s v="ISCO"/>
    <n v="3343"/>
    <s v="-"/>
    <n v="3343"/>
    <s v="The ratio of vacancies to job seekers"/>
    <s v="Low"/>
    <s v="ratio of registered job seekers to vacancies: lower than 2"/>
    <s v="2022 Q1-Q2"/>
    <s v="PES administrative data"/>
    <s v="No"/>
    <s v="Yes"/>
    <s v="No"/>
    <m/>
  </r>
  <r>
    <x v="17"/>
    <x v="283"/>
    <x v="1"/>
    <x v="1"/>
    <x v="0"/>
    <m/>
    <s v="ISCO"/>
    <n v="3411"/>
    <s v="-"/>
    <n v="3411"/>
    <s v="The ratio of vacancies to job seekers"/>
    <s v="High"/>
    <s v="ratio of registered job seekers to vacancies: 6 or higher "/>
    <s v="2022 Q1-Q2"/>
    <s v="PES administrative data"/>
    <s v="No"/>
    <s v="No"/>
    <s v="No"/>
    <m/>
  </r>
  <r>
    <x v="17"/>
    <x v="117"/>
    <x v="1"/>
    <x v="1"/>
    <x v="0"/>
    <m/>
    <s v="ISCO"/>
    <n v="3422"/>
    <s v="-"/>
    <n v="3422"/>
    <s v="The ratio of vacancies to job seekers"/>
    <s v="Medium"/>
    <s v="ratio of registered job seekers to vacancies: from 2 to 6"/>
    <s v="2022 Q1-Q2"/>
    <s v="PES administrative data"/>
    <s v="No"/>
    <s v="No"/>
    <s v="No"/>
    <m/>
  </r>
  <r>
    <x v="17"/>
    <x v="285"/>
    <x v="1"/>
    <x v="1"/>
    <x v="1"/>
    <m/>
    <s v="ISCO"/>
    <n v="3431"/>
    <s v="-"/>
    <n v="3431"/>
    <s v="The ratio of vacancies to job seekers"/>
    <s v="don't know"/>
    <s v="Few vacancies as photographers often work not under an employment contract but under other employment forms (individual activity under business certificate, etc.)"/>
    <s v="2022 Q1-Q2"/>
    <s v="PES administrative data"/>
    <s v="No"/>
    <s v="Yes"/>
    <s v="No"/>
    <m/>
  </r>
  <r>
    <x v="17"/>
    <x v="286"/>
    <x v="1"/>
    <x v="1"/>
    <x v="1"/>
    <m/>
    <s v="ISCO"/>
    <n v="3432"/>
    <s v="-"/>
    <n v="3432"/>
    <s v="The ratio of vacancies to job seekers"/>
    <s v="High"/>
    <s v="ratio of registered job seekers to vacancies: 6 or higher "/>
    <s v="2022 Q1-Q2"/>
    <s v="PES administrative data"/>
    <s v="No"/>
    <s v="No"/>
    <s v="No"/>
    <m/>
  </r>
  <r>
    <x v="17"/>
    <x v="191"/>
    <x v="2"/>
    <x v="1"/>
    <x v="1"/>
    <m/>
    <s v="ISCO"/>
    <n v="4120"/>
    <s v="-"/>
    <n v="4120"/>
    <s v="The ratio of vacancies to job seekers"/>
    <s v="Medium"/>
    <s v="ratio of registered job seekers to vacancies: from 2 to 6"/>
    <s v="2022 Q1-Q2"/>
    <s v="PES administrative data"/>
    <s v="No"/>
    <s v="Yes"/>
    <s v="No"/>
    <m/>
  </r>
  <r>
    <x v="17"/>
    <x v="319"/>
    <x v="2"/>
    <x v="1"/>
    <x v="0"/>
    <m/>
    <s v="ISCO"/>
    <n v="4132"/>
    <s v="-"/>
    <n v="4132"/>
    <s v="The ratio of vacancies to job seekers"/>
    <s v="Low"/>
    <s v="ratio of registered job seekers to vacancies: lower than 2"/>
    <s v="2022 Q1-Q2"/>
    <s v="PES administrative data"/>
    <s v="No"/>
    <s v="No"/>
    <s v="No"/>
    <m/>
  </r>
  <r>
    <x v="17"/>
    <x v="128"/>
    <x v="5"/>
    <x v="1"/>
    <x v="0"/>
    <m/>
    <s v="ISCO"/>
    <n v="5141"/>
    <s v="-"/>
    <n v="5141"/>
    <s v="The ratio of vacancies to job seekers"/>
    <s v="don't know"/>
    <s v="Few vacancies as hairdressers often work not under an employment contract but under other employment forms (individual activity under business certificate, etc.)"/>
    <s v="2022 Q1-Q2"/>
    <s v="PES administrative data"/>
    <s v="No"/>
    <s v="No"/>
    <s v="No"/>
    <m/>
  </r>
  <r>
    <x v="17"/>
    <x v="129"/>
    <x v="5"/>
    <x v="1"/>
    <x v="1"/>
    <m/>
    <s v="ISCO"/>
    <n v="5142"/>
    <s v="-"/>
    <n v="5142"/>
    <s v="The ratio of vacancies to job seekers"/>
    <s v="don't know"/>
    <s v="Few vacancies as beauticians often work not under an employment contract but under other employment forms (individual activity under business certificate, etc.)"/>
    <s v="2022 Q1-Q2"/>
    <s v="PES administrative data"/>
    <s v="No"/>
    <s v="No"/>
    <s v="No"/>
    <m/>
  </r>
  <r>
    <x v="17"/>
    <x v="373"/>
    <x v="5"/>
    <x v="1"/>
    <x v="0"/>
    <m/>
    <s v="ISCO"/>
    <n v="5211"/>
    <s v="-"/>
    <n v="5211"/>
    <s v="The ratio of vacancies to job seekers"/>
    <s v="Medium"/>
    <s v="ratio of registered job seekers to vacancies: from 2 to 6"/>
    <s v="2022 Q1-Q2"/>
    <s v="PES administrative data"/>
    <s v="No"/>
    <s v="Yes"/>
    <s v="No"/>
    <m/>
  </r>
  <r>
    <x v="17"/>
    <x v="132"/>
    <x v="5"/>
    <x v="1"/>
    <x v="1"/>
    <m/>
    <s v="ISCO"/>
    <n v="5311"/>
    <s v="-"/>
    <n v="5311"/>
    <s v="The ratio of vacancies to job seekers"/>
    <s v="Medium"/>
    <s v="ratio of registered job seekers to vacancies: from 2 to 6"/>
    <s v="2022 Q1-Q2"/>
    <s v="PES administrative data"/>
    <s v="No"/>
    <s v="No"/>
    <s v="No"/>
    <m/>
  </r>
  <r>
    <x v="17"/>
    <x v="66"/>
    <x v="4"/>
    <x v="0"/>
    <x v="0"/>
    <s v="n/a"/>
    <s v="ISCO"/>
    <n v="1323"/>
    <s v="-"/>
    <n v="1323"/>
    <s v="The ratio of vacancies to job seekers"/>
    <s v="Low"/>
    <s v="ratio of vacancies to registered job seekers: lower than 2"/>
    <s v="2022 Q1-Q2"/>
    <s v="PES administrative data"/>
    <s v="No"/>
    <s v="No"/>
    <s v="No"/>
    <m/>
  </r>
  <r>
    <x v="17"/>
    <x v="210"/>
    <x v="0"/>
    <x v="0"/>
    <x v="0"/>
    <s v="n/a"/>
    <s v="ISCO"/>
    <n v="2151"/>
    <s v="-"/>
    <n v="2151"/>
    <s v="The ratio of vacancies to job seekers"/>
    <s v="Low"/>
    <s v="ratio of vacancies to registered job seekers: lower than 2"/>
    <s v="2022 Q1-Q2"/>
    <s v="PES administrative data"/>
    <s v="Don't know"/>
    <s v="No"/>
    <s v="No"/>
    <m/>
  </r>
  <r>
    <x v="17"/>
    <x v="2"/>
    <x v="0"/>
    <x v="0"/>
    <x v="1"/>
    <s v="n/a"/>
    <s v="ISCO"/>
    <n v="2211"/>
    <s v="-"/>
    <n v="2211"/>
    <s v="The ratio of vacancies to job seekers"/>
    <s v="Low"/>
    <s v="ratio of vacancies to registered job seekers: lower than 2"/>
    <s v="2022 Q1-Q2"/>
    <s v="PES administrative data"/>
    <s v="No"/>
    <s v="No"/>
    <s v="No"/>
    <m/>
  </r>
  <r>
    <x v="17"/>
    <x v="199"/>
    <x v="0"/>
    <x v="0"/>
    <x v="1"/>
    <s v="n/a"/>
    <s v="ISCO"/>
    <n v="2212"/>
    <s v="-"/>
    <n v="2212"/>
    <s v="The ratio of vacancies to job seekers"/>
    <s v="Medium"/>
    <s v="ratio of vacancies to registered job seekers: from 2 to 6"/>
    <s v="2022 Q1-Q2"/>
    <s v="PES administrative data"/>
    <s v="No"/>
    <s v="No"/>
    <s v="No"/>
    <m/>
  </r>
  <r>
    <x v="17"/>
    <x v="78"/>
    <x v="0"/>
    <x v="0"/>
    <x v="1"/>
    <s v="n/a"/>
    <s v="ISCO"/>
    <n v="2221"/>
    <s v="-"/>
    <n v="2221"/>
    <s v="The ratio of vacancies to job seekers"/>
    <s v="Low"/>
    <s v="ratio of vacancies to registered job seekers: lower than 2"/>
    <s v="2022 Q1-Q2"/>
    <s v="PES administrative data"/>
    <s v="No"/>
    <s v="No"/>
    <s v="Yes"/>
    <m/>
  </r>
  <r>
    <x v="17"/>
    <x v="84"/>
    <x v="0"/>
    <x v="0"/>
    <x v="1"/>
    <s v="n/a"/>
    <s v="ISCO"/>
    <n v="2342"/>
    <m/>
    <n v="2342"/>
    <s v="The ratio of vacancies to job seekers"/>
    <s v="Low"/>
    <s v="ratio of vacancies to registered job seekers: lower than 2"/>
    <s v="2022 Q1-Q2"/>
    <s v="PES administrative data"/>
    <s v="No"/>
    <s v="No"/>
    <s v="No"/>
    <m/>
  </r>
  <r>
    <x v="17"/>
    <x v="86"/>
    <x v="0"/>
    <x v="0"/>
    <x v="0"/>
    <s v="n/a"/>
    <s v="ISCO"/>
    <n v="2352"/>
    <s v="-"/>
    <n v="2352"/>
    <s v="The ratio of vacancies to job seekers"/>
    <s v="Medium"/>
    <s v="ratio of vacancies to registered job seekers: from 2 to 6"/>
    <s v="2022 Q1-Q2"/>
    <s v="PES administrative data"/>
    <s v="No"/>
    <s v="No"/>
    <s v="No"/>
    <m/>
  </r>
  <r>
    <x v="17"/>
    <x v="13"/>
    <x v="1"/>
    <x v="0"/>
    <x v="1"/>
    <s v="n/a"/>
    <s v="ISCO"/>
    <n v="3113"/>
    <s v="-"/>
    <n v="3113"/>
    <s v="The ratio of vacancies to job seekers"/>
    <s v="High"/>
    <s v="ratio of vacancies to registered job seekers: 6 or higher"/>
    <s v="2022 Q1-Q2"/>
    <s v="PES administrative data"/>
    <s v="Don't know"/>
    <s v="No"/>
    <s v="No"/>
    <m/>
  </r>
  <r>
    <x v="17"/>
    <x v="14"/>
    <x v="1"/>
    <x v="0"/>
    <x v="0"/>
    <s v="n/a"/>
    <s v="ISCO"/>
    <n v="3115"/>
    <s v="-"/>
    <n v="3115"/>
    <s v="The ratio of vacancies to job seekers"/>
    <s v="Low"/>
    <s v="ratio of vacancies to registered job seekers: lower than 2"/>
    <s v="2022 Q1-Q2"/>
    <s v="PES administrative data"/>
    <s v="No"/>
    <s v="Don't know"/>
    <s v="No"/>
    <m/>
  </r>
  <r>
    <x v="17"/>
    <x v="125"/>
    <x v="5"/>
    <x v="0"/>
    <x v="1"/>
    <s v="n/a"/>
    <s v="ISCO"/>
    <n v="5120"/>
    <s v="-"/>
    <n v="5120"/>
    <s v="The ratio of vacancies to job seekers"/>
    <s v="Medium"/>
    <s v="ratio of vacancies to registered job seekers: from 2 to 6"/>
    <s v="2022 Q1-Q2"/>
    <s v="PES administrative data"/>
    <s v="No"/>
    <s v="No"/>
    <s v="Yes"/>
    <m/>
  </r>
  <r>
    <x v="17"/>
    <x v="358"/>
    <x v="3"/>
    <x v="0"/>
    <x v="0"/>
    <s v="n/a"/>
    <s v="ISCO"/>
    <n v="7111"/>
    <s v="-"/>
    <n v="7111"/>
    <s v="The ratio of vacancies to job seekers"/>
    <s v="Medium"/>
    <s v="ratio of vacancies to registered job seekers: from 2 to 6"/>
    <s v="2022 Q1-Q2"/>
    <s v="PES administrative data"/>
    <s v="No"/>
    <s v="No"/>
    <s v="No"/>
    <m/>
  </r>
  <r>
    <x v="17"/>
    <x v="137"/>
    <x v="3"/>
    <x v="0"/>
    <x v="1"/>
    <s v="n/a"/>
    <s v="ISCO"/>
    <n v="7112"/>
    <s v="-"/>
    <n v="7112"/>
    <s v="The ratio of vacancies to job seekers"/>
    <s v="Medium"/>
    <s v="ratio of vacancies to registered job seekers: from 2 to 6"/>
    <s v="2022 Q1-Q2"/>
    <s v="PES administrative data"/>
    <s v="No"/>
    <s v="No"/>
    <s v="No"/>
    <m/>
  </r>
  <r>
    <x v="17"/>
    <x v="23"/>
    <x v="3"/>
    <x v="0"/>
    <x v="1"/>
    <s v="n/a"/>
    <s v="ISCO"/>
    <n v="7114"/>
    <s v="-"/>
    <n v="7114"/>
    <s v="The ratio of vacancies to job seekers"/>
    <s v="Medium"/>
    <s v="ratio of vacancies to registered job seekers: from 2 to 6"/>
    <s v="2022 Q1-Q2"/>
    <s v="PES administrative data"/>
    <s v="No"/>
    <s v="No"/>
    <s v="No"/>
    <m/>
  </r>
  <r>
    <x v="17"/>
    <x v="24"/>
    <x v="3"/>
    <x v="0"/>
    <x v="1"/>
    <s v="n/a"/>
    <s v="ISCO"/>
    <n v="7115"/>
    <s v="-"/>
    <n v="7115"/>
    <s v="The ratio of vacancies to job seekers"/>
    <s v="Low"/>
    <s v="ratio of vacancies to registered job seekers: lower than 2"/>
    <s v="2022 Q1-Q2"/>
    <s v="PES administrative data"/>
    <s v="No"/>
    <s v="No"/>
    <s v="No"/>
    <m/>
  </r>
  <r>
    <x v="17"/>
    <x v="139"/>
    <x v="3"/>
    <x v="0"/>
    <x v="0"/>
    <s v="n/a"/>
    <s v="ISCO"/>
    <n v="7119"/>
    <s v="-"/>
    <n v="7119"/>
    <s v="The ratio of vacancies to job seekers"/>
    <s v="High"/>
    <s v="ratio of vacancies to registered job seekers: 6 and higher"/>
    <s v="2022 Q1-Q2"/>
    <s v="PES administrative data"/>
    <s v="No"/>
    <s v="No"/>
    <s v="Yes"/>
    <m/>
  </r>
  <r>
    <x v="17"/>
    <x v="26"/>
    <x v="3"/>
    <x v="0"/>
    <x v="1"/>
    <s v="n/a"/>
    <s v="ISCO"/>
    <n v="7122"/>
    <s v="-"/>
    <n v="7122"/>
    <s v="The ratio of vacancies to job seekers"/>
    <s v="Medium"/>
    <s v="ratio of vacancies to registered job seekers: from 2 to 6"/>
    <s v="2022 Q1-Q2"/>
    <s v="PES administrative data"/>
    <s v="No"/>
    <s v="No"/>
    <s v="Yes"/>
    <m/>
  </r>
  <r>
    <x v="17"/>
    <x v="140"/>
    <x v="3"/>
    <x v="0"/>
    <x v="1"/>
    <s v="n/a"/>
    <s v="ISCO"/>
    <n v="7123"/>
    <s v="-"/>
    <n v="7123"/>
    <s v="The ratio of vacancies to job seekers"/>
    <s v="Low"/>
    <s v="ratio of vacancies to registered job seekers: lower than 2"/>
    <s v="2022 Q1-Q2"/>
    <s v="PES administrative data"/>
    <s v="No"/>
    <s v="No"/>
    <s v="No"/>
    <m/>
  </r>
  <r>
    <x v="17"/>
    <x v="229"/>
    <x v="3"/>
    <x v="0"/>
    <x v="0"/>
    <s v="n/a"/>
    <s v="ISCO"/>
    <n v="7124"/>
    <s v="-"/>
    <n v="7124"/>
    <s v="The ratio of vacancies to job seekers"/>
    <s v="Medium"/>
    <s v="ratio of vacancies to registered job seekers: from 2 to 6"/>
    <s v="2022 Q1-Q2"/>
    <s v="PES administrative data"/>
    <s v="No"/>
    <s v="No"/>
    <s v="No"/>
    <m/>
  </r>
  <r>
    <x v="17"/>
    <x v="142"/>
    <x v="3"/>
    <x v="0"/>
    <x v="1"/>
    <s v="n/a"/>
    <s v="ISCO"/>
    <n v="7126"/>
    <s v="-"/>
    <n v="7126"/>
    <s v="The ratio of vacancies to job seekers"/>
    <s v="Medium"/>
    <s v="ratio of vacancies to registered job seekers: from 2 to 6"/>
    <s v="2022 Q1-Q2"/>
    <s v="PES administrative data"/>
    <s v="No"/>
    <s v="No"/>
    <s v="No"/>
    <m/>
  </r>
  <r>
    <x v="17"/>
    <x v="146"/>
    <x v="3"/>
    <x v="0"/>
    <x v="1"/>
    <s v="n/a"/>
    <s v="ISCO"/>
    <n v="7214"/>
    <s v="-"/>
    <n v="7214"/>
    <s v="The ratio of vacancies to job seekers"/>
    <s v="Medium"/>
    <s v="ratio of vacancies to registered job seekers: from 2 to 6"/>
    <s v="2022 Q1-Q2"/>
    <s v="PES administrative data"/>
    <s v="No"/>
    <s v="No"/>
    <s v="Yes"/>
    <m/>
  </r>
  <r>
    <x v="17"/>
    <x v="30"/>
    <x v="3"/>
    <x v="0"/>
    <x v="0"/>
    <s v="n/a"/>
    <s v="ISCO"/>
    <n v="7222"/>
    <s v="-"/>
    <n v="7222"/>
    <s v="The ratio of vacancies to job seekers"/>
    <s v="Medium"/>
    <s v="ratio of vacancies to registered job seekers: from 2 to 6"/>
    <s v="2022 Q1-Q2"/>
    <s v="PES administrative data"/>
    <s v="No"/>
    <s v="No"/>
    <s v="No"/>
    <m/>
  </r>
  <r>
    <x v="17"/>
    <x v="31"/>
    <x v="3"/>
    <x v="0"/>
    <x v="1"/>
    <s v="n/a"/>
    <s v="ISCO"/>
    <n v="7223"/>
    <s v="-"/>
    <n v="7223"/>
    <s v="The ratio of vacancies to job seekers"/>
    <s v="Medium"/>
    <s v="ratio of vacancies to registered job seekers: from 2 to 6"/>
    <s v="2022 Q1-Q2"/>
    <s v="PES administrative data"/>
    <s v="No"/>
    <s v="Don't know"/>
    <s v="No"/>
    <m/>
  </r>
  <r>
    <x v="17"/>
    <x v="33"/>
    <x v="3"/>
    <x v="0"/>
    <x v="1"/>
    <s v="n/a"/>
    <s v="ISCO"/>
    <n v="7233"/>
    <s v="-"/>
    <n v="7233"/>
    <s v="The ratio of vacancies to job seekers"/>
    <s v="Medium"/>
    <s v="ratio of vacancies to registered job seekers: from 2 to 6"/>
    <s v="2022 Q1-Q2"/>
    <s v="PES administrative data"/>
    <s v="No"/>
    <s v="No"/>
    <s v="No"/>
    <m/>
  </r>
  <r>
    <x v="17"/>
    <x v="152"/>
    <x v="3"/>
    <x v="0"/>
    <x v="1"/>
    <s v="n/a"/>
    <s v="ISCO"/>
    <n v="7411"/>
    <s v="-"/>
    <n v="7411"/>
    <s v="The ratio of vacancies to job seekers"/>
    <s v="Medium"/>
    <s v="ratio of vacancies to registered job seekers: from 2 to 6"/>
    <s v="2022 Q1-Q2"/>
    <s v="PES administrative data"/>
    <s v="No"/>
    <s v="No"/>
    <s v="No"/>
    <m/>
  </r>
  <r>
    <x v="17"/>
    <x v="153"/>
    <x v="3"/>
    <x v="0"/>
    <x v="1"/>
    <s v="n/a"/>
    <s v="ISCO"/>
    <n v="7412"/>
    <s v="-"/>
    <n v="7412"/>
    <s v="The ratio of vacancies to job seekers"/>
    <s v="Medium"/>
    <s v="ratio of vacancies to registered job seekers: from 2 to 6"/>
    <s v="2022 Q1-Q2"/>
    <s v="PES administrative data"/>
    <s v="No"/>
    <s v="No"/>
    <s v="No"/>
    <m/>
  </r>
  <r>
    <x v="17"/>
    <x v="157"/>
    <x v="3"/>
    <x v="0"/>
    <x v="1"/>
    <s v="n/a"/>
    <s v="ISCO"/>
    <n v="7511"/>
    <s v="-"/>
    <n v="7511"/>
    <s v="The ratio of vacancies to job seekers"/>
    <s v="Medium"/>
    <s v="ratio of vacancies to registered job seekers: from 2 to 6"/>
    <s v="2022 Q1-Q2"/>
    <s v="PES administrative data"/>
    <s v="No"/>
    <s v="No"/>
    <s v="Yes"/>
    <m/>
  </r>
  <r>
    <x v="17"/>
    <x v="158"/>
    <x v="3"/>
    <x v="0"/>
    <x v="1"/>
    <s v="n/a"/>
    <s v="ISCO"/>
    <n v="7512"/>
    <s v="-"/>
    <n v="7512"/>
    <s v="The ratio of vacancies to job seekers"/>
    <s v="Medium"/>
    <s v="ratio of vacancies to registered job seekers: from 2 to 6"/>
    <s v="2022 Q1-Q2"/>
    <s v="PES administrative data"/>
    <s v="No"/>
    <s v="No"/>
    <s v="No"/>
    <m/>
  </r>
  <r>
    <x v="17"/>
    <x v="159"/>
    <x v="3"/>
    <x v="0"/>
    <x v="0"/>
    <s v="n/a"/>
    <s v="ISCO"/>
    <n v="7522"/>
    <s v="-"/>
    <n v="7522"/>
    <s v="The ratio of vacancies to job seekers"/>
    <s v="Low"/>
    <s v="ratio of vacancies to registered job seekers: lower than 2"/>
    <s v="2022 Q1-Q2"/>
    <s v="PES administrative data"/>
    <s v="No"/>
    <s v="No"/>
    <s v="No"/>
    <m/>
  </r>
  <r>
    <x v="17"/>
    <x v="160"/>
    <x v="3"/>
    <x v="0"/>
    <x v="0"/>
    <s v="n/a"/>
    <s v="ISCO"/>
    <n v="7523"/>
    <s v="-"/>
    <n v="7523"/>
    <s v="The ratio of vacancies to job seekers"/>
    <s v="Medium"/>
    <s v="ratio of vacancies to registered job seekers: from 2 to 6"/>
    <s v="2022 Q1-Q2"/>
    <s v="PES administrative data"/>
    <s v="No"/>
    <s v="No"/>
    <s v="No"/>
    <m/>
  </r>
  <r>
    <x v="17"/>
    <x v="202"/>
    <x v="3"/>
    <x v="0"/>
    <x v="0"/>
    <s v="n/a"/>
    <s v="ISCO"/>
    <n v="7531"/>
    <s v="-"/>
    <n v="7531"/>
    <s v="The ratio of vacancies to job seekers"/>
    <s v="Medium"/>
    <s v="ratio of vacancies to registered job seekers: from 2 to 6"/>
    <s v="2022 Q1-Q2"/>
    <s v="PES administrative data"/>
    <s v="No"/>
    <s v="No"/>
    <s v="Yes"/>
    <m/>
  </r>
  <r>
    <x v="17"/>
    <x v="161"/>
    <x v="3"/>
    <x v="0"/>
    <x v="0"/>
    <s v="n/a"/>
    <s v="ISCO"/>
    <n v="7534"/>
    <s v="-"/>
    <n v="7534"/>
    <s v="The ratio of vacancies to job seekers"/>
    <s v="High"/>
    <s v="ratio of vacancies to registered job seekers: 6 and higher"/>
    <s v="2022 Q1-Q2"/>
    <s v="PES administrative data"/>
    <s v="No"/>
    <s v="No"/>
    <s v="No"/>
    <m/>
  </r>
  <r>
    <x v="17"/>
    <x v="165"/>
    <x v="6"/>
    <x v="0"/>
    <x v="0"/>
    <s v="n/a"/>
    <s v="ISCO"/>
    <n v="8142"/>
    <s v="-"/>
    <n v="8142"/>
    <s v="The ratio of vacancies to job seekers"/>
    <s v="High"/>
    <s v="ratio of vacancies to registered job seekers: 6 and higher"/>
    <s v="2022 Q1-Q2"/>
    <s v="PES administrative data"/>
    <s v="No"/>
    <s v="No"/>
    <s v="No"/>
    <m/>
  </r>
  <r>
    <x v="17"/>
    <x v="171"/>
    <x v="6"/>
    <x v="0"/>
    <x v="0"/>
    <s v="n/a"/>
    <s v="ISCO"/>
    <n v="8160"/>
    <s v="-"/>
    <n v="8160"/>
    <s v="The ratio of vacancies to job seekers"/>
    <s v="High"/>
    <s v="ratio of vacancies to registered job seekers: 6 or higher"/>
    <s v="2022 Q1-Q2"/>
    <s v="PES administrative data"/>
    <s v="No"/>
    <s v="No"/>
    <s v="No"/>
    <m/>
  </r>
  <r>
    <x v="17"/>
    <x v="173"/>
    <x v="6"/>
    <x v="0"/>
    <x v="0"/>
    <s v="n/a"/>
    <s v="ISCO"/>
    <n v="8183"/>
    <s v="-"/>
    <n v="8183"/>
    <s v="The ratio of vacancies to job seekers"/>
    <s v="Medium"/>
    <s v="ratio of vacancies to registered job seekers: from 2 to 6"/>
    <s v="2022 Q1-Q2"/>
    <s v="PES administrative data"/>
    <s v="No"/>
    <s v="No"/>
    <s v="No"/>
    <m/>
  </r>
  <r>
    <x v="17"/>
    <x v="176"/>
    <x v="6"/>
    <x v="0"/>
    <x v="1"/>
    <s v="n/a"/>
    <s v="ISCO"/>
    <n v="8331"/>
    <s v="-"/>
    <n v="8331"/>
    <s v="The ratio of vacancies to job seekers"/>
    <s v="High"/>
    <s v="ratio of vacancies to registered job seekers: 6 or higher"/>
    <s v="2022 Q1-Q2"/>
    <s v="PES administrative data"/>
    <s v="No"/>
    <s v="No"/>
    <s v="Yes"/>
    <m/>
  </r>
  <r>
    <x v="17"/>
    <x v="177"/>
    <x v="6"/>
    <x v="0"/>
    <x v="1"/>
    <s v="n/a"/>
    <s v="ISCO"/>
    <n v="8332"/>
    <s v="-"/>
    <n v="8332"/>
    <s v="The ratio of vacancies to job seekers"/>
    <s v="High"/>
    <s v="ratio of vacancies to registered job seekers: 6 and higher"/>
    <s v="2022 Q1-Q2"/>
    <s v="PES administrative data"/>
    <s v="No"/>
    <s v="No"/>
    <s v="Yes"/>
    <m/>
  </r>
  <r>
    <x v="17"/>
    <x v="178"/>
    <x v="6"/>
    <x v="0"/>
    <x v="1"/>
    <s v="n/a"/>
    <s v="ISCO"/>
    <n v="8342"/>
    <s v="-"/>
    <n v="8342"/>
    <s v="The ratio of vacancies to job seekers"/>
    <s v="Low"/>
    <s v="ratio of vacancies to registered job seekers: lower than 2"/>
    <s v="2022 Q1-Q2"/>
    <s v="PES administrative data"/>
    <s v="No"/>
    <s v="No"/>
    <s v="No"/>
    <m/>
  </r>
  <r>
    <x v="17"/>
    <x v="394"/>
    <x v="7"/>
    <x v="0"/>
    <x v="0"/>
    <s v="n/a"/>
    <s v="ISCO"/>
    <n v="9121"/>
    <s v="-"/>
    <n v="9121"/>
    <s v="The ratio of vacancies to job seekers"/>
    <s v="Medium"/>
    <s v="ratio of vacancies to registered job seekers: from 2 to 6"/>
    <s v="2022 Q1-Q2"/>
    <s v="PES administrative data"/>
    <s v="No"/>
    <s v="No"/>
    <s v="Yes"/>
    <m/>
  </r>
  <r>
    <x v="17"/>
    <x v="54"/>
    <x v="6"/>
    <x v="1"/>
    <x v="1"/>
    <m/>
    <s v="ISCO"/>
    <n v="8322"/>
    <s v="-"/>
    <n v="8322"/>
    <s v="The ratio of vacancies to job seekers"/>
    <s v="Medium"/>
    <s v="ratio of registered job seekers to vacancies: from 2 to 6"/>
    <s v="2022 Q1-Q2"/>
    <s v="PES administrative data"/>
    <s v="No"/>
    <s v="No"/>
    <s v="No"/>
    <m/>
  </r>
  <r>
    <x v="17"/>
    <x v="56"/>
    <x v="7"/>
    <x v="1"/>
    <x v="0"/>
    <m/>
    <s v="ISCO"/>
    <n v="9312"/>
    <s v="-"/>
    <n v="9312"/>
    <s v="The ratio of vacancies to job seekers"/>
    <s v="Medium"/>
    <s v="ratio of registered job seekers to vacancies: from 2 to 6"/>
    <s v="2022 Q1-Q2"/>
    <s v="PES administrative data"/>
    <s v="No"/>
    <s v="No"/>
    <s v="Yes"/>
    <m/>
  </r>
  <r>
    <x v="17"/>
    <x v="184"/>
    <x v="7"/>
    <x v="1"/>
    <x v="1"/>
    <m/>
    <s v="ISCO"/>
    <n v="9313"/>
    <s v="-"/>
    <n v="9313"/>
    <s v="The ratio of vacancies to job seekers"/>
    <s v="Medium"/>
    <s v="ratio of registered job seekers to vacancies: from 2 to 6"/>
    <s v="2022 Q1-Q2"/>
    <s v="PES administrative data"/>
    <s v="No"/>
    <s v="No"/>
    <s v="Yes"/>
    <m/>
  </r>
  <r>
    <x v="17"/>
    <x v="58"/>
    <x v="7"/>
    <x v="1"/>
    <x v="0"/>
    <m/>
    <s v="ISCO"/>
    <s v="9333"/>
    <s v="-"/>
    <n v="9333"/>
    <s v="The ratio of vacancies to job seekers"/>
    <s v="Medium"/>
    <s v="ratio of registered job seekers to vacancies: from 2 to 6"/>
    <s v="2022 Q1-Q2"/>
    <s v="PES administrative data"/>
    <s v="No"/>
    <s v="Don't know"/>
    <s v="Yes"/>
    <m/>
  </r>
  <r>
    <x v="17"/>
    <x v="400"/>
    <x v="7"/>
    <x v="1"/>
    <x v="0"/>
    <m/>
    <s v="ISCO"/>
    <n v="9520"/>
    <s v="-"/>
    <n v="9520"/>
    <s v="The ratio of vacancies to job seekers"/>
    <s v="High"/>
    <s v="ratio of registered job seekers to vacancies: 6 or higher "/>
    <s v="2022 Q1-Q2"/>
    <s v="PES administrative data"/>
    <s v="No"/>
    <s v="Yes"/>
    <s v="No"/>
    <m/>
  </r>
  <r>
    <x v="17"/>
    <x v="361"/>
    <x v="7"/>
    <x v="1"/>
    <x v="0"/>
    <m/>
    <s v="ISCO"/>
    <n v="9622"/>
    <s v="-"/>
    <n v="9622"/>
    <s v="The ratio of vacancies to job seekers"/>
    <s v="Low"/>
    <s v="ratio of registered job seekers to vacancies: lower than 2"/>
    <s v="2022 Q1-Q2"/>
    <s v="PES administrative data"/>
    <s v="No"/>
    <s v="Don't know"/>
    <s v="Yes"/>
    <m/>
  </r>
  <r>
    <x v="18"/>
    <x v="55"/>
    <x v="7"/>
    <x v="1"/>
    <x v="1"/>
    <m/>
    <s v="ROME"/>
    <s v="G1501"/>
    <n v="9112"/>
    <n v="9112"/>
    <s v="n/a"/>
    <s v="n/a"/>
    <s v="n/a"/>
    <n v="2021"/>
    <s v="n/a"/>
    <s v="n/a"/>
    <s v="n/a"/>
    <s v="n/a"/>
    <s v="PES Administrative data (vacancies)"/>
  </r>
  <r>
    <x v="18"/>
    <x v="72"/>
    <x v="4"/>
    <x v="1"/>
    <x v="0"/>
    <m/>
    <s v="ROME"/>
    <s v="D1301"/>
    <n v="1420"/>
    <n v="1420"/>
    <s v="n/a"/>
    <s v="n/a"/>
    <s v="n/a"/>
    <n v="2021"/>
    <s v="n/a"/>
    <s v="n/a"/>
    <s v="n/a"/>
    <s v="n/a"/>
    <s v="PES Administrative data (vacancies)"/>
  </r>
  <r>
    <x v="18"/>
    <x v="35"/>
    <x v="0"/>
    <x v="1"/>
    <x v="1"/>
    <m/>
    <s v="ROME"/>
    <s v="E1205"/>
    <n v="2166"/>
    <n v="2166"/>
    <s v="n/a"/>
    <s v="n/a"/>
    <s v="n/a"/>
    <n v="2021"/>
    <s v="n/a"/>
    <s v="n/a"/>
    <s v="n/a"/>
    <s v="n/a"/>
    <s v="PES Administrative data (vacancies)"/>
  </r>
  <r>
    <x v="18"/>
    <x v="188"/>
    <x v="0"/>
    <x v="1"/>
    <x v="1"/>
    <m/>
    <s v="ROME"/>
    <s v="E1103"/>
    <n v="2432"/>
    <n v="2432"/>
    <s v="n/a"/>
    <s v="n/a"/>
    <s v="n/a"/>
    <n v="2021"/>
    <s v="n/a"/>
    <s v="n/a"/>
    <s v="n/a"/>
    <s v="n/a"/>
    <s v="PES Administrative data (vacancies)"/>
  </r>
  <r>
    <x v="18"/>
    <x v="220"/>
    <x v="0"/>
    <x v="1"/>
    <x v="1"/>
    <m/>
    <s v="ROME"/>
    <s v="E1108"/>
    <n v="2643"/>
    <n v="2643"/>
    <s v="n/a"/>
    <s v="n/a"/>
    <s v="n/a"/>
    <n v="2021"/>
    <s v="n/a"/>
    <s v="n/a"/>
    <s v="n/a"/>
    <s v="n/a"/>
    <s v="PES Administrative data (vacancies)"/>
  </r>
  <r>
    <x v="18"/>
    <x v="334"/>
    <x v="1"/>
    <x v="1"/>
    <x v="0"/>
    <m/>
    <s v="ROME"/>
    <s v="A1501"/>
    <n v="3240"/>
    <n v="3240"/>
    <s v="n/a"/>
    <s v="n/a"/>
    <s v="n/a"/>
    <n v="2021"/>
    <s v="n/a"/>
    <s v="n/a"/>
    <s v="n/a"/>
    <s v="n/a"/>
    <s v="PES Administrative data (vacancies)"/>
  </r>
  <r>
    <x v="18"/>
    <x v="342"/>
    <x v="1"/>
    <x v="1"/>
    <x v="0"/>
    <m/>
    <s v="ROME"/>
    <s v="E1107"/>
    <n v="3332"/>
    <n v="3332"/>
    <s v="n/a"/>
    <s v="n/a"/>
    <s v="n/a"/>
    <n v="2021"/>
    <s v="n/a"/>
    <s v="n/a"/>
    <s v="n/a"/>
    <s v="n/a"/>
    <s v="PES Administrative data (vacancies)"/>
  </r>
  <r>
    <x v="18"/>
    <x v="115"/>
    <x v="1"/>
    <x v="1"/>
    <x v="0"/>
    <m/>
    <s v="ROME"/>
    <s v="C1502"/>
    <n v="3334"/>
    <n v="3334"/>
    <s v="n/a"/>
    <s v="n/a"/>
    <s v="n/a"/>
    <n v="2021"/>
    <s v="n/a"/>
    <s v="n/a"/>
    <s v="n/a"/>
    <s v="n/a"/>
    <s v="PES Administrative data (vacancies)"/>
  </r>
  <r>
    <x v="18"/>
    <x v="336"/>
    <x v="1"/>
    <x v="1"/>
    <x v="0"/>
    <m/>
    <s v="ROME"/>
    <s v="M1609"/>
    <n v="3344"/>
    <n v="3344"/>
    <s v="n/a"/>
    <s v="n/a"/>
    <s v="n/a"/>
    <n v="2021"/>
    <s v="n/a"/>
    <s v="n/a"/>
    <s v="n/a"/>
    <s v="n/a"/>
    <s v="PES Administrative data (vacancies)"/>
  </r>
  <r>
    <x v="18"/>
    <x v="286"/>
    <x v="1"/>
    <x v="1"/>
    <x v="1"/>
    <m/>
    <s v="ROME"/>
    <s v="F1102"/>
    <n v="3432"/>
    <n v="3432"/>
    <s v="n/a"/>
    <s v="n/a"/>
    <s v="n/a"/>
    <n v="2021"/>
    <s v="n/a"/>
    <s v="n/a"/>
    <s v="n/a"/>
    <s v="n/a"/>
    <s v="PES Administrative data (vacancies)"/>
  </r>
  <r>
    <x v="18"/>
    <x v="45"/>
    <x v="2"/>
    <x v="1"/>
    <x v="1"/>
    <m/>
    <s v="ROME"/>
    <s v="M1602"/>
    <n v="4110"/>
    <n v="4110"/>
    <s v="n/a"/>
    <s v="n/a"/>
    <s v="n/a"/>
    <n v="2021"/>
    <s v="n/a"/>
    <s v="n/a"/>
    <s v="n/a"/>
    <s v="n/a"/>
    <s v="PES Administrative data (vacancies)"/>
  </r>
  <r>
    <x v="18"/>
    <x v="191"/>
    <x v="2"/>
    <x v="1"/>
    <x v="1"/>
    <m/>
    <s v="ROME"/>
    <s v="M1607"/>
    <n v="4120"/>
    <n v="4120"/>
    <s v="n/a"/>
    <s v="n/a"/>
    <s v="n/a"/>
    <n v="2021"/>
    <s v="n/a"/>
    <s v="n/a"/>
    <s v="n/a"/>
    <s v="n/a"/>
    <s v="PES Administrative data (vacancies)"/>
  </r>
  <r>
    <x v="18"/>
    <x v="401"/>
    <x v="2"/>
    <x v="1"/>
    <x v="0"/>
    <m/>
    <s v="ROME"/>
    <s v="M1601"/>
    <n v="4225"/>
    <n v="4225"/>
    <s v="n/a"/>
    <s v="n/a"/>
    <s v="n/a"/>
    <n v="2021"/>
    <s v="n/a"/>
    <s v="n/a"/>
    <s v="n/a"/>
    <s v="n/a"/>
    <s v="PES Administrative data (vacancies)"/>
  </r>
  <r>
    <x v="18"/>
    <x v="49"/>
    <x v="5"/>
    <x v="1"/>
    <x v="1"/>
    <m/>
    <s v="ROME"/>
    <s v="D1106"/>
    <n v="5223"/>
    <n v="5223"/>
    <s v="n/a"/>
    <s v="n/a"/>
    <s v="n/a"/>
    <n v="2021"/>
    <s v="n/a"/>
    <s v="n/a"/>
    <s v="n/a"/>
    <s v="n/a"/>
    <s v="PES Administrative data (vacancies)"/>
  </r>
  <r>
    <x v="18"/>
    <x v="50"/>
    <x v="5"/>
    <x v="1"/>
    <x v="1"/>
    <m/>
    <s v="ROME"/>
    <s v="D1505"/>
    <n v="5230"/>
    <n v="5230"/>
    <s v="n/a"/>
    <s v="n/a"/>
    <s v="n/a"/>
    <n v="2021"/>
    <s v="n/a"/>
    <s v="n/a"/>
    <s v="n/a"/>
    <s v="n/a"/>
    <s v="PES Administrative data (vacancies)"/>
  </r>
  <r>
    <x v="18"/>
    <x v="132"/>
    <x v="5"/>
    <x v="1"/>
    <x v="1"/>
    <m/>
    <s v="ROME"/>
    <s v="K1303"/>
    <n v="5311"/>
    <n v="5311"/>
    <s v="n/a"/>
    <s v="n/a"/>
    <s v="n/a"/>
    <n v="2021"/>
    <s v="n/a"/>
    <s v="n/a"/>
    <s v="n/a"/>
    <s v="n/a"/>
    <s v="PES Administrative data (vacancies)"/>
  </r>
  <r>
    <x v="18"/>
    <x v="53"/>
    <x v="5"/>
    <x v="1"/>
    <x v="1"/>
    <m/>
    <s v="ROME"/>
    <s v="K2501"/>
    <n v="5414"/>
    <n v="5414"/>
    <s v="n/a"/>
    <s v="n/a"/>
    <s v="n/a"/>
    <n v="2021"/>
    <s v="n/a"/>
    <s v="n/a"/>
    <s v="n/a"/>
    <s v="n/a"/>
    <s v="PES Administrative data (vacancies)"/>
  </r>
  <r>
    <x v="18"/>
    <x v="136"/>
    <x v="9"/>
    <x v="1"/>
    <x v="1"/>
    <m/>
    <s v="ROME"/>
    <s v="A1203"/>
    <n v="6113"/>
    <n v="6113"/>
    <s v="n/a"/>
    <s v="n/a"/>
    <s v="n/a"/>
    <n v="2021"/>
    <s v="based on the method composed of four criteria _x000a_1). Volumes 2). Applicants/position 3). Assignments/position 4). % Unassigned offers_x000a_1). &gt;10 positions over 1 year 2). &gt;1.9 applicants/position 3).  &gt;3 assignments/position 4). &lt;20% unassigned offers_x000a_"/>
    <s v="n/a"/>
    <s v="n/a"/>
    <s v="n/a"/>
    <s v="PES Administrative data (vacancies)"/>
  </r>
  <r>
    <x v="18"/>
    <x v="402"/>
    <x v="4"/>
    <x v="0"/>
    <x v="0"/>
    <s v="n/a"/>
    <s v="ROME"/>
    <s v="M1204"/>
    <n v="1211"/>
    <n v="1211"/>
    <s v="don't know"/>
    <s v="don't know"/>
    <s v="n/a"/>
    <n v="2021"/>
    <s v="For 43% of the declared vacancies, the PES didn't find suitable candidates"/>
    <s v="n/a"/>
    <s v="n/a"/>
    <s v="n/a"/>
    <s v="PES Administrative data (vacancies)"/>
  </r>
  <r>
    <x v="18"/>
    <x v="403"/>
    <x v="4"/>
    <x v="0"/>
    <x v="0"/>
    <s v="n/a"/>
    <s v="ROME"/>
    <s v="M1402"/>
    <n v="1213"/>
    <n v="1213"/>
    <s v="don't know"/>
    <s v="don't know"/>
    <s v="n/a"/>
    <n v="2021"/>
    <s v="For 57% of the declared vacancies, the PES didn't find suitable candidates"/>
    <s v="n/a"/>
    <s v="n/a"/>
    <s v="n/a"/>
    <s v="PES Administrative data (vacancies)"/>
  </r>
  <r>
    <x v="18"/>
    <x v="64"/>
    <x v="4"/>
    <x v="0"/>
    <x v="0"/>
    <s v="n/a"/>
    <s v="ROME"/>
    <s v="M1703"/>
    <n v="1221"/>
    <n v="1221"/>
    <s v="don't know"/>
    <s v="don't know"/>
    <s v="n/a"/>
    <n v="2021"/>
    <s v="For 61% of the declared vacancies, the PES didn't find suitable candidates"/>
    <s v="n/a"/>
    <s v="n/a"/>
    <s v="n/a"/>
    <s v="PES Administrative data (vacancies)"/>
  </r>
  <r>
    <x v="18"/>
    <x v="355"/>
    <x v="4"/>
    <x v="0"/>
    <x v="0"/>
    <s v="n/a"/>
    <s v="ROME"/>
    <s v="H1206"/>
    <n v="1223"/>
    <n v="1223"/>
    <s v="don't know"/>
    <s v="don't know"/>
    <s v="n/a"/>
    <n v="2021"/>
    <s v="For 53% of the declared vacancies, the PES didn't find suitable candidates"/>
    <s v="n/a"/>
    <s v="n/a"/>
    <s v="n/a"/>
    <s v="PES Administrative data (vacancies)"/>
  </r>
  <r>
    <x v="18"/>
    <x v="68"/>
    <x v="4"/>
    <x v="0"/>
    <x v="0"/>
    <s v="n/a"/>
    <s v="ROME"/>
    <s v="M1802"/>
    <n v="1330"/>
    <n v="1330"/>
    <s v="don't know"/>
    <s v="don't know"/>
    <s v="n/a"/>
    <n v="2021"/>
    <s v="For 67% of the declared vacancies, the PES didn't find suitable candidates"/>
    <s v="n/a"/>
    <s v="n/a"/>
    <s v="n/a"/>
    <s v="PES Administrative data (vacancies)"/>
  </r>
  <r>
    <x v="18"/>
    <x v="251"/>
    <x v="0"/>
    <x v="0"/>
    <x v="0"/>
    <s v="n/a"/>
    <s v="ROME"/>
    <s v="K2402"/>
    <n v="2111"/>
    <n v="2111"/>
    <s v="don't know"/>
    <s v="don't know"/>
    <s v="n/a"/>
    <n v="2021"/>
    <s v="For 57% of the declared vacancies, the PES didn't find suitable candidates"/>
    <s v="n/a"/>
    <s v="n/a"/>
    <s v="n/a"/>
    <s v="PES Administrative data (vacancies)"/>
  </r>
  <r>
    <x v="18"/>
    <x v="84"/>
    <x v="0"/>
    <x v="0"/>
    <x v="1"/>
    <s v="n/a"/>
    <s v="ROME"/>
    <s v="K1202"/>
    <n v="2342"/>
    <n v="2342"/>
    <s v="don't know"/>
    <s v="don't know"/>
    <s v="n/a"/>
    <n v="2021"/>
    <s v="For 46% of the declared vacancies, the PES didn't find suitable candidates"/>
    <s v="n/a"/>
    <s v="n/a"/>
    <s v="n/a"/>
    <s v="PES Administrative data (vacancies)"/>
  </r>
  <r>
    <x v="18"/>
    <x v="88"/>
    <x v="0"/>
    <x v="0"/>
    <x v="0"/>
    <s v="n/a"/>
    <s v="ROME"/>
    <s v="M1202"/>
    <n v="2411"/>
    <n v="2411"/>
    <s v="don't know"/>
    <s v="don't know"/>
    <s v="n/a"/>
    <n v="2021"/>
    <s v="For 58% of the declared vacancies, the PES didn't find suitable candidates"/>
    <s v="n/a"/>
    <s v="n/a"/>
    <s v="n/a"/>
    <s v="PES Administrative data (vacancies)"/>
  </r>
  <r>
    <x v="18"/>
    <x v="90"/>
    <x v="0"/>
    <x v="0"/>
    <x v="0"/>
    <s v="n/a"/>
    <s v="ROME"/>
    <s v="M1201"/>
    <n v="2413"/>
    <n v="2413"/>
    <s v="don't know"/>
    <s v="don't know"/>
    <s v="n/a"/>
    <n v="2021"/>
    <s v="For 62% of the declared vacancies, the PES didn't find suitable candidates"/>
    <s v="n/a"/>
    <s v="n/a"/>
    <s v="n/a"/>
    <s v="PES Administrative data (vacancies)"/>
  </r>
  <r>
    <x v="18"/>
    <x v="187"/>
    <x v="0"/>
    <x v="0"/>
    <x v="0"/>
    <s v="n/a"/>
    <s v="ROME"/>
    <s v="M1502"/>
    <n v="2423"/>
    <n v="2423"/>
    <s v="don't know"/>
    <s v="don't know"/>
    <s v="n/a"/>
    <n v="2021"/>
    <s v="For 31% of the declared vacancies, the PES didn't find suitable candidates"/>
    <s v="n/a"/>
    <s v="n/a"/>
    <s v="n/a"/>
    <s v="PES Administrative data (vacancies)"/>
  </r>
  <r>
    <x v="18"/>
    <x v="7"/>
    <x v="0"/>
    <x v="0"/>
    <x v="1"/>
    <s v="n/a"/>
    <s v="ROME"/>
    <s v="M1805"/>
    <n v="2519"/>
    <n v="2519"/>
    <s v="don't know"/>
    <s v="don't know"/>
    <s v="n/a"/>
    <n v="2021"/>
    <s v="For 54% of the declared vacancies, the PES didn't find suitable candidates"/>
    <s v="n/a"/>
    <s v="n/a"/>
    <s v="n/a"/>
    <s v="PES Administrative data (vacancies)"/>
  </r>
  <r>
    <x v="18"/>
    <x v="9"/>
    <x v="0"/>
    <x v="0"/>
    <x v="0"/>
    <s v="n/a"/>
    <s v="ROME"/>
    <s v="M1801"/>
    <n v="2522"/>
    <n v="2522"/>
    <s v="don't know"/>
    <s v="don't know"/>
    <s v="n/a"/>
    <n v="2021"/>
    <s v="For 51% of the declared vacancies, the PES didn't find suitable candidates"/>
    <s v="n/a"/>
    <s v="n/a"/>
    <s v="n/a"/>
    <s v="PES Administrative data (vacancies)"/>
  </r>
  <r>
    <x v="18"/>
    <x v="264"/>
    <x v="0"/>
    <x v="0"/>
    <x v="0"/>
    <s v="n/a"/>
    <s v="ROME"/>
    <s v="K1903"/>
    <n v="2611"/>
    <n v="2611"/>
    <s v="don't know"/>
    <s v="don't know"/>
    <s v="n/a"/>
    <n v="2021"/>
    <s v="For 55% of the declared vacancies, the PES didn't find suitable candidates"/>
    <s v="n/a"/>
    <s v="n/a"/>
    <s v="n/a"/>
    <s v="PES Administrative data (vacancies)"/>
  </r>
  <r>
    <x v="18"/>
    <x v="266"/>
    <x v="0"/>
    <x v="0"/>
    <x v="0"/>
    <s v="n/a"/>
    <s v="ROME"/>
    <s v="M1403"/>
    <n v="2631"/>
    <n v="2631"/>
    <s v="don't know"/>
    <s v="don't know"/>
    <s v="n/a"/>
    <n v="2021"/>
    <s v="For 55% of the declared vacancies, the PES didn't find suitable candidates"/>
    <s v="n/a"/>
    <s v="n/a"/>
    <s v="n/a"/>
    <s v="PES Administrative data (vacancies)"/>
  </r>
  <r>
    <x v="18"/>
    <x v="109"/>
    <x v="1"/>
    <x v="0"/>
    <x v="0"/>
    <s v="n/a"/>
    <s v="ROME"/>
    <s v="J1506"/>
    <n v="3221"/>
    <n v="3221"/>
    <s v="don't know"/>
    <s v="don't know"/>
    <s v="n/a"/>
    <n v="2021"/>
    <s v="For 71% of the declared vacancies, the PES didn't find suitable candidates"/>
    <s v="n/a"/>
    <s v="n/a"/>
    <s v="n/a"/>
    <s v="PES Administrative data (vacancies)"/>
  </r>
  <r>
    <x v="18"/>
    <x v="404"/>
    <x v="1"/>
    <x v="0"/>
    <x v="0"/>
    <s v="n/a"/>
    <s v="ROME"/>
    <s v="C1301"/>
    <n v="3311"/>
    <n v="3311"/>
    <s v="don't know"/>
    <s v="don't know"/>
    <s v="n/a"/>
    <n v="2021"/>
    <s v="For 40% of the declared vacancies, the PES didn't find suitable candidates"/>
    <s v="n/a"/>
    <s v="n/a"/>
    <s v="n/a"/>
    <s v="PES Administrative data (vacancies)"/>
  </r>
  <r>
    <x v="18"/>
    <x v="110"/>
    <x v="1"/>
    <x v="0"/>
    <x v="0"/>
    <s v="n/a"/>
    <s v="ROME"/>
    <s v="C1202"/>
    <n v="3312"/>
    <n v="3312"/>
    <s v="don't know"/>
    <s v="don't know"/>
    <s v="n/a"/>
    <n v="2021"/>
    <s v="For 33% of the declared vacancies, the PES didn't find suitable candidates"/>
    <s v="n/a"/>
    <s v="n/a"/>
    <s v="n/a"/>
    <s v="PES Administrative data (vacancies)"/>
  </r>
  <r>
    <x v="18"/>
    <x v="111"/>
    <x v="1"/>
    <x v="0"/>
    <x v="0"/>
    <s v="n/a"/>
    <s v="ROME"/>
    <s v="M1203"/>
    <n v="3313"/>
    <n v="3313"/>
    <s v="don't know"/>
    <s v="don't know"/>
    <s v="n/a"/>
    <n v="2021"/>
    <s v="For 39% of the declared vacancies, the PES didn't find suitable candidates"/>
    <s v="n/a"/>
    <s v="n/a"/>
    <s v="n/a"/>
    <s v="PES Administrative data (vacancies)"/>
  </r>
  <r>
    <x v="18"/>
    <x v="46"/>
    <x v="2"/>
    <x v="0"/>
    <x v="0"/>
    <s v="n/a"/>
    <s v="ROME"/>
    <s v="C1206"/>
    <n v="4211"/>
    <n v="4211"/>
    <s v="don't know"/>
    <s v="don't know"/>
    <s v="n/a"/>
    <n v="2021"/>
    <s v="For 37% of the declared vacancies, the PES didn't find suitable candidates"/>
    <s v="n/a"/>
    <s v="n/a"/>
    <s v="n/a"/>
    <s v="PES Administrative data (vacancies)"/>
  </r>
  <r>
    <x v="18"/>
    <x v="52"/>
    <x v="5"/>
    <x v="0"/>
    <x v="1"/>
    <s v="n/a"/>
    <s v="ROME"/>
    <s v="J1501"/>
    <n v="5321"/>
    <n v="5321"/>
    <s v="don't know"/>
    <s v="don't know"/>
    <s v="n/a"/>
    <n v="2021"/>
    <s v="For 59% of the declared vacancies, the PES didn't find suitable candidates"/>
    <s v="n/a"/>
    <s v="n/a"/>
    <s v="n/a"/>
    <s v="PES Administrative data (vacancies)"/>
  </r>
  <r>
    <x v="18"/>
    <x v="241"/>
    <x v="3"/>
    <x v="1"/>
    <x v="0"/>
    <m/>
    <s v="ROME"/>
    <s v="D1207"/>
    <n v="7533"/>
    <n v="7533"/>
    <s v="n/a"/>
    <s v="n/a"/>
    <s v="n/a"/>
    <n v="2021"/>
    <s v="n/a"/>
    <s v="n/a"/>
    <s v="n/a"/>
    <s v="n/a"/>
    <s v="PES Administrative data (vacancies)"/>
  </r>
  <r>
    <x v="18"/>
    <x v="405"/>
    <x v="6"/>
    <x v="1"/>
    <x v="0"/>
    <m/>
    <s v="ROME"/>
    <s v="N4104"/>
    <n v="8321"/>
    <n v="8321"/>
    <s v="n/a"/>
    <s v="n/a"/>
    <s v="n/a"/>
    <n v="2021"/>
    <s v="n/a"/>
    <s v="n/a"/>
    <s v="n/a"/>
    <s v="n/a"/>
    <s v="PES Administrative data (vacancies)"/>
  </r>
  <r>
    <x v="18"/>
    <x v="406"/>
    <x v="6"/>
    <x v="1"/>
    <x v="0"/>
    <m/>
    <s v="ROME"/>
    <s v="N4102"/>
    <n v="8322"/>
    <n v="8322"/>
    <s v="n/a"/>
    <s v="n/a"/>
    <s v="n/a"/>
    <n v="2021"/>
    <s v="n/a"/>
    <s v="n/a"/>
    <s v="n/a"/>
    <s v="n/a"/>
    <s v="PES Administrative data (vacancies)"/>
  </r>
  <r>
    <x v="18"/>
    <x v="407"/>
    <x v="6"/>
    <x v="1"/>
    <x v="0"/>
    <m/>
    <s v="ROME"/>
    <s v="N4105"/>
    <n v="8322"/>
    <n v="8322"/>
    <s v="n/a"/>
    <s v="n/a"/>
    <s v="n/a"/>
    <n v="2021"/>
    <s v="n/a"/>
    <s v="n/a"/>
    <s v="n/a"/>
    <s v="n/a"/>
    <s v="PES Administrative data (vacancies)"/>
  </r>
  <r>
    <x v="18"/>
    <x v="197"/>
    <x v="6"/>
    <x v="1"/>
    <x v="0"/>
    <m/>
    <s v="ROME"/>
    <s v="N1101"/>
    <n v="8344"/>
    <n v="8344"/>
    <s v="n/a"/>
    <s v="n/a"/>
    <s v="n/a"/>
    <n v="2021"/>
    <s v="n/a"/>
    <s v="n/a"/>
    <s v="n/a"/>
    <s v="n/a"/>
    <s v="PES Administrative data (vacancies)"/>
  </r>
  <r>
    <x v="18"/>
    <x v="180"/>
    <x v="7"/>
    <x v="1"/>
    <x v="0"/>
    <m/>
    <s v="ROME"/>
    <s v="K1304"/>
    <n v="9111"/>
    <n v="9111"/>
    <s v="n/a"/>
    <s v="n/a"/>
    <s v="n/a"/>
    <n v="2021"/>
    <s v="n/a"/>
    <s v="n/a"/>
    <s v="n/a"/>
    <s v="n/a"/>
    <s v="PES Administrative data (vacancies)"/>
  </r>
  <r>
    <x v="18"/>
    <x v="181"/>
    <x v="7"/>
    <x v="1"/>
    <x v="0"/>
    <m/>
    <s v="ROME"/>
    <s v="K2202"/>
    <n v="9123"/>
    <n v="9123"/>
    <s v="n/a"/>
    <s v="n/a"/>
    <s v="n/a"/>
    <n v="2021"/>
    <s v="n/a"/>
    <s v="n/a"/>
    <s v="n/a"/>
    <s v="n/a"/>
    <s v="PES Administrative data (vacancies)"/>
  </r>
  <r>
    <x v="18"/>
    <x v="198"/>
    <x v="7"/>
    <x v="1"/>
    <x v="1"/>
    <m/>
    <s v="ROME"/>
    <s v="D1507"/>
    <n v="9334"/>
    <n v="9334"/>
    <s v="n/a"/>
    <s v="n/a"/>
    <s v="n/a"/>
    <n v="2021"/>
    <s v="n/a"/>
    <s v="n/a"/>
    <s v="n/a"/>
    <s v="n/a"/>
    <s v="PES Administrative data (vacancies)"/>
  </r>
  <r>
    <x v="18"/>
    <x v="59"/>
    <x v="7"/>
    <x v="1"/>
    <x v="1"/>
    <m/>
    <s v="ROME"/>
    <s v="G1605"/>
    <n v="9412"/>
    <n v="9412"/>
    <s v="n/a"/>
    <s v="n/a"/>
    <s v="n/a"/>
    <n v="2021"/>
    <s v="n/a"/>
    <s v="n/a"/>
    <s v="n/a"/>
    <s v="n/a"/>
    <s v="PES Administrative data (vacancies)"/>
  </r>
  <r>
    <x v="18"/>
    <x v="246"/>
    <x v="7"/>
    <x v="1"/>
    <x v="0"/>
    <m/>
    <s v="ROME"/>
    <s v="K2303"/>
    <n v="9611"/>
    <n v="9611"/>
    <s v="n/a"/>
    <s v="n/a"/>
    <s v="n/a"/>
    <n v="2021"/>
    <s v="n/a"/>
    <s v="n/a"/>
    <s v="n/a"/>
    <s v="n/a"/>
    <s v="PES Administrative data (vacancies)"/>
  </r>
  <r>
    <x v="19"/>
    <x v="249"/>
    <x v="4"/>
    <x v="1"/>
    <x v="0"/>
    <m/>
    <s v="e.g. ISCO"/>
    <s v="1112"/>
    <m/>
    <n v="1112"/>
    <s v="vacancies are filled faster than average because of the high number of jobseekers per vacancy"/>
    <s v="High"/>
    <s v="Current shortage/surplus"/>
    <s v="2022 Q1"/>
    <s v="PES administrative data (vacancies,  job seekers)"/>
    <s v="Don't know"/>
    <s v="Don't know"/>
    <s v="Don't know"/>
    <m/>
  </r>
  <r>
    <x v="19"/>
    <x v="402"/>
    <x v="4"/>
    <x v="1"/>
    <x v="0"/>
    <m/>
    <s v="e.g. ISCO"/>
    <s v="1211"/>
    <m/>
    <n v="1211"/>
    <s v="vacancies are filled faster than average because of the high number of jobseekers per vacancy"/>
    <s v="High"/>
    <s v="Current shortage/surplus"/>
    <s v="2021 Q4"/>
    <s v="PES administrative data (vacancies,  job seekers)"/>
    <s v="Don't know"/>
    <s v="Don't know"/>
    <s v="Don't know"/>
    <m/>
  </r>
  <r>
    <x v="19"/>
    <x v="408"/>
    <x v="4"/>
    <x v="1"/>
    <x v="0"/>
    <m/>
    <s v="e.g. ISCO"/>
    <s v="1311"/>
    <m/>
    <n v="1311"/>
    <s v="vacancies are filled faster than average because of the high number of jobseekers per vacancy"/>
    <s v="Medium"/>
    <s v="Current shortage/surplus"/>
    <s v="2022 Q1"/>
    <s v="PES administrative data (vacancies,  job seekers)"/>
    <s v="Don't know"/>
    <s v="Don't know"/>
    <s v="Don't know"/>
    <m/>
  </r>
  <r>
    <x v="19"/>
    <x v="34"/>
    <x v="4"/>
    <x v="1"/>
    <x v="0"/>
    <m/>
    <s v="e.g. ISCO"/>
    <s v="1412"/>
    <m/>
    <n v="1412"/>
    <s v="vacancies are filled faster than average because of the high number of jobseekers per vacancy"/>
    <s v="High"/>
    <s v="Current shortage/surplus"/>
    <s v="2022 Q1"/>
    <s v="PES administrative data (vacancies,  job seekers)"/>
    <s v="Don't know"/>
    <s v="Don't know"/>
    <s v="Don't know"/>
    <m/>
  </r>
  <r>
    <x v="19"/>
    <x v="72"/>
    <x v="4"/>
    <x v="1"/>
    <x v="0"/>
    <m/>
    <s v="e.g. ISCO"/>
    <s v="1420"/>
    <m/>
    <n v="1420"/>
    <s v="vacancies are filled faster than average because of the high number of jobseekers per vacancy"/>
    <s v="Medium"/>
    <s v="Current shortage/surplus"/>
    <s v="2022 Q1"/>
    <s v="PES administrative data (vacancies,  job seekers)"/>
    <s v="Don't know"/>
    <s v="Don't know"/>
    <s v="Don't know"/>
    <m/>
  </r>
  <r>
    <x v="19"/>
    <x v="258"/>
    <x v="0"/>
    <x v="1"/>
    <x v="1"/>
    <m/>
    <s v="e.g. ISCO"/>
    <s v="2163"/>
    <m/>
    <n v="2163"/>
    <s v="vacancies are filled faster than average because of the high number of jobseekers per vacancy"/>
    <s v="High"/>
    <s v="Current shortage/surplus"/>
    <s v="2021 Q4"/>
    <s v="PES administrative data (vacancies,  job seekers)"/>
    <s v="Don't know"/>
    <s v="Don't know"/>
    <s v="Don't know"/>
    <m/>
  </r>
  <r>
    <x v="19"/>
    <x v="212"/>
    <x v="0"/>
    <x v="1"/>
    <x v="0"/>
    <m/>
    <s v="e.g. ISCO"/>
    <s v="2310"/>
    <m/>
    <n v="2310"/>
    <s v="vacancies are filled faster than average because of the high number of jobseekers per vacancy"/>
    <s v="High"/>
    <s v="Current shortage/surplus"/>
    <s v="2021 Q4"/>
    <s v="PES administrative data (vacancies,  job seekers)"/>
    <s v="Don't know"/>
    <s v="Don't know"/>
    <s v="Don't know"/>
    <m/>
  </r>
  <r>
    <x v="19"/>
    <x v="40"/>
    <x v="0"/>
    <x v="1"/>
    <x v="1"/>
    <m/>
    <s v="e.g. ISCO"/>
    <s v="2642"/>
    <m/>
    <n v="2642"/>
    <s v="vacancies are filled faster than average because of the high number of jobseekers per vacancy"/>
    <s v="High"/>
    <s v="Current shortage/surplus"/>
    <s v="2021 Q4"/>
    <s v="PES administrative data (vacancies,  job seekers)"/>
    <s v="Don't know"/>
    <s v="Don't know"/>
    <s v="Don't know"/>
    <m/>
  </r>
  <r>
    <x v="19"/>
    <x v="271"/>
    <x v="0"/>
    <x v="1"/>
    <x v="1"/>
    <m/>
    <s v="e.g. ISCO"/>
    <s v="2651"/>
    <m/>
    <n v="2651"/>
    <s v="vacancies are filled faster than average because of the high number of jobseekers per vacancy"/>
    <s v="High"/>
    <s v="Current shortage/surplus"/>
    <s v="2022 Q1"/>
    <s v="PES administrative data (vacancies,  job seekers)"/>
    <s v="Don't know"/>
    <s v="Don't know"/>
    <s v="Don't know"/>
    <m/>
  </r>
  <r>
    <x v="19"/>
    <x v="272"/>
    <x v="0"/>
    <x v="1"/>
    <x v="1"/>
    <m/>
    <s v="e.g. ISCO"/>
    <s v="2652"/>
    <m/>
    <n v="2652"/>
    <s v="vacancies are filled faster than average because of the high number of jobseekers per vacancy"/>
    <s v="Medium"/>
    <s v="Current shortage/surplus"/>
    <s v="2021 Q4"/>
    <s v="PES administrative data (vacancies,  job seekers)"/>
    <s v="Don't know"/>
    <s v="Don't know"/>
    <s v="Don't know"/>
    <m/>
  </r>
  <r>
    <x v="19"/>
    <x v="100"/>
    <x v="1"/>
    <x v="1"/>
    <x v="0"/>
    <m/>
    <s v="e.g. ISCO"/>
    <s v="3123"/>
    <m/>
    <n v="3123"/>
    <s v="vacancies are filled faster than average because of the high number of jobseekers per vacancy"/>
    <s v="High"/>
    <s v="Current shortage/surplus"/>
    <s v="2022 Q1"/>
    <s v="PES administrative data (vacancies,  job seekers)"/>
    <s v="Don't know"/>
    <s v="Don't know"/>
    <s v="Don't know"/>
    <m/>
  </r>
  <r>
    <x v="19"/>
    <x v="318"/>
    <x v="1"/>
    <x v="1"/>
    <x v="0"/>
    <m/>
    <s v="e.g. ISCO"/>
    <s v="3132"/>
    <m/>
    <n v="3132"/>
    <s v="vacancies are filled faster than average because of the high number of jobseekers per vacancy"/>
    <s v="High"/>
    <s v="Current shortage/surplus"/>
    <s v="2021 Q4"/>
    <s v="PES administrative data (vacancies,  job seekers)"/>
    <s v="Don't know"/>
    <s v="Don't know"/>
    <s v="Don't know"/>
    <m/>
  </r>
  <r>
    <x v="19"/>
    <x v="104"/>
    <x v="1"/>
    <x v="1"/>
    <x v="0"/>
    <m/>
    <s v="e.g. ISCO"/>
    <s v="3152"/>
    <m/>
    <n v="3152"/>
    <s v="vacancies are filled faster than average because of the high number of jobseekers per vacancy"/>
    <s v="High"/>
    <s v="Current shortage/surplus"/>
    <s v="2022 Q1"/>
    <s v="PES administrative data (vacancies,  job seekers)"/>
    <s v="Don't know"/>
    <s v="Don't know"/>
    <s v="Don't know"/>
    <m/>
  </r>
  <r>
    <x v="19"/>
    <x v="107"/>
    <x v="1"/>
    <x v="1"/>
    <x v="0"/>
    <m/>
    <s v="e.g. ISCO"/>
    <s v="3214"/>
    <m/>
    <n v="3214"/>
    <s v="vacancies are filled faster than average because of the high number of jobseekers per vacancy"/>
    <s v="High"/>
    <s v="Current shortage/surplus"/>
    <s v="2022 Q1"/>
    <s v="PES administrative data (vacancies,  job seekers)"/>
    <s v="Don't know"/>
    <s v="Don't know"/>
    <s v="Don't know"/>
    <m/>
  </r>
  <r>
    <x v="19"/>
    <x v="278"/>
    <x v="1"/>
    <x v="1"/>
    <x v="0"/>
    <m/>
    <s v="e.g. ISCO"/>
    <s v="3251"/>
    <m/>
    <n v="3251"/>
    <s v="vacancies are filled faster than average because of the high number of jobseekers per vacancy"/>
    <s v="High"/>
    <s v="Current shortage/surplus"/>
    <s v="2021 Q4"/>
    <s v="PES administrative data (vacancies,  job seekers)"/>
    <s v="Don't know"/>
    <s v="Don't know"/>
    <s v="Don't know"/>
    <m/>
  </r>
  <r>
    <x v="19"/>
    <x v="363"/>
    <x v="1"/>
    <x v="1"/>
    <x v="0"/>
    <m/>
    <s v="e.g. ISCO"/>
    <s v="3259"/>
    <m/>
    <n v="3259"/>
    <s v="vacancies are filled faster than average because of the high number of jobseekers per vacancy"/>
    <s v="High"/>
    <s v="Current shortage/surplus"/>
    <s v="2021 Q4"/>
    <s v="PES administrative data (vacancies,  job seekers)"/>
    <s v="Don't know"/>
    <s v="Don't know"/>
    <s v="Don't know"/>
    <m/>
  </r>
  <r>
    <x v="19"/>
    <x v="110"/>
    <x v="1"/>
    <x v="1"/>
    <x v="0"/>
    <m/>
    <s v="e.g. ISCO"/>
    <s v="3312"/>
    <m/>
    <n v="3312"/>
    <s v="vacancies are filled faster than average because of the high number of jobseekers per vacancy"/>
    <s v="High"/>
    <s v="Current shortage/surplus"/>
    <s v="2022 Q1"/>
    <s v="PES administrative data (vacancies,  job seekers)"/>
    <s v="Don't know"/>
    <s v="Don't know"/>
    <s v="Don't know"/>
    <m/>
  </r>
  <r>
    <x v="19"/>
    <x v="409"/>
    <x v="1"/>
    <x v="1"/>
    <x v="0"/>
    <m/>
    <s v="e.g. ISCO"/>
    <s v="3314"/>
    <m/>
    <n v="3314"/>
    <s v="vacancies are filled faster than average because of the high number of jobseekers per vacancy"/>
    <s v="High"/>
    <s v="Current shortage/surplus"/>
    <s v="2022 Q1"/>
    <s v="PES administrative data (vacancies,  job seekers)"/>
    <s v="Don't know"/>
    <s v="Don't know"/>
    <s v="Don't know"/>
    <m/>
  </r>
  <r>
    <x v="19"/>
    <x v="112"/>
    <x v="1"/>
    <x v="1"/>
    <x v="0"/>
    <m/>
    <s v="e.g. ISCO"/>
    <s v="3321"/>
    <m/>
    <n v="3321"/>
    <s v="vacancies are filled faster than average because of the high number of jobseekers per vacancy"/>
    <s v="High"/>
    <s v="Current shortage/surplus"/>
    <s v="2022 Q1"/>
    <s v="PES administrative data (vacancies,  job seekers)"/>
    <s v="Don't know"/>
    <s v="Don't know"/>
    <s v="Don't know"/>
    <m/>
  </r>
  <r>
    <x v="19"/>
    <x v="368"/>
    <x v="1"/>
    <x v="1"/>
    <x v="0"/>
    <m/>
    <s v="e.g. ISCO"/>
    <s v="3341"/>
    <m/>
    <n v="3341"/>
    <s v="vacancies are filled faster than average because of the high number of jobseekers per vacancy"/>
    <s v="High"/>
    <s v="Current shortage/surplus"/>
    <s v="2021 Q4"/>
    <s v="PES administrative data (vacancies,  job seekers)"/>
    <s v="Don't know"/>
    <s v="Don't know"/>
    <s v="Don't know"/>
    <m/>
  </r>
  <r>
    <x v="19"/>
    <x v="282"/>
    <x v="1"/>
    <x v="1"/>
    <x v="0"/>
    <m/>
    <s v="e.g. ISCO"/>
    <s v="3351"/>
    <m/>
    <n v="3351"/>
    <s v="vacancies are filled faster than average because of the high number of jobseekers per vacancy"/>
    <s v="High"/>
    <s v="Current shortage/surplus"/>
    <s v="2022 Q1"/>
    <s v="PES administrative data (vacancies,  job seekers)"/>
    <s v="Don't know"/>
    <s v="Don't know"/>
    <s v="Don't know"/>
    <m/>
  </r>
  <r>
    <x v="19"/>
    <x v="283"/>
    <x v="1"/>
    <x v="1"/>
    <x v="0"/>
    <m/>
    <s v="e.g. ISCO"/>
    <s v="3411"/>
    <m/>
    <n v="3411"/>
    <s v="vacancies are filled faster than average because of the high number of jobseekers per vacancy"/>
    <s v="High"/>
    <s v="Current shortage/surplus"/>
    <s v="2021 Q4"/>
    <s v="PES administrative data (vacancies,  job seekers)"/>
    <s v="Don't know"/>
    <s v="Don't know"/>
    <s v="Don't know"/>
    <m/>
  </r>
  <r>
    <x v="19"/>
    <x v="117"/>
    <x v="1"/>
    <x v="1"/>
    <x v="0"/>
    <m/>
    <s v="e.g. ISCO"/>
    <s v="3422"/>
    <m/>
    <n v="3422"/>
    <s v="vacancies are filled faster than average because of the high number of jobseekers per vacancy"/>
    <s v="High"/>
    <s v="Current shortage/surplus"/>
    <s v="2021 Q4"/>
    <s v="PES administrative data (vacancies,  job seekers)"/>
    <s v="Don't know"/>
    <s v="Don't know"/>
    <s v="Don't know"/>
    <m/>
  </r>
  <r>
    <x v="19"/>
    <x v="190"/>
    <x v="1"/>
    <x v="1"/>
    <x v="0"/>
    <m/>
    <s v="e.g. ISCO"/>
    <s v="3423"/>
    <m/>
    <n v="3423"/>
    <s v="vacancies are filled faster than average because of the high number of jobseekers per vacancy"/>
    <s v="High"/>
    <s v="Current shortage/surplus"/>
    <s v="2022 Q1"/>
    <s v="PES administrative data (vacancies,  job seekers)"/>
    <s v="Don't know"/>
    <s v="Don't know"/>
    <s v="Don't know"/>
    <m/>
  </r>
  <r>
    <x v="19"/>
    <x v="287"/>
    <x v="1"/>
    <x v="1"/>
    <x v="0"/>
    <m/>
    <s v="e.g. ISCO"/>
    <s v="3433"/>
    <m/>
    <n v="3433"/>
    <s v="vacancies are filled faster than average because of the high number of jobseekers per vacancy"/>
    <s v="High"/>
    <s v="Current shortage/surplus"/>
    <s v="2022 Q1"/>
    <s v="PES administrative data (vacancies,  job seekers)"/>
    <s v="Don't know"/>
    <s v="Don't know"/>
    <s v="Don't know"/>
    <m/>
  </r>
  <r>
    <x v="19"/>
    <x v="16"/>
    <x v="1"/>
    <x v="1"/>
    <x v="0"/>
    <m/>
    <s v="e.g. ISCO"/>
    <s v="3511"/>
    <m/>
    <n v="3511"/>
    <s v="vacancies are filled faster than average because of the high number of jobseekers per vacancy"/>
    <s v="High"/>
    <s v="Current shortage/surplus"/>
    <s v="2021 Q4"/>
    <s v="PES administrative data (vacancies,  job seekers)"/>
    <s v="Don't know"/>
    <s v="Don't know"/>
    <s v="Don't know"/>
    <m/>
  </r>
  <r>
    <x v="19"/>
    <x v="19"/>
    <x v="1"/>
    <x v="1"/>
    <x v="0"/>
    <m/>
    <s v="e.g. ISCO"/>
    <s v="3514"/>
    <m/>
    <n v="3514"/>
    <s v="vacancies are filled faster than average because of the high number of jobseekers per vacancy"/>
    <s v="High"/>
    <s v="Current shortage/surplus"/>
    <s v="2022 Q1"/>
    <s v="PES administrative data (vacancies,  job seekers)"/>
    <s v="Don't know"/>
    <s v="Don't know"/>
    <s v="Don't know"/>
    <m/>
  </r>
  <r>
    <x v="19"/>
    <x v="20"/>
    <x v="1"/>
    <x v="1"/>
    <x v="0"/>
    <m/>
    <s v="e.g. ISCO"/>
    <s v="3521"/>
    <m/>
    <n v="3521"/>
    <s v="vacancies are filled faster than average because of the high number of jobseekers per vacancy"/>
    <s v="High"/>
    <s v="Current shortage/surplus"/>
    <s v="2022 Q1"/>
    <s v="PES administrative data (vacancies,  job seekers)"/>
    <s v="Don't know"/>
    <s v="Don't know"/>
    <s v="Don't know"/>
    <m/>
  </r>
  <r>
    <x v="19"/>
    <x v="191"/>
    <x v="2"/>
    <x v="1"/>
    <x v="1"/>
    <m/>
    <s v="e.g. ISCO"/>
    <s v="4120"/>
    <m/>
    <n v="4120"/>
    <s v="vacancies are filled faster than average because of the high number of jobseekers per vacancy"/>
    <s v="High"/>
    <s v="Current shortage/surplus"/>
    <s v="2021 Q4"/>
    <s v="PES administrative data (vacancies,  job seekers)"/>
    <s v="Don't know"/>
    <s v="Don't know"/>
    <s v="Don't know"/>
    <m/>
  </r>
  <r>
    <x v="19"/>
    <x v="346"/>
    <x v="2"/>
    <x v="1"/>
    <x v="0"/>
    <m/>
    <s v="e.g. ISCO"/>
    <s v="4214"/>
    <m/>
    <n v="4214"/>
    <s v="vacancies are filled faster than average because of the high number of jobseekers per vacancy"/>
    <s v="High"/>
    <s v="Current shortage/surplus"/>
    <s v="2022 Q1"/>
    <s v="PES administrative data (vacancies,  job seekers)"/>
    <s v="Don't know"/>
    <s v="Don't know"/>
    <s v="Don't know"/>
    <m/>
  </r>
  <r>
    <x v="19"/>
    <x v="203"/>
    <x v="2"/>
    <x v="1"/>
    <x v="1"/>
    <m/>
    <s v="e.g. ISCO"/>
    <n v="4224"/>
    <m/>
    <n v="4224"/>
    <s v="vacancies are filled faster than average because of the high number of jobseekers per vacancy"/>
    <s v="High"/>
    <s v="Current shortage/surplus"/>
    <s v="2021 Q4"/>
    <s v="PES administrative data (vacancies,  job seekers)"/>
    <s v="Don't know"/>
    <s v="Don't know"/>
    <s v="Don't know"/>
    <m/>
  </r>
  <r>
    <x v="19"/>
    <x v="47"/>
    <x v="2"/>
    <x v="1"/>
    <x v="0"/>
    <m/>
    <s v="e.g. ISCO"/>
    <s v="4419"/>
    <m/>
    <n v="4419"/>
    <s v="vacancies are filled faster than average because of the high number of jobseekers per vacancy"/>
    <s v="High"/>
    <s v="Current shortage/surplus"/>
    <s v="2021 Q4"/>
    <s v="PES administrative data (vacancies,  job seekers)"/>
    <s v="Don't know"/>
    <s v="Don't know"/>
    <s v="Don't know"/>
    <m/>
  </r>
  <r>
    <x v="19"/>
    <x v="127"/>
    <x v="5"/>
    <x v="1"/>
    <x v="0"/>
    <m/>
    <s v="e.g. ISCO"/>
    <s v="5132"/>
    <m/>
    <n v="5132"/>
    <s v="vacancies are filled faster than average because of the high number of jobseekers per vacancy"/>
    <s v="High"/>
    <s v="Current shortage/surplus"/>
    <s v="2021 Q4"/>
    <s v="PES administrative data (vacancies,  job seekers)"/>
    <s v="Don't know"/>
    <s v="Don't know"/>
    <s v="Don't know"/>
    <m/>
  </r>
  <r>
    <x v="19"/>
    <x v="200"/>
    <x v="5"/>
    <x v="1"/>
    <x v="0"/>
    <m/>
    <s v="e.g. ISCO"/>
    <s v="5162"/>
    <m/>
    <n v="5162"/>
    <s v="vacancies are filled faster than average because of the high number of jobseekers per vacancy"/>
    <s v="High"/>
    <s v="Current shortage/surplus"/>
    <s v="2022 Q1"/>
    <s v="PES administrative data (vacancies,  job seekers)"/>
    <s v="Don't know"/>
    <s v="Don't know"/>
    <s v="Don't know"/>
    <m/>
  </r>
  <r>
    <x v="19"/>
    <x v="373"/>
    <x v="5"/>
    <x v="1"/>
    <x v="0"/>
    <m/>
    <s v="e.g. ISCO"/>
    <s v="5211"/>
    <m/>
    <n v="5211"/>
    <s v="vacancies are filled faster than average because of the high number of jobseekers per vacancy"/>
    <s v="High"/>
    <s v="Current shortage/surplus"/>
    <s v="2022 Q1"/>
    <s v="PES administrative data (vacancies,  job seekers)"/>
    <s v="Don't know"/>
    <s v="Don't know"/>
    <s v="Don't know"/>
    <m/>
  </r>
  <r>
    <x v="19"/>
    <x v="131"/>
    <x v="5"/>
    <x v="1"/>
    <x v="0"/>
    <m/>
    <s v="e.g. ISCO"/>
    <s v="5222"/>
    <m/>
    <n v="5222"/>
    <s v="vacancies are filled faster than average because of the high number of jobseekers per vacancy"/>
    <s v="High"/>
    <s v="Current shortage/surplus"/>
    <s v="2021 Q4"/>
    <s v="PES administrative data (vacancies,  job seekers)"/>
    <s v="Don't know"/>
    <s v="Don't know"/>
    <s v="Don't know"/>
    <m/>
  </r>
  <r>
    <x v="19"/>
    <x v="226"/>
    <x v="5"/>
    <x v="1"/>
    <x v="0"/>
    <m/>
    <s v="e.g. ISCO"/>
    <s v="5244"/>
    <m/>
    <n v="5244"/>
    <s v="vacancies are filled faster than average because of the high number of jobseekers per vacancy"/>
    <s v="High"/>
    <s v="Current shortage/surplus"/>
    <s v="2021 Q4"/>
    <s v="PES administrative data (vacancies,  job seekers)"/>
    <s v="Don't know"/>
    <s v="Don't know"/>
    <s v="Don't know"/>
    <m/>
  </r>
  <r>
    <x v="19"/>
    <x v="51"/>
    <x v="5"/>
    <x v="1"/>
    <x v="0"/>
    <m/>
    <s v="e.g. ISCO"/>
    <s v="5246"/>
    <m/>
    <n v="5246"/>
    <s v="vacancies are filled faster than average because of the high number of jobseekers per vacancy"/>
    <s v="High"/>
    <s v="Current shortage/surplus"/>
    <s v="2021 Q4"/>
    <s v="PES administrative data (vacancies,  job seekers)"/>
    <s v="Don't know"/>
    <s v="Don't know"/>
    <s v="Don't know"/>
    <m/>
  </r>
  <r>
    <x v="19"/>
    <x v="195"/>
    <x v="5"/>
    <x v="1"/>
    <x v="0"/>
    <m/>
    <s v="e.g. ISCO"/>
    <s v="5329"/>
    <m/>
    <n v="5329"/>
    <s v="vacancies are filled faster than average because of the high number of jobseekers per vacancy"/>
    <s v="High"/>
    <s v="Current shortage/surplus"/>
    <s v="2021 Q4"/>
    <s v="PES administrative data (vacancies,  job seekers)"/>
    <s v="Don't know"/>
    <s v="Don't know"/>
    <s v="Don't know"/>
    <m/>
  </r>
  <r>
    <x v="19"/>
    <x v="136"/>
    <x v="9"/>
    <x v="1"/>
    <x v="1"/>
    <m/>
    <s v="e.g. ISCO"/>
    <s v="6113"/>
    <m/>
    <n v="6113"/>
    <s v="vacancies are filled faster than average because of the high number of jobseekers per vacancy"/>
    <s v="High"/>
    <s v="Current shortage/surplus"/>
    <s v="2021 Q4"/>
    <s v="PES administrative data (vacancies,  job seekers)"/>
    <s v="Don't know"/>
    <s v="Don't know"/>
    <s v="Don't know"/>
    <m/>
  </r>
  <r>
    <x v="19"/>
    <x v="349"/>
    <x v="9"/>
    <x v="1"/>
    <x v="0"/>
    <m/>
    <s v="e.g. ISCO"/>
    <s v="6129"/>
    <m/>
    <n v="6129"/>
    <s v="vacancies are filled faster than average because of the high number of jobseekers per vacancy"/>
    <s v="High"/>
    <s v="Current shortage/surplus"/>
    <s v="2022 Q1"/>
    <s v="PES administrative data (vacancies,  job seekers)"/>
    <s v="Don't know"/>
    <s v="Don't know"/>
    <s v="Don't know"/>
    <m/>
  </r>
  <r>
    <x v="19"/>
    <x v="0"/>
    <x v="0"/>
    <x v="0"/>
    <x v="0"/>
    <s v="n/a"/>
    <s v="e.g. ISCO"/>
    <s v="2144"/>
    <m/>
    <n v="2144"/>
    <s v="time required to fill vacancies higher than average"/>
    <s v="High"/>
    <s v="Current shortage/surplus"/>
    <s v="2021 Q4"/>
    <s v="PES administrative data (vacancies,  job seekers)"/>
    <s v="Don't know"/>
    <s v="Don't know"/>
    <s v="Don't know"/>
    <m/>
  </r>
  <r>
    <x v="19"/>
    <x v="209"/>
    <x v="0"/>
    <x v="0"/>
    <x v="0"/>
    <s v="n/a"/>
    <s v="e.g. ISCO"/>
    <s v="2146"/>
    <m/>
    <n v="2146"/>
    <s v="time required to fill vacancies higher than average"/>
    <s v="High"/>
    <s v="Current shortage/surplus"/>
    <s v="2022 Q1"/>
    <s v="PES administrative data (vacancies,  job seekers)"/>
    <s v="Don't know"/>
    <s v="Don't know"/>
    <s v="Don't know"/>
    <m/>
  </r>
  <r>
    <x v="19"/>
    <x v="199"/>
    <x v="0"/>
    <x v="0"/>
    <x v="1"/>
    <s v="n/a"/>
    <s v="e.g. ISCO"/>
    <s v="2212"/>
    <m/>
    <n v="2212"/>
    <s v="time required to fill vacancies higher than average"/>
    <s v="Medium"/>
    <s v="Current shortage/surplus"/>
    <s v="2021 Q4"/>
    <s v="PES administrative data (vacancies,  job seekers)"/>
    <s v="Don't know"/>
    <s v="Don't know"/>
    <s v="Don't know"/>
    <m/>
  </r>
  <r>
    <x v="19"/>
    <x v="410"/>
    <x v="0"/>
    <x v="0"/>
    <x v="0"/>
    <s v="n/a"/>
    <s v="e.g. ISCO"/>
    <n v="2240"/>
    <m/>
    <n v="2240"/>
    <s v="time required to fill vacancies higher than average"/>
    <s v="Medium"/>
    <s v="Current shortage/surplus"/>
    <s v="2021 Q4"/>
    <s v="PES administrative data (vacancies,  job seekers)"/>
    <s v="Don't know"/>
    <s v="Don't know"/>
    <s v="Don't know"/>
    <m/>
  </r>
  <r>
    <x v="19"/>
    <x v="3"/>
    <x v="0"/>
    <x v="0"/>
    <x v="1"/>
    <s v="n/a"/>
    <s v="e.g. ISCO"/>
    <s v="2511"/>
    <m/>
    <n v="2511"/>
    <s v="time required to fill vacancies higher than average"/>
    <s v="Medium"/>
    <s v="Current shortage/surplus"/>
    <s v="2021 Q4"/>
    <s v="PES administrative data (vacancies,  job seekers)"/>
    <s v="Don't know"/>
    <s v="Don't know"/>
    <s v="Don't know"/>
    <m/>
  </r>
  <r>
    <x v="19"/>
    <x v="5"/>
    <x v="0"/>
    <x v="0"/>
    <x v="0"/>
    <s v="n/a"/>
    <s v="e.g. ISCO"/>
    <s v="2513"/>
    <m/>
    <n v="2513"/>
    <s v="time required to fill vacancies higher than average"/>
    <s v="Medium"/>
    <s v="Current shortage/surplus"/>
    <s v="2021 Q4"/>
    <s v="PES administrative data (vacancies,  job seekers)"/>
    <s v="Don't know"/>
    <s v="Don't know"/>
    <s v="Don't know"/>
    <m/>
  </r>
  <r>
    <x v="19"/>
    <x v="6"/>
    <x v="0"/>
    <x v="0"/>
    <x v="1"/>
    <s v="n/a"/>
    <s v="e.g. ISCO"/>
    <s v="2514"/>
    <m/>
    <n v="2514"/>
    <s v="time required to fill vacancies higher than average"/>
    <s v="High"/>
    <s v="Current shortage/surplus"/>
    <s v="2022 Q1"/>
    <s v="PES administrative data (vacancies,  job seekers)"/>
    <s v="Don't know"/>
    <s v="Don't know"/>
    <s v="Don't know"/>
    <m/>
  </r>
  <r>
    <x v="19"/>
    <x v="10"/>
    <x v="0"/>
    <x v="0"/>
    <x v="0"/>
    <s v="n/a"/>
    <s v="e.g. ISCO"/>
    <s v="2523"/>
    <m/>
    <n v="2523"/>
    <s v="time required to fill vacancies higher than average"/>
    <s v="Medium"/>
    <s v="Current shortage/surplus"/>
    <s v="2021 Q4"/>
    <s v="PES administrative data (vacancies,  job seekers)"/>
    <s v="Don't know"/>
    <s v="Don't know"/>
    <s v="Don't know"/>
    <m/>
  </r>
  <r>
    <x v="19"/>
    <x v="11"/>
    <x v="0"/>
    <x v="0"/>
    <x v="0"/>
    <s v="n/a"/>
    <s v="e.g. ISCO"/>
    <s v="2529"/>
    <m/>
    <n v="2529"/>
    <s v="time required to fill vacancies higher than average"/>
    <s v="Medium"/>
    <s v="Current shortage/surplus"/>
    <s v="2022 Q1"/>
    <s v="PES administrative data (vacancies,  job seekers)"/>
    <s v="Don't know"/>
    <s v="Don't know"/>
    <s v="Don't know"/>
    <m/>
  </r>
  <r>
    <x v="19"/>
    <x v="269"/>
    <x v="0"/>
    <x v="0"/>
    <x v="1"/>
    <s v="n/a"/>
    <s v="e.g. ISCO"/>
    <s v="2634"/>
    <m/>
    <n v="2634"/>
    <s v="time required to fill vacancies higher than average"/>
    <s v="High"/>
    <s v="Current shortage/surplus"/>
    <s v="2022 Q1"/>
    <s v="PES administrative data (vacancies,  job seekers)"/>
    <s v="Don't know"/>
    <s v="Don't know"/>
    <s v="Don't know"/>
    <m/>
  </r>
  <r>
    <x v="19"/>
    <x v="105"/>
    <x v="1"/>
    <x v="0"/>
    <x v="0"/>
    <s v="n/a"/>
    <s v="e.g. ISCO"/>
    <s v="3211"/>
    <m/>
    <n v="3211"/>
    <s v="time required to fill vacancies higher than average"/>
    <s v="Medium"/>
    <s v="Current shortage/surplus"/>
    <s v="2021 Q4"/>
    <s v="PES administrative data (vacancies,  job seekers)"/>
    <s v="Don't know"/>
    <s v="Don't know"/>
    <s v="Don't know"/>
    <m/>
  </r>
  <r>
    <x v="19"/>
    <x v="401"/>
    <x v="2"/>
    <x v="0"/>
    <x v="0"/>
    <s v="n/a"/>
    <s v="e.g. ISCO"/>
    <s v="4225"/>
    <m/>
    <n v="4225"/>
    <s v="time required to fill vacancies higher than average"/>
    <s v="High"/>
    <s v="Current shortage/surplus"/>
    <s v="2022 Q1"/>
    <s v="PES administrative data (vacancies,  job seekers)"/>
    <s v="Don't know"/>
    <s v="Don't know"/>
    <s v="Don't know"/>
    <m/>
  </r>
  <r>
    <x v="19"/>
    <x v="411"/>
    <x v="2"/>
    <x v="0"/>
    <x v="0"/>
    <s v="n/a"/>
    <s v="e.g. ISCO"/>
    <s v="4227"/>
    <m/>
    <n v="4227"/>
    <s v="time required to fill vacancies higher than average"/>
    <s v="High"/>
    <s v="Current shortage/surplus"/>
    <s v="2022 Q1"/>
    <s v="PES administrative data (vacancies,  job seekers)"/>
    <s v="Don't know"/>
    <s v="Don't know"/>
    <s v="Don't know"/>
    <m/>
  </r>
  <r>
    <x v="19"/>
    <x v="289"/>
    <x v="5"/>
    <x v="0"/>
    <x v="0"/>
    <s v="n/a"/>
    <s v="e.g. ISCO"/>
    <s v="5111"/>
    <m/>
    <n v="5111"/>
    <s v="time required to fill vacancies higher than average"/>
    <s v="High"/>
    <s v="Current shortage/surplus"/>
    <s v="2021 Q4"/>
    <s v="PES administrative data (vacancies,  job seekers)"/>
    <s v="Don't know"/>
    <s v="Don't know"/>
    <s v="Don't know"/>
    <m/>
  </r>
  <r>
    <x v="19"/>
    <x v="356"/>
    <x v="5"/>
    <x v="0"/>
    <x v="0"/>
    <s v="n/a"/>
    <s v="e.g. ISCO"/>
    <s v="5413"/>
    <m/>
    <n v="5413"/>
    <s v="time required to fill vacancies higher than average"/>
    <s v="High"/>
    <s v="Current shortage/surplus"/>
    <s v="2022 Q1"/>
    <s v="PES administrative data (vacancies,  job seekers)"/>
    <s v="Don't know"/>
    <s v="Don't know"/>
    <s v="Don't know"/>
    <m/>
  </r>
  <r>
    <x v="19"/>
    <x v="297"/>
    <x v="9"/>
    <x v="0"/>
    <x v="0"/>
    <s v="n/a"/>
    <s v="e.g. ISCO"/>
    <s v="6111"/>
    <m/>
    <n v="6111"/>
    <s v="time required to fill vacancies higher than average"/>
    <s v="High"/>
    <s v="Current shortage/surplus"/>
    <s v="2022 Q1"/>
    <s v="PES administrative data (vacancies,  job seekers)"/>
    <s v="Don't know"/>
    <s v="Don't know"/>
    <s v="Don't know"/>
    <m/>
  </r>
  <r>
    <x v="19"/>
    <x v="137"/>
    <x v="3"/>
    <x v="0"/>
    <x v="1"/>
    <s v="n/a"/>
    <s v="e.g. ISCO"/>
    <s v="7112"/>
    <m/>
    <n v="7112"/>
    <s v="time required to fill vacancies higher than average"/>
    <s v="High"/>
    <s v="Current shortage/surplus"/>
    <s v="2021 Q4"/>
    <s v="PES administrative data (vacancies,  job seekers)"/>
    <s v="Don't know"/>
    <s v="Don't know"/>
    <s v="Don't know"/>
    <m/>
  </r>
  <r>
    <x v="19"/>
    <x v="138"/>
    <x v="3"/>
    <x v="0"/>
    <x v="0"/>
    <s v="n/a"/>
    <s v="e.g. ISCO"/>
    <s v="7113"/>
    <m/>
    <n v="7113"/>
    <s v="time required to fill vacancies higher than average"/>
    <s v="High"/>
    <s v="Current shortage/surplus"/>
    <s v="2021 Q4"/>
    <s v="PES administrative data (vacancies,  job seekers)"/>
    <s v="Don't know"/>
    <s v="Don't know"/>
    <s v="Don't know"/>
    <m/>
  </r>
  <r>
    <x v="19"/>
    <x v="23"/>
    <x v="3"/>
    <x v="0"/>
    <x v="1"/>
    <s v="n/a"/>
    <s v="e.g. ISCO"/>
    <s v="7114"/>
    <m/>
    <n v="7114"/>
    <s v="time required to fill vacancies higher than average"/>
    <s v="High"/>
    <s v="Current shortage/surplus"/>
    <s v="2021 Q4"/>
    <s v="PES administrative data (vacancies,  job seekers)"/>
    <s v="Don't know"/>
    <s v="Don't know"/>
    <s v="Don't know"/>
    <m/>
  </r>
  <r>
    <x v="19"/>
    <x v="26"/>
    <x v="3"/>
    <x v="0"/>
    <x v="1"/>
    <s v="n/a"/>
    <s v="e.g. ISCO"/>
    <s v="7122"/>
    <m/>
    <n v="7122"/>
    <s v="time required to fill vacancies higher than average"/>
    <s v="High"/>
    <s v="Current shortage/surplus"/>
    <s v="2021 Q4"/>
    <s v="PES administrative data (vacancies,  job seekers)"/>
    <s v="Don't know"/>
    <s v="Don't know"/>
    <s v="Don't know"/>
    <m/>
  </r>
  <r>
    <x v="19"/>
    <x v="140"/>
    <x v="3"/>
    <x v="0"/>
    <x v="1"/>
    <s v="n/a"/>
    <s v="e.g. ISCO"/>
    <s v="7123"/>
    <m/>
    <n v="7123"/>
    <s v="time required to fill vacancies higher than average"/>
    <s v="High"/>
    <s v="Current shortage/surplus"/>
    <s v="2021 Q4"/>
    <s v="PES administrative data (vacancies,  job seekers)"/>
    <s v="Don't know"/>
    <s v="Don't know"/>
    <s v="Don't know"/>
    <m/>
  </r>
  <r>
    <x v="19"/>
    <x v="143"/>
    <x v="3"/>
    <x v="0"/>
    <x v="0"/>
    <s v="n/a"/>
    <s v="e.g. ISCO"/>
    <s v="7127"/>
    <m/>
    <n v="7127"/>
    <s v="time required to fill vacancies higher than average"/>
    <s v="High"/>
    <s v="Current shortage/surplus"/>
    <s v="2022 Q1"/>
    <s v="PES administrative data (vacancies,  job seekers)"/>
    <s v="Don't know"/>
    <s v="Don't know"/>
    <s v="Don't know"/>
    <m/>
  </r>
  <r>
    <x v="19"/>
    <x v="144"/>
    <x v="3"/>
    <x v="0"/>
    <x v="1"/>
    <s v="n/a"/>
    <s v="e.g. ISCO"/>
    <s v="7131"/>
    <m/>
    <n v="7131"/>
    <s v="time required to fill vacancies higher than average"/>
    <s v="High"/>
    <s v="Current shortage/surplus"/>
    <s v="2021 Q4"/>
    <s v="PES administrative data (vacancies,  job seekers)"/>
    <s v="Don't know"/>
    <s v="Don't know"/>
    <s v="Don't know"/>
    <m/>
  </r>
  <r>
    <x v="19"/>
    <x v="27"/>
    <x v="3"/>
    <x v="0"/>
    <x v="0"/>
    <s v="n/a"/>
    <s v="e.g. ISCO"/>
    <s v="7132"/>
    <m/>
    <n v="7132"/>
    <s v="time required to fill vacancies higher than average"/>
    <s v="High"/>
    <s v="Current shortage/surplus"/>
    <s v="2021 Q4"/>
    <s v="PES administrative data (vacancies,  job seekers)"/>
    <s v="Don't know"/>
    <s v="Don't know"/>
    <s v="Don't know"/>
    <m/>
  </r>
  <r>
    <x v="19"/>
    <x v="145"/>
    <x v="3"/>
    <x v="0"/>
    <x v="0"/>
    <s v="n/a"/>
    <s v="e.g. ISCO"/>
    <n v="7133"/>
    <m/>
    <n v="7133"/>
    <s v="time required to fill vacancies higher than average"/>
    <s v="High"/>
    <s v="Current shortage/surplus"/>
    <s v="2021 Q4"/>
    <s v="PES administrative data (vacancies,  job seekers)"/>
    <s v="Don't know"/>
    <s v="Don't know"/>
    <s v="Don't know"/>
    <m/>
  </r>
  <r>
    <x v="19"/>
    <x v="29"/>
    <x v="3"/>
    <x v="0"/>
    <x v="1"/>
    <s v="n/a"/>
    <s v="e.g. ISCO"/>
    <s v="7213"/>
    <m/>
    <n v="7213"/>
    <s v="time required to fill vacancies higher than average"/>
    <s v="High"/>
    <s v="Current shortage/surplus"/>
    <s v="2021 Q4"/>
    <s v="PES administrative data (vacancies,  job seekers)"/>
    <s v="Don't know"/>
    <s v="Don't know"/>
    <s v="Don't know"/>
    <m/>
  </r>
  <r>
    <x v="19"/>
    <x v="146"/>
    <x v="3"/>
    <x v="0"/>
    <x v="1"/>
    <s v="n/a"/>
    <s v="e.g. ISCO"/>
    <s v="7214"/>
    <m/>
    <n v="7214"/>
    <s v="time required to fill vacancies higher than average"/>
    <s v="High"/>
    <s v="Current shortage/surplus"/>
    <s v="2021 Q4"/>
    <s v="PES administrative data (vacancies,  job seekers)"/>
    <s v="Don't know"/>
    <s v="Don't know"/>
    <s v="Don't know"/>
    <m/>
  </r>
  <r>
    <x v="19"/>
    <x v="28"/>
    <x v="3"/>
    <x v="0"/>
    <x v="1"/>
    <s v="n/a"/>
    <s v="e.g. ISCO"/>
    <n v="7222"/>
    <m/>
    <n v="7222"/>
    <s v="time required to fill vacancies higher than average"/>
    <s v="High"/>
    <s v="Current shortage/surplus"/>
    <s v="2021 Q4"/>
    <s v="PES administrative data (vacancies,  job seekers)"/>
    <s v="Don't know"/>
    <s v="Don't know"/>
    <s v="Don't know"/>
    <m/>
  </r>
  <r>
    <x v="19"/>
    <x v="302"/>
    <x v="3"/>
    <x v="0"/>
    <x v="0"/>
    <s v="n/a"/>
    <s v="e.g. ISCO"/>
    <s v="7232"/>
    <m/>
    <n v="7232"/>
    <s v="time required to fill vacancies higher than average"/>
    <s v="Medium"/>
    <s v="Current shortage/surplus"/>
    <s v="2021 Q4"/>
    <s v="PES administrative data (vacancies,  job seekers)"/>
    <s v="Don't know"/>
    <s v="Don't know"/>
    <s v="Don't know"/>
    <m/>
  </r>
  <r>
    <x v="19"/>
    <x v="152"/>
    <x v="3"/>
    <x v="0"/>
    <x v="1"/>
    <s v="n/a"/>
    <s v="e.g. ISCO"/>
    <s v="7411"/>
    <m/>
    <n v="7411"/>
    <s v="time required to fill vacancies higher than average"/>
    <s v="High"/>
    <s v="Current shortage/surplus"/>
    <s v="2021 Q4"/>
    <s v="PES administrative data (vacancies,  job seekers)"/>
    <s v="Don't know"/>
    <s v="Don't know"/>
    <s v="Don't know"/>
    <m/>
  </r>
  <r>
    <x v="19"/>
    <x v="154"/>
    <x v="3"/>
    <x v="0"/>
    <x v="0"/>
    <s v="n/a"/>
    <s v="e.g. ISCO"/>
    <s v="7413"/>
    <m/>
    <n v="7413"/>
    <s v="time required to fill vacancies higher than average"/>
    <s v="High"/>
    <s v="Current shortage/surplus"/>
    <s v="2021 Q4"/>
    <s v="PES administrative data (vacancies,  job seekers)"/>
    <s v="Don't know"/>
    <s v="Don't know"/>
    <s v="Don't know"/>
    <m/>
  </r>
  <r>
    <x v="19"/>
    <x v="353"/>
    <x v="6"/>
    <x v="0"/>
    <x v="0"/>
    <s v="n/a"/>
    <s v="e.g. ISCO"/>
    <s v="8113"/>
    <m/>
    <n v="8113"/>
    <s v="time required to fill vacancies higher than average"/>
    <s v="High"/>
    <s v="Current shortage/surplus"/>
    <s v="2022 Q1"/>
    <s v="PES administrative data (vacancies,  job seekers)"/>
    <s v="Don't know"/>
    <s v="Don't know"/>
    <s v="Don't know"/>
    <m/>
  </r>
  <r>
    <x v="19"/>
    <x v="163"/>
    <x v="6"/>
    <x v="0"/>
    <x v="0"/>
    <s v="n/a"/>
    <s v="e.g. ISCO"/>
    <s v="8114"/>
    <m/>
    <n v="8114"/>
    <s v="time required to fill vacancies higher than average"/>
    <s v="High"/>
    <s v="Current shortage/surplus"/>
    <s v="2022 Q1"/>
    <s v="PES administrative data (vacancies,  job seekers)"/>
    <s v="Don't know"/>
    <s v="Don't know"/>
    <s v="Don't know"/>
    <m/>
  </r>
  <r>
    <x v="19"/>
    <x v="204"/>
    <x v="6"/>
    <x v="0"/>
    <x v="0"/>
    <s v="n/a"/>
    <s v="e.g. ISCO"/>
    <s v="8122"/>
    <m/>
    <n v="8122"/>
    <s v="time required to fill vacancies higher than average"/>
    <s v="High"/>
    <s v="Current shortage/surplus"/>
    <s v="2021 Q4"/>
    <s v="PES administrative data (vacancies,  job seekers)"/>
    <s v="Don't know"/>
    <s v="Don't know"/>
    <s v="Don't know"/>
    <m/>
  </r>
  <r>
    <x v="19"/>
    <x v="364"/>
    <x v="6"/>
    <x v="0"/>
    <x v="0"/>
    <s v="n/a"/>
    <s v="e.g. ISCO"/>
    <s v="8143"/>
    <m/>
    <n v="8143"/>
    <s v="time required to fill vacancies higher than average"/>
    <s v="Medium"/>
    <s v="Current shortage/surplus"/>
    <s v="2021 Q4"/>
    <s v="PES administrative data (vacancies,  job seekers)"/>
    <s v="Don't know"/>
    <s v="Don't know"/>
    <s v="Don't know"/>
    <m/>
  </r>
  <r>
    <x v="19"/>
    <x v="314"/>
    <x v="6"/>
    <x v="0"/>
    <x v="0"/>
    <s v="n/a"/>
    <s v="e.g. ISCO"/>
    <s v="8181"/>
    <m/>
    <n v="8181"/>
    <s v="time required to fill vacancies higher than average"/>
    <s v="High"/>
    <s v="Current shortage/surplus"/>
    <s v="2021 Q4"/>
    <s v="PES administrative data (vacancies,  job seekers)"/>
    <s v="Don't know"/>
    <s v="Don't know"/>
    <s v="Don't know"/>
    <m/>
  </r>
  <r>
    <x v="19"/>
    <x v="177"/>
    <x v="6"/>
    <x v="0"/>
    <x v="1"/>
    <s v="n/a"/>
    <s v="e.g. ISCO"/>
    <s v="8332"/>
    <m/>
    <n v="8332"/>
    <s v="time required to fill vacancies higher than average"/>
    <s v="High"/>
    <s v="Current shortage/surplus"/>
    <s v="2021 Q4"/>
    <s v="PES administrative data (vacancies,  job seekers)"/>
    <s v="Don't know"/>
    <s v="Don't know"/>
    <s v="Don't know"/>
    <m/>
  </r>
  <r>
    <x v="19"/>
    <x v="206"/>
    <x v="7"/>
    <x v="0"/>
    <x v="0"/>
    <s v="n/a"/>
    <s v="e.g. ISCO"/>
    <s v="9211"/>
    <m/>
    <n v="9211"/>
    <s v="time required to fill vacancies higher than average"/>
    <s v="High"/>
    <s v="Current shortage/surplus"/>
    <s v="2022 Q1"/>
    <s v="PES administrative data (vacancies,  job seekers)"/>
    <s v="Don't know"/>
    <s v="Don't know"/>
    <s v="Don't know"/>
    <m/>
  </r>
  <r>
    <x v="19"/>
    <x v="365"/>
    <x v="7"/>
    <x v="0"/>
    <x v="0"/>
    <s v="n/a"/>
    <s v="e.g. ISCO"/>
    <s v="9216"/>
    <m/>
    <n v="9216"/>
    <s v="time required to fill vacancies higher than average"/>
    <s v="High"/>
    <s v="Current shortage/surplus"/>
    <s v="2021 Q4"/>
    <s v="PES administrative data (vacancies,  job seekers)"/>
    <s v="Don't know"/>
    <s v="Don't know"/>
    <s v="Don't know"/>
    <m/>
  </r>
  <r>
    <x v="19"/>
    <x v="184"/>
    <x v="7"/>
    <x v="0"/>
    <x v="1"/>
    <s v="n/a"/>
    <s v="e.g. ISCO"/>
    <s v="9313"/>
    <m/>
    <n v="9313"/>
    <s v="time required to fill vacancies higher than average"/>
    <s v="High"/>
    <s v="Current shortage/surplus"/>
    <s v="2021 Q4"/>
    <s v="PES administrative data (vacancies,  job seekers)"/>
    <s v="Don't know"/>
    <s v="Don't know"/>
    <s v="Don't know"/>
    <m/>
  </r>
  <r>
    <x v="19"/>
    <x v="305"/>
    <x v="3"/>
    <x v="1"/>
    <x v="0"/>
    <m/>
    <s v="e.g. ISCO"/>
    <s v="7513"/>
    <m/>
    <n v="7513"/>
    <s v="vacancies are filled faster than average because of the high number of jobseekers per vacancy"/>
    <s v="High"/>
    <s v="Current shortage/surplus"/>
    <s v="2021 Q4"/>
    <s v="PES administrative data (vacancies,  job seekers)"/>
    <s v="Don't know"/>
    <s v="Don't know"/>
    <s v="Don't know"/>
    <m/>
  </r>
  <r>
    <x v="19"/>
    <x v="412"/>
    <x v="3"/>
    <x v="1"/>
    <x v="0"/>
    <m/>
    <s v="e.g. ISCO"/>
    <s v="7549"/>
    <m/>
    <n v="7549"/>
    <s v="vacancies are filled faster than average because of the high number of jobseekers per vacancy"/>
    <s v="High"/>
    <s v="Current shortage/surplus"/>
    <s v="2021 Q4"/>
    <s v="PES administrative data (vacancies,  job seekers)"/>
    <s v="Don't know"/>
    <s v="Don't know"/>
    <s v="Don't know"/>
    <m/>
  </r>
  <r>
    <x v="19"/>
    <x v="170"/>
    <x v="6"/>
    <x v="1"/>
    <x v="0"/>
    <m/>
    <s v="e.g. ISCO"/>
    <s v="8157"/>
    <m/>
    <n v="8157"/>
    <s v="vacancies are filled faster than average because of the high number of jobseekers per vacancy"/>
    <s v="High"/>
    <s v="Current shortage/surplus"/>
    <s v="2021 Q4"/>
    <s v="PES administrative data (vacancies,  job seekers)"/>
    <s v="Don't know"/>
    <s v="Don't know"/>
    <s v="Don't know"/>
    <m/>
  </r>
  <r>
    <x v="19"/>
    <x v="413"/>
    <x v="6"/>
    <x v="1"/>
    <x v="0"/>
    <m/>
    <s v="e.g. ISCO"/>
    <s v="8182"/>
    <m/>
    <n v="8182"/>
    <s v="vacancies are filled faster than average because of the high number of jobseekers per vacancy"/>
    <s v="High"/>
    <s v="Current shortage/surplus"/>
    <s v="2022 Q1"/>
    <s v="PES administrative data (vacancies,  job seekers)"/>
    <s v="Don't know"/>
    <s v="Don't know"/>
    <s v="Don't know"/>
    <m/>
  </r>
  <r>
    <x v="19"/>
    <x v="309"/>
    <x v="6"/>
    <x v="1"/>
    <x v="0"/>
    <m/>
    <s v="e.g. ISCO"/>
    <s v="8311"/>
    <m/>
    <n v="8311"/>
    <s v="vacancies are filled faster than average because of the high number of jobseekers per vacancy"/>
    <s v="High"/>
    <s v="Current shortage/surplus"/>
    <s v="2021 Q4"/>
    <s v="PES administrative data (vacancies,  job seekers)"/>
    <s v="Don't know"/>
    <s v="Don't know"/>
    <s v="Don't know"/>
    <m/>
  </r>
  <r>
    <x v="19"/>
    <x v="310"/>
    <x v="6"/>
    <x v="1"/>
    <x v="0"/>
    <m/>
    <s v="e.g. ISCO"/>
    <s v="8312"/>
    <m/>
    <n v="8312"/>
    <s v="vacancies are filled faster than average because of the high number of jobseekers per vacancy"/>
    <s v="High"/>
    <s v="Current shortage/surplus"/>
    <s v="2021 Q4"/>
    <s v="PES administrative data (vacancies,  job seekers)"/>
    <s v="Don't know"/>
    <s v="Don't know"/>
    <s v="Don't know"/>
    <m/>
  </r>
  <r>
    <x v="19"/>
    <x v="382"/>
    <x v="7"/>
    <x v="1"/>
    <x v="0"/>
    <m/>
    <s v="e.g. ISCO"/>
    <s v="9215"/>
    <m/>
    <n v="9215"/>
    <s v="vacancies are filled faster than average because of the high number of jobseekers per vacancy"/>
    <s v="High"/>
    <s v="Current shortage/surplus"/>
    <s v="2021 Q4"/>
    <s v="PES administrative data (vacancies,  job seekers)"/>
    <s v="Don't know"/>
    <s v="Don't know"/>
    <s v="Don't know"/>
    <m/>
  </r>
  <r>
    <x v="19"/>
    <x v="361"/>
    <x v="7"/>
    <x v="1"/>
    <x v="0"/>
    <m/>
    <s v="e.g. ISCO"/>
    <s v="9622"/>
    <m/>
    <n v="9622"/>
    <s v="vacancies are filled faster than average because of the high number of jobseekers per vacancy"/>
    <s v="High"/>
    <s v="Current shortage/surplus"/>
    <s v="2021 Q4"/>
    <s v="PES administrative data (vacancies,  job seekers)"/>
    <s v="Don't know"/>
    <s v="Don't know"/>
    <s v="Don't know"/>
    <m/>
  </r>
  <r>
    <x v="20"/>
    <x v="61"/>
    <x v="4"/>
    <x v="0"/>
    <x v="0"/>
    <s v="n/a"/>
    <s v="ISCO"/>
    <n v="1120"/>
    <s v="n/a"/>
    <n v="1120"/>
    <s v="PES administrative data"/>
    <s v="High"/>
    <s v="Demand analyzed from engagements/terminations, notified vacancies and issue of permits"/>
    <n v="2021"/>
    <s v="PES administrative data: Engagements, terminations, notified vacancies to Jobsplus, issue of permits."/>
    <s v="No"/>
    <s v="No"/>
    <s v="No"/>
    <s v="N/A"/>
  </r>
  <r>
    <x v="20"/>
    <x v="38"/>
    <x v="0"/>
    <x v="0"/>
    <x v="0"/>
    <s v="n/a"/>
    <s v="ISCO"/>
    <n v="2431"/>
    <s v="n/a"/>
    <n v="2431"/>
    <s v="PES administrative data"/>
    <s v="Low"/>
    <s v="Demand analyzed from engagements/terminations, notified vacancies and issue of permits"/>
    <n v="2021"/>
    <s v="PES administrative data: Engagements, terminations, notified vacancies to Jobsplus, issue of permits."/>
    <s v="No"/>
    <s v="No"/>
    <s v="No"/>
    <s v="N/A"/>
  </r>
  <r>
    <x v="20"/>
    <x v="4"/>
    <x v="0"/>
    <x v="0"/>
    <x v="1"/>
    <s v="n/a"/>
    <s v="ISCO"/>
    <n v="2512"/>
    <s v="n/a"/>
    <n v="2512"/>
    <s v="PES administrative data"/>
    <s v="Low"/>
    <s v="Demand analyzed from engagements/terminations, notified vacancies and issue of permits"/>
    <n v="2021"/>
    <s v="PES administrative data: Engagements, terminations, notified vacancies to Jobsplus, issue of permits."/>
    <s v="No"/>
    <s v="Yes"/>
    <s v="No"/>
    <s v="N/A"/>
  </r>
  <r>
    <x v="20"/>
    <x v="368"/>
    <x v="1"/>
    <x v="0"/>
    <x v="0"/>
    <s v="n/a"/>
    <s v="ISCO"/>
    <n v="3341"/>
    <s v="n/a"/>
    <n v="3341"/>
    <s v="PES administrative data"/>
    <s v="Medium"/>
    <s v="Demand analyzed from engagements/terminations, notified vacancies and issue of permits"/>
    <n v="2021"/>
    <s v="PES administrative data: Engagements, terminations, notified vacancies to Jobsplus, issue of permits."/>
    <s v="No"/>
    <s v="No"/>
    <s v="No"/>
    <s v="N/A"/>
  </r>
  <r>
    <x v="20"/>
    <x v="43"/>
    <x v="1"/>
    <x v="0"/>
    <x v="0"/>
    <s v="n/a"/>
    <s v="ISCO"/>
    <n v="3343"/>
    <s v="n/a"/>
    <n v="3343"/>
    <s v="PES administrative data"/>
    <s v="High"/>
    <s v="Demand analyzed from engagements/terminations, notified vacancies and issue of permits"/>
    <n v="2021"/>
    <s v="PES administrative data: Engagements, terminations, notified vacancies to Jobsplus, issue of permits."/>
    <s v="No"/>
    <s v="No"/>
    <s v="No"/>
    <s v="N/A"/>
  </r>
  <r>
    <x v="20"/>
    <x v="118"/>
    <x v="1"/>
    <x v="0"/>
    <x v="0"/>
    <s v="n/a"/>
    <s v="ISCO"/>
    <n v="3434"/>
    <s v="n/a"/>
    <n v="3434"/>
    <s v="PES administrative data"/>
    <s v="Low"/>
    <s v="Demand analyzed from engagements/terminations, notified vacancies and issue of permits"/>
    <n v="2021"/>
    <s v="PES administrative data: Engagements, terminations, notified vacancies to Jobsplus, issue of permits."/>
    <s v="No"/>
    <s v="No"/>
    <s v="No"/>
    <s v="N/A"/>
  </r>
  <r>
    <x v="20"/>
    <x v="45"/>
    <x v="2"/>
    <x v="0"/>
    <x v="0"/>
    <s v="n/a"/>
    <s v="ISCO"/>
    <n v="4110"/>
    <s v="n/a"/>
    <n v="4110"/>
    <s v="PES administrative data"/>
    <s v="Medium"/>
    <s v="Demand analyzed from engagements/terminations, notified vacancies and issue of permits"/>
    <n v="2021"/>
    <s v="PES administrative data: Engagements, terminations, notified vacancies to Jobsplus, issue of permits."/>
    <s v="No"/>
    <s v="No"/>
    <s v="No"/>
    <s v="N/A"/>
  </r>
  <r>
    <x v="20"/>
    <x v="119"/>
    <x v="2"/>
    <x v="0"/>
    <x v="0"/>
    <s v="n/a"/>
    <s v="ISCO"/>
    <n v="4222"/>
    <s v="n/a"/>
    <n v="4222"/>
    <s v="PES administrative data"/>
    <s v="Medium"/>
    <s v="Demand analyzed from engagements/terminations, notified vacancies and issue of permits"/>
    <n v="2021"/>
    <s v="PES administrative data: Engagements, terminations, notified vacancies to Jobsplus, issue of permits."/>
    <s v="No"/>
    <s v="No"/>
    <s v="No"/>
    <s v="N/A"/>
  </r>
  <r>
    <x v="20"/>
    <x v="337"/>
    <x v="2"/>
    <x v="0"/>
    <x v="0"/>
    <s v="n/a"/>
    <s v="ISCO"/>
    <n v="4311"/>
    <s v="n/a"/>
    <n v="4311"/>
    <s v="PES administrative data"/>
    <s v="Medium"/>
    <s v="Demand analyzed from engagements/terminations, notified vacancies and issue of permits"/>
    <n v="2021"/>
    <s v="PES administrative data: Engagements, terminations, notified vacancies to Jobsplus, issue of permits."/>
    <s v="No"/>
    <s v="No"/>
    <s v="No"/>
    <s v="N/A"/>
  </r>
  <r>
    <x v="20"/>
    <x v="126"/>
    <x v="5"/>
    <x v="0"/>
    <x v="1"/>
    <s v="n/a"/>
    <s v="ISCO"/>
    <n v="5131"/>
    <s v="n/a"/>
    <n v="5131"/>
    <s v="PES administrative data"/>
    <s v="Medium"/>
    <s v="Demand analyzed from engagements/terminations, notified vacancies and issue of permits"/>
    <n v="2021"/>
    <s v="PES administrative data: Engagements, terminations, notified vacancies to Jobsplus, issue of permits."/>
    <s v="No"/>
    <s v="No"/>
    <s v="Yes"/>
    <s v="N/A"/>
  </r>
  <r>
    <x v="20"/>
    <x v="49"/>
    <x v="5"/>
    <x v="0"/>
    <x v="0"/>
    <s v="n/a"/>
    <s v="ISCO"/>
    <n v="5223"/>
    <s v="n/a"/>
    <n v="5223"/>
    <s v="PES administrative data"/>
    <s v="High"/>
    <s v="Demand analyzed from engagements/terminations, notified vacancies and issue of permits"/>
    <n v="2021"/>
    <s v="PES administrative data: Engagements, terminations, notified vacancies to Jobsplus, issue of permits."/>
    <s v="No"/>
    <s v="No"/>
    <s v="No"/>
    <s v="N/A"/>
  </r>
  <r>
    <x v="20"/>
    <x v="53"/>
    <x v="5"/>
    <x v="0"/>
    <x v="0"/>
    <s v="n/a"/>
    <s v="ISCO"/>
    <n v="5414"/>
    <s v="n/a"/>
    <n v="5414"/>
    <s v="PES administrative data"/>
    <s v="High"/>
    <s v="Demand analyzed from engagements/terminations, notified vacancies and issue of permits"/>
    <n v="2021"/>
    <s v="PES administrative data: Engagements, terminations, notified vacancies to Jobsplus, issue of permits."/>
    <s v="No"/>
    <s v="No"/>
    <s v="Yes"/>
    <s v="N/A"/>
  </r>
  <r>
    <x v="20"/>
    <x v="54"/>
    <x v="6"/>
    <x v="0"/>
    <x v="0"/>
    <s v="n/a"/>
    <s v="ISCO"/>
    <n v="8322"/>
    <s v="n/a"/>
    <n v="8322"/>
    <s v="PES administrative data"/>
    <s v="High"/>
    <s v="Demand analyzed from engagements/terminations, notified vacancies and issue of permits"/>
    <n v="2021"/>
    <s v="PES administrative data: Engagements, terminations, notified vacancies to Jobsplus, issue of permits."/>
    <s v="No"/>
    <s v="No"/>
    <s v="No"/>
    <s v="N/A"/>
  </r>
  <r>
    <x v="20"/>
    <x v="184"/>
    <x v="7"/>
    <x v="0"/>
    <x v="1"/>
    <s v="n/a"/>
    <s v="ISCO"/>
    <n v="9313"/>
    <s v="n/a"/>
    <n v="9313"/>
    <s v="PES administrative data"/>
    <s v="Medium"/>
    <s v="Demand analyzed from engagements/terminations, notified vacancies and issue of permits"/>
    <n v="2021"/>
    <s v="PES administrative data: Engagements, terminations, notified vacancies to Jobsplus, issue of permits."/>
    <s v="No"/>
    <s v="No"/>
    <s v="Yes"/>
    <s v="N/A"/>
  </r>
  <r>
    <x v="20"/>
    <x v="312"/>
    <x v="7"/>
    <x v="0"/>
    <x v="0"/>
    <s v="n/a"/>
    <s v="ISCO"/>
    <n v="9329"/>
    <s v="n/a"/>
    <n v="9329"/>
    <s v="PES administrative data"/>
    <s v="Medium"/>
    <s v="Demand analyzed from engagements/terminations, notified vacancies and issue of permits"/>
    <n v="2021"/>
    <s v="PES administrative data: Engagements, terminations, notified vacancies to Jobsplus, issue of permits."/>
    <s v="No"/>
    <s v="No"/>
    <s v="Yes"/>
    <s v="N/A"/>
  </r>
  <r>
    <x v="20"/>
    <x v="186"/>
    <x v="7"/>
    <x v="0"/>
    <x v="0"/>
    <s v="n/a"/>
    <s v="ISCO"/>
    <n v="9621"/>
    <s v="n/a"/>
    <n v="9621"/>
    <s v="PES administrative data"/>
    <s v="High"/>
    <s v="Demand analyzed from engagements/terminations, notified vacancies and issue of permits"/>
    <n v="2021"/>
    <s v="PES administrative data: Engagements, terminations, notified vacancies to Jobsplus, issue of permits."/>
    <s v="No"/>
    <s v="No"/>
    <s v="No"/>
    <s v="N/A"/>
  </r>
  <r>
    <x v="21"/>
    <x v="61"/>
    <x v="4"/>
    <x v="1"/>
    <x v="0"/>
    <m/>
    <s v="STYRK-ISCO"/>
    <n v="1120"/>
    <m/>
    <n v="1120"/>
    <s v="high number of registered unemployed and high ratio of unemployed to vacancies"/>
    <s v="High"/>
    <s v="if ratio of registered unemployed to vacancies &gt; 3.5, high surplus; if 2.5 ≤ ratio of registered unemployed to vacancies ≤ 3.5, medium surplus"/>
    <s v="2022 Q2 (june 2022)"/>
    <s v="PES administrative data"/>
    <s v="Don't know"/>
    <s v="Don't know"/>
    <s v="Don't know"/>
    <m/>
  </r>
  <r>
    <x v="21"/>
    <x v="45"/>
    <x v="2"/>
    <x v="1"/>
    <x v="1"/>
    <m/>
    <s v="STYRK-ISCO"/>
    <n v="4110"/>
    <m/>
    <n v="4110"/>
    <s v="high number of registered unemployed and high ratio of unemployed to vacancies"/>
    <s v="High"/>
    <s v="if ratio of registered unemployed to vacancies &gt; 3.5, high surplus; if 2.5 ≤ ratio of registered unemployed to vacancies ≤ 3.5, medium surplus"/>
    <s v="2022 Q2 (june 2022)"/>
    <s v="PES administrative data"/>
    <s v="Don't know"/>
    <s v="Don't know"/>
    <s v="Don't know"/>
    <m/>
  </r>
  <r>
    <x v="21"/>
    <x v="193"/>
    <x v="2"/>
    <x v="1"/>
    <x v="1"/>
    <m/>
    <s v="STYRK-ISCO"/>
    <n v="4321"/>
    <m/>
    <n v="4321"/>
    <s v="high number of registered unemployed and high ratio of unemployed to vacancies"/>
    <s v="High"/>
    <s v="if ratio of registered unemployed to vacancies &gt; 3.5, high surplus; if 2.5 ≤ ratio of registered unemployed to vacancies ≤ 3.5, medium surplus"/>
    <s v="2022 Q2 (june 2022)"/>
    <s v="PES administrative data"/>
    <s v="Don't know"/>
    <s v="Don't know"/>
    <s v="Don't know"/>
    <m/>
  </r>
  <r>
    <x v="21"/>
    <x v="195"/>
    <x v="5"/>
    <x v="1"/>
    <x v="0"/>
    <m/>
    <s v="STYRK-ISCO"/>
    <n v="5329"/>
    <m/>
    <n v="5329"/>
    <s v="high number of registered unemployed and high ratio of unemployed to vacancies"/>
    <s v="Medium"/>
    <s v="if ratio of registered unemployed to vacancies &gt; 3.5, high surplus; if 2.5 ≤ ratio of registered unemployed to vacancies ≤ 3.5, medium surplus"/>
    <s v="2022 Q2 (june 2022)"/>
    <s v="PES administrative data"/>
    <s v="Don't know"/>
    <s v="Don't know"/>
    <s v="Don't know"/>
    <m/>
  </r>
  <r>
    <x v="22"/>
    <x v="414"/>
    <x v="8"/>
    <x v="0"/>
    <x v="0"/>
    <s v="don't know"/>
    <s v="BRC"/>
    <n v="634"/>
    <n v="110"/>
    <n v="110"/>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415"/>
    <x v="8"/>
    <x v="0"/>
    <x v="0"/>
    <s v="don't know"/>
    <s v="BRC"/>
    <n v="634"/>
    <n v="210"/>
    <n v="210"/>
    <s v="ratio of number of vacancies - jobseekers plus a qualitative check"/>
    <s v="Medium"/>
    <s v="9 or 9 out of 10 points (every occupation can score a maximum of 10 points according to the ratio of number of vacancies - jobseekers)"/>
    <s v="2021, q5"/>
    <s v="PES administrative data"/>
    <s v="Don't know"/>
    <s v="Don't know"/>
    <s v="Don't know"/>
    <m/>
  </r>
  <r>
    <x v="22"/>
    <x v="355"/>
    <x v="4"/>
    <x v="0"/>
    <x v="0"/>
    <s v="don't know"/>
    <s v="BRC"/>
    <n v="522"/>
    <n v="1223"/>
    <n v="1223"/>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66"/>
    <x v="4"/>
    <x v="0"/>
    <x v="0"/>
    <s v="don't know"/>
    <s v="BRC"/>
    <n v="531"/>
    <n v="1323"/>
    <n v="1323"/>
    <s v="ratio of number of vacancies - jobseekers plus a qualitative check"/>
    <s v="Medium"/>
    <s v="8 or 9 out of 10 points (every occupation can score a maximum of 10 points according to the ratio of number of vacancies - jobseekers)"/>
    <s v="2021, q4"/>
    <s v="PES administrative data"/>
    <s v="Yes"/>
    <s v="Don't know"/>
    <s v="Don't know"/>
    <m/>
  </r>
  <r>
    <x v="22"/>
    <x v="67"/>
    <x v="4"/>
    <x v="0"/>
    <x v="0"/>
    <s v="don't know"/>
    <s v="BRC"/>
    <n v="532"/>
    <n v="1324"/>
    <n v="1324"/>
    <s v="ratio of number of vacancies - jobseekers plus a qualitative check"/>
    <s v="No clear convergence"/>
    <s v="No clear convergence"/>
    <s v="2021, q4"/>
    <s v="PES administrative data"/>
    <s v="Don't know"/>
    <s v="Don't know"/>
    <s v="Don't know"/>
    <m/>
  </r>
  <r>
    <x v="22"/>
    <x v="326"/>
    <x v="4"/>
    <x v="0"/>
    <x v="0"/>
    <s v="don't know"/>
    <s v="BRC"/>
    <n v="536"/>
    <n v="1349"/>
    <n v="1349"/>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34"/>
    <x v="4"/>
    <x v="0"/>
    <x v="0"/>
    <s v="don't know"/>
    <s v="BRC"/>
    <n v="541"/>
    <n v="1412"/>
    <n v="1412"/>
    <s v="ratio of number of vacancies - jobseekers plus a qualitative check"/>
    <s v="No clear convergence"/>
    <s v="No clear convergence"/>
    <s v="2021, q4"/>
    <s v="PES administrative data"/>
    <s v="Don't know"/>
    <s v="Don't know"/>
    <s v="Don't know"/>
    <m/>
  </r>
  <r>
    <x v="22"/>
    <x v="256"/>
    <x v="0"/>
    <x v="0"/>
    <x v="0"/>
    <s v="don't know"/>
    <s v="BRC"/>
    <n v="711"/>
    <n v="2133"/>
    <n v="2133"/>
    <s v="ratio of number of vacancies - jobseekers plus a qualitative check"/>
    <s v="Medium"/>
    <s v="8 or 9 out of 10 points (every occupation can score a maximum of 10 points according to the ratio of number of vacancies - jobseekers)"/>
    <s v="2021, q4"/>
    <s v="PES administrative data"/>
    <s v="Yes"/>
    <s v="Don't know"/>
    <s v="Don't know"/>
    <m/>
  </r>
  <r>
    <x v="22"/>
    <x v="73"/>
    <x v="0"/>
    <x v="0"/>
    <x v="0"/>
    <s v="don't know"/>
    <s v="BRC"/>
    <n v="712"/>
    <n v="2141"/>
    <n v="2141"/>
    <s v="ratio of number of vacancies - jobseekers plus a qualitative check"/>
    <s v="Medium"/>
    <s v="8 or 9 out of 10 points (every occupation can score a maximum of 10 points according to the ratio of number of vacancies - jobseekers)"/>
    <s v="2021, q4"/>
    <s v="PES administrative data"/>
    <s v="Yes"/>
    <s v="Don't know"/>
    <s v="Don't know"/>
    <m/>
  </r>
  <r>
    <x v="22"/>
    <x v="74"/>
    <x v="0"/>
    <x v="0"/>
    <x v="1"/>
    <s v="don't know"/>
    <s v="BRC"/>
    <n v="712"/>
    <n v="2142"/>
    <n v="2142"/>
    <s v="ratio of number of vacancies - jobseekers plus a qualitative check"/>
    <s v="High"/>
    <s v="10 points (every occupation can score a maximum of 10 points according to the ratio of number of vacancies - jobseekers)"/>
    <s v="2021, q4"/>
    <s v="PES administrative data"/>
    <s v="Yes"/>
    <s v="Don't know"/>
    <s v="Don't know"/>
    <m/>
  </r>
  <r>
    <x v="22"/>
    <x v="0"/>
    <x v="0"/>
    <x v="0"/>
    <x v="0"/>
    <s v="don't know"/>
    <s v="BRC"/>
    <n v="712"/>
    <n v="2144"/>
    <n v="2144"/>
    <s v="ratio of number of vacancies - jobseekers plus a qualitative check"/>
    <s v="Medium"/>
    <s v="8 or 9 out of 10 points (every occupation can score a maximum of 10 points according to the ratio of number of vacancies - jobseekers)"/>
    <s v="2021, q4"/>
    <s v="PES administrative data"/>
    <s v="Yes"/>
    <s v="Don't know"/>
    <s v="Don't know"/>
    <m/>
  </r>
  <r>
    <x v="22"/>
    <x v="208"/>
    <x v="0"/>
    <x v="0"/>
    <x v="0"/>
    <s v="don't know"/>
    <s v="BRC"/>
    <n v="712"/>
    <n v="2145"/>
    <n v="2145"/>
    <s v="ratio of number of vacancies - jobseekers plus a qualitative check"/>
    <s v="High"/>
    <s v="10 points (every occupation can score a maximum of 10 points according to the ratio of number of vacancies - jobseekers)"/>
    <s v="2021, q4"/>
    <s v="PES administrative data"/>
    <s v="Don't know"/>
    <s v="Don't know"/>
    <s v="Don't know"/>
    <m/>
  </r>
  <r>
    <x v="22"/>
    <x v="210"/>
    <x v="0"/>
    <x v="0"/>
    <x v="0"/>
    <s v="don't know"/>
    <s v="BRC"/>
    <n v="713"/>
    <n v="2151"/>
    <n v="2151"/>
    <s v="ratio of number of vacancies - jobseekers plus a qualitative check"/>
    <s v="High"/>
    <s v="10 points (every occupation can score a maximum of 10 points according to the ratio of number of vacancies - jobseekers)"/>
    <s v="2021, q4"/>
    <s v="PES administrative data"/>
    <s v="Yes"/>
    <s v="Don't know"/>
    <s v="Don't know"/>
    <m/>
  </r>
  <r>
    <x v="22"/>
    <x v="211"/>
    <x v="0"/>
    <x v="0"/>
    <x v="0"/>
    <s v="don't know"/>
    <s v="BRC"/>
    <n v="713"/>
    <n v="2152"/>
    <n v="2152"/>
    <s v="ratio of number of vacancies - jobseekers plus a qualitative check"/>
    <s v="No clear convergence"/>
    <s v="No clear convergence"/>
    <s v="2021, q4"/>
    <s v="PES administrative data"/>
    <s v="Don't know"/>
    <s v="Don't know"/>
    <s v="Don't know"/>
    <m/>
  </r>
  <r>
    <x v="22"/>
    <x v="258"/>
    <x v="0"/>
    <x v="0"/>
    <x v="0"/>
    <s v="don't know"/>
    <s v="BRC"/>
    <n v="221"/>
    <n v="2163"/>
    <n v="2163"/>
    <s v="ratio of number of vacancies - jobseekers plus a qualitative check"/>
    <s v="Low"/>
    <s v="7 out of 10 points (every occupation can score a maximum of 10 points according to the ratio of number of vacancies - jobseekers)"/>
    <s v="2021, q4"/>
    <s v="PES administrative data"/>
    <s v="Don't know"/>
    <s v="Don't know"/>
    <s v="Don't know"/>
    <m/>
  </r>
  <r>
    <x v="22"/>
    <x v="259"/>
    <x v="0"/>
    <x v="0"/>
    <x v="0"/>
    <s v="don't know"/>
    <s v="BRC"/>
    <n v="714"/>
    <n v="2164"/>
    <n v="2164"/>
    <s v="ratio of number of vacancies - jobseekers plus a qualitative check"/>
    <s v="Medium"/>
    <s v="8 or 9 out of 10 points (every occupation can score a maximum of 10 points according to the ratio of number of vacancies - jobseekers)"/>
    <s v="2021, q4"/>
    <s v="PES administrative data"/>
    <m/>
    <s v="Don't know"/>
    <s v="Don't know"/>
    <m/>
  </r>
  <r>
    <x v="22"/>
    <x v="77"/>
    <x v="0"/>
    <x v="0"/>
    <x v="0"/>
    <s v="don't know"/>
    <s v="BRC"/>
    <n v="714"/>
    <n v="2165"/>
    <n v="2165"/>
    <s v="ratio of number of vacancies - jobseekers plus a qualitative check"/>
    <s v="Medium"/>
    <s v="8 or 9 out of 10 points (every occupation can score a maximum of 10 points according to the ratio of number of vacancies - jobseekers)"/>
    <s v="2021, q4"/>
    <s v="PES administrative data"/>
    <s v="Yes"/>
    <s v="Don't know"/>
    <s v="Don't know"/>
    <m/>
  </r>
  <r>
    <x v="22"/>
    <x v="2"/>
    <x v="0"/>
    <x v="0"/>
    <x v="1"/>
    <s v="don't know"/>
    <s v="BRC"/>
    <n v="1011"/>
    <n v="2211"/>
    <n v="2211"/>
    <s v="ratio of number of vacancies - jobseekers plus a qualitative check"/>
    <s v="No clear convergence"/>
    <s v="No clear convergence"/>
    <s v="2021, q4"/>
    <s v="PES administrative data"/>
    <s v="Don't know"/>
    <s v="Don't know"/>
    <s v="Don't know"/>
    <m/>
  </r>
  <r>
    <x v="22"/>
    <x v="199"/>
    <x v="0"/>
    <x v="0"/>
    <x v="1"/>
    <s v="don't know"/>
    <s v="BRC"/>
    <n v="1011"/>
    <n v="2212"/>
    <n v="2212"/>
    <s v="ratio of number of vacancies - jobseekers plus a qualitative check"/>
    <s v="No clear convergence"/>
    <s v="No clear convergence"/>
    <s v="2021, q4"/>
    <s v="PES administrative data"/>
    <s v="Don't know"/>
    <s v="Don't know"/>
    <s v="Don't know"/>
    <m/>
  </r>
  <r>
    <x v="22"/>
    <x v="78"/>
    <x v="0"/>
    <x v="0"/>
    <x v="1"/>
    <s v="don't know"/>
    <s v="BRC"/>
    <n v="1012"/>
    <n v="2221"/>
    <n v="2221"/>
    <s v="ratio of number of vacancies - jobseekers plus a qualitative check"/>
    <s v="No clear convergence"/>
    <s v="No clear convergence"/>
    <s v="2021, q4"/>
    <s v="PES administrative data"/>
    <s v="Don't know"/>
    <s v="Don't know"/>
    <s v="Don't know"/>
    <m/>
  </r>
  <r>
    <x v="22"/>
    <x v="410"/>
    <x v="0"/>
    <x v="0"/>
    <x v="0"/>
    <s v="don't know"/>
    <s v="BRC"/>
    <n v="1013"/>
    <n v="2240"/>
    <n v="2240"/>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262"/>
    <x v="0"/>
    <x v="0"/>
    <x v="0"/>
    <s v="don't know"/>
    <s v="BRC"/>
    <n v="1011"/>
    <n v="2250"/>
    <n v="2250"/>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263"/>
    <x v="0"/>
    <x v="0"/>
    <x v="0"/>
    <s v="don't know"/>
    <s v="BRC"/>
    <n v="1011"/>
    <n v="2261"/>
    <n v="2261"/>
    <s v="ratio of number of vacancies - jobseekers plus a qualitative check"/>
    <s v="High"/>
    <s v="10 points (every occupation can score a maximum of 10 points according to the ratio of number of vacancies - jobseekers)"/>
    <s v="2021, q4"/>
    <s v="PES administrative data"/>
    <s v="Don't know"/>
    <s v="Don't know"/>
    <s v="Don't know"/>
    <m/>
  </r>
  <r>
    <x v="22"/>
    <x v="79"/>
    <x v="0"/>
    <x v="0"/>
    <x v="0"/>
    <s v="don't know"/>
    <s v="BRC"/>
    <n v="1011"/>
    <n v="2262"/>
    <n v="2262"/>
    <s v="ratio of number of vacancies - jobseekers plus a qualitative check"/>
    <s v="Low"/>
    <s v="7 out of 10 points (every occupation can score a maximum of 10 points according to the ratio of number of vacancies - jobseekers)"/>
    <s v="2021, q4"/>
    <s v="PES administrative data"/>
    <s v="Don't know"/>
    <s v="Don't know"/>
    <s v="Don't know"/>
    <m/>
  </r>
  <r>
    <x v="22"/>
    <x v="329"/>
    <x v="0"/>
    <x v="0"/>
    <x v="0"/>
    <s v="don't know"/>
    <s v="BRC"/>
    <n v="1013"/>
    <n v="2263"/>
    <n v="2263"/>
    <s v="ratio of number of vacancies - jobseekers plus a qualitative check"/>
    <s v="High"/>
    <s v="10 points (every occupation can score a maximum of 10 points according to the ratio of number of vacancies - jobseekers)"/>
    <s v="2021, q4"/>
    <s v="PES administrative data"/>
    <s v="Don't know"/>
    <s v="Don't know"/>
    <s v="Don't know"/>
    <m/>
  </r>
  <r>
    <x v="22"/>
    <x v="80"/>
    <x v="0"/>
    <x v="0"/>
    <x v="1"/>
    <s v="don't know"/>
    <s v="BRC"/>
    <n v="1013"/>
    <n v="2264"/>
    <n v="2264"/>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81"/>
    <x v="0"/>
    <x v="0"/>
    <x v="0"/>
    <s v="don't know"/>
    <s v="BRC"/>
    <n v="1013"/>
    <n v="2266"/>
    <n v="2266"/>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82"/>
    <x v="0"/>
    <x v="0"/>
    <x v="0"/>
    <s v="don't know"/>
    <s v="BRC"/>
    <n v="1013"/>
    <n v="2269"/>
    <n v="2269"/>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212"/>
    <x v="0"/>
    <x v="0"/>
    <x v="0"/>
    <s v="don't know"/>
    <s v="BRC"/>
    <n v="111"/>
    <n v="2310"/>
    <n v="2310"/>
    <s v="ratio of number of vacancies - jobseekers plus a qualitative check"/>
    <s v="No clear convergence"/>
    <s v="No clear convergence"/>
    <s v="2021, q4"/>
    <s v="PES administrative data"/>
    <s v="Don't know"/>
    <s v="Don't know"/>
    <s v="Don't know"/>
    <m/>
  </r>
  <r>
    <x v="22"/>
    <x v="83"/>
    <x v="0"/>
    <x v="0"/>
    <x v="0"/>
    <s v="don't know"/>
    <s v="BRC"/>
    <n v="112"/>
    <n v="2320"/>
    <n v="2320"/>
    <s v="ratio of number of vacancies - jobseekers plus a qualitative check"/>
    <s v="No clear convergence"/>
    <s v="No clear convergence"/>
    <s v="2021, q4"/>
    <s v="PES administrative data"/>
    <s v="Don't know"/>
    <s v="Don't know"/>
    <s v="Don't know"/>
    <m/>
  </r>
  <r>
    <x v="22"/>
    <x v="36"/>
    <x v="0"/>
    <x v="0"/>
    <x v="0"/>
    <s v="don't know"/>
    <s v="BRC"/>
    <n v="113"/>
    <n v="2330"/>
    <n v="2330"/>
    <s v="ratio of number of vacancies - jobseekers plus a qualitative check"/>
    <s v="No clear convergence"/>
    <s v="No clear convergence"/>
    <s v="2021, q4"/>
    <s v="PES administrative data"/>
    <s v="Don't know"/>
    <s v="Don't know"/>
    <s v="Don't know"/>
    <m/>
  </r>
  <r>
    <x v="22"/>
    <x v="37"/>
    <x v="0"/>
    <x v="0"/>
    <x v="0"/>
    <s v="don't know"/>
    <s v="BRC"/>
    <n v="114"/>
    <n v="2341"/>
    <n v="2341"/>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85"/>
    <x v="0"/>
    <x v="0"/>
    <x v="0"/>
    <s v="don't know"/>
    <s v="BRC"/>
    <n v="115"/>
    <n v="2351"/>
    <n v="2351"/>
    <s v="ratio of number of vacancies - jobseekers plus a qualitative check"/>
    <s v="Low"/>
    <s v="7 out of 10 points (every occupation can score a maximum of 10 points according to the ratio of number of vacancies - jobseekers)"/>
    <s v="2021, q4"/>
    <s v="PES administrative data"/>
    <s v="Don't know"/>
    <s v="Don't know"/>
    <s v="Don't know"/>
    <m/>
  </r>
  <r>
    <x v="22"/>
    <x v="86"/>
    <x v="0"/>
    <x v="0"/>
    <x v="0"/>
    <s v="don't know"/>
    <s v="BRC"/>
    <n v="114"/>
    <n v="2352"/>
    <n v="2352"/>
    <s v="ratio of number of vacancies - jobseekers plus a qualitative check"/>
    <s v="Low"/>
    <s v="7 out of 10 points (every occupation can score a maximum of 10 points according to the ratio of number of vacancies - jobseekers)"/>
    <s v="2021, q4"/>
    <s v="PES administrative data"/>
    <s v="Don't know"/>
    <s v="Don't know"/>
    <s v="Don't know"/>
    <m/>
  </r>
  <r>
    <x v="22"/>
    <x v="88"/>
    <x v="0"/>
    <x v="0"/>
    <x v="0"/>
    <s v="don't know"/>
    <s v="BRC"/>
    <n v="411"/>
    <n v="2411"/>
    <n v="2411"/>
    <s v="ratio of number of vacancies - jobseekers plus a qualitative check"/>
    <s v="No clear convergence"/>
    <s v="No clear convergence"/>
    <s v="2021, q4"/>
    <s v="PES administrative data"/>
    <s v="Don't know"/>
    <s v="Don't know"/>
    <s v="Don't know"/>
    <m/>
  </r>
  <r>
    <x v="22"/>
    <x v="331"/>
    <x v="0"/>
    <x v="0"/>
    <x v="0"/>
    <s v="don't know"/>
    <s v="BRC"/>
    <n v="413"/>
    <n v="2421"/>
    <n v="2421"/>
    <s v="ratio of number of vacancies - jobseekers plus a qualitative check"/>
    <s v="No clear convergence"/>
    <s v="No clear convergence"/>
    <s v="2021, q4"/>
    <s v="PES administrative data"/>
    <s v="No clear convergence"/>
    <s v="Don't know"/>
    <s v="Don't know"/>
    <m/>
  </r>
  <r>
    <x v="22"/>
    <x v="91"/>
    <x v="0"/>
    <x v="0"/>
    <x v="0"/>
    <s v="don't know"/>
    <s v="BRC"/>
    <n v="414"/>
    <n v="2422"/>
    <n v="2422"/>
    <s v="ratio of number of vacancies - jobseekers plus a qualitative check"/>
    <s v="Medium"/>
    <s v="8 or 9 out of 10 points (every occupation can score a maximum of 10 points according to the ratio of number of vacancies - jobseekers)"/>
    <s v="2021, q4"/>
    <s v="PES administrative data"/>
    <s v="Yes"/>
    <s v="Don't know"/>
    <s v="Don't know"/>
    <m/>
  </r>
  <r>
    <x v="22"/>
    <x v="187"/>
    <x v="0"/>
    <x v="0"/>
    <x v="0"/>
    <s v="don't know"/>
    <s v="BRC"/>
    <n v="415"/>
    <n v="2423"/>
    <n v="2423"/>
    <s v="ratio of number of vacancies - jobseekers plus a qualitative check"/>
    <s v="No clear convergence"/>
    <s v="No clear convergence"/>
    <s v="2021, q4"/>
    <s v="PES administrative data"/>
    <s v="Don't know"/>
    <s v="Don't know"/>
    <s v="Don't know"/>
    <m/>
  </r>
  <r>
    <x v="22"/>
    <x v="38"/>
    <x v="0"/>
    <x v="0"/>
    <x v="0"/>
    <s v="don't know"/>
    <s v="BRC"/>
    <n v="311"/>
    <n v="2431"/>
    <n v="2431"/>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92"/>
    <x v="0"/>
    <x v="0"/>
    <x v="0"/>
    <s v="don't know"/>
    <s v="BRC"/>
    <n v="311"/>
    <n v="2433"/>
    <n v="2433"/>
    <s v="ratio of number of vacancies - jobseekers plus a qualitative check"/>
    <s v="Low"/>
    <s v="7 out of 10 points (every occupation can score a maximum of 10 points according to the ratio of number of vacancies - jobseekers)"/>
    <s v="2021, q4"/>
    <s v="PES administrative data"/>
    <s v="Don't know"/>
    <s v="Don't know"/>
    <s v="Don't know"/>
    <m/>
  </r>
  <r>
    <x v="22"/>
    <x v="3"/>
    <x v="0"/>
    <x v="0"/>
    <x v="1"/>
    <s v="don't know"/>
    <s v="BRC"/>
    <n v="811"/>
    <n v="2511"/>
    <n v="2511"/>
    <s v="ratio of number of vacancies - jobseekers plus a qualitative check"/>
    <s v="No clear convergence"/>
    <s v="No clear convergence"/>
    <s v="2021, q4"/>
    <s v="PES administrative data"/>
    <s v="No clear convergence"/>
    <s v="Don't know"/>
    <s v="Don't know"/>
    <m/>
  </r>
  <r>
    <x v="22"/>
    <x v="5"/>
    <x v="0"/>
    <x v="0"/>
    <x v="0"/>
    <s v="don't know"/>
    <s v="BRC"/>
    <n v="811"/>
    <n v="2513"/>
    <n v="2513"/>
    <s v="ratio of number of vacancies - jobseekers plus a qualitative check"/>
    <s v="High"/>
    <s v="10 points (every occupation can score a maximum of 10 points according to the ratio of number of vacancies - jobseekers)"/>
    <s v="2021, q4"/>
    <s v="PES administrative data"/>
    <m/>
    <s v="Don't know"/>
    <s v="Don't know"/>
    <m/>
  </r>
  <r>
    <x v="22"/>
    <x v="6"/>
    <x v="0"/>
    <x v="0"/>
    <x v="1"/>
    <s v="don't know"/>
    <s v="BRC"/>
    <n v="811"/>
    <n v="2514"/>
    <n v="2514"/>
    <s v="ratio of number of vacancies - jobseekers plus a qualitative check"/>
    <s v="High"/>
    <s v="10 points (every occupation can score a maximum of 10 points according to the ratio of number of vacancies - jobseekers)"/>
    <s v="2021, q4"/>
    <s v="PES administrative data"/>
    <s v="Yes"/>
    <s v="Don't know"/>
    <s v="Don't know"/>
    <m/>
  </r>
  <r>
    <x v="22"/>
    <x v="7"/>
    <x v="0"/>
    <x v="0"/>
    <x v="1"/>
    <s v="don't know"/>
    <s v="BRC"/>
    <n v="811"/>
    <n v="2519"/>
    <n v="2519"/>
    <s v="ratio of number of vacancies - jobseekers plus a qualitative check"/>
    <s v="Medium"/>
    <s v="8 or 9 out of 10 points (every occupation can score a maximum of 10 points according to the ratio of number of vacancies - jobseekers)"/>
    <s v="2021, q4"/>
    <s v="PES administrative data"/>
    <s v="Yes"/>
    <s v="Don't know"/>
    <s v="Don't know"/>
    <m/>
  </r>
  <r>
    <x v="22"/>
    <x v="8"/>
    <x v="0"/>
    <x v="0"/>
    <x v="0"/>
    <s v="don't know"/>
    <s v="BRC"/>
    <n v="812"/>
    <n v="2521"/>
    <n v="2521"/>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9"/>
    <x v="0"/>
    <x v="0"/>
    <x v="0"/>
    <s v="don't know"/>
    <s v="BRC"/>
    <n v="812"/>
    <n v="2522"/>
    <n v="2522"/>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10"/>
    <x v="0"/>
    <x v="0"/>
    <x v="0"/>
    <s v="don't know"/>
    <s v="BRC"/>
    <n v="812"/>
    <n v="2523"/>
    <n v="2523"/>
    <s v="ratio of number of vacancies - jobseekers plus a qualitative check"/>
    <s v="High"/>
    <s v="10 points (every occupation can score a maximum of 10 points according to the ratio of number of vacancies - jobseekers)"/>
    <s v="2021, q4"/>
    <s v="PES administrative data"/>
    <s v="Yes"/>
    <s v="Don't know"/>
    <s v="Don't know"/>
    <m/>
  </r>
  <r>
    <x v="22"/>
    <x v="11"/>
    <x v="0"/>
    <x v="0"/>
    <x v="0"/>
    <s v="don't know"/>
    <s v="BRC"/>
    <n v="812"/>
    <n v="2529"/>
    <n v="2529"/>
    <s v="ratio of number of vacancies - jobseekers plus a qualitative check"/>
    <s v="Medium"/>
    <s v="8 or 9 out of 10 points (every occupation can score a maximum of 10 points according to the ratio of number of vacancies - jobseekers)"/>
    <s v="2021, q4"/>
    <s v="PES administrative data"/>
    <s v="Yes"/>
    <s v="Don't know"/>
    <s v="Don't know"/>
    <m/>
  </r>
  <r>
    <x v="22"/>
    <x v="93"/>
    <x v="0"/>
    <x v="0"/>
    <x v="0"/>
    <s v="don't know"/>
    <s v="BRC"/>
    <n v="621"/>
    <n v="2619"/>
    <n v="2619"/>
    <s v="ratio of number of vacancies - jobseekers plus a qualitative check"/>
    <s v="Medium"/>
    <s v="8 or 9 out of 10 points (every occupation can score a maximum of 10 points according to the ratio of number of vacancies - jobseekers)"/>
    <s v="2021, q4"/>
    <s v="PES administrative data"/>
    <s v="Yes"/>
    <s v="Don't know"/>
    <s v="Don't know"/>
    <m/>
  </r>
  <r>
    <x v="22"/>
    <x v="266"/>
    <x v="0"/>
    <x v="0"/>
    <x v="0"/>
    <s v="don't know"/>
    <s v="BRC"/>
    <n v="412"/>
    <n v="2631"/>
    <n v="2631"/>
    <s v="ratio of number of vacancies - jobseekers plus a qualitative check"/>
    <s v="Medium"/>
    <s v="8 or 9 out of 10 points (every occupation can score a maximum of 10 points according to the ratio of number of vacancies - jobseekers)"/>
    <s v="2021, q4"/>
    <s v="PES administrative data"/>
    <s v="Yes"/>
    <s v="Don't know"/>
    <s v="Don't know"/>
    <m/>
  </r>
  <r>
    <x v="22"/>
    <x v="269"/>
    <x v="0"/>
    <x v="0"/>
    <x v="1"/>
    <s v="don't know"/>
    <s v="BRC"/>
    <n v="1022"/>
    <n v="2634"/>
    <n v="2634"/>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94"/>
    <x v="1"/>
    <x v="0"/>
    <x v="0"/>
    <s v="don't know"/>
    <s v="BRC"/>
    <n v="721"/>
    <n v="3111"/>
    <n v="3111"/>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12"/>
    <x v="1"/>
    <x v="0"/>
    <x v="0"/>
    <s v="don't know"/>
    <s v="BRC"/>
    <n v="721"/>
    <n v="3112"/>
    <n v="3112"/>
    <s v="ratio of number of vacancies - jobseekers plus a qualitative check"/>
    <s v="No clear convergence"/>
    <s v="No clear convergence"/>
    <s v="2021, q4"/>
    <s v="PES administrative data"/>
    <s v="No clear convergence"/>
    <s v="Don't know"/>
    <s v="Don't know"/>
    <m/>
  </r>
  <r>
    <x v="22"/>
    <x v="13"/>
    <x v="1"/>
    <x v="0"/>
    <x v="1"/>
    <s v="don't know"/>
    <s v="BRC"/>
    <n v="721"/>
    <n v="3113"/>
    <n v="3113"/>
    <s v="ratio of number of vacancies - jobseekers plus a qualitative check"/>
    <s v="High"/>
    <s v="10 points (every occupation can score a maximum of 10 points according to the ratio of number of vacancies - jobseekers)"/>
    <s v="2021, q4"/>
    <s v="PES administrative data"/>
    <s v="Yes"/>
    <s v="Don't know"/>
    <s v="Don't know"/>
    <m/>
  </r>
  <r>
    <x v="22"/>
    <x v="96"/>
    <x v="1"/>
    <x v="0"/>
    <x v="0"/>
    <s v="don't know"/>
    <s v="BRC"/>
    <n v="721"/>
    <n v="3114"/>
    <n v="3114"/>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97"/>
    <x v="1"/>
    <x v="0"/>
    <x v="0"/>
    <s v="don't know"/>
    <s v="BRC"/>
    <n v="721"/>
    <n v="3118"/>
    <n v="3118"/>
    <s v="ratio of number of vacancies - jobseekers plus a qualitative check"/>
    <s v="No clear convergence"/>
    <s v="No clear convergence"/>
    <s v="2021, q4"/>
    <s v="PES administrative data"/>
    <s v="Yes"/>
    <s v="Don't know"/>
    <s v="Don't know"/>
    <m/>
  </r>
  <r>
    <x v="22"/>
    <x v="99"/>
    <x v="1"/>
    <x v="0"/>
    <x v="0"/>
    <s v="don't know"/>
    <s v="BRC"/>
    <n v="722"/>
    <n v="3122"/>
    <n v="3122"/>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100"/>
    <x v="1"/>
    <x v="0"/>
    <x v="0"/>
    <s v="don't know"/>
    <s v="BRC"/>
    <n v="722"/>
    <n v="3123"/>
    <n v="3123"/>
    <s v="ratio of number of vacancies - jobseekers plus a qualitative check"/>
    <s v="High"/>
    <s v="10 points (every occupation can score a maximum of 10 points according to the ratio of number of vacancies - jobseekers)"/>
    <s v="2021, q4"/>
    <s v="PES administrative data"/>
    <s v="Yes"/>
    <s v="Don't know"/>
    <s v="Don't know"/>
    <m/>
  </r>
  <r>
    <x v="22"/>
    <x v="375"/>
    <x v="1"/>
    <x v="0"/>
    <x v="0"/>
    <s v="don't know"/>
    <s v="BRC"/>
    <n v="723"/>
    <n v="3133"/>
    <n v="3133"/>
    <s v="ratio of number of vacancies - jobseekers plus a qualitative check"/>
    <s v="Low"/>
    <s v="7 out of 10 points (every occupation can score a maximum of 10 points according to the ratio of number of vacancies - jobseekers)"/>
    <s v="2021, q4"/>
    <s v="PES administrative data"/>
    <s v="Don't know"/>
    <s v="Don't know"/>
    <s v="Don't know"/>
    <m/>
  </r>
  <r>
    <x v="22"/>
    <x v="416"/>
    <x v="1"/>
    <x v="0"/>
    <x v="0"/>
    <s v="don't know"/>
    <s v="BRC"/>
    <n v="721"/>
    <n v="3141"/>
    <n v="3141"/>
    <s v="ratio of number of vacancies - jobseekers plus a qualitative check"/>
    <s v="Low"/>
    <s v="7 out of 10 points (every occupation can score a maximum of 10 points according to the ratio of number of vacancies - jobseekers)"/>
    <s v="2021, q4"/>
    <s v="PES administrative data"/>
    <s v="Don't know"/>
    <s v="Don't know"/>
    <s v="Don't know"/>
    <m/>
  </r>
  <r>
    <x v="22"/>
    <x v="339"/>
    <x v="1"/>
    <x v="0"/>
    <x v="0"/>
    <s v="don't know"/>
    <s v="BRC"/>
    <n v="1211"/>
    <n v="3151"/>
    <n v="3151"/>
    <s v="ratio of number of vacancies - jobseekers plus a qualitative check"/>
    <s v="Medium"/>
    <s v="8 or 9 out of 10 points (every occupation can score a maximum of 10 points according to the ratio of number of vacancies - jobseekers)"/>
    <s v="2021, q4"/>
    <s v="PES administrative data"/>
    <s v="Yes"/>
    <s v="Don't know"/>
    <s v="Don't know"/>
    <m/>
  </r>
  <r>
    <x v="22"/>
    <x v="105"/>
    <x v="1"/>
    <x v="0"/>
    <x v="0"/>
    <s v="don't know"/>
    <s v="BRC"/>
    <n v="1031"/>
    <n v="3211"/>
    <n v="3211"/>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106"/>
    <x v="1"/>
    <x v="0"/>
    <x v="0"/>
    <s v="don't know"/>
    <s v="BRC"/>
    <n v="1031"/>
    <n v="3212"/>
    <n v="3212"/>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108"/>
    <x v="1"/>
    <x v="0"/>
    <x v="0"/>
    <s v="don't know"/>
    <s v="BRC"/>
    <n v="1032"/>
    <n v="3213"/>
    <n v="3213"/>
    <s v="ratio of number of vacancies - jobseekers plus a qualitative check"/>
    <s v="Low"/>
    <s v="7 out of 10 points (every occupation can score a maximum of 10 points according to the ratio of number of vacancies - jobseekers)"/>
    <s v="2021, q4"/>
    <s v="PES administrative data"/>
    <s v="Don't know"/>
    <s v="Don't know"/>
    <s v="Don't know"/>
    <m/>
  </r>
  <r>
    <x v="22"/>
    <x v="109"/>
    <x v="1"/>
    <x v="0"/>
    <x v="0"/>
    <s v="don't know"/>
    <s v="BRC"/>
    <n v="1033"/>
    <n v="3221"/>
    <n v="3221"/>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278"/>
    <x v="1"/>
    <x v="0"/>
    <x v="0"/>
    <s v="don't know"/>
    <s v="BRC"/>
    <n v="1034"/>
    <n v="3251"/>
    <n v="3251"/>
    <s v="ratio of number of vacancies - jobseekers plus a qualitative check"/>
    <s v="No clear convergence"/>
    <s v="No clear convergence"/>
    <s v="2021, q4"/>
    <s v="PES administrative data"/>
    <s v="Don't know"/>
    <s v="Don't know"/>
    <s v="Don't know"/>
    <m/>
  </r>
  <r>
    <x v="22"/>
    <x v="15"/>
    <x v="1"/>
    <x v="0"/>
    <x v="0"/>
    <s v="don't know"/>
    <s v="BRC"/>
    <n v="1035"/>
    <n v="3254"/>
    <n v="3254"/>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280"/>
    <x v="1"/>
    <x v="0"/>
    <x v="0"/>
    <s v="don't know"/>
    <s v="BRC"/>
    <n v="1034"/>
    <n v="3256"/>
    <n v="3256"/>
    <s v="ratio of number of vacancies - jobseekers plus a qualitative check"/>
    <s v="High"/>
    <s v="10 points (every occupation can score a maximum of 10 points according to the ratio of number of vacancies - jobseekers)"/>
    <s v="2021, q4"/>
    <s v="PES administrative data"/>
    <s v="Don't know"/>
    <s v="Don't know"/>
    <s v="Don't know"/>
    <m/>
  </r>
  <r>
    <x v="22"/>
    <x v="417"/>
    <x v="1"/>
    <x v="0"/>
    <x v="0"/>
    <s v="don't know"/>
    <s v="BRC"/>
    <n v="1035"/>
    <n v="3257"/>
    <n v="3257"/>
    <s v="ratio of number of vacancies - jobseekers plus a qualitative check"/>
    <s v="No clear convergence"/>
    <s v="No clear convergence"/>
    <s v="2021, q4"/>
    <s v="PES administrative data"/>
    <s v="No clear convergence"/>
    <s v="Don't know"/>
    <s v="Don't know"/>
    <m/>
  </r>
  <r>
    <x v="22"/>
    <x v="110"/>
    <x v="1"/>
    <x v="0"/>
    <x v="0"/>
    <s v="don't know"/>
    <s v="BRC"/>
    <n v="421"/>
    <n v="3312"/>
    <n v="3312"/>
    <s v="ratio of number of vacancies - jobseekers plus a qualitative check"/>
    <s v="Medium"/>
    <s v="8 or 9 out of 10 points (every occupation can score a maximum of 10 points according to the ratio of number of vacancies - jobseekers)"/>
    <s v="2021, q4"/>
    <s v="PES administrative data"/>
    <s v="Yes"/>
    <s v="Don't know"/>
    <s v="Don't know"/>
    <m/>
  </r>
  <r>
    <x v="22"/>
    <x v="111"/>
    <x v="1"/>
    <x v="0"/>
    <x v="0"/>
    <s v="don't know"/>
    <s v="BRC"/>
    <n v="421"/>
    <n v="3313"/>
    <n v="3313"/>
    <s v="ratio of number of vacancies - jobseekers plus a qualitative check"/>
    <s v="No clear convergence"/>
    <s v="No clear convergence"/>
    <s v="2021, q4"/>
    <s v="PES administrative data"/>
    <s v="Don't know"/>
    <s v="Don't know"/>
    <s v="Don't know"/>
    <m/>
  </r>
  <r>
    <x v="22"/>
    <x v="409"/>
    <x v="1"/>
    <x v="0"/>
    <x v="0"/>
    <s v="don't know"/>
    <s v="BRC"/>
    <n v="421"/>
    <n v="3314"/>
    <n v="3314"/>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371"/>
    <x v="1"/>
    <x v="0"/>
    <x v="0"/>
    <s v="don't know"/>
    <s v="BRC"/>
    <n v="421"/>
    <n v="3315"/>
    <n v="3315"/>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112"/>
    <x v="1"/>
    <x v="0"/>
    <x v="0"/>
    <s v="don't know"/>
    <s v="BRC"/>
    <n v="321"/>
    <n v="3321"/>
    <n v="3321"/>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281"/>
    <x v="1"/>
    <x v="0"/>
    <x v="0"/>
    <s v="don't know"/>
    <s v="BRC"/>
    <n v="321"/>
    <n v="3323"/>
    <n v="3323"/>
    <s v="ratio of number of vacancies - jobseekers plus a qualitative check"/>
    <s v="Medium"/>
    <s v="8 or 9 out of 10 points (every occupation can score a maximum of 10 points according to the ratio of number of vacancies - jobseekers)"/>
    <s v="2021, q4"/>
    <s v="PES administrative data"/>
    <m/>
    <s v="Don't know"/>
    <s v="Don't know"/>
    <m/>
  </r>
  <r>
    <x v="22"/>
    <x v="114"/>
    <x v="1"/>
    <x v="0"/>
    <x v="0"/>
    <s v="don't know"/>
    <s v="BRC"/>
    <n v="422"/>
    <n v="3331"/>
    <n v="3331"/>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343"/>
    <x v="1"/>
    <x v="0"/>
    <x v="0"/>
    <s v="don't know"/>
    <s v="BRC"/>
    <n v="422"/>
    <n v="3333"/>
    <n v="3333"/>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115"/>
    <x v="1"/>
    <x v="0"/>
    <x v="0"/>
    <s v="don't know"/>
    <s v="BRC"/>
    <n v="422"/>
    <n v="3334"/>
    <n v="3334"/>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368"/>
    <x v="1"/>
    <x v="0"/>
    <x v="0"/>
    <s v="don't know"/>
    <s v="BRC"/>
    <n v="423"/>
    <n v="3341"/>
    <n v="3341"/>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43"/>
    <x v="1"/>
    <x v="0"/>
    <x v="0"/>
    <s v="don't know"/>
    <s v="BRC"/>
    <n v="423"/>
    <n v="3343"/>
    <n v="3343"/>
    <s v="ratio of number of vacancies - jobseekers plus a qualitative check"/>
    <s v="Low"/>
    <s v="7 out of 10 points (every occupation can score a maximum of 10 points according to the ratio of number of vacancies - jobseekers)"/>
    <s v="2021, q4"/>
    <s v="PES administrative data"/>
    <s v="Don't know"/>
    <s v="Don't know"/>
    <s v="Don't know"/>
    <m/>
  </r>
  <r>
    <x v="22"/>
    <x v="418"/>
    <x v="1"/>
    <x v="0"/>
    <x v="0"/>
    <s v="don't know"/>
    <s v="BRC"/>
    <n v="612"/>
    <n v="3353"/>
    <n v="3353"/>
    <s v="ratio of number of vacancies - jobseekers plus a qualitative check"/>
    <s v="No clear convergence"/>
    <s v="No clear convergence"/>
    <s v="2021, q4"/>
    <s v="PES administrative data"/>
    <s v="Don't know"/>
    <s v="Don't know"/>
    <s v="Don't know"/>
    <m/>
  </r>
  <r>
    <x v="22"/>
    <x v="44"/>
    <x v="1"/>
    <x v="0"/>
    <x v="0"/>
    <s v="don't know"/>
    <s v="BRC"/>
    <n v="1041"/>
    <n v="3412"/>
    <n v="3412"/>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17"/>
    <x v="1"/>
    <x v="0"/>
    <x v="0"/>
    <s v="don't know"/>
    <s v="BRC"/>
    <n v="821"/>
    <n v="3512"/>
    <n v="3512"/>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18"/>
    <x v="1"/>
    <x v="0"/>
    <x v="0"/>
    <s v="don't know"/>
    <s v="BRC"/>
    <n v="821"/>
    <n v="3513"/>
    <n v="3513"/>
    <s v="ratio of number of vacancies - jobseekers plus a qualitative check"/>
    <s v="Medium"/>
    <s v="8 or 9 out of 10 points (every occupation can score a maximum of 10 points according to the ratio of number of vacancies - jobseekers)"/>
    <s v="2021, q4"/>
    <s v="PES administrative data"/>
    <s v="Yes"/>
    <s v="Don't know"/>
    <s v="Don't know"/>
    <m/>
  </r>
  <r>
    <x v="22"/>
    <x v="119"/>
    <x v="2"/>
    <x v="0"/>
    <x v="0"/>
    <s v="don't know"/>
    <s v="BRC"/>
    <n v="433"/>
    <n v="4222"/>
    <n v="4222"/>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203"/>
    <x v="2"/>
    <x v="0"/>
    <x v="0"/>
    <s v="don't know"/>
    <s v="BRC"/>
    <n v="433"/>
    <n v="4224"/>
    <n v="4224"/>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401"/>
    <x v="2"/>
    <x v="0"/>
    <x v="0"/>
    <s v="don't know"/>
    <s v="BRC"/>
    <n v="433"/>
    <n v="4225"/>
    <n v="4225"/>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22"/>
    <x v="2"/>
    <x v="0"/>
    <x v="0"/>
    <s v="don't know"/>
    <s v="BRC"/>
    <n v="434"/>
    <n v="4313"/>
    <n v="4313"/>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193"/>
    <x v="2"/>
    <x v="0"/>
    <x v="0"/>
    <s v="don't know"/>
    <s v="BRC"/>
    <n v="435"/>
    <n v="4321"/>
    <n v="4321"/>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121"/>
    <x v="2"/>
    <x v="0"/>
    <x v="0"/>
    <s v="don't know"/>
    <s v="BRC"/>
    <n v="435"/>
    <n v="4322"/>
    <n v="4322"/>
    <s v="ratio of number of vacancies - jobseekers plus a qualitative check"/>
    <s v="No clear convergence"/>
    <s v="No clear convergence"/>
    <s v="2021, q4"/>
    <s v="PES administrative data"/>
    <s v="No clear convergence"/>
    <s v="Don't know"/>
    <s v="Don't know"/>
    <m/>
  </r>
  <r>
    <x v="22"/>
    <x v="122"/>
    <x v="2"/>
    <x v="0"/>
    <x v="0"/>
    <s v="don't know"/>
    <s v="BRC"/>
    <n v="435"/>
    <n v="4323"/>
    <n v="4323"/>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125"/>
    <x v="5"/>
    <x v="0"/>
    <x v="1"/>
    <s v="don't know"/>
    <s v="BRC"/>
    <n v="1112"/>
    <n v="5120"/>
    <n v="5120"/>
    <s v="ratio of number of vacancies - jobseekers plus a qualitative check"/>
    <s v="No clear convergence"/>
    <s v="No clear convergence"/>
    <s v="2021, q4"/>
    <s v="PES administrative data"/>
    <s v="Don't know"/>
    <s v="Don't know"/>
    <s v="Don't know"/>
    <m/>
  </r>
  <r>
    <x v="22"/>
    <x v="126"/>
    <x v="5"/>
    <x v="0"/>
    <x v="1"/>
    <s v="don't know"/>
    <s v="BRC"/>
    <n v="1113"/>
    <n v="5131"/>
    <n v="5131"/>
    <s v="ratio of number of vacancies - jobseekers plus a qualitative check"/>
    <s v="Low"/>
    <s v="7 out of 10 points (every occupation can score a maximum of 10 points according to the ratio of number of vacancies - jobseekers)"/>
    <s v="2021, q4"/>
    <s v="PES administrative data"/>
    <s v="Don't know"/>
    <s v="Don't know"/>
    <s v="Don't know"/>
    <m/>
  </r>
  <r>
    <x v="22"/>
    <x v="127"/>
    <x v="5"/>
    <x v="0"/>
    <x v="0"/>
    <s v="don't know"/>
    <s v="BRC"/>
    <n v="1113"/>
    <n v="5132"/>
    <n v="5132"/>
    <s v="ratio of number of vacancies - jobseekers plus a qualitative check"/>
    <s v="Low"/>
    <s v="7 out of 10 points (every occupation can score a maximum of 10 points according to the ratio of number of vacancies - jobseekers)"/>
    <s v="2021, q4"/>
    <s v="PES administrative data"/>
    <s v="Don't know"/>
    <s v="Don't know"/>
    <s v="Don't know"/>
    <m/>
  </r>
  <r>
    <x v="22"/>
    <x v="292"/>
    <x v="5"/>
    <x v="0"/>
    <x v="0"/>
    <s v="don't know"/>
    <s v="BRC"/>
    <n v="1115"/>
    <n v="5151"/>
    <n v="5151"/>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374"/>
    <x v="5"/>
    <x v="0"/>
    <x v="0"/>
    <s v="don't know"/>
    <s v="BRC"/>
    <n v="331"/>
    <n v="5221"/>
    <n v="5221"/>
    <s v="ratio of number of vacancies - jobseekers plus a qualitative check"/>
    <s v="Low"/>
    <s v="7 out of 10 points (every occupation can score a maximum of 10 points according to the ratio of number of vacancies - jobseekers)"/>
    <s v="2021, q4"/>
    <s v="PES administrative data"/>
    <s v="Don't know"/>
    <s v="Don't know"/>
    <s v="Don't know"/>
    <m/>
  </r>
  <r>
    <x v="22"/>
    <x v="131"/>
    <x v="5"/>
    <x v="0"/>
    <x v="0"/>
    <s v="don't know"/>
    <s v="BRC"/>
    <n v="331"/>
    <n v="5222"/>
    <n v="5222"/>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49"/>
    <x v="5"/>
    <x v="0"/>
    <x v="0"/>
    <s v="don't know"/>
    <s v="BRC"/>
    <n v="332"/>
    <n v="5223"/>
    <n v="5223"/>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226"/>
    <x v="5"/>
    <x v="0"/>
    <x v="0"/>
    <s v="don't know"/>
    <s v="BRC"/>
    <n v="334"/>
    <n v="5244"/>
    <n v="5244"/>
    <s v="ratio of number of vacancies - jobseekers plus a qualitative check"/>
    <s v="No clear convergence"/>
    <s v="No clear convergence"/>
    <s v="2021, q4"/>
    <s v="PES administrative data"/>
    <s v="Don't know"/>
    <s v="Don't know"/>
    <s v="Don't know"/>
    <m/>
  </r>
  <r>
    <x v="22"/>
    <x v="194"/>
    <x v="5"/>
    <x v="0"/>
    <x v="0"/>
    <s v="don't know"/>
    <s v="BRC"/>
    <n v="334"/>
    <n v="5245"/>
    <n v="5245"/>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51"/>
    <x v="5"/>
    <x v="0"/>
    <x v="0"/>
    <s v="don't know"/>
    <s v="BRC"/>
    <n v="334"/>
    <n v="5246"/>
    <n v="5246"/>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132"/>
    <x v="5"/>
    <x v="0"/>
    <x v="0"/>
    <s v="don't know"/>
    <s v="BRC"/>
    <n v="131"/>
    <n v="5311"/>
    <n v="5311"/>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52"/>
    <x v="5"/>
    <x v="0"/>
    <x v="1"/>
    <s v="don't know"/>
    <s v="BRC"/>
    <n v="1051"/>
    <n v="5321"/>
    <n v="5321"/>
    <s v="ratio of number of vacancies - jobseekers plus a qualitative check"/>
    <s v="No clear convergence"/>
    <s v="No clear convergence"/>
    <s v="2021, q4"/>
    <s v="PES administrative data"/>
    <s v="Don't know"/>
    <s v="Don't know"/>
    <s v="Don't know"/>
    <m/>
  </r>
  <r>
    <x v="22"/>
    <x v="195"/>
    <x v="5"/>
    <x v="0"/>
    <x v="0"/>
    <s v="don't know"/>
    <s v="BRC"/>
    <n v="1051"/>
    <n v="5329"/>
    <n v="5329"/>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295"/>
    <x v="5"/>
    <x v="0"/>
    <x v="0"/>
    <s v="don't know"/>
    <s v="BRC"/>
    <n v="632"/>
    <n v="5411"/>
    <n v="5411"/>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53"/>
    <x v="5"/>
    <x v="0"/>
    <x v="0"/>
    <s v="don't know"/>
    <s v="BRC"/>
    <n v="633"/>
    <n v="5414"/>
    <n v="5414"/>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296"/>
    <x v="5"/>
    <x v="0"/>
    <x v="0"/>
    <s v="don't know"/>
    <s v="BRC"/>
    <n v="633"/>
    <n v="5419"/>
    <n v="5419"/>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135"/>
    <x v="9"/>
    <x v="0"/>
    <x v="0"/>
    <s v="don't know"/>
    <s v="BRC"/>
    <n v="911"/>
    <n v="6112"/>
    <n v="6112"/>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136"/>
    <x v="9"/>
    <x v="0"/>
    <x v="0"/>
    <s v="don't know"/>
    <s v="BRC"/>
    <n v="912"/>
    <n v="6113"/>
    <n v="6113"/>
    <s v="ratio of number of vacancies - jobseekers plus a qualitative check"/>
    <s v="No clear convergence"/>
    <s v="No clear convergence"/>
    <s v="2021, q4"/>
    <s v="PES administrative data"/>
    <s v="Don't know"/>
    <s v="Don't know"/>
    <s v="Don't know"/>
    <m/>
  </r>
  <r>
    <x v="22"/>
    <x v="196"/>
    <x v="9"/>
    <x v="0"/>
    <x v="0"/>
    <s v="don't know"/>
    <s v="BRC"/>
    <n v="911"/>
    <n v="6130"/>
    <n v="6130"/>
    <s v="ratio of number of vacancies - jobseekers plus a qualitative check"/>
    <s v="Low"/>
    <s v="7 out of 10 points (every occupation can score a maximum of 10 points according to the ratio of number of vacancies - jobseekers)"/>
    <s v="2021, q4"/>
    <s v="PES administrative data"/>
    <s v="Don't know"/>
    <s v="Don't know"/>
    <s v="Don't know"/>
    <m/>
  </r>
  <r>
    <x v="22"/>
    <x v="137"/>
    <x v="3"/>
    <x v="0"/>
    <x v="1"/>
    <s v="don't know"/>
    <s v="BRC"/>
    <n v="731"/>
    <n v="7112"/>
    <n v="7112"/>
    <s v="ratio of number of vacancies - jobseekers plus a qualitative check"/>
    <s v="No clear convergence"/>
    <s v="No clear convergence"/>
    <s v="2021, q4"/>
    <s v="PES administrative data"/>
    <s v="Yes"/>
    <s v="Don't know"/>
    <s v="Don't know"/>
    <m/>
  </r>
  <r>
    <x v="22"/>
    <x v="23"/>
    <x v="3"/>
    <x v="0"/>
    <x v="1"/>
    <s v="don't know"/>
    <s v="BRC"/>
    <n v="731"/>
    <n v="7114"/>
    <n v="7114"/>
    <s v="ratio of number of vacancies - jobseekers plus a qualitative check"/>
    <s v="High"/>
    <s v="10 points (every occupation can score a maximum of 10 points according to the ratio of number of vacancies - jobseekers)"/>
    <s v="2021, q4"/>
    <s v="PES administrative data"/>
    <s v="Yes"/>
    <s v="Don't know"/>
    <s v="Don't know"/>
    <m/>
  </r>
  <r>
    <x v="22"/>
    <x v="24"/>
    <x v="3"/>
    <x v="0"/>
    <x v="1"/>
    <s v="don't know"/>
    <s v="BRC"/>
    <n v="732"/>
    <n v="7115"/>
    <n v="7115"/>
    <s v="ratio of number of vacancies - jobseekers plus a qualitative check"/>
    <s v="Medium"/>
    <s v="8 or 9 out of 10 points (every occupation can score a maximum of 10 points according to the ratio of number of vacancies - jobseekers)"/>
    <s v="2021, q4"/>
    <s v="PES administrative data"/>
    <m/>
    <s v="Don't know"/>
    <s v="Don't know"/>
    <m/>
  </r>
  <r>
    <x v="22"/>
    <x v="139"/>
    <x v="3"/>
    <x v="0"/>
    <x v="0"/>
    <s v="don't know"/>
    <s v="BRC"/>
    <n v="731"/>
    <n v="7119"/>
    <n v="7119"/>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25"/>
    <x v="3"/>
    <x v="0"/>
    <x v="1"/>
    <s v="don't know"/>
    <s v="BRC"/>
    <n v="733"/>
    <n v="7121"/>
    <n v="7121"/>
    <s v="ratio of number of vacancies - jobseekers plus a qualitative check"/>
    <s v="High"/>
    <s v="10 points (every occupation can score a maximum of 10 points according to the ratio of number of vacancies - jobseekers)"/>
    <s v="2021, q4"/>
    <s v="PES administrative data"/>
    <s v="Yes"/>
    <s v="Don't know"/>
    <s v="Don't know"/>
    <m/>
  </r>
  <r>
    <x v="22"/>
    <x v="26"/>
    <x v="3"/>
    <x v="0"/>
    <x v="1"/>
    <s v="don't know"/>
    <s v="BRC"/>
    <n v="733"/>
    <n v="7122"/>
    <n v="7122"/>
    <s v="ratio of number of vacancies - jobseekers plus a qualitative check"/>
    <s v="No clear convergence"/>
    <s v="No clear convergence"/>
    <s v="2021, q4"/>
    <s v="PES administrative data"/>
    <s v="No clear convergence"/>
    <s v="Don't know"/>
    <s v="Don't know"/>
    <m/>
  </r>
  <r>
    <x v="22"/>
    <x v="140"/>
    <x v="3"/>
    <x v="0"/>
    <x v="1"/>
    <s v="don't know"/>
    <s v="BRC"/>
    <n v="733"/>
    <n v="7123"/>
    <n v="7123"/>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229"/>
    <x v="3"/>
    <x v="0"/>
    <x v="0"/>
    <s v="don't know"/>
    <s v="BRC"/>
    <n v="733"/>
    <n v="7124"/>
    <n v="7124"/>
    <s v="ratio of number of vacancies - jobseekers plus a qualitative check"/>
    <s v="High"/>
    <s v="10 points (every occupation can score a maximum of 10 points according to the ratio of number of vacancies - jobseekers)"/>
    <s v="2021, q4"/>
    <s v="PES administrative data"/>
    <s v="Yes"/>
    <s v="Don't know"/>
    <s v="Don't know"/>
    <m/>
  </r>
  <r>
    <x v="22"/>
    <x v="141"/>
    <x v="3"/>
    <x v="0"/>
    <x v="0"/>
    <s v="don't know"/>
    <s v="BRC"/>
    <n v="733"/>
    <n v="7125"/>
    <n v="7125"/>
    <s v="ratio of number of vacancies - jobseekers plus a qualitative check"/>
    <s v="High"/>
    <s v="10 points (every occupation can score a maximum of 10 points according to the ratio of number of vacancies - jobseekers)"/>
    <s v="2021, q4"/>
    <s v="PES administrative data"/>
    <s v="Yes"/>
    <s v="Don't know"/>
    <s v="Don't know"/>
    <m/>
  </r>
  <r>
    <x v="22"/>
    <x v="142"/>
    <x v="3"/>
    <x v="0"/>
    <x v="1"/>
    <s v="don't know"/>
    <s v="BRC"/>
    <n v="734"/>
    <n v="7126"/>
    <n v="7126"/>
    <s v="ratio of number of vacancies - jobseekers plus a qualitative check"/>
    <s v="No clear convergence"/>
    <s v="No clear convergence"/>
    <s v="2021, q4"/>
    <s v="PES administrative data"/>
    <s v="No clear convergence"/>
    <s v="Don't know"/>
    <s v="Don't know"/>
    <m/>
  </r>
  <r>
    <x v="22"/>
    <x v="143"/>
    <x v="3"/>
    <x v="0"/>
    <x v="0"/>
    <s v="don't know"/>
    <s v="BRC"/>
    <n v="733"/>
    <n v="7127"/>
    <n v="7127"/>
    <s v="ratio of number of vacancies - jobseekers plus a qualitative check"/>
    <s v="High"/>
    <s v="10 points (every occupation can score a maximum of 10 points according to the ratio of number of vacancies - jobseekers)"/>
    <s v="2021, q4"/>
    <s v="PES administrative data"/>
    <s v="Yes"/>
    <s v="Don't know"/>
    <s v="Don't know"/>
    <m/>
  </r>
  <r>
    <x v="22"/>
    <x v="144"/>
    <x v="3"/>
    <x v="0"/>
    <x v="1"/>
    <s v="don't know"/>
    <s v="BRC"/>
    <n v="735"/>
    <n v="7131"/>
    <n v="7131"/>
    <s v="ratio of number of vacancies - jobseekers plus a qualitative check"/>
    <s v="Low"/>
    <s v="7 out of 10 points (every occupation can score a maximum of 10 points according to the ratio of number of vacancies - jobseekers)"/>
    <s v="2021, q4"/>
    <s v="PES administrative data"/>
    <s v="Don't know"/>
    <s v="Don't know"/>
    <s v="Don't know"/>
    <m/>
  </r>
  <r>
    <x v="22"/>
    <x v="27"/>
    <x v="3"/>
    <x v="0"/>
    <x v="0"/>
    <s v="don't know"/>
    <s v="BRC"/>
    <n v="735"/>
    <n v="7132"/>
    <n v="7132"/>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28"/>
    <x v="3"/>
    <x v="0"/>
    <x v="1"/>
    <s v="don't know"/>
    <s v="BRC"/>
    <n v="742"/>
    <n v="7212"/>
    <n v="7212"/>
    <s v="ratio of number of vacancies - jobseekers plus a qualitative check"/>
    <s v="Medium"/>
    <s v="8 or 9 out of 10 points (every occupation can score a maximum of 10 points according to the ratio of number of vacancies - jobseekers)"/>
    <s v="2021, q4"/>
    <s v="PES administrative data"/>
    <s v="Yes"/>
    <s v="Don't know"/>
    <s v="Don't know"/>
    <m/>
  </r>
  <r>
    <x v="22"/>
    <x v="29"/>
    <x v="3"/>
    <x v="0"/>
    <x v="1"/>
    <s v="don't know"/>
    <s v="BRC"/>
    <n v="742"/>
    <n v="7213"/>
    <n v="7213"/>
    <s v="ratio of number of vacancies - jobseekers plus a qualitative check"/>
    <s v="No clear convergence"/>
    <s v="No clear convergence"/>
    <s v="2021, q4"/>
    <s v="PES administrative data"/>
    <s v="Don't know"/>
    <s v="Don't know"/>
    <s v="Don't know"/>
    <m/>
  </r>
  <r>
    <x v="22"/>
    <x v="146"/>
    <x v="3"/>
    <x v="0"/>
    <x v="1"/>
    <s v="don't know"/>
    <s v="BRC"/>
    <n v="741"/>
    <n v="7214"/>
    <n v="7214"/>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30"/>
    <x v="3"/>
    <x v="0"/>
    <x v="0"/>
    <s v="don't know"/>
    <s v="BRC"/>
    <n v="741"/>
    <n v="7222"/>
    <n v="7222"/>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31"/>
    <x v="3"/>
    <x v="0"/>
    <x v="1"/>
    <s v="don't know"/>
    <s v="BRC"/>
    <n v="741"/>
    <n v="7223"/>
    <n v="7223"/>
    <s v="ratio of number of vacancies - jobseekers plus a qualitative check"/>
    <s v="No clear convergence"/>
    <s v="No clear convergence"/>
    <s v="2021, q4"/>
    <s v="PES administrative data"/>
    <s v="Don't know"/>
    <s v="Don't know"/>
    <s v="Don't know"/>
    <m/>
  </r>
  <r>
    <x v="21"/>
    <x v="171"/>
    <x v="6"/>
    <x v="1"/>
    <x v="0"/>
    <m/>
    <s v="STYRK-ISCO"/>
    <n v="8160"/>
    <m/>
    <n v="8160"/>
    <s v="high number of registered unemployed and high ratio of unemployed to vacancies"/>
    <s v="High"/>
    <s v="if ratio of registered unemployed to vacancies &gt; 3.5, high surplus; if 2.5 ≤ ratio of registered unemployed to vacancies ≤ 3.5, medium surplus"/>
    <s v="2022 Q2 (june 2022)"/>
    <s v="PES administrative data"/>
    <s v="Don't know"/>
    <s v="Don't know"/>
    <s v="Don't know"/>
    <m/>
  </r>
  <r>
    <x v="21"/>
    <x v="55"/>
    <x v="7"/>
    <x v="1"/>
    <x v="1"/>
    <m/>
    <s v="STYRK-ISCO"/>
    <n v="9112"/>
    <m/>
    <n v="9112"/>
    <s v="high number of registered unemployed and high ratio of unemployed to vacancies"/>
    <s v="Medium"/>
    <s v="if ratio of registered unemployed to vacancies &gt; 3.5, high surplus; if 2.5 ≤ ratio of registered unemployed to vacancies ≤ 3.5, medium surplus"/>
    <s v="2022 Q2 (june 2022)"/>
    <s v="PES administrative data"/>
    <s v="Don't know"/>
    <s v="Don't know"/>
    <s v="Don't know"/>
    <m/>
  </r>
  <r>
    <x v="21"/>
    <x v="184"/>
    <x v="7"/>
    <x v="1"/>
    <x v="1"/>
    <m/>
    <s v="STYRK-ISCO"/>
    <n v="9313"/>
    <m/>
    <n v="9313"/>
    <s v="high number of registered unemployed and high ratio of unemployed to vacancies"/>
    <s v="High"/>
    <s v="if ratio of registered unemployed to vacancies &gt; 3.5, high surplus; if 2.5 ≤ ratio of registered unemployed to vacancies ≤ 3.5, medium surplus"/>
    <s v="2022 Q2 (june 2022)"/>
    <s v="PES administrative data"/>
    <s v="Don't know"/>
    <s v="Don't know"/>
    <s v="Don't know"/>
    <m/>
  </r>
  <r>
    <x v="22"/>
    <x v="32"/>
    <x v="3"/>
    <x v="0"/>
    <x v="1"/>
    <s v="don't know"/>
    <s v="BRC"/>
    <n v="743"/>
    <n v="7231"/>
    <n v="7231"/>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33"/>
    <x v="3"/>
    <x v="0"/>
    <x v="1"/>
    <s v="don't know"/>
    <s v="BRC"/>
    <n v="744"/>
    <n v="7233"/>
    <n v="7233"/>
    <s v="ratio of number of vacancies - jobseekers plus a qualitative check"/>
    <s v="High"/>
    <s v="10 points (every occupation can score a maximum of 10 points according to the ratio of number of vacancies - jobseekers)"/>
    <s v="2021, q4"/>
    <s v="PES administrative data"/>
    <s v="Don't know"/>
    <s v="Don't know"/>
    <s v="Don't know"/>
    <m/>
  </r>
  <r>
    <x v="22"/>
    <x v="148"/>
    <x v="3"/>
    <x v="0"/>
    <x v="0"/>
    <s v="don't know"/>
    <s v="BRC"/>
    <n v="744"/>
    <n v="7234"/>
    <n v="7234"/>
    <s v="ratio of number of vacancies - jobseekers plus a qualitative check"/>
    <s v="Low"/>
    <s v="7 out of 10 points (every occupation can score a maximum of 10 points according to the ratio of number of vacancies - jobseekers)"/>
    <s v="2021, q4"/>
    <s v="PES administrative data"/>
    <s v="Don't know"/>
    <s v="Don't know"/>
    <s v="Don't know"/>
    <m/>
  </r>
  <r>
    <x v="22"/>
    <x v="149"/>
    <x v="3"/>
    <x v="0"/>
    <x v="0"/>
    <s v="don't know"/>
    <s v="BRC"/>
    <n v="755"/>
    <n v="7311"/>
    <n v="7311"/>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152"/>
    <x v="3"/>
    <x v="0"/>
    <x v="1"/>
    <s v="don't know"/>
    <s v="BRC"/>
    <n v="761"/>
    <n v="7411"/>
    <n v="7411"/>
    <s v="ratio of number of vacancies - jobseekers plus a qualitative check"/>
    <s v="High"/>
    <s v="10 points (every occupation can score a maximum of 10 points according to the ratio of number of vacancies - jobseekers)"/>
    <s v="2021, q4"/>
    <s v="PES administrative data"/>
    <m/>
    <s v="Don't know"/>
    <s v="Don't know"/>
    <m/>
  </r>
  <r>
    <x v="22"/>
    <x v="153"/>
    <x v="3"/>
    <x v="0"/>
    <x v="1"/>
    <s v="don't know"/>
    <s v="BRC"/>
    <n v="761"/>
    <n v="7412"/>
    <n v="7412"/>
    <s v="ratio of number of vacancies - jobseekers plus a qualitative check"/>
    <s v="No clear convergence"/>
    <s v="No clear convergence"/>
    <s v="2021, q4"/>
    <s v="PES administrative data"/>
    <s v="Don't know"/>
    <s v="Don't know"/>
    <s v="Don't know"/>
    <m/>
  </r>
  <r>
    <x v="22"/>
    <x v="154"/>
    <x v="3"/>
    <x v="0"/>
    <x v="0"/>
    <s v="don't know"/>
    <s v="BRC"/>
    <n v="761"/>
    <n v="7413"/>
    <n v="7413"/>
    <s v="ratio of number of vacancies - jobseekers plus a qualitative check"/>
    <s v="High"/>
    <s v="10 points (every occupation can score a maximum of 10 points according to the ratio of number of vacancies - jobseekers)"/>
    <s v="2021, q4"/>
    <s v="PES administrative data"/>
    <s v="Yes"/>
    <s v="Don't know"/>
    <s v="Don't know"/>
    <m/>
  </r>
  <r>
    <x v="22"/>
    <x v="304"/>
    <x v="3"/>
    <x v="0"/>
    <x v="0"/>
    <s v="don't know"/>
    <s v="BRC"/>
    <n v="761"/>
    <n v="7422"/>
    <n v="7422"/>
    <s v="ratio of number of vacancies - jobseekers plus a qualitative check"/>
    <s v="Medium"/>
    <s v="8 or 9 out of 10 points (every occupation can score a maximum of 10 points according to the ratio of number of vacancies - jobseekers)"/>
    <s v="2021, q4"/>
    <s v="PES administrative data"/>
    <m/>
    <s v="Don't know"/>
    <s v="Don't know"/>
    <m/>
  </r>
  <r>
    <x v="22"/>
    <x v="157"/>
    <x v="3"/>
    <x v="0"/>
    <x v="1"/>
    <s v="don't know"/>
    <s v="BRC"/>
    <n v="751"/>
    <n v="7511"/>
    <n v="7511"/>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158"/>
    <x v="3"/>
    <x v="0"/>
    <x v="1"/>
    <s v="don't know"/>
    <s v="BRC"/>
    <n v="752"/>
    <n v="7512"/>
    <n v="7512"/>
    <s v="ratio of number of vacancies - jobseekers plus a qualitative check"/>
    <s v="Low"/>
    <s v="7 out of 10 points (every occupation can score a maximum of 10 points according to the ratio of number of vacancies - jobseekers)"/>
    <s v="2021, q4"/>
    <s v="PES administrative data"/>
    <s v="Don't know"/>
    <s v="Don't know"/>
    <s v="Don't know"/>
    <m/>
  </r>
  <r>
    <x v="22"/>
    <x v="160"/>
    <x v="3"/>
    <x v="0"/>
    <x v="0"/>
    <s v="don't know"/>
    <s v="BRC"/>
    <n v="754"/>
    <n v="7523"/>
    <n v="7523"/>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161"/>
    <x v="3"/>
    <x v="0"/>
    <x v="0"/>
    <s v="don't know"/>
    <s v="BRC"/>
    <n v="754"/>
    <n v="7534"/>
    <n v="7534"/>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162"/>
    <x v="3"/>
    <x v="0"/>
    <x v="0"/>
    <s v="don't know"/>
    <s v="BRC"/>
    <n v="753"/>
    <n v="7543"/>
    <n v="7543"/>
    <s v="ratio of number of vacancies - jobseekers plus a qualitative check"/>
    <s v="Medium"/>
    <s v="8 or 9 out of 10 points (every occupation can score a maximum of 10 points according to the ratio of number of vacancies - jobseekers)"/>
    <s v="2021, q4"/>
    <s v="PES administrative data"/>
    <s v="Yes"/>
    <s v="Don't know"/>
    <s v="Don't know"/>
    <m/>
  </r>
  <r>
    <x v="22"/>
    <x v="419"/>
    <x v="3"/>
    <x v="0"/>
    <x v="0"/>
    <s v="don't know"/>
    <s v="BRC"/>
    <n v="753"/>
    <n v="7544"/>
    <n v="7544"/>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353"/>
    <x v="6"/>
    <x v="0"/>
    <x v="0"/>
    <s v="don't know"/>
    <s v="BRC"/>
    <n v="771"/>
    <n v="8113"/>
    <n v="8113"/>
    <s v="ratio of number of vacancies - jobseekers plus a qualitative check"/>
    <s v="High"/>
    <s v="10 points (every occupation can score a maximum of 10 points according to the ratio of number of vacancies - jobseekers)"/>
    <s v="2021, q4"/>
    <s v="PES administrative data"/>
    <s v="Yes"/>
    <s v="Don't know"/>
    <s v="Don't know"/>
    <m/>
  </r>
  <r>
    <x v="22"/>
    <x v="164"/>
    <x v="6"/>
    <x v="0"/>
    <x v="0"/>
    <s v="don't know"/>
    <s v="BRC"/>
    <n v="771"/>
    <n v="8131"/>
    <n v="8131"/>
    <s v="ratio of number of vacancies - jobseekers plus a qualitative check"/>
    <s v="High"/>
    <s v="10 points (every occupation can score a maximum of 10 points according to the ratio of number of vacancies - jobseekers)"/>
    <s v="2021, q4"/>
    <s v="PES administrative data"/>
    <s v="Don't know"/>
    <s v="Don't know"/>
    <s v="Don't know"/>
    <m/>
  </r>
  <r>
    <x v="22"/>
    <x v="171"/>
    <x v="6"/>
    <x v="0"/>
    <x v="0"/>
    <s v="don't know"/>
    <s v="BRC"/>
    <n v="771"/>
    <n v="8160"/>
    <n v="8160"/>
    <s v="ratio of number of vacancies - jobseekers plus a qualitative check"/>
    <s v="High"/>
    <s v="10 points (every occupation can score a maximum of 10 points according to the ratio of number of vacancies - jobseekers)"/>
    <s v="2021, q4"/>
    <s v="PES administrative data"/>
    <s v="Don't know"/>
    <s v="Don't know"/>
    <s v="Don't know"/>
    <m/>
  </r>
  <r>
    <x v="22"/>
    <x v="174"/>
    <x v="6"/>
    <x v="0"/>
    <x v="0"/>
    <s v="don't know"/>
    <s v="BRC"/>
    <n v="772"/>
    <n v="8211"/>
    <n v="8211"/>
    <s v="ratio of number of vacancies - jobseekers plus a qualitative check"/>
    <s v="Medium"/>
    <s v="8 or 9 out of 10 points (every occupation can score a maximum of 10 points according to the ratio of number of vacancies - jobseekers)"/>
    <s v="2021, q4"/>
    <s v="PES administrative data"/>
    <s v="Yes"/>
    <s v="Don't know"/>
    <s v="Don't know"/>
    <m/>
  </r>
  <r>
    <x v="22"/>
    <x v="175"/>
    <x v="6"/>
    <x v="0"/>
    <x v="0"/>
    <s v="don't know"/>
    <s v="BRC"/>
    <n v="772"/>
    <n v="8212"/>
    <n v="8212"/>
    <s v="ratio of number of vacancies - jobseekers plus a qualitative check"/>
    <s v="Medium"/>
    <s v="8 or 9 out of 10 points (every occupation can score a maximum of 10 points according to the ratio of number of vacancies - jobseekers)"/>
    <s v="2021, q4"/>
    <s v="PES administrative data"/>
    <s v="Yes"/>
    <s v="Don't know"/>
    <s v="Don't know"/>
    <m/>
  </r>
  <r>
    <x v="22"/>
    <x v="205"/>
    <x v="6"/>
    <x v="0"/>
    <x v="0"/>
    <s v="don't know"/>
    <s v="BRC"/>
    <n v="772"/>
    <n v="8219"/>
    <n v="8219"/>
    <s v="ratio of number of vacancies - jobseekers plus a qualitative check"/>
    <s v="No clear convergence"/>
    <s v="No clear convergence"/>
    <s v="2021, q4"/>
    <s v="PES administrative data"/>
    <s v="Yes"/>
    <s v="Don't know"/>
    <s v="Don't know"/>
    <m/>
  </r>
  <r>
    <x v="22"/>
    <x v="309"/>
    <x v="6"/>
    <x v="0"/>
    <x v="0"/>
    <s v="don't know"/>
    <s v="BRC"/>
    <n v="1215"/>
    <n v="8311"/>
    <n v="8311"/>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310"/>
    <x v="6"/>
    <x v="0"/>
    <x v="0"/>
    <s v="don't know"/>
    <s v="BRC"/>
    <n v="1215"/>
    <n v="8312"/>
    <n v="8312"/>
    <s v="ratio of number of vacancies - jobseekers plus a qualitative check"/>
    <s v="High"/>
    <s v="10 points (every occupation can score a maximum of 10 points according to the ratio of number of vacancies - jobseekers)"/>
    <s v="2021, q4"/>
    <s v="PES administrative data"/>
    <s v="Don't know"/>
    <s v="Don't know"/>
    <s v="Don't know"/>
    <m/>
  </r>
  <r>
    <x v="22"/>
    <x v="393"/>
    <x v="6"/>
    <x v="0"/>
    <x v="0"/>
    <s v="don't know"/>
    <s v="BRC"/>
    <n v="1212"/>
    <n v="8321"/>
    <n v="8321"/>
    <s v="ratio of number of vacancies - jobseekers plus a qualitative check"/>
    <s v="Low"/>
    <s v="7 out of 10 points (every occupation can score a maximum of 10 points according to the ratio of number of vacancies - jobseekers)"/>
    <s v="2021, q4"/>
    <s v="PES administrative data"/>
    <s v="Don't know"/>
    <s v="Don't know"/>
    <s v="Don't know"/>
    <m/>
  </r>
  <r>
    <x v="22"/>
    <x v="177"/>
    <x v="6"/>
    <x v="0"/>
    <x v="1"/>
    <s v="don't know"/>
    <s v="BRC"/>
    <n v="1214"/>
    <n v="8332"/>
    <n v="8332"/>
    <s v="ratio of number of vacancies - jobseekers plus a qualitative check"/>
    <s v="No clear convergence"/>
    <s v="No clear convergence"/>
    <s v="2021, q4"/>
    <s v="PES administrative data"/>
    <s v="No clear convergence"/>
    <s v="Don't know"/>
    <s v="Don't know"/>
    <m/>
  </r>
  <r>
    <x v="22"/>
    <x v="360"/>
    <x v="6"/>
    <x v="0"/>
    <x v="0"/>
    <s v="don't know"/>
    <s v="BRC"/>
    <n v="1215"/>
    <n v="8341"/>
    <n v="8341"/>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178"/>
    <x v="6"/>
    <x v="0"/>
    <x v="1"/>
    <s v="don't know"/>
    <s v="BRC"/>
    <n v="1215"/>
    <n v="8342"/>
    <n v="8342"/>
    <s v="ratio of number of vacancies - jobseekers plus a qualitative check"/>
    <s v="No clear convergence"/>
    <s v="No clear convergence"/>
    <s v="2021, q4"/>
    <s v="PES administrative data"/>
    <s v="Yes"/>
    <s v="Don't know"/>
    <s v="Don't know"/>
    <m/>
  </r>
  <r>
    <x v="22"/>
    <x v="179"/>
    <x v="6"/>
    <x v="0"/>
    <x v="0"/>
    <s v="don't know"/>
    <s v="BRC"/>
    <n v="1215"/>
    <n v="8343"/>
    <n v="8343"/>
    <s v="ratio of number of vacancies - jobseekers plus a qualitative check"/>
    <s v="Medium"/>
    <s v="8 or 9 out of 10 points (every occupation can score a maximum of 10 points according to the ratio of number of vacancies - jobseekers)"/>
    <s v="2021, q4"/>
    <s v="PES administrative data"/>
    <s v="Yes"/>
    <s v="Don't know"/>
    <s v="Don't know"/>
    <m/>
  </r>
  <r>
    <x v="22"/>
    <x v="197"/>
    <x v="6"/>
    <x v="0"/>
    <x v="0"/>
    <s v="don't know"/>
    <s v="BRC"/>
    <n v="1215"/>
    <n v="8344"/>
    <n v="8344"/>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180"/>
    <x v="7"/>
    <x v="0"/>
    <x v="0"/>
    <s v="don't know"/>
    <s v="BRC"/>
    <n v="1121"/>
    <n v="9111"/>
    <n v="9111"/>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55"/>
    <x v="7"/>
    <x v="0"/>
    <x v="1"/>
    <s v="don't know"/>
    <s v="BRC"/>
    <n v="1121"/>
    <n v="9112"/>
    <n v="9112"/>
    <s v="ratio of number of vacancies - jobseekers plus a qualitative check"/>
    <s v="No clear convergence"/>
    <s v="No clear convergence"/>
    <s v="2021, q4"/>
    <s v="PES administrative data"/>
    <s v="Don't know"/>
    <s v="Don't know"/>
    <s v="Don't know"/>
    <m/>
  </r>
  <r>
    <x v="22"/>
    <x v="181"/>
    <x v="7"/>
    <x v="0"/>
    <x v="0"/>
    <s v="don't know"/>
    <s v="BRC"/>
    <n v="1121"/>
    <n v="9123"/>
    <n v="9123"/>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182"/>
    <x v="7"/>
    <x v="0"/>
    <x v="0"/>
    <s v="don't know"/>
    <s v="BRC"/>
    <n v="1121"/>
    <n v="9129"/>
    <n v="9129"/>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56"/>
    <x v="7"/>
    <x v="0"/>
    <x v="0"/>
    <s v="don't know"/>
    <s v="BRC"/>
    <n v="781"/>
    <n v="9312"/>
    <n v="9312"/>
    <s v="ratio of number of vacancies - jobseekers plus a qualitative check"/>
    <s v="Medium"/>
    <s v="8 or 9 out of 10 points (every occupation can score a maximum of 10 points according to the ratio of number of vacancies - jobseekers)"/>
    <s v="2021, q4"/>
    <s v="PES administrative data"/>
    <s v="Yes"/>
    <s v="Don't know"/>
    <s v="Don't know"/>
    <m/>
  </r>
  <r>
    <x v="22"/>
    <x v="184"/>
    <x v="7"/>
    <x v="0"/>
    <x v="1"/>
    <s v="don't know"/>
    <s v="BRC"/>
    <n v="781"/>
    <n v="9313"/>
    <n v="9313"/>
    <s v="ratio of number of vacancies - jobseekers plus a qualitative check"/>
    <s v="Medium"/>
    <s v="8 or 9 out of 10 points (every occupation can score a maximum of 10 points according to the ratio of number of vacancies - jobseekers)"/>
    <s v="2021, q4"/>
    <s v="PES administrative data"/>
    <s v="Yes"/>
    <s v="Don't know"/>
    <s v="Don't know"/>
    <m/>
  </r>
  <r>
    <x v="22"/>
    <x v="58"/>
    <x v="7"/>
    <x v="0"/>
    <x v="0"/>
    <s v="don't know"/>
    <s v="BRC"/>
    <n v="1221"/>
    <n v="9333"/>
    <n v="9333"/>
    <s v="ratio of number of vacancies - jobseekers plus a qualitative check"/>
    <s v="No clear convergence"/>
    <s v="No clear convergence"/>
    <s v="2021, q4"/>
    <s v="PES administrative data"/>
    <s v="Don't know"/>
    <s v="Don't know"/>
    <s v="Don't know"/>
    <m/>
  </r>
  <r>
    <x v="22"/>
    <x v="185"/>
    <x v="7"/>
    <x v="0"/>
    <x v="0"/>
    <s v="don't know"/>
    <s v="BRC"/>
    <n v="1122"/>
    <n v="9411"/>
    <n v="9411"/>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2"/>
    <x v="59"/>
    <x v="7"/>
    <x v="0"/>
    <x v="0"/>
    <s v="don't know"/>
    <s v="BRC"/>
    <n v="1122"/>
    <n v="9412"/>
    <n v="9412"/>
    <s v="ratio of number of vacancies - jobseekers plus a qualitative check"/>
    <s v="Low"/>
    <s v="7 out of 10 points (every occupation can score a maximum of 10 points according to the ratio of number of vacancies - jobseekers)"/>
    <s v="2021, q4"/>
    <s v="PES administrative data"/>
    <s v="Don't know"/>
    <s v="Don't know"/>
    <s v="Don't know"/>
    <m/>
  </r>
  <r>
    <x v="22"/>
    <x v="246"/>
    <x v="7"/>
    <x v="0"/>
    <x v="0"/>
    <s v="don't know"/>
    <s v="BRC"/>
    <n v="1222"/>
    <n v="9611"/>
    <n v="9611"/>
    <s v="ratio of number of vacancies - jobseekers plus a qualitative check"/>
    <s v="Medium"/>
    <s v="8 or 9 out of 10 points (every occupation can score a maximum of 10 points according to the ratio of number of vacancies - jobseekers)"/>
    <s v="2021, q4"/>
    <s v="PES administrative data"/>
    <s v="Don't know"/>
    <s v="Don't know"/>
    <s v="Don't know"/>
    <m/>
  </r>
  <r>
    <x v="21"/>
    <x v="62"/>
    <x v="4"/>
    <x v="0"/>
    <x v="0"/>
    <s v="Skills"/>
    <s v="STYRK-ISCO"/>
    <n v="1219"/>
    <m/>
    <n v="1219"/>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65"/>
    <x v="4"/>
    <x v="0"/>
    <x v="0"/>
    <s v="Skills"/>
    <s v="STYRK-ISCO"/>
    <n v="1321"/>
    <m/>
    <n v="1321"/>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66"/>
    <x v="4"/>
    <x v="0"/>
    <x v="0"/>
    <s v="Skills"/>
    <s v="STYRK-ISCO"/>
    <n v="1323"/>
    <m/>
    <n v="1323"/>
    <s v="estimated shortage in number of people from a survey among Norwegian employers"/>
    <s v="Low"/>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69"/>
    <x v="4"/>
    <x v="0"/>
    <x v="0"/>
    <s v="Skills"/>
    <s v="STYRK-ISCO"/>
    <n v="1341"/>
    <m/>
    <n v="1341"/>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317"/>
    <x v="4"/>
    <x v="0"/>
    <x v="0"/>
    <s v="Skills"/>
    <s v="STYRK-ISCO"/>
    <n v="1342"/>
    <m/>
    <n v="1342"/>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326"/>
    <x v="4"/>
    <x v="0"/>
    <x v="0"/>
    <s v="Skills"/>
    <s v="STYRK-ISCO"/>
    <n v="1349"/>
    <m/>
    <n v="1349"/>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73"/>
    <x v="0"/>
    <x v="0"/>
    <x v="0"/>
    <s v="Skills"/>
    <s v="STYRK-ISCO"/>
    <n v="2141"/>
    <m/>
    <n v="2141"/>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3"/>
    <x v="35"/>
    <x v="0"/>
    <x v="1"/>
    <x v="1"/>
    <m/>
    <s v="CPP"/>
    <s v="2166"/>
    <s v="2166"/>
    <n v="2166"/>
    <s v="A composite analysis of several indicators: average number of unemployed registered; average number of applications with an interest in working abroad (in the EU/EEA); ratio unemployment / vacancies"/>
    <s v="n/a"/>
    <s v="n/a"/>
    <s v="S1 2022"/>
    <s v="PES administrative data / ratios"/>
    <s v="No"/>
    <s v="Yes"/>
    <s v="Don't know"/>
    <m/>
  </r>
  <r>
    <x v="23"/>
    <x v="331"/>
    <x v="0"/>
    <x v="1"/>
    <x v="0"/>
    <m/>
    <s v="CPP"/>
    <n v="2421"/>
    <n v="2421"/>
    <n v="2421"/>
    <s v="A composite analysis of several indicators: average number of unemployed registered; average number of applications with an interest in working abroad (in the EU/EEA); ratio unemployment / vacancies"/>
    <s v="n/a"/>
    <s v="n/a"/>
    <s v="S1 2022"/>
    <s v="PES administrative data / ratios"/>
    <s v="No"/>
    <s v="No"/>
    <s v="Don't know"/>
    <m/>
  </r>
  <r>
    <x v="23"/>
    <x v="187"/>
    <x v="0"/>
    <x v="1"/>
    <x v="0"/>
    <m/>
    <s v="CPP"/>
    <n v="2423"/>
    <n v="2423"/>
    <n v="2423"/>
    <s v="A composite analysis of several indicators: average number of unemployed registered; average number of applications with an interest in working abroad (in the EU/EEA); ratio unemployment / vacancies"/>
    <s v="n/a"/>
    <s v="n/a"/>
    <s v="S1 2022"/>
    <s v="PES administrative data / ratios"/>
    <s v="No"/>
    <s v="Don't know"/>
    <s v="Don't know"/>
    <m/>
  </r>
  <r>
    <x v="23"/>
    <x v="38"/>
    <x v="0"/>
    <x v="1"/>
    <x v="1"/>
    <m/>
    <s v="CPP"/>
    <s v="2431"/>
    <s v="2431"/>
    <n v="2431"/>
    <s v="A composite analysis of several indicators: average number of unemployed registered; average number of applications with an interest in working abroad (in the EU/EEA); ratio unemployment / vacancies"/>
    <s v="n/a"/>
    <s v="n/a"/>
    <s v="S1 2022"/>
    <s v="PES administrative data / ratios"/>
    <s v="No"/>
    <s v="Don't know"/>
    <s v="Don't know"/>
    <m/>
  </r>
  <r>
    <x v="23"/>
    <x v="269"/>
    <x v="0"/>
    <x v="1"/>
    <x v="0"/>
    <m/>
    <s v="CPP"/>
    <n v="2634"/>
    <n v="2634"/>
    <n v="2634"/>
    <s v="A composite analysis of several indicators: average number of unemployed registered; average number of applications with an interest in working abroad (in the EU/EEA); ratio unemployment / vacancies"/>
    <s v="n/a"/>
    <s v="n/a"/>
    <s v="S1 2022"/>
    <s v="PES administrative data / ratios"/>
    <s v="No"/>
    <s v="No"/>
    <s v="Don't know"/>
    <m/>
  </r>
  <r>
    <x v="23"/>
    <x v="39"/>
    <x v="0"/>
    <x v="1"/>
    <x v="1"/>
    <m/>
    <s v="CPP"/>
    <n v="2635"/>
    <n v="2635"/>
    <n v="2635"/>
    <s v="A composite analysis of several indicators: average number of unemployed registered; average number of applications with an interest in working abroad (in the EU/EEA); ratio unemployment / vacancies"/>
    <s v="n/a"/>
    <s v="n/a"/>
    <s v="S1 2022"/>
    <s v="PES administrative data / ratios"/>
    <s v="No"/>
    <s v="No"/>
    <s v="Don't know"/>
    <m/>
  </r>
  <r>
    <x v="23"/>
    <x v="42"/>
    <x v="1"/>
    <x v="1"/>
    <x v="0"/>
    <m/>
    <s v="CPP"/>
    <s v="3322"/>
    <s v="3322"/>
    <n v="3322"/>
    <s v="A composite analysis of several indicators: average number of unemployed registered; average number of applications with an interest in working abroad (in the EU/EEA); ratio unemployment / vacancies"/>
    <s v="n/a"/>
    <s v="n/a"/>
    <s v="S1 2022"/>
    <s v="PES administrative data / ratios"/>
    <s v="No"/>
    <s v="Don't know"/>
    <s v="Don't know"/>
    <m/>
  </r>
  <r>
    <x v="23"/>
    <x v="43"/>
    <x v="1"/>
    <x v="1"/>
    <x v="1"/>
    <m/>
    <s v="CPP"/>
    <s v="3343"/>
    <s v="3343"/>
    <n v="3343"/>
    <s v="A composite analysis of several indicators: average number of unemployed registered; average number of applications with an interest in working abroad (in the EU/EEA); ratio unemployment / vacancies"/>
    <s v="n/a"/>
    <s v="n/a"/>
    <s v="S1 2022"/>
    <s v="PES administrative data / ratios"/>
    <s v="No"/>
    <s v="Yes"/>
    <s v="Don't know"/>
    <m/>
  </r>
  <r>
    <x v="23"/>
    <x v="45"/>
    <x v="2"/>
    <x v="1"/>
    <x v="1"/>
    <m/>
    <s v="CPP"/>
    <s v="4110"/>
    <s v="4110"/>
    <n v="4110"/>
    <s v="A composite analysis of several indicators: average number of unemployed registered; average number of applications with an interest in working abroad (in the EU/EEA); ratio unemployment / vacancies"/>
    <s v="n/a"/>
    <s v="n/a"/>
    <s v="S1 2022"/>
    <s v="PES administrative data / ratios"/>
    <s v="No"/>
    <s v="Yes"/>
    <s v="Don't know"/>
    <m/>
  </r>
  <r>
    <x v="23"/>
    <x v="193"/>
    <x v="2"/>
    <x v="1"/>
    <x v="1"/>
    <m/>
    <s v="CPP"/>
    <s v="4321"/>
    <s v="4321"/>
    <n v="4321"/>
    <s v="A composite analysis of several indicators: average number of unemployed registered; average number of applications with an interest in working abroad (in the EU/EEA); ratio unemployment / vacancies"/>
    <s v="n/a"/>
    <s v="n/a"/>
    <s v="S1 2022"/>
    <s v="PES administrative data / ratios"/>
    <s v="No"/>
    <s v="Don't know"/>
    <s v="Yes"/>
    <m/>
  </r>
  <r>
    <x v="23"/>
    <x v="49"/>
    <x v="5"/>
    <x v="1"/>
    <x v="1"/>
    <m/>
    <s v="CPP"/>
    <s v="5223"/>
    <s v="5223"/>
    <n v="5223"/>
    <s v="A composite analysis of several indicators: average number of unemployed registered; average number of applications with an interest in working abroad (in the EU/EEA); ratio unemployment / vacancies"/>
    <s v="n/a"/>
    <s v="n/a"/>
    <s v="S1 2022"/>
    <s v="PES administrative data / ratios"/>
    <s v="No"/>
    <s v="Don't know"/>
    <s v="Yes"/>
    <m/>
  </r>
  <r>
    <x v="23"/>
    <x v="51"/>
    <x v="5"/>
    <x v="1"/>
    <x v="0"/>
    <m/>
    <s v="CPP"/>
    <s v="5246"/>
    <s v="5246"/>
    <n v="5246"/>
    <s v="A composite analysis of several indicators: average number of unemployed registered; average number of applications with an interest in working abroad (in the EU/EEA); ratio unemployment / vacancies"/>
    <s v="n/a"/>
    <s v="n/a"/>
    <s v="S1 2022"/>
    <s v="PES administrative data / ratios"/>
    <s v="No"/>
    <s v="No"/>
    <s v="Yes"/>
    <m/>
  </r>
  <r>
    <x v="23"/>
    <x v="137"/>
    <x v="3"/>
    <x v="1"/>
    <x v="0"/>
    <m/>
    <s v="CPP"/>
    <s v="7112"/>
    <s v="7112"/>
    <n v="7112"/>
    <s v="A composite analysis of several indicators: average number of unemployed registered; average number of applications with an interest in working abroad (in the EU/EEA); ratio unemployment / vacancies"/>
    <s v="n/a"/>
    <s v="n/a"/>
    <s v="S1 2022"/>
    <s v="PES administrative data / ratios"/>
    <s v="No"/>
    <s v="No"/>
    <s v="Yes"/>
    <m/>
  </r>
  <r>
    <x v="21"/>
    <x v="74"/>
    <x v="0"/>
    <x v="0"/>
    <x v="1"/>
    <s v="Skills"/>
    <s v="STYRK-ISCO"/>
    <n v="2142"/>
    <m/>
    <n v="2142"/>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0"/>
    <x v="0"/>
    <x v="0"/>
    <x v="0"/>
    <s v="Skills"/>
    <s v="STYRK-ISCO"/>
    <n v="2144"/>
    <m/>
    <n v="2144"/>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09"/>
    <x v="0"/>
    <x v="0"/>
    <x v="0"/>
    <s v="Skills"/>
    <s v="STYRK-ISCO"/>
    <n v="2146"/>
    <m/>
    <n v="2146"/>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75"/>
    <x v="0"/>
    <x v="0"/>
    <x v="0"/>
    <s v="Skills"/>
    <s v="STYRK-ISCO"/>
    <n v="2149"/>
    <m/>
    <n v="2149"/>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10"/>
    <x v="0"/>
    <x v="0"/>
    <x v="0"/>
    <s v="Skills"/>
    <s v="STYRK-ISCO"/>
    <n v="2151"/>
    <m/>
    <n v="2151"/>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11"/>
    <x v="0"/>
    <x v="0"/>
    <x v="0"/>
    <s v="Skills"/>
    <s v="STYRK-ISCO"/>
    <n v="2152"/>
    <m/>
    <n v="2152"/>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
    <x v="0"/>
    <x v="0"/>
    <x v="1"/>
    <s v="Skills"/>
    <s v="STYRK-ISCO"/>
    <n v="2211"/>
    <m/>
    <n v="2211"/>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99"/>
    <x v="0"/>
    <x v="0"/>
    <x v="1"/>
    <s v="Skills"/>
    <s v="STYRK-ISCO"/>
    <n v="2212"/>
    <m/>
    <n v="2212"/>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78"/>
    <x v="0"/>
    <x v="0"/>
    <x v="1"/>
    <s v="Skills"/>
    <s v="STYRK-ISCO"/>
    <n v="2221"/>
    <m/>
    <n v="2221"/>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60"/>
    <x v="0"/>
    <x v="0"/>
    <x v="0"/>
    <s v="Skills"/>
    <s v="STYRK-ISCO"/>
    <n v="2222"/>
    <m/>
    <n v="2222"/>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12"/>
    <x v="0"/>
    <x v="0"/>
    <x v="0"/>
    <s v="Skills"/>
    <s v="STYRK-ISCO"/>
    <n v="2310"/>
    <m/>
    <n v="2310"/>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83"/>
    <x v="0"/>
    <x v="0"/>
    <x v="0"/>
    <s v="Skills"/>
    <s v="STYRK-ISCO"/>
    <n v="2320"/>
    <m/>
    <n v="2320"/>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36"/>
    <x v="0"/>
    <x v="0"/>
    <x v="0"/>
    <s v="Skills"/>
    <s v="STYRK-ISCO"/>
    <n v="2330"/>
    <m/>
    <n v="2330"/>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37"/>
    <x v="0"/>
    <x v="0"/>
    <x v="0"/>
    <s v="Skills"/>
    <s v="STYRK-ISCO"/>
    <n v="2341"/>
    <m/>
    <n v="2341"/>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84"/>
    <x v="0"/>
    <x v="0"/>
    <x v="1"/>
    <s v="Skills"/>
    <s v="STYRK-ISCO"/>
    <n v="2342"/>
    <m/>
    <n v="2342"/>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85"/>
    <x v="0"/>
    <x v="0"/>
    <x v="0"/>
    <s v="Skills"/>
    <s v="STYRK-ISCO"/>
    <n v="2351"/>
    <m/>
    <n v="2351"/>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86"/>
    <x v="0"/>
    <x v="0"/>
    <x v="0"/>
    <s v="Skills"/>
    <s v="STYRK-ISCO"/>
    <n v="2352"/>
    <m/>
    <n v="2352"/>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87"/>
    <x v="0"/>
    <x v="0"/>
    <x v="0"/>
    <s v="Skills"/>
    <s v="STYRK-ISCO"/>
    <n v="2359"/>
    <m/>
    <n v="2359"/>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88"/>
    <x v="0"/>
    <x v="0"/>
    <x v="0"/>
    <s v="Skills"/>
    <s v="STYRK-ISCO"/>
    <n v="2411"/>
    <m/>
    <n v="2411"/>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89"/>
    <x v="0"/>
    <x v="0"/>
    <x v="0"/>
    <s v="Skills"/>
    <s v="STYRK-ISCO"/>
    <n v="2412"/>
    <m/>
    <n v="2412"/>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91"/>
    <x v="0"/>
    <x v="0"/>
    <x v="0"/>
    <s v="Skills"/>
    <s v="STYRK-ISCO"/>
    <n v="2422"/>
    <m/>
    <n v="2422"/>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332"/>
    <x v="0"/>
    <x v="0"/>
    <x v="0"/>
    <s v="Skills"/>
    <s v="STYRK-ISCO"/>
    <n v="2424"/>
    <m/>
    <n v="2424"/>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38"/>
    <x v="0"/>
    <x v="0"/>
    <x v="0"/>
    <s v="Skills"/>
    <s v="STYRK-ISCO"/>
    <n v="2431"/>
    <m/>
    <n v="2431"/>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3"/>
    <x v="0"/>
    <x v="0"/>
    <x v="1"/>
    <s v="Skills"/>
    <s v="STYRK-ISCO"/>
    <n v="2511"/>
    <m/>
    <n v="2511"/>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4"/>
    <x v="0"/>
    <x v="0"/>
    <x v="1"/>
    <s v="Skills"/>
    <s v="STYRK-ISCO"/>
    <n v="2512"/>
    <m/>
    <n v="2512"/>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6"/>
    <x v="0"/>
    <x v="0"/>
    <x v="1"/>
    <s v="Skills"/>
    <s v="STYRK-ISCO"/>
    <n v="2514"/>
    <m/>
    <n v="2514"/>
    <s v="estimated shortage in number of people from a survey among Norwegian employers"/>
    <s v="Low"/>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7"/>
    <x v="0"/>
    <x v="0"/>
    <x v="1"/>
    <s v="Skills"/>
    <s v="STYRK-ISCO"/>
    <n v="2519"/>
    <m/>
    <n v="2519"/>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8"/>
    <x v="0"/>
    <x v="0"/>
    <x v="0"/>
    <s v="Skills"/>
    <s v="STYRK-ISCO"/>
    <n v="2521"/>
    <m/>
    <n v="2521"/>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9"/>
    <x v="0"/>
    <x v="0"/>
    <x v="0"/>
    <s v="Skills"/>
    <s v="STYRK-ISCO"/>
    <n v="2522"/>
    <m/>
    <n v="2522"/>
    <s v="estimated shortage in number of people from a survey among Norwegian employers"/>
    <s v="Low"/>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1"/>
    <x v="0"/>
    <x v="0"/>
    <x v="0"/>
    <s v="Skills"/>
    <s v="STYRK-ISCO"/>
    <n v="2529"/>
    <m/>
    <n v="2529"/>
    <s v="estimated shortage in number of people from a survey among Norwegian employers"/>
    <s v="Low"/>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64"/>
    <x v="0"/>
    <x v="0"/>
    <x v="0"/>
    <s v="Skills"/>
    <s v="STYRK-ISCO"/>
    <n v="2611"/>
    <m/>
    <n v="2611"/>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67"/>
    <x v="0"/>
    <x v="0"/>
    <x v="0"/>
    <s v="Skills"/>
    <s v="STYRK-ISCO"/>
    <n v="2632"/>
    <m/>
    <n v="2632"/>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3"/>
    <x v="54"/>
    <x v="6"/>
    <x v="1"/>
    <x v="1"/>
    <m/>
    <s v="CPP"/>
    <s v="8322"/>
    <s v="8322"/>
    <n v="8322"/>
    <s v="A composite analysis of several indicators: average number of unemployed registered; average number of applications with an interest in working abroad (in the EU/EEA); ratio unemployment / vacancies"/>
    <s v="n/a"/>
    <s v="n/a"/>
    <s v="S1 2022"/>
    <s v="PES administrative data / ratios"/>
    <s v="No"/>
    <s v="Yes"/>
    <s v="Yes"/>
    <m/>
  </r>
  <r>
    <x v="23"/>
    <x v="312"/>
    <x v="7"/>
    <x v="1"/>
    <x v="0"/>
    <m/>
    <s v="CPP"/>
    <s v="9329"/>
    <s v="9329"/>
    <n v="9329"/>
    <s v="A composite analysis of several indicators: average number of unemployed registered; average number of applications with an interest in working abroad (in the EU/EEA); ratio unemployment / vacancies"/>
    <s v="n/a"/>
    <s v="n/a"/>
    <s v="S1 2022"/>
    <s v="PES administrative data / ratios"/>
    <s v="No"/>
    <s v="Don't know"/>
    <s v="Yes"/>
    <m/>
  </r>
  <r>
    <x v="23"/>
    <x v="248"/>
    <x v="7"/>
    <x v="1"/>
    <x v="0"/>
    <m/>
    <s v="CPP"/>
    <s v="9613"/>
    <s v="9613"/>
    <n v="9613"/>
    <s v="A composite analysis of several indicators: average number of unemployed registered; average number of applications with an interest in working abroad (in the EU/EEA); ratio unemployment / vacancies"/>
    <s v="n/a"/>
    <s v="n/a"/>
    <s v="S1 2022"/>
    <s v="PES administrative data / ratios"/>
    <s v="Don't know"/>
    <s v="Don't know"/>
    <s v="Yes"/>
    <m/>
  </r>
  <r>
    <x v="24"/>
    <x v="322"/>
    <x v="4"/>
    <x v="1"/>
    <x v="0"/>
    <m/>
    <s v="COR"/>
    <n v="1222"/>
    <n v="1222"/>
    <n v="1222"/>
    <s v="as above"/>
    <s v="don't know"/>
    <s v="Don't know"/>
    <s v="2022 1st Semester"/>
    <s v="PES administrative data"/>
    <s v="Don't know"/>
    <s v="Don't know"/>
    <s v="Don't know"/>
    <m/>
  </r>
  <r>
    <x v="24"/>
    <x v="323"/>
    <x v="4"/>
    <x v="1"/>
    <x v="0"/>
    <m/>
    <s v="COR"/>
    <n v="1312"/>
    <n v="1312"/>
    <n v="1312"/>
    <s v="as above"/>
    <s v="don't know"/>
    <s v="Don't know"/>
    <s v="2022 1st Semester"/>
    <s v="PES administrative data"/>
    <s v="Don't know"/>
    <s v="Don't know"/>
    <s v="Don't know"/>
    <m/>
  </r>
  <r>
    <x v="24"/>
    <x v="95"/>
    <x v="0"/>
    <x v="1"/>
    <x v="0"/>
    <m/>
    <s v="COR"/>
    <n v="2120"/>
    <n v="2120"/>
    <n v="2120"/>
    <s v="as above"/>
    <s v="don't know"/>
    <s v="Don't know"/>
    <s v="2022 1st Semester"/>
    <s v="PES administrative data"/>
    <s v="Don't know"/>
    <s v="Don't know"/>
    <s v="Don't know"/>
    <m/>
  </r>
  <r>
    <x v="24"/>
    <x v="254"/>
    <x v="0"/>
    <x v="1"/>
    <x v="0"/>
    <m/>
    <s v="COR"/>
    <n v="2131"/>
    <n v="2131"/>
    <n v="2131"/>
    <s v="as above"/>
    <s v="don't know"/>
    <s v="Don't know"/>
    <s v="2022 1st Semester"/>
    <s v="PES administrative data"/>
    <s v="Don't know"/>
    <s v="Don't know"/>
    <s v="Don't know"/>
    <m/>
  </r>
  <r>
    <x v="24"/>
    <x v="255"/>
    <x v="0"/>
    <x v="1"/>
    <x v="0"/>
    <m/>
    <s v="COR"/>
    <n v="2132"/>
    <n v="2132"/>
    <n v="2132"/>
    <s v="as above"/>
    <s v="don't know"/>
    <s v="Don't know"/>
    <s v="2022 1st Semester"/>
    <s v="PES administrative data"/>
    <s v="Don't know"/>
    <s v="Don't know"/>
    <s v="Don't know"/>
    <m/>
  </r>
  <r>
    <x v="24"/>
    <x v="256"/>
    <x v="0"/>
    <x v="1"/>
    <x v="0"/>
    <m/>
    <s v="COR"/>
    <n v="2133"/>
    <n v="2133"/>
    <n v="2133"/>
    <s v="as above"/>
    <s v="don't know"/>
    <s v="Don't know"/>
    <s v="2022 1st Semester"/>
    <s v="PES administrative data"/>
    <s v="Don't know"/>
    <s v="Don't know"/>
    <s v="Don't know"/>
    <m/>
  </r>
  <r>
    <x v="24"/>
    <x v="36"/>
    <x v="0"/>
    <x v="1"/>
    <x v="0"/>
    <m/>
    <s v="COR"/>
    <n v="2330"/>
    <n v="2330"/>
    <n v="2330"/>
    <s v="as above"/>
    <s v="don't know"/>
    <s v="Don't know"/>
    <s v="2022 1st Semester"/>
    <s v="PES administrative data"/>
    <s v="Don't know"/>
    <s v="Don't know"/>
    <s v="Don't know"/>
    <m/>
  </r>
  <r>
    <x v="24"/>
    <x v="37"/>
    <x v="0"/>
    <x v="1"/>
    <x v="0"/>
    <m/>
    <s v="COR"/>
    <n v="2341"/>
    <n v="2341"/>
    <n v="2341"/>
    <s v="as above"/>
    <s v="don't know"/>
    <s v="Don't know"/>
    <s v="2022 1st Semester"/>
    <s v="PES administrative data"/>
    <s v="Don't know"/>
    <s v="Don't know"/>
    <s v="Don't know"/>
    <m/>
  </r>
  <r>
    <x v="24"/>
    <x v="267"/>
    <x v="0"/>
    <x v="1"/>
    <x v="1"/>
    <m/>
    <s v="COR"/>
    <n v="2632"/>
    <n v="2632"/>
    <n v="2632"/>
    <s v="as above"/>
    <s v="don't know"/>
    <s v="Don't know"/>
    <s v="2022 1st Semester"/>
    <s v="PES administrative data"/>
    <s v="Don't know"/>
    <s v="Don't know"/>
    <s v="Don't know"/>
    <m/>
  </r>
  <r>
    <x v="24"/>
    <x v="268"/>
    <x v="0"/>
    <x v="1"/>
    <x v="1"/>
    <m/>
    <s v="COR"/>
    <n v="2633"/>
    <n v="2633"/>
    <n v="2633"/>
    <s v="as above"/>
    <s v="don't know"/>
    <s v="Don't know"/>
    <s v="2022 1st Semester"/>
    <s v="PES administrative data"/>
    <s v="Don't know"/>
    <s v="Don't know"/>
    <s v="Don't know"/>
    <m/>
  </r>
  <r>
    <x v="24"/>
    <x v="270"/>
    <x v="0"/>
    <x v="1"/>
    <x v="0"/>
    <m/>
    <s v="COR"/>
    <n v="2636"/>
    <n v="2636"/>
    <n v="2636"/>
    <s v="as above"/>
    <s v="don't know"/>
    <s v="Don't know"/>
    <s v="2022 1st Semester"/>
    <s v="PES administrative data"/>
    <s v="Don't know"/>
    <s v="Don't know"/>
    <s v="Don't know"/>
    <m/>
  </r>
  <r>
    <x v="24"/>
    <x v="220"/>
    <x v="0"/>
    <x v="1"/>
    <x v="1"/>
    <m/>
    <s v="COR"/>
    <n v="2643"/>
    <n v="2643"/>
    <n v="2643"/>
    <s v="as above"/>
    <s v="don't know"/>
    <s v="Don't know"/>
    <s v="2022 1st Semester"/>
    <s v="PES administrative data"/>
    <s v="Don't know"/>
    <s v="Don't know"/>
    <s v="Don't know"/>
    <m/>
  </r>
  <r>
    <x v="24"/>
    <x v="271"/>
    <x v="0"/>
    <x v="1"/>
    <x v="1"/>
    <m/>
    <s v="COR"/>
    <n v="2651"/>
    <n v="2651"/>
    <n v="2651"/>
    <s v="as above"/>
    <s v="don't know"/>
    <s v="Don't know"/>
    <s v="2022 1st Semester"/>
    <s v="PES administrative data"/>
    <s v="Don't know"/>
    <s v="Don't know"/>
    <s v="Don't know"/>
    <m/>
  </r>
  <r>
    <x v="24"/>
    <x v="41"/>
    <x v="0"/>
    <x v="1"/>
    <x v="0"/>
    <m/>
    <s v="COR"/>
    <n v="2655"/>
    <n v="2655"/>
    <n v="2655"/>
    <s v="as above"/>
    <s v="don't know"/>
    <s v="Don't know"/>
    <s v="2022 1st Semester"/>
    <s v="PES administrative data"/>
    <s v="Don't know"/>
    <s v="Don't know"/>
    <s v="Don't know"/>
    <m/>
  </r>
  <r>
    <x v="24"/>
    <x v="14"/>
    <x v="1"/>
    <x v="1"/>
    <x v="0"/>
    <m/>
    <s v="COR"/>
    <n v="3115"/>
    <n v="3115"/>
    <n v="3115"/>
    <s v="as above"/>
    <s v="don't know"/>
    <s v="Don't know"/>
    <s v="2022 1st Semester"/>
    <s v="PES administrative data"/>
    <s v="Don't know"/>
    <s v="Don't know"/>
    <s v="Don't know"/>
    <m/>
  </r>
  <r>
    <x v="24"/>
    <x v="222"/>
    <x v="1"/>
    <x v="1"/>
    <x v="0"/>
    <m/>
    <s v="COR"/>
    <n v="3117"/>
    <n v="3117"/>
    <n v="3117"/>
    <s v="as above"/>
    <s v="don't know"/>
    <s v="Don't know"/>
    <s v="2022 1st Semester"/>
    <s v="PES administrative data"/>
    <s v="Don't know"/>
    <s v="Don't know"/>
    <s v="Don't know"/>
    <m/>
  </r>
  <r>
    <x v="24"/>
    <x v="98"/>
    <x v="1"/>
    <x v="1"/>
    <x v="0"/>
    <m/>
    <s v="COR"/>
    <n v="3119"/>
    <n v="3119"/>
    <n v="3119"/>
    <s v="as above"/>
    <s v="don't know"/>
    <s v="Don't know"/>
    <s v="2022 1st Semester"/>
    <s v="PES administrative data"/>
    <s v="Don't know"/>
    <s v="Don't know"/>
    <s v="Don't know"/>
    <m/>
  </r>
  <r>
    <x v="24"/>
    <x v="389"/>
    <x v="1"/>
    <x v="1"/>
    <x v="0"/>
    <m/>
    <s v="COR"/>
    <n v="3134"/>
    <n v="3134"/>
    <n v="3134"/>
    <s v="as above"/>
    <s v="don't know"/>
    <s v="Don't know"/>
    <s v="2022 1st Semester"/>
    <s v="PES administrative data"/>
    <s v="Don't know"/>
    <s v="Don't know"/>
    <s v="Don't know"/>
    <m/>
  </r>
  <r>
    <x v="24"/>
    <x v="416"/>
    <x v="1"/>
    <x v="1"/>
    <x v="0"/>
    <m/>
    <s v="COR"/>
    <n v="3141"/>
    <n v="3141"/>
    <n v="3141"/>
    <s v="The ratio of registered unemployed entries in S1 to PES database to job vacancies entries in S1 2022 in PES database. The surpluses occupations are ranked from the highest ratio (significative surplus) to lowest ratio (low surplus), in  50 occupations -  Please see the Annex.                                          "/>
    <s v="don't know"/>
    <s v="Don't know"/>
    <s v="2022 1st Semester"/>
    <s v="PES administrative data"/>
    <s v="Don't know"/>
    <s v="Don't know"/>
    <s v="Don't know"/>
    <m/>
  </r>
  <r>
    <x v="24"/>
    <x v="369"/>
    <x v="1"/>
    <x v="1"/>
    <x v="0"/>
    <m/>
    <s v="COR"/>
    <n v="3142"/>
    <n v="3142"/>
    <n v="3142"/>
    <s v="as above"/>
    <s v="don't know"/>
    <s v="Don't know"/>
    <s v="2022 1st Semester"/>
    <s v="PES administrative data"/>
    <s v="Don't know"/>
    <s v="Don't know"/>
    <s v="Don't know"/>
    <m/>
  </r>
  <r>
    <x v="24"/>
    <x v="275"/>
    <x v="1"/>
    <x v="1"/>
    <x v="0"/>
    <m/>
    <s v="COR"/>
    <n v="3143"/>
    <n v="3143"/>
    <n v="3143"/>
    <s v="as above"/>
    <s v="don't know"/>
    <s v="Don't know"/>
    <s v="2022 1st Semester"/>
    <s v="PES administrative data"/>
    <s v="Don't know"/>
    <s v="Don't know"/>
    <s v="Don't know"/>
    <m/>
  </r>
  <r>
    <x v="24"/>
    <x v="334"/>
    <x v="1"/>
    <x v="1"/>
    <x v="0"/>
    <m/>
    <s v="COR"/>
    <n v="3240"/>
    <n v="3240"/>
    <n v="3240"/>
    <s v="as above"/>
    <s v="don't know"/>
    <s v="Don't know"/>
    <s v="2022 1st Semester"/>
    <s v="PES administrative data"/>
    <s v="Don't know"/>
    <s v="Don't know"/>
    <s v="Don't know"/>
    <m/>
  </r>
  <r>
    <x v="24"/>
    <x v="420"/>
    <x v="1"/>
    <x v="1"/>
    <x v="0"/>
    <m/>
    <s v="COR"/>
    <n v="3253"/>
    <n v="3253"/>
    <n v="3253"/>
    <s v="as above"/>
    <s v="don't know"/>
    <s v="Don't know"/>
    <s v="2022 1st Semester"/>
    <s v="PES administrative data"/>
    <s v="Don't know"/>
    <s v="Don't know"/>
    <s v="Don't know"/>
    <m/>
  </r>
  <r>
    <x v="24"/>
    <x v="44"/>
    <x v="1"/>
    <x v="1"/>
    <x v="0"/>
    <m/>
    <s v="COR"/>
    <n v="3412"/>
    <n v="3412"/>
    <n v="3412"/>
    <s v="as above"/>
    <s v="don't know"/>
    <s v="Don't know"/>
    <s v="2022 1st Semester"/>
    <s v="PES administrative data"/>
    <s v="Don't know"/>
    <s v="Don't know"/>
    <s v="Don't know"/>
    <m/>
  </r>
  <r>
    <x v="24"/>
    <x v="284"/>
    <x v="1"/>
    <x v="1"/>
    <x v="0"/>
    <m/>
    <s v="COR"/>
    <n v="3413"/>
    <n v="3413"/>
    <n v="3413"/>
    <s v="as above"/>
    <s v="don't know"/>
    <s v="Don't know"/>
    <s v="2022 1st Semester"/>
    <s v="PES administrative data"/>
    <s v="Don't know"/>
    <s v="Don't know"/>
    <s v="Don't know"/>
    <m/>
  </r>
  <r>
    <x v="24"/>
    <x v="286"/>
    <x v="1"/>
    <x v="1"/>
    <x v="1"/>
    <m/>
    <s v="COR"/>
    <n v="3432"/>
    <n v="3432"/>
    <n v="3432"/>
    <s v="as above"/>
    <s v="don't know"/>
    <s v="Don't know"/>
    <s v="2022 1st Semester"/>
    <s v="PES administrative data"/>
    <s v="Don't know"/>
    <s v="Don't know"/>
    <s v="Don't know"/>
    <m/>
  </r>
  <r>
    <x v="24"/>
    <x v="21"/>
    <x v="1"/>
    <x v="1"/>
    <x v="0"/>
    <m/>
    <s v="COR"/>
    <n v="3522"/>
    <n v="3522"/>
    <n v="3522"/>
    <s v="as above"/>
    <s v="don't know"/>
    <s v="Don't know"/>
    <s v="2022 1st Semester"/>
    <s v="PES administrative data"/>
    <s v="Don't know"/>
    <s v="Don't know"/>
    <s v="Don't know"/>
    <m/>
  </r>
  <r>
    <x v="24"/>
    <x v="345"/>
    <x v="2"/>
    <x v="1"/>
    <x v="0"/>
    <m/>
    <s v="COR"/>
    <n v="4131"/>
    <n v="4131"/>
    <n v="4131"/>
    <s v="as above"/>
    <s v="don't know"/>
    <s v="Don't know"/>
    <s v="2022 1st Semester"/>
    <s v="PES administrative data"/>
    <s v="Don't know"/>
    <s v="Don't know"/>
    <s v="Don't know"/>
    <m/>
  </r>
  <r>
    <x v="24"/>
    <x v="347"/>
    <x v="2"/>
    <x v="1"/>
    <x v="1"/>
    <m/>
    <s v="COR"/>
    <n v="4221"/>
    <n v="4221"/>
    <n v="4221"/>
    <s v="as above"/>
    <s v="don't know"/>
    <s v="Don't know"/>
    <s v="2022 1st Semester"/>
    <s v="PES administrative data"/>
    <s v="Don't know"/>
    <s v="Don't know"/>
    <s v="Don't know"/>
    <m/>
  </r>
  <r>
    <x v="24"/>
    <x v="348"/>
    <x v="2"/>
    <x v="1"/>
    <x v="1"/>
    <m/>
    <s v="COR"/>
    <n v="4411"/>
    <n v="4411"/>
    <n v="4411"/>
    <s v="as above"/>
    <s v="don't know"/>
    <s v="Don't know"/>
    <s v="2022 1st Semester"/>
    <s v="PES administrative data"/>
    <s v="Don't know"/>
    <s v="Don't know"/>
    <s v="Don't know"/>
    <m/>
  </r>
  <r>
    <x v="24"/>
    <x v="291"/>
    <x v="5"/>
    <x v="1"/>
    <x v="1"/>
    <m/>
    <s v="COR"/>
    <n v="5113"/>
    <n v="5113"/>
    <n v="5113"/>
    <s v="as above"/>
    <s v="don't know"/>
    <s v="Don't know"/>
    <s v="2022 1st Semester"/>
    <s v="PES administrative data"/>
    <s v="Don't know"/>
    <s v="Don't know"/>
    <s v="Don't know"/>
    <m/>
  </r>
  <r>
    <x v="24"/>
    <x v="133"/>
    <x v="5"/>
    <x v="1"/>
    <x v="0"/>
    <m/>
    <s v="COR"/>
    <n v="5322"/>
    <n v="5322"/>
    <n v="5322"/>
    <s v="as above"/>
    <s v="don't know"/>
    <s v="Don't know"/>
    <s v="2022 1st Semester"/>
    <s v="PES administrative data"/>
    <s v="Don't know"/>
    <s v="Don't know"/>
    <s v="Don't know"/>
    <m/>
  </r>
  <r>
    <x v="24"/>
    <x v="195"/>
    <x v="5"/>
    <x v="1"/>
    <x v="0"/>
    <m/>
    <s v="COR"/>
    <n v="5329"/>
    <n v="5329"/>
    <n v="5329"/>
    <s v="as above"/>
    <s v="don't know"/>
    <s v="Don't know"/>
    <s v="2022 1st Semester"/>
    <s v="PES administrative data"/>
    <s v="Don't know"/>
    <s v="Don't know"/>
    <s v="Don't know"/>
    <m/>
  </r>
  <r>
    <x v="24"/>
    <x v="297"/>
    <x v="9"/>
    <x v="1"/>
    <x v="0"/>
    <m/>
    <s v="COR"/>
    <n v="6111"/>
    <n v="6111"/>
    <n v="6111"/>
    <s v="as above"/>
    <s v="don't know"/>
    <s v="Don't know"/>
    <s v="2022 1st Semester"/>
    <s v="PES administrative data"/>
    <s v="Don't know"/>
    <s v="Don't know"/>
    <s v="Don't know"/>
    <m/>
  </r>
  <r>
    <x v="24"/>
    <x v="136"/>
    <x v="9"/>
    <x v="1"/>
    <x v="1"/>
    <m/>
    <s v="COR"/>
    <n v="6113"/>
    <n v="6113"/>
    <n v="6113"/>
    <s v="as above"/>
    <s v="don't know"/>
    <s v="Don't know"/>
    <s v="2022 1st Semester"/>
    <s v="PES administrative data"/>
    <s v="Don't know"/>
    <s v="Don't know"/>
    <s v="Don't know"/>
    <m/>
  </r>
  <r>
    <x v="24"/>
    <x v="298"/>
    <x v="9"/>
    <x v="1"/>
    <x v="0"/>
    <m/>
    <s v="COR"/>
    <n v="6121"/>
    <n v="6121"/>
    <n v="6121"/>
    <s v="as above"/>
    <s v="don't know"/>
    <s v="Don't know"/>
    <s v="2022 1st Semester"/>
    <s v="PES administrative data"/>
    <s v="Don't know"/>
    <s v="Don't know"/>
    <s v="Don't know"/>
    <m/>
  </r>
  <r>
    <x v="24"/>
    <x v="377"/>
    <x v="9"/>
    <x v="1"/>
    <x v="0"/>
    <m/>
    <s v="COR"/>
    <n v="6123"/>
    <n v="6123"/>
    <n v="6123"/>
    <s v="as above"/>
    <s v="don't know"/>
    <s v="Don't know"/>
    <s v="2022 1st Semester"/>
    <s v="PES administrative data"/>
    <s v="Don't know"/>
    <s v="Don't know"/>
    <s v="Don't know"/>
    <m/>
  </r>
  <r>
    <x v="24"/>
    <x v="358"/>
    <x v="3"/>
    <x v="1"/>
    <x v="0"/>
    <m/>
    <s v="COR"/>
    <n v="7111"/>
    <n v="7111"/>
    <n v="7111"/>
    <s v="as above"/>
    <s v="don't know"/>
    <s v="Don't know"/>
    <s v="2022 1st Semester"/>
    <s v="PES administrative data"/>
    <s v="Don't know"/>
    <s v="Don't know"/>
    <s v="Don't know"/>
    <m/>
  </r>
  <r>
    <x v="24"/>
    <x v="147"/>
    <x v="3"/>
    <x v="1"/>
    <x v="0"/>
    <m/>
    <s v="COR"/>
    <n v="7215"/>
    <n v="7215"/>
    <n v="7215"/>
    <s v="as above"/>
    <s v="don't know"/>
    <s v="Don't know"/>
    <s v="2022 1st Semester"/>
    <s v="PES administrative data"/>
    <s v="Don't know"/>
    <s v="Don't know"/>
    <s v="Don't know"/>
    <m/>
  </r>
  <r>
    <x v="24"/>
    <x v="30"/>
    <x v="3"/>
    <x v="1"/>
    <x v="0"/>
    <m/>
    <s v="COR"/>
    <n v="7222"/>
    <n v="7222"/>
    <n v="7222"/>
    <s v="as above"/>
    <s v="don't know"/>
    <s v="Don't know"/>
    <s v="2022 1st Semester"/>
    <s v="PES administrative data"/>
    <s v="Don't know"/>
    <s v="Don't know"/>
    <s v="Don't know"/>
    <m/>
  </r>
  <r>
    <x v="24"/>
    <x v="33"/>
    <x v="3"/>
    <x v="1"/>
    <x v="0"/>
    <m/>
    <s v="COR"/>
    <n v="7233"/>
    <n v="7233"/>
    <n v="7233"/>
    <s v="as above"/>
    <s v="don't know"/>
    <s v="Don't know"/>
    <s v="2022 1st Semester"/>
    <s v="PES administrative data"/>
    <s v="Don't know"/>
    <s v="Don't know"/>
    <s v="Don't know"/>
    <m/>
  </r>
  <r>
    <x v="24"/>
    <x v="236"/>
    <x v="3"/>
    <x v="1"/>
    <x v="0"/>
    <m/>
    <s v="COR"/>
    <n v="7317"/>
    <n v="7317"/>
    <n v="7317"/>
    <s v="as above"/>
    <s v="don't know"/>
    <s v="Don't know"/>
    <s v="2022 1st Semester"/>
    <s v="PES administrative data"/>
    <s v="Don't know"/>
    <s v="Don't know"/>
    <s v="Don't know"/>
    <m/>
  </r>
  <r>
    <x v="24"/>
    <x v="237"/>
    <x v="3"/>
    <x v="1"/>
    <x v="0"/>
    <m/>
    <s v="COR"/>
    <n v="7318"/>
    <n v="7318"/>
    <n v="7318"/>
    <s v="as above"/>
    <s v="don't know"/>
    <s v="Don't know"/>
    <s v="2022 1st Semester"/>
    <s v="PES administrative data"/>
    <s v="Don't know"/>
    <s v="Don't know"/>
    <s v="Don't know"/>
    <m/>
  </r>
  <r>
    <x v="24"/>
    <x v="303"/>
    <x v="3"/>
    <x v="1"/>
    <x v="0"/>
    <m/>
    <s v="COR"/>
    <n v="7321"/>
    <n v="7321"/>
    <n v="7321"/>
    <s v="as above"/>
    <s v="don't know"/>
    <s v="Don't know"/>
    <s v="2022 1st Semester"/>
    <s v="PES administrative data"/>
    <s v="Don't know"/>
    <s v="Don't know"/>
    <s v="Don't know"/>
    <m/>
  </r>
  <r>
    <x v="24"/>
    <x v="156"/>
    <x v="3"/>
    <x v="1"/>
    <x v="0"/>
    <m/>
    <s v="COR"/>
    <n v="7422"/>
    <n v="7422"/>
    <n v="7422"/>
    <s v="as above"/>
    <s v="don't know"/>
    <s v="Don't know"/>
    <s v="2022 1st Semester"/>
    <s v="PES administrative data"/>
    <s v="Don't know"/>
    <s v="Don't know"/>
    <s v="Don't know"/>
    <m/>
  </r>
  <r>
    <x v="24"/>
    <x v="241"/>
    <x v="3"/>
    <x v="1"/>
    <x v="0"/>
    <m/>
    <s v="COR"/>
    <n v="7533"/>
    <n v="7533"/>
    <n v="7533"/>
    <s v="as above"/>
    <s v="don't know"/>
    <s v="Don't know"/>
    <s v="2022 1st Semester"/>
    <s v="PES administrative data"/>
    <s v="Don't know"/>
    <s v="Don't know"/>
    <s v="Don't know"/>
    <m/>
  </r>
  <r>
    <x v="24"/>
    <x v="306"/>
    <x v="6"/>
    <x v="1"/>
    <x v="0"/>
    <m/>
    <s v="COR"/>
    <n v="8111"/>
    <n v="8111"/>
    <n v="8111"/>
    <s v="as above"/>
    <s v="don't know"/>
    <s v="Don't know"/>
    <s v="2022 1st Semester"/>
    <s v="PES administrative data"/>
    <s v="Don't know"/>
    <s v="Don't know"/>
    <s v="Don't know"/>
    <m/>
  </r>
  <r>
    <x v="24"/>
    <x v="166"/>
    <x v="6"/>
    <x v="1"/>
    <x v="0"/>
    <m/>
    <s v="COR"/>
    <n v="8151"/>
    <n v="8151"/>
    <n v="8151"/>
    <s v="as above"/>
    <s v="don't know"/>
    <s v="Don't know"/>
    <s v="2022 1st Semester"/>
    <s v="PES administrative data"/>
    <s v="Don't know"/>
    <s v="Don't know"/>
    <s v="Don't know"/>
    <m/>
  </r>
  <r>
    <x v="21"/>
    <x v="269"/>
    <x v="0"/>
    <x v="0"/>
    <x v="1"/>
    <s v="Skills"/>
    <s v="STYRK-ISCO"/>
    <n v="2634"/>
    <m/>
    <n v="2634"/>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40"/>
    <x v="0"/>
    <x v="0"/>
    <x v="0"/>
    <s v="Skills"/>
    <s v="STYRK-ISCO"/>
    <n v="2642"/>
    <m/>
    <n v="2642"/>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2"/>
    <x v="1"/>
    <x v="0"/>
    <x v="0"/>
    <s v="Skills"/>
    <s v="STYRK-ISCO"/>
    <n v="3112"/>
    <m/>
    <n v="3112"/>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3"/>
    <x v="1"/>
    <x v="0"/>
    <x v="1"/>
    <s v="Skills"/>
    <s v="STYRK-ISCO"/>
    <n v="3113"/>
    <m/>
    <n v="3113"/>
    <s v="estimated shortage in number of people from a survey among Norwegian employers"/>
    <s v="Low"/>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96"/>
    <x v="1"/>
    <x v="0"/>
    <x v="0"/>
    <s v="Skills"/>
    <s v="STYRK-ISCO"/>
    <n v="3114"/>
    <m/>
    <n v="3114"/>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4"/>
    <x v="1"/>
    <x v="0"/>
    <x v="0"/>
    <s v="Skills"/>
    <s v="STYRK-ISCO"/>
    <n v="3115"/>
    <m/>
    <n v="3115"/>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22"/>
    <x v="1"/>
    <x v="0"/>
    <x v="0"/>
    <s v="Skills"/>
    <s v="STYRK-ISCO"/>
    <n v="3117"/>
    <m/>
    <n v="3117"/>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98"/>
    <x v="1"/>
    <x v="0"/>
    <x v="0"/>
    <s v="Skills"/>
    <s v="STYRK-ISCO"/>
    <n v="3119"/>
    <m/>
    <n v="3119"/>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04"/>
    <x v="1"/>
    <x v="0"/>
    <x v="0"/>
    <s v="Skills"/>
    <s v="STYRK-ISCO"/>
    <n v="3152"/>
    <m/>
    <n v="3152"/>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06"/>
    <x v="1"/>
    <x v="0"/>
    <x v="0"/>
    <s v="Skills"/>
    <s v="STYRK-ISCO"/>
    <n v="3212"/>
    <m/>
    <n v="3212"/>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80"/>
    <x v="1"/>
    <x v="0"/>
    <x v="0"/>
    <s v="Skills"/>
    <s v="STYRK-ISCO"/>
    <n v="3256"/>
    <m/>
    <n v="3256"/>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89"/>
    <x v="1"/>
    <x v="0"/>
    <x v="0"/>
    <s v="Skills"/>
    <s v="STYRK-ISCO"/>
    <n v="3258"/>
    <m/>
    <n v="3258"/>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363"/>
    <x v="1"/>
    <x v="0"/>
    <x v="0"/>
    <s v="Skills"/>
    <s v="STYRK-ISCO"/>
    <n v="3259"/>
    <m/>
    <n v="3259"/>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11"/>
    <x v="1"/>
    <x v="0"/>
    <x v="0"/>
    <s v="Skills"/>
    <s v="STYRK-ISCO"/>
    <n v="3313"/>
    <m/>
    <n v="3313"/>
    <s v="estimated shortage in number of people from a survey among Norwegian employers"/>
    <s v="Low"/>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42"/>
    <x v="1"/>
    <x v="0"/>
    <x v="0"/>
    <s v="Skills"/>
    <s v="STYRK-ISCO"/>
    <n v="3322"/>
    <m/>
    <n v="3322"/>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81"/>
    <x v="1"/>
    <x v="0"/>
    <x v="0"/>
    <s v="Skills"/>
    <s v="STYRK-ISCO"/>
    <n v="3323"/>
    <m/>
    <n v="3323"/>
    <s v="estimated shortage in number of people from a survey among Norwegian employers"/>
    <s v="Low"/>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90"/>
    <x v="1"/>
    <x v="0"/>
    <x v="0"/>
    <s v="Skills"/>
    <s v="STYRK-ISCO"/>
    <n v="3423"/>
    <m/>
    <n v="3423"/>
    <s v="estimated shortage in number of people from a survey among Norwegian employers"/>
    <s v="Low"/>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6"/>
    <x v="1"/>
    <x v="0"/>
    <x v="0"/>
    <s v="Skills"/>
    <s v="STYRK-ISCO"/>
    <n v="3511"/>
    <m/>
    <n v="3511"/>
    <s v="estimated shortage in number of people from a survey among Norwegian employers"/>
    <s v="Low"/>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8"/>
    <x v="1"/>
    <x v="0"/>
    <x v="0"/>
    <s v="Skills"/>
    <s v="STYRK-ISCO"/>
    <n v="3513"/>
    <m/>
    <n v="3513"/>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45"/>
    <x v="2"/>
    <x v="0"/>
    <x v="0"/>
    <s v="Skills"/>
    <s v="STYRK-ISCO"/>
    <n v="4110"/>
    <m/>
    <n v="4110"/>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19"/>
    <x v="2"/>
    <x v="0"/>
    <x v="0"/>
    <s v="Skills"/>
    <s v="STYRK-ISCO"/>
    <n v="4222"/>
    <m/>
    <n v="4222"/>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03"/>
    <x v="2"/>
    <x v="0"/>
    <x v="0"/>
    <s v="Skills"/>
    <s v="STYRK-ISCO"/>
    <n v="4224"/>
    <m/>
    <n v="4224"/>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337"/>
    <x v="2"/>
    <x v="0"/>
    <x v="0"/>
    <s v="Skills"/>
    <s v="STYRK-ISCO"/>
    <n v="4311"/>
    <m/>
    <n v="4311"/>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93"/>
    <x v="2"/>
    <x v="0"/>
    <x v="0"/>
    <s v="Skills"/>
    <s v="STYRK-ISCO"/>
    <n v="4321"/>
    <m/>
    <n v="4321"/>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21"/>
    <x v="2"/>
    <x v="0"/>
    <x v="0"/>
    <s v="Skills"/>
    <s v="STYRK-ISCO"/>
    <n v="4322"/>
    <m/>
    <n v="4322"/>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23"/>
    <x v="2"/>
    <x v="0"/>
    <x v="0"/>
    <s v="Skills"/>
    <s v="STYRK-ISCO"/>
    <n v="4412"/>
    <m/>
    <n v="4412"/>
    <s v="estimated shortage in number of people from a survey among Norwegian employers"/>
    <s v="Low"/>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25"/>
    <x v="5"/>
    <x v="0"/>
    <x v="1"/>
    <s v="Skills"/>
    <s v="STYRK-ISCO"/>
    <n v="5120"/>
    <m/>
    <n v="5120"/>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26"/>
    <x v="5"/>
    <x v="0"/>
    <x v="1"/>
    <s v="Skills"/>
    <s v="STYRK-ISCO"/>
    <n v="5131"/>
    <m/>
    <n v="5131"/>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27"/>
    <x v="5"/>
    <x v="0"/>
    <x v="0"/>
    <s v="Skills"/>
    <s v="STYRK-ISCO"/>
    <n v="5132"/>
    <m/>
    <n v="5132"/>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28"/>
    <x v="5"/>
    <x v="0"/>
    <x v="0"/>
    <s v="Skills"/>
    <s v="STYRK-ISCO"/>
    <n v="5141"/>
    <m/>
    <n v="5141"/>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338"/>
    <x v="5"/>
    <x v="0"/>
    <x v="0"/>
    <s v="Skills"/>
    <s v="STYRK-ISCO"/>
    <n v="5169"/>
    <m/>
    <n v="5169"/>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31"/>
    <x v="5"/>
    <x v="0"/>
    <x v="0"/>
    <s v="Skills"/>
    <s v="STYRK-ISCO"/>
    <n v="5222"/>
    <m/>
    <n v="5222"/>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49"/>
    <x v="5"/>
    <x v="0"/>
    <x v="0"/>
    <s v="Skills"/>
    <s v="STYRK-ISCO"/>
    <n v="5223"/>
    <m/>
    <n v="5223"/>
    <s v="estimated shortage in number of people from a survey among Norwegian employers"/>
    <s v="Low"/>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25"/>
    <x v="5"/>
    <x v="0"/>
    <x v="0"/>
    <s v="Skills"/>
    <s v="STYRK-ISCO"/>
    <n v="5243"/>
    <m/>
    <n v="5243"/>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26"/>
    <x v="5"/>
    <x v="0"/>
    <x v="0"/>
    <s v="Skills"/>
    <s v="STYRK-ISCO"/>
    <n v="5244"/>
    <m/>
    <n v="5244"/>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51"/>
    <x v="5"/>
    <x v="0"/>
    <x v="0"/>
    <s v="Skills"/>
    <s v="STYRK-ISCO"/>
    <n v="5246"/>
    <m/>
    <n v="5246"/>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27"/>
    <x v="5"/>
    <x v="0"/>
    <x v="0"/>
    <s v="Skills"/>
    <s v="STYRK-ISCO"/>
    <n v="5249"/>
    <m/>
    <n v="5249"/>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32"/>
    <x v="5"/>
    <x v="0"/>
    <x v="0"/>
    <s v="Skills"/>
    <s v="STYRK-ISCO"/>
    <n v="5311"/>
    <m/>
    <n v="5311"/>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52"/>
    <x v="5"/>
    <x v="0"/>
    <x v="1"/>
    <s v="Skills"/>
    <s v="STYRK-ISCO"/>
    <n v="5321"/>
    <m/>
    <n v="5321"/>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95"/>
    <x v="5"/>
    <x v="0"/>
    <x v="0"/>
    <s v="Skills"/>
    <s v="STYRK-ISCO"/>
    <n v="5329"/>
    <m/>
    <n v="5329"/>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95"/>
    <x v="5"/>
    <x v="0"/>
    <x v="0"/>
    <s v="Skills"/>
    <s v="STYRK-ISCO"/>
    <n v="5411"/>
    <m/>
    <n v="5411"/>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53"/>
    <x v="5"/>
    <x v="0"/>
    <x v="0"/>
    <s v="Skills"/>
    <s v="STYRK-ISCO"/>
    <n v="5414"/>
    <m/>
    <n v="5414"/>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96"/>
    <x v="5"/>
    <x v="0"/>
    <x v="0"/>
    <s v="Skills"/>
    <s v="STYRK-ISCO"/>
    <n v="5419"/>
    <m/>
    <n v="5419"/>
    <s v="estimated shortage in number of people from a survey among Norwegian employers"/>
    <s v="Low"/>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97"/>
    <x v="9"/>
    <x v="0"/>
    <x v="0"/>
    <s v="Skills"/>
    <s v="STYRK-ISCO"/>
    <n v="6111"/>
    <m/>
    <n v="6111"/>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36"/>
    <x v="9"/>
    <x v="0"/>
    <x v="0"/>
    <s v="Skills"/>
    <s v="STYRK-ISCO"/>
    <n v="6113"/>
    <m/>
    <n v="6113"/>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98"/>
    <x v="9"/>
    <x v="0"/>
    <x v="0"/>
    <s v="Skills"/>
    <s v="STYRK-ISCO"/>
    <n v="6121"/>
    <m/>
    <n v="6121"/>
    <s v="estimated shortage in number of people from a survey among Norwegian employers"/>
    <s v="Low"/>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349"/>
    <x v="9"/>
    <x v="0"/>
    <x v="0"/>
    <s v="Skills"/>
    <s v="STYRK-ISCO"/>
    <n v="6129"/>
    <m/>
    <n v="6129"/>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96"/>
    <x v="9"/>
    <x v="0"/>
    <x v="0"/>
    <s v="Skills"/>
    <s v="STYRK-ISCO"/>
    <n v="6130"/>
    <m/>
    <n v="6130"/>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357"/>
    <x v="9"/>
    <x v="0"/>
    <x v="0"/>
    <s v="Skills"/>
    <s v="STYRK-ISCO"/>
    <n v="6210"/>
    <m/>
    <n v="6210"/>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37"/>
    <x v="3"/>
    <x v="0"/>
    <x v="1"/>
    <s v="Skills"/>
    <s v="STYRK-ISCO"/>
    <n v="7112"/>
    <m/>
    <n v="7112"/>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4"/>
    <x v="340"/>
    <x v="7"/>
    <x v="1"/>
    <x v="0"/>
    <m/>
    <s v="COR"/>
    <n v="9213"/>
    <n v="9213"/>
    <n v="9213"/>
    <s v="as above"/>
    <s v="don't know"/>
    <s v="Don't know"/>
    <s v="2022 1st Semester"/>
    <s v="PES administrative data"/>
    <s v="Don't know"/>
    <s v="Don't know"/>
    <s v="Don't know"/>
    <m/>
  </r>
  <r>
    <x v="24"/>
    <x v="56"/>
    <x v="7"/>
    <x v="1"/>
    <x v="0"/>
    <m/>
    <s v="COR"/>
    <n v="9312"/>
    <n v="9312"/>
    <n v="9312"/>
    <s v="as above"/>
    <s v="don't know"/>
    <s v="Don't know"/>
    <s v="2022 1st Semester"/>
    <s v="PES administrative data"/>
    <s v="Don't know"/>
    <s v="Don't know"/>
    <s v="Don't know"/>
    <m/>
  </r>
  <r>
    <x v="25"/>
    <x v="252"/>
    <x v="0"/>
    <x v="1"/>
    <x v="0"/>
    <m/>
    <s v="SSYK"/>
    <n v="2113"/>
    <s v="SSYK-2012"/>
    <n v="2113"/>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208"/>
    <x v="0"/>
    <x v="1"/>
    <x v="0"/>
    <m/>
    <s v="SSYK"/>
    <n v="2145"/>
    <s v="SSYK-2012"/>
    <n v="2145"/>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35"/>
    <x v="0"/>
    <x v="1"/>
    <x v="1"/>
    <m/>
    <s v="SSYK"/>
    <n v="2166"/>
    <s v="SSYK-2012"/>
    <n v="2166"/>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90"/>
    <x v="0"/>
    <x v="1"/>
    <x v="0"/>
    <m/>
    <s v="SSYK"/>
    <n v="2413"/>
    <s v="SSYK-2012"/>
    <n v="2413"/>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38"/>
    <x v="0"/>
    <x v="1"/>
    <x v="1"/>
    <m/>
    <s v="SSYK"/>
    <n v="2431"/>
    <s v="SSYK-2012"/>
    <n v="2431"/>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88"/>
    <x v="0"/>
    <x v="1"/>
    <x v="1"/>
    <m/>
    <s v="SSYK"/>
    <n v="2432"/>
    <s v="SSYK-2012"/>
    <n v="2432"/>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40"/>
    <x v="0"/>
    <x v="1"/>
    <x v="1"/>
    <m/>
    <s v="SSYK"/>
    <n v="2642"/>
    <s v="SSYK-2012"/>
    <n v="2642"/>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272"/>
    <x v="0"/>
    <x v="1"/>
    <x v="1"/>
    <m/>
    <s v="SSYK"/>
    <n v="2652"/>
    <s v="SSYK-2012"/>
    <n v="2652"/>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280"/>
    <x v="1"/>
    <x v="1"/>
    <x v="0"/>
    <m/>
    <s v="SSYK"/>
    <n v="3256"/>
    <s v="SSYK-2012"/>
    <n v="3256"/>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281"/>
    <x v="1"/>
    <x v="1"/>
    <x v="0"/>
    <m/>
    <s v="SSYK"/>
    <n v="3323"/>
    <s v="SSYK-2012"/>
    <n v="3323"/>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15"/>
    <x v="1"/>
    <x v="1"/>
    <x v="0"/>
    <m/>
    <s v="SSYK"/>
    <n v="3334"/>
    <s v="SSYK-2012"/>
    <n v="3334"/>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399"/>
    <x v="1"/>
    <x v="1"/>
    <x v="0"/>
    <m/>
    <s v="SSYK"/>
    <n v="3339"/>
    <s v="SSYK-2012"/>
    <n v="3339"/>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43"/>
    <x v="1"/>
    <x v="1"/>
    <x v="1"/>
    <m/>
    <s v="SSYK"/>
    <n v="3343"/>
    <s v="SSYK-2012"/>
    <n v="3343"/>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421"/>
    <x v="1"/>
    <x v="1"/>
    <x v="0"/>
    <m/>
    <s v="SSYK"/>
    <n v="3359"/>
    <s v="SSYK-2012"/>
    <n v="3359"/>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285"/>
    <x v="1"/>
    <x v="1"/>
    <x v="1"/>
    <m/>
    <s v="SSYK"/>
    <n v="3431"/>
    <s v="SSYK-2012"/>
    <n v="3431"/>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91"/>
    <x v="2"/>
    <x v="1"/>
    <x v="1"/>
    <m/>
    <s v="SSYK"/>
    <n v="4120"/>
    <s v="SSYK-2012"/>
    <n v="4120"/>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46"/>
    <x v="2"/>
    <x v="1"/>
    <x v="0"/>
    <m/>
    <s v="SSYK"/>
    <n v="4211"/>
    <s v="SSYK-2012"/>
    <n v="4211"/>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19"/>
    <x v="2"/>
    <x v="1"/>
    <x v="0"/>
    <m/>
    <s v="SSYK"/>
    <n v="4222"/>
    <s v="SSYK-2012"/>
    <n v="4222"/>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203"/>
    <x v="2"/>
    <x v="1"/>
    <x v="1"/>
    <m/>
    <s v="SSYK"/>
    <n v="4224"/>
    <s v="SSYK-2012"/>
    <n v="4224"/>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92"/>
    <x v="2"/>
    <x v="1"/>
    <x v="1"/>
    <m/>
    <s v="SSYK"/>
    <n v="4226"/>
    <s v="SSYK-2012"/>
    <n v="4226"/>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337"/>
    <x v="2"/>
    <x v="1"/>
    <x v="0"/>
    <m/>
    <s v="SSYK"/>
    <n v="4311"/>
    <s v="SSYK-2012"/>
    <n v="4311"/>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22"/>
    <x v="2"/>
    <x v="1"/>
    <x v="0"/>
    <m/>
    <s v="SSYK"/>
    <n v="4313"/>
    <s v="SSYK-2012"/>
    <n v="4313"/>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348"/>
    <x v="2"/>
    <x v="1"/>
    <x v="1"/>
    <m/>
    <s v="SSYK"/>
    <n v="4411"/>
    <s v="SSYK-2012"/>
    <n v="4411"/>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23"/>
    <x v="2"/>
    <x v="1"/>
    <x v="0"/>
    <m/>
    <s v="SSYK"/>
    <n v="4412"/>
    <s v="SSYK-2012"/>
    <n v="4412"/>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27"/>
    <x v="5"/>
    <x v="1"/>
    <x v="0"/>
    <m/>
    <s v="SSYK"/>
    <n v="5132"/>
    <s v="SSYK-2012"/>
    <n v="5132"/>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48"/>
    <x v="5"/>
    <x v="1"/>
    <x v="1"/>
    <m/>
    <s v="SSYK"/>
    <n v="5153"/>
    <s v="SSYK-2012"/>
    <n v="5153"/>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338"/>
    <x v="5"/>
    <x v="1"/>
    <x v="0"/>
    <m/>
    <s v="SSYK"/>
    <n v="5169"/>
    <s v="SSYK-2012"/>
    <n v="5169"/>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49"/>
    <x v="5"/>
    <x v="1"/>
    <x v="1"/>
    <m/>
    <s v="SSYK"/>
    <n v="5223"/>
    <s v="SSYK-2012"/>
    <n v="5223"/>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224"/>
    <x v="5"/>
    <x v="1"/>
    <x v="0"/>
    <m/>
    <s v="SSYK"/>
    <n v="5242"/>
    <s v="SSYK-2012"/>
    <n v="5242"/>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227"/>
    <x v="5"/>
    <x v="1"/>
    <x v="0"/>
    <m/>
    <s v="SSYK"/>
    <n v="5249"/>
    <s v="SSYK-2012"/>
    <n v="5249"/>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228"/>
    <x v="5"/>
    <x v="1"/>
    <x v="0"/>
    <m/>
    <s v="SSYK"/>
    <n v="5312"/>
    <s v="SSYK-2012"/>
    <n v="5312"/>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96"/>
    <x v="9"/>
    <x v="1"/>
    <x v="0"/>
    <m/>
    <s v="SSYK"/>
    <n v="6130"/>
    <s v="SSYK-2012"/>
    <n v="6130"/>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357"/>
    <x v="9"/>
    <x v="1"/>
    <x v="0"/>
    <m/>
    <s v="SSYK"/>
    <n v="6210"/>
    <s v="SSYK-2012"/>
    <n v="6210"/>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50"/>
    <x v="3"/>
    <x v="1"/>
    <x v="0"/>
    <m/>
    <s v="SSYK"/>
    <n v="7322"/>
    <s v="SSYK-2012"/>
    <n v="7322"/>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53"/>
    <x v="3"/>
    <x v="1"/>
    <x v="0"/>
    <m/>
    <s v="SSYK"/>
    <n v="7412"/>
    <s v="SSYK-2012"/>
    <n v="7412"/>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1"/>
    <x v="23"/>
    <x v="3"/>
    <x v="0"/>
    <x v="1"/>
    <s v="Skills"/>
    <s v="STYRK-ISCO"/>
    <n v="7114"/>
    <m/>
    <n v="7114"/>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4"/>
    <x v="3"/>
    <x v="0"/>
    <x v="1"/>
    <s v="Skills"/>
    <s v="STYRK-ISCO"/>
    <n v="7115"/>
    <m/>
    <n v="7115"/>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39"/>
    <x v="3"/>
    <x v="0"/>
    <x v="0"/>
    <s v="Skills"/>
    <s v="STYRK-ISCO"/>
    <n v="7119"/>
    <m/>
    <n v="7119"/>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5"/>
    <x v="3"/>
    <x v="0"/>
    <x v="1"/>
    <s v="Skills"/>
    <s v="STYRK-ISCO"/>
    <n v="7121"/>
    <m/>
    <n v="7121"/>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6"/>
    <x v="3"/>
    <x v="0"/>
    <x v="1"/>
    <s v="Skills"/>
    <s v="STYRK-ISCO"/>
    <n v="7122"/>
    <m/>
    <n v="7122"/>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29"/>
    <x v="3"/>
    <x v="0"/>
    <x v="0"/>
    <s v="Skills"/>
    <s v="STYRK-ISCO"/>
    <n v="7124"/>
    <m/>
    <n v="7124"/>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42"/>
    <x v="3"/>
    <x v="0"/>
    <x v="1"/>
    <s v="Skills"/>
    <s v="STYRK-ISCO"/>
    <n v="7126"/>
    <m/>
    <n v="7126"/>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44"/>
    <x v="3"/>
    <x v="0"/>
    <x v="1"/>
    <s v="Skills"/>
    <s v="STYRK-ISCO"/>
    <n v="7131"/>
    <m/>
    <n v="7131"/>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7"/>
    <x v="3"/>
    <x v="0"/>
    <x v="0"/>
    <s v="Skills"/>
    <s v="STYRK-ISCO"/>
    <n v="7132"/>
    <m/>
    <n v="7132"/>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8"/>
    <x v="3"/>
    <x v="0"/>
    <x v="1"/>
    <s v="Skills"/>
    <s v="STYRK-ISCO"/>
    <n v="7212"/>
    <m/>
    <n v="7212"/>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46"/>
    <x v="3"/>
    <x v="0"/>
    <x v="1"/>
    <s v="Skills"/>
    <s v="STYRK-ISCO"/>
    <n v="7214"/>
    <m/>
    <n v="7214"/>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31"/>
    <x v="3"/>
    <x v="0"/>
    <x v="1"/>
    <s v="Skills"/>
    <s v="STYRK-ISCO"/>
    <n v="7223"/>
    <m/>
    <n v="7223"/>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32"/>
    <x v="3"/>
    <x v="0"/>
    <x v="1"/>
    <s v="Skills"/>
    <s v="STYRK-ISCO"/>
    <n v="7231"/>
    <m/>
    <n v="7231"/>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33"/>
    <x v="3"/>
    <x v="0"/>
    <x v="1"/>
    <s v="Skills"/>
    <s v="STYRK-ISCO"/>
    <n v="7233"/>
    <m/>
    <n v="7233"/>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52"/>
    <x v="3"/>
    <x v="0"/>
    <x v="1"/>
    <s v="Skills"/>
    <s v="STYRK-ISCO"/>
    <n v="7411"/>
    <m/>
    <n v="7411"/>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53"/>
    <x v="3"/>
    <x v="0"/>
    <x v="1"/>
    <s v="Skills"/>
    <s v="STYRK-ISCO"/>
    <n v="7412"/>
    <m/>
    <n v="7412"/>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54"/>
    <x v="3"/>
    <x v="0"/>
    <x v="0"/>
    <s v="Skills"/>
    <s v="STYRK-ISCO"/>
    <n v="7413"/>
    <m/>
    <n v="7413"/>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55"/>
    <x v="3"/>
    <x v="0"/>
    <x v="0"/>
    <s v="Skills"/>
    <s v="STYRK-ISCO"/>
    <n v="7421"/>
    <m/>
    <n v="7421"/>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57"/>
    <x v="3"/>
    <x v="0"/>
    <x v="1"/>
    <s v="Skills"/>
    <s v="STYRK-ISCO"/>
    <n v="7511"/>
    <m/>
    <n v="7511"/>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58"/>
    <x v="3"/>
    <x v="0"/>
    <x v="1"/>
    <s v="Skills"/>
    <s v="STYRK-ISCO"/>
    <n v="7512"/>
    <m/>
    <n v="7512"/>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59"/>
    <x v="3"/>
    <x v="0"/>
    <x v="0"/>
    <s v="Skills"/>
    <s v="STYRK-ISCO"/>
    <n v="7522"/>
    <m/>
    <n v="7522"/>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412"/>
    <x v="3"/>
    <x v="0"/>
    <x v="0"/>
    <s v="Skills"/>
    <s v="STYRK-ISCO"/>
    <n v="7549"/>
    <m/>
    <n v="7549"/>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04"/>
    <x v="6"/>
    <x v="0"/>
    <x v="0"/>
    <s v="Skills"/>
    <s v="STYRK-ISCO"/>
    <n v="8122"/>
    <m/>
    <n v="8122"/>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65"/>
    <x v="6"/>
    <x v="0"/>
    <x v="0"/>
    <s v="Skills"/>
    <s v="STYRK-ISCO"/>
    <n v="8142"/>
    <m/>
    <n v="8142"/>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71"/>
    <x v="6"/>
    <x v="0"/>
    <x v="0"/>
    <s v="Skills"/>
    <s v="STYRK-ISCO"/>
    <n v="8160"/>
    <m/>
    <n v="8160"/>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315"/>
    <x v="6"/>
    <x v="0"/>
    <x v="0"/>
    <s v="Skills"/>
    <s v="STYRK-ISCO"/>
    <n v="8189"/>
    <m/>
    <n v="8189"/>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74"/>
    <x v="6"/>
    <x v="0"/>
    <x v="0"/>
    <s v="Skills"/>
    <s v="STYRK-ISCO"/>
    <n v="8211"/>
    <m/>
    <n v="8211"/>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75"/>
    <x v="6"/>
    <x v="0"/>
    <x v="0"/>
    <s v="Skills"/>
    <s v="STYRK-ISCO"/>
    <n v="8212"/>
    <m/>
    <n v="8212"/>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05"/>
    <x v="6"/>
    <x v="0"/>
    <x v="0"/>
    <s v="Skills"/>
    <s v="STYRK-ISCO"/>
    <n v="8219"/>
    <m/>
    <n v="8219"/>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54"/>
    <x v="6"/>
    <x v="0"/>
    <x v="0"/>
    <s v="Skills"/>
    <s v="STYRK-ISCO"/>
    <n v="8322"/>
    <m/>
    <n v="8322"/>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76"/>
    <x v="6"/>
    <x v="0"/>
    <x v="1"/>
    <s v="Skills"/>
    <s v="STYRK-ISCO"/>
    <n v="8331"/>
    <m/>
    <n v="8331"/>
    <s v="estimated shortage in number of people from a survey among Norwegian employers"/>
    <s v="Low"/>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5"/>
    <x v="395"/>
    <x v="7"/>
    <x v="1"/>
    <x v="0"/>
    <m/>
    <s v="SSYK"/>
    <n v="9122"/>
    <s v="SSYK-2012"/>
    <n v="9122"/>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81"/>
    <x v="7"/>
    <x v="1"/>
    <x v="0"/>
    <m/>
    <m/>
    <n v="9123"/>
    <s v="SSYK-2012"/>
    <n v="9123"/>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82"/>
    <x v="7"/>
    <x v="1"/>
    <x v="0"/>
    <m/>
    <s v="SSYK"/>
    <n v="9129"/>
    <s v="SSYK-2012"/>
    <n v="9129"/>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245"/>
    <x v="7"/>
    <x v="1"/>
    <x v="0"/>
    <m/>
    <s v="SSYK"/>
    <n v="9311"/>
    <s v="SSYK-2012"/>
    <n v="9311"/>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84"/>
    <x v="7"/>
    <x v="1"/>
    <x v="1"/>
    <m/>
    <s v="SSYK"/>
    <n v="9313"/>
    <s v="SSYK-2012"/>
    <n v="9313"/>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57"/>
    <x v="7"/>
    <x v="1"/>
    <x v="1"/>
    <m/>
    <s v="SSYK"/>
    <n v="9321"/>
    <s v="SSYK-2012"/>
    <n v="9321"/>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59"/>
    <x v="7"/>
    <x v="1"/>
    <x v="1"/>
    <m/>
    <s v="SSYK"/>
    <n v="9412"/>
    <s v="SSYK-2012"/>
    <n v="9412"/>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86"/>
    <x v="7"/>
    <x v="1"/>
    <x v="0"/>
    <m/>
    <s v="SSYK"/>
    <n v="9621"/>
    <s v="SSYK-2012"/>
    <n v="9621"/>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60"/>
    <x v="7"/>
    <x v="1"/>
    <x v="1"/>
    <m/>
    <s v="SSYK"/>
    <n v="9629"/>
    <s v="SSYK-2012"/>
    <n v="9629"/>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6"/>
    <x v="257"/>
    <x v="0"/>
    <x v="1"/>
    <x v="0"/>
    <m/>
    <s v="SKP (based on ISCO)"/>
    <n v="2161"/>
    <m/>
    <n v="2161"/>
    <s v="n/a"/>
    <s v="n/a"/>
    <s v="n/a"/>
    <n v="2022"/>
    <s v="Occupational Barometer"/>
    <s v="n/a"/>
    <s v="n/a"/>
    <s v="n/a"/>
    <s v="https://www.ess.gov.si/trg_dela/poklicni-barometer"/>
  </r>
  <r>
    <x v="26"/>
    <x v="35"/>
    <x v="0"/>
    <x v="1"/>
    <x v="1"/>
    <m/>
    <s v="SKP (based on ISCO)"/>
    <n v="2166"/>
    <m/>
    <n v="2166"/>
    <s v="n/a"/>
    <s v="n/a"/>
    <s v="n/a"/>
    <n v="2022"/>
    <s v="Occupational Barometer"/>
    <s v="n/a"/>
    <s v="n/a"/>
    <s v="n/a"/>
    <s v="https://www.ess.gov.si/trg_dela/poklicni-barometer"/>
  </r>
  <r>
    <x v="26"/>
    <x v="38"/>
    <x v="0"/>
    <x v="1"/>
    <x v="1"/>
    <m/>
    <s v="SKP (based on ISCO)"/>
    <n v="2431"/>
    <m/>
    <n v="2431"/>
    <s v="n/a"/>
    <s v="n/a"/>
    <s v="n/a"/>
    <n v="2022"/>
    <s v="Occupational Barometer"/>
    <s v="n/a"/>
    <s v="n/a"/>
    <s v="n/a"/>
    <s v="https://www.ess.gov.si/trg_dela/poklicni-barometer"/>
  </r>
  <r>
    <x v="26"/>
    <x v="267"/>
    <x v="0"/>
    <x v="1"/>
    <x v="1"/>
    <m/>
    <s v="SKP (based on ISCO)"/>
    <n v="2632"/>
    <m/>
    <n v="2632"/>
    <s v="n/a"/>
    <s v="n/a"/>
    <s v="n/a"/>
    <n v="2022"/>
    <s v="Occupational Barometer"/>
    <s v="n/a"/>
    <s v="n/a"/>
    <s v="n/a"/>
    <s v="https://www.ess.gov.si/trg_dela/poklicni-barometer"/>
  </r>
  <r>
    <x v="26"/>
    <x v="268"/>
    <x v="0"/>
    <x v="1"/>
    <x v="1"/>
    <m/>
    <s v="SKP (based on ISCO)"/>
    <n v="2633"/>
    <m/>
    <n v="2633"/>
    <s v="n/a"/>
    <s v="n/a"/>
    <s v="n/a"/>
    <n v="2022"/>
    <s v="Occupational Barometer"/>
    <s v="n/a"/>
    <s v="n/a"/>
    <s v="n/a"/>
    <s v="https://www.ess.gov.si/trg_dela/poklicni-barometer"/>
  </r>
  <r>
    <x v="26"/>
    <x v="40"/>
    <x v="0"/>
    <x v="1"/>
    <x v="1"/>
    <m/>
    <s v="SKP (based on ISCO)"/>
    <n v="2642"/>
    <m/>
    <n v="2642"/>
    <s v="n/a"/>
    <s v="n/a"/>
    <s v="n/a"/>
    <n v="2022"/>
    <s v="Occupational Barometer"/>
    <s v="n/a"/>
    <s v="n/a"/>
    <s v="n/a"/>
    <s v="https://www.ess.gov.si/trg_dela/poklicni-barometer"/>
  </r>
  <r>
    <x v="26"/>
    <x v="220"/>
    <x v="0"/>
    <x v="1"/>
    <x v="1"/>
    <m/>
    <s v="SKP (based on ISCO)"/>
    <n v="2643"/>
    <m/>
    <n v="2643"/>
    <s v="n/a"/>
    <s v="n/a"/>
    <s v="n/a"/>
    <n v="2022"/>
    <s v="Occupational Barometer"/>
    <s v="n/a"/>
    <s v="n/a"/>
    <s v="n/a"/>
    <s v="https://www.ess.gov.si/trg_dela/poklicni-barometer"/>
  </r>
  <r>
    <x v="26"/>
    <x v="272"/>
    <x v="0"/>
    <x v="1"/>
    <x v="1"/>
    <m/>
    <s v="SKP (based on ISCO)"/>
    <n v="2652"/>
    <m/>
    <n v="2652"/>
    <s v="n/a"/>
    <s v="n/a"/>
    <s v="n/a"/>
    <n v="2022"/>
    <s v="Occupational Barometer"/>
    <s v="n/a"/>
    <s v="n/a"/>
    <s v="n/a"/>
    <s v="https://www.ess.gov.si/trg_dela/poklicni-barometer"/>
  </r>
  <r>
    <x v="26"/>
    <x v="43"/>
    <x v="1"/>
    <x v="1"/>
    <x v="1"/>
    <m/>
    <s v="SKP (based on ISCO)"/>
    <n v="3343"/>
    <m/>
    <n v="3343"/>
    <s v="n/a"/>
    <s v="n/a"/>
    <s v="n/a"/>
    <n v="2022"/>
    <s v="Occupational Barometer"/>
    <s v="n/a"/>
    <s v="n/a"/>
    <s v="n/a"/>
    <s v="https://www.ess.gov.si/trg_dela/poklicni-barometer"/>
  </r>
  <r>
    <x v="26"/>
    <x v="285"/>
    <x v="1"/>
    <x v="1"/>
    <x v="1"/>
    <m/>
    <s v="SKP (based on ISCO)"/>
    <n v="3431"/>
    <m/>
    <n v="3431"/>
    <s v="n/a"/>
    <s v="n/a"/>
    <s v="n/a"/>
    <n v="2022"/>
    <s v="Occupational Barometer"/>
    <s v="n/a"/>
    <s v="n/a"/>
    <s v="n/a"/>
    <s v="https://www.ess.gov.si/trg_dela/poklicni-barometer"/>
  </r>
  <r>
    <x v="26"/>
    <x v="286"/>
    <x v="1"/>
    <x v="1"/>
    <x v="1"/>
    <m/>
    <s v="SKP (based on ISCO)"/>
    <n v="3432"/>
    <m/>
    <n v="3432"/>
    <s v="n/a"/>
    <s v="n/a"/>
    <s v="n/a"/>
    <n v="2022"/>
    <s v="Occupational Barometer"/>
    <s v="n/a"/>
    <s v="n/a"/>
    <s v="n/a"/>
    <s v="https://www.ess.gov.si/trg_dela/poklicni-barometer"/>
  </r>
  <r>
    <x v="26"/>
    <x v="20"/>
    <x v="1"/>
    <x v="1"/>
    <x v="0"/>
    <m/>
    <s v="SKP (based on ISCO)"/>
    <n v="3521"/>
    <m/>
    <n v="3521"/>
    <s v="n/a"/>
    <s v="n/a"/>
    <s v="n/a"/>
    <n v="2022"/>
    <s v="Occupational Barometer"/>
    <s v="n/a"/>
    <s v="n/a"/>
    <s v="n/a"/>
    <s v="https://www.ess.gov.si/trg_dela/poklicni-barometer"/>
  </r>
  <r>
    <x v="26"/>
    <x v="191"/>
    <x v="2"/>
    <x v="1"/>
    <x v="1"/>
    <m/>
    <s v="SKP (based on ISCO)"/>
    <n v="4120"/>
    <m/>
    <n v="4120"/>
    <s v="n/a"/>
    <s v="n/a"/>
    <s v="n/a"/>
    <n v="2022"/>
    <s v="Occupational Barometer"/>
    <s v="n/a"/>
    <s v="n/a"/>
    <s v="n/a"/>
    <s v="https://www.ess.gov.si/trg_dela/poklicni-barometer"/>
  </r>
  <r>
    <x v="26"/>
    <x v="347"/>
    <x v="2"/>
    <x v="1"/>
    <x v="1"/>
    <m/>
    <s v="SKP (based on ISCO)"/>
    <n v="4221"/>
    <m/>
    <n v="4221"/>
    <s v="n/a"/>
    <s v="n/a"/>
    <s v="n/a"/>
    <n v="2022"/>
    <s v="Occupational Barometer"/>
    <s v="n/a"/>
    <s v="n/a"/>
    <s v="n/a"/>
    <s v="https://www.ess.gov.si/trg_dela/poklicni-barometer"/>
  </r>
  <r>
    <x v="26"/>
    <x v="192"/>
    <x v="2"/>
    <x v="1"/>
    <x v="1"/>
    <m/>
    <s v="SKP (based on ISCO)"/>
    <n v="4226"/>
    <m/>
    <n v="4226"/>
    <s v="n/a"/>
    <s v="n/a"/>
    <s v="n/a"/>
    <n v="2022"/>
    <s v="Occupational Barometer"/>
    <s v="n/a"/>
    <s v="n/a"/>
    <s v="n/a"/>
    <s v="https://www.ess.gov.si/trg_dela/poklicni-barometer"/>
  </r>
  <r>
    <x v="26"/>
    <x v="337"/>
    <x v="2"/>
    <x v="1"/>
    <x v="0"/>
    <m/>
    <s v="SKP (based on ISCO)"/>
    <n v="4311"/>
    <m/>
    <n v="4311"/>
    <s v="n/a"/>
    <s v="n/a"/>
    <s v="n/a"/>
    <n v="2022"/>
    <s v="Occupational Barometer"/>
    <s v="n/a"/>
    <s v="n/a"/>
    <s v="n/a"/>
    <s v="https://www.ess.gov.si/trg_dela/poklicni-barometer"/>
  </r>
  <r>
    <x v="26"/>
    <x v="156"/>
    <x v="3"/>
    <x v="1"/>
    <x v="0"/>
    <m/>
    <s v="SKP (based on ISCO)"/>
    <n v="7422"/>
    <m/>
    <n v="7422"/>
    <s v="n/a"/>
    <s v="n/a"/>
    <s v="n/a"/>
    <n v="2022"/>
    <s v="Occupational Barometer"/>
    <s v="n/a"/>
    <s v="n/a"/>
    <s v="n/a"/>
    <s v="https://www.ess.gov.si/trg_dela/poklicni-barometer"/>
  </r>
  <r>
    <x v="21"/>
    <x v="177"/>
    <x v="6"/>
    <x v="0"/>
    <x v="1"/>
    <s v="Skills"/>
    <s v="STYRK-ISCO"/>
    <n v="8332"/>
    <m/>
    <n v="8332"/>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178"/>
    <x v="6"/>
    <x v="0"/>
    <x v="1"/>
    <s v="Skills"/>
    <s v="STYRK-ISCO"/>
    <n v="8342"/>
    <m/>
    <n v="8342"/>
    <s v="estimated shortage in number of people from a survey among Norwegian employers"/>
    <s v="Medium"/>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311"/>
    <x v="6"/>
    <x v="0"/>
    <x v="0"/>
    <s v="Skills"/>
    <s v="STYRK-ISCO"/>
    <n v="8350"/>
    <m/>
    <n v="8350"/>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55"/>
    <x v="7"/>
    <x v="0"/>
    <x v="1"/>
    <s v="Skills"/>
    <s v="STYRK-ISCO"/>
    <n v="9112"/>
    <m/>
    <n v="9112"/>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206"/>
    <x v="7"/>
    <x v="0"/>
    <x v="0"/>
    <s v="Skills"/>
    <s v="STYRK-ISCO"/>
    <n v="9211"/>
    <m/>
    <n v="9211"/>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312"/>
    <x v="7"/>
    <x v="0"/>
    <x v="0"/>
    <s v="Skills"/>
    <s v="STYRK-ISCO"/>
    <n v="9329"/>
    <m/>
    <n v="9329"/>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59"/>
    <x v="7"/>
    <x v="0"/>
    <x v="0"/>
    <s v="Skills"/>
    <s v="STYRK-ISCO"/>
    <n v="9412"/>
    <m/>
    <n v="9412"/>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1"/>
    <x v="60"/>
    <x v="7"/>
    <x v="0"/>
    <x v="0"/>
    <s v="Skills"/>
    <s v="STYRK-ISCO"/>
    <n v="9629"/>
    <m/>
    <n v="9629"/>
    <s v="estimated shortage in number of people from a survey among Norwegian employers"/>
    <s v="High"/>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s v="Don't know"/>
    <s v="Don't know"/>
    <s v="Don't know"/>
    <m/>
  </r>
  <r>
    <x v="27"/>
    <x v="125"/>
    <x v="5"/>
    <x v="0"/>
    <x v="1"/>
    <s v="Labour"/>
    <s v="ISCO"/>
    <s v="5120"/>
    <m/>
    <n v="5120"/>
    <s v="Excess number of vacancies compared to job jobseekers available"/>
    <s v="High"/>
    <s v="The deficit was expected in most districts/regions"/>
    <n v="2022"/>
    <s v="PES administrative data"/>
    <s v="No"/>
    <s v="No"/>
    <s v="No"/>
    <m/>
  </r>
  <r>
    <x v="27"/>
    <x v="402"/>
    <x v="4"/>
    <x v="0"/>
    <x v="0"/>
    <s v="Labour"/>
    <s v="ISCO"/>
    <s v="1211"/>
    <m/>
    <n v="1211"/>
    <s v="Excess number of vacancies compared to job jobseekers available"/>
    <s v="High"/>
    <s v="The deficit was expected in most districts/regions"/>
    <n v="2022"/>
    <s v="PES administrative data"/>
    <s v="No"/>
    <s v="No"/>
    <s v="No"/>
    <m/>
  </r>
  <r>
    <x v="27"/>
    <x v="2"/>
    <x v="0"/>
    <x v="0"/>
    <x v="1"/>
    <s v="Labour"/>
    <s v="ISCO"/>
    <s v="2211"/>
    <m/>
    <n v="2211"/>
    <s v="Excess number of vacancies compared to job jobseekers available"/>
    <s v="High"/>
    <s v="The deficit was expected in most districts/regions"/>
    <n v="2022"/>
    <s v="PES administrative data"/>
    <s v="No"/>
    <s v="No"/>
    <s v="Yes"/>
    <m/>
  </r>
  <r>
    <x v="27"/>
    <x v="260"/>
    <x v="0"/>
    <x v="0"/>
    <x v="0"/>
    <s v="Labour"/>
    <s v="ISCO"/>
    <s v="2222"/>
    <m/>
    <n v="2222"/>
    <s v="Excess number of vacancies compared to job jobseekers available"/>
    <s v="High"/>
    <s v="The deficit was expected in most districts/regions"/>
    <n v="2022"/>
    <s v="PES administrative data"/>
    <s v="No"/>
    <s v="No"/>
    <s v="Yes"/>
    <m/>
  </r>
  <r>
    <x v="27"/>
    <x v="80"/>
    <x v="0"/>
    <x v="0"/>
    <x v="1"/>
    <s v="Labour"/>
    <s v="ISCO"/>
    <s v="2264"/>
    <m/>
    <n v="2264"/>
    <s v="Excess number of vacancies compared to job jobseekers available"/>
    <s v="High"/>
    <s v="The deficit was expected in most districts/regions"/>
    <n v="2022"/>
    <s v="PES administrative data"/>
    <s v="No"/>
    <s v="No"/>
    <s v="Yes"/>
    <m/>
  </r>
  <r>
    <x v="27"/>
    <x v="83"/>
    <x v="0"/>
    <x v="0"/>
    <x v="0"/>
    <s v="Labour"/>
    <s v="ISCO"/>
    <s v="2320"/>
    <m/>
    <n v="2320"/>
    <s v="Excess number of vacancies compared to job jobseekers available"/>
    <s v="High"/>
    <s v="The deficit was expected in most districts/regions"/>
    <n v="2022"/>
    <s v="PES administrative data"/>
    <s v="No"/>
    <s v="No"/>
    <s v="Yes"/>
    <m/>
  </r>
  <r>
    <x v="27"/>
    <x v="87"/>
    <x v="0"/>
    <x v="0"/>
    <x v="0"/>
    <s v="Labour"/>
    <s v="ISCO"/>
    <s v="2359"/>
    <m/>
    <n v="2359"/>
    <s v="Excess number of vacancies compared to job jobseekers available"/>
    <s v="High"/>
    <s v="The deficit was expected in most districts/regions"/>
    <n v="2022"/>
    <s v="PES administrative data"/>
    <s v="No"/>
    <s v="No"/>
    <s v="Yes"/>
    <m/>
  </r>
  <r>
    <x v="27"/>
    <x v="269"/>
    <x v="0"/>
    <x v="0"/>
    <x v="1"/>
    <s v="Labour"/>
    <s v="ISCO"/>
    <s v="2634"/>
    <m/>
    <n v="2634"/>
    <s v="Excess number of vacancies compared to job jobseekers available"/>
    <s v="High"/>
    <s v="The deficit was expected in most districts/regions"/>
    <n v="2022"/>
    <s v="PES administrative data"/>
    <s v="No"/>
    <s v="No"/>
    <s v="Yes"/>
    <m/>
  </r>
  <r>
    <x v="27"/>
    <x v="279"/>
    <x v="1"/>
    <x v="0"/>
    <x v="0"/>
    <s v="Labour"/>
    <s v="ISCO"/>
    <s v="3255"/>
    <m/>
    <n v="3255"/>
    <s v="Excess number of vacancies compared to job jobseekers available"/>
    <s v="High"/>
    <s v="The deficit was expected in most districts/regions"/>
    <n v="2022"/>
    <s v="PES administrative data"/>
    <s v="No"/>
    <s v="No"/>
    <s v="Yes"/>
    <m/>
  </r>
  <r>
    <x v="27"/>
    <x v="189"/>
    <x v="1"/>
    <x v="0"/>
    <x v="0"/>
    <s v="Labour"/>
    <s v="ISCO"/>
    <s v="3258"/>
    <m/>
    <n v="3258"/>
    <s v="Excess number of vacancies compared to job jobseekers available"/>
    <s v="High"/>
    <s v="The deficit was expected in most districts/regions"/>
    <n v="2022"/>
    <s v="PES administrative data"/>
    <s v="No"/>
    <s v="No"/>
    <s v="Yes"/>
    <m/>
  </r>
  <r>
    <x v="27"/>
    <x v="111"/>
    <x v="1"/>
    <x v="0"/>
    <x v="0"/>
    <s v="Labour"/>
    <s v="ISCO"/>
    <s v="3313"/>
    <m/>
    <n v="3313"/>
    <s v="Excess number of vacancies compared to job jobseekers available"/>
    <s v="High"/>
    <s v="The deficit was expected in most districts/regions"/>
    <n v="2022"/>
    <s v="PES administrative data"/>
    <s v="No"/>
    <s v="No"/>
    <s v="No"/>
    <m/>
  </r>
  <r>
    <x v="27"/>
    <x v="283"/>
    <x v="1"/>
    <x v="0"/>
    <x v="0"/>
    <s v="Labour"/>
    <s v="ISCO"/>
    <s v="3411"/>
    <m/>
    <n v="3411"/>
    <s v="Excess number of vacancies compared to job jobseekers available"/>
    <s v="High"/>
    <s v="The deficit was expected in most districts/regions"/>
    <n v="2022"/>
    <s v="PES administrative data"/>
    <s v="No"/>
    <s v="No"/>
    <s v="Yes"/>
    <m/>
  </r>
  <r>
    <x v="27"/>
    <x v="337"/>
    <x v="2"/>
    <x v="0"/>
    <x v="0"/>
    <s v="Labour"/>
    <s v="ISCO"/>
    <s v="4311"/>
    <m/>
    <n v="4311"/>
    <s v="Excess number of vacancies compared to job jobseekers available"/>
    <s v="High"/>
    <s v="The deficit was expected in most districts/regions"/>
    <n v="2022"/>
    <s v="PES administrative data"/>
    <s v="No"/>
    <s v="No"/>
    <s v="No"/>
    <m/>
  </r>
  <r>
    <x v="27"/>
    <x v="22"/>
    <x v="2"/>
    <x v="0"/>
    <x v="0"/>
    <s v="Labour"/>
    <s v="ISCO"/>
    <s v="4313"/>
    <m/>
    <n v="4313"/>
    <s v="Excess number of vacancies compared to job jobseekers available"/>
    <s v="High"/>
    <s v="The deficit was expected in most districts/regions"/>
    <n v="2022"/>
    <s v="PES administrative data"/>
    <s v="No"/>
    <s v="No"/>
    <s v="No"/>
    <m/>
  </r>
  <r>
    <x v="27"/>
    <x v="193"/>
    <x v="2"/>
    <x v="0"/>
    <x v="0"/>
    <s v="Labour"/>
    <s v="ISCO"/>
    <s v="4321"/>
    <m/>
    <n v="4321"/>
    <s v="Excess number of vacancies compared to job jobseekers available"/>
    <s v="High"/>
    <s v="The deficit was expected in most districts/regions"/>
    <n v="2022"/>
    <s v="PES administrative data"/>
    <s v="Don't know"/>
    <s v="Don't know"/>
    <s v="Don't know"/>
    <m/>
  </r>
  <r>
    <x v="27"/>
    <x v="358"/>
    <x v="3"/>
    <x v="0"/>
    <x v="0"/>
    <s v="Skills"/>
    <s v="ISCO"/>
    <s v="7111"/>
    <m/>
    <n v="7111"/>
    <s v="Excess number of vacancies compared to job jobseekers available"/>
    <s v="High"/>
    <s v="The deficit was expected in most districts/regions"/>
    <n v="2022"/>
    <s v="PES administrative data"/>
    <s v="No"/>
    <s v="No"/>
    <s v="No"/>
    <m/>
  </r>
  <r>
    <x v="27"/>
    <x v="137"/>
    <x v="3"/>
    <x v="0"/>
    <x v="1"/>
    <s v="Skills"/>
    <s v="ISCO"/>
    <s v="7112"/>
    <m/>
    <n v="7112"/>
    <s v="Excess number of vacancies compared to job jobseekers available"/>
    <s v="High"/>
    <s v="The deficit was expected in most districts/regions"/>
    <n v="2022"/>
    <s v="PES administrative data"/>
    <s v="No clear convergence"/>
    <s v="No clear convergence"/>
    <s v="No clear convergence"/>
    <m/>
  </r>
  <r>
    <x v="27"/>
    <x v="23"/>
    <x v="3"/>
    <x v="0"/>
    <x v="1"/>
    <s v="Skills"/>
    <s v="ISCO"/>
    <s v="7114"/>
    <m/>
    <n v="7114"/>
    <s v="Excess number of vacancies compared to job jobseekers available"/>
    <s v="High"/>
    <s v="The deficit was expected in most districts/regions"/>
    <n v="2022"/>
    <s v="PES administrative data"/>
    <s v="No"/>
    <s v="No"/>
    <s v="Yes"/>
    <m/>
  </r>
  <r>
    <x v="27"/>
    <x v="24"/>
    <x v="3"/>
    <x v="0"/>
    <x v="1"/>
    <s v="Skills"/>
    <s v="ISCO"/>
    <s v="7115"/>
    <m/>
    <n v="7115"/>
    <s v="Excess number of vacancies compared to job jobseekers available"/>
    <s v="High"/>
    <s v="The deficit was expected in most districts/regions"/>
    <n v="2022"/>
    <s v="PES administrative data"/>
    <s v="No"/>
    <s v="No"/>
    <s v="No"/>
    <m/>
  </r>
  <r>
    <x v="27"/>
    <x v="139"/>
    <x v="3"/>
    <x v="0"/>
    <x v="0"/>
    <s v="Skills"/>
    <s v="ISCO"/>
    <s v="7119"/>
    <m/>
    <n v="7119"/>
    <s v="Excess number of vacancies compared to job jobseekers available"/>
    <s v="High"/>
    <s v="The deficit was expected in most districts/regions"/>
    <n v="2022"/>
    <s v="PES administrative data"/>
    <s v="No"/>
    <s v="No"/>
    <s v="No"/>
    <m/>
  </r>
  <r>
    <x v="27"/>
    <x v="25"/>
    <x v="3"/>
    <x v="0"/>
    <x v="1"/>
    <s v="Skills"/>
    <s v="ISCO"/>
    <s v="7121"/>
    <m/>
    <n v="7121"/>
    <s v="Excess number of vacancies compared to job jobseekers available"/>
    <s v="High"/>
    <s v="The deficit was expected in most districts/regions"/>
    <n v="2022"/>
    <s v="PES administrative data"/>
    <s v="No"/>
    <s v="No"/>
    <s v="No"/>
    <m/>
  </r>
  <r>
    <x v="27"/>
    <x v="26"/>
    <x v="3"/>
    <x v="0"/>
    <x v="1"/>
    <s v="Skills"/>
    <s v="ISCO"/>
    <s v="7122"/>
    <m/>
    <n v="7122"/>
    <s v="Excess number of vacancies compared to job jobseekers available"/>
    <s v="High"/>
    <s v="The deficit was expected in most districts/regions"/>
    <n v="2022"/>
    <s v="PES administrative data"/>
    <s v="No"/>
    <s v="No"/>
    <s v="No"/>
    <m/>
  </r>
  <r>
    <x v="27"/>
    <x v="142"/>
    <x v="3"/>
    <x v="0"/>
    <x v="1"/>
    <s v="Skills"/>
    <s v="ISCO"/>
    <s v="7126"/>
    <m/>
    <n v="7126"/>
    <s v="Excess number of vacancies compared to job jobseekers available"/>
    <s v="High"/>
    <s v="The deficit was expected in most districts/regions"/>
    <n v="2022"/>
    <s v="PES administrative data"/>
    <s v="No"/>
    <s v="No"/>
    <s v="No"/>
    <m/>
  </r>
  <r>
    <x v="27"/>
    <x v="143"/>
    <x v="3"/>
    <x v="0"/>
    <x v="0"/>
    <s v="Skills"/>
    <s v="ISCO"/>
    <s v="7127"/>
    <m/>
    <n v="7127"/>
    <s v="Excess number of vacancies compared to job jobseekers available"/>
    <s v="High"/>
    <s v="The deficit was expected in most districts/regions"/>
    <n v="2022"/>
    <s v="PES administrative data"/>
    <s v="No"/>
    <s v="No"/>
    <s v="No"/>
    <m/>
  </r>
  <r>
    <x v="27"/>
    <x v="144"/>
    <x v="3"/>
    <x v="0"/>
    <x v="1"/>
    <s v="Skills"/>
    <s v="ISCO"/>
    <s v="7131"/>
    <m/>
    <n v="7131"/>
    <s v="Excess number of vacancies compared to job jobseekers available"/>
    <s v="High"/>
    <s v="The deficit was expected in most districts/regions"/>
    <n v="2022"/>
    <s v="PES administrative data"/>
    <s v="No"/>
    <s v="No"/>
    <s v="No"/>
    <m/>
  </r>
  <r>
    <x v="27"/>
    <x v="145"/>
    <x v="3"/>
    <x v="0"/>
    <x v="0"/>
    <s v="Skills"/>
    <s v="ISCO"/>
    <s v="7133"/>
    <m/>
    <n v="7133"/>
    <s v="Excess number of vacancies compared to job jobseekers available"/>
    <s v="High"/>
    <s v="The deficit was expected in most districts/regions"/>
    <n v="2022"/>
    <s v="PES administrative data"/>
    <s v="No"/>
    <s v="No"/>
    <s v="No"/>
    <m/>
  </r>
  <r>
    <x v="27"/>
    <x v="28"/>
    <x v="3"/>
    <x v="0"/>
    <x v="1"/>
    <s v="Skills"/>
    <s v="ISCO"/>
    <s v="7212"/>
    <m/>
    <n v="7212"/>
    <s v="Excess number of vacancies compared to job jobseekers available"/>
    <s v="High"/>
    <s v="The deficit was expected in most districts/regions"/>
    <n v="2022"/>
    <s v="PES administrative data"/>
    <s v="No"/>
    <s v="No"/>
    <s v="No"/>
    <m/>
  </r>
  <r>
    <x v="27"/>
    <x v="29"/>
    <x v="3"/>
    <x v="0"/>
    <x v="1"/>
    <s v="Skills"/>
    <s v="ISCO"/>
    <s v="7213"/>
    <m/>
    <n v="7213"/>
    <s v="Excess number of vacancies compared to job jobseekers available"/>
    <s v="High"/>
    <s v="The deficit was expected in most districts/regions"/>
    <n v="2022"/>
    <s v="PES administrative data"/>
    <s v="No"/>
    <s v="No"/>
    <s v="No"/>
    <m/>
  </r>
  <r>
    <x v="27"/>
    <x v="30"/>
    <x v="3"/>
    <x v="0"/>
    <x v="0"/>
    <s v="Skills"/>
    <s v="ISCO"/>
    <s v="7222"/>
    <m/>
    <n v="7222"/>
    <s v="Excess number of vacancies compared to job jobseekers available"/>
    <s v="High"/>
    <s v="The deficit was expected in most districts/regions"/>
    <n v="2022"/>
    <s v="PES administrative data"/>
    <s v="No"/>
    <s v="No"/>
    <s v="No"/>
    <m/>
  </r>
  <r>
    <x v="27"/>
    <x v="31"/>
    <x v="3"/>
    <x v="0"/>
    <x v="1"/>
    <s v="Skills"/>
    <s v="ISCO"/>
    <s v="7223"/>
    <m/>
    <n v="7223"/>
    <s v="Excess number of vacancies compared to job jobseekers available"/>
    <s v="High"/>
    <s v="The deficit was expected in most districts/regions"/>
    <n v="2022"/>
    <s v="PES administrative data"/>
    <s v="No"/>
    <s v="No"/>
    <s v="No"/>
    <m/>
  </r>
  <r>
    <x v="27"/>
    <x v="359"/>
    <x v="3"/>
    <x v="0"/>
    <x v="0"/>
    <s v="Skills"/>
    <s v="ISCO"/>
    <s v="7224"/>
    <m/>
    <n v="7224"/>
    <s v="Excess number of vacancies compared to job jobseekers available"/>
    <s v="High"/>
    <s v="The deficit was expected in most districts/regions"/>
    <n v="2022"/>
    <s v="PES administrative data"/>
    <s v="No"/>
    <s v="No"/>
    <s v="No"/>
    <m/>
  </r>
  <r>
    <x v="27"/>
    <x v="32"/>
    <x v="3"/>
    <x v="0"/>
    <x v="1"/>
    <s v="Skills"/>
    <s v="ISCO"/>
    <s v="7231"/>
    <m/>
    <n v="7231"/>
    <s v="Excess number of vacancies compared to job jobseekers available"/>
    <s v="High"/>
    <s v="The deficit was expected in most districts/regions"/>
    <n v="2022"/>
    <s v="PES administrative data"/>
    <s v="No"/>
    <s v="No"/>
    <s v="No"/>
    <m/>
  </r>
  <r>
    <x v="27"/>
    <x v="236"/>
    <x v="3"/>
    <x v="0"/>
    <x v="0"/>
    <s v="Skills"/>
    <s v="ISCO"/>
    <s v="7317"/>
    <m/>
    <n v="7317"/>
    <s v="Excess number of vacancies compared to job jobseekers available"/>
    <s v="High"/>
    <s v="The deficit was expected in most districts/regions"/>
    <n v="2022"/>
    <s v="PES administrative data"/>
    <s v="No"/>
    <s v="No"/>
    <s v="No"/>
    <m/>
  </r>
  <r>
    <x v="27"/>
    <x v="152"/>
    <x v="3"/>
    <x v="0"/>
    <x v="1"/>
    <s v="Skills"/>
    <s v="ISCO"/>
    <s v="7411"/>
    <m/>
    <n v="7411"/>
    <s v="Excess number of vacancies compared to job jobseekers available"/>
    <s v="High"/>
    <s v="The deficit was expected in most districts/regions"/>
    <n v="2022"/>
    <s v="PES administrative data"/>
    <s v="No"/>
    <s v="No"/>
    <s v="No"/>
    <m/>
  </r>
  <r>
    <x v="27"/>
    <x v="158"/>
    <x v="3"/>
    <x v="0"/>
    <x v="1"/>
    <s v="Skills"/>
    <s v="ISCO"/>
    <s v="7512"/>
    <m/>
    <n v="7512"/>
    <s v="Excess number of vacancies compared to job jobseekers available"/>
    <s v="High"/>
    <s v="The deficit was expected in most districts/regions"/>
    <n v="2022"/>
    <s v="PES administrative data"/>
    <s v="No"/>
    <s v="No"/>
    <s v="No"/>
    <m/>
  </r>
  <r>
    <x v="27"/>
    <x v="239"/>
    <x v="3"/>
    <x v="0"/>
    <x v="0"/>
    <s v="Skills"/>
    <s v="ISCO"/>
    <s v="7521"/>
    <m/>
    <n v="7521"/>
    <s v="Excess number of vacancies compared to job jobseekers available"/>
    <s v="High"/>
    <s v="The deficit was expected in most districts/regions"/>
    <n v="2022"/>
    <s v="PES administrative data"/>
    <s v="Don't know"/>
    <s v="Don't know"/>
    <s v="Don't know"/>
    <m/>
  </r>
  <r>
    <x v="27"/>
    <x v="159"/>
    <x v="3"/>
    <x v="0"/>
    <x v="0"/>
    <s v="Skills"/>
    <s v="ISCO"/>
    <s v="7522"/>
    <m/>
    <n v="7522"/>
    <s v="Excess number of vacancies compared to job jobseekers available"/>
    <s v="High"/>
    <s v="The deficit was expected in most districts/regions"/>
    <n v="2022"/>
    <s v="PES administrative data"/>
    <s v="No"/>
    <s v="No"/>
    <s v="No"/>
    <m/>
  </r>
  <r>
    <x v="27"/>
    <x v="160"/>
    <x v="3"/>
    <x v="0"/>
    <x v="0"/>
    <s v="Skills"/>
    <s v="ISCO"/>
    <s v="7523"/>
    <m/>
    <n v="7523"/>
    <s v="Excess number of vacancies compared to job jobseekers available"/>
    <s v="High"/>
    <s v="The deficit was expected in most districts/regions"/>
    <n v="2022"/>
    <s v="PES administrative data"/>
    <s v="No"/>
    <s v="No"/>
    <s v="No"/>
    <m/>
  </r>
  <r>
    <x v="27"/>
    <x v="313"/>
    <x v="6"/>
    <x v="0"/>
    <x v="0"/>
    <s v="Skills"/>
    <s v="ISCO"/>
    <s v="8172"/>
    <m/>
    <n v="8172"/>
    <s v="Excess number of vacancies compared to job jobseekers available"/>
    <s v="High"/>
    <s v="The deficit was expected in most districts/regions"/>
    <n v="2022"/>
    <s v="PES administrative data"/>
    <s v="No"/>
    <s v="No"/>
    <s v="No"/>
    <m/>
  </r>
  <r>
    <x v="27"/>
    <x v="176"/>
    <x v="6"/>
    <x v="0"/>
    <x v="1"/>
    <s v="Skills"/>
    <s v="ISCO"/>
    <s v="8331"/>
    <m/>
    <n v="8331"/>
    <s v="Excess number of vacancies compared to job jobseekers available"/>
    <s v="High"/>
    <s v="The deficit was expected in most districts/regions"/>
    <n v="2022"/>
    <s v="PES administrative data"/>
    <s v="No"/>
    <s v="No"/>
    <s v="Yes"/>
    <m/>
  </r>
  <r>
    <x v="27"/>
    <x v="177"/>
    <x v="6"/>
    <x v="0"/>
    <x v="1"/>
    <s v="Labour"/>
    <s v="ISCO"/>
    <s v="8332"/>
    <m/>
    <n v="8332"/>
    <s v="Excess number of vacancies compared to job jobseekers available"/>
    <s v="High"/>
    <s v="The deficit was expected in most districts/regions"/>
    <n v="2022"/>
    <s v="PES administrative data"/>
    <s v="No"/>
    <s v="n/a"/>
    <s v="Yes"/>
    <s v="The occupational barometer 2022: https://barometrzawodow.pl/en/module/publications?publication=national&amp;year=2022"/>
  </r>
  <r>
    <x v="27"/>
    <x v="178"/>
    <x v="6"/>
    <x v="0"/>
    <x v="1"/>
    <s v="Skills"/>
    <s v="ISCO"/>
    <s v="8342"/>
    <m/>
    <n v="8342"/>
    <s v="Excess number of vacancies compared to job jobseekers available"/>
    <s v="High"/>
    <s v="The deficit was expected in most districts/regions"/>
    <n v="2022"/>
    <s v="PES administrative data"/>
    <s v="Don't know"/>
    <s v="Don't know"/>
    <s v="Don't know"/>
    <m/>
  </r>
  <r>
    <x v="27"/>
    <x v="197"/>
    <x v="6"/>
    <x v="0"/>
    <x v="0"/>
    <s v="Labour"/>
    <s v="ISCO"/>
    <s v="8344"/>
    <m/>
    <n v="8344"/>
    <s v="Excess number of vacancies compared to job jobseekers available"/>
    <s v="High"/>
    <s v="The deficit was expected in most districts/regions"/>
    <n v="2022"/>
    <s v="PES administrative data"/>
    <s v="Don't know"/>
    <s v="Don't know"/>
    <s v="Don't know"/>
    <m/>
  </r>
  <r>
    <x v="27"/>
    <x v="56"/>
    <x v="7"/>
    <x v="0"/>
    <x v="0"/>
    <s v="Skills"/>
    <s v="ISCO"/>
    <s v="9312"/>
    <m/>
    <n v="9312"/>
    <s v="Excess number of vacancies compared to job jobseekers available"/>
    <s v="High"/>
    <s v="The deficit was expected in most districts/regions"/>
    <n v="2022"/>
    <s v="PES administrative data"/>
    <s v="No"/>
    <s v="No"/>
    <s v="No"/>
    <m/>
  </r>
  <r>
    <x v="27"/>
    <x v="184"/>
    <x v="7"/>
    <x v="0"/>
    <x v="1"/>
    <s v="Skills"/>
    <s v="ISCO"/>
    <s v="9313"/>
    <m/>
    <n v="9313"/>
    <s v="Excess number of vacancies compared to job jobseekers available"/>
    <s v="High"/>
    <s v="The deficit was expected in most districts/regions"/>
    <n v="2022"/>
    <s v="PES administrative data"/>
    <s v="No"/>
    <s v="No"/>
    <s v="No"/>
    <m/>
  </r>
  <r>
    <x v="23"/>
    <x v="78"/>
    <x v="0"/>
    <x v="0"/>
    <x v="1"/>
    <s v="Skills"/>
    <s v="CPP"/>
    <s v="2221"/>
    <s v="2221"/>
    <n v="2221"/>
    <s v="A composite analysis of several indicators: ratio of annulled vacancies per communicated vacancies; absolute number of communicated vacancies; absolute number of annulled vacancies; ratio of unemployment per communicated vacancies"/>
    <s v="High"/>
    <s v="ratio of annulled vacancies per communicated vacancies: high &gt; 50%,  medium between 30% and 50%, low &lt; 30%"/>
    <s v="S1 2022"/>
    <s v="PES administrative data / ratios"/>
    <s v="No"/>
    <s v="No"/>
    <s v="Yes"/>
    <m/>
  </r>
  <r>
    <x v="23"/>
    <x v="260"/>
    <x v="0"/>
    <x v="0"/>
    <x v="0"/>
    <s v="Skills"/>
    <s v="CPP"/>
    <s v="2222"/>
    <s v="2222"/>
    <n v="2222"/>
    <s v="A composite analysis of several indicators: ratio of annulled vacancies per communicated vacancies; absolute number of communicated vacancies; absolute number of annulled vacancies; ratio of unemployment per communicated vacancies"/>
    <s v="High"/>
    <s v="ratio of annulled vacancies per communicated vacancies: high &gt; 50%,  medium between 30% and 50%, low &lt; 30%"/>
    <s v="S1 2022"/>
    <s v="PES administrative data / ratios"/>
    <s v="No"/>
    <s v="No"/>
    <s v="Yes"/>
    <m/>
  </r>
  <r>
    <x v="23"/>
    <x v="3"/>
    <x v="0"/>
    <x v="0"/>
    <x v="1"/>
    <s v="Skills"/>
    <s v="CPP"/>
    <n v="2511"/>
    <n v="2511"/>
    <n v="2511"/>
    <s v="A composite analysis of several indicators: ratio of annulled vacancies per communicated vacancies; absolute number of communicated vacancies; absolute number of annulled vacancies; ratio of unemployment per communicated vacancies"/>
    <s v="Low"/>
    <s v="ratio of annulled vacancies per communicated vacancies: high &gt; 50%,  medium between 30% and 50%, low &lt; 30%"/>
    <s v="S1 2022"/>
    <s v="PES administrative data / ratios"/>
    <s v="No"/>
    <s v="Yes"/>
    <s v="Don't know"/>
    <m/>
  </r>
  <r>
    <x v="23"/>
    <x v="4"/>
    <x v="0"/>
    <x v="0"/>
    <x v="1"/>
    <s v="Skills"/>
    <s v="CPP"/>
    <n v="2512"/>
    <n v="2512"/>
    <n v="2512"/>
    <s v="A composite analysis of several indicators: ratio of annulled vacancies per communicated vacancies; absolute number of communicated vacancies; absolute number of annulled vacancies; ratio of unemployment per communicated vacancies"/>
    <s v="Low"/>
    <s v="ratio of annulled vacancies per communicated vacancies: high &gt; 50%,  medium between 30% and 50%, low &lt; 30%"/>
    <s v="S1 2022"/>
    <s v="PES administrative data / ratios"/>
    <s v="No"/>
    <s v="Yes"/>
    <s v="Don't know"/>
    <m/>
  </r>
  <r>
    <x v="23"/>
    <x v="7"/>
    <x v="0"/>
    <x v="0"/>
    <x v="1"/>
    <s v="Skills"/>
    <s v="CPP"/>
    <n v="2519"/>
    <n v="2519"/>
    <n v="2519"/>
    <s v="A composite analysis of several indicators: ratio of annulled vacancies per communicated vacancies; absolute number of communicated vacancies; absolute number of annulled vacancies; ratio of unemployment per communicated vacancies"/>
    <s v="Low"/>
    <s v="ratio of annulled vacancies per communicated vacancies: high &gt; 50%,  medium between 30% and 50%, low &lt; 30%"/>
    <s v="S1 2022"/>
    <s v="PES administrative data / ratios"/>
    <s v="No"/>
    <s v="Yes"/>
    <s v="Don't know"/>
    <m/>
  </r>
  <r>
    <x v="23"/>
    <x v="21"/>
    <x v="1"/>
    <x v="0"/>
    <x v="0"/>
    <s v="Skills"/>
    <s v="CPP"/>
    <n v="3522"/>
    <n v="3522"/>
    <n v="3522"/>
    <s v="A composite analysis of several indicators: ratio of annulled vacancies per communicated vacancies; absolute number of communicated vacancies; absolute number of annulled vacancies; ratio of unemployment per communicated vacancies"/>
    <s v="Low"/>
    <s v="ratio of annulled vacancies per communicated vacancies: high &gt; 50%,  medium between 30% and 50%, low &lt; 30%"/>
    <s v="S1 2022"/>
    <s v="PES administrative data / ratios"/>
    <s v="No"/>
    <s v="Yes"/>
    <s v="Don't know"/>
    <m/>
  </r>
  <r>
    <x v="23"/>
    <x v="119"/>
    <x v="2"/>
    <x v="0"/>
    <x v="0"/>
    <s v="Skills"/>
    <s v="CPP"/>
    <n v="4222"/>
    <n v="4222"/>
    <n v="4222"/>
    <s v="A composite analysis of several indicators: ratio of annulled vacancies per communicated vacancies; absolute number of communicated vacancies; absolute number of annulled vacancies; ratio of unemployment per communicated vacancies"/>
    <s v="Low"/>
    <s v="ratio of annulled vacancies per communicated vacancies: high &gt; 50%,  medium between 30% and 50%, low &lt; 30%"/>
    <s v="S1 2022"/>
    <s v="PES administrative data / ratios"/>
    <s v="No"/>
    <s v="Yes"/>
    <s v="Yes"/>
    <m/>
  </r>
  <r>
    <x v="23"/>
    <x v="193"/>
    <x v="2"/>
    <x v="0"/>
    <x v="0"/>
    <s v="Skills"/>
    <s v="CPP"/>
    <s v="4321"/>
    <s v="4321"/>
    <n v="4321"/>
    <s v="A composite analysis of several indicators: ratio of annulled vacancies per communicated vacancies; absolute number of communicated vacancies; absolute number of annulled vacancies; ratio of unemployment per communicated vacancies"/>
    <s v="Low"/>
    <s v="ratio of annulled vacancies per communicated vacancies: high &gt; 50%,  medium between 30% and 50%, low &lt; 30%"/>
    <s v="S1 2022"/>
    <s v="PES administrative data / ratios"/>
    <s v="No"/>
    <s v="No"/>
    <s v="Yes"/>
    <m/>
  </r>
  <r>
    <x v="23"/>
    <x v="125"/>
    <x v="5"/>
    <x v="0"/>
    <x v="1"/>
    <s v="Skills"/>
    <s v="CPP"/>
    <s v="5120"/>
    <s v="5120"/>
    <n v="5120"/>
    <s v="A composite analysis of several indicators: ratio of annulled vacancies per communicated vacancies; absolute number of communicated vacancies; absolute number of annulled vacancies; ratio of unemployment per communicated vacancies"/>
    <s v="Low"/>
    <s v="ratio of annulled vacancies per communicated vacancies: high &gt; 50%,  medium between 30% and 50%, low &lt; 30%"/>
    <s v="S1 2022"/>
    <s v="PES administrative data / ratios"/>
    <s v="No"/>
    <s v="No"/>
    <s v="Yes"/>
    <m/>
  </r>
  <r>
    <x v="23"/>
    <x v="127"/>
    <x v="5"/>
    <x v="0"/>
    <x v="0"/>
    <s v="Skills"/>
    <s v="CPP"/>
    <s v="5132"/>
    <s v="5132"/>
    <n v="5132"/>
    <s v="A composite analysis of several indicators: ratio of annulled vacancies per communicated vacancies; absolute number of communicated vacancies; absolute number of annulled vacancies; ratio of unemployment per communicated vacancies"/>
    <s v="Low"/>
    <s v="ratio of annulled vacancies per communicated vacancies: high &gt; 50%,  medium between 30% and 50%, low &lt; 30%"/>
    <s v="S1 2022"/>
    <s v="PES administrative data / ratios"/>
    <s v="No"/>
    <s v="No"/>
    <s v="Yes"/>
    <m/>
  </r>
  <r>
    <x v="23"/>
    <x v="133"/>
    <x v="5"/>
    <x v="0"/>
    <x v="0"/>
    <s v="Labour"/>
    <s v="CPP"/>
    <s v="5322"/>
    <s v="5322"/>
    <n v="5322"/>
    <s v="A composite analysis of several indicators: ratio of annulled vacancies per communicated vacancies; absolute number of communicated vacancies; absolute number of annulled vacancies; ratio of unemployment per communicated vacancies"/>
    <s v="Low"/>
    <s v="ratio of annulled vacancies per communicated vacancies: high &gt; 50%,  medium between 30% and 50%, low &lt; 30%"/>
    <s v="S1 2022"/>
    <s v="PES administrative data / ratios"/>
    <s v="No"/>
    <s v="No"/>
    <s v="Yes"/>
    <m/>
  </r>
  <r>
    <x v="23"/>
    <x v="301"/>
    <x v="9"/>
    <x v="0"/>
    <x v="0"/>
    <s v="Labour"/>
    <s v="CPP"/>
    <s v="6222"/>
    <s v="6222"/>
    <n v="6222"/>
    <s v="A composite analysis of several indicators: ratio of annulled vacancies per communicated vacancies; absolute number of communicated vacancies; absolute number of annulled vacancies; ratio of unemployment per communicated vacancies"/>
    <s v="Low"/>
    <s v="ratio of annulled vacancies per communicated vacancies: high &gt; 50%,  medium between 30% and 50%, low &lt; 30%"/>
    <s v="S1 2022"/>
    <s v="PES administrative data / ratios"/>
    <s v="No"/>
    <s v="No"/>
    <s v="Yes"/>
    <m/>
  </r>
  <r>
    <x v="23"/>
    <x v="137"/>
    <x v="3"/>
    <x v="0"/>
    <x v="1"/>
    <s v="Labour"/>
    <s v="CPP"/>
    <s v="7112"/>
    <s v="7112"/>
    <n v="7112"/>
    <s v="A composite analysis of several indicators: ratio of annulled vacancies per communicated vacancies; absolute number of communicated vacancies; absolute number of annulled vacancies; ratio of unemployment per communicated vacancies"/>
    <s v="Medium"/>
    <s v="ratio of annulled vacancies per communicated vacancies: high &gt; 50%,  medium between 30% and 50%, low &lt; 30%"/>
    <s v="S1 2022"/>
    <s v="PES administrative data / ratios"/>
    <s v="No"/>
    <s v="No"/>
    <s v="Yes"/>
    <m/>
  </r>
  <r>
    <x v="23"/>
    <x v="24"/>
    <x v="3"/>
    <x v="0"/>
    <x v="1"/>
    <s v="Labour"/>
    <s v="CPP"/>
    <s v="7115"/>
    <s v="7115"/>
    <n v="7115"/>
    <s v="A composite analysis of several indicators: ratio of annulled vacancies per communicated vacancies; absolute number of communicated vacancies; absolute number of annulled vacancies; ratio of unemployment per communicated vacancies"/>
    <s v="Medium"/>
    <s v="ratio of annulled vacancies per communicated vacancies: high &gt; 50%,  medium between 30% and 50%, low &lt; 30%"/>
    <s v="S1 2022"/>
    <s v="PES administrative data / ratios"/>
    <s v="No"/>
    <s v="No"/>
    <s v="Yes"/>
    <m/>
  </r>
  <r>
    <x v="23"/>
    <x v="26"/>
    <x v="3"/>
    <x v="0"/>
    <x v="1"/>
    <s v="Labour"/>
    <s v="CPP"/>
    <s v="7122"/>
    <s v="7122"/>
    <n v="7122"/>
    <s v="A composite analysis of several indicators: ratio of annulled vacancies per communicated vacancies; absolute number of communicated vacancies; absolute number of annulled vacancies; ratio of unemployment per communicated vacancies"/>
    <s v="Low"/>
    <s v="ratio of annulled vacancies per communicated vacancies: high &gt; 50%,  medium between 30% and 50%, low &lt; 30%"/>
    <s v="S1 2022"/>
    <s v="PES administrative data / ratios"/>
    <s v="No"/>
    <s v="No"/>
    <s v="Yes"/>
    <m/>
  </r>
  <r>
    <x v="23"/>
    <x v="146"/>
    <x v="3"/>
    <x v="0"/>
    <x v="1"/>
    <s v="Labour"/>
    <s v="CPP"/>
    <s v="7214"/>
    <s v="7214"/>
    <n v="7214"/>
    <s v="A composite analysis of several indicators: ratio of annulled vacancies per communicated vacancies; absolute number of communicated vacancies; absolute number of annulled vacancies; ratio of unemployment per communicated vacancies"/>
    <s v="Medium"/>
    <s v="ratio of annulled vacancies per communicated vacancies: high &gt; 50%,  medium between 30% and 50%, low &lt; 30%"/>
    <s v="S1 2022"/>
    <s v="PES administrative data / ratios"/>
    <s v="No"/>
    <s v="No"/>
    <s v="Yes"/>
    <m/>
  </r>
  <r>
    <x v="23"/>
    <x v="30"/>
    <x v="3"/>
    <x v="0"/>
    <x v="0"/>
    <s v="Skills"/>
    <s v="CPP"/>
    <s v="7222"/>
    <s v="7222"/>
    <n v="7222"/>
    <s v="A composite analysis of several indicators: ratio of annulled vacancies per communicated vacancies; absolute number of communicated vacancies; absolute number of annulled vacancies; ratio of unemployment per communicated vacancies"/>
    <s v="Medium"/>
    <s v="ratio of annulled vacancies per communicated vacancies: high &gt; 50%,  medium between 30% and 50%, low &lt; 30%"/>
    <s v="S1 2022"/>
    <s v="PES administrative data / ratios"/>
    <s v="No"/>
    <s v="Don't know"/>
    <s v="Yes"/>
    <m/>
  </r>
  <r>
    <x v="23"/>
    <x v="32"/>
    <x v="3"/>
    <x v="0"/>
    <x v="1"/>
    <s v="Skills"/>
    <s v="CPP"/>
    <s v="7231"/>
    <s v="7231"/>
    <n v="7231"/>
    <s v="A composite analysis of several indicators: ratio of annulled vacancies per communicated vacancies; absolute number of communicated vacancies; absolute number of annulled vacancies; ratio of unemployment per communicated vacancies"/>
    <s v="Medium"/>
    <s v="ratio of annulled vacancies per communicated vacancies: high &gt; 50%,  medium between 30% and 50%, low &lt; 30%"/>
    <s v="S1 2022"/>
    <s v="PES administrative data / ratios"/>
    <s v="No"/>
    <s v="No"/>
    <s v="Yes"/>
    <m/>
  </r>
  <r>
    <x v="23"/>
    <x v="33"/>
    <x v="3"/>
    <x v="0"/>
    <x v="1"/>
    <s v="Skills"/>
    <s v="CPP"/>
    <s v="7233"/>
    <s v="7233"/>
    <n v="7233"/>
    <s v="A composite analysis of several indicators: ratio of annulled vacancies per communicated vacancies; absolute number of communicated vacancies; absolute number of annulled vacancies; ratio of unemployment per communicated vacancies"/>
    <s v="High"/>
    <s v="ratio of annulled vacancies per communicated vacancies: high &gt; 50%,  medium between 30% and 50%, low &lt; 30%"/>
    <s v="S1 2022"/>
    <s v="PES administrative data / ratios"/>
    <s v="No"/>
    <s v="Don't know"/>
    <s v="Yes"/>
    <m/>
  </r>
  <r>
    <x v="23"/>
    <x v="152"/>
    <x v="3"/>
    <x v="0"/>
    <x v="1"/>
    <s v="Skills"/>
    <s v="CPP"/>
    <s v="7411"/>
    <s v="7411"/>
    <n v="7411"/>
    <s v="A composite analysis of several indicators: ratio of annulled vacancies per communicated vacancies; absolute number of communicated vacancies; absolute number of annulled vacancies; ratio of unemployment per communicated vacancies"/>
    <s v="Medium"/>
    <s v="ratio of annulled vacancies per communicated vacancies: high &gt; 50%,  medium between 30% and 50%, low &lt; 30%"/>
    <s v="S1 2022"/>
    <s v="PES administrative data / ratios"/>
    <s v="No"/>
    <s v="No"/>
    <s v="Yes"/>
    <m/>
  </r>
  <r>
    <x v="23"/>
    <x v="153"/>
    <x v="3"/>
    <x v="0"/>
    <x v="1"/>
    <s v="Skills"/>
    <s v="CPP"/>
    <s v="7412"/>
    <s v="7412"/>
    <n v="7412"/>
    <s v="A composite analysis of several indicators: ratio of annulled vacancies per communicated vacancies; absolute number of communicated vacancies; absolute number of annulled vacancies; ratio of unemployment per communicated vacancies"/>
    <s v="Medium"/>
    <s v="ratio of annulled vacancies per communicated vacancies: high &gt; 50%,  medium between 30% and 50%, low &lt; 30%"/>
    <s v="S1 2022"/>
    <s v="PES administrative data / ratios"/>
    <s v="No"/>
    <s v="No"/>
    <s v="Yes"/>
    <m/>
  </r>
  <r>
    <x v="23"/>
    <x v="243"/>
    <x v="3"/>
    <x v="0"/>
    <x v="0"/>
    <s v="Skills"/>
    <s v="CPP"/>
    <s v="7536"/>
    <s v="7536"/>
    <n v="7536"/>
    <s v="A composite analysis of several indicators: ratio of annulled vacancies per communicated vacancies; absolute number of communicated vacancies; absolute number of annulled vacancies; ratio of unemployment per communicated vacancies"/>
    <s v="High"/>
    <s v="ratio of annulled vacancies per communicated vacancies: high &gt; 50%,  medium between 30% and 50%, low &lt; 30%"/>
    <s v="S1 2022"/>
    <s v="PES administrative data / ratios"/>
    <s v="No"/>
    <s v="Yes"/>
    <s v="Yes"/>
    <m/>
  </r>
  <r>
    <x v="23"/>
    <x v="163"/>
    <x v="6"/>
    <x v="0"/>
    <x v="0"/>
    <s v="Labour"/>
    <s v="CPP"/>
    <s v="8114"/>
    <s v="8114"/>
    <n v="8114"/>
    <s v="A composite analysis of several indicators: ratio of annulled vacancies per communicated vacancies; absolute number of communicated vacancies; absolute number of annulled vacancies; ratio of unemployment per communicated vacancies"/>
    <s v="High"/>
    <s v="ratio of annulled vacancies per communicated vacancies: high &gt; 50%,  medium between 30% and 50%, low &lt; 30%"/>
    <s v="S1 2022"/>
    <s v="PES administrative data / ratios"/>
    <s v="No"/>
    <s v="No"/>
    <s v="Yes"/>
    <m/>
  </r>
  <r>
    <x v="23"/>
    <x v="308"/>
    <x v="6"/>
    <x v="0"/>
    <x v="0"/>
    <s v="Labour"/>
    <s v="CPP"/>
    <s v="8141"/>
    <s v="8141"/>
    <n v="8141"/>
    <s v="A composite analysis of several indicators: ratio of annulled vacancies per communicated vacancies; absolute number of communicated vacancies; absolute number of annulled vacancies; ratio of unemployment per communicated vacancies"/>
    <s v="High"/>
    <s v="ratio of annulled vacancies per communicated vacancies: high &gt; 50%,  medium between 30% and 50%, low &lt; 30%"/>
    <s v="S1 2022"/>
    <s v="PES administrative data / ratios"/>
    <s v="No"/>
    <s v="No"/>
    <s v="Yes"/>
    <m/>
  </r>
  <r>
    <x v="23"/>
    <x v="168"/>
    <x v="6"/>
    <x v="0"/>
    <x v="0"/>
    <s v="Labour"/>
    <s v="CPP"/>
    <s v="8153"/>
    <s v="8153"/>
    <n v="8153"/>
    <s v="A composite analysis of several indicators: ratio of annulled vacancies per communicated vacancies; absolute number of communicated vacancies; absolute number of annulled vacancies; ratio of unemployment per communicated vacancies"/>
    <s v="High"/>
    <s v="ratio of annulled vacancies per communicated vacancies: high &gt; 50%,  medium between 30% and 50%, low &lt; 30%"/>
    <s v="S1 2022"/>
    <s v="PES administrative data / ratios"/>
    <s v="No"/>
    <s v="No"/>
    <s v="Yes"/>
    <m/>
  </r>
  <r>
    <x v="23"/>
    <x v="381"/>
    <x v="6"/>
    <x v="0"/>
    <x v="0"/>
    <s v="Labour"/>
    <s v="CPP"/>
    <s v="8156"/>
    <s v="8156"/>
    <n v="8156"/>
    <s v="A composite analysis of several indicators: ratio of annulled vacancies per communicated vacancies; absolute number of communicated vacancies; absolute number of annulled vacancies; ratio of unemployment per communicated vacancies"/>
    <s v="High"/>
    <s v="ratio of annulled vacancies per communicated vacancies: high &gt; 50%,  medium between 30% and 50%, low &lt; 30%"/>
    <s v="S1 2022"/>
    <s v="PES administrative data / ratios"/>
    <s v="No"/>
    <s v="No"/>
    <s v="Yes"/>
    <m/>
  </r>
  <r>
    <x v="23"/>
    <x v="177"/>
    <x v="6"/>
    <x v="0"/>
    <x v="1"/>
    <s v="Skills"/>
    <s v="CPP"/>
    <s v="8332"/>
    <s v="8332"/>
    <n v="8332"/>
    <s v="A composite analysis of several indicators: ratio of annulled vacancies per communicated vacancies; absolute number of communicated vacancies; absolute number of annulled vacancies; ratio of unemployment per communicated vacancies"/>
    <s v="Medium"/>
    <s v="ratio of annulled vacancies per communicated vacancies: high &gt; 50%,  medium between 30% and 50%, low &lt; 30%"/>
    <s v="S1 2022"/>
    <s v="PES administrative data / ratios"/>
    <s v="No"/>
    <s v="No"/>
    <s v="Yes"/>
    <m/>
  </r>
  <r>
    <x v="23"/>
    <x v="178"/>
    <x v="6"/>
    <x v="0"/>
    <x v="1"/>
    <s v="Labour"/>
    <s v="CPP"/>
    <n v="8342"/>
    <s v="8342"/>
    <n v="8342"/>
    <s v="A composite analysis of several indicators: ratio of annulled vacancies per communicated vacancies; absolute number of communicated vacancies; absolute number of annulled vacancies; ratio of unemployment per communicated vacancies"/>
    <s v="High"/>
    <s v="ratio of annulled vacancies per communicated vacancies: high &gt; 50%,  medium between 30% and 50%, low &lt; 30%"/>
    <s v="S1 2022"/>
    <s v="PES administrative data / ratios"/>
    <s v="No"/>
    <s v="No"/>
    <s v="Yes"/>
    <m/>
  </r>
  <r>
    <x v="23"/>
    <x v="206"/>
    <x v="7"/>
    <x v="0"/>
    <x v="0"/>
    <s v="Labour"/>
    <s v="CPP"/>
    <s v="9211"/>
    <s v="9211"/>
    <n v="9211"/>
    <s v="A composite analysis of several indicators: ratio of annulled vacancies per communicated vacancies; absolute number of communicated vacancies; absolute number of annulled vacancies; ratio of unemployment per communicated vacancies"/>
    <s v="Low"/>
    <s v="ratio of annulled vacancies per communicated vacancies: high &gt; 50%,  medium between 30% and 50%, low &lt; 30%"/>
    <s v="S1 2022"/>
    <s v="PES administrative data / ratios"/>
    <s v="No"/>
    <s v="No"/>
    <s v="Yes"/>
    <m/>
  </r>
  <r>
    <x v="23"/>
    <x v="183"/>
    <x v="7"/>
    <x v="0"/>
    <x v="0"/>
    <s v="Labour"/>
    <s v="CPP"/>
    <s v="9214"/>
    <s v="9214"/>
    <n v="9214"/>
    <s v="A composite analysis of several indicators: ratio of annulled vacancies per communicated vacancies; absolute number of communicated vacancies; absolute number of annulled vacancies; ratio of unemployment per communicated vacancies"/>
    <s v="High"/>
    <s v="ratio of annulled vacancies per communicated vacancies: high &gt; 50%,  medium between 30% and 50%, low &lt; 30%"/>
    <s v="S1 2022"/>
    <s v="PES administrative data / ratios"/>
    <s v="Don't know"/>
    <s v="No"/>
    <s v="Yes"/>
    <m/>
  </r>
  <r>
    <x v="23"/>
    <x v="184"/>
    <x v="7"/>
    <x v="0"/>
    <x v="1"/>
    <s v="Labour"/>
    <s v="CPP"/>
    <s v="9313"/>
    <s v="9313"/>
    <n v="9313"/>
    <s v="A composite analysis of several indicators: ratio of annulled vacancies per communicated vacancies; absolute number of communicated vacancies; absolute number of annulled vacancies; ratio of unemployment per communicated vacancies"/>
    <s v="Medium"/>
    <s v="ratio of annulled vacancies per communicated vacancies: high &gt; 50%,  medium between 30% and 50%, low &lt; 30%"/>
    <s v="S1 2022"/>
    <s v="PES administrative data / ratios"/>
    <s v="No"/>
    <s v="No"/>
    <s v="Yes"/>
    <m/>
  </r>
  <r>
    <x v="23"/>
    <x v="59"/>
    <x v="7"/>
    <x v="0"/>
    <x v="0"/>
    <s v="Labour"/>
    <s v="CPP"/>
    <s v="9412"/>
    <s v="9412"/>
    <n v="9412"/>
    <s v="A composite analysis of several indicators: ratio of annulled vacancies per communicated vacancies; absolute number of communicated vacancies; absolute number of annulled vacancies; ratio of unemployment per communicated vacancies"/>
    <s v="Low"/>
    <s v="ratio of annulled vacancies per communicated vacancies: high &gt; 50%,  medium between 30% and 50%, low &lt; 30%"/>
    <s v="S1 2022"/>
    <s v="PES administrative data / ratios"/>
    <s v="No"/>
    <s v="No"/>
    <s v="Yes"/>
    <m/>
  </r>
  <r>
    <x v="24"/>
    <x v="66"/>
    <x v="4"/>
    <x v="0"/>
    <x v="0"/>
    <s v="Skills"/>
    <s v="COR"/>
    <n v="1323"/>
    <n v="1323"/>
    <n v="1323"/>
    <s v="as above"/>
    <s v="don't know"/>
    <s v="Don't know"/>
    <s v="2022 1st Semester"/>
    <s v="PES administrative data"/>
    <s v="Don't know"/>
    <s v="Don't know"/>
    <s v="Don't know"/>
    <m/>
  </r>
  <r>
    <x v="24"/>
    <x v="317"/>
    <x v="4"/>
    <x v="0"/>
    <x v="0"/>
    <s v="Skills"/>
    <s v="COR"/>
    <n v="1342"/>
    <n v="1342"/>
    <n v="1342"/>
    <s v="as above"/>
    <s v="don't know"/>
    <s v="Don't know"/>
    <s v="2022 1st Semester"/>
    <s v="PES administrative data"/>
    <s v="Don't know"/>
    <s v="Don't know"/>
    <s v="Don't know"/>
    <m/>
  </r>
  <r>
    <x v="24"/>
    <x v="74"/>
    <x v="0"/>
    <x v="0"/>
    <x v="1"/>
    <s v="Skills"/>
    <s v="COR"/>
    <n v="2142"/>
    <n v="2142"/>
    <n v="2142"/>
    <s v="as above"/>
    <s v="don't know"/>
    <s v="Don't know"/>
    <s v="2022 1st Semester"/>
    <s v="PES administrative data"/>
    <s v="Don't know"/>
    <s v="Don't know"/>
    <s v="Don't know"/>
    <m/>
  </r>
  <r>
    <x v="24"/>
    <x v="88"/>
    <x v="0"/>
    <x v="0"/>
    <x v="0"/>
    <s v="Skills"/>
    <s v="COR"/>
    <n v="2411"/>
    <n v="2411"/>
    <n v="2411"/>
    <s v="as above"/>
    <s v="don't know"/>
    <s v="Don't know"/>
    <s v="2022 1st Semester"/>
    <s v="PES administrative data"/>
    <s v="Don't know"/>
    <s v="Don't know"/>
    <s v="Don't know"/>
    <m/>
  </r>
  <r>
    <x v="24"/>
    <x v="187"/>
    <x v="0"/>
    <x v="0"/>
    <x v="0"/>
    <s v="Skills"/>
    <s v="COR"/>
    <n v="2423"/>
    <n v="2423"/>
    <n v="2423"/>
    <s v="as above"/>
    <s v="don't know"/>
    <s v="Don't know"/>
    <s v="2022 1st Semester"/>
    <s v="PES administrative data"/>
    <s v="Don't know"/>
    <s v="Don't know"/>
    <s v="Don't know"/>
    <m/>
  </r>
  <r>
    <x v="24"/>
    <x v="332"/>
    <x v="0"/>
    <x v="0"/>
    <x v="0"/>
    <s v="Skills"/>
    <s v="COR"/>
    <n v="2424"/>
    <n v="2424"/>
    <n v="2424"/>
    <s v="as above"/>
    <s v="don't know"/>
    <s v="Don't know"/>
    <s v="2022 1st Semester"/>
    <s v="PES administrative data"/>
    <s v="Don't know"/>
    <s v="Don't know"/>
    <s v="Don't know"/>
    <m/>
  </r>
  <r>
    <x v="24"/>
    <x v="92"/>
    <x v="0"/>
    <x v="0"/>
    <x v="0"/>
    <s v="Skills"/>
    <s v="COR"/>
    <n v="2433"/>
    <n v="2433"/>
    <n v="2433"/>
    <s v="as above"/>
    <s v="don't know"/>
    <s v="Don't know"/>
    <s v="2022 1st Semester"/>
    <s v="PES administrative data"/>
    <s v="Don't know"/>
    <s v="Don't know"/>
    <s v="Don't know"/>
    <m/>
  </r>
  <r>
    <x v="24"/>
    <x v="4"/>
    <x v="0"/>
    <x v="0"/>
    <x v="1"/>
    <s v="Skills"/>
    <s v="COR"/>
    <n v="2512"/>
    <n v="2512"/>
    <n v="2512"/>
    <s v="as above"/>
    <s v="don't know"/>
    <s v="Don't know"/>
    <s v="2022 1st Semester"/>
    <s v="PES administrative data"/>
    <s v="Don't know"/>
    <s v="Don't know"/>
    <s v="Don't know"/>
    <m/>
  </r>
  <r>
    <x v="24"/>
    <x v="6"/>
    <x v="0"/>
    <x v="0"/>
    <x v="1"/>
    <s v="Skills"/>
    <s v="COR"/>
    <n v="2514"/>
    <n v="2514"/>
    <n v="2514"/>
    <s v="as above"/>
    <s v="don't know"/>
    <s v="Don't know"/>
    <s v="2022 1st Semester"/>
    <s v="PES administrative data"/>
    <s v="Don't know"/>
    <s v="Don't know"/>
    <s v="Don't know"/>
    <m/>
  </r>
  <r>
    <x v="24"/>
    <x v="8"/>
    <x v="0"/>
    <x v="0"/>
    <x v="0"/>
    <s v="Skills"/>
    <s v="COR"/>
    <n v="2521"/>
    <n v="2521"/>
    <n v="2521"/>
    <s v="as above"/>
    <s v="don't know"/>
    <s v="Don't know"/>
    <s v="2022 1st Semester"/>
    <s v="PES administrative data"/>
    <s v="Don't know"/>
    <s v="Don't know"/>
    <s v="Don't know"/>
    <m/>
  </r>
  <r>
    <x v="24"/>
    <x v="11"/>
    <x v="0"/>
    <x v="0"/>
    <x v="0"/>
    <s v="Skills"/>
    <s v="COR"/>
    <n v="2529"/>
    <n v="2529"/>
    <n v="2529"/>
    <s v="as above"/>
    <s v="don't know"/>
    <s v="Don't know"/>
    <s v="2023 1st Semester"/>
    <s v="PES administrative data"/>
    <s v="Don't know"/>
    <s v="Don't know"/>
    <s v="Don't know"/>
    <m/>
  </r>
  <r>
    <x v="24"/>
    <x v="103"/>
    <x v="1"/>
    <x v="0"/>
    <x v="0"/>
    <s v="Skills"/>
    <s v="COR"/>
    <n v="3139"/>
    <n v="3139"/>
    <n v="3139"/>
    <s v="as above"/>
    <s v="don't know"/>
    <s v="Don't know"/>
    <s v="2022 1st Semester"/>
    <s v="PES administrative data"/>
    <s v="Don't know"/>
    <s v="Don't know"/>
    <s v="Don't know"/>
    <m/>
  </r>
  <r>
    <x v="24"/>
    <x v="341"/>
    <x v="1"/>
    <x v="0"/>
    <x v="0"/>
    <s v="Skills"/>
    <s v="COR"/>
    <n v="3155"/>
    <n v="3155"/>
    <n v="3155"/>
    <s v="as above"/>
    <s v="don't know"/>
    <s v="Don't know"/>
    <s v="2022 1st Semester"/>
    <s v="PES administrative data"/>
    <s v="Don't know"/>
    <s v="Don't know"/>
    <s v="Don't know"/>
    <m/>
  </r>
  <r>
    <x v="24"/>
    <x v="404"/>
    <x v="1"/>
    <x v="0"/>
    <x v="0"/>
    <s v="Skills"/>
    <s v="COR"/>
    <n v="3311"/>
    <n v="3311"/>
    <n v="3311"/>
    <s v="as above"/>
    <s v="don't know"/>
    <s v="Don't know"/>
    <s v="2022 1st Semester"/>
    <s v="PES administrative data"/>
    <s v="Don't know"/>
    <s v="Don't know"/>
    <s v="Don't know"/>
    <m/>
  </r>
  <r>
    <x v="24"/>
    <x v="110"/>
    <x v="1"/>
    <x v="0"/>
    <x v="0"/>
    <s v="Skills"/>
    <s v="COR"/>
    <n v="3312"/>
    <n v="3312"/>
    <n v="3312"/>
    <s v="as above"/>
    <s v="don't know"/>
    <s v="Don't know"/>
    <s v="2022 1st Semester"/>
    <s v="PES administrative data"/>
    <s v="Don't know"/>
    <s v="Don't know"/>
    <s v="Don't know"/>
    <m/>
  </r>
  <r>
    <x v="24"/>
    <x v="281"/>
    <x v="1"/>
    <x v="0"/>
    <x v="0"/>
    <s v="Skills"/>
    <s v="COR"/>
    <n v="3323"/>
    <n v="3323"/>
    <n v="3323"/>
    <s v="as above"/>
    <s v="don't know"/>
    <s v="Don't know"/>
    <s v="2022 1st Semester"/>
    <s v="PES administrative data"/>
    <s v="Don't know"/>
    <s v="Don't know"/>
    <s v="Don't know"/>
    <m/>
  </r>
  <r>
    <x v="24"/>
    <x v="399"/>
    <x v="1"/>
    <x v="0"/>
    <x v="0"/>
    <s v="Skills"/>
    <s v="COR"/>
    <n v="3339"/>
    <n v="3339"/>
    <n v="3339"/>
    <s v="as above"/>
    <s v="don't know"/>
    <s v="Don't know"/>
    <s v="2022 1st Semester"/>
    <s v="PES administrative data"/>
    <s v="Don't know"/>
    <s v="Don't know"/>
    <s v="Don't know"/>
    <m/>
  </r>
  <r>
    <x v="24"/>
    <x v="17"/>
    <x v="1"/>
    <x v="0"/>
    <x v="0"/>
    <s v="Skills"/>
    <s v="COR"/>
    <n v="3512"/>
    <n v="3512"/>
    <n v="3512"/>
    <s v="as above"/>
    <s v="don't know"/>
    <s v="Don't know"/>
    <s v="2022 1st Semester"/>
    <s v="PES administrative data"/>
    <s v="Don't know"/>
    <s v="Don't know"/>
    <s v="Don't know"/>
    <m/>
  </r>
  <r>
    <x v="24"/>
    <x v="320"/>
    <x v="2"/>
    <x v="0"/>
    <x v="0"/>
    <s v="Skills"/>
    <s v="COR"/>
    <n v="4212"/>
    <n v="4212"/>
    <n v="4212"/>
    <s v="as above"/>
    <s v="don't know"/>
    <s v="Don't know"/>
    <s v="2022 1st Semester"/>
    <s v="PES administrative data"/>
    <s v="Don't know"/>
    <s v="Don't know"/>
    <s v="Don't know"/>
    <m/>
  </r>
  <r>
    <x v="24"/>
    <x v="346"/>
    <x v="2"/>
    <x v="0"/>
    <x v="0"/>
    <s v="Skills"/>
    <s v="COR"/>
    <n v="4214"/>
    <n v="4214"/>
    <n v="4214"/>
    <s v="as above"/>
    <s v="don't know"/>
    <s v="Don't know"/>
    <s v="2022 1st Semester"/>
    <s v="PES administrative data"/>
    <s v="Don't know"/>
    <s v="Don't know"/>
    <s v="Don't know"/>
    <m/>
  </r>
  <r>
    <x v="24"/>
    <x v="401"/>
    <x v="2"/>
    <x v="0"/>
    <x v="0"/>
    <s v="Skills"/>
    <s v="COR"/>
    <n v="4225"/>
    <n v="4225"/>
    <n v="4225"/>
    <s v="as above"/>
    <s v="don't know"/>
    <s v="Don't know"/>
    <s v="2022 1st Semester"/>
    <s v="PES administrative data"/>
    <s v="Don't know"/>
    <s v="Don't know"/>
    <s v="Don't know"/>
    <m/>
  </r>
  <r>
    <x v="24"/>
    <x v="289"/>
    <x v="5"/>
    <x v="0"/>
    <x v="0"/>
    <s v="Skills"/>
    <s v="COR"/>
    <n v="5111"/>
    <n v="5111"/>
    <n v="5111"/>
    <s v="as above"/>
    <s v="don't know"/>
    <s v="Don't know"/>
    <s v="2022 1st Semester"/>
    <s v="PES administrative data"/>
    <s v="Don't know"/>
    <s v="Don't know"/>
    <s v="Don't know"/>
    <m/>
  </r>
  <r>
    <x v="26"/>
    <x v="60"/>
    <x v="7"/>
    <x v="1"/>
    <x v="1"/>
    <m/>
    <s v="SKP (based on ISCO)"/>
    <n v="9629"/>
    <m/>
    <n v="9629"/>
    <s v="n/a"/>
    <s v="n/a"/>
    <s v="n/a"/>
    <n v="2022"/>
    <s v="Occupational Barometer"/>
    <s v="n/a"/>
    <s v="n/a"/>
    <s v="n/a"/>
    <s v="https://www.ess.gov.si/trg_dela/poklicni-barometer"/>
  </r>
  <r>
    <x v="28"/>
    <x v="35"/>
    <x v="0"/>
    <x v="1"/>
    <x v="1"/>
    <m/>
    <s v=" SK ISCO-08"/>
    <s v="2166"/>
    <s v="2166"/>
    <n v="2166"/>
    <s v="The ratio of vacancies to job seekers"/>
    <s v="Low"/>
    <s v="Regional misbalance between jobseekers´ residence and job offer availability. Accommodations shortness on place of employment or non-attractive salary conditions with respect to living cost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18"/>
    <s v="No"/>
    <s v="Yes"/>
    <s v="Yes"/>
    <s v="Additional statistical information - Slovakia: _x000a_Occupations´ list about labour shortages sorted by region in Slovakia. It is available only in Slovak language and PDF format._x000a__x000a_https://www.upsvr.gov.sk/buxus/generate_page.php?page_id=806803_x000a_"/>
  </r>
  <r>
    <x v="28"/>
    <x v="422"/>
    <x v="0"/>
    <x v="1"/>
    <x v="0"/>
    <m/>
    <s v=" SK ISCO-08"/>
    <s v="2341"/>
    <s v="2341"/>
    <n v="2341"/>
    <s v="The ratio of vacancies to job seekers"/>
    <s v="Low"/>
    <s v="Regional misbalance between jobseekers´ residence and job offer availability. Accommodations shortness on place of employment or non-attractive salary conditions with respect to living cost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11"/>
    <s v="No"/>
    <s v="No"/>
    <s v="Yes"/>
    <s v="Additional statistical information - Slovakia: _x000a_Occupations´ list about labour shortages sorted by region in Slovakia. It is available only in Slovak language and PDF format._x000a__x000a_https://www.upsvr.gov.sk/buxus/generate_page.php?page_id=806803_x000a_"/>
  </r>
  <r>
    <x v="28"/>
    <x v="84"/>
    <x v="0"/>
    <x v="1"/>
    <x v="0"/>
    <m/>
    <s v=" SK ISCO-08"/>
    <s v="2342"/>
    <s v="2342"/>
    <n v="2342"/>
    <s v="The ratio of vacancies to job seekers"/>
    <s v="Low"/>
    <s v="Regional misbalance between jobseekers´ residence and job offer availability. Accommodations shortness on place of employment or non-attractive salary conditions with respect to living cost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13"/>
    <s v="No"/>
    <s v="No"/>
    <s v="Yes"/>
    <s v="Additional statistical information - Slovakia: _x000a_Occupations´ list about labour shortages sorted by region in Slovakia. It is available only in Slovak language and PDF format._x000a__x000a_https://www.upsvr.gov.sk/buxus/generate_page.php?page_id=806803_x000a_"/>
  </r>
  <r>
    <x v="28"/>
    <x v="423"/>
    <x v="0"/>
    <x v="1"/>
    <x v="0"/>
    <m/>
    <s v=" SK ISCO-08"/>
    <s v="2359"/>
    <s v="2359"/>
    <n v="2359"/>
    <s v="The ratio of vacancies to job seekers"/>
    <s v="Low"/>
    <s v="Low jobseekers 'surplus due to regional misbalance between jobseekers´ residence and job offer availability. Accommodations shortness on place of employment or non-attractive salary conditions with respect to living cost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07"/>
    <s v="No"/>
    <s v="Don't know"/>
    <s v="Yes"/>
    <s v="Additional statistical information - Slovakia: _x000a_Occupations´ list about labour shortages sorted by region in Slovakia. It is available only in Slovak language and PDF format._x000a__x000a_https://www.upsvr.gov.sk/buxus/generate_page.php?page_id=806803_x000a_"/>
  </r>
  <r>
    <x v="28"/>
    <x v="111"/>
    <x v="1"/>
    <x v="1"/>
    <x v="0"/>
    <m/>
    <s v=" SK ISCO-08"/>
    <s v="3313"/>
    <s v="3313"/>
    <n v="3313"/>
    <s v="The ratio of vacancies to job seekers"/>
    <s v="Low"/>
    <s v="Regional misbalance between jobseekers´ residence and job offer availability. Accommodations shortness on place of employment or non-attractive salary conditions with respect to living cost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17"/>
    <s v="No"/>
    <s v="No"/>
    <s v="Yes"/>
    <s v="Additional statistical information - Slovakia: _x000a_Occupations´ list about labour shortages sorted by region in Slovakia. It is available only in Slovak language and PDF format._x000a__x000a_https://www.upsvr.gov.sk/buxus/generate_page.php?page_id=806803_x000a_"/>
  </r>
  <r>
    <x v="28"/>
    <x v="42"/>
    <x v="1"/>
    <x v="1"/>
    <x v="0"/>
    <m/>
    <s v=" SK ISCO-08"/>
    <s v="3322"/>
    <s v="3322"/>
    <n v="3322"/>
    <s v="The ratio of vacancies to job seekers"/>
    <s v="Low"/>
    <s v="Low surplus of jobssekers due to regional misbalances on labour markets;  GREY ECONOMY"/>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01"/>
    <s v="No"/>
    <s v="Yes"/>
    <s v="No"/>
    <s v="Additional statistical information - Slovakia: _x000a_Occupations´ list about labour shortages sorted by region in Slovakia. It is available only in Slovak language and PDF format._x000a__x000a_https://www.upsvr.gov.sk/buxus/generate_page.php?page_id=806803_x000a_"/>
  </r>
  <r>
    <x v="28"/>
    <x v="43"/>
    <x v="1"/>
    <x v="1"/>
    <x v="1"/>
    <m/>
    <s v=" SK ISCO-08"/>
    <s v="3343"/>
    <s v="3343"/>
    <n v="3343"/>
    <s v="The ratio of vacancies to job seekers"/>
    <s v="Low"/>
    <s v="Low surplus of jobssekers due to regional misbalances on labour market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97"/>
    <s v="No"/>
    <s v="Yes"/>
    <s v="Yes"/>
    <s v="Additional statistical information - Slovakia: _x000a_Occupations´ list about labour shortages sorted by region in Slovakia. It is available only in Slovak language and PDF format._x000a__x000a_https://www.upsvr.gov.sk/buxus/generate_page.php?page_id=806803_x000a_"/>
  </r>
  <r>
    <x v="28"/>
    <x v="45"/>
    <x v="2"/>
    <x v="1"/>
    <x v="1"/>
    <m/>
    <s v=" SK ISCO-08"/>
    <s v="4110"/>
    <s v="4110"/>
    <n v="4110"/>
    <s v="The ratio of vacancies to job seekers"/>
    <s v="Low"/>
    <s v="Low surplus of jobssekers due to regional misbalances on labour market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85"/>
    <s v="No"/>
    <s v="Yes"/>
    <s v="Yes"/>
    <s v="Additional statistical information - Slovakia: _x000a_Occupations´ list about labour shortages sorted by region in Slovakia. It is available only in Slovak language and PDF format._x000a__x000a_https://www.upsvr.gov.sk/buxus/generate_page.php?page_id=806803_x000a_"/>
  </r>
  <r>
    <x v="28"/>
    <x v="337"/>
    <x v="2"/>
    <x v="1"/>
    <x v="0"/>
    <m/>
    <s v=" SK ISCO-08"/>
    <s v="4311"/>
    <s v="4311"/>
    <n v="4311"/>
    <s v="The ratio of vacancies to job seekers"/>
    <s v="Low"/>
    <s v="Regional misbalance between jobseekers´ residence and job offer availability. Accommodations shortness on place of employment or non-attractive salary conditions with respect to living cost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14"/>
    <s v="No"/>
    <s v="Don't know"/>
    <s v="Yes"/>
    <s v="Additional statistical information - Slovakia: _x000a_Occupations´ list about labour shortages sorted by region in Slovakia. It is available only in Slovak language and PDF format._x000a__x000a_https://www.upsvr.gov.sk/buxus/generate_page.php?page_id=806803_x000a_"/>
  </r>
  <r>
    <x v="28"/>
    <x v="193"/>
    <x v="2"/>
    <x v="1"/>
    <x v="1"/>
    <m/>
    <s v=" SK ISCO-08"/>
    <s v="4321"/>
    <s v="4321"/>
    <n v="4321"/>
    <s v="The ratio of vacancies to job seekers"/>
    <s v="Medium"/>
    <s v="Regional misbalances on labour markets - (Mobility obstacles as financial and suitable accommodations shortnes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90"/>
    <s v="No"/>
    <s v="Yes"/>
    <s v="Yes"/>
    <s v="Additional statistical information - Slovakia: _x000a_Occupations´ list about labour shortages sorted by region in Slovakia. It is available only in Slovak language and PDF format._x000a__x000a_https://www.upsvr.gov.sk/buxus/generate_page.php?page_id=806803_x000a_"/>
  </r>
  <r>
    <x v="28"/>
    <x v="47"/>
    <x v="2"/>
    <x v="1"/>
    <x v="0"/>
    <m/>
    <s v=" SK ISCO-08"/>
    <s v="4419"/>
    <s v="4419"/>
    <n v="4419"/>
    <s v="The ratio of vacancies to job seekers"/>
    <s v="Low"/>
    <s v="Low surplus of jobssekers due to regional misbalances on labour market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91"/>
    <s v="No"/>
    <s v="No"/>
    <s v="Yes"/>
    <s v="Additional statistical information - Slovakia: _x000a_Occupations´ list about labour shortages sorted by region in Slovakia. It is available only in Slovak language and PDF format._x000a__x000a_https://www.upsvr.gov.sk/buxus/generate_page.php?page_id=806803_x000a_"/>
  </r>
  <r>
    <x v="28"/>
    <x v="126"/>
    <x v="5"/>
    <x v="1"/>
    <x v="0"/>
    <m/>
    <s v=" SK ISCO-08"/>
    <s v="5131"/>
    <s v="5131"/>
    <n v="5131"/>
    <s v="The ratio of vacancies to job seekers"/>
    <s v="Medium"/>
    <s v="Mobility – better salary conditions in other EU countries - only seasonal temporal unemployment in SK.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96"/>
    <s v="No"/>
    <s v="Yes"/>
    <s v="Yes"/>
    <s v="Additional statistical information - Slovakia: _x000a_Occupations´ list about labour shortages sorted by region in Slovakia. It is available only in Slovak language and PDF format._x000a__x000a_https://www.upsvr.gov.sk/buxus/generate_page.php?page_id=806803_x000a_"/>
  </r>
  <r>
    <x v="28"/>
    <x v="128"/>
    <x v="5"/>
    <x v="1"/>
    <x v="0"/>
    <m/>
    <s v=" SK ISCO-08"/>
    <s v="5141"/>
    <s v="5141"/>
    <n v="5141"/>
    <s v="The ratio of vacancies to job seekers"/>
    <s v="Low"/>
    <s v="Low jobseekers´ surplus in registered unemployment, but GREY or BLACK economy suspected.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10"/>
    <s v="Don't know"/>
    <s v="Don't know"/>
    <s v="Don't know"/>
    <s v="Additional statistical information - Slovakia: _x000a_Occupations´ list about labour shortages sorted by region in Slovakia. It is available only in Slovak language and PDF format._x000a__x000a_https://www.upsvr.gov.sk/buxus/generate_page.php?page_id=806803_x000a_"/>
  </r>
  <r>
    <x v="28"/>
    <x v="129"/>
    <x v="5"/>
    <x v="1"/>
    <x v="1"/>
    <m/>
    <s v=" SK ISCO-08"/>
    <s v="5142"/>
    <s v="5142"/>
    <n v="5142"/>
    <s v="The ratio of vacancies to job seekers"/>
    <s v="Low"/>
    <s v="LOW surplus of jobseekers due to regional misbalances on labour markets;  GREY ECONOMY"/>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04"/>
    <s v="No"/>
    <s v="Don't know"/>
    <s v="No"/>
    <s v="Additional statistical information - Slovakia: _x000a_Occupations´ list about labour shortages sorted by region in Slovakia. It is available only in Slovak language and PDF format._x000a__x000a_https://www.upsvr.gov.sk/buxus/generate_page.php?page_id=806803_x000a_"/>
  </r>
  <r>
    <x v="28"/>
    <x v="48"/>
    <x v="5"/>
    <x v="1"/>
    <x v="1"/>
    <m/>
    <s v=" SK ISCO-08"/>
    <s v="5153"/>
    <s v="5153"/>
    <n v="5153"/>
    <s v="The ratio of vacancies to job seekers"/>
    <s v="Low"/>
    <s v="Low surplus of jobseekers due to regional misbalances on labour market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09"/>
    <s v="Don't know"/>
    <s v="Don't know"/>
    <s v="Don't know"/>
    <s v="Additional statistical information - Slovakia: _x000a_Occupations´ list about labour shortages sorted by region in Slovakia. It is available only in Slovak language and PDF format._x000a__x000a_https://www.upsvr.gov.sk/buxus/generate_page.php?page_id=806803_x000a_"/>
  </r>
  <r>
    <x v="28"/>
    <x v="49"/>
    <x v="5"/>
    <x v="1"/>
    <x v="1"/>
    <m/>
    <s v=" SK ISCO-08"/>
    <s v="5223"/>
    <s v="5223"/>
    <n v="5223"/>
    <s v="The ratio of vacancies to job seekers"/>
    <s v="Medium"/>
    <s v="Medium  surplus due to regional misbalances on labour market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84"/>
    <s v="No"/>
    <s v="Yes"/>
    <s v="No"/>
    <s v="Additional statistical information - Slovakia: _x000a_Occupations´ list about labour shortages sorted by region in Slovakia. It is available only in Slovak language and PDF format._x000a__x000a_https://www.upsvr.gov.sk/buxus/generate_page.php?page_id=806803_x000a_"/>
  </r>
  <r>
    <x v="28"/>
    <x v="133"/>
    <x v="5"/>
    <x v="1"/>
    <x v="0"/>
    <m/>
    <s v=" SK ISCO-08"/>
    <s v="5322"/>
    <s v="5322"/>
    <n v="5322"/>
    <s v="Ratio of registered job seekers to vacancies; Mobility – better salary conditions in other EU countries - only seasonal temporal unemployment in SK.  "/>
    <s v="Low"/>
    <s v="Low surplus of jobssekers due to regional misbalances on labour market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98"/>
    <s v="No"/>
    <s v="No"/>
    <s v="Yes"/>
    <s v="Additional statistical information - Slovakia: _x000a_Occupations´ list about labour shortages sorted by region in Slovakia. It is available only in Slovak language and PDF format._x000a__x000a_https://www.upsvr.gov.sk/buxus/generate_page.php?page_id=806803_x000a_"/>
  </r>
  <r>
    <x v="28"/>
    <x v="53"/>
    <x v="5"/>
    <x v="1"/>
    <x v="1"/>
    <m/>
    <s v=" SK ISCO-08"/>
    <s v="5414"/>
    <s v="5414"/>
    <n v="5414"/>
    <s v="The ratio of vacancies to job seekers"/>
    <s v="Low"/>
    <s v="Regional misbalance between jobseekers´ residence and job offer availability. Accommodations shortness on place of employment or non-attractive salary conditions with respect to living cost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00"/>
    <s v="No"/>
    <s v="No"/>
    <s v="Yes"/>
    <s v="Additional statistical information - Slovakia: _x000a_Occupations´ list about labour shortages sorted by region in Slovakia. It is available only in Slovak language and PDF format._x000a__x000a_https://www.upsvr.gov.sk/buxus/generate_page.php?page_id=806803_x000a_"/>
  </r>
  <r>
    <x v="28"/>
    <x v="137"/>
    <x v="3"/>
    <x v="1"/>
    <x v="0"/>
    <m/>
    <s v=" SK ISCO-08"/>
    <s v="7112"/>
    <s v="7112"/>
    <n v="7112"/>
    <s v="Ratio of registered job seekers to vacancies; Mobility – better salary conditions in other EU countries - only seasonal temporal unemployment in SK.  "/>
    <s v="Low"/>
    <s v="Regional misbalances on labour markets – Low skilled jobseekers mainly belonging to minority and disadvantaged social groups.  (Mobility obstacles as financial and suitable accommodations shortness.) GREY ECONOMY"/>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99"/>
    <s v="Yes"/>
    <s v="Yes"/>
    <s v="No"/>
    <s v="Additional statistical information - Slovakia: _x000a_Occupations´ list about labour shortages sorted by region in Slovakia. It is available only in Slovak language and PDF format._x000a__x000a_https://www.upsvr.gov.sk/buxus/generate_page.php?page_id=806803_x000a_"/>
  </r>
  <r>
    <x v="28"/>
    <x v="139"/>
    <x v="3"/>
    <x v="1"/>
    <x v="0"/>
    <m/>
    <s v=" SK ISCO-08"/>
    <s v="7119"/>
    <s v="7119"/>
    <n v="7119"/>
    <s v="The ratio of vacancies to job seekers"/>
    <s v="Low"/>
    <s v="Regional misbalance between jobseekers´ residence and job offer availability. Accommodations shortness on place of employment or non-attractive salary conditions with respect to living cost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15"/>
    <s v="Yes"/>
    <s v="Yes"/>
    <s v="No"/>
    <s v="Additional statistical information - Slovakia: _x000a_Occupations´ list about labour shortages sorted by region in Slovakia. It is available only in Slovak language and PDF format._x000a__x000a_https://www.upsvr.gov.sk/buxus/generate_page.php?page_id=806803_x000a_"/>
  </r>
  <r>
    <x v="28"/>
    <x v="30"/>
    <x v="3"/>
    <x v="1"/>
    <x v="0"/>
    <m/>
    <s v=" SK ISCO-08"/>
    <s v="7222"/>
    <s v="7222"/>
    <n v="7222"/>
    <s v="The ratio of vacancies to job seekers"/>
    <s v="Low"/>
    <s v="Low surplus of jobseekers due to regional misbalances on labour market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02"/>
    <s v="Yes"/>
    <s v="Yes"/>
    <s v="Yes"/>
    <s v="Additional statistical information - Slovakia: _x000a_Occupations´ list about labour shortages sorted by region in Slovakia. It is available only in Slovak language and PDF format._x000a__x000a_https://www.upsvr.gov.sk/buxus/generate_page.php?page_id=806803_x000a_"/>
  </r>
  <r>
    <x v="28"/>
    <x v="32"/>
    <x v="3"/>
    <x v="1"/>
    <x v="0"/>
    <m/>
    <s v=" SK ISCO-08"/>
    <s v="7231"/>
    <s v="7231"/>
    <n v="7231"/>
    <s v="The ratio of vacancies to job seekers"/>
    <s v="Medium"/>
    <s v="Medium surplus of jobseekers due to regional misbalances on labour markets;  GREY ECONOMY"/>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03"/>
    <s v="Yes"/>
    <s v="Yes"/>
    <s v="No"/>
    <s v="Additional statistical information - Slovakia: _x000a_Occupations´ list about labour shortages sorted by region in Slovakia. It is available only in Slovak language and PDF format._x000a__x000a_https://www.upsvr.gov.sk/buxus/generate_page.php?page_id=806803_x000a_"/>
  </r>
  <r>
    <x v="28"/>
    <x v="202"/>
    <x v="3"/>
    <x v="1"/>
    <x v="1"/>
    <m/>
    <s v=" SK ISCO-08"/>
    <s v="7531"/>
    <s v="7531"/>
    <n v="7531"/>
    <s v="The ratio of vacancies to job seekers"/>
    <s v="Low"/>
    <s v="Regional misbalance between jobseekers´ residence and job offer availability. Accommodations shortness on place of employment or non-attractive salary conditions with respect to living cost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16"/>
    <s v="Don't know"/>
    <s v="No"/>
    <s v="Yes"/>
    <s v="Additional statistical information - Slovakia: _x000a_Occupations´ list about labour shortages sorted by region in Slovakia. It is available only in Slovak language and PDF format._x000a__x000a_https://www.upsvr.gov.sk/buxus/generate_page.php?page_id=806803_x000a_"/>
  </r>
  <r>
    <x v="28"/>
    <x v="424"/>
    <x v="6"/>
    <x v="1"/>
    <x v="0"/>
    <m/>
    <s v=" SK ISCO-08"/>
    <s v="8189"/>
    <s v="8189"/>
    <n v="8189"/>
    <s v="The ratio of vacancies to job seekers"/>
    <s v="Medium"/>
    <s v="Regional misbalances on labour markets – Low skilled jobseekers mainly belonging to minority and disadvantaged social groups.  (Mobility obstacles as financial and suitable accommodations shortnes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06"/>
    <s v="Yes"/>
    <s v="Yes"/>
    <s v="No"/>
    <s v="Additional statistical information - Slovakia: _x000a_Occupations´ list about labour shortages sorted by region in Slovakia. It is available only in Slovak language and PDF format._x000a__x000a_https://www.upsvr.gov.sk/buxus/generate_page.php?page_id=806803_x000a_"/>
  </r>
  <r>
    <x v="28"/>
    <x v="174"/>
    <x v="6"/>
    <x v="1"/>
    <x v="0"/>
    <m/>
    <s v=" SK ISCO-08"/>
    <s v="8211"/>
    <s v="8211"/>
    <n v="8211"/>
    <s v="The ratio of vacancies to job seekers"/>
    <s v="Medium"/>
    <s v="Ratio of registered job seekers to vacancies - regional misbalances on labour markets jobseekers´surplus  with  unsuitable skills and competencie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94"/>
    <s v="Yes"/>
    <s v="Yes"/>
    <s v="Yes"/>
    <s v="Additional statistical information - Slovakia: _x000a_Occupations´ list about labour shortages sorted by region in Slovakia. It is available only in Slovak language and PDF format._x000a__x000a_https://www.upsvr.gov.sk/buxus/generate_page.php?page_id=806803_x000a_"/>
  </r>
  <r>
    <x v="28"/>
    <x v="175"/>
    <x v="6"/>
    <x v="1"/>
    <x v="0"/>
    <m/>
    <s v=" SK ISCO-08"/>
    <s v="8212"/>
    <s v="8212"/>
    <n v="8212"/>
    <s v="The ratio of vacancies to job seekers"/>
    <s v="don't know"/>
    <s v="Regional misbalance between jobseekers´ residence and job offer availability. Accommodations shortness on place of employment or non-attractive salary conditions with respect to living cost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12"/>
    <s v="Yes"/>
    <s v="Yes"/>
    <s v="No"/>
    <s v="Additional statistical information - Slovakia: _x000a_Occupations´ list about labour shortages sorted by region in Slovakia. It is available only in Slovak language and PDF format._x000a__x000a_https://www.upsvr.gov.sk/buxus/generate_page.php?page_id=806803_x000a_"/>
  </r>
  <r>
    <x v="28"/>
    <x v="205"/>
    <x v="6"/>
    <x v="1"/>
    <x v="0"/>
    <m/>
    <s v=" SK ISCO-08"/>
    <s v="8219"/>
    <s v="8219"/>
    <n v="8219"/>
    <s v="The ratio of vacancies to job seekers"/>
    <s v="Medium"/>
    <s v="Regional misbalances on labour markets with unsuitable skills and competencie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95"/>
    <s v="Yes"/>
    <s v="Yes"/>
    <s v="Yes"/>
    <s v="Additional statistical information - Slovakia: _x000a_Occupations´ list about labour shortages sorted by region in Slovakia. It is available only in Slovak language and PDF format._x000a__x000a_https://www.upsvr.gov.sk/buxus/generate_page.php?page_id=806803_x000a_"/>
  </r>
  <r>
    <x v="28"/>
    <x v="54"/>
    <x v="6"/>
    <x v="1"/>
    <x v="1"/>
    <m/>
    <s v=" SK ISCO-08"/>
    <s v="8322"/>
    <s v="8322"/>
    <n v="8322"/>
    <s v="The ratio of vacancies to job seekers"/>
    <s v="don't know"/>
    <s v="Ratio of registered job seekers to number of vacancie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89"/>
    <s v="Yes"/>
    <s v="Yes"/>
    <s v="Don't know"/>
    <s v="Additional statistical information - Slovakia: _x000a_Occupations´ list about labour shortages sorted by region in Slovakia. It is available only in Slovak language and PDF format._x000a__x000a_https://www.upsvr.gov.sk/buxus/generate_page.php?page_id=806803_x000a_"/>
  </r>
  <r>
    <x v="28"/>
    <x v="425"/>
    <x v="7"/>
    <x v="1"/>
    <x v="0"/>
    <m/>
    <s v=" SK ISCO-08"/>
    <s v="9112"/>
    <s v="9112"/>
    <n v="9112"/>
    <s v="The ratio of vacancies to job seekers"/>
    <s v="don't know"/>
    <s v="HIGH surplus due to regional misbalances on labour markets – Low skilled jobseekers mainly belonging to minority and disadvantaged social groups.  (Mobility obstacles as financial and suitable accommodations shortnes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83"/>
    <s v="Yes"/>
    <s v="Yes"/>
    <s v="No"/>
    <s v="Additional statistical information - Slovakia: _x000a_Occupations´ list about labour shortages sorted by region in Slovakia. It is available only in Slovak language and PDF format._x000a__x000a_https://www.upsvr.gov.sk/buxus/generate_page.php?page_id=806803_x000a_"/>
  </r>
  <r>
    <x v="28"/>
    <x v="382"/>
    <x v="7"/>
    <x v="1"/>
    <x v="0"/>
    <m/>
    <s v=" SK ISCO-08"/>
    <s v="9215"/>
    <s v="9215"/>
    <n v="9215"/>
    <s v="The ratio of vacancies to job seekers"/>
    <s v="Medium"/>
    <s v="Medium jobseekers´surplus due to regional misbalances on labour markets – Low skilled jobseekers mainly belonging to minority and disadvantaged social groups.  (Mobility obstacles as financial and suitable accommodations shortnes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08"/>
    <s v="Yes"/>
    <s v="No"/>
    <s v="No"/>
    <s v="Additional statistical information - Slovakia: _x000a_Occupations´ list about labour shortages sorted by region in Slovakia. It is available only in Slovak language and PDF format._x000a__x000a_https://www.upsvr.gov.sk/buxus/generate_page.php?page_id=806803_x000a_"/>
  </r>
  <r>
    <x v="28"/>
    <x v="184"/>
    <x v="7"/>
    <x v="1"/>
    <x v="1"/>
    <m/>
    <s v=" SK ISCO-08"/>
    <s v="9313"/>
    <s v="9313"/>
    <n v="9313"/>
    <s v="The ratio of vacancies to job seekers"/>
    <s v="Medium"/>
    <s v="Ratio of registered job seekers to number of vacancies; Regional misbalances on labour markets - (Mobility obstacles as financial and suitable accommodations shortnes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87"/>
    <s v="Yes"/>
    <s v="Yes"/>
    <s v="Yes"/>
    <s v="Additional statistical information - Slovakia: _x000a_Occupations´ list about labour shortages sorted by region in Slovakia. It is available only in Slovak language and PDF format._x000a__x000a_https://www.upsvr.gov.sk/buxus/generate_page.php?page_id=806803_x000a_"/>
  </r>
  <r>
    <x v="28"/>
    <x v="312"/>
    <x v="7"/>
    <x v="1"/>
    <x v="0"/>
    <m/>
    <s v=" SK ISCO-08"/>
    <s v="9329"/>
    <s v="9329"/>
    <n v="9329"/>
    <s v="The ratio of vacancies to job seekers"/>
    <s v="Medium"/>
    <s v="Ratio of registered job seekers to number of vacancies; Regional misbalances on labour markets - (Mobility obstacles as financial and suitable accommodations shortnes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88"/>
    <s v="Yes"/>
    <s v="Yes"/>
    <s v="Yes"/>
    <s v="Additional statistical information - Slovakia: _x000a_Occupations´ list about labour shortages sorted by region in Slovakia. It is available only in Slovak language and PDF format._x000a__x000a_https://www.upsvr.gov.sk/buxus/generate_page.php?page_id=806803_x000a_"/>
  </r>
  <r>
    <x v="28"/>
    <x v="58"/>
    <x v="7"/>
    <x v="1"/>
    <x v="0"/>
    <m/>
    <s v=" SK ISCO-08"/>
    <s v="9333"/>
    <s v="9333"/>
    <n v="9333"/>
    <s v="The ratio of vacancies to job seekers"/>
    <s v="High"/>
    <s v="Regional misbalances on labour markets - ( Mobility obstacles as financial and suitable accommodations shortnes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86"/>
    <s v="No"/>
    <s v="Yes"/>
    <s v="Yes"/>
    <s v="Additional statistical information - Slovakia: _x000a_Occupations´ list about labour shortages sorted by region in Slovakia. It is available only in Slovak language and PDF format._x000a__x000a_https://www.upsvr.gov.sk/buxus/generate_page.php?page_id=806803_x000a_"/>
  </r>
  <r>
    <x v="24"/>
    <x v="225"/>
    <x v="5"/>
    <x v="0"/>
    <x v="0"/>
    <s v="Skills"/>
    <s v="COR"/>
    <n v="5243"/>
    <n v="5243"/>
    <n v="5243"/>
    <s v="as above"/>
    <s v="don't know"/>
    <s v="Don't know"/>
    <s v="2022 1st Semester"/>
    <s v="PES administrative data"/>
    <s v="Don't know"/>
    <s v="Don't know"/>
    <s v="Don't know"/>
    <m/>
  </r>
  <r>
    <x v="24"/>
    <x v="51"/>
    <x v="5"/>
    <x v="0"/>
    <x v="0"/>
    <s v="Skills"/>
    <s v="COR"/>
    <n v="5246"/>
    <n v="5246"/>
    <n v="5246"/>
    <s v="as above"/>
    <s v="don't know"/>
    <s v="Don't know"/>
    <s v="2022 1st Semester"/>
    <s v="PES administrative data"/>
    <s v="Don't know"/>
    <s v="Don't know"/>
    <s v="Don't know"/>
    <m/>
  </r>
  <r>
    <x v="28"/>
    <x v="59"/>
    <x v="7"/>
    <x v="1"/>
    <x v="1"/>
    <m/>
    <s v=" SK ISCO-08"/>
    <s v="9412"/>
    <s v="9412"/>
    <n v="9412"/>
    <s v="The ratio of vacancies to job seekers"/>
    <s v="Medium"/>
    <s v="Mobility – better salary conditions in other EU countries - only seasonal and temporal unemployment in SK.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92"/>
    <s v="No"/>
    <s v="No"/>
    <s v="Yes"/>
    <s v="Additional statistical information - Slovakia: _x000a_Occupations´ list about labour shortages sorted by region in Slovakia. It is available only in Slovak language and PDF format._x000a__x000a_https://www.upsvr.gov.sk/buxus/generate_page.php?page_id=806803_x000a_"/>
  </r>
  <r>
    <x v="24"/>
    <x v="426"/>
    <x v="5"/>
    <x v="0"/>
    <x v="0"/>
    <s v="Skills"/>
    <s v="COR"/>
    <n v="5312"/>
    <n v="5312"/>
    <n v="5312"/>
    <s v="as above"/>
    <s v="don't know"/>
    <s v="Don't know"/>
    <s v="2022 1st Semester"/>
    <s v="PES administrative data"/>
    <s v="Don't know"/>
    <s v="Don't know"/>
    <s v="Don't know"/>
    <m/>
  </r>
  <r>
    <x v="24"/>
    <x v="296"/>
    <x v="5"/>
    <x v="0"/>
    <x v="0"/>
    <s v="Skills"/>
    <s v="COR"/>
    <n v="5419"/>
    <n v="5419"/>
    <n v="5419"/>
    <s v="as above"/>
    <s v="don't know"/>
    <s v="Don't know"/>
    <s v="2022 1st Semester"/>
    <s v="PES administrative data"/>
    <s v="Don't know"/>
    <s v="Don't know"/>
    <s v="Don't know"/>
    <m/>
  </r>
  <r>
    <x v="24"/>
    <x v="23"/>
    <x v="3"/>
    <x v="0"/>
    <x v="1"/>
    <s v="Skills"/>
    <s v="COR"/>
    <n v="7114"/>
    <n v="7114"/>
    <n v="7114"/>
    <s v="as above"/>
    <s v="don't know"/>
    <s v="Don't know"/>
    <s v="2022 1st Semester"/>
    <s v="PES administrative data"/>
    <s v="Don't know"/>
    <s v="Don't know"/>
    <s v="Don't know"/>
    <m/>
  </r>
  <r>
    <x v="24"/>
    <x v="24"/>
    <x v="3"/>
    <x v="0"/>
    <x v="1"/>
    <s v="Skills"/>
    <s v="COR"/>
    <n v="7115"/>
    <n v="7115"/>
    <n v="7115"/>
    <s v="as above"/>
    <s v="don't know"/>
    <s v="Don't know"/>
    <s v="2022 1st Semester"/>
    <s v="PES administrative data"/>
    <s v="Don't know"/>
    <s v="Don't know"/>
    <s v="Don't know"/>
    <m/>
  </r>
  <r>
    <x v="24"/>
    <x v="26"/>
    <x v="3"/>
    <x v="0"/>
    <x v="1"/>
    <s v="Skills"/>
    <s v="COR"/>
    <n v="7122"/>
    <n v="7122"/>
    <n v="7122"/>
    <s v="as above"/>
    <s v="don't know"/>
    <s v="Don't know"/>
    <s v="2022 1st Semester"/>
    <s v="PES administrative data"/>
    <s v="Don't know"/>
    <s v="Don't know"/>
    <s v="Don't know"/>
    <m/>
  </r>
  <r>
    <x v="24"/>
    <x v="140"/>
    <x v="3"/>
    <x v="0"/>
    <x v="1"/>
    <s v="Skills"/>
    <s v="COR"/>
    <n v="7123"/>
    <n v="7123"/>
    <n v="7123"/>
    <s v="as above"/>
    <s v="don't know"/>
    <s v="Don't know"/>
    <s v="2022 1st Semester"/>
    <s v="PES administrative data"/>
    <s v="Don't know"/>
    <s v="Don't know"/>
    <s v="Don't know"/>
    <m/>
  </r>
  <r>
    <x v="24"/>
    <x v="229"/>
    <x v="3"/>
    <x v="0"/>
    <x v="0"/>
    <s v="Skills"/>
    <s v="COR"/>
    <n v="7124"/>
    <n v="7124"/>
    <n v="7124"/>
    <s v="as above"/>
    <s v="don't know"/>
    <s v="Don't know"/>
    <s v="2022 1st Semester"/>
    <s v="PES administrative data"/>
    <s v="Don't know"/>
    <s v="Don't know"/>
    <s v="Don't know"/>
    <m/>
  </r>
  <r>
    <x v="24"/>
    <x v="144"/>
    <x v="3"/>
    <x v="0"/>
    <x v="1"/>
    <s v="Skills"/>
    <s v="COR"/>
    <n v="7131"/>
    <n v="7131"/>
    <n v="7131"/>
    <s v="as above"/>
    <s v="don't know"/>
    <s v="Don't know"/>
    <s v="2022 1st Semester"/>
    <s v="PES administrative data"/>
    <s v="Don't know"/>
    <s v="Don't know"/>
    <s v="Don't know"/>
    <m/>
  </r>
  <r>
    <x v="24"/>
    <x v="145"/>
    <x v="3"/>
    <x v="0"/>
    <x v="0"/>
    <s v="Skills"/>
    <s v="COR"/>
    <n v="7133"/>
    <n v="7133"/>
    <n v="7133"/>
    <s v="as above"/>
    <s v="don't know"/>
    <s v="Don't know"/>
    <s v="2022 1st Semester"/>
    <s v="PES administrative data"/>
    <s v="Don't know"/>
    <s v="Don't know"/>
    <s v="Don't know"/>
    <m/>
  </r>
  <r>
    <x v="24"/>
    <x v="31"/>
    <x v="3"/>
    <x v="0"/>
    <x v="1"/>
    <s v="Skills"/>
    <s v="COR"/>
    <n v="7223"/>
    <n v="7223"/>
    <n v="7223"/>
    <s v="as above"/>
    <s v="don't know"/>
    <s v="Don't know"/>
    <s v="2022 1st Semester"/>
    <s v="PES administrative data"/>
    <s v="Don't know"/>
    <s v="Don't know"/>
    <s v="Don't know"/>
    <m/>
  </r>
  <r>
    <x v="24"/>
    <x v="239"/>
    <x v="3"/>
    <x v="0"/>
    <x v="0"/>
    <s v="Skills"/>
    <s v="COR"/>
    <n v="7521"/>
    <n v="7521"/>
    <n v="7521"/>
    <s v="as above"/>
    <s v="don't know"/>
    <s v="Don't know"/>
    <s v="2022 1st Semester"/>
    <s v="PES administrative data"/>
    <s v="Don't know"/>
    <s v="Don't know"/>
    <s v="Don't know"/>
    <m/>
  </r>
  <r>
    <x v="24"/>
    <x v="162"/>
    <x v="3"/>
    <x v="0"/>
    <x v="0"/>
    <s v="Skills"/>
    <s v="COR"/>
    <n v="7543"/>
    <n v="7543"/>
    <n v="7543"/>
    <s v="as above"/>
    <s v="don't know"/>
    <s v="Don't know"/>
    <s v="2022 1st Semester"/>
    <s v="PES administrative data"/>
    <s v="Don't know"/>
    <s v="Don't know"/>
    <s v="Don't know"/>
    <m/>
  </r>
  <r>
    <x v="24"/>
    <x v="165"/>
    <x v="6"/>
    <x v="0"/>
    <x v="0"/>
    <s v="Skills"/>
    <s v="COR"/>
    <n v="8142"/>
    <n v="8142"/>
    <n v="8142"/>
    <s v="as above"/>
    <s v="don't know"/>
    <s v="Don't know"/>
    <s v="2022 1st Semester"/>
    <s v="PES administrative data"/>
    <s v="Don't know"/>
    <s v="Don't know"/>
    <s v="Don't know"/>
    <m/>
  </r>
  <r>
    <x v="24"/>
    <x v="364"/>
    <x v="6"/>
    <x v="0"/>
    <x v="0"/>
    <s v="Skills"/>
    <s v="COR"/>
    <n v="8143"/>
    <n v="8143"/>
    <n v="8143"/>
    <s v="as above"/>
    <s v="don't know"/>
    <s v="Don't know"/>
    <s v="2022 1st Semester"/>
    <s v="PES administrative data"/>
    <s v="Don't know"/>
    <s v="Don't know"/>
    <s v="Don't know"/>
    <m/>
  </r>
  <r>
    <x v="28"/>
    <x v="248"/>
    <x v="7"/>
    <x v="1"/>
    <x v="0"/>
    <m/>
    <s v=" SK ISCO-08"/>
    <s v="9613"/>
    <s v="9613"/>
    <n v="9613"/>
    <s v="The ratio of vacancies to job seekers"/>
    <s v="don't know"/>
    <s v="HIGH surplus due to regional misbalances on labour markets – Low skilled jobseekers mainly belonging to minority and disadvantaged social groups.  (Mobility obstacles as financial and suitable accommodations shortnes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93"/>
    <s v="No"/>
    <s v="No"/>
    <s v="No"/>
    <s v="Additional statistical information - Slovakia: _x000a_Occupations´ list about labour shortages sorted by region in Slovakia. It is available only in Slovak language and PDF format._x000a__x000a_https://www.upsvr.gov.sk/buxus/generate_page.php?page_id=806803_x000a_"/>
  </r>
  <r>
    <x v="24"/>
    <x v="392"/>
    <x v="6"/>
    <x v="0"/>
    <x v="0"/>
    <s v="Skills"/>
    <s v="COR"/>
    <n v="8159"/>
    <n v="8159"/>
    <n v="8159"/>
    <s v="as above"/>
    <s v="don't know"/>
    <s v="Don't know"/>
    <s v="2022 1st Semester"/>
    <s v="PES administrative data"/>
    <s v="Don't know"/>
    <s v="Don't know"/>
    <s v="Don't know"/>
    <m/>
  </r>
  <r>
    <x v="24"/>
    <x v="315"/>
    <x v="6"/>
    <x v="0"/>
    <x v="0"/>
    <s v="Skills"/>
    <s v="COR"/>
    <n v="8189"/>
    <n v="8189"/>
    <n v="8189"/>
    <s v="as above"/>
    <s v="don't know"/>
    <s v="Don't know"/>
    <s v="2022 1st Semester"/>
    <s v="PES administrative data"/>
    <s v="Don't know"/>
    <s v="Don't know"/>
    <s v="Don't know"/>
    <m/>
  </r>
  <r>
    <x v="24"/>
    <x v="174"/>
    <x v="6"/>
    <x v="0"/>
    <x v="0"/>
    <s v="Skills"/>
    <s v="COR"/>
    <n v="8211"/>
    <n v="8211"/>
    <n v="8211"/>
    <s v="as above"/>
    <s v="don't know"/>
    <s v="Don't know"/>
    <s v="2022 1st Semester"/>
    <s v="PES administrative data"/>
    <s v="Don't know"/>
    <s v="Don't know"/>
    <s v="Don't know"/>
    <m/>
  </r>
  <r>
    <x v="24"/>
    <x v="175"/>
    <x v="6"/>
    <x v="0"/>
    <x v="0"/>
    <s v="Skills"/>
    <s v="COR"/>
    <n v="8212"/>
    <n v="8212"/>
    <n v="8212"/>
    <s v="as above"/>
    <s v="don't know"/>
    <s v="Don't know"/>
    <s v="2022 1st Semester"/>
    <s v="PES administrative data"/>
    <s v="Don't know"/>
    <s v="Don't know"/>
    <s v="Don't know"/>
    <m/>
  </r>
  <r>
    <x v="24"/>
    <x v="393"/>
    <x v="6"/>
    <x v="0"/>
    <x v="0"/>
    <s v="Skills"/>
    <s v=" COR (=ISCO 08)"/>
    <n v="8321"/>
    <n v="8321"/>
    <n v="8321"/>
    <s v="The ratio of registered unemployed entries in S1 in PES database to job vacancies entries in S1 2022 in PES database. The shortage occupations are ranked from the lowest ratio (meaning high deficit)  to highest ratio (meaning low deficit) in 50 occupations - Please see the Annex."/>
    <s v="don't know"/>
    <s v="Don't know"/>
    <s v="2022 1st Semester"/>
    <s v="PES administrative data"/>
    <s v="Don't know"/>
    <s v="Don't know"/>
    <s v="Don't know"/>
    <s v="http://poca.anc.edu.ro/rezultate/Studiu_A3.1..pdf"/>
  </r>
  <r>
    <x v="24"/>
    <x v="176"/>
    <x v="6"/>
    <x v="0"/>
    <x v="1"/>
    <s v="Skills"/>
    <s v="COR"/>
    <n v="8331"/>
    <n v="8331"/>
    <n v="8331"/>
    <s v="as above"/>
    <s v="don't know"/>
    <s v="Don't know"/>
    <s v="2022 1st Semester"/>
    <s v="PES administrative data"/>
    <s v="Don't know"/>
    <s v="Don't know"/>
    <s v="Don't know"/>
    <m/>
  </r>
  <r>
    <x v="24"/>
    <x v="177"/>
    <x v="6"/>
    <x v="0"/>
    <x v="1"/>
    <s v="Skills"/>
    <s v="COR"/>
    <n v="8332"/>
    <n v="8332"/>
    <n v="8332"/>
    <s v="as above"/>
    <s v="don't know"/>
    <s v="Don't know"/>
    <s v="2022 1st Semester"/>
    <s v="PES administrative data"/>
    <s v="Don't know"/>
    <s v="Don't know"/>
    <s v="Don't know"/>
    <m/>
  </r>
  <r>
    <x v="24"/>
    <x v="197"/>
    <x v="6"/>
    <x v="0"/>
    <x v="0"/>
    <s v="Skills"/>
    <s v="COR"/>
    <n v="8344"/>
    <n v="8344"/>
    <n v="8344"/>
    <s v="as above"/>
    <s v="don't know"/>
    <s v="Don't know"/>
    <s v="2022 1st Semester"/>
    <s v="PES administrative data"/>
    <s v="Don't know"/>
    <s v="Don't know"/>
    <s v="Don't know"/>
    <m/>
  </r>
  <r>
    <x v="24"/>
    <x v="181"/>
    <x v="7"/>
    <x v="0"/>
    <x v="0"/>
    <s v="Skills"/>
    <s v="COR"/>
    <n v="9123"/>
    <n v="9123"/>
    <n v="9123"/>
    <s v="as above"/>
    <s v="don't know"/>
    <s v="Don't know"/>
    <s v="2022 1st Semester"/>
    <s v="PES administrative data"/>
    <s v="Don't know"/>
    <s v="Don't know"/>
    <s v="Don't know"/>
    <m/>
  </r>
  <r>
    <x v="24"/>
    <x v="185"/>
    <x v="7"/>
    <x v="0"/>
    <x v="0"/>
    <s v="Skills"/>
    <s v="COR"/>
    <n v="9411"/>
    <n v="9411"/>
    <n v="9411"/>
    <s v="as above"/>
    <s v="don't know"/>
    <s v="Don't know"/>
    <s v="2022 1st Semester"/>
    <s v="PES administrative data"/>
    <s v="Don't know"/>
    <s v="Don't know"/>
    <s v="Don't know"/>
    <m/>
  </r>
  <r>
    <x v="24"/>
    <x v="59"/>
    <x v="7"/>
    <x v="0"/>
    <x v="0"/>
    <s v="Skills"/>
    <s v="COR"/>
    <n v="9412"/>
    <n v="9412"/>
    <n v="9412"/>
    <s v="as above"/>
    <s v="don't know"/>
    <s v="Don't know"/>
    <s v="2022 1st Semester"/>
    <s v="PES administrative data"/>
    <s v="Don't know"/>
    <s v="Don't know"/>
    <s v="Don't know"/>
    <m/>
  </r>
  <r>
    <x v="24"/>
    <x v="186"/>
    <x v="7"/>
    <x v="0"/>
    <x v="0"/>
    <s v="Skills"/>
    <s v="COR"/>
    <n v="9621"/>
    <n v="9621"/>
    <n v="9621"/>
    <s v="as above"/>
    <s v="don't know"/>
    <s v="Don't know"/>
    <s v="2022 1st Semester"/>
    <s v="PES administrative data"/>
    <s v="Don't know"/>
    <s v="Don't know"/>
    <s v="Don't know"/>
    <m/>
  </r>
  <r>
    <x v="25"/>
    <x v="0"/>
    <x v="0"/>
    <x v="0"/>
    <x v="0"/>
    <s v="n/a"/>
    <s v="SSYK"/>
    <n v="2144"/>
    <s v="SSYK-2012"/>
    <n v="2144"/>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99"/>
    <x v="0"/>
    <x v="0"/>
    <x v="1"/>
    <s v="n/a"/>
    <s v="SSYK"/>
    <n v="2212"/>
    <s v="SSYK-2012"/>
    <n v="2212"/>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8"/>
    <x v="60"/>
    <x v="7"/>
    <x v="1"/>
    <x v="1"/>
    <m/>
    <s v=" SK ISCO-08"/>
    <s v="9629"/>
    <s v="9629"/>
    <n v="9629"/>
    <s v="Ratio of registered job seekers to vacancies; Regional misbalance of low skilled jobseekers (excluded comunities ect. ) "/>
    <s v="don't know"/>
    <s v="HIGH surplus due to regional misbalances on labour markets – Low skilled jobseekers mainly belonging to minority and disadvantaged social groups.  (Mobility obstacles as financial and suitable accommodations shortnes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82"/>
    <s v="No"/>
    <s v="Don't know"/>
    <s v="No"/>
    <s v="Additional statistical information - Slovakia: _x000a_Occupations´ list about labour shortages sorted by region in Slovakia. It is available only in Slovak language and PDF format._x000a__x000a_https://www.upsvr.gov.sk/buxus/generate_page.php?page_id=806803_x000a_"/>
  </r>
  <r>
    <x v="25"/>
    <x v="78"/>
    <x v="0"/>
    <x v="0"/>
    <x v="1"/>
    <s v="n/a"/>
    <s v="SSYK"/>
    <n v="2221"/>
    <s v="SSYK-2012"/>
    <n v="2221"/>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260"/>
    <x v="0"/>
    <x v="0"/>
    <x v="0"/>
    <s v="n/a"/>
    <s v="SSYK"/>
    <n v="2222"/>
    <s v="SSYK-2012"/>
    <n v="2222"/>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3"/>
    <x v="427"/>
    <x v="10"/>
    <x v="1"/>
    <x v="2"/>
    <m/>
    <m/>
    <m/>
    <m/>
    <m/>
    <m/>
    <m/>
    <m/>
    <m/>
    <m/>
    <m/>
    <m/>
    <m/>
    <m/>
  </r>
  <r>
    <x v="16"/>
    <x v="427"/>
    <x v="10"/>
    <x v="1"/>
    <x v="2"/>
    <m/>
    <m/>
    <m/>
    <m/>
    <m/>
    <m/>
    <m/>
    <m/>
    <m/>
    <m/>
    <m/>
    <m/>
    <m/>
    <m/>
  </r>
  <r>
    <x v="15"/>
    <x v="427"/>
    <x v="10"/>
    <x v="1"/>
    <x v="2"/>
    <m/>
    <m/>
    <m/>
    <m/>
    <m/>
    <m/>
    <m/>
    <m/>
    <m/>
    <m/>
    <m/>
    <m/>
    <m/>
    <m/>
  </r>
  <r>
    <x v="20"/>
    <x v="427"/>
    <x v="10"/>
    <x v="1"/>
    <x v="2"/>
    <m/>
    <m/>
    <m/>
    <m/>
    <m/>
    <m/>
    <m/>
    <m/>
    <m/>
    <m/>
    <m/>
    <m/>
    <m/>
    <m/>
  </r>
  <r>
    <x v="23"/>
    <x v="427"/>
    <x v="10"/>
    <x v="1"/>
    <x v="2"/>
    <m/>
    <m/>
    <m/>
    <m/>
    <m/>
    <m/>
    <m/>
    <m/>
    <m/>
    <m/>
    <m/>
    <m/>
    <m/>
    <m/>
  </r>
  <r>
    <x v="27"/>
    <x v="427"/>
    <x v="10"/>
    <x v="1"/>
    <x v="2"/>
    <m/>
    <m/>
    <m/>
    <m/>
    <m/>
    <m/>
    <m/>
    <m/>
    <m/>
    <m/>
    <m/>
    <m/>
    <m/>
    <m/>
  </r>
  <r>
    <x v="25"/>
    <x v="263"/>
    <x v="0"/>
    <x v="0"/>
    <x v="0"/>
    <s v="n/a"/>
    <s v="SSYK"/>
    <n v="2261"/>
    <s v="SSYK-2012"/>
    <n v="2261"/>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329"/>
    <x v="0"/>
    <x v="0"/>
    <x v="0"/>
    <s v="n/a"/>
    <s v="SSYK"/>
    <n v="2263"/>
    <s v="SSYK-2012"/>
    <n v="2263"/>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80"/>
    <x v="0"/>
    <x v="0"/>
    <x v="1"/>
    <s v="n/a"/>
    <s v="SSYK"/>
    <n v="2264"/>
    <s v="SSYK-2012"/>
    <n v="2264"/>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82"/>
    <x v="0"/>
    <x v="0"/>
    <x v="0"/>
    <s v="n/a"/>
    <s v="SSYK"/>
    <n v="2269"/>
    <s v="SSYK-2012"/>
    <n v="2269"/>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83"/>
    <x v="0"/>
    <x v="0"/>
    <x v="0"/>
    <s v="n/a"/>
    <s v="SSYK"/>
    <n v="2320"/>
    <s v="SSYK-2012"/>
    <n v="2320"/>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37"/>
    <x v="0"/>
    <x v="0"/>
    <x v="0"/>
    <s v="n/a"/>
    <s v="SSYK"/>
    <n v="2341"/>
    <s v="SSYK-2012"/>
    <n v="2341"/>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84"/>
    <x v="0"/>
    <x v="0"/>
    <x v="1"/>
    <s v="n/a"/>
    <s v="SSYK"/>
    <n v="2342"/>
    <s v="SSYK-2012"/>
    <n v="2342"/>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3"/>
    <x v="0"/>
    <x v="0"/>
    <x v="1"/>
    <s v="n/a"/>
    <s v="SSYK"/>
    <n v="2511"/>
    <s v="SSYK-2012"/>
    <n v="2511"/>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4"/>
    <x v="0"/>
    <x v="0"/>
    <x v="1"/>
    <s v="n/a"/>
    <s v="SSYK"/>
    <n v="2512"/>
    <s v="SSYK-2012"/>
    <n v="2512"/>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269"/>
    <x v="0"/>
    <x v="0"/>
    <x v="1"/>
    <s v="n/a"/>
    <s v="SSYK"/>
    <n v="2634"/>
    <s v="SSYK-2012"/>
    <n v="2634"/>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220"/>
    <x v="0"/>
    <x v="0"/>
    <x v="0"/>
    <s v="n/a"/>
    <s v="SSYK"/>
    <n v="2643"/>
    <s v="SSYK-2012"/>
    <n v="2643"/>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278"/>
    <x v="1"/>
    <x v="0"/>
    <x v="0"/>
    <s v="n/a"/>
    <s v="SSYK"/>
    <n v="3251"/>
    <s v="SSYK-2012"/>
    <n v="3251"/>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280"/>
    <x v="1"/>
    <x v="0"/>
    <x v="0"/>
    <s v="n/a"/>
    <s v="SSYK"/>
    <n v="3256"/>
    <s v="SSYK-2012"/>
    <n v="3256"/>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336"/>
    <x v="1"/>
    <x v="0"/>
    <x v="0"/>
    <s v="n/a"/>
    <s v="SSYK"/>
    <n v="3344"/>
    <s v="SSYK-2012"/>
    <n v="3344"/>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34"/>
    <x v="5"/>
    <x v="0"/>
    <x v="0"/>
    <s v="n/a"/>
    <s v="SSYK"/>
    <n v="5412"/>
    <s v="SSYK-2012"/>
    <n v="5412"/>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37"/>
    <x v="3"/>
    <x v="0"/>
    <x v="1"/>
    <s v="n/a"/>
    <s v="SSYK"/>
    <n v="7112"/>
    <s v="SSYK-2012"/>
    <n v="7112"/>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24"/>
    <x v="3"/>
    <x v="0"/>
    <x v="1"/>
    <s v="n/a"/>
    <s v="SSYK"/>
    <n v="7115"/>
    <s v="SSYK-2012"/>
    <n v="7115"/>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39"/>
    <x v="3"/>
    <x v="0"/>
    <x v="0"/>
    <s v="n/a"/>
    <m/>
    <n v="7119"/>
    <s v="SSYK-2012"/>
    <n v="7119"/>
    <s v="Supply of labour (based on education, retirements etc) and demand of labour (vacancies and trends within occupation)"/>
    <s v="don't know"/>
    <s v="Don't know"/>
    <n v="2023"/>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26"/>
    <x v="3"/>
    <x v="0"/>
    <x v="1"/>
    <s v="n/a"/>
    <s v="SSYK"/>
    <n v="7122"/>
    <s v="SSYK-2012"/>
    <n v="7122"/>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42"/>
    <x v="3"/>
    <x v="0"/>
    <x v="1"/>
    <s v="n/a"/>
    <s v="SSYK"/>
    <n v="7126"/>
    <s v="SSYK-2012"/>
    <n v="7126"/>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44"/>
    <x v="3"/>
    <x v="0"/>
    <x v="1"/>
    <s v="n/a"/>
    <s v="SSYK"/>
    <n v="7131"/>
    <s v="SSYK-2012"/>
    <n v="7131"/>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29"/>
    <x v="3"/>
    <x v="0"/>
    <x v="1"/>
    <s v="n/a"/>
    <s v="SSYK"/>
    <n v="7213"/>
    <s v="SSYK-2012"/>
    <n v="7213"/>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32"/>
    <x v="3"/>
    <x v="0"/>
    <x v="1"/>
    <s v="n/a"/>
    <s v="SSYK"/>
    <n v="7231"/>
    <s v="SSYK-2012"/>
    <n v="7231"/>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53"/>
    <x v="3"/>
    <x v="0"/>
    <x v="1"/>
    <s v="n/a"/>
    <s v="SSYK"/>
    <n v="7412"/>
    <s v="SSYK-2012"/>
    <n v="7412"/>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57"/>
    <x v="3"/>
    <x v="0"/>
    <x v="1"/>
    <s v="n/a"/>
    <s v="SSYK"/>
    <n v="7511"/>
    <s v="SSYK-2012"/>
    <n v="7511"/>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176"/>
    <x v="6"/>
    <x v="0"/>
    <x v="1"/>
    <s v="n/a"/>
    <s v="SSYK"/>
    <n v="8331"/>
    <s v="SSYK-2012"/>
    <n v="8331"/>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5"/>
    <x v="360"/>
    <x v="6"/>
    <x v="0"/>
    <x v="0"/>
    <s v="n/a"/>
    <s v="SSYK"/>
    <n v="8341"/>
    <s v="SSYK-2012"/>
    <n v="8341"/>
    <s v="Supply of labour (based on education, retirements etc) and demand of labour (vacancies and trends within occupation)"/>
    <s v="don't know"/>
    <s v="Don't know"/>
    <n v="2022"/>
    <s v="The Swedish Public Employment Service's occupational prognosis (https://arbetsformedlingen.se/for-arbetssokande/yrken-och-framtid/hitta-yrkesprognoser/yrkesomraden) "/>
    <s v="Don't know"/>
    <s v="Don't know"/>
    <s v="Don't know"/>
    <s v="https://arbetsformedlingen.se/for-arbetssokande/yrken-och-framtid/hitta-yrkesprognoser/yrkesomraden"/>
  </r>
  <r>
    <x v="26"/>
    <x v="63"/>
    <x v="8"/>
    <x v="0"/>
    <x v="0"/>
    <s v="n/a"/>
    <s v="SKP (based on ISCO)"/>
    <n v="310"/>
    <m/>
    <n v="310"/>
    <s v="n/a"/>
    <s v="n/a"/>
    <s v="n/a"/>
    <n v="2022"/>
    <s v="Occupational Barometer"/>
    <s v="n/a"/>
    <s v="n/a"/>
    <s v="n/a"/>
    <s v="https://www.ess.gov.si/trg_dela/poklicni-barometer"/>
  </r>
  <r>
    <x v="26"/>
    <x v="65"/>
    <x v="4"/>
    <x v="0"/>
    <x v="0"/>
    <s v="n/a"/>
    <s v="SKP (based on ISCO)"/>
    <n v="1321"/>
    <m/>
    <n v="1321"/>
    <s v="n/a"/>
    <s v="n/a"/>
    <s v="n/a"/>
    <n v="2022"/>
    <s v="Occupational Barometer"/>
    <s v="n/a"/>
    <s v="n/a"/>
    <s v="n/a"/>
    <s v="https://www.ess.gov.si/trg_dela/poklicni-barometer"/>
  </r>
  <r>
    <x v="26"/>
    <x v="74"/>
    <x v="0"/>
    <x v="0"/>
    <x v="1"/>
    <s v="n/a"/>
    <s v="SKP (based on ISCO)"/>
    <n v="2142"/>
    <m/>
    <n v="2142"/>
    <s v="n/a"/>
    <s v="High"/>
    <s v="n/a"/>
    <n v="2022"/>
    <s v="Occupational Barometer"/>
    <s v="n/a"/>
    <s v="n/a"/>
    <s v="n/a"/>
    <s v="https://www.ess.gov.si/trg_dela/poklicni-barometer"/>
  </r>
  <r>
    <x v="26"/>
    <x v="0"/>
    <x v="0"/>
    <x v="0"/>
    <x v="0"/>
    <s v="n/a"/>
    <s v="SKP (based on ISCO)"/>
    <n v="2144"/>
    <m/>
    <n v="2144"/>
    <s v="n/a"/>
    <s v="High"/>
    <s v="n/a"/>
    <n v="2022"/>
    <s v="Occupational Barometer"/>
    <s v="n/a"/>
    <s v="n/a"/>
    <s v="n/a"/>
    <s v="https://www.ess.gov.si/trg_dela/poklicni-barometer"/>
  </r>
  <r>
    <x v="26"/>
    <x v="208"/>
    <x v="0"/>
    <x v="0"/>
    <x v="0"/>
    <s v="n/a"/>
    <s v="SKP (based on ISCO)"/>
    <n v="2145"/>
    <m/>
    <n v="2145"/>
    <s v="n/a"/>
    <s v="n/a"/>
    <s v="n/a"/>
    <n v="2022"/>
    <s v="Occupational Barometer"/>
    <s v="n/a"/>
    <s v="n/a"/>
    <s v="n/a"/>
    <s v="https://www.ess.gov.si/trg_dela/poklicni-barometer"/>
  </r>
  <r>
    <x v="26"/>
    <x v="75"/>
    <x v="0"/>
    <x v="0"/>
    <x v="0"/>
    <s v="n/a"/>
    <s v="SKP (based on ISCO)"/>
    <n v="2149"/>
    <m/>
    <n v="2149"/>
    <s v="n/a"/>
    <s v="n/a"/>
    <s v="n/a"/>
    <n v="2022"/>
    <s v="Occupational Barometer"/>
    <s v="n/a"/>
    <s v="n/a"/>
    <s v="n/a"/>
    <s v="https://www.ess.gov.si/trg_dela/poklicni-barometer"/>
  </r>
  <r>
    <x v="26"/>
    <x v="210"/>
    <x v="0"/>
    <x v="0"/>
    <x v="0"/>
    <s v="n/a"/>
    <s v="SKP (based on ISCO)"/>
    <n v="2151"/>
    <m/>
    <n v="2151"/>
    <s v="n/a"/>
    <s v="n/a"/>
    <s v="n/a"/>
    <n v="2022"/>
    <s v="Occupational Barometer"/>
    <s v="n/a"/>
    <s v="n/a"/>
    <s v="n/a"/>
    <s v="https://www.ess.gov.si/trg_dela/poklicni-barometer"/>
  </r>
  <r>
    <x v="26"/>
    <x v="211"/>
    <x v="0"/>
    <x v="0"/>
    <x v="0"/>
    <s v="n/a"/>
    <s v="SKP (based on ISCO)"/>
    <n v="2152"/>
    <m/>
    <n v="2152"/>
    <s v="n/a"/>
    <s v="n/a"/>
    <s v="n/a"/>
    <n v="2022"/>
    <s v="Occupational Barometer"/>
    <s v="n/a"/>
    <s v="n/a"/>
    <s v="n/a"/>
    <s v="https://www.ess.gov.si/trg_dela/poklicni-barometer"/>
  </r>
  <r>
    <x v="26"/>
    <x v="2"/>
    <x v="0"/>
    <x v="0"/>
    <x v="1"/>
    <s v="n/a"/>
    <s v="SKP (based on ISCO)"/>
    <n v="2211"/>
    <m/>
    <n v="2211"/>
    <s v="n/a"/>
    <s v="High"/>
    <s v="n/a"/>
    <n v="2022"/>
    <s v="Occupational Barometer"/>
    <s v="n/a"/>
    <s v="n/a"/>
    <s v="n/a"/>
    <s v="https://www.ess.gov.si/trg_dela/poklicni-barometer"/>
  </r>
  <r>
    <x v="26"/>
    <x v="199"/>
    <x v="0"/>
    <x v="0"/>
    <x v="1"/>
    <s v="n/a"/>
    <s v="SKP (based on ISCO)"/>
    <n v="2212"/>
    <m/>
    <n v="2212"/>
    <s v="n/a"/>
    <s v="High"/>
    <s v="n/a"/>
    <n v="2022"/>
    <s v="Occupational Barometer"/>
    <s v="n/a"/>
    <s v="n/a"/>
    <s v="n/a"/>
    <s v="https://www.ess.gov.si/trg_dela/poklicni-barometer"/>
  </r>
  <r>
    <x v="26"/>
    <x v="78"/>
    <x v="0"/>
    <x v="0"/>
    <x v="1"/>
    <s v="n/a"/>
    <s v="SKP (based on ISCO)"/>
    <n v="2221"/>
    <m/>
    <n v="2221"/>
    <s v="n/a"/>
    <s v="High"/>
    <s v="n/a"/>
    <n v="2022"/>
    <s v="Occupational Barometer"/>
    <s v="n/a"/>
    <s v="n/a"/>
    <s v="n/a"/>
    <s v="https://www.ess.gov.si/trg_dela/poklicni-barometer"/>
  </r>
  <r>
    <x v="26"/>
    <x v="263"/>
    <x v="0"/>
    <x v="0"/>
    <x v="0"/>
    <s v="n/a"/>
    <s v="SKP (based on ISCO)"/>
    <n v="2261"/>
    <m/>
    <n v="2261"/>
    <s v="n/a"/>
    <s v="n/a"/>
    <s v="n/a"/>
    <n v="2022"/>
    <s v="Occupational Barometer"/>
    <s v="n/a"/>
    <s v="n/a"/>
    <s v="n/a"/>
    <s v="https://www.ess.gov.si/trg_dela/poklicni-barometer"/>
  </r>
  <r>
    <x v="26"/>
    <x v="79"/>
    <x v="0"/>
    <x v="0"/>
    <x v="0"/>
    <s v="n/a"/>
    <s v="SKP (based on ISCO)"/>
    <n v="2262"/>
    <m/>
    <n v="2262"/>
    <s v="n/a"/>
    <s v="n/a"/>
    <s v="n/a"/>
    <n v="2022"/>
    <s v="Occupational Barometer"/>
    <s v="n/a"/>
    <s v="n/a"/>
    <s v="n/a"/>
    <s v="https://www.ess.gov.si/trg_dela/poklicni-barometer"/>
  </r>
  <r>
    <x v="26"/>
    <x v="80"/>
    <x v="0"/>
    <x v="0"/>
    <x v="1"/>
    <s v="n/a"/>
    <s v="SKP (based on ISCO)"/>
    <n v="2264"/>
    <m/>
    <n v="2264"/>
    <s v="n/a"/>
    <s v="n/a"/>
    <s v="n/a"/>
    <n v="2022"/>
    <s v="Occupational Barometer"/>
    <s v="n/a"/>
    <s v="n/a"/>
    <s v="n/a"/>
    <s v="https://www.ess.gov.si/trg_dela/poklicni-barometer"/>
  </r>
  <r>
    <x v="26"/>
    <x v="81"/>
    <x v="0"/>
    <x v="0"/>
    <x v="0"/>
    <s v="n/a"/>
    <s v="SKP (based on ISCO)"/>
    <n v="2266"/>
    <m/>
    <n v="2266"/>
    <s v="n/a"/>
    <s v="High"/>
    <s v="n/a"/>
    <n v="2022"/>
    <s v="Occupational Barometer"/>
    <s v="n/a"/>
    <s v="n/a"/>
    <s v="n/a"/>
    <s v="https://www.ess.gov.si/trg_dela/poklicni-barometer"/>
  </r>
  <r>
    <x v="26"/>
    <x v="82"/>
    <x v="0"/>
    <x v="0"/>
    <x v="0"/>
    <s v="n/a"/>
    <s v="SKP (based on ISCO)"/>
    <n v="2269"/>
    <m/>
    <n v="2269"/>
    <s v="n/a"/>
    <s v="n/a"/>
    <s v="n/a"/>
    <n v="2022"/>
    <s v="Occupational Barometer"/>
    <s v="n/a"/>
    <s v="n/a"/>
    <s v="n/a"/>
    <s v="https://www.ess.gov.si/trg_dela/poklicni-barometer"/>
  </r>
  <r>
    <x v="26"/>
    <x v="212"/>
    <x v="0"/>
    <x v="0"/>
    <x v="0"/>
    <s v="n/a"/>
    <s v="SKP (based on ISCO)"/>
    <n v="2311"/>
    <m/>
    <n v="2310"/>
    <s v="n/a"/>
    <s v="High"/>
    <s v="n/a"/>
    <n v="2022"/>
    <s v="Occupational Barometer"/>
    <s v="n/a"/>
    <s v="n/a"/>
    <s v="n/a"/>
    <s v="https://www.ess.gov.si/trg_dela/poklicni-barometer"/>
  </r>
  <r>
    <x v="26"/>
    <x v="428"/>
    <x v="0"/>
    <x v="0"/>
    <x v="0"/>
    <s v="n/a"/>
    <s v="SKP (based on ISCO)"/>
    <n v="2321"/>
    <m/>
    <n v="2321"/>
    <s v="n/a"/>
    <s v="n/a"/>
    <s v="n/a"/>
    <n v="2022"/>
    <s v="Occupational Barometer"/>
    <s v="n/a"/>
    <s v="n/a"/>
    <s v="n/a"/>
    <s v="https://www.ess.gov.si/trg_dela/poklicni-barometer"/>
  </r>
  <r>
    <x v="26"/>
    <x v="36"/>
    <x v="0"/>
    <x v="0"/>
    <x v="0"/>
    <s v="n/a"/>
    <s v="SKP (based on ISCO)"/>
    <n v="2331"/>
    <m/>
    <n v="2330"/>
    <s v="n/a"/>
    <s v="n/a"/>
    <s v="n/a"/>
    <n v="2022"/>
    <s v="Occupational Barometer"/>
    <s v="n/a"/>
    <s v="n/a"/>
    <s v="n/a"/>
    <s v="https://www.ess.gov.si/trg_dela/poklicni-barometer"/>
  </r>
  <r>
    <x v="26"/>
    <x v="429"/>
    <x v="0"/>
    <x v="0"/>
    <x v="0"/>
    <s v="n/a"/>
    <s v="SKP (based on ISCO)"/>
    <n v="2332"/>
    <m/>
    <n v="2332"/>
    <s v="n/a"/>
    <s v="n/a"/>
    <s v="n/a"/>
    <n v="2022"/>
    <s v="Occupational Barometer"/>
    <s v="n/a"/>
    <s v="n/a"/>
    <s v="n/a"/>
    <s v="https://www.ess.gov.si/trg_dela/poklicni-barometer"/>
  </r>
  <r>
    <x v="26"/>
    <x v="37"/>
    <x v="0"/>
    <x v="0"/>
    <x v="0"/>
    <s v="n/a"/>
    <s v="SKP (based on ISCO)"/>
    <n v="2341"/>
    <m/>
    <n v="2341"/>
    <s v="n/a"/>
    <s v="n/a"/>
    <s v="n/a"/>
    <n v="2022"/>
    <s v="Occupational Barometer"/>
    <s v="n/a"/>
    <s v="n/a"/>
    <s v="n/a"/>
    <s v="https://www.ess.gov.si/trg_dela/poklicni-barometer"/>
  </r>
  <r>
    <x v="26"/>
    <x v="84"/>
    <x v="0"/>
    <x v="0"/>
    <x v="1"/>
    <s v="n/a"/>
    <s v="SKP (based on ISCO)"/>
    <n v="2342"/>
    <m/>
    <n v="2342"/>
    <s v="n/a"/>
    <s v="n/a"/>
    <s v="n/a"/>
    <n v="2022"/>
    <s v="Occupational Barometer"/>
    <s v="n/a"/>
    <s v="n/a"/>
    <s v="n/a"/>
    <s v="https://www.ess.gov.si/trg_dela/poklicni-barometer"/>
  </r>
  <r>
    <x v="26"/>
    <x v="86"/>
    <x v="0"/>
    <x v="0"/>
    <x v="0"/>
    <s v="n/a"/>
    <s v="SKP (based on ISCO)"/>
    <n v="2352"/>
    <m/>
    <n v="2352"/>
    <s v="n/a"/>
    <s v="High"/>
    <s v="n/a"/>
    <n v="2022"/>
    <s v="Occupational Barometer"/>
    <s v="n/a"/>
    <s v="n/a"/>
    <s v="n/a"/>
    <s v="https://www.ess.gov.si/trg_dela/poklicni-barometer"/>
  </r>
  <r>
    <x v="26"/>
    <x v="430"/>
    <x v="0"/>
    <x v="0"/>
    <x v="0"/>
    <s v="n/a"/>
    <s v="SKP (based on ISCO)"/>
    <n v="2357"/>
    <m/>
    <n v="2357"/>
    <s v="n/a"/>
    <s v="n/a"/>
    <s v="n/a"/>
    <n v="2022"/>
    <s v="Occupational Barometer"/>
    <s v="n/a"/>
    <s v="n/a"/>
    <s v="n/a"/>
    <s v="https://www.ess.gov.si/trg_dela/poklicni-barometer"/>
  </r>
  <r>
    <x v="22"/>
    <x v="39"/>
    <x v="0"/>
    <x v="1"/>
    <x v="1"/>
    <m/>
    <s v="BRC"/>
    <n v="1021"/>
    <n v="2635"/>
    <n v="2635"/>
    <s v="ratio of number of vacancies - jobseekers plus a qualitative check"/>
    <s v="Medium"/>
    <s v="4 out of 10 points (every occupation can score a maximum of 10 points according to the ratio of number of vacancies - jobseekers)"/>
    <s v="2021, q4"/>
    <s v="PES administrative data"/>
    <s v="No"/>
    <s v="Don't know"/>
    <s v="Don't know"/>
    <m/>
  </r>
  <r>
    <x v="26"/>
    <x v="88"/>
    <x v="0"/>
    <x v="0"/>
    <x v="0"/>
    <s v="n/a"/>
    <s v="SKP (based on ISCO)"/>
    <n v="2411"/>
    <m/>
    <n v="2411"/>
    <s v="n/a"/>
    <s v="n/a"/>
    <s v="n/a"/>
    <n v="2022"/>
    <s v="Occupational Barometer"/>
    <s v="n/a"/>
    <s v="n/a"/>
    <s v="n/a"/>
    <s v="https://www.ess.gov.si/trg_dela/poklicni-barometer"/>
  </r>
  <r>
    <x v="26"/>
    <x v="91"/>
    <x v="0"/>
    <x v="0"/>
    <x v="0"/>
    <s v="n/a"/>
    <s v="SKP (based on ISCO)"/>
    <n v="2422"/>
    <m/>
    <n v="2422"/>
    <s v="n/a"/>
    <s v="n/a"/>
    <s v="n/a"/>
    <n v="2022"/>
    <s v="Occupational Barometer"/>
    <s v="n/a"/>
    <s v="n/a"/>
    <s v="n/a"/>
    <s v="https://www.ess.gov.si/trg_dela/poklicni-barometer"/>
  </r>
  <r>
    <x v="26"/>
    <x v="187"/>
    <x v="0"/>
    <x v="0"/>
    <x v="0"/>
    <s v="n/a"/>
    <s v="SKP (based on ISCO)"/>
    <n v="2423"/>
    <m/>
    <n v="2423"/>
    <s v="n/a"/>
    <s v="n/a"/>
    <s v="n/a"/>
    <n v="2022"/>
    <s v="Occupational Barometer"/>
    <s v="n/a"/>
    <s v="n/a"/>
    <s v="n/a"/>
    <s v="https://www.ess.gov.si/trg_dela/poklicni-barometer"/>
  </r>
  <r>
    <x v="26"/>
    <x v="4"/>
    <x v="0"/>
    <x v="0"/>
    <x v="1"/>
    <s v="n/a"/>
    <s v="SKP (based on ISCO)"/>
    <n v="2512"/>
    <m/>
    <n v="2512"/>
    <s v="n/a"/>
    <s v="n/a"/>
    <s v="n/a"/>
    <n v="2022"/>
    <s v="Occupational Barometer"/>
    <s v="n/a"/>
    <s v="n/a"/>
    <s v="n/a"/>
    <s v="https://www.ess.gov.si/trg_dela/poklicni-barometer"/>
  </r>
  <r>
    <x v="26"/>
    <x v="6"/>
    <x v="0"/>
    <x v="0"/>
    <x v="1"/>
    <s v="n/a"/>
    <s v="SKP (based on ISCO)"/>
    <n v="2514"/>
    <m/>
    <n v="2514"/>
    <s v="n/a"/>
    <s v="n/a"/>
    <s v="n/a"/>
    <n v="2022"/>
    <s v="Occupational Barometer"/>
    <s v="n/a"/>
    <s v="n/a"/>
    <s v="n/a"/>
    <s v="https://www.ess.gov.si/trg_dela/poklicni-barometer"/>
  </r>
  <r>
    <x v="26"/>
    <x v="7"/>
    <x v="0"/>
    <x v="0"/>
    <x v="1"/>
    <s v="n/a"/>
    <s v="SKP (based on ISCO)"/>
    <n v="2519"/>
    <m/>
    <n v="2519"/>
    <s v="n/a"/>
    <s v="High"/>
    <s v="n/a"/>
    <n v="2022"/>
    <s v="Occupational Barometer"/>
    <s v="n/a"/>
    <s v="n/a"/>
    <s v="n/a"/>
    <s v="https://www.ess.gov.si/trg_dela/poklicni-barometer"/>
  </r>
  <r>
    <x v="26"/>
    <x v="93"/>
    <x v="0"/>
    <x v="0"/>
    <x v="0"/>
    <s v="n/a"/>
    <s v="SKP (based on ISCO)"/>
    <n v="2619"/>
    <m/>
    <n v="2619"/>
    <s v="n/a"/>
    <s v="n/a"/>
    <s v="n/a"/>
    <n v="2022"/>
    <s v="Occupational Barometer"/>
    <s v="n/a"/>
    <s v="n/a"/>
    <s v="n/a"/>
    <s v="https://www.ess.gov.si/trg_dela/poklicni-barometer"/>
  </r>
  <r>
    <x v="26"/>
    <x v="269"/>
    <x v="0"/>
    <x v="0"/>
    <x v="1"/>
    <s v="n/a"/>
    <s v="SKP (based on ISCO)"/>
    <n v="2634"/>
    <m/>
    <n v="2634"/>
    <s v="n/a"/>
    <s v="n/a"/>
    <s v="n/a"/>
    <n v="2022"/>
    <s v="Occupational Barometer"/>
    <s v="n/a"/>
    <s v="n/a"/>
    <s v="n/a"/>
    <s v="https://www.ess.gov.si/trg_dela/poklicni-barometer"/>
  </r>
  <r>
    <x v="26"/>
    <x v="39"/>
    <x v="0"/>
    <x v="0"/>
    <x v="0"/>
    <s v="n/a"/>
    <s v="SKP (based on ISCO)"/>
    <n v="2635"/>
    <m/>
    <n v="2635"/>
    <s v="n/a"/>
    <s v="n/a"/>
    <s v="n/a"/>
    <n v="2022"/>
    <s v="Occupational Barometer"/>
    <s v="n/a"/>
    <s v="n/a"/>
    <s v="n/a"/>
    <s v="https://www.ess.gov.si/trg_dela/poklicni-barometer"/>
  </r>
  <r>
    <x v="26"/>
    <x v="12"/>
    <x v="1"/>
    <x v="0"/>
    <x v="0"/>
    <s v="n/a"/>
    <s v="SKP (based on ISCO)"/>
    <n v="3112"/>
    <m/>
    <n v="3112"/>
    <s v="n/a"/>
    <s v="n/a"/>
    <s v="n/a"/>
    <n v="2022"/>
    <s v="Occupational Barometer"/>
    <s v="n/a"/>
    <s v="n/a"/>
    <s v="n/a"/>
    <s v="https://www.ess.gov.si/trg_dela/poklicni-barometer"/>
  </r>
  <r>
    <x v="26"/>
    <x v="13"/>
    <x v="1"/>
    <x v="0"/>
    <x v="1"/>
    <s v="n/a"/>
    <s v="SKP (based on ISCO)"/>
    <n v="3113"/>
    <m/>
    <n v="3113"/>
    <s v="n/a"/>
    <s v="n/a"/>
    <s v="n/a"/>
    <n v="2022"/>
    <s v="Occupational Barometer"/>
    <s v="n/a"/>
    <s v="n/a"/>
    <s v="n/a"/>
    <s v="https://www.ess.gov.si/trg_dela/poklicni-barometer"/>
  </r>
  <r>
    <x v="26"/>
    <x v="14"/>
    <x v="1"/>
    <x v="0"/>
    <x v="0"/>
    <s v="n/a"/>
    <s v="SKP (based on ISCO)"/>
    <n v="3115"/>
    <m/>
    <n v="3115"/>
    <s v="n/a"/>
    <s v="n/a"/>
    <s v="n/a"/>
    <n v="2022"/>
    <s v="Occupational Barometer"/>
    <s v="n/a"/>
    <s v="n/a"/>
    <s v="n/a"/>
    <s v="https://www.ess.gov.si/trg_dela/poklicni-barometer"/>
  </r>
  <r>
    <x v="26"/>
    <x v="100"/>
    <x v="1"/>
    <x v="0"/>
    <x v="0"/>
    <s v="n/a"/>
    <s v="SKP (based on ISCO)"/>
    <n v="3123"/>
    <m/>
    <n v="3123"/>
    <s v="n/a"/>
    <s v="n/a"/>
    <s v="n/a"/>
    <n v="2022"/>
    <s v="Occupational Barometer"/>
    <s v="n/a"/>
    <s v="n/a"/>
    <s v="n/a"/>
    <s v="https://www.ess.gov.si/trg_dela/poklicni-barometer"/>
  </r>
  <r>
    <x v="26"/>
    <x v="109"/>
    <x v="1"/>
    <x v="0"/>
    <x v="0"/>
    <s v="n/a"/>
    <s v="SKP (based on ISCO)"/>
    <n v="3221"/>
    <m/>
    <n v="3221"/>
    <s v="n/a"/>
    <s v="High"/>
    <s v="n/a"/>
    <n v="2022"/>
    <s v="Occupational Barometer"/>
    <s v="n/a"/>
    <s v="n/a"/>
    <s v="n/a"/>
    <s v="https://www.ess.gov.si/trg_dela/poklicni-barometer"/>
  </r>
  <r>
    <x v="26"/>
    <x v="278"/>
    <x v="1"/>
    <x v="0"/>
    <x v="0"/>
    <s v="n/a"/>
    <s v="SKP (based on ISCO)"/>
    <n v="3251"/>
    <m/>
    <n v="3251"/>
    <s v="n/a"/>
    <s v="n/a"/>
    <s v="n/a"/>
    <n v="2022"/>
    <s v="Occupational Barometer"/>
    <s v="n/a"/>
    <s v="n/a"/>
    <s v="n/a"/>
    <s v="https://www.ess.gov.si/trg_dela/poklicni-barometer"/>
  </r>
  <r>
    <x v="26"/>
    <x v="111"/>
    <x v="1"/>
    <x v="0"/>
    <x v="0"/>
    <s v="n/a"/>
    <s v="SKP (based on ISCO)"/>
    <n v="3313"/>
    <m/>
    <n v="3313"/>
    <s v="n/a"/>
    <s v="n/a"/>
    <s v="n/a"/>
    <n v="2022"/>
    <s v="Occupational Barometer"/>
    <s v="n/a"/>
    <s v="n/a"/>
    <s v="n/a"/>
    <s v="https://www.ess.gov.si/trg_dela/poklicni-barometer"/>
  </r>
  <r>
    <x v="26"/>
    <x v="112"/>
    <x v="1"/>
    <x v="0"/>
    <x v="0"/>
    <s v="n/a"/>
    <s v="SKP (based on ISCO)"/>
    <n v="3321"/>
    <m/>
    <n v="3321"/>
    <s v="n/a"/>
    <s v="n/a"/>
    <s v="n/a"/>
    <n v="2022"/>
    <s v="Occupational Barometer"/>
    <s v="n/a"/>
    <s v="n/a"/>
    <s v="n/a"/>
    <s v="https://www.ess.gov.si/trg_dela/poklicni-barometer"/>
  </r>
  <r>
    <x v="26"/>
    <x v="113"/>
    <x v="1"/>
    <x v="0"/>
    <x v="0"/>
    <s v="n/a"/>
    <s v="SKP (based on ISCO)"/>
    <n v="3324"/>
    <m/>
    <n v="3324"/>
    <s v="n/a"/>
    <s v="n/a"/>
    <s v="n/a"/>
    <n v="2022"/>
    <s v="Occupational Barometer"/>
    <s v="n/a"/>
    <s v="n/a"/>
    <s v="n/a"/>
    <s v="https://www.ess.gov.si/trg_dela/poklicni-barometer"/>
  </r>
  <r>
    <x v="26"/>
    <x v="118"/>
    <x v="1"/>
    <x v="0"/>
    <x v="0"/>
    <s v="n/a"/>
    <s v="SKP (based on ISCO)"/>
    <n v="3434"/>
    <m/>
    <n v="3434"/>
    <s v="n/a"/>
    <s v="n/a"/>
    <s v="n/a"/>
    <n v="2022"/>
    <s v="Occupational Barometer"/>
    <s v="n/a"/>
    <s v="n/a"/>
    <s v="n/a"/>
    <s v="https://www.ess.gov.si/trg_dela/poklicni-barometer"/>
  </r>
  <r>
    <x v="26"/>
    <x v="18"/>
    <x v="1"/>
    <x v="0"/>
    <x v="0"/>
    <s v="n/a"/>
    <s v="SKP (based on ISCO)"/>
    <n v="3513"/>
    <m/>
    <n v="3513"/>
    <s v="n/a"/>
    <s v="n/a"/>
    <s v="n/a"/>
    <n v="2022"/>
    <s v="Occupational Barometer"/>
    <s v="n/a"/>
    <s v="n/a"/>
    <s v="n/a"/>
    <s v="https://www.ess.gov.si/trg_dela/poklicni-barometer"/>
  </r>
  <r>
    <x v="26"/>
    <x v="119"/>
    <x v="2"/>
    <x v="0"/>
    <x v="0"/>
    <s v="n/a"/>
    <s v="SKP (based on ISCO)"/>
    <n v="4222"/>
    <m/>
    <n v="4222"/>
    <s v="n/a"/>
    <s v="n/a"/>
    <s v="n/a"/>
    <n v="2022"/>
    <s v="Occupational Barometer"/>
    <s v="n/a"/>
    <s v="n/a"/>
    <s v="n/a"/>
    <s v="https://www.ess.gov.si/trg_dela/poklicni-barometer"/>
  </r>
  <r>
    <x v="26"/>
    <x v="193"/>
    <x v="2"/>
    <x v="0"/>
    <x v="0"/>
    <s v="n/a"/>
    <s v="SKP (based on ISCO)"/>
    <n v="4321"/>
    <m/>
    <n v="4321"/>
    <s v="n/a"/>
    <s v="n/a"/>
    <s v="n/a"/>
    <n v="2022"/>
    <s v="Occupational Barometer"/>
    <s v="n/a"/>
    <s v="n/a"/>
    <s v="n/a"/>
    <s v="https://www.ess.gov.si/trg_dela/poklicni-barometer"/>
  </r>
  <r>
    <x v="26"/>
    <x v="122"/>
    <x v="2"/>
    <x v="0"/>
    <x v="0"/>
    <s v="n/a"/>
    <s v="SKP (based on ISCO)"/>
    <n v="4323"/>
    <m/>
    <n v="4323"/>
    <s v="n/a"/>
    <s v="n/a"/>
    <s v="n/a"/>
    <n v="2022"/>
    <s v="Occupational Barometer"/>
    <s v="n/a"/>
    <s v="n/a"/>
    <s v="n/a"/>
    <s v="https://www.ess.gov.si/trg_dela/poklicni-barometer"/>
  </r>
  <r>
    <x v="26"/>
    <x v="123"/>
    <x v="2"/>
    <x v="0"/>
    <x v="0"/>
    <s v="n/a"/>
    <s v="SKP (based on ISCO)"/>
    <n v="4412"/>
    <m/>
    <n v="4412"/>
    <s v="n/a"/>
    <s v="n/a"/>
    <s v="n/a"/>
    <n v="2022"/>
    <s v="Occupational Barometer"/>
    <s v="n/a"/>
    <s v="n/a"/>
    <s v="n/a"/>
    <s v="https://www.ess.gov.si/trg_dela/poklicni-barometer"/>
  </r>
  <r>
    <x v="26"/>
    <x v="125"/>
    <x v="5"/>
    <x v="0"/>
    <x v="1"/>
    <s v="n/a"/>
    <s v="SKP (based on ISCO)"/>
    <n v="5120"/>
    <m/>
    <n v="5120"/>
    <s v="n/a"/>
    <s v="High"/>
    <s v="n/a"/>
    <n v="2022"/>
    <s v="Occupational Barometer"/>
    <s v="n/a"/>
    <s v="n/a"/>
    <s v="n/a"/>
    <s v="https://www.ess.gov.si/trg_dela/poklicni-barometer"/>
  </r>
  <r>
    <x v="26"/>
    <x v="126"/>
    <x v="5"/>
    <x v="0"/>
    <x v="1"/>
    <s v="n/a"/>
    <s v="SKP (based on ISCO)"/>
    <n v="5131"/>
    <m/>
    <n v="5131"/>
    <s v="n/a"/>
    <s v="n/a"/>
    <s v="n/a"/>
    <n v="2022"/>
    <s v="Occupational Barometer"/>
    <s v="n/a"/>
    <s v="n/a"/>
    <s v="n/a"/>
    <s v="https://www.ess.gov.si/trg_dela/poklicni-barometer"/>
  </r>
  <r>
    <x v="26"/>
    <x v="130"/>
    <x v="5"/>
    <x v="0"/>
    <x v="0"/>
    <s v="n/a"/>
    <s v="SKP (based on ISCO)"/>
    <n v="5165"/>
    <m/>
    <n v="5165"/>
    <s v="n/a"/>
    <s v="n/a"/>
    <s v="n/a"/>
    <n v="2022"/>
    <s v="Occupational Barometer"/>
    <s v="n/a"/>
    <s v="n/a"/>
    <s v="n/a"/>
    <s v="https://www.ess.gov.si/trg_dela/poklicni-barometer"/>
  </r>
  <r>
    <x v="26"/>
    <x v="226"/>
    <x v="5"/>
    <x v="0"/>
    <x v="0"/>
    <s v="n/a"/>
    <s v="SKP (based on ISCO)"/>
    <n v="5244"/>
    <m/>
    <n v="5244"/>
    <s v="n/a"/>
    <s v="n/a"/>
    <s v="n/a"/>
    <n v="2022"/>
    <s v="Occupational Barometer"/>
    <s v="n/a"/>
    <s v="n/a"/>
    <s v="n/a"/>
    <s v="https://www.ess.gov.si/trg_dela/poklicni-barometer"/>
  </r>
  <r>
    <x v="26"/>
    <x v="52"/>
    <x v="5"/>
    <x v="0"/>
    <x v="1"/>
    <s v="n/a"/>
    <s v="SKP (based on ISCO)"/>
    <n v="5321"/>
    <m/>
    <n v="5321"/>
    <s v="n/a"/>
    <s v="High"/>
    <s v="n/a"/>
    <n v="2022"/>
    <s v="Occupational Barometer"/>
    <s v="n/a"/>
    <s v="n/a"/>
    <s v="n/a"/>
    <s v="https://www.ess.gov.si/trg_dela/poklicni-barometer"/>
  </r>
  <r>
    <x v="26"/>
    <x v="133"/>
    <x v="5"/>
    <x v="0"/>
    <x v="0"/>
    <s v="n/a"/>
    <s v="SKP (based on ISCO)"/>
    <n v="5322"/>
    <m/>
    <n v="5322"/>
    <s v="n/a"/>
    <s v="High"/>
    <s v="n/a"/>
    <n v="2022"/>
    <s v="Occupational Barometer"/>
    <s v="n/a"/>
    <s v="n/a"/>
    <s v="n/a"/>
    <s v="https://www.ess.gov.si/trg_dela/poklicni-barometer"/>
  </r>
  <r>
    <x v="22"/>
    <x v="44"/>
    <x v="1"/>
    <x v="1"/>
    <x v="0"/>
    <m/>
    <s v="BRC"/>
    <n v="1041"/>
    <n v="3412"/>
    <n v="3412"/>
    <s v="ratio of number of vacancies - jobseekers plus a qualitative check"/>
    <s v="Medium"/>
    <s v="4 out of 10 points (every occupation can score a maximum of 10 points according to the ratio of number of vacancies - jobseekers)"/>
    <s v="2021, q4"/>
    <s v="PES administrative data"/>
    <s v="No"/>
    <s v="Don't know"/>
    <s v="Don't know"/>
    <m/>
  </r>
  <r>
    <x v="26"/>
    <x v="295"/>
    <x v="5"/>
    <x v="0"/>
    <x v="0"/>
    <s v="n/a"/>
    <s v="SKP (based on ISCO)"/>
    <n v="5411"/>
    <m/>
    <n v="5411"/>
    <s v="n/a"/>
    <s v="n/a"/>
    <s v="n/a"/>
    <n v="2022"/>
    <s v="Occupational Barometer"/>
    <s v="n/a"/>
    <s v="n/a"/>
    <s v="n/a"/>
    <s v="https://www.ess.gov.si/trg_dela/poklicni-barometer"/>
  </r>
  <r>
    <x v="26"/>
    <x v="134"/>
    <x v="5"/>
    <x v="0"/>
    <x v="0"/>
    <s v="n/a"/>
    <s v="SKP (based on ISCO)"/>
    <n v="5412"/>
    <m/>
    <n v="5412"/>
    <s v="n/a"/>
    <s v="High"/>
    <s v="n/a"/>
    <n v="2022"/>
    <s v="Occupational Barometer"/>
    <s v="n/a"/>
    <s v="n/a"/>
    <s v="n/a"/>
    <s v="https://www.ess.gov.si/trg_dela/poklicni-barometer"/>
  </r>
  <r>
    <x v="26"/>
    <x v="53"/>
    <x v="5"/>
    <x v="0"/>
    <x v="0"/>
    <s v="n/a"/>
    <s v="SKP (based on ISCO)"/>
    <n v="5414"/>
    <m/>
    <n v="5414"/>
    <s v="n/a"/>
    <s v="n/a"/>
    <s v="n/a"/>
    <n v="2022"/>
    <s v="Occupational Barometer"/>
    <s v="n/a"/>
    <s v="n/a"/>
    <s v="n/a"/>
    <s v="https://www.ess.gov.si/trg_dela/poklicni-barometer"/>
  </r>
  <r>
    <x v="26"/>
    <x v="298"/>
    <x v="9"/>
    <x v="0"/>
    <x v="0"/>
    <s v="n/a"/>
    <s v="SKP (based on ISCO)"/>
    <n v="6121"/>
    <m/>
    <n v="6121"/>
    <s v="n/a"/>
    <s v="n/a"/>
    <s v="n/a"/>
    <n v="2022"/>
    <s v="Occupational Barometer"/>
    <s v="n/a"/>
    <s v="n/a"/>
    <s v="n/a"/>
    <s v="https://www.ess.gov.si/trg_dela/poklicni-barometer"/>
  </r>
  <r>
    <x v="26"/>
    <x v="357"/>
    <x v="9"/>
    <x v="0"/>
    <x v="0"/>
    <s v="n/a"/>
    <s v="SKP (based on ISCO)"/>
    <n v="6210"/>
    <m/>
    <n v="6210"/>
    <s v="n/a"/>
    <s v="n/a"/>
    <s v="n/a"/>
    <n v="2022"/>
    <s v="Occupational Barometer"/>
    <s v="n/a"/>
    <s v="n/a"/>
    <s v="n/a"/>
    <s v="https://www.ess.gov.si/trg_dela/poklicni-barometer"/>
  </r>
  <r>
    <x v="26"/>
    <x v="137"/>
    <x v="3"/>
    <x v="0"/>
    <x v="1"/>
    <s v="n/a"/>
    <s v="SKP (based on ISCO)"/>
    <n v="7112"/>
    <m/>
    <n v="7112"/>
    <s v="n/a"/>
    <s v="High"/>
    <s v="n/a"/>
    <n v="2022"/>
    <s v="Occupational Barometer"/>
    <s v="n/a"/>
    <s v="n/a"/>
    <s v="n/a"/>
    <s v="https://www.ess.gov.si/trg_dela/poklicni-barometer"/>
  </r>
  <r>
    <x v="26"/>
    <x v="23"/>
    <x v="3"/>
    <x v="0"/>
    <x v="1"/>
    <s v="n/a"/>
    <s v="SKP (based on ISCO)"/>
    <n v="7114"/>
    <m/>
    <n v="7114"/>
    <s v="n/a"/>
    <s v="High"/>
    <s v="n/a"/>
    <n v="2022"/>
    <s v="Occupational Barometer"/>
    <s v="n/a"/>
    <s v="n/a"/>
    <s v="n/a"/>
    <s v="https://www.ess.gov.si/trg_dela/poklicni-barometer"/>
  </r>
  <r>
    <x v="26"/>
    <x v="24"/>
    <x v="3"/>
    <x v="0"/>
    <x v="1"/>
    <s v="n/a"/>
    <s v="SKP (based on ISCO)"/>
    <n v="7115"/>
    <m/>
    <n v="7115"/>
    <s v="n/a"/>
    <s v="High"/>
    <s v="n/a"/>
    <n v="2022"/>
    <s v="Occupational Barometer"/>
    <s v="n/a"/>
    <s v="n/a"/>
    <s v="n/a"/>
    <s v="https://www.ess.gov.si/trg_dela/poklicni-barometer"/>
  </r>
  <r>
    <x v="26"/>
    <x v="25"/>
    <x v="3"/>
    <x v="0"/>
    <x v="1"/>
    <s v="n/a"/>
    <s v="SKP (based on ISCO)"/>
    <n v="7121"/>
    <m/>
    <n v="7121"/>
    <s v="n/a"/>
    <s v="High"/>
    <s v="n/a"/>
    <n v="2022"/>
    <s v="Occupational Barometer"/>
    <s v="n/a"/>
    <s v="n/a"/>
    <s v="n/a"/>
    <s v="https://www.ess.gov.si/trg_dela/poklicni-barometer"/>
  </r>
  <r>
    <x v="26"/>
    <x v="26"/>
    <x v="3"/>
    <x v="0"/>
    <x v="1"/>
    <s v="n/a"/>
    <s v="SKP (based on ISCO)"/>
    <n v="7122"/>
    <m/>
    <n v="7122"/>
    <s v="n/a"/>
    <s v="n/a"/>
    <s v="n/a"/>
    <n v="2022"/>
    <s v="Occupational Barometer"/>
    <s v="n/a"/>
    <s v="n/a"/>
    <s v="n/a"/>
    <s v="https://www.ess.gov.si/trg_dela/poklicni-barometer"/>
  </r>
  <r>
    <x v="22"/>
    <x v="125"/>
    <x v="5"/>
    <x v="1"/>
    <x v="0"/>
    <m/>
    <s v="BRC"/>
    <n v="1112"/>
    <n v="5120"/>
    <n v="5120"/>
    <s v="ratio of number of vacancies - jobseekers plus a qualitative check"/>
    <s v="High"/>
    <s v="3 out of 10 points (every occupation can score a maximum of 10 points according to the ratio of number of vacancies - jobseekers)"/>
    <s v="2021, q4"/>
    <s v="PES administrative data"/>
    <s v="No"/>
    <s v="Don't know"/>
    <s v="Don't know"/>
    <m/>
  </r>
  <r>
    <x v="26"/>
    <x v="140"/>
    <x v="3"/>
    <x v="0"/>
    <x v="1"/>
    <s v="n/a"/>
    <s v="SKP (based on ISCO)"/>
    <n v="7123"/>
    <m/>
    <n v="7123"/>
    <s v="n/a"/>
    <s v="n/a"/>
    <s v="n/a"/>
    <n v="2022"/>
    <s v="Occupational Barometer"/>
    <s v="n/a"/>
    <s v="n/a"/>
    <s v="n/a"/>
    <s v="https://www.ess.gov.si/trg_dela/poklicni-barometer"/>
  </r>
  <r>
    <x v="26"/>
    <x v="229"/>
    <x v="3"/>
    <x v="0"/>
    <x v="0"/>
    <s v="n/a"/>
    <s v="SKP (based on ISCO)"/>
    <n v="7124"/>
    <m/>
    <n v="7124"/>
    <s v="n/a"/>
    <s v="n/a"/>
    <s v="n/a"/>
    <n v="2022"/>
    <s v="Occupational Barometer"/>
    <s v="n/a"/>
    <s v="n/a"/>
    <s v="n/a"/>
    <s v="https://www.ess.gov.si/trg_dela/poklicni-barometer"/>
  </r>
  <r>
    <x v="26"/>
    <x v="142"/>
    <x v="3"/>
    <x v="0"/>
    <x v="1"/>
    <s v="n/a"/>
    <s v="SKP (based on ISCO)"/>
    <n v="7126"/>
    <m/>
    <n v="7126"/>
    <s v="n/a"/>
    <s v="High"/>
    <s v="n/a"/>
    <n v="2022"/>
    <s v="Occupational Barometer"/>
    <s v="n/a"/>
    <s v="n/a"/>
    <s v="n/a"/>
    <s v="https://www.ess.gov.si/trg_dela/poklicni-barometer"/>
  </r>
  <r>
    <x v="26"/>
    <x v="143"/>
    <x v="3"/>
    <x v="0"/>
    <x v="0"/>
    <s v="n/a"/>
    <s v="SKP (based on ISCO)"/>
    <n v="7127"/>
    <m/>
    <n v="7127"/>
    <s v="n/a"/>
    <s v="n/a"/>
    <s v="n/a"/>
    <n v="2022"/>
    <s v="Occupational Barometer"/>
    <s v="n/a"/>
    <s v="n/a"/>
    <s v="n/a"/>
    <s v="https://www.ess.gov.si/trg_dela/poklicni-barometer"/>
  </r>
  <r>
    <x v="22"/>
    <x v="293"/>
    <x v="5"/>
    <x v="1"/>
    <x v="0"/>
    <m/>
    <s v="BRC"/>
    <n v="1116"/>
    <n v="5163"/>
    <n v="5163"/>
    <s v="ratio of number of vacancies - jobseekers plus a qualitative check"/>
    <s v="Medium"/>
    <s v="4 out of 10 points (every occupation can score a maximum of 10 points according to the ratio of number of vacancies - jobseekers)"/>
    <s v="2021, q4"/>
    <s v="PES administrative data"/>
    <s v="No"/>
    <s v="Don't know"/>
    <s v="Don't know"/>
    <m/>
  </r>
  <r>
    <x v="22"/>
    <x v="294"/>
    <x v="5"/>
    <x v="1"/>
    <x v="0"/>
    <m/>
    <s v="BRC"/>
    <n v="1116"/>
    <n v="5164"/>
    <n v="5164"/>
    <s v="ratio of number of vacancies - jobseekers plus a qualitative check"/>
    <s v="High"/>
    <s v="3 out of 10 points (every occupation can score a maximum of 10 points according to the ratio of number of vacancies - jobseekers)"/>
    <s v="2021, q4"/>
    <s v="PES administrative data"/>
    <s v="No"/>
    <s v="Don't know"/>
    <s v="Don't know"/>
    <m/>
  </r>
  <r>
    <x v="26"/>
    <x v="431"/>
    <x v="3"/>
    <x v="0"/>
    <x v="0"/>
    <s v="n/a"/>
    <s v="SKP (based on ISCO)"/>
    <n v="7129"/>
    <m/>
    <n v="7129"/>
    <s v="n/a"/>
    <s v="n/a"/>
    <s v="n/a"/>
    <n v="2022"/>
    <s v="Occupational Barometer"/>
    <s v="n/a"/>
    <s v="n/a"/>
    <s v="n/a"/>
    <s v="https://www.ess.gov.si/trg_dela/poklicni-barometer"/>
  </r>
  <r>
    <x v="26"/>
    <x v="144"/>
    <x v="3"/>
    <x v="0"/>
    <x v="1"/>
    <s v="n/a"/>
    <s v="SKP (based on ISCO)"/>
    <n v="7131"/>
    <m/>
    <n v="7131"/>
    <s v="n/a"/>
    <s v="n/a"/>
    <s v="n/a"/>
    <n v="2022"/>
    <s v="Occupational Barometer"/>
    <s v="n/a"/>
    <s v="n/a"/>
    <s v="n/a"/>
    <s v="https://www.ess.gov.si/trg_dela/poklicni-barometer"/>
  </r>
  <r>
    <x v="26"/>
    <x v="27"/>
    <x v="3"/>
    <x v="0"/>
    <x v="0"/>
    <s v="n/a"/>
    <s v="SKP (based on ISCO)"/>
    <n v="7132"/>
    <m/>
    <n v="7132"/>
    <s v="n/a"/>
    <s v="n/a"/>
    <s v="n/a"/>
    <n v="2022"/>
    <s v="Occupational Barometer"/>
    <s v="n/a"/>
    <s v="n/a"/>
    <s v="n/a"/>
    <s v="https://www.ess.gov.si/trg_dela/poklicni-barometer"/>
  </r>
  <r>
    <x v="26"/>
    <x v="230"/>
    <x v="3"/>
    <x v="0"/>
    <x v="0"/>
    <s v="n/a"/>
    <s v="SKP (based on ISCO)"/>
    <n v="7211"/>
    <m/>
    <n v="7211"/>
    <s v="n/a"/>
    <s v="n/a"/>
    <s v="n/a"/>
    <n v="2022"/>
    <s v="Occupational Barometer"/>
    <s v="n/a"/>
    <s v="n/a"/>
    <s v="n/a"/>
    <s v="https://www.ess.gov.si/trg_dela/poklicni-barometer"/>
  </r>
  <r>
    <x v="26"/>
    <x v="28"/>
    <x v="3"/>
    <x v="0"/>
    <x v="1"/>
    <s v="n/a"/>
    <s v="SKP (based on ISCO)"/>
    <n v="7212"/>
    <m/>
    <n v="7212"/>
    <s v="n/a"/>
    <s v="n/a"/>
    <s v="n/a"/>
    <n v="2022"/>
    <s v="Occupational Barometer"/>
    <s v="n/a"/>
    <s v="n/a"/>
    <s v="n/a"/>
    <s v="https://www.ess.gov.si/trg_dela/poklicni-barometer"/>
  </r>
  <r>
    <x v="26"/>
    <x v="29"/>
    <x v="3"/>
    <x v="0"/>
    <x v="1"/>
    <s v="n/a"/>
    <s v="SKP (based on ISCO)"/>
    <n v="7213"/>
    <m/>
    <n v="7213"/>
    <s v="n/a"/>
    <s v="n/a"/>
    <s v="n/a"/>
    <n v="2022"/>
    <s v="Occupational Barometer"/>
    <s v="n/a"/>
    <s v="n/a"/>
    <s v="n/a"/>
    <s v="https://www.ess.gov.si/trg_dela/poklicni-barometer"/>
  </r>
  <r>
    <x v="26"/>
    <x v="146"/>
    <x v="3"/>
    <x v="0"/>
    <x v="1"/>
    <s v="n/a"/>
    <s v="SKP (based on ISCO)"/>
    <n v="7214"/>
    <m/>
    <n v="7214"/>
    <s v="n/a"/>
    <s v="n/a"/>
    <s v="n/a"/>
    <n v="2022"/>
    <s v="Occupational Barometer"/>
    <s v="n/a"/>
    <s v="n/a"/>
    <s v="n/a"/>
    <s v="https://www.ess.gov.si/trg_dela/poklicni-barometer"/>
  </r>
  <r>
    <x v="26"/>
    <x v="30"/>
    <x v="3"/>
    <x v="0"/>
    <x v="0"/>
    <s v="n/a"/>
    <s v="SKP (based on ISCO)"/>
    <n v="7222"/>
    <m/>
    <n v="7222"/>
    <s v="n/a"/>
    <s v="n/a"/>
    <s v="n/a"/>
    <n v="2022"/>
    <s v="Occupational Barometer"/>
    <s v="n/a"/>
    <s v="n/a"/>
    <s v="n/a"/>
    <s v="https://www.ess.gov.si/trg_dela/poklicni-barometer"/>
  </r>
  <r>
    <x v="26"/>
    <x v="31"/>
    <x v="3"/>
    <x v="0"/>
    <x v="1"/>
    <s v="n/a"/>
    <s v="SKP (based on ISCO)"/>
    <n v="7223"/>
    <m/>
    <n v="7223"/>
    <s v="n/a"/>
    <s v="High"/>
    <s v="n/a"/>
    <n v="2022"/>
    <s v="Occupational Barometer"/>
    <s v="n/a"/>
    <s v="n/a"/>
    <s v="n/a"/>
    <s v="https://www.ess.gov.si/trg_dela/poklicni-barometer"/>
  </r>
  <r>
    <x v="26"/>
    <x v="359"/>
    <x v="3"/>
    <x v="0"/>
    <x v="0"/>
    <s v="n/a"/>
    <s v="SKP (based on ISCO)"/>
    <n v="7224"/>
    <m/>
    <n v="7224"/>
    <s v="n/a"/>
    <s v="n/a"/>
    <s v="n/a"/>
    <n v="2022"/>
    <s v="Occupational Barometer"/>
    <s v="n/a"/>
    <s v="n/a"/>
    <s v="n/a"/>
    <s v="https://www.ess.gov.si/trg_dela/poklicni-barometer"/>
  </r>
  <r>
    <x v="26"/>
    <x v="32"/>
    <x v="3"/>
    <x v="0"/>
    <x v="1"/>
    <s v="n/a"/>
    <s v="SKP (based on ISCO)"/>
    <n v="7231"/>
    <m/>
    <n v="7231"/>
    <s v="n/a"/>
    <s v="n/a"/>
    <s v="n/a"/>
    <n v="2022"/>
    <s v="Occupational Barometer"/>
    <s v="n/a"/>
    <s v="n/a"/>
    <s v="n/a"/>
    <s v="https://www.ess.gov.si/trg_dela/poklicni-barometer"/>
  </r>
  <r>
    <x v="26"/>
    <x v="33"/>
    <x v="3"/>
    <x v="0"/>
    <x v="1"/>
    <s v="n/a"/>
    <s v="SKP (based on ISCO)"/>
    <n v="7233"/>
    <m/>
    <n v="7233"/>
    <s v="n/a"/>
    <s v="n/a"/>
    <s v="n/a"/>
    <n v="2022"/>
    <s v="Occupational Barometer"/>
    <s v="n/a"/>
    <s v="n/a"/>
    <s v="n/a"/>
    <s v="https://www.ess.gov.si/trg_dela/poklicni-barometer"/>
  </r>
  <r>
    <x v="26"/>
    <x v="234"/>
    <x v="3"/>
    <x v="0"/>
    <x v="0"/>
    <s v="n/a"/>
    <s v="SKP (based on ISCO)"/>
    <n v="7315"/>
    <m/>
    <n v="7315"/>
    <s v="n/a"/>
    <s v="n/a"/>
    <s v="n/a"/>
    <n v="2022"/>
    <s v="Occupational Barometer"/>
    <s v="n/a"/>
    <s v="n/a"/>
    <s v="n/a"/>
    <s v="https://www.ess.gov.si/trg_dela/poklicni-barometer"/>
  </r>
  <r>
    <x v="26"/>
    <x v="152"/>
    <x v="3"/>
    <x v="0"/>
    <x v="1"/>
    <s v="n/a"/>
    <s v="SKP (based on ISCO)"/>
    <n v="7411"/>
    <m/>
    <n v="7411"/>
    <s v="n/a"/>
    <s v="High"/>
    <s v="n/a"/>
    <n v="2022"/>
    <s v="Occupational Barometer"/>
    <s v="n/a"/>
    <s v="n/a"/>
    <s v="n/a"/>
    <s v="https://www.ess.gov.si/trg_dela/poklicni-barometer"/>
  </r>
  <r>
    <x v="26"/>
    <x v="153"/>
    <x v="3"/>
    <x v="0"/>
    <x v="1"/>
    <s v="n/a"/>
    <s v="SKP (based on ISCO)"/>
    <n v="7412"/>
    <m/>
    <n v="7412"/>
    <s v="n/a"/>
    <s v="n/a"/>
    <s v="n/a"/>
    <n v="2022"/>
    <s v="Occupational Barometer"/>
    <s v="n/a"/>
    <s v="n/a"/>
    <s v="n/a"/>
    <s v="https://www.ess.gov.si/trg_dela/poklicni-barometer"/>
  </r>
  <r>
    <x v="26"/>
    <x v="155"/>
    <x v="3"/>
    <x v="0"/>
    <x v="0"/>
    <s v="n/a"/>
    <s v="SKP (based on ISCO)"/>
    <n v="7421"/>
    <m/>
    <n v="7421"/>
    <s v="n/a"/>
    <s v="n/a"/>
    <s v="n/a"/>
    <n v="2022"/>
    <s v="Occupational Barometer"/>
    <s v="n/a"/>
    <s v="n/a"/>
    <s v="n/a"/>
    <s v="https://www.ess.gov.si/trg_dela/poklicni-barometer"/>
  </r>
  <r>
    <x v="26"/>
    <x v="157"/>
    <x v="3"/>
    <x v="0"/>
    <x v="1"/>
    <s v="n/a"/>
    <s v="SKP (based on ISCO)"/>
    <n v="7511"/>
    <m/>
    <n v="7511"/>
    <s v="n/a"/>
    <s v="High"/>
    <s v="n/a"/>
    <n v="2022"/>
    <s v="Occupational Barometer"/>
    <s v="n/a"/>
    <s v="n/a"/>
    <s v="n/a"/>
    <s v="https://www.ess.gov.si/trg_dela/poklicni-barometer"/>
  </r>
  <r>
    <x v="26"/>
    <x v="158"/>
    <x v="3"/>
    <x v="0"/>
    <x v="1"/>
    <s v="n/a"/>
    <s v="SKP (based on ISCO)"/>
    <n v="7512"/>
    <m/>
    <n v="7512"/>
    <s v="n/a"/>
    <s v="n/a"/>
    <s v="n/a"/>
    <n v="2022"/>
    <s v="Occupational Barometer"/>
    <s v="n/a"/>
    <s v="n/a"/>
    <s v="n/a"/>
    <s v="https://www.ess.gov.si/trg_dela/poklicni-barometer"/>
  </r>
  <r>
    <x v="26"/>
    <x v="239"/>
    <x v="3"/>
    <x v="0"/>
    <x v="0"/>
    <s v="n/a"/>
    <s v="SKP (based on ISCO)"/>
    <n v="7521"/>
    <m/>
    <n v="7521"/>
    <s v="n/a"/>
    <s v="n/a"/>
    <s v="n/a"/>
    <n v="2022"/>
    <s v="Occupational Barometer"/>
    <s v="n/a"/>
    <s v="n/a"/>
    <s v="n/a"/>
    <s v="https://www.ess.gov.si/trg_dela/poklicni-barometer"/>
  </r>
  <r>
    <x v="26"/>
    <x v="159"/>
    <x v="3"/>
    <x v="0"/>
    <x v="0"/>
    <s v="n/a"/>
    <s v="SKP (based on ISCO)"/>
    <n v="7522"/>
    <m/>
    <n v="7522"/>
    <s v="n/a"/>
    <s v="n/a"/>
    <s v="n/a"/>
    <n v="2022"/>
    <s v="Occupational Barometer"/>
    <s v="n/a"/>
    <s v="n/a"/>
    <s v="n/a"/>
    <s v="https://www.ess.gov.si/trg_dela/poklicni-barometer"/>
  </r>
  <r>
    <x v="26"/>
    <x v="160"/>
    <x v="3"/>
    <x v="0"/>
    <x v="0"/>
    <s v="n/a"/>
    <s v="SKP (based on ISCO)"/>
    <n v="7523"/>
    <m/>
    <n v="7523"/>
    <s v="n/a"/>
    <s v="n/a"/>
    <s v="n/a"/>
    <n v="2022"/>
    <s v="Occupational Barometer"/>
    <s v="n/a"/>
    <s v="n/a"/>
    <s v="n/a"/>
    <s v="https://www.ess.gov.si/trg_dela/poklicni-barometer"/>
  </r>
  <r>
    <x v="26"/>
    <x v="244"/>
    <x v="6"/>
    <x v="0"/>
    <x v="0"/>
    <s v="n/a"/>
    <s v="SKP (based on ISCO)"/>
    <n v="8121"/>
    <m/>
    <n v="8121"/>
    <s v="n/a"/>
    <s v="n/a"/>
    <s v="n/a"/>
    <n v="2022"/>
    <s v="Occupational Barometer"/>
    <s v="n/a"/>
    <s v="n/a"/>
    <s v="n/a"/>
    <s v="https://www.ess.gov.si/trg_dela/poklicni-barometer"/>
  </r>
  <r>
    <x v="26"/>
    <x v="204"/>
    <x v="6"/>
    <x v="0"/>
    <x v="0"/>
    <s v="n/a"/>
    <s v="SKP (based on ISCO)"/>
    <n v="8122"/>
    <m/>
    <n v="8122"/>
    <s v="n/a"/>
    <s v="n/a"/>
    <s v="n/a"/>
    <n v="2022"/>
    <s v="Occupational Barometer"/>
    <s v="n/a"/>
    <s v="n/a"/>
    <s v="n/a"/>
    <s v="https://www.ess.gov.si/trg_dela/poklicni-barometer"/>
  </r>
  <r>
    <x v="26"/>
    <x v="164"/>
    <x v="6"/>
    <x v="0"/>
    <x v="0"/>
    <s v="n/a"/>
    <s v="SKP (based on ISCO)"/>
    <n v="8131"/>
    <m/>
    <n v="8131"/>
    <s v="n/a"/>
    <s v="n/a"/>
    <s v="n/a"/>
    <n v="2022"/>
    <s v="Occupational Barometer"/>
    <s v="n/a"/>
    <s v="n/a"/>
    <s v="n/a"/>
    <s v="https://www.ess.gov.si/trg_dela/poklicni-barometer"/>
  </r>
  <r>
    <x v="26"/>
    <x v="308"/>
    <x v="6"/>
    <x v="0"/>
    <x v="0"/>
    <s v="n/a"/>
    <s v="SKP (based on ISCO)"/>
    <n v="8141"/>
    <m/>
    <n v="8141"/>
    <s v="n/a"/>
    <s v="n/a"/>
    <s v="n/a"/>
    <n v="2022"/>
    <s v="Occupational Barometer"/>
    <s v="n/a"/>
    <s v="n/a"/>
    <s v="n/a"/>
    <s v="https://www.ess.gov.si/trg_dela/poklicni-barometer"/>
  </r>
  <r>
    <x v="26"/>
    <x v="165"/>
    <x v="6"/>
    <x v="0"/>
    <x v="0"/>
    <s v="n/a"/>
    <s v="SKP (based on ISCO)"/>
    <n v="8142"/>
    <m/>
    <n v="8142"/>
    <s v="n/a"/>
    <s v="n/a"/>
    <s v="n/a"/>
    <n v="2022"/>
    <s v="Occupational Barometer"/>
    <s v="n/a"/>
    <s v="n/a"/>
    <s v="n/a"/>
    <s v="https://www.ess.gov.si/trg_dela/poklicni-barometer"/>
  </r>
  <r>
    <x v="26"/>
    <x v="392"/>
    <x v="6"/>
    <x v="0"/>
    <x v="0"/>
    <s v="n/a"/>
    <s v="SKP (based on ISCO)"/>
    <n v="8159"/>
    <m/>
    <n v="8159"/>
    <s v="n/a"/>
    <s v="n/a"/>
    <s v="n/a"/>
    <n v="2022"/>
    <s v="Occupational Barometer"/>
    <s v="n/a"/>
    <s v="n/a"/>
    <s v="n/a"/>
    <s v="https://www.ess.gov.si/trg_dela/poklicni-barometer"/>
  </r>
  <r>
    <x v="26"/>
    <x v="175"/>
    <x v="6"/>
    <x v="0"/>
    <x v="0"/>
    <s v="n/a"/>
    <s v="SKP (based on ISCO)"/>
    <n v="8212"/>
    <m/>
    <n v="8212"/>
    <s v="n/a"/>
    <s v="n/a"/>
    <s v="n/a"/>
    <n v="2022"/>
    <s v="Occupational Barometer"/>
    <s v="n/a"/>
    <s v="n/a"/>
    <s v="n/a"/>
    <s v="https://www.ess.gov.si/trg_dela/poklicni-barometer"/>
  </r>
  <r>
    <x v="26"/>
    <x v="176"/>
    <x v="6"/>
    <x v="0"/>
    <x v="1"/>
    <s v="n/a"/>
    <s v="SKP (based on ISCO)"/>
    <n v="8331"/>
    <m/>
    <n v="8331"/>
    <s v="n/a"/>
    <s v="n/a"/>
    <s v="n/a"/>
    <n v="2022"/>
    <s v="Occupational Barometer"/>
    <s v="n/a"/>
    <s v="n/a"/>
    <s v="n/a"/>
    <s v="https://www.ess.gov.si/trg_dela/poklicni-barometer"/>
  </r>
  <r>
    <x v="26"/>
    <x v="177"/>
    <x v="6"/>
    <x v="0"/>
    <x v="1"/>
    <s v="n/a"/>
    <s v="SKP (based on ISCO)"/>
    <n v="8332"/>
    <m/>
    <n v="8332"/>
    <s v="n/a"/>
    <s v="High"/>
    <s v="n/a"/>
    <n v="2022"/>
    <s v="Occupational Barometer"/>
    <s v="n/a"/>
    <s v="n/a"/>
    <s v="n/a"/>
    <s v="https://www.ess.gov.si/trg_dela/poklicni-barometer"/>
  </r>
  <r>
    <x v="26"/>
    <x v="178"/>
    <x v="6"/>
    <x v="0"/>
    <x v="1"/>
    <s v="n/a"/>
    <s v="SKP (based on ISCO)"/>
    <n v="8342"/>
    <m/>
    <n v="8342"/>
    <s v="n/a"/>
    <s v="n/a"/>
    <s v="n/a"/>
    <n v="2022"/>
    <s v="Occupational Barometer"/>
    <s v="n/a"/>
    <s v="n/a"/>
    <s v="n/a"/>
    <s v="https://www.ess.gov.si/trg_dela/poklicni-barometer"/>
  </r>
  <r>
    <x v="26"/>
    <x v="179"/>
    <x v="6"/>
    <x v="0"/>
    <x v="0"/>
    <s v="n/a"/>
    <s v="SKP (based on ISCO)"/>
    <n v="8343"/>
    <m/>
    <n v="8343"/>
    <s v="n/a"/>
    <s v="n/a"/>
    <s v="n/a"/>
    <n v="2022"/>
    <s v="Occupational Barometer"/>
    <s v="n/a"/>
    <s v="n/a"/>
    <s v="n/a"/>
    <s v="https://www.ess.gov.si/trg_dela/poklicni-barometer"/>
  </r>
  <r>
    <x v="26"/>
    <x v="55"/>
    <x v="7"/>
    <x v="0"/>
    <x v="1"/>
    <s v="n/a"/>
    <s v="SKP (based on ISCO)"/>
    <n v="9112"/>
    <m/>
    <n v="9112"/>
    <s v="n/a"/>
    <s v="n/a"/>
    <s v="n/a"/>
    <n v="2022"/>
    <s v="Occupational Barometer"/>
    <s v="n/a"/>
    <s v="n/a"/>
    <s v="n/a"/>
    <s v="https://www.ess.gov.si/trg_dela/poklicni-barometer"/>
  </r>
  <r>
    <x v="26"/>
    <x v="56"/>
    <x v="7"/>
    <x v="0"/>
    <x v="0"/>
    <s v="n/a"/>
    <s v="SKP (based on ISCO)"/>
    <n v="9312"/>
    <m/>
    <n v="9312"/>
    <s v="n/a"/>
    <s v="n/a"/>
    <s v="n/a"/>
    <n v="2022"/>
    <s v="Occupational Barometer"/>
    <s v="n/a"/>
    <s v="n/a"/>
    <s v="n/a"/>
    <s v="https://www.ess.gov.si/trg_dela/poklicni-barometer"/>
  </r>
  <r>
    <x v="26"/>
    <x v="184"/>
    <x v="7"/>
    <x v="0"/>
    <x v="1"/>
    <s v="n/a"/>
    <s v="SKP (based on ISCO)"/>
    <n v="9313"/>
    <m/>
    <n v="9313"/>
    <s v="n/a"/>
    <s v="High"/>
    <s v="n/a"/>
    <n v="2022"/>
    <s v="Occupational Barometer"/>
    <s v="n/a"/>
    <s v="n/a"/>
    <s v="n/a"/>
    <s v="https://www.ess.gov.si/trg_dela/poklicni-barometer"/>
  </r>
  <r>
    <x v="26"/>
    <x v="312"/>
    <x v="7"/>
    <x v="0"/>
    <x v="0"/>
    <s v="n/a"/>
    <s v="SKP (based on ISCO)"/>
    <n v="9329"/>
    <m/>
    <n v="9329"/>
    <s v="n/a"/>
    <s v="n/a"/>
    <s v="n/a"/>
    <n v="2022"/>
    <s v="Occupational Barometer"/>
    <s v="n/a"/>
    <s v="n/a"/>
    <s v="n/a"/>
    <s v="https://www.ess.gov.si/trg_dela/poklicni-barometer"/>
  </r>
  <r>
    <x v="26"/>
    <x v="185"/>
    <x v="7"/>
    <x v="0"/>
    <x v="0"/>
    <s v="n/a"/>
    <s v="SKP (based on ISCO)"/>
    <n v="9411"/>
    <m/>
    <n v="9411"/>
    <s v="n/a"/>
    <s v="n/a"/>
    <s v="n/a"/>
    <n v="2022"/>
    <s v="Occupational Barometer"/>
    <s v="n/a"/>
    <s v="n/a"/>
    <s v="n/a"/>
    <s v="https://www.ess.gov.si/trg_dela/poklicni-barometer"/>
  </r>
  <r>
    <x v="26"/>
    <x v="59"/>
    <x v="7"/>
    <x v="0"/>
    <x v="0"/>
    <s v="n/a"/>
    <s v="SKP (based on ISCO)"/>
    <n v="9412"/>
    <m/>
    <n v="9412"/>
    <s v="n/a"/>
    <s v="n/a"/>
    <s v="n/a"/>
    <n v="2022"/>
    <s v="Occupational Barometer"/>
    <s v="n/a"/>
    <s v="n/a"/>
    <s v="n/a"/>
    <s v="https://www.ess.gov.si/trg_dela/poklicni-barometer"/>
  </r>
  <r>
    <x v="26"/>
    <x v="186"/>
    <x v="7"/>
    <x v="0"/>
    <x v="0"/>
    <s v="n/a"/>
    <s v="SKP (based on ISCO)"/>
    <n v="9621"/>
    <m/>
    <n v="9621"/>
    <s v="n/a"/>
    <s v="n/a"/>
    <s v="n/a"/>
    <n v="2022"/>
    <s v="Occupational Barometer"/>
    <s v="n/a"/>
    <s v="n/a"/>
    <s v="n/a"/>
    <s v="https://www.ess.gov.si/trg_dela/poklicni-barometer"/>
  </r>
  <r>
    <x v="28"/>
    <x v="2"/>
    <x v="0"/>
    <x v="0"/>
    <x v="1"/>
    <s v="Labour"/>
    <s v=" SK ISCO-08"/>
    <n v="2211"/>
    <n v="2211003"/>
    <n v="2211"/>
    <s v="sourcing from abroad to fill vacancies; ratio of registered job seekers to vacancies"/>
    <s v="High"/>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78"/>
    <s v="No"/>
    <s v="No"/>
    <s v="Don't know"/>
    <s v="Additional statistical information - Slovakia: _x000a_Occupations´ list about labour shortages sorted by region in Slovakia. It is available only in Slovak language and PDF format._x000a__x000a_https://www.upsvr.gov.sk/buxus/generate_page.php?page_id=806803_x000a_"/>
  </r>
  <r>
    <x v="28"/>
    <x v="432"/>
    <x v="0"/>
    <x v="0"/>
    <x v="0"/>
    <s v="Labour"/>
    <s v=" SK ISCO-08"/>
    <n v="2529"/>
    <n v="2529003"/>
    <n v="2529"/>
    <s v="sourcing from abroad to fill vacancies; ratio of registered job seekers to vacancies"/>
    <s v="Medium"/>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62"/>
    <s v="No"/>
    <s v="Yes"/>
    <s v="No"/>
    <s v="Additional statistical information - Slovakia: _x000a_Occupations´ list about labour shortages sorted by region in Slovakia. It is available only in Slovak language and PDF format._x000a__x000a_https://www.upsvr.gov.sk/buxus/generate_page.php?page_id=806803_x000a_"/>
  </r>
  <r>
    <x v="28"/>
    <x v="320"/>
    <x v="2"/>
    <x v="0"/>
    <x v="0"/>
    <s v="Labour"/>
    <s v=" SK ISCO-08"/>
    <n v="4212"/>
    <n v="4212003"/>
    <n v="4212"/>
    <s v="sourcing from abroad to fill vacancies; ratio of registered job seekers to vacancies"/>
    <s v="Low"/>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80"/>
    <s v="No"/>
    <s v="No"/>
    <s v="Don't know"/>
    <s v="Additional statistical information - Slovakia: _x000a_Occupations´ list about labour shortages sorted by region in Slovakia. It is available only in Slovak language and PDF format._x000a__x000a_https://www.upsvr.gov.sk/buxus/generate_page.php?page_id=806803_x000a_"/>
  </r>
  <r>
    <x v="28"/>
    <x v="193"/>
    <x v="2"/>
    <x v="0"/>
    <x v="0"/>
    <s v="Skills"/>
    <s v=" SK ISCO-08"/>
    <n v="4321"/>
    <n v="4321001"/>
    <n v="4321"/>
    <s v="sourcing from abroad to fill vacancies"/>
    <s v="Medium"/>
    <s v="Ratio of registered job seekers to number of vacancies, the jobseekers aren´t suitable to fill vacancies for many reason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54"/>
    <s v="No"/>
    <s v="No"/>
    <s v="Yes"/>
    <s v="Additional statistical information - Slovakia: _x000a_Occupations´ list about labour shortages sorted by region in Slovakia. It is available only in Slovak language and PDF format._x000a__x000a_https://www.upsvr.gov.sk/buxus/generate_page.php?page_id=806803_x000a_"/>
  </r>
  <r>
    <x v="28"/>
    <x v="125"/>
    <x v="5"/>
    <x v="0"/>
    <x v="1"/>
    <s v="Skills"/>
    <s v=" SK ISCO-08"/>
    <n v="5120"/>
    <n v="5120000"/>
    <n v="5120"/>
    <s v="sourcing from abroad to fill vacancies"/>
    <s v="High"/>
    <s v="Ratio of registered job seekers to number of vacancies, the jobseekers aren´t suitable to fill vacancies for many reason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58"/>
    <s v="No"/>
    <s v="No"/>
    <s v="Yes"/>
    <s v="Additional statistical information - Slovakia: _x000a_Occupations´ list about labour shortages sorted by region in Slovakia. It is available only in Slovak language and PDF format._x000a__x000a_https://www.upsvr.gov.sk/buxus/generate_page.php?page_id=806803_x000a_"/>
  </r>
  <r>
    <x v="28"/>
    <x v="126"/>
    <x v="5"/>
    <x v="0"/>
    <x v="1"/>
    <s v="Skills"/>
    <s v=" SK ISCO-08"/>
    <n v="5131"/>
    <n v="5131001"/>
    <n v="5131"/>
    <s v="sourcing from abroad to fill vacancies"/>
    <s v="Medium"/>
    <s v="Ratio of registered job seekers to number of vacancies, the jobseekers aren´t suitable to fill vacancies for many reason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65"/>
    <s v="No"/>
    <s v="No"/>
    <s v="Yes"/>
    <s v="Additional statistical information - Slovakia: _x000a_Occupations´ list about labour shortages sorted by region in Slovakia. It is available only in Slovak language and PDF format._x000a__x000a_https://www.upsvr.gov.sk/buxus/generate_page.php?page_id=806803_x000a_"/>
  </r>
  <r>
    <x v="28"/>
    <x v="129"/>
    <x v="5"/>
    <x v="0"/>
    <x v="0"/>
    <s v="Skills"/>
    <s v=" SK ISCO-08"/>
    <n v="5142"/>
    <n v="5142009"/>
    <n v="5142"/>
    <s v="sourcing from abroad to fill vacancies"/>
    <s v="Low"/>
    <s v="Ratio of registered job seekers to number of vacancies, the jobseekers aren´t suitable to fill vacancies for many reason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66"/>
    <s v="No"/>
    <s v="No"/>
    <s v="No"/>
    <s v="Additional statistical information - Slovakia: _x000a_Occupations´ list about labour shortages sorted by region in Slovakia. It is available only in Slovak language and PDF format._x000a__x000a_https://www.upsvr.gov.sk/buxus/generate_page.php?page_id=806803_x000a_"/>
  </r>
  <r>
    <x v="28"/>
    <x v="433"/>
    <x v="3"/>
    <x v="0"/>
    <x v="0"/>
    <s v="Labour"/>
    <s v=" SK ISCO-08"/>
    <n v="7111"/>
    <n v="7111000"/>
    <n v="7111"/>
    <s v="sourcing from abroad to fill vacancies; ratio of registered job seekers to vacancies"/>
    <s v="Medium"/>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76"/>
    <s v="Yes"/>
    <s v="No"/>
    <s v="No"/>
    <s v="Additional statistical information - Slovakia: _x000a_Occupations´ list about labour shortages sorted by region in Slovakia. It is available only in Slovak language and PDF format._x000a__x000a_https://www.upsvr.gov.sk/buxus/generate_page.php?page_id=806803_x000a_"/>
  </r>
  <r>
    <x v="28"/>
    <x v="137"/>
    <x v="3"/>
    <x v="0"/>
    <x v="1"/>
    <s v="Skills"/>
    <s v=" SK ISCO-08"/>
    <n v="7112"/>
    <n v="7112002"/>
    <n v="7112"/>
    <s v="sourcing from abroad to fill vacancies"/>
    <s v="High"/>
    <s v="Ratio of registered job seekers to number of vacancies, the jobseekers aren´t suitable to fill vacancies for many reason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59"/>
    <s v="Yes"/>
    <s v="No"/>
    <s v="No"/>
    <s v="Additional statistical information - Slovakia: _x000a_Occupations´ list about labour shortages sorted by region in Slovakia. It is available only in Slovak language and PDF format._x000a__x000a_https://www.upsvr.gov.sk/buxus/generate_page.php?page_id=806803_x000a_"/>
  </r>
  <r>
    <x v="28"/>
    <x v="23"/>
    <x v="3"/>
    <x v="0"/>
    <x v="1"/>
    <s v="Labour"/>
    <s v=" SK ISCO-08"/>
    <n v="7114"/>
    <n v="7114001"/>
    <n v="7114"/>
    <s v="sourcing from abroad to fill vacancies; ratio of registered job seekers to vacancies"/>
    <s v="Medium"/>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64"/>
    <s v="Yes"/>
    <s v="No"/>
    <s v="No"/>
    <s v="Additional statistical information - Slovakia: _x000a_Occupations´ list about labour shortages sorted by region in Slovakia. It is available only in Slovak language and PDF format._x000a__x000a_https://www.upsvr.gov.sk/buxus/generate_page.php?page_id=806803_x000a_"/>
  </r>
  <r>
    <x v="28"/>
    <x v="140"/>
    <x v="3"/>
    <x v="0"/>
    <x v="1"/>
    <s v="Labour"/>
    <s v=" SK ISCO-08"/>
    <n v="7123"/>
    <n v="7123001"/>
    <n v="7123"/>
    <s v="sourcing from abroad to fill vacancies; ratio of registered job seekers to vacancies"/>
    <s v="Medium"/>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67"/>
    <s v="Yes"/>
    <s v="No"/>
    <s v="No"/>
    <s v="Additional statistical information - Slovakia: _x000a_Occupations´ list about labour shortages sorted by region in Slovakia. It is available only in Slovak language and PDF format._x000a__x000a_https://www.upsvr.gov.sk/buxus/generate_page.php?page_id=806803_x000a_"/>
  </r>
  <r>
    <x v="28"/>
    <x v="229"/>
    <x v="3"/>
    <x v="0"/>
    <x v="0"/>
    <s v="Labour"/>
    <s v=" SK ISCO-08"/>
    <n v="7124"/>
    <n v="7124001"/>
    <n v="7124"/>
    <s v="sourcing from abroad to fill vacancies; ratio of registered job seekers to vacancies"/>
    <s v="Medium"/>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74"/>
    <s v="Yes"/>
    <s v="Yes"/>
    <s v="No"/>
    <s v="Additional statistical information - Slovakia: _x000a_Occupations´ list about labour shortages sorted by region in Slovakia. It is available only in Slovak language and PDF format._x000a__x000a_https://www.upsvr.gov.sk/buxus/generate_page.php?page_id=806803_x000a_"/>
  </r>
  <r>
    <x v="28"/>
    <x v="142"/>
    <x v="3"/>
    <x v="0"/>
    <x v="1"/>
    <s v="Labour"/>
    <s v=" SK ISCO-08"/>
    <n v="7126"/>
    <n v="7126001"/>
    <n v="7126"/>
    <s v="sourcing from abroad to fill vacancies; ratio of registered job seekers to vacancies"/>
    <s v="Medium"/>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81"/>
    <s v="No"/>
    <s v="No"/>
    <s v="No"/>
    <s v="Additional statistical information - Slovakia: _x000a_Occupations´ list about labour shortages sorted by region in Slovakia. It is available only in Slovak language and PDF format._x000a__x000a_https://www.upsvr.gov.sk/buxus/generate_page.php?page_id=806803_x000a_"/>
  </r>
  <r>
    <x v="28"/>
    <x v="28"/>
    <x v="3"/>
    <x v="0"/>
    <x v="1"/>
    <s v="Labour"/>
    <s v=" SK ISCO-08"/>
    <n v="7212"/>
    <n v="7212002"/>
    <n v="7212"/>
    <s v="sourcing from abroad to fill vacancies; ratio of registered job seekers to vacancies"/>
    <s v="High"/>
    <s v="Ratio of registered job seekers to number of vacancies, the jobseekers aren´t suitable to fill vacancies for many reason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56"/>
    <s v="Yes"/>
    <s v="No"/>
    <s v="Yes"/>
    <s v="Additional statistical information - Slovakia: _x000a_Occupations´ list about labour shortages sorted by region in Slovakia. It is available only in Slovak language and PDF format._x000a__x000a_https://www.upsvr.gov.sk/buxus/generate_page.php?page_id=806803_x000a_"/>
  </r>
  <r>
    <x v="28"/>
    <x v="31"/>
    <x v="3"/>
    <x v="0"/>
    <x v="1"/>
    <s v="Labour"/>
    <s v=" SK ISCO-08"/>
    <n v="7223"/>
    <n v="7223003"/>
    <n v="7223"/>
    <s v="sourcing from abroad to fill vacancies; ratio of registered job seekers to vacancies"/>
    <s v="High"/>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75"/>
    <s v="Yes"/>
    <s v="No"/>
    <s v="No"/>
    <s v="Additional statistical information - Slovakia: _x000a_Occupations´ list about labour shortages sorted by region in Slovakia. It is available only in Slovak language and PDF format._x000a__x000a_https://www.upsvr.gov.sk/buxus/generate_page.php?page_id=806803_x000a_"/>
  </r>
  <r>
    <x v="28"/>
    <x v="152"/>
    <x v="3"/>
    <x v="0"/>
    <x v="1"/>
    <s v="Labour"/>
    <s v=" SK ISCO-08"/>
    <n v="7411"/>
    <n v="7411001"/>
    <n v="7411"/>
    <s v="sourcing from abroad to fill vacancies; ratio of registered job seekers to vacancies"/>
    <s v="Medium"/>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68"/>
    <s v="Yes"/>
    <s v="No"/>
    <s v="No"/>
    <s v="Additional statistical information - Slovakia: _x000a_Occupations´ list about labour shortages sorted by region in Slovakia. It is available only in Slovak language and PDF format._x000a__x000a_https://www.upsvr.gov.sk/buxus/generate_page.php?page_id=806803_x000a_"/>
  </r>
  <r>
    <x v="28"/>
    <x v="158"/>
    <x v="3"/>
    <x v="0"/>
    <x v="1"/>
    <s v="Labour"/>
    <s v=" SK ISCO-08"/>
    <n v="7512"/>
    <n v="7512001"/>
    <n v="7512"/>
    <s v="sourcing from abroad to fill vacancies; ratio of registered job seekers to vacancies"/>
    <s v="Low"/>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72"/>
    <s v="Yes"/>
    <s v="No"/>
    <s v="Yes"/>
    <s v="Additional statistical information - Slovakia: _x000a_Occupations´ list about labour shortages sorted by region in Slovakia. It is available only in Slovak language and PDF format._x000a__x000a_https://www.upsvr.gov.sk/buxus/generate_page.php?page_id=806803_x000a_"/>
  </r>
  <r>
    <x v="28"/>
    <x v="165"/>
    <x v="6"/>
    <x v="0"/>
    <x v="0"/>
    <s v="Labour"/>
    <s v=" SK ISCO-08"/>
    <n v="8142"/>
    <n v="8142000"/>
    <n v="8142"/>
    <s v="sourcing from abroad to fill vacancies; ratio of registered job seekers to vacancies"/>
    <s v="High"/>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55"/>
    <s v="Yes"/>
    <s v="Yes"/>
    <s v="Yes"/>
    <s v="Additional statistical information - Slovakia: _x000a_Occupations´ list about labour shortages sorted by region in Slovakia. It is available only in Slovak language and PDF format._x000a__x000a_https://www.upsvr.gov.sk/buxus/generate_page.php?page_id=806803_x000a_"/>
  </r>
  <r>
    <x v="28"/>
    <x v="171"/>
    <x v="6"/>
    <x v="0"/>
    <x v="0"/>
    <s v="Labour"/>
    <s v=" SK ISCO-08"/>
    <n v="8160"/>
    <n v="8160999"/>
    <n v="8160"/>
    <s v="sourcing from abroad to fill vacancies; ratio of registered job seekers to vacancies"/>
    <s v="Medium"/>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77"/>
    <s v="Yes"/>
    <s v="No"/>
    <s v="Yes"/>
    <s v="Additional statistical information - Slovakia: _x000a_Occupations´ list about labour shortages sorted by region in Slovakia. It is available only in Slovak language and PDF format._x000a__x000a_https://www.upsvr.gov.sk/buxus/generate_page.php?page_id=806803_x000a_"/>
  </r>
  <r>
    <x v="28"/>
    <x v="315"/>
    <x v="6"/>
    <x v="0"/>
    <x v="0"/>
    <s v="Skills"/>
    <s v=" SK ISCO-08"/>
    <n v="8189"/>
    <n v="8189999"/>
    <n v="8189"/>
    <s v="sourcing from abroad to fill vacancies"/>
    <s v="Medium"/>
    <s v="Ratio of registered job seekers to number of vacancies, the jobseekers aren´t suitable to fill vacancies for many reason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79"/>
    <s v="Yes"/>
    <s v="Yes"/>
    <s v="No"/>
    <s v="Additional statistical information - Slovakia: _x000a_Occupations´ list about labour shortages sorted by region in Slovakia. It is available only in Slovak language and PDF format._x000a__x000a_https://www.upsvr.gov.sk/buxus/generate_page.php?page_id=806803_x000a_"/>
  </r>
  <r>
    <x v="28"/>
    <x v="174"/>
    <x v="6"/>
    <x v="0"/>
    <x v="0"/>
    <s v="Skills"/>
    <s v=" SK ISCO-08"/>
    <n v="8211"/>
    <n v="8211000"/>
    <n v="8211"/>
    <s v="sourcing from abroad to fill vacancies"/>
    <s v="Medium"/>
    <s v="Time to fill vacancies higher than average"/>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50"/>
    <s v="Yes"/>
    <s v="Yes"/>
    <s v="Yes"/>
    <s v="Additional statistical information - Slovakia: _x000a_Occupations´ list about labour shortages sorted by region in Slovakia. It is available only in Slovak language and PDF format._x000a__x000a_https://www.upsvr.gov.sk/buxus/generate_page.php?page_id=806803_x000a_"/>
  </r>
  <r>
    <x v="28"/>
    <x v="434"/>
    <x v="6"/>
    <x v="0"/>
    <x v="0"/>
    <s v="Skills"/>
    <s v=" SK ISCO-08"/>
    <n v="8212"/>
    <n v="8212"/>
    <n v="8212"/>
    <s v="sourcing from abroad to fill vacancies"/>
    <s v="High"/>
    <s v="Ratio of registered job seekers to number of vacancies, the jobseekers aren´t suitable to fill vacancies for many reason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52"/>
    <s v="Yes"/>
    <s v="Yes"/>
    <s v="No"/>
    <s v="Additional statistical information - Slovakia: _x000a_Occupations´ list about labour shortages sorted by region in Slovakia. It is available only in Slovak language and PDF format._x000a__x000a_https://www.upsvr.gov.sk/buxus/generate_page.php?page_id=806803_x000a_"/>
  </r>
  <r>
    <x v="28"/>
    <x v="205"/>
    <x v="6"/>
    <x v="0"/>
    <x v="0"/>
    <s v="Skills"/>
    <s v=" SK ISCO-08"/>
    <n v="8219"/>
    <n v="8219999"/>
    <n v="8219"/>
    <s v="sourcing from abroad to fill vacancies"/>
    <s v="Medium"/>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63"/>
    <s v="Yes"/>
    <s v="No"/>
    <s v="Yes"/>
    <s v="Additional statistical information - Slovakia: _x000a_Occupations´ list about labour shortages sorted by region in Slovakia. It is available only in Slovak language and PDF format._x000a__x000a_https://www.upsvr.gov.sk/buxus/generate_page.php?page_id=806803_x000a_"/>
  </r>
  <r>
    <x v="28"/>
    <x v="176"/>
    <x v="6"/>
    <x v="0"/>
    <x v="1"/>
    <s v="Labour"/>
    <s v=" SK ISCO-08"/>
    <n v="8331"/>
    <n v="8331001"/>
    <n v="8331"/>
    <s v="sourcing from abroad to fill vacancies; ratio of registered job seekers to vacancies"/>
    <s v="High"/>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61"/>
    <s v="Yes"/>
    <s v="No"/>
    <s v="Yes"/>
    <s v="Additional statistical information - Slovakia: _x000a_Occupations´ list about labour shortages sorted by region in Slovakia. It is available only in Slovak language and PDF format._x000a__x000a_https://www.upsvr.gov.sk/buxus/generate_page.php?page_id=806803_x000a_"/>
  </r>
  <r>
    <x v="28"/>
    <x v="177"/>
    <x v="6"/>
    <x v="0"/>
    <x v="1"/>
    <s v="Labour"/>
    <s v=" SK ISCO-08"/>
    <n v="8332"/>
    <n v="8332"/>
    <n v="8332"/>
    <s v="sourcing from abroad to fill vacancies; ratio of registered job seekers to vacancies"/>
    <s v="High"/>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51"/>
    <s v="Yes"/>
    <s v="No"/>
    <s v="Yes"/>
    <s v="Additional statistical information - Slovakia: _x000a_Occupations´ list about labour shortages sorted by region in Slovakia. It is available only in Slovak language and PDF format._x000a__x000a_https://www.upsvr.gov.sk/buxus/generate_page.php?page_id=806803_x000a_"/>
  </r>
  <r>
    <x v="28"/>
    <x v="197"/>
    <x v="6"/>
    <x v="0"/>
    <x v="0"/>
    <s v="Labour"/>
    <s v=" SK ISCO-08"/>
    <n v="8344"/>
    <n v="8344000"/>
    <n v="8344"/>
    <s v="sourcing from abroad to fill vacancies; ratio of registered job seekers to vacancies"/>
    <s v="High"/>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53"/>
    <s v="Yes"/>
    <s v="No"/>
    <s v="Yes"/>
    <s v="Additional statistical information - Slovakia: _x000a_Occupations´ list about labour shortages sorted by region in Slovakia. It is available only in Slovak language and PDF format._x000a__x000a_https://www.upsvr.gov.sk/buxus/generate_page.php?page_id=806803_x000a_"/>
  </r>
  <r>
    <x v="28"/>
    <x v="183"/>
    <x v="7"/>
    <x v="0"/>
    <x v="0"/>
    <s v="Labour"/>
    <s v=" SK ISCO-08"/>
    <n v="9214"/>
    <n v="9214000"/>
    <n v="9214"/>
    <s v="sourcing from abroad to fill vacancies; ratio of registered job seekers to vacancies"/>
    <s v="Medium"/>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69"/>
    <s v="Yes"/>
    <s v="No"/>
    <s v="Yes"/>
    <s v="Additional statistical information - Slovakia: _x000a_Occupations´ list about labour shortages sorted by region in Slovakia. It is available only in Slovak language and PDF format._x000a__x000a_https://www.upsvr.gov.sk/buxus/generate_page.php?page_id=806803_x000a_"/>
  </r>
  <r>
    <x v="28"/>
    <x v="184"/>
    <x v="7"/>
    <x v="0"/>
    <x v="1"/>
    <s v="Skills"/>
    <s v=" SK ISCO-08"/>
    <n v="9313"/>
    <n v="9313002"/>
    <n v="9313"/>
    <s v="Ratio of registered job seekers to vacancies; Sourcing from abroad to fill vacancies"/>
    <s v="Medium"/>
    <s v="Ratio of registered job seekers to number of vacancies, the jobseekers aren´t suitable to fill vacancies for many reason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71"/>
    <s v="Yes"/>
    <s v="No"/>
    <s v="No"/>
    <s v="Additional statistical information - Slovakia: _x000a_Occupations´ list about labour shortages sorted by region in Slovakia. It is available only in Slovak language and PDF format._x000a__x000a_https://www.upsvr.gov.sk/buxus/generate_page.php?page_id=806803_x000a_"/>
  </r>
  <r>
    <x v="28"/>
    <x v="435"/>
    <x v="7"/>
    <x v="0"/>
    <x v="0"/>
    <s v="Skills"/>
    <s v=" SK ISCO-08"/>
    <n v="9329"/>
    <n v="9329013"/>
    <n v="9329"/>
    <s v="sourcing from abroad to fill vacancies"/>
    <s v="Medium"/>
    <s v="Ratio of registered job seekers to number of vacancies, the jobseekers aren´t suitable to fill vacancies for many reason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57"/>
    <s v="Yes"/>
    <s v="Yes"/>
    <s v="No"/>
    <s v="Additional statistical information - Slovakia: _x000a_Occupations´ list about labour shortages sorted by region in Slovakia. It is available only in Slovak language and PDF format._x000a__x000a_https://www.upsvr.gov.sk/buxus/generate_page.php?page_id=806803_x000a_"/>
  </r>
  <r>
    <x v="28"/>
    <x v="436"/>
    <x v="7"/>
    <x v="0"/>
    <x v="0"/>
    <s v="Labour"/>
    <s v=" SK ISCO-08"/>
    <n v="9329"/>
    <n v="9329001"/>
    <n v="9329"/>
    <s v="sourcing from abroad to fill vacancies; ratio of registered job seekers to vacancies"/>
    <s v="Medium"/>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70"/>
    <s v="Yes"/>
    <s v="No"/>
    <s v="Yes"/>
    <s v="Additional statistical information - Slovakia: _x000a_Occupations´ list about labour shortages sorted by region in Slovakia. It is available only in Slovak language and PDF format._x000a__x000a_https://www.upsvr.gov.sk/buxus/generate_page.php?page_id=806803_x000a_"/>
  </r>
  <r>
    <x v="28"/>
    <x v="435"/>
    <x v="7"/>
    <x v="0"/>
    <x v="0"/>
    <s v="Labour"/>
    <s v=" SK ISCO-08"/>
    <n v="9329"/>
    <n v="9329999"/>
    <n v="9329"/>
    <s v="sourcing from abroad to fill vacancies; ratio of registered job seekers to vacancies"/>
    <s v="Medium"/>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73"/>
    <s v="Yes"/>
    <s v="No"/>
    <s v="Yes"/>
    <s v="Additional statistical information - Slovakia: _x000a_Occupations´ list about labour shortages sorted by region in Slovakia. It is available only in Slovak language and PDF format._x000a__x000a_https://www.upsvr.gov.sk/buxus/generate_page.php?page_id=806803_x000a_"/>
  </r>
  <r>
    <x v="28"/>
    <x v="58"/>
    <x v="7"/>
    <x v="0"/>
    <x v="0"/>
    <s v="Skills"/>
    <s v=" SK ISCO-08"/>
    <n v="9333"/>
    <n v="9333004"/>
    <n v="9333"/>
    <s v="Ratio of registered job seekers to vacancies; sourcing from abroad to fill vacancies"/>
    <s v="High"/>
    <s v="Ratio of registered job seekers to number of vacancies, the jobseekers aren´t suitable to fill vacancies for many reason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60"/>
    <s v="No"/>
    <s v="No"/>
    <s v="Yes"/>
    <s v="Additional statistical information - Slovakia: _x000a_Occupations´ list about labour shortages sorted by region in Slovakia. It is available only in Slovak language and PDF format._x000a__x000a_https://www.upsvr.gov.sk/buxus/generate_page.php?page_id=806803_x000a_"/>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72">
  <r>
    <x v="0"/>
    <x v="0"/>
    <x v="0"/>
    <x v="0"/>
    <x v="0"/>
    <x v="0"/>
    <m/>
    <m/>
    <s v="2144"/>
    <n v="2144"/>
    <s v="ratio vacancies to job seekers and a significant amount of vacancies"/>
    <x v="0"/>
    <s v="ratio of job vacancies to job seekers "/>
    <s v="2022 June"/>
    <s v="Data of PES Austria"/>
    <x v="0"/>
    <x v="0"/>
    <x v="0"/>
    <m/>
  </r>
  <r>
    <x v="0"/>
    <x v="1"/>
    <x v="0"/>
    <x v="0"/>
    <x v="0"/>
    <x v="0"/>
    <m/>
    <m/>
    <s v="2153"/>
    <n v="2153"/>
    <s v="ratio vacancies to job seekers and a significant amount of vacancies"/>
    <x v="0"/>
    <s v="ratio of job vacancies to job seekers "/>
    <s v="2022 June"/>
    <s v="Data of PES Austria"/>
    <x v="0"/>
    <x v="0"/>
    <x v="0"/>
    <m/>
  </r>
  <r>
    <x v="0"/>
    <x v="2"/>
    <x v="0"/>
    <x v="0"/>
    <x v="1"/>
    <x v="0"/>
    <m/>
    <m/>
    <s v="2211"/>
    <n v="2211"/>
    <s v="ratio vacancies to job seekers and a significant amount of vacancies"/>
    <x v="1"/>
    <s v="ratio of job vacancies to job seekers "/>
    <s v="2022 June"/>
    <s v="Data of PES Austria"/>
    <x v="0"/>
    <x v="0"/>
    <x v="0"/>
    <m/>
  </r>
  <r>
    <x v="0"/>
    <x v="3"/>
    <x v="0"/>
    <x v="0"/>
    <x v="1"/>
    <x v="0"/>
    <m/>
    <m/>
    <s v="2511"/>
    <n v="2511"/>
    <s v="ratio vacancies to job seekers and a significant amount of vacancies"/>
    <x v="0"/>
    <s v="ratio of job vacancies to job seekers "/>
    <s v="2022 June"/>
    <s v="Data of PES Austria"/>
    <x v="0"/>
    <x v="0"/>
    <x v="0"/>
    <m/>
  </r>
  <r>
    <x v="0"/>
    <x v="4"/>
    <x v="0"/>
    <x v="0"/>
    <x v="1"/>
    <x v="0"/>
    <m/>
    <m/>
    <s v="2512"/>
    <n v="2512"/>
    <s v="ratio vacancies to job seekers and a significant amount of vacancies"/>
    <x v="0"/>
    <s v="ratio of job vacancies to job seekers "/>
    <s v="2022 June"/>
    <s v="Data of PES Austria"/>
    <x v="0"/>
    <x v="0"/>
    <x v="0"/>
    <m/>
  </r>
  <r>
    <x v="0"/>
    <x v="5"/>
    <x v="0"/>
    <x v="0"/>
    <x v="0"/>
    <x v="0"/>
    <m/>
    <m/>
    <s v="2513"/>
    <n v="2513"/>
    <s v="ratio vacancies to job seekers and a significant amount of vacancies"/>
    <x v="0"/>
    <s v="ratio of job vacancies to job seekers "/>
    <s v="2022 June"/>
    <s v="Data of PES Austria"/>
    <x v="0"/>
    <x v="0"/>
    <x v="0"/>
    <m/>
  </r>
  <r>
    <x v="0"/>
    <x v="6"/>
    <x v="0"/>
    <x v="0"/>
    <x v="1"/>
    <x v="0"/>
    <m/>
    <m/>
    <s v="2514"/>
    <n v="2514"/>
    <s v="ratio vacancies to job seekers and a significant amount of vacancies"/>
    <x v="0"/>
    <s v="ratio of job vacancies to job seekers "/>
    <s v="2022 June"/>
    <s v="Data of PES Austria"/>
    <x v="0"/>
    <x v="0"/>
    <x v="0"/>
    <m/>
  </r>
  <r>
    <x v="0"/>
    <x v="7"/>
    <x v="0"/>
    <x v="0"/>
    <x v="1"/>
    <x v="0"/>
    <m/>
    <m/>
    <s v="2519"/>
    <n v="2519"/>
    <s v="ratio vacancies to job seekers and a significant amount of vacancies"/>
    <x v="0"/>
    <s v="ratio of job vacancies to job seekers "/>
    <s v="2022 June"/>
    <s v="Data of PES Austria"/>
    <x v="0"/>
    <x v="0"/>
    <x v="0"/>
    <m/>
  </r>
  <r>
    <x v="0"/>
    <x v="8"/>
    <x v="0"/>
    <x v="0"/>
    <x v="0"/>
    <x v="0"/>
    <m/>
    <m/>
    <s v="2521"/>
    <n v="2521"/>
    <s v="ratio vacancies to job seekers and a significant amount of vacancies"/>
    <x v="0"/>
    <s v="ratio of job vacancies to job seekers "/>
    <s v="2022 June"/>
    <s v="Data of PES Austria"/>
    <x v="0"/>
    <x v="0"/>
    <x v="0"/>
    <m/>
  </r>
  <r>
    <x v="0"/>
    <x v="9"/>
    <x v="0"/>
    <x v="0"/>
    <x v="0"/>
    <x v="0"/>
    <m/>
    <m/>
    <s v="2522"/>
    <n v="2522"/>
    <s v="ratio vacancies to job seekers and a significant amount of vacancies"/>
    <x v="0"/>
    <s v="ratio of job vacancies to job seekers "/>
    <s v="2022 June"/>
    <s v="Data of PES Austria"/>
    <x v="0"/>
    <x v="0"/>
    <x v="0"/>
    <m/>
  </r>
  <r>
    <x v="0"/>
    <x v="10"/>
    <x v="0"/>
    <x v="0"/>
    <x v="0"/>
    <x v="0"/>
    <m/>
    <m/>
    <s v="2523"/>
    <n v="2523"/>
    <s v="ratio vacancies to job seekers and a significant amount of vacancies"/>
    <x v="0"/>
    <s v="ratio of job vacancies to job seekers "/>
    <s v="2022 June"/>
    <s v="Data of PES Austria"/>
    <x v="0"/>
    <x v="0"/>
    <x v="0"/>
    <m/>
  </r>
  <r>
    <x v="0"/>
    <x v="11"/>
    <x v="0"/>
    <x v="0"/>
    <x v="0"/>
    <x v="0"/>
    <m/>
    <m/>
    <s v="2529"/>
    <n v="2529"/>
    <s v="ratio vacancies to job seekers and a significant amount of vacancies"/>
    <x v="0"/>
    <s v="ratio of job vacancies to job seekers "/>
    <s v="2022 June"/>
    <s v="Data of PES Austria"/>
    <x v="0"/>
    <x v="0"/>
    <x v="0"/>
    <m/>
  </r>
  <r>
    <x v="0"/>
    <x v="12"/>
    <x v="1"/>
    <x v="0"/>
    <x v="0"/>
    <x v="0"/>
    <m/>
    <m/>
    <s v="3112"/>
    <n v="3112"/>
    <s v="ratio vacancies to job seekers and a significant amount of vacancies"/>
    <x v="1"/>
    <s v="ratio of job vacancies to job seekers "/>
    <s v="2022 June"/>
    <s v="Data of PES Austria"/>
    <x v="0"/>
    <x v="0"/>
    <x v="0"/>
    <m/>
  </r>
  <r>
    <x v="0"/>
    <x v="13"/>
    <x v="1"/>
    <x v="0"/>
    <x v="1"/>
    <x v="0"/>
    <m/>
    <m/>
    <s v="3113"/>
    <n v="3113"/>
    <s v="ratio vacancies to job seekers and a significant amount of vacancies"/>
    <x v="0"/>
    <s v="ratio of job vacancies to job seekers "/>
    <s v="2022 June"/>
    <s v="Data of PES Austria"/>
    <x v="0"/>
    <x v="0"/>
    <x v="0"/>
    <m/>
  </r>
  <r>
    <x v="0"/>
    <x v="14"/>
    <x v="1"/>
    <x v="0"/>
    <x v="0"/>
    <x v="0"/>
    <m/>
    <m/>
    <s v="3115"/>
    <n v="3115"/>
    <s v="ratio vacancies to job seekers and a significant amount of vacancies"/>
    <x v="0"/>
    <s v="ratio of job vacancies to job seekers "/>
    <s v="2022 June"/>
    <s v="Data of PES Austria"/>
    <x v="0"/>
    <x v="0"/>
    <x v="0"/>
    <m/>
  </r>
  <r>
    <x v="0"/>
    <x v="15"/>
    <x v="1"/>
    <x v="0"/>
    <x v="0"/>
    <x v="0"/>
    <m/>
    <m/>
    <s v="3254"/>
    <n v="3254"/>
    <s v="ratio vacancies to job seekers and a significant amount of vacancies"/>
    <x v="1"/>
    <s v="ratio of job vacancies to job seekers "/>
    <s v="2022 June"/>
    <s v="Data of PES Austria"/>
    <x v="0"/>
    <x v="0"/>
    <x v="0"/>
    <m/>
  </r>
  <r>
    <x v="0"/>
    <x v="16"/>
    <x v="1"/>
    <x v="0"/>
    <x v="0"/>
    <x v="0"/>
    <m/>
    <m/>
    <s v="3511"/>
    <n v="3511"/>
    <s v="ratio vacancies to job seekers and a significant amount of vacancies"/>
    <x v="0"/>
    <s v="ratio of job vacancies to job seekers "/>
    <s v="2022 June"/>
    <s v="Data of PES Austria"/>
    <x v="0"/>
    <x v="0"/>
    <x v="0"/>
    <m/>
  </r>
  <r>
    <x v="0"/>
    <x v="17"/>
    <x v="1"/>
    <x v="0"/>
    <x v="0"/>
    <x v="0"/>
    <m/>
    <m/>
    <s v="3512"/>
    <n v="3512"/>
    <s v="ratio vacancies to job seekers and a significant amount of vacancies"/>
    <x v="0"/>
    <s v="ratio of job vacancies to job seekers "/>
    <s v="2022 June"/>
    <s v="Data of PES Austria"/>
    <x v="0"/>
    <x v="0"/>
    <x v="0"/>
    <m/>
  </r>
  <r>
    <x v="0"/>
    <x v="18"/>
    <x v="1"/>
    <x v="0"/>
    <x v="0"/>
    <x v="0"/>
    <m/>
    <m/>
    <s v="3513"/>
    <n v="3513"/>
    <s v="ratio vacancies to job seekers and a significant amount of vacancies"/>
    <x v="0"/>
    <s v="ratio of job vacancies to job seekers "/>
    <s v="2022 June"/>
    <s v="Data of PES Austria"/>
    <x v="0"/>
    <x v="0"/>
    <x v="0"/>
    <m/>
  </r>
  <r>
    <x v="0"/>
    <x v="19"/>
    <x v="1"/>
    <x v="0"/>
    <x v="0"/>
    <x v="0"/>
    <m/>
    <m/>
    <s v="3514"/>
    <n v="3514"/>
    <s v="ratio vacancies to job seekers and a significant amount of vacancies"/>
    <x v="0"/>
    <s v="ratio of job vacancies to job seekers "/>
    <s v="2022 June"/>
    <s v="Data of PES Austria"/>
    <x v="0"/>
    <x v="0"/>
    <x v="0"/>
    <m/>
  </r>
  <r>
    <x v="0"/>
    <x v="20"/>
    <x v="1"/>
    <x v="0"/>
    <x v="0"/>
    <x v="0"/>
    <m/>
    <m/>
    <s v="3521"/>
    <n v="3521"/>
    <s v="ratio vacancies to job seekers and a significant amount of vacancies"/>
    <x v="0"/>
    <s v="ratio of job vacancies to job seekers "/>
    <s v="2022 June"/>
    <s v="Data of PES Austria"/>
    <x v="0"/>
    <x v="0"/>
    <x v="0"/>
    <m/>
  </r>
  <r>
    <x v="0"/>
    <x v="21"/>
    <x v="1"/>
    <x v="0"/>
    <x v="0"/>
    <x v="0"/>
    <m/>
    <m/>
    <s v="3522"/>
    <n v="3522"/>
    <s v="ratio vacancies to job seekers and a significant amount of vacancies"/>
    <x v="0"/>
    <s v="ratio of job vacancies to job seekers "/>
    <s v="2022 June"/>
    <s v="Data of PES Austria"/>
    <x v="0"/>
    <x v="0"/>
    <x v="0"/>
    <m/>
  </r>
  <r>
    <x v="0"/>
    <x v="22"/>
    <x v="2"/>
    <x v="0"/>
    <x v="0"/>
    <x v="0"/>
    <m/>
    <m/>
    <s v="4313"/>
    <n v="4313"/>
    <s v="ratio vacancies to job seekers and a significant amount of vacancies"/>
    <x v="1"/>
    <s v="ratio of job vacancies to job seekers "/>
    <s v="2022 June"/>
    <s v="Data of PES Austria"/>
    <x v="0"/>
    <x v="0"/>
    <x v="0"/>
    <m/>
  </r>
  <r>
    <x v="0"/>
    <x v="23"/>
    <x v="3"/>
    <x v="0"/>
    <x v="1"/>
    <x v="0"/>
    <m/>
    <m/>
    <s v="7114"/>
    <n v="7114"/>
    <s v="ratio vacancies to job seekers and a significant amount of vacancies"/>
    <x v="0"/>
    <s v="ratio of job vacancies to job seekers "/>
    <s v="2022 June"/>
    <s v="Data of PES Austria"/>
    <x v="0"/>
    <x v="0"/>
    <x v="0"/>
    <m/>
  </r>
  <r>
    <x v="0"/>
    <x v="24"/>
    <x v="3"/>
    <x v="0"/>
    <x v="1"/>
    <x v="0"/>
    <m/>
    <m/>
    <s v="7115"/>
    <n v="7115"/>
    <s v="ratio vacancies to job seekers and a significant amount of vacancies"/>
    <x v="1"/>
    <s v="ratio of job vacancies to job seekers "/>
    <s v="2022 June"/>
    <s v="Data of PES Austria"/>
    <x v="0"/>
    <x v="0"/>
    <x v="0"/>
    <m/>
  </r>
  <r>
    <x v="0"/>
    <x v="25"/>
    <x v="3"/>
    <x v="0"/>
    <x v="1"/>
    <x v="0"/>
    <m/>
    <m/>
    <s v="7121"/>
    <n v="7121"/>
    <s v="ratio vacancies to job seekers and a significant amount of vacancies"/>
    <x v="0"/>
    <s v="ratio of job vacancies to job seekers "/>
    <s v="2022 June"/>
    <s v="Data of PES Austria"/>
    <x v="0"/>
    <x v="0"/>
    <x v="0"/>
    <m/>
  </r>
  <r>
    <x v="0"/>
    <x v="26"/>
    <x v="3"/>
    <x v="0"/>
    <x v="1"/>
    <x v="0"/>
    <m/>
    <m/>
    <s v="7122"/>
    <n v="7122"/>
    <s v="ratio vacancies to job seekers and a significant amount of vacancies"/>
    <x v="1"/>
    <s v="ratio of job vacancies to job seekers "/>
    <s v="2022 June"/>
    <s v="Data of PES Austria"/>
    <x v="0"/>
    <x v="0"/>
    <x v="0"/>
    <m/>
  </r>
  <r>
    <x v="0"/>
    <x v="27"/>
    <x v="3"/>
    <x v="0"/>
    <x v="0"/>
    <x v="0"/>
    <m/>
    <m/>
    <s v="7132"/>
    <n v="7132"/>
    <s v="ratio vacancies to job seekers and a significant amount of vacancies"/>
    <x v="1"/>
    <s v="ratio of job vacancies to job seekers "/>
    <s v="2022 June"/>
    <s v="Data of PES Austria"/>
    <x v="0"/>
    <x v="0"/>
    <x v="0"/>
    <m/>
  </r>
  <r>
    <x v="0"/>
    <x v="28"/>
    <x v="3"/>
    <x v="0"/>
    <x v="1"/>
    <x v="0"/>
    <m/>
    <m/>
    <s v="7212"/>
    <n v="7212"/>
    <s v="ratio vacancies to job seekers and a significant amount of vacancies"/>
    <x v="0"/>
    <s v="ratio of job vacancies to job seekers "/>
    <s v="2022 June"/>
    <s v="Data of PES Austria"/>
    <x v="0"/>
    <x v="0"/>
    <x v="0"/>
    <m/>
  </r>
  <r>
    <x v="0"/>
    <x v="29"/>
    <x v="3"/>
    <x v="0"/>
    <x v="1"/>
    <x v="0"/>
    <m/>
    <m/>
    <s v="7213"/>
    <n v="7213"/>
    <s v="ratio vacancies to job seekers and a significant amount of vacancies"/>
    <x v="1"/>
    <s v="ratio of job vacancies to job seekers "/>
    <s v="2022 June"/>
    <s v="Data of PES Austria"/>
    <x v="0"/>
    <x v="0"/>
    <x v="0"/>
    <m/>
  </r>
  <r>
    <x v="0"/>
    <x v="30"/>
    <x v="3"/>
    <x v="0"/>
    <x v="0"/>
    <x v="0"/>
    <m/>
    <m/>
    <s v="7222"/>
    <n v="7222"/>
    <s v="ratio vacancies to job seekers and a significant amount of vacancies"/>
    <x v="1"/>
    <s v="ratio of job vacancies to job seekers "/>
    <s v="2022 June"/>
    <s v="Data of PES Austria"/>
    <x v="0"/>
    <x v="0"/>
    <x v="0"/>
    <m/>
  </r>
  <r>
    <x v="0"/>
    <x v="31"/>
    <x v="3"/>
    <x v="0"/>
    <x v="1"/>
    <x v="0"/>
    <m/>
    <m/>
    <s v="7223"/>
    <n v="7223"/>
    <s v="ratio vacancies to job seekers and a significant amount of vacancies"/>
    <x v="0"/>
    <s v="ratio of job vacancies to job seekers "/>
    <s v="2022 June"/>
    <s v="Data of PES Austria"/>
    <x v="0"/>
    <x v="0"/>
    <x v="0"/>
    <m/>
  </r>
  <r>
    <x v="0"/>
    <x v="32"/>
    <x v="3"/>
    <x v="0"/>
    <x v="1"/>
    <x v="0"/>
    <m/>
    <m/>
    <s v="7231"/>
    <n v="7231"/>
    <s v="ratio vacancies to job seekers and a significant amount of vacancies"/>
    <x v="1"/>
    <s v="ratio of job vacancies to job seekers "/>
    <s v="2022 June"/>
    <s v="Data of PES Austria"/>
    <x v="0"/>
    <x v="0"/>
    <x v="0"/>
    <m/>
  </r>
  <r>
    <x v="0"/>
    <x v="33"/>
    <x v="3"/>
    <x v="0"/>
    <x v="1"/>
    <x v="0"/>
    <m/>
    <m/>
    <s v="7233"/>
    <n v="7233"/>
    <s v="ratio vacancies to job seekers and a significant amount of vacancies"/>
    <x v="0"/>
    <s v="ratio of job vacancies to job seekers "/>
    <s v="2022 June"/>
    <s v="Data of PES Austria"/>
    <x v="0"/>
    <x v="0"/>
    <x v="0"/>
    <m/>
  </r>
  <r>
    <x v="0"/>
    <x v="34"/>
    <x v="4"/>
    <x v="1"/>
    <x v="0"/>
    <x v="1"/>
    <m/>
    <m/>
    <s v="1412"/>
    <n v="1412"/>
    <s v="ratio job seekers to job vaccancies and a significant amount of job seekers"/>
    <x v="1"/>
    <s v="ratio of job seekers to job vacancies "/>
    <s v="2022 June"/>
    <s v="Data of PES Austria"/>
    <x v="0"/>
    <x v="0"/>
    <x v="0"/>
    <m/>
  </r>
  <r>
    <x v="0"/>
    <x v="35"/>
    <x v="0"/>
    <x v="1"/>
    <x v="1"/>
    <x v="1"/>
    <m/>
    <m/>
    <s v="2166"/>
    <n v="2166"/>
    <s v="ratio job seekers to job vaccancies and a significant amount of job seekers"/>
    <x v="1"/>
    <s v="ratio of job seekers to job vacancies "/>
    <s v="2022 June"/>
    <s v="Data of PES Austria"/>
    <x v="0"/>
    <x v="0"/>
    <x v="0"/>
    <m/>
  </r>
  <r>
    <x v="0"/>
    <x v="36"/>
    <x v="0"/>
    <x v="1"/>
    <x v="0"/>
    <x v="1"/>
    <m/>
    <m/>
    <s v="2330"/>
    <n v="2330"/>
    <s v="ratio job seekers to job vaccancies and a significant amount of job seekers"/>
    <x v="0"/>
    <s v="ratio of job seekers to job vacancies "/>
    <s v="2022 June"/>
    <s v="Data of PES Austria"/>
    <x v="0"/>
    <x v="0"/>
    <x v="0"/>
    <m/>
  </r>
  <r>
    <x v="0"/>
    <x v="37"/>
    <x v="0"/>
    <x v="1"/>
    <x v="0"/>
    <x v="1"/>
    <m/>
    <m/>
    <s v="2341"/>
    <n v="2341"/>
    <s v="ratio job seekers to job vaccancies and a significant amount of job seekers"/>
    <x v="0"/>
    <s v="ratio of job seekers to job vacancies "/>
    <s v="2022 June"/>
    <s v="Data of PES Austria"/>
    <x v="0"/>
    <x v="0"/>
    <x v="0"/>
    <m/>
  </r>
  <r>
    <x v="0"/>
    <x v="38"/>
    <x v="0"/>
    <x v="1"/>
    <x v="1"/>
    <x v="1"/>
    <m/>
    <m/>
    <s v="2431"/>
    <n v="2431"/>
    <s v="ratio job seekers to job vaccancies and a significant amount of job seekers"/>
    <x v="1"/>
    <s v="ratio of job seekers to job vacancies "/>
    <s v="2022 June"/>
    <s v="Data of PES Austria"/>
    <x v="0"/>
    <x v="0"/>
    <x v="0"/>
    <m/>
  </r>
  <r>
    <x v="0"/>
    <x v="39"/>
    <x v="0"/>
    <x v="1"/>
    <x v="1"/>
    <x v="1"/>
    <m/>
    <m/>
    <s v="2635"/>
    <n v="2635"/>
    <s v="ratio job seekers to job vaccancies and a significant amount of job seekers"/>
    <x v="1"/>
    <s v="ratio of job seekers to job vacancies "/>
    <s v="2022 June"/>
    <s v="Data of PES Austria"/>
    <x v="0"/>
    <x v="0"/>
    <x v="0"/>
    <m/>
  </r>
  <r>
    <x v="0"/>
    <x v="40"/>
    <x v="0"/>
    <x v="1"/>
    <x v="1"/>
    <x v="1"/>
    <m/>
    <m/>
    <s v="2642"/>
    <n v="2642"/>
    <s v="ratio job seekers to job vaccancies and a significant amount of job seekers"/>
    <x v="1"/>
    <s v="ratio of job seekers to job vacancies "/>
    <s v="2022 June"/>
    <s v="Data of PES Austria"/>
    <x v="0"/>
    <x v="0"/>
    <x v="0"/>
    <m/>
  </r>
  <r>
    <x v="0"/>
    <x v="41"/>
    <x v="0"/>
    <x v="1"/>
    <x v="0"/>
    <x v="1"/>
    <m/>
    <m/>
    <s v="2655"/>
    <n v="2655"/>
    <s v="ratio job seekers to job vaccancies and a significant amount of job seekers"/>
    <x v="0"/>
    <s v="ratio of job seekers to job vacancies "/>
    <s v="2022 June"/>
    <s v="Data of PES Austria"/>
    <x v="0"/>
    <x v="0"/>
    <x v="0"/>
    <m/>
  </r>
  <r>
    <x v="0"/>
    <x v="42"/>
    <x v="1"/>
    <x v="1"/>
    <x v="0"/>
    <x v="1"/>
    <m/>
    <m/>
    <s v="3322"/>
    <n v="3322"/>
    <s v="ratio job seekers to job vaccancies and a significant amount of job seekers"/>
    <x v="1"/>
    <s v="ratio of job seekers to job vacancies "/>
    <s v="2022 June"/>
    <s v="Data of PES Austria"/>
    <x v="0"/>
    <x v="0"/>
    <x v="0"/>
    <m/>
  </r>
  <r>
    <x v="0"/>
    <x v="43"/>
    <x v="1"/>
    <x v="1"/>
    <x v="1"/>
    <x v="1"/>
    <m/>
    <m/>
    <s v="3343"/>
    <n v="3343"/>
    <s v="ratio job seekers to job vaccancies and a significant amount of job seekers"/>
    <x v="1"/>
    <s v="ratio of job seekers to job vacancies "/>
    <s v="2022 June"/>
    <s v="Data of PES Austria"/>
    <x v="0"/>
    <x v="0"/>
    <x v="0"/>
    <m/>
  </r>
  <r>
    <x v="0"/>
    <x v="44"/>
    <x v="1"/>
    <x v="1"/>
    <x v="0"/>
    <x v="1"/>
    <m/>
    <m/>
    <s v="3412"/>
    <n v="3412"/>
    <s v="ratio job seekers to job vaccancies and a significant amount of job seekers"/>
    <x v="1"/>
    <s v="ratio of job seekers to job vacancies "/>
    <s v="2022 June"/>
    <s v="Data of PES Austria"/>
    <x v="0"/>
    <x v="0"/>
    <x v="0"/>
    <m/>
  </r>
  <r>
    <x v="0"/>
    <x v="45"/>
    <x v="2"/>
    <x v="1"/>
    <x v="1"/>
    <x v="1"/>
    <m/>
    <m/>
    <s v="4110"/>
    <n v="4110"/>
    <s v="ratio job seekers to job vaccancies and a significant amount of job seekers"/>
    <x v="0"/>
    <s v="ratio of job seekers to job vacancies "/>
    <s v="2022 June"/>
    <s v="Data of PES Austria"/>
    <x v="0"/>
    <x v="0"/>
    <x v="0"/>
    <m/>
  </r>
  <r>
    <x v="0"/>
    <x v="46"/>
    <x v="2"/>
    <x v="1"/>
    <x v="0"/>
    <x v="1"/>
    <m/>
    <m/>
    <s v="4211"/>
    <n v="4211"/>
    <s v="ratio job seekers to job vaccancies and a significant amount of job seekers"/>
    <x v="0"/>
    <s v="ratio of job seekers to job vacancies "/>
    <s v="2022 June"/>
    <s v="Data of PES Austria"/>
    <x v="0"/>
    <x v="0"/>
    <x v="0"/>
    <m/>
  </r>
  <r>
    <x v="0"/>
    <x v="47"/>
    <x v="2"/>
    <x v="1"/>
    <x v="0"/>
    <x v="1"/>
    <m/>
    <m/>
    <s v="4419"/>
    <n v="4419"/>
    <s v="ratio job seekers to job vaccancies and a significant amount of job seekers"/>
    <x v="1"/>
    <s v="ratio of job seekers to job vacancies "/>
    <s v="2022 June"/>
    <s v="Data of PES Austria"/>
    <x v="0"/>
    <x v="0"/>
    <x v="0"/>
    <m/>
  </r>
  <r>
    <x v="0"/>
    <x v="48"/>
    <x v="5"/>
    <x v="1"/>
    <x v="1"/>
    <x v="1"/>
    <m/>
    <m/>
    <s v="5153"/>
    <n v="5153"/>
    <s v="ratio job seekers to job vaccancies and a significant amount of job seekers"/>
    <x v="0"/>
    <s v="ratio of job seekers to job vacancies "/>
    <s v="2022 June"/>
    <s v="Data of PES Austria"/>
    <x v="0"/>
    <x v="0"/>
    <x v="0"/>
    <m/>
  </r>
  <r>
    <x v="0"/>
    <x v="49"/>
    <x v="5"/>
    <x v="1"/>
    <x v="1"/>
    <x v="1"/>
    <m/>
    <m/>
    <s v="5223"/>
    <n v="5223"/>
    <s v="ratio job seekers to job vaccancies and a significant amount of job seekers"/>
    <x v="1"/>
    <s v="ratio of job seekers to job vacancies_x000a_"/>
    <s v="2022 June"/>
    <s v="Data of PES Austria"/>
    <x v="0"/>
    <x v="0"/>
    <x v="0"/>
    <m/>
  </r>
  <r>
    <x v="0"/>
    <x v="50"/>
    <x v="5"/>
    <x v="1"/>
    <x v="1"/>
    <x v="1"/>
    <m/>
    <m/>
    <s v="5230"/>
    <n v="5230"/>
    <s v="ratio job seekers to job vaccancies and a significant amount of job seekers"/>
    <x v="0"/>
    <s v="ratio of job seekers to job vacancies "/>
    <s v="2022 June"/>
    <s v="Data of PES Austria"/>
    <x v="0"/>
    <x v="0"/>
    <x v="0"/>
    <m/>
  </r>
  <r>
    <x v="0"/>
    <x v="51"/>
    <x v="5"/>
    <x v="1"/>
    <x v="0"/>
    <x v="1"/>
    <m/>
    <m/>
    <s v="5246"/>
    <n v="5246"/>
    <s v="ratio job seekers to job vaccancies and a significant amount of job seekers"/>
    <x v="0"/>
    <s v="ratio of job seekers to job vacancies "/>
    <s v="2022 June"/>
    <s v="Data of PES Austria"/>
    <x v="0"/>
    <x v="0"/>
    <x v="0"/>
    <m/>
  </r>
  <r>
    <x v="0"/>
    <x v="52"/>
    <x v="5"/>
    <x v="1"/>
    <x v="0"/>
    <x v="1"/>
    <m/>
    <m/>
    <s v="5321"/>
    <n v="5321"/>
    <s v="ratio job seekers to job vaccancies and a significant amount of job seekers"/>
    <x v="1"/>
    <s v="ratio of job seekers to job vacancies "/>
    <s v="2022 June"/>
    <s v="Data of PES Austria"/>
    <x v="0"/>
    <x v="0"/>
    <x v="0"/>
    <m/>
  </r>
  <r>
    <x v="0"/>
    <x v="53"/>
    <x v="5"/>
    <x v="1"/>
    <x v="1"/>
    <x v="1"/>
    <m/>
    <m/>
    <s v="5414"/>
    <n v="5414"/>
    <s v="ratio job seekers to job vaccancies and a significant amount of job seekers"/>
    <x v="0"/>
    <s v="ratio of job seekers to job vacancies "/>
    <s v="2022 June"/>
    <s v="Data of PES Austria"/>
    <x v="0"/>
    <x v="0"/>
    <x v="0"/>
    <m/>
  </r>
  <r>
    <x v="0"/>
    <x v="54"/>
    <x v="6"/>
    <x v="1"/>
    <x v="1"/>
    <x v="1"/>
    <m/>
    <m/>
    <s v="8322"/>
    <n v="8322"/>
    <s v="ratio job seekers to job vaccancies and a significant amount of job seekers"/>
    <x v="0"/>
    <s v="ratio of job seekers to job vacancies "/>
    <s v="2022 June"/>
    <s v="Data of PES Austria"/>
    <x v="0"/>
    <x v="0"/>
    <x v="0"/>
    <m/>
  </r>
  <r>
    <x v="0"/>
    <x v="55"/>
    <x v="7"/>
    <x v="1"/>
    <x v="1"/>
    <x v="1"/>
    <m/>
    <m/>
    <s v="9112"/>
    <n v="9112"/>
    <s v="ratio job seekers to job vaccancies and a significant amount of job seekers"/>
    <x v="0"/>
    <s v="ratio of job seekers to job vacancies "/>
    <s v="2022 June"/>
    <s v="Data of PES Austria"/>
    <x v="0"/>
    <x v="0"/>
    <x v="0"/>
    <m/>
  </r>
  <r>
    <x v="0"/>
    <x v="56"/>
    <x v="7"/>
    <x v="1"/>
    <x v="0"/>
    <x v="1"/>
    <m/>
    <m/>
    <s v="9312"/>
    <n v="9312"/>
    <s v="ratio job seekers to job vaccancies and a significant amount of job seekers"/>
    <x v="0"/>
    <s v="ratio of job seekers to job vacancies "/>
    <s v="2022 June"/>
    <s v="Data of PES Austria"/>
    <x v="0"/>
    <x v="0"/>
    <x v="0"/>
    <m/>
  </r>
  <r>
    <x v="0"/>
    <x v="57"/>
    <x v="7"/>
    <x v="1"/>
    <x v="1"/>
    <x v="1"/>
    <m/>
    <m/>
    <s v="9321"/>
    <n v="9321"/>
    <s v="ratio job seekers to job vaccancies and a significant amount of job seekers"/>
    <x v="1"/>
    <s v="ratio of job seekers to job vacancies "/>
    <s v="2022 June"/>
    <s v="Data of PES Austria"/>
    <x v="0"/>
    <x v="0"/>
    <x v="0"/>
    <m/>
  </r>
  <r>
    <x v="0"/>
    <x v="58"/>
    <x v="7"/>
    <x v="1"/>
    <x v="0"/>
    <x v="1"/>
    <m/>
    <m/>
    <s v="9333"/>
    <n v="9333"/>
    <s v="ratio job seekers to job vaccancies and a significant amount of job seekers"/>
    <x v="0"/>
    <s v="ratio of job seekers to job vacancies "/>
    <s v="2022 June"/>
    <s v="Data of PES Austria"/>
    <x v="0"/>
    <x v="0"/>
    <x v="0"/>
    <m/>
  </r>
  <r>
    <x v="0"/>
    <x v="59"/>
    <x v="7"/>
    <x v="1"/>
    <x v="1"/>
    <x v="1"/>
    <m/>
    <m/>
    <s v="9412"/>
    <n v="9412"/>
    <s v="ratio job seekers to job vaccancies and a significant amount of job seekers"/>
    <x v="0"/>
    <s v="ratio of job seekers to job vacancies "/>
    <s v="2022 June"/>
    <s v="Data of PES Austria"/>
    <x v="0"/>
    <x v="0"/>
    <x v="0"/>
    <m/>
  </r>
  <r>
    <x v="0"/>
    <x v="60"/>
    <x v="7"/>
    <x v="1"/>
    <x v="1"/>
    <x v="1"/>
    <m/>
    <m/>
    <s v="9629"/>
    <n v="9629"/>
    <s v="ratio job seekers to job vaccancies and a significant amount of job seekers"/>
    <x v="0"/>
    <s v="ratio of job seekers to job vacancies "/>
    <s v="2022 June"/>
    <s v="Data of PES Austria"/>
    <x v="0"/>
    <x v="0"/>
    <x v="0"/>
    <m/>
  </r>
  <r>
    <x v="1"/>
    <x v="61"/>
    <x v="4"/>
    <x v="1"/>
    <x v="0"/>
    <x v="1"/>
    <s v="ROMEV2_7digits"/>
    <s v="3331102"/>
    <n v="1120"/>
    <n v="1120"/>
    <s v="n/a"/>
    <x v="2"/>
    <s v="Don't know"/>
    <s v="statistical analysis on PES administrative data: Q3+Q4 2020 + Q1+Q2 2021_x000a_qualitative survey: Q4 2021"/>
    <s v="n/a"/>
    <x v="0"/>
    <x v="0"/>
    <x v="0"/>
    <s v="Don't know"/>
  </r>
  <r>
    <x v="1"/>
    <x v="62"/>
    <x v="4"/>
    <x v="1"/>
    <x v="0"/>
    <x v="1"/>
    <s v="ROMEV2_7digits"/>
    <s v="3216502"/>
    <n v="1219"/>
    <n v="1219"/>
    <s v="n/a"/>
    <x v="2"/>
    <s v="Don't know"/>
    <s v="statistical analysis on PES administrative data: Q3+Q4 2020 + Q1+Q2 2021_x000a_qualitative survey: Q4 2021"/>
    <s v="n/a"/>
    <x v="0"/>
    <x v="0"/>
    <x v="0"/>
    <s v="Don't know"/>
  </r>
  <r>
    <x v="1"/>
    <x v="63"/>
    <x v="8"/>
    <x v="0"/>
    <x v="0"/>
    <x v="0"/>
    <s v="Internal classification"/>
    <n v="311"/>
    <s v="9-02.10"/>
    <n v="310"/>
    <s v="n/a"/>
    <x v="3"/>
    <s v="n/a"/>
    <s v="statistical analysis on PES administrative data: Q3+Q4 2020 + Q1+Q2 2021_x000a_qualitative survey: Q4 2021"/>
    <s v="n/a"/>
    <x v="1"/>
    <x v="1"/>
    <x v="1"/>
    <m/>
  </r>
  <r>
    <x v="1"/>
    <x v="64"/>
    <x v="4"/>
    <x v="0"/>
    <x v="0"/>
    <x v="2"/>
    <s v="ROMEV2_7digits"/>
    <s v="5331202"/>
    <n v="1221"/>
    <n v="1221"/>
    <s v="n/a"/>
    <x v="2"/>
    <s v="Don't know"/>
    <s v="statistical analysis on PES administrative data: Q3+Q4 2020 + Q1+Q2 2021_x000a_qualitative survey: Q4 2021"/>
    <s v="n/a"/>
    <x v="0"/>
    <x v="0"/>
    <x v="2"/>
    <s v="https://www.leforem.be/former/horizonsemploi/metier/index-demande.html"/>
  </r>
  <r>
    <x v="1"/>
    <x v="65"/>
    <x v="4"/>
    <x v="0"/>
    <x v="0"/>
    <x v="2"/>
    <m/>
    <m/>
    <m/>
    <n v="1321"/>
    <s v="n/a"/>
    <x v="2"/>
    <s v="n/a"/>
    <s v="statistical analysis on PES administrative data: Q3+Q4 2020 + Q1+Q2 2021_x000a_qualitative survey: Q4 2021"/>
    <s v="n/a"/>
    <x v="0"/>
    <x v="0"/>
    <x v="3"/>
    <m/>
  </r>
  <r>
    <x v="1"/>
    <x v="66"/>
    <x v="4"/>
    <x v="0"/>
    <x v="0"/>
    <x v="2"/>
    <m/>
    <m/>
    <m/>
    <n v="1323"/>
    <s v="n/a"/>
    <x v="4"/>
    <s v="n/a"/>
    <s v="statistical analysis on PES administrative data: Q3+Q4 2020 + Q1+Q2 2021_x000a_qualitative survey: Q4 2021"/>
    <s v="n/a"/>
    <x v="0"/>
    <x v="0"/>
    <x v="3"/>
    <m/>
  </r>
  <r>
    <x v="1"/>
    <x v="67"/>
    <x v="4"/>
    <x v="0"/>
    <x v="0"/>
    <x v="2"/>
    <m/>
    <m/>
    <m/>
    <n v="1324"/>
    <s v="n/a"/>
    <x v="2"/>
    <s v="n/a"/>
    <s v="statistical analysis on PES administrative data: Q3+Q4 2020 + Q1+Q2 2021_x000a_qualitative survey: Q4 2021"/>
    <s v="n/a"/>
    <x v="0"/>
    <x v="0"/>
    <x v="3"/>
    <m/>
  </r>
  <r>
    <x v="1"/>
    <x v="68"/>
    <x v="4"/>
    <x v="0"/>
    <x v="0"/>
    <x v="2"/>
    <m/>
    <m/>
    <m/>
    <n v="1330"/>
    <s v="n/a"/>
    <x v="2"/>
    <s v="n/a"/>
    <s v="statistical analysis on PES administrative data: Q3+Q4 2020 + Q1+Q2 2021_x000a_qualitative survey: Q4 2021"/>
    <s v="n/a"/>
    <x v="0"/>
    <x v="0"/>
    <x v="3"/>
    <m/>
  </r>
  <r>
    <x v="1"/>
    <x v="69"/>
    <x v="4"/>
    <x v="0"/>
    <x v="0"/>
    <x v="2"/>
    <s v="Comeet (based on Competent, ROME)"/>
    <s v="PC1111"/>
    <n v="1341"/>
    <n v="1341"/>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70"/>
    <x v="4"/>
    <x v="0"/>
    <x v="0"/>
    <x v="0"/>
    <s v="Comeet (based on Competent, ROME)"/>
    <s v="PA1111"/>
    <n v="1345"/>
    <n v="1345"/>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71"/>
    <x v="4"/>
    <x v="0"/>
    <x v="0"/>
    <x v="2"/>
    <s v="Comeet (based on Competent, ROME)"/>
    <s v="HA1116"/>
    <n v="1411"/>
    <n v="1411"/>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72"/>
    <x v="4"/>
    <x v="0"/>
    <x v="0"/>
    <x v="2"/>
    <m/>
    <m/>
    <m/>
    <n v="1420"/>
    <s v="n/a"/>
    <x v="4"/>
    <s v="n/a"/>
    <s v="statistical analysis on PES administrative data: Q3+Q4 2020 + Q1+Q2 2021_x000a_qualitative survey: Q4 2021"/>
    <s v="n/a"/>
    <x v="0"/>
    <x v="0"/>
    <x v="0"/>
    <m/>
  </r>
  <r>
    <x v="1"/>
    <x v="73"/>
    <x v="0"/>
    <x v="0"/>
    <x v="0"/>
    <x v="2"/>
    <m/>
    <m/>
    <m/>
    <n v="2141"/>
    <s v="n/a"/>
    <x v="2"/>
    <s v="n/a"/>
    <s v="statistical analysis on PES administrative data: Q3+Q4 2020 + Q1+Q2 2021_x000a_qualitative survey: Q4 2021"/>
    <s v="n/a"/>
    <x v="0"/>
    <x v="0"/>
    <x v="3"/>
    <m/>
  </r>
  <r>
    <x v="1"/>
    <x v="74"/>
    <x v="0"/>
    <x v="0"/>
    <x v="1"/>
    <x v="0"/>
    <m/>
    <m/>
    <m/>
    <n v="2142"/>
    <s v="n/a"/>
    <x v="4"/>
    <s v="n/a"/>
    <s v="statistical analysis on PES administrative data: Q3+Q4 2020 + Q1+Q2 2021_x000a_qualitative survey: Q4 2021"/>
    <s v="n/a"/>
    <x v="0"/>
    <x v="0"/>
    <x v="0"/>
    <m/>
  </r>
  <r>
    <x v="1"/>
    <x v="75"/>
    <x v="0"/>
    <x v="0"/>
    <x v="0"/>
    <x v="2"/>
    <s v="ROMEV2_7digits"/>
    <s v="6122303"/>
    <n v="2149"/>
    <n v="2149"/>
    <s v="n/a"/>
    <x v="2"/>
    <s v="Don't know"/>
    <s v="statistical analysis on PES administrative data: Q3+Q4 2020 + Q1+Q2 2021_x000a_qualitative survey: Q4 2021"/>
    <s v="n/a"/>
    <x v="0"/>
    <x v="0"/>
    <x v="2"/>
    <s v="https://www.leforem.be/former/horizonsemploi/metier/index-demande.html"/>
  </r>
  <r>
    <x v="1"/>
    <x v="76"/>
    <x v="0"/>
    <x v="0"/>
    <x v="0"/>
    <x v="0"/>
    <s v="Internal classification"/>
    <n v="2163"/>
    <s v="0-01.71"/>
    <n v="2163"/>
    <s v="n/a"/>
    <x v="3"/>
    <s v="n/a"/>
    <s v="statistical analysis on PES administrative data: Q3+Q4 2020 + Q1+Q2 2021_x000a_qualitative survey: Q4 2021"/>
    <s v="n/a"/>
    <x v="1"/>
    <x v="1"/>
    <x v="1"/>
    <m/>
  </r>
  <r>
    <x v="1"/>
    <x v="77"/>
    <x v="0"/>
    <x v="0"/>
    <x v="0"/>
    <x v="2"/>
    <m/>
    <m/>
    <m/>
    <n v="2165"/>
    <s v="n/a"/>
    <x v="4"/>
    <s v="n/a"/>
    <s v="statistical analysis on PES administrative data: Q3+Q4 2020 + Q1+Q2 2021_x000a_qualitative survey: Q4 2021"/>
    <s v="n/a"/>
    <x v="0"/>
    <x v="0"/>
    <x v="3"/>
    <m/>
  </r>
  <r>
    <x v="1"/>
    <x v="2"/>
    <x v="0"/>
    <x v="0"/>
    <x v="1"/>
    <x v="2"/>
    <m/>
    <m/>
    <m/>
    <n v="2211"/>
    <s v="n/a"/>
    <x v="4"/>
    <s v="n/a"/>
    <s v="statistical analysis on PES administrative data: Q3+Q4 2020 + Q1+Q2 2021_x000a_qualitative survey: Q4 2021"/>
    <s v="n/a"/>
    <x v="0"/>
    <x v="0"/>
    <x v="3"/>
    <m/>
  </r>
  <r>
    <x v="1"/>
    <x v="78"/>
    <x v="0"/>
    <x v="0"/>
    <x v="1"/>
    <x v="2"/>
    <m/>
    <m/>
    <m/>
    <n v="2221"/>
    <s v="n/a"/>
    <x v="2"/>
    <s v="n/a"/>
    <s v="statistical analysis on PES administrative data: Q3+Q4 2020 + Q1+Q2 2021_x000a_qualitative survey: Q4 2021"/>
    <s v="n/a"/>
    <x v="0"/>
    <x v="0"/>
    <x v="3"/>
    <m/>
  </r>
  <r>
    <x v="1"/>
    <x v="79"/>
    <x v="0"/>
    <x v="0"/>
    <x v="0"/>
    <x v="2"/>
    <m/>
    <m/>
    <m/>
    <n v="2262"/>
    <s v="n/a"/>
    <x v="2"/>
    <s v="n/a"/>
    <s v="statistical analysis on PES administrative data: Q3+Q4 2020 + Q1+Q2 2021_x000a_qualitative survey: Q4 2021"/>
    <s v="n/a"/>
    <x v="0"/>
    <x v="0"/>
    <x v="0"/>
    <m/>
  </r>
  <r>
    <x v="1"/>
    <x v="80"/>
    <x v="0"/>
    <x v="0"/>
    <x v="1"/>
    <x v="0"/>
    <s v="Comeet (based on Competent, ROME)"/>
    <s v="MB1221"/>
    <n v="2264"/>
    <n v="2264"/>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81"/>
    <x v="0"/>
    <x v="0"/>
    <x v="0"/>
    <x v="0"/>
    <m/>
    <m/>
    <m/>
    <n v="2266"/>
    <s v="n/a"/>
    <x v="4"/>
    <s v="Don't know"/>
    <s v="statistical analysis on PES administrative data: Q3+Q4 2020 + Q1+Q2 2021_x000a_qualitative survey: Q4 2021"/>
    <s v="n/a"/>
    <x v="0"/>
    <x v="0"/>
    <x v="3"/>
    <m/>
  </r>
  <r>
    <x v="1"/>
    <x v="82"/>
    <x v="0"/>
    <x v="0"/>
    <x v="0"/>
    <x v="2"/>
    <m/>
    <m/>
    <m/>
    <n v="2269"/>
    <s v="n/a"/>
    <x v="2"/>
    <s v="n/a"/>
    <s v="statistical analysis on PES administrative data: Q3+Q4 2020 + Q1+Q2 2021_x000a_qualitative survey: Q4 2021"/>
    <s v="n/a"/>
    <x v="0"/>
    <x v="0"/>
    <x v="0"/>
    <m/>
  </r>
  <r>
    <x v="1"/>
    <x v="83"/>
    <x v="0"/>
    <x v="0"/>
    <x v="0"/>
    <x v="0"/>
    <s v="Internal classification"/>
    <n v="2321"/>
    <s v="0-49.30"/>
    <n v="2320"/>
    <s v="n/a"/>
    <x v="3"/>
    <s v="n/a"/>
    <s v="statistical analysis on PES administrative data: Q3+Q4 2020 + Q1+Q2 2021_x000a_qualitative survey: Q4 2021"/>
    <s v="n/a"/>
    <x v="1"/>
    <x v="1"/>
    <x v="1"/>
    <m/>
  </r>
  <r>
    <x v="1"/>
    <x v="36"/>
    <x v="0"/>
    <x v="0"/>
    <x v="0"/>
    <x v="2"/>
    <m/>
    <m/>
    <m/>
    <n v="2330"/>
    <s v="n/a"/>
    <x v="2"/>
    <s v="n/a"/>
    <s v="statistical analysis on PES administrative data: Q3+Q4 2020 + Q1+Q2 2021_x000a_qualitative survey: Q4 2021"/>
    <s v="n/a"/>
    <x v="0"/>
    <x v="0"/>
    <x v="0"/>
    <m/>
  </r>
  <r>
    <x v="1"/>
    <x v="37"/>
    <x v="0"/>
    <x v="0"/>
    <x v="0"/>
    <x v="2"/>
    <s v="Comeet (based on Competent, ROME)"/>
    <s v="PA3231"/>
    <n v="2341"/>
    <n v="2341"/>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84"/>
    <x v="0"/>
    <x v="0"/>
    <x v="1"/>
    <x v="0"/>
    <s v="Internal classification"/>
    <n v="2343"/>
    <s v="0-48.96"/>
    <n v="2343"/>
    <s v="n/a"/>
    <x v="3"/>
    <s v="n/a"/>
    <s v="statistical analysis on PES administrative data: Q3+Q4 2020 + Q1+Q2 2021_x000a_qualitative survey: Q4 2021"/>
    <s v="n/a"/>
    <x v="1"/>
    <x v="1"/>
    <x v="1"/>
    <m/>
  </r>
  <r>
    <x v="1"/>
    <x v="85"/>
    <x v="0"/>
    <x v="0"/>
    <x v="0"/>
    <x v="0"/>
    <s v="Internal classification"/>
    <n v="2352"/>
    <s v="0-98.61"/>
    <n v="2352"/>
    <s v="n/a"/>
    <x v="3"/>
    <s v="n/a"/>
    <s v="statistical analysis on PES administrative data: Q3+Q4 2020 + Q1+Q2 2021_x000a_qualitative survey: Q4 2021"/>
    <s v="n/a"/>
    <x v="1"/>
    <x v="1"/>
    <x v="1"/>
    <m/>
  </r>
  <r>
    <x v="1"/>
    <x v="86"/>
    <x v="0"/>
    <x v="0"/>
    <x v="0"/>
    <x v="2"/>
    <m/>
    <m/>
    <m/>
    <n v="2352"/>
    <s v="n/a"/>
    <x v="2"/>
    <s v="n/a"/>
    <s v="statistical analysis on PES administrative data: Q3+Q4 2020 + Q1+Q2 2021_x000a_qualitative survey: Q4 2021"/>
    <s v="n/a"/>
    <x v="0"/>
    <x v="0"/>
    <x v="0"/>
    <m/>
  </r>
  <r>
    <x v="1"/>
    <x v="87"/>
    <x v="0"/>
    <x v="0"/>
    <x v="0"/>
    <x v="0"/>
    <s v="Internal classification"/>
    <n v="2359"/>
    <s v="0-49.82"/>
    <n v="2359"/>
    <s v="Three simultaneous criteria are required for an occupation to be identified as 'critique': - time to fill vacancies higher than median time for the reference year ; - minimum 20 job vacancies received for the occupation during reference year; - satisfaction rate lower than average satisfaction rate for the reference year"/>
    <x v="3"/>
    <s v="n/a"/>
    <s v="statistical analysis on PES administrative data: Q3+Q4 2020 + Q1+Q2 2021_x000a_qualitative survey: Q4 2021"/>
    <s v="PES administrative Data + internal resources (interview with employer's department of the PES + with 'Centres de Référence Professionnel' (sectoral partners) + every two years questionnaire/interviews with employers' federations"/>
    <x v="1"/>
    <x v="1"/>
    <x v="1"/>
    <m/>
  </r>
  <r>
    <x v="1"/>
    <x v="88"/>
    <x v="0"/>
    <x v="0"/>
    <x v="0"/>
    <x v="2"/>
    <m/>
    <m/>
    <m/>
    <n v="2411"/>
    <s v="n/a"/>
    <x v="4"/>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n v="2021"/>
    <s v="n/a"/>
    <x v="0"/>
    <x v="0"/>
    <x v="3"/>
    <m/>
  </r>
  <r>
    <x v="1"/>
    <x v="89"/>
    <x v="0"/>
    <x v="0"/>
    <x v="0"/>
    <x v="2"/>
    <s v="Comeet (based on Competent, ROME)"/>
    <s v="AA1232"/>
    <n v="2412"/>
    <n v="2412"/>
    <s v="n/a"/>
    <x v="0"/>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90"/>
    <x v="0"/>
    <x v="0"/>
    <x v="0"/>
    <x v="2"/>
    <s v="ROMEV2_7digits"/>
    <s v="3211204"/>
    <n v="2413"/>
    <n v="2413"/>
    <s v="n/a"/>
    <x v="2"/>
    <s v="Don't know"/>
    <s v="statistical analysis on PES administrative data: Q3+Q4 2020 + Q1+Q2 2021_x000a_qualitative survey: Q4 2021"/>
    <s v="n/a"/>
    <x v="0"/>
    <x v="0"/>
    <x v="2"/>
    <s v="https://www.leforem.be/former/horizonsemploi/metier/index-demande.html"/>
  </r>
  <r>
    <x v="1"/>
    <x v="91"/>
    <x v="0"/>
    <x v="0"/>
    <x v="0"/>
    <x v="0"/>
    <s v="Internal classification"/>
    <n v="2423"/>
    <s v="1-01.01"/>
    <n v="2423"/>
    <s v="n/a"/>
    <x v="3"/>
    <s v="n/a"/>
    <s v="statistical analysis on PES administrative data: Q3+Q4 2020 + Q1+Q2 2021_x000a_qualitative survey: Q4 2021"/>
    <s v="n/a"/>
    <x v="1"/>
    <x v="1"/>
    <x v="1"/>
    <m/>
  </r>
  <r>
    <x v="1"/>
    <x v="92"/>
    <x v="0"/>
    <x v="0"/>
    <x v="0"/>
    <x v="2"/>
    <s v="Comeet (based on Competent, ROME)"/>
    <s v="HB3211"/>
    <n v="2433"/>
    <n v="2433"/>
    <s v="n/a"/>
    <x v="0"/>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3"/>
    <x v="0"/>
    <x v="0"/>
    <x v="1"/>
    <x v="2"/>
    <m/>
    <m/>
    <m/>
    <n v="2511"/>
    <s v="n/a"/>
    <x v="2"/>
    <s v="n/a"/>
    <s v="statistical analysis on PES administrative data: Q3+Q4 2020 + Q1+Q2 2021_x000a_qualitative survey: Q4 2021"/>
    <s v="n/a"/>
    <x v="0"/>
    <x v="0"/>
    <x v="3"/>
    <m/>
  </r>
  <r>
    <x v="1"/>
    <x v="6"/>
    <x v="0"/>
    <x v="0"/>
    <x v="1"/>
    <x v="2"/>
    <s v="ROMEV2_7digits"/>
    <s v="3232103"/>
    <n v="2514"/>
    <n v="2514"/>
    <s v="n/a"/>
    <x v="2"/>
    <s v="Don't know"/>
    <s v="statistical analysis on PES administrative data: Q3+Q4 2020 + Q1+Q2 2021_x000a_qualitative survey: Q4 2021"/>
    <s v="n/a"/>
    <x v="0"/>
    <x v="0"/>
    <x v="2"/>
    <s v="https://www.leforem.be/former/horizonsemploi/metier/index-demande.html"/>
  </r>
  <r>
    <x v="1"/>
    <x v="8"/>
    <x v="0"/>
    <x v="0"/>
    <x v="0"/>
    <x v="2"/>
    <m/>
    <m/>
    <m/>
    <n v="2521"/>
    <s v="n/a"/>
    <x v="2"/>
    <s v="n/a"/>
    <s v="statistical analysis on PES administrative data: Q3+Q4 2020 + Q1+Q2 2021_x000a_qualitative survey: Q4 2021"/>
    <s v="n/a"/>
    <x v="1"/>
    <x v="1"/>
    <x v="0"/>
    <m/>
  </r>
  <r>
    <x v="1"/>
    <x v="9"/>
    <x v="0"/>
    <x v="0"/>
    <x v="0"/>
    <x v="2"/>
    <s v="ROMEV2_7digits"/>
    <s v="3232107"/>
    <n v="2522"/>
    <n v="2522"/>
    <s v="n/a"/>
    <x v="2"/>
    <s v="Don't know"/>
    <s v="statistical analysis on PES administrative data: Q3+Q4 2020 + Q1+Q2 2021_x000a_qualitative survey: Q4 2021"/>
    <s v="n/a"/>
    <x v="0"/>
    <x v="0"/>
    <x v="2"/>
    <s v="https://www.leforem.be/former/horizonsemploi/metier/index-demande.html"/>
  </r>
  <r>
    <x v="1"/>
    <x v="10"/>
    <x v="0"/>
    <x v="0"/>
    <x v="0"/>
    <x v="2"/>
    <s v="Comeet (based on Competent, ROME)"/>
    <s v="CB3211"/>
    <n v="2523"/>
    <n v="2523"/>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93"/>
    <x v="0"/>
    <x v="0"/>
    <x v="0"/>
    <x v="0"/>
    <s v="Internal classification"/>
    <n v="2620"/>
    <s v="0-95.41"/>
    <n v="2620"/>
    <s v="n/a"/>
    <x v="3"/>
    <s v="n/a"/>
    <s v="statistical analysis on PES administrative data: Q3+Q4 2020 + Q1+Q2 2021_x000a_qualitative survey: Q4 2021"/>
    <s v="n/a"/>
    <x v="1"/>
    <x v="1"/>
    <x v="1"/>
    <m/>
  </r>
  <r>
    <x v="1"/>
    <x v="39"/>
    <x v="0"/>
    <x v="0"/>
    <x v="0"/>
    <x v="0"/>
    <s v="Internal classification"/>
    <n v="2635"/>
    <s v="0-92.00"/>
    <n v="2635"/>
    <s v="Three simultaneous criteria are required for an occupation to be identified as 'critique': - time to fill vacancies higher than median time for the reference year ; - minimum 20 job vacancies received for the occupation during reference year; - satisfaction rate lower than average satisfaction rate for the reference year"/>
    <x v="3"/>
    <s v="n/a"/>
    <s v="statistical analysis on PES administrative data: Q3+Q4 2020 + Q1+Q2 2021_x000a_qualitative survey: Q4 2021"/>
    <s v="PES administrative Data + internal resources (interview with employer's department of the PES + with 'Centres de Référence Professionnel' (sectoral partners) + every two years questionnaire/interviews with employers' federations"/>
    <x v="1"/>
    <x v="1"/>
    <x v="1"/>
    <m/>
  </r>
  <r>
    <x v="1"/>
    <x v="94"/>
    <x v="1"/>
    <x v="0"/>
    <x v="0"/>
    <x v="2"/>
    <s v="Comeet (based on Competent, ROME)"/>
    <s v="IN1411"/>
    <n v="3111"/>
    <n v="3111"/>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95"/>
    <x v="0"/>
    <x v="1"/>
    <x v="0"/>
    <x v="1"/>
    <s v="ROMEV2_7digits"/>
    <s v="3215102"/>
    <n v="2120"/>
    <n v="2120"/>
    <s v="n/a"/>
    <x v="2"/>
    <s v="Don't know"/>
    <s v="statistical analysis on PES administrative data: Q3+Q4 2020 + Q1+Q2 2021_x000a_qualitative survey: Q4 2021"/>
    <s v="n/a"/>
    <x v="0"/>
    <x v="0"/>
    <x v="0"/>
    <s v="Don't know"/>
  </r>
  <r>
    <x v="1"/>
    <x v="12"/>
    <x v="1"/>
    <x v="0"/>
    <x v="0"/>
    <x v="0"/>
    <m/>
    <m/>
    <m/>
    <n v="3112"/>
    <s v="n/a"/>
    <x v="2"/>
    <s v="n/a"/>
    <s v="statistical analysis on PES administrative data: Q3+Q4 2020 + Q1+Q2 2021_x000a_qualitative survey: Q4 2021"/>
    <s v="n/a"/>
    <x v="1"/>
    <x v="1"/>
    <x v="3"/>
    <m/>
  </r>
  <r>
    <x v="1"/>
    <x v="13"/>
    <x v="1"/>
    <x v="0"/>
    <x v="1"/>
    <x v="2"/>
    <m/>
    <m/>
    <m/>
    <n v="3113"/>
    <s v="n/a"/>
    <x v="2"/>
    <s v="n/a"/>
    <s v="statistical analysis on PES administrative data: Q3+Q4 2020 + Q1+Q2 2021_x000a_qualitative survey: Q4 2021"/>
    <s v="n/a"/>
    <x v="0"/>
    <x v="0"/>
    <x v="0"/>
    <m/>
  </r>
  <r>
    <x v="1"/>
    <x v="96"/>
    <x v="1"/>
    <x v="0"/>
    <x v="0"/>
    <x v="2"/>
    <m/>
    <m/>
    <m/>
    <n v="3114"/>
    <s v="n/a"/>
    <x v="4"/>
    <s v="n/a"/>
    <s v="statistical analysis on PES administrative data: Q3+Q4 2020 + Q1+Q2 2021_x000a_qualitative survey: Q4 2021"/>
    <s v="n/a"/>
    <x v="0"/>
    <x v="0"/>
    <x v="3"/>
    <m/>
  </r>
  <r>
    <x v="1"/>
    <x v="14"/>
    <x v="1"/>
    <x v="0"/>
    <x v="0"/>
    <x v="2"/>
    <s v="Comeet (based on Competent, ROME)"/>
    <s v="IB1461"/>
    <n v="3115"/>
    <n v="3115"/>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97"/>
    <x v="1"/>
    <x v="0"/>
    <x v="0"/>
    <x v="2"/>
    <m/>
    <m/>
    <m/>
    <n v="3118"/>
    <s v="n/a"/>
    <x v="2"/>
    <s v="n/a"/>
    <s v="statistical analysis on PES administrative data: Q3+Q4 2020 + Q1+Q2 2021_x000a_qualitative survey: Q4 2021"/>
    <s v="n/a"/>
    <x v="0"/>
    <x v="0"/>
    <x v="0"/>
    <m/>
  </r>
  <r>
    <x v="1"/>
    <x v="98"/>
    <x v="1"/>
    <x v="0"/>
    <x v="0"/>
    <x v="2"/>
    <s v="ROMEV2_7digits"/>
    <s v="5223102"/>
    <n v="3119"/>
    <n v="3119"/>
    <s v="n/a"/>
    <x v="2"/>
    <s v="Don't know"/>
    <s v="statistical analysis on PES administrative data: Q3+Q4 2020 + Q1+Q2 2021_x000a_qualitative survey: Q4 2021"/>
    <s v="n/a"/>
    <x v="0"/>
    <x v="0"/>
    <x v="2"/>
    <s v="https://www.leforem.be/former/horizonsemploi/metier/index-demande.html"/>
  </r>
  <r>
    <x v="1"/>
    <x v="99"/>
    <x v="1"/>
    <x v="0"/>
    <x v="0"/>
    <x v="2"/>
    <m/>
    <m/>
    <m/>
    <n v="3122"/>
    <s v="n/a"/>
    <x v="4"/>
    <s v="n/a"/>
    <s v="statistical analysis on PES administrative data: Q3+Q4 2020 + Q1+Q2 2021_x000a_qualitative survey: Q4 2021"/>
    <s v="n/a"/>
    <x v="0"/>
    <x v="0"/>
    <x v="0"/>
    <m/>
  </r>
  <r>
    <x v="1"/>
    <x v="100"/>
    <x v="1"/>
    <x v="0"/>
    <x v="0"/>
    <x v="2"/>
    <m/>
    <m/>
    <m/>
    <n v="3123"/>
    <s v="n/a"/>
    <x v="2"/>
    <s v="n/a"/>
    <s v="statistical analysis on PES administrative data: Q3+Q4 2020 + Q1+Q2 2021_x000a_qualitative survey: Q4 2021"/>
    <s v="n/a"/>
    <x v="0"/>
    <x v="0"/>
    <x v="3"/>
    <m/>
  </r>
  <r>
    <x v="1"/>
    <x v="101"/>
    <x v="1"/>
    <x v="0"/>
    <x v="0"/>
    <x v="2"/>
    <s v="Comeet (based on Competent, ROME)"/>
    <s v="IN1711"/>
    <n v="3131"/>
    <n v="3131"/>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02"/>
    <x v="1"/>
    <x v="0"/>
    <x v="0"/>
    <x v="0"/>
    <s v="Comeet (based on Competent, ROME)"/>
    <s v="IJ1711"/>
    <n v="3135"/>
    <n v="3135"/>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03"/>
    <x v="1"/>
    <x v="0"/>
    <x v="0"/>
    <x v="2"/>
    <s v="Comeet (based on Competent, ROME)"/>
    <s v="IB3441"/>
    <n v="3139"/>
    <n v="3139"/>
    <s v="n/a"/>
    <x v="0"/>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04"/>
    <x v="1"/>
    <x v="0"/>
    <x v="0"/>
    <x v="2"/>
    <s v="Comeet (based on Competent, ROME)"/>
    <s v="TD3113"/>
    <n v="3152"/>
    <n v="3152"/>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05"/>
    <x v="1"/>
    <x v="0"/>
    <x v="0"/>
    <x v="2"/>
    <m/>
    <m/>
    <m/>
    <n v="3211"/>
    <s v="n/a"/>
    <x v="4"/>
    <s v="n/a"/>
    <s v="statistical analysis on PES administrative data: Q3+Q4 2020 + Q1+Q2 2021_x000a_qualitative survey: Q4 2021"/>
    <s v="n/a"/>
    <x v="1"/>
    <x v="1"/>
    <x v="3"/>
    <m/>
  </r>
  <r>
    <x v="1"/>
    <x v="106"/>
    <x v="1"/>
    <x v="0"/>
    <x v="0"/>
    <x v="0"/>
    <m/>
    <m/>
    <m/>
    <n v="3212"/>
    <s v="n/a"/>
    <x v="2"/>
    <s v="Don't know"/>
    <s v="statistical analysis on PES administrative data: Q3+Q4 2020 + Q1+Q2 2021_x000a_qualitative survey: Q4 2021"/>
    <s v="n/a"/>
    <x v="0"/>
    <x v="0"/>
    <x v="3"/>
    <m/>
  </r>
  <r>
    <x v="1"/>
    <x v="107"/>
    <x v="1"/>
    <x v="0"/>
    <x v="0"/>
    <x v="2"/>
    <s v="Comeet (based on Competent, ROME)"/>
    <s v="MB1236"/>
    <n v="3214"/>
    <n v="3214"/>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08"/>
    <x v="1"/>
    <x v="0"/>
    <x v="0"/>
    <x v="0"/>
    <s v="Internal classification"/>
    <n v="3214"/>
    <s v="0-35.61"/>
    <n v="3214"/>
    <s v="n/a"/>
    <x v="3"/>
    <s v="n/a"/>
    <s v="statistical analysis on PES administrative data: Q3+Q4 2020 + Q1+Q2 2021_x000a_qualitative survey: Q4 2021"/>
    <s v="n/a"/>
    <x v="1"/>
    <x v="1"/>
    <x v="1"/>
    <m/>
  </r>
  <r>
    <x v="1"/>
    <x v="109"/>
    <x v="1"/>
    <x v="0"/>
    <x v="0"/>
    <x v="2"/>
    <m/>
    <m/>
    <m/>
    <n v="3221"/>
    <s v="n/a"/>
    <x v="4"/>
    <s v="n/a"/>
    <s v="statistical analysis on PES administrative data: Q3+Q4 2020 + Q1+Q2 2021_x000a_qualitative survey: Q4 2021"/>
    <s v="n/a"/>
    <x v="0"/>
    <x v="0"/>
    <x v="3"/>
    <m/>
  </r>
  <r>
    <x v="1"/>
    <x v="15"/>
    <x v="1"/>
    <x v="0"/>
    <x v="0"/>
    <x v="2"/>
    <s v="Comeet (based on Competent, ROME)"/>
    <s v="MB1234"/>
    <n v="3254"/>
    <n v="3254"/>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10"/>
    <x v="1"/>
    <x v="0"/>
    <x v="0"/>
    <x v="2"/>
    <m/>
    <m/>
    <m/>
    <n v="3312"/>
    <s v="n/a"/>
    <x v="4"/>
    <s v="n/a"/>
    <s v="statistical analysis on PES administrative data: Q3+Q4 2020 + Q1+Q2 2021_x000a_qualitative survey: Q4 2021"/>
    <s v="n/a"/>
    <x v="0"/>
    <x v="0"/>
    <x v="3"/>
    <m/>
  </r>
  <r>
    <x v="1"/>
    <x v="111"/>
    <x v="1"/>
    <x v="0"/>
    <x v="0"/>
    <x v="2"/>
    <m/>
    <m/>
    <m/>
    <n v="3313"/>
    <s v="n/a"/>
    <x v="4"/>
    <s v="n/a"/>
    <s v="statistical analysis on PES administrative data: Q3+Q4 2020 + Q1+Q2 2021_x000a_qualitative survey: Q4 2021"/>
    <s v="n/a"/>
    <x v="0"/>
    <x v="0"/>
    <x v="0"/>
    <m/>
  </r>
  <r>
    <x v="1"/>
    <x v="112"/>
    <x v="1"/>
    <x v="0"/>
    <x v="0"/>
    <x v="2"/>
    <m/>
    <m/>
    <n v="3321"/>
    <n v="3321"/>
    <s v="n/a"/>
    <x v="2"/>
    <s v="n/a"/>
    <s v="statistical analysis on PES administrative data: Q3+Q4 2020 + Q1+Q2 2021_x000a_qualitative survey: Q4 2021"/>
    <s v="n/a"/>
    <x v="0"/>
    <x v="0"/>
    <x v="3"/>
    <m/>
  </r>
  <r>
    <x v="1"/>
    <x v="42"/>
    <x v="1"/>
    <x v="0"/>
    <x v="0"/>
    <x v="0"/>
    <m/>
    <m/>
    <m/>
    <n v="3322"/>
    <s v="n/a"/>
    <x v="2"/>
    <s v="Don't know"/>
    <s v="statistical analysis on PES administrative data: Q3+Q4 2020 + Q1+Q2 2021_x000a_qualitative survey: Q4 2021"/>
    <s v="n/a"/>
    <x v="0"/>
    <x v="0"/>
    <x v="3"/>
    <m/>
  </r>
  <r>
    <x v="1"/>
    <x v="113"/>
    <x v="1"/>
    <x v="0"/>
    <x v="0"/>
    <x v="2"/>
    <s v="Comeet (based on Competent, ROME)"/>
    <s v="TA3211"/>
    <n v="3324"/>
    <n v="3324"/>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14"/>
    <x v="1"/>
    <x v="0"/>
    <x v="0"/>
    <x v="2"/>
    <s v="Comeet (based on Competent, ROME)"/>
    <s v="TA3251"/>
    <n v="3331"/>
    <n v="3331"/>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15"/>
    <x v="1"/>
    <x v="0"/>
    <x v="0"/>
    <x v="2"/>
    <m/>
    <m/>
    <m/>
    <n v="3334"/>
    <s v="n/a"/>
    <x v="2"/>
    <s v="n/a"/>
    <s v="statistical analysis on PES administrative data: Q3+Q4 2020 + Q1+Q2 2021_x000a_qualitative survey: Q4 2021"/>
    <s v="n/a"/>
    <x v="0"/>
    <x v="0"/>
    <x v="3"/>
    <m/>
  </r>
  <r>
    <x v="1"/>
    <x v="43"/>
    <x v="1"/>
    <x v="0"/>
    <x v="0"/>
    <x v="2"/>
    <s v="Comeet (based on Competent, ROME)"/>
    <s v="AB9230"/>
    <n v="3343"/>
    <n v="3343"/>
    <s v="combination of several indicators :  minimum number of vacancies received by PES is required +  comparison between jobseekers and vacancies lower than median, percentage filled vacancies lower than median, comparison between available vacancies by the end of the month and vacancies received higher dan median + expert's view (VDAB consultants and sectoral organisations)"/>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PES administrative data + qualitative survey  labour market experts VDAB + qualitative survey sector organisation"/>
    <x v="0"/>
    <x v="0"/>
    <x v="0"/>
    <s v="In the online tool 'Beroepen in Cijfers', you can find more information concerning the causes of shortage for each shortage-occupation - see tab 'knelpuntberoepen' (in Dutch only)."/>
  </r>
  <r>
    <x v="1"/>
    <x v="116"/>
    <x v="1"/>
    <x v="0"/>
    <x v="0"/>
    <x v="2"/>
    <s v="Comeet (based on Competent, ROME)"/>
    <s v="CE1011"/>
    <n v="3352"/>
    <n v="3352"/>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44"/>
    <x v="1"/>
    <x v="0"/>
    <x v="0"/>
    <x v="2"/>
    <m/>
    <m/>
    <m/>
    <n v="3412"/>
    <s v="n/a"/>
    <x v="2"/>
    <s v="n/a"/>
    <s v="statistical analysis on PES administrative data: Q3+Q4 2020 + Q1+Q2 2021_x000a_qualitative survey: Q4 2021"/>
    <s v="n/a"/>
    <x v="0"/>
    <x v="0"/>
    <x v="0"/>
    <m/>
  </r>
  <r>
    <x v="1"/>
    <x v="117"/>
    <x v="1"/>
    <x v="0"/>
    <x v="0"/>
    <x v="2"/>
    <s v="Comeet (based on Competent, ROME)"/>
    <s v="VC3821"/>
    <n v="3422"/>
    <n v="3422"/>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18"/>
    <x v="1"/>
    <x v="0"/>
    <x v="0"/>
    <x v="2"/>
    <m/>
    <m/>
    <m/>
    <n v="3434"/>
    <s v="n/a"/>
    <x v="4"/>
    <s v="Don't know"/>
    <s v="statistical analysis on PES administrative data: Q3+Q4 2020 + Q1+Q2 2021_x000a_qualitative survey: Q4 2021"/>
    <s v="n/a"/>
    <x v="0"/>
    <x v="0"/>
    <x v="3"/>
    <m/>
  </r>
  <r>
    <x v="1"/>
    <x v="16"/>
    <x v="1"/>
    <x v="0"/>
    <x v="0"/>
    <x v="0"/>
    <s v="Internal classification"/>
    <n v="3512"/>
    <s v="0-96.45"/>
    <n v="3512"/>
    <s v="n/a"/>
    <x v="3"/>
    <s v="n/a"/>
    <s v="statistical analysis on PES administrative data: Q3+Q4 2020 + Q1+Q2 2021_x000a_qualitative survey: Q4 2021"/>
    <s v="n/a"/>
    <x v="1"/>
    <x v="1"/>
    <x v="1"/>
    <m/>
  </r>
  <r>
    <x v="1"/>
    <x v="18"/>
    <x v="1"/>
    <x v="0"/>
    <x v="0"/>
    <x v="0"/>
    <s v="Internal classification"/>
    <n v="3513"/>
    <s v="0-02.34"/>
    <n v="3513"/>
    <s v="Three simultaneous criteria are required for an occupation to be identified as 'critique': - time to fill vacancies higher than median time for the reference year ; - minimum 20 job vacancies received for the occupation during reference year; - satisfaction rate lower than average satisfaction rate for the reference year"/>
    <x v="3"/>
    <s v="n/a"/>
    <s v="statistical analysis on PES administrative data: Q3+Q4 2020 + Q1+Q2 2021_x000a_qualitative survey: Q4 2021"/>
    <s v="PES administrative Data + internal resources (interview with employer's department of the PES + with 'Centres de Référence Professionnel' (sectoral partners) + every two years questionnaire/interviews with employers' federations"/>
    <x v="1"/>
    <x v="1"/>
    <x v="1"/>
    <m/>
  </r>
  <r>
    <x v="1"/>
    <x v="21"/>
    <x v="1"/>
    <x v="0"/>
    <x v="0"/>
    <x v="2"/>
    <s v="Comeet (based on Competent, ROME)"/>
    <s v="IB3451"/>
    <n v="3522"/>
    <n v="3522"/>
    <s v="n/a"/>
    <x v="0"/>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19"/>
    <x v="2"/>
    <x v="0"/>
    <x v="0"/>
    <x v="0"/>
    <s v="Comeet (based on Competent, ROME)"/>
    <s v="AB8321"/>
    <n v="4222"/>
    <n v="4222"/>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20"/>
    <x v="2"/>
    <x v="0"/>
    <x v="0"/>
    <x v="2"/>
    <s v="Comeet (based on Competent, ROME)"/>
    <s v="AA3211"/>
    <n v="4312"/>
    <n v="4312"/>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21"/>
    <x v="2"/>
    <x v="0"/>
    <x v="0"/>
    <x v="2"/>
    <s v="Comeet (based on Competent, ROME)"/>
    <s v="IB1411"/>
    <n v="4322"/>
    <n v="4322"/>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22"/>
    <x v="2"/>
    <x v="0"/>
    <x v="0"/>
    <x v="2"/>
    <m/>
    <m/>
    <m/>
    <n v="4323"/>
    <s v="n/a"/>
    <x v="2"/>
    <s v="n/a"/>
    <s v="statistical analysis on PES administrative data: Q3+Q4 2020 + Q1+Q2 2021_x000a_qualitative survey: Q4 2021"/>
    <s v="n/a"/>
    <x v="0"/>
    <x v="0"/>
    <x v="0"/>
    <m/>
  </r>
  <r>
    <x v="1"/>
    <x v="123"/>
    <x v="2"/>
    <x v="0"/>
    <x v="0"/>
    <x v="2"/>
    <s v="Comeet (based on Competent, ROME)"/>
    <s v="TA5821"/>
    <n v="4412"/>
    <n v="4412"/>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24"/>
    <x v="2"/>
    <x v="0"/>
    <x v="0"/>
    <x v="2"/>
    <s v="Comeet (based on Competent, ROME)"/>
    <s v="AB7320"/>
    <n v="4416"/>
    <n v="4416"/>
    <s v="combination of several indicators :  minimum number of vacancies received by PES is required +  comparison between jobseekers and vacancies lower than median, percentage filled vacancies lower than median, comparison between available vacancies by the end of the month and vacancies received higher dan median + expert's view (VDAB consultants and sectoral organisations)"/>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PES administrative data + qualitative survey  labour market experts VDAB + qualitative survey sector organisation"/>
    <x v="0"/>
    <x v="0"/>
    <x v="0"/>
    <s v="In the online tool 'Beroepen in Cijfers', you can find more information concerning the causes of shortage for each shortage-occupation - see tab 'knelpuntberoepen' (in Dutch only)."/>
  </r>
  <r>
    <x v="1"/>
    <x v="125"/>
    <x v="5"/>
    <x v="0"/>
    <x v="1"/>
    <x v="2"/>
    <m/>
    <m/>
    <m/>
    <n v="5120"/>
    <s v="n/a"/>
    <x v="2"/>
    <s v="Don't know"/>
    <s v="statistical analysis on PES administrative data: Q3+Q4 2020 + Q1+Q2 2021_x000a_qualitative survey: Q4 2021"/>
    <s v="n/a"/>
    <x v="0"/>
    <x v="0"/>
    <x v="3"/>
    <m/>
  </r>
  <r>
    <x v="1"/>
    <x v="126"/>
    <x v="5"/>
    <x v="0"/>
    <x v="1"/>
    <x v="2"/>
    <m/>
    <m/>
    <m/>
    <n v="5131"/>
    <s v="n/a"/>
    <x v="2"/>
    <s v="n/a"/>
    <s v="statistical analysis on PES administrative data: Q3+Q4 2020 + Q1+Q2 2021_x000a_qualitative survey: Q4 2021"/>
    <s v="n/a"/>
    <x v="0"/>
    <x v="0"/>
    <x v="0"/>
    <m/>
  </r>
  <r>
    <x v="1"/>
    <x v="127"/>
    <x v="5"/>
    <x v="0"/>
    <x v="0"/>
    <x v="2"/>
    <s v="Comeet (based on Competent, ROME)"/>
    <s v="HA5821"/>
    <n v="5132"/>
    <n v="5132"/>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28"/>
    <x v="5"/>
    <x v="0"/>
    <x v="0"/>
    <x v="2"/>
    <m/>
    <m/>
    <m/>
    <n v="5141"/>
    <s v="n/a"/>
    <x v="2"/>
    <s v="n/a"/>
    <s v="statistical analysis on PES administrative data: Q3+Q4 2020 + Q1+Q2 2021_x000a_qualitative survey: Q4 2021"/>
    <s v="n/a"/>
    <x v="0"/>
    <x v="0"/>
    <x v="0"/>
    <m/>
  </r>
  <r>
    <x v="1"/>
    <x v="129"/>
    <x v="5"/>
    <x v="0"/>
    <x v="0"/>
    <x v="0"/>
    <s v="Internal classification"/>
    <n v="5142"/>
    <s v="9-41.05"/>
    <n v="5142"/>
    <s v="Three simultaneous criteria are required for an occupation to be identified as 'critique': - time to fill vacancies higher than median time for the reference year ; - minimum 20 job vacancies received for the occupation during reference year; - satisfaction rate lower than average satisfaction rate for the reference year"/>
    <x v="3"/>
    <s v="n/a"/>
    <s v="statistical analysis on PES administrative data: Q3+Q4 2020 + Q1+Q2 2021_x000a_qualitative survey: Q4 2021"/>
    <s v="PES administrative Data + internal resources (interview with employer's department of the PES + with 'Centres de Référence Professionnel' (sectoral partners) + every two years questionnaire/interviews with employers' federations"/>
    <x v="1"/>
    <x v="1"/>
    <x v="1"/>
    <m/>
  </r>
  <r>
    <x v="1"/>
    <x v="48"/>
    <x v="5"/>
    <x v="0"/>
    <x v="0"/>
    <x v="0"/>
    <m/>
    <m/>
    <m/>
    <n v="5153"/>
    <s v="n/a"/>
    <x v="2"/>
    <s v="Don't know"/>
    <s v="statistical analysis on PES administrative data: Q3+Q4 2020 + Q1+Q2 2021_x000a_qualitative survey: Q4 2021"/>
    <s v="n/a"/>
    <x v="0"/>
    <x v="0"/>
    <x v="0"/>
    <m/>
  </r>
  <r>
    <x v="1"/>
    <x v="130"/>
    <x v="5"/>
    <x v="0"/>
    <x v="0"/>
    <x v="2"/>
    <m/>
    <m/>
    <m/>
    <n v="5165"/>
    <s v="n/a"/>
    <x v="2"/>
    <s v="n/a"/>
    <s v="statistical analysis on PES administrative data: Q3+Q4 2020 + Q1+Q2 2021_x000a_qualitative survey: Q4 2021"/>
    <s v="n/a"/>
    <x v="0"/>
    <x v="0"/>
    <x v="0"/>
    <m/>
  </r>
  <r>
    <x v="1"/>
    <x v="131"/>
    <x v="5"/>
    <x v="0"/>
    <x v="0"/>
    <x v="2"/>
    <m/>
    <m/>
    <m/>
    <n v="5222"/>
    <s v="n/a"/>
    <x v="4"/>
    <s v="n/a"/>
    <s v="statistical analysis on PES administrative data: Q3+Q4 2020 + Q1+Q2 2021_x000a_qualitative survey: Q4 2021"/>
    <s v="n/a"/>
    <x v="0"/>
    <x v="0"/>
    <x v="0"/>
    <m/>
  </r>
  <r>
    <x v="1"/>
    <x v="49"/>
    <x v="5"/>
    <x v="0"/>
    <x v="0"/>
    <x v="2"/>
    <s v="Comeet (based on Competent, ROME)"/>
    <s v="HB1820"/>
    <n v="5223"/>
    <n v="5223"/>
    <s v="combination of several indicators :  minimum number of vacancies received by PES is required +  comparison between jobseekers and vacancies lower than median, percentage filled vacancies lower than median, comparison between available vacancies by the end of the month and vacancies received higher dan median + expert's view (VDAB consultants and sectoral organisations)"/>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PES administrative data + qualitative survey  labour market experts VDAB + qualitative survey sector organisation"/>
    <x v="0"/>
    <x v="0"/>
    <x v="0"/>
    <s v="In the online tool 'Beroepen in Cijfers', you can find more information concerning the causes of shortage for each shortage-occupation - see tab 'knelpuntberoepen' (in Dutch only)."/>
  </r>
  <r>
    <x v="1"/>
    <x v="51"/>
    <x v="5"/>
    <x v="0"/>
    <x v="0"/>
    <x v="0"/>
    <s v="Comeet (based on Competent, ROME)"/>
    <s v="HA5911"/>
    <n v="5246"/>
    <n v="5246"/>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32"/>
    <x v="5"/>
    <x v="0"/>
    <x v="0"/>
    <x v="2"/>
    <m/>
    <m/>
    <m/>
    <n v="5311"/>
    <s v="n/a"/>
    <x v="2"/>
    <s v="n/a"/>
    <s v="n/a"/>
    <s v="n/a"/>
    <x v="0"/>
    <x v="0"/>
    <x v="0"/>
    <m/>
  </r>
  <r>
    <x v="1"/>
    <x v="52"/>
    <x v="5"/>
    <x v="0"/>
    <x v="1"/>
    <x v="2"/>
    <m/>
    <m/>
    <m/>
    <n v="5321"/>
    <s v="n/a"/>
    <x v="2"/>
    <s v="n/a"/>
    <s v="statistical analysis on PES administrative data: Q3+Q4 2020 + Q1+Q2 2021_x000a_qualitative survey: Q4 2021"/>
    <s v="n/a"/>
    <x v="0"/>
    <x v="0"/>
    <x v="0"/>
    <m/>
  </r>
  <r>
    <x v="1"/>
    <x v="133"/>
    <x v="5"/>
    <x v="0"/>
    <x v="0"/>
    <x v="2"/>
    <s v="Comeet (based on Competent, ROME)"/>
    <s v="MC3821"/>
    <n v="5322"/>
    <n v="5322"/>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34"/>
    <x v="5"/>
    <x v="0"/>
    <x v="0"/>
    <x v="0"/>
    <s v="Internal classification"/>
    <n v="5413"/>
    <s v="9-02.06"/>
    <n v="5413"/>
    <s v="n/a"/>
    <x v="3"/>
    <s v="n/a"/>
    <s v="statistical analysis on PES administrative data: Q3+Q4 2020 + Q1+Q2 2021_x000a_qualitative survey: Q4 2021"/>
    <s v="n/a"/>
    <x v="1"/>
    <x v="1"/>
    <x v="1"/>
    <m/>
  </r>
  <r>
    <x v="1"/>
    <x v="53"/>
    <x v="5"/>
    <x v="0"/>
    <x v="0"/>
    <x v="2"/>
    <s v="Comeet (based on Competent, ROME)"/>
    <s v="DE3811"/>
    <n v="5414"/>
    <n v="5414"/>
    <s v="n/a"/>
    <x v="0"/>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53"/>
    <x v="5"/>
    <x v="0"/>
    <x v="0"/>
    <x v="0"/>
    <s v="Internal classification"/>
    <n v="5415"/>
    <s v="9-09.01"/>
    <n v="5414"/>
    <s v="n/a"/>
    <x v="3"/>
    <s v="n/a"/>
    <s v="statistical analysis on PES administrative data: Q3+Q4 2020 + Q1+Q2 2021_x000a_qualitative survey: Q4 2021"/>
    <s v="n/a"/>
    <x v="1"/>
    <x v="1"/>
    <x v="1"/>
    <m/>
  </r>
  <r>
    <x v="1"/>
    <x v="135"/>
    <x v="9"/>
    <x v="0"/>
    <x v="0"/>
    <x v="0"/>
    <s v="Comeet (based on Competent, ROME)"/>
    <s v="LA3912"/>
    <n v="6112"/>
    <n v="6112"/>
    <s v="n/a"/>
    <x v="0"/>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36"/>
    <x v="9"/>
    <x v="0"/>
    <x v="0"/>
    <x v="2"/>
    <m/>
    <m/>
    <m/>
    <n v="6113"/>
    <s v="n/a"/>
    <x v="2"/>
    <s v="n/a"/>
    <s v="statistical analysis on PES administrative data: Q3+Q4 2020 + Q1+Q2 2021_x000a_qualitative survey: Q4 2021"/>
    <s v="n/a"/>
    <x v="1"/>
    <x v="1"/>
    <x v="0"/>
    <m/>
  </r>
  <r>
    <x v="1"/>
    <x v="137"/>
    <x v="3"/>
    <x v="0"/>
    <x v="1"/>
    <x v="2"/>
    <m/>
    <m/>
    <m/>
    <n v="7112"/>
    <s v="n/a"/>
    <x v="2"/>
    <s v="n/a"/>
    <s v="statistical analysis on PES administrative data: Q3+Q4 2020 + Q1+Q2 2021_x000a_qualitative survey: Q4 2021"/>
    <s v="n/a"/>
    <x v="0"/>
    <x v="1"/>
    <x v="3"/>
    <m/>
  </r>
  <r>
    <x v="1"/>
    <x v="138"/>
    <x v="3"/>
    <x v="0"/>
    <x v="0"/>
    <x v="2"/>
    <s v="Comeet (based on Competent, ROME)"/>
    <s v="BB3861"/>
    <n v="7113"/>
    <n v="7113"/>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23"/>
    <x v="3"/>
    <x v="0"/>
    <x v="1"/>
    <x v="2"/>
    <m/>
    <m/>
    <m/>
    <n v="7114"/>
    <s v="n/a"/>
    <x v="4"/>
    <s v="n/a"/>
    <s v="statistical analysis on PES administrative data: Q3+Q4 2020 + Q1+Q2 2021_x000a_qualitative survey: Q4 2021"/>
    <s v="n/a"/>
    <x v="1"/>
    <x v="1"/>
    <x v="3"/>
    <m/>
  </r>
  <r>
    <x v="1"/>
    <x v="24"/>
    <x v="3"/>
    <x v="0"/>
    <x v="1"/>
    <x v="2"/>
    <m/>
    <m/>
    <m/>
    <n v="7115"/>
    <s v="n/a"/>
    <x v="4"/>
    <s v="Don't know"/>
    <s v="statistical analysis on PES administrative data: Q3+Q4 2020 + Q1+Q2 2021_x000a_qualitative survey: Q4 2021"/>
    <s v="n/a"/>
    <x v="1"/>
    <x v="0"/>
    <x v="3"/>
    <m/>
  </r>
  <r>
    <x v="1"/>
    <x v="139"/>
    <x v="3"/>
    <x v="0"/>
    <x v="0"/>
    <x v="0"/>
    <s v="Comeet (based on Competent, ROME)"/>
    <s v="IK5851"/>
    <n v="7119"/>
    <n v="7119"/>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25"/>
    <x v="3"/>
    <x v="0"/>
    <x v="1"/>
    <x v="2"/>
    <m/>
    <m/>
    <m/>
    <n v="7121"/>
    <s v="n/a"/>
    <x v="2"/>
    <s v="n/a"/>
    <s v="statistical analysis on PES administrative data: Q3+Q4 2020 + Q1+Q2 2021_x000a_qualitative survey: Q4 2021"/>
    <s v="n/a"/>
    <x v="0"/>
    <x v="0"/>
    <x v="3"/>
    <m/>
  </r>
  <r>
    <x v="1"/>
    <x v="26"/>
    <x v="3"/>
    <x v="0"/>
    <x v="1"/>
    <x v="2"/>
    <m/>
    <m/>
    <m/>
    <n v="7122"/>
    <s v="n/a"/>
    <x v="2"/>
    <s v="n/a"/>
    <s v="statistical analysis on PES administrative data: Q3+Q4 2020 + Q1+Q2 2021_x000a_qualitative survey: Q4 2021"/>
    <s v="n/a"/>
    <x v="0"/>
    <x v="0"/>
    <x v="3"/>
    <m/>
  </r>
  <r>
    <x v="1"/>
    <x v="140"/>
    <x v="3"/>
    <x v="0"/>
    <x v="1"/>
    <x v="0"/>
    <m/>
    <m/>
    <m/>
    <n v="7123"/>
    <s v="n/a"/>
    <x v="4"/>
    <s v="n/a"/>
    <s v="statistical analysis on PES administrative data: Q3+Q4 2020 + Q1+Q2 2021_x000a_qualitative survey: Q4 2021"/>
    <s v="n/a"/>
    <x v="0"/>
    <x v="0"/>
    <x v="3"/>
    <m/>
  </r>
  <r>
    <x v="1"/>
    <x v="141"/>
    <x v="3"/>
    <x v="0"/>
    <x v="0"/>
    <x v="2"/>
    <m/>
    <m/>
    <m/>
    <n v="7125"/>
    <s v="n/a"/>
    <x v="4"/>
    <s v="n/a"/>
    <s v="statistical analysis on PES administrative data: Q3+Q4 2020 + Q1+Q2 2021_x000a_qualitative survey: Q4 2021"/>
    <s v="n/a"/>
    <x v="0"/>
    <x v="0"/>
    <x v="3"/>
    <m/>
  </r>
  <r>
    <x v="1"/>
    <x v="142"/>
    <x v="3"/>
    <x v="0"/>
    <x v="1"/>
    <x v="2"/>
    <m/>
    <m/>
    <m/>
    <n v="7126"/>
    <s v="n/a"/>
    <x v="4"/>
    <s v="n/a"/>
    <s v="statistical analysis on PES administrative data: Q3+Q4 2020 + Q1+Q2 2021_x000a_qualitative survey: Q4 2021"/>
    <s v="n/a"/>
    <x v="0"/>
    <x v="0"/>
    <x v="3"/>
    <m/>
  </r>
  <r>
    <x v="1"/>
    <x v="143"/>
    <x v="3"/>
    <x v="0"/>
    <x v="0"/>
    <x v="2"/>
    <m/>
    <m/>
    <m/>
    <n v="7127"/>
    <s v="n/a"/>
    <x v="4"/>
    <s v="Don't know"/>
    <s v="statistical analysis on PES administrative data: Q3+Q4 2020 + Q1+Q2 2021_x000a_qualitative survey: Q4 2021"/>
    <s v="n/a"/>
    <x v="0"/>
    <x v="0"/>
    <x v="3"/>
    <m/>
  </r>
  <r>
    <x v="1"/>
    <x v="144"/>
    <x v="3"/>
    <x v="0"/>
    <x v="1"/>
    <x v="2"/>
    <m/>
    <m/>
    <m/>
    <n v="7131"/>
    <s v="n/a"/>
    <x v="2"/>
    <s v="n/a"/>
    <s v="statistical analysis on PES administrative data: Q3+Q4 2020 + Q1+Q2 2021_x000a_qualitative survey: Q4 2021"/>
    <s v="n/a"/>
    <x v="0"/>
    <x v="0"/>
    <x v="0"/>
    <m/>
  </r>
  <r>
    <x v="1"/>
    <x v="27"/>
    <x v="3"/>
    <x v="0"/>
    <x v="0"/>
    <x v="2"/>
    <s v="Comeet (based on Competent, ROME)"/>
    <s v="IL3841"/>
    <n v="7132"/>
    <n v="7132"/>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45"/>
    <x v="3"/>
    <x v="0"/>
    <x v="0"/>
    <x v="0"/>
    <s v="Comeet (based on Competent, ROME)"/>
    <s v="BB3881"/>
    <n v="7133"/>
    <n v="7133"/>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28"/>
    <x v="3"/>
    <x v="0"/>
    <x v="1"/>
    <x v="2"/>
    <m/>
    <m/>
    <m/>
    <n v="7212"/>
    <s v="n/a"/>
    <x v="4"/>
    <s v="n/a"/>
    <s v="statistical analysis on PES administrative data: Q3+Q4 2020 + Q1+Q2 2021_x000a_qualitative survey: Q4 2021"/>
    <s v="n/a"/>
    <x v="0"/>
    <x v="0"/>
    <x v="3"/>
    <m/>
  </r>
  <r>
    <x v="1"/>
    <x v="29"/>
    <x v="3"/>
    <x v="0"/>
    <x v="1"/>
    <x v="2"/>
    <m/>
    <m/>
    <m/>
    <n v="7213"/>
    <s v="n/a"/>
    <x v="2"/>
    <s v="n/a"/>
    <s v="statistical analysis on PES administrative data: Q3+Q4 2020 + Q1+Q2 2021_x000a_qualitative survey: Q4 2021"/>
    <s v="n/a"/>
    <x v="0"/>
    <x v="0"/>
    <x v="3"/>
    <m/>
  </r>
  <r>
    <x v="1"/>
    <x v="146"/>
    <x v="3"/>
    <x v="0"/>
    <x v="1"/>
    <x v="2"/>
    <s v="Comeet (based on Competent, ROME)"/>
    <s v="IK5841"/>
    <n v="7214"/>
    <n v="7214"/>
    <s v="n/a"/>
    <x v="0"/>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47"/>
    <x v="3"/>
    <x v="0"/>
    <x v="0"/>
    <x v="2"/>
    <s v="Comeet (based on Competent, ROME)"/>
    <s v="BC3831"/>
    <n v="7215"/>
    <n v="7215"/>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30"/>
    <x v="3"/>
    <x v="0"/>
    <x v="0"/>
    <x v="2"/>
    <s v="Comeet (based on Competent, ROME)"/>
    <s v="IK1821"/>
    <n v="7222"/>
    <n v="7222"/>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31"/>
    <x v="3"/>
    <x v="0"/>
    <x v="1"/>
    <x v="2"/>
    <m/>
    <m/>
    <m/>
    <n v="7223"/>
    <s v="n/a"/>
    <x v="2"/>
    <s v="n/a"/>
    <s v="statistical analysis on PES administrative data: Q3+Q4 2020 + Q1+Q2 2021_x000a_qualitative survey: Q4 2021"/>
    <s v="n/a"/>
    <x v="0"/>
    <x v="0"/>
    <x v="3"/>
    <m/>
  </r>
  <r>
    <x v="1"/>
    <x v="32"/>
    <x v="3"/>
    <x v="0"/>
    <x v="1"/>
    <x v="2"/>
    <m/>
    <m/>
    <m/>
    <n v="7231"/>
    <s v="n/a"/>
    <x v="4"/>
    <s v="n/a"/>
    <s v="statistical analysis on PES administrative data: Q3+Q4 2020 + Q1+Q2 2021_x000a_qualitative survey: Q4 2021"/>
    <s v="n/a"/>
    <x v="0"/>
    <x v="0"/>
    <x v="3"/>
    <m/>
  </r>
  <r>
    <x v="1"/>
    <x v="33"/>
    <x v="3"/>
    <x v="0"/>
    <x v="1"/>
    <x v="2"/>
    <m/>
    <m/>
    <m/>
    <n v="7233"/>
    <s v="n/a"/>
    <x v="4"/>
    <s v="Don't know"/>
    <s v="statistical analysis on PES administrative data: Q3+Q4 2020 + Q1+Q2 2021_x000a_qualitative survey: Q4 2021"/>
    <s v="n/a"/>
    <x v="0"/>
    <x v="0"/>
    <x v="3"/>
    <m/>
  </r>
  <r>
    <x v="1"/>
    <x v="148"/>
    <x v="3"/>
    <x v="0"/>
    <x v="0"/>
    <x v="2"/>
    <s v="Comeet (based on Competent, ROME)"/>
    <s v="IL1651"/>
    <n v="7234"/>
    <n v="7234"/>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35"/>
    <x v="0"/>
    <x v="1"/>
    <x v="1"/>
    <x v="1"/>
    <s v="ROMEV2_7digits"/>
    <s v="3221202"/>
    <n v="2166"/>
    <n v="2166"/>
    <s v="n/a"/>
    <x v="2"/>
    <s v="Don't know"/>
    <s v="statistical analysis on PES administrative data: Q3+Q4 2020 + Q1+Q2 2021_x000a_qualitative survey: Q4 2021"/>
    <s v="n/a"/>
    <x v="0"/>
    <x v="0"/>
    <x v="0"/>
    <s v="Don't know"/>
  </r>
  <r>
    <x v="1"/>
    <x v="149"/>
    <x v="3"/>
    <x v="0"/>
    <x v="0"/>
    <x v="2"/>
    <s v="Comeet (based on Competent, ROME)"/>
    <s v="IK5821"/>
    <n v="7311"/>
    <n v="7311"/>
    <s v="n/a"/>
    <x v="0"/>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50"/>
    <x v="3"/>
    <x v="0"/>
    <x v="0"/>
    <x v="2"/>
    <s v="Comeet (based on Competent, ROME)"/>
    <s v="IG5811"/>
    <n v="7322"/>
    <n v="7322"/>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51"/>
    <x v="3"/>
    <x v="0"/>
    <x v="0"/>
    <x v="2"/>
    <s v="Comeet (based on Competent, ROME)"/>
    <s v="IG7711"/>
    <n v="7323"/>
    <n v="7323"/>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52"/>
    <x v="3"/>
    <x v="0"/>
    <x v="1"/>
    <x v="2"/>
    <m/>
    <m/>
    <m/>
    <n v="7411"/>
    <s v="n/a"/>
    <x v="4"/>
    <s v="n/a"/>
    <s v="statistical analysis on PES administrative data: Q3+Q4 2020 + Q1+Q2 2021_x000a_qualitative survey: Q4 2021"/>
    <s v="n/a"/>
    <x v="0"/>
    <x v="0"/>
    <x v="3"/>
    <m/>
  </r>
  <r>
    <x v="1"/>
    <x v="153"/>
    <x v="3"/>
    <x v="0"/>
    <x v="1"/>
    <x v="2"/>
    <m/>
    <m/>
    <m/>
    <n v="7412"/>
    <s v="n/a"/>
    <x v="4"/>
    <s v="n/a"/>
    <s v="statistical analysis on PES administrative data: Q3+Q4 2020 + Q1+Q2 2021_x000a_qualitative survey: Q4 2021"/>
    <s v="n/a"/>
    <x v="0"/>
    <x v="0"/>
    <x v="3"/>
    <m/>
  </r>
  <r>
    <x v="1"/>
    <x v="154"/>
    <x v="3"/>
    <x v="0"/>
    <x v="0"/>
    <x v="0"/>
    <m/>
    <m/>
    <m/>
    <n v="7413"/>
    <s v="n/a"/>
    <x v="4"/>
    <s v="n/a"/>
    <s v="statistical analysis on PES administrative data: Q3+Q4 2020 + Q1+Q2 2021_x000a_qualitative survey: Q4 2021"/>
    <s v="n/a"/>
    <x v="0"/>
    <x v="0"/>
    <x v="0"/>
    <m/>
  </r>
  <r>
    <x v="1"/>
    <x v="155"/>
    <x v="3"/>
    <x v="0"/>
    <x v="0"/>
    <x v="2"/>
    <m/>
    <m/>
    <m/>
    <n v="7421"/>
    <s v="n/a"/>
    <x v="2"/>
    <s v="Don't know"/>
    <s v="statistical analysis on PES administrative data: Q3+Q4 2020 + Q1+Q2 2021_x000a_qualitative survey: Q4 2021"/>
    <s v="n/a"/>
    <x v="0"/>
    <x v="0"/>
    <x v="3"/>
    <m/>
  </r>
  <r>
    <x v="1"/>
    <x v="156"/>
    <x v="3"/>
    <x v="0"/>
    <x v="0"/>
    <x v="2"/>
    <s v="Comeet (based on Competent, ROME)"/>
    <s v="BB6831"/>
    <n v="7422"/>
    <n v="7422"/>
    <s v="n/a"/>
    <x v="0"/>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57"/>
    <x v="3"/>
    <x v="0"/>
    <x v="1"/>
    <x v="2"/>
    <m/>
    <m/>
    <m/>
    <n v="7511"/>
    <s v="n/a"/>
    <x v="4"/>
    <s v="n/a"/>
    <s v="statistical analysis on PES administrative data: Q3+Q4 2020 + Q1+Q2 2021_x000a_qualitative survey: Q4 2021"/>
    <s v="n/a"/>
    <x v="0"/>
    <x v="0"/>
    <x v="3"/>
    <m/>
  </r>
  <r>
    <x v="1"/>
    <x v="158"/>
    <x v="3"/>
    <x v="0"/>
    <x v="1"/>
    <x v="2"/>
    <m/>
    <m/>
    <m/>
    <n v="7512"/>
    <s v="n/a"/>
    <x v="2"/>
    <s v="Don't know"/>
    <s v="statistical analysis on PES administrative data: Q3+Q4 2020 + Q1+Q2 2021_x000a_qualitative survey: Q4 2021"/>
    <s v="n/a"/>
    <x v="0"/>
    <x v="0"/>
    <x v="3"/>
    <m/>
  </r>
  <r>
    <x v="1"/>
    <x v="159"/>
    <x v="3"/>
    <x v="0"/>
    <x v="0"/>
    <x v="2"/>
    <m/>
    <m/>
    <m/>
    <n v="7522"/>
    <s v="n/a"/>
    <x v="2"/>
    <s v="n/a"/>
    <s v="statistical analysis on PES administrative data: Q3+Q4 2020 + Q1+Q2 2021_x000a_qualitative survey: Q4 2021"/>
    <s v="n/a"/>
    <x v="0"/>
    <x v="0"/>
    <x v="3"/>
    <m/>
  </r>
  <r>
    <x v="1"/>
    <x v="160"/>
    <x v="3"/>
    <x v="0"/>
    <x v="0"/>
    <x v="2"/>
    <s v="Comeet (based on Competent, ROME)"/>
    <s v="IH1721"/>
    <n v="7523"/>
    <n v="7523"/>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61"/>
    <x v="3"/>
    <x v="0"/>
    <x v="0"/>
    <x v="2"/>
    <s v="Comeet (based on Competent, ROME)"/>
    <s v="IF3881"/>
    <n v="7534"/>
    <n v="7534"/>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62"/>
    <x v="3"/>
    <x v="0"/>
    <x v="0"/>
    <x v="0"/>
    <s v="Internal classification"/>
    <n v="7544"/>
    <s v="0-89.74"/>
    <n v="7544"/>
    <s v="n/a"/>
    <x v="3"/>
    <s v="n/a"/>
    <s v="statistical analysis on PES administrative data: Q3+Q4 2020 + Q1+Q2 2021_x000a_qualitative survey: Q4 2021"/>
    <s v="n/a"/>
    <x v="1"/>
    <x v="1"/>
    <x v="1"/>
    <m/>
  </r>
  <r>
    <x v="1"/>
    <x v="163"/>
    <x v="6"/>
    <x v="0"/>
    <x v="0"/>
    <x v="2"/>
    <s v="Comeet (based on Competent, ROME)"/>
    <s v="IP1722"/>
    <n v="8114"/>
    <n v="8114"/>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64"/>
    <x v="6"/>
    <x v="0"/>
    <x v="0"/>
    <x v="2"/>
    <m/>
    <m/>
    <m/>
    <n v="8131"/>
    <s v="n/a"/>
    <x v="2"/>
    <s v="Don't know"/>
    <s v="statistical analysis on PES administrative data: Q3+Q4 2020 + Q1+Q2 2021_x000a_qualitative survey: Q4 2021"/>
    <s v="n/a"/>
    <x v="0"/>
    <x v="0"/>
    <x v="3"/>
    <m/>
  </r>
  <r>
    <x v="1"/>
    <x v="165"/>
    <x v="6"/>
    <x v="0"/>
    <x v="0"/>
    <x v="2"/>
    <s v="Comeet (based on Competent, ROME)"/>
    <s v="IN1821"/>
    <n v="8142"/>
    <n v="8142"/>
    <s v="n/a"/>
    <x v="0"/>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66"/>
    <x v="6"/>
    <x v="0"/>
    <x v="0"/>
    <x v="2"/>
    <s v="Comeet (based on Competent, ROME)"/>
    <s v="IE1721"/>
    <n v="8151"/>
    <n v="8151"/>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67"/>
    <x v="6"/>
    <x v="0"/>
    <x v="0"/>
    <x v="2"/>
    <s v="Comeet (based on Competent, ROME)"/>
    <s v="IE1731"/>
    <n v="8152"/>
    <n v="8152"/>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68"/>
    <x v="6"/>
    <x v="0"/>
    <x v="0"/>
    <x v="2"/>
    <s v="Comeet (based on Competent, ROME)"/>
    <s v="IF3853"/>
    <n v="8153"/>
    <n v="8153"/>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69"/>
    <x v="6"/>
    <x v="0"/>
    <x v="0"/>
    <x v="2"/>
    <s v="Comeet (based on Competent, ROME)"/>
    <s v="IE1741"/>
    <n v="8154"/>
    <n v="8154"/>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70"/>
    <x v="6"/>
    <x v="0"/>
    <x v="0"/>
    <x v="0"/>
    <s v="Comeet (based on Competent, ROME)"/>
    <s v="DC3921"/>
    <n v="8157"/>
    <n v="8157"/>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71"/>
    <x v="6"/>
    <x v="0"/>
    <x v="0"/>
    <x v="2"/>
    <s v="ROMEV2_7digits"/>
    <s v="4512101"/>
    <n v="8160"/>
    <n v="8160"/>
    <s v="Rate of filled PES vacancies lower than median (minimum 14 jobs offers and 30 vacancies for one occupation) and time to fill vacancies higher than median and also ratio between individuals registered as unemployed jobseekers and PES posted vacancies lower than 1,5. Views of training funds, industry federations and internal experts."/>
    <x v="2"/>
    <s v="Don't know"/>
    <s v="statistical analysis on PES administrative data: Q3+Q4 2020 + Q1+Q2 2021_x000a_qualitative survey: Q4 2021"/>
    <s v="PES administrative data on vacancies and job seekers, PES survey"/>
    <x v="0"/>
    <x v="0"/>
    <x v="2"/>
    <s v="https://www.leforem.be/former/horizonsemploi/metier/index-demande.html"/>
  </r>
  <r>
    <x v="1"/>
    <x v="172"/>
    <x v="6"/>
    <x v="0"/>
    <x v="0"/>
    <x v="2"/>
    <s v="Comeet (based on Competent, ROME)"/>
    <s v="IP1751"/>
    <n v="8171"/>
    <n v="8171"/>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73"/>
    <x v="6"/>
    <x v="0"/>
    <x v="0"/>
    <x v="2"/>
    <s v="Comeet (based on Competent, ROME)"/>
    <s v="IP1791"/>
    <n v="8183"/>
    <n v="8183"/>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74"/>
    <x v="6"/>
    <x v="0"/>
    <x v="0"/>
    <x v="0"/>
    <s v="Comeet (based on Competent, ROME)"/>
    <s v="IK5711"/>
    <n v="8211"/>
    <n v="8211"/>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75"/>
    <x v="6"/>
    <x v="0"/>
    <x v="0"/>
    <x v="2"/>
    <m/>
    <m/>
    <m/>
    <n v="8212"/>
    <s v="n/a"/>
    <x v="4"/>
    <s v="n/a"/>
    <s v="statistical analysis on PES administrative data: Q3+Q4 2020 + Q1+Q2 2021_x000a_qualitative survey: Q4 2021"/>
    <s v="n/a"/>
    <x v="0"/>
    <x v="0"/>
    <x v="3"/>
    <m/>
  </r>
  <r>
    <x v="1"/>
    <x v="54"/>
    <x v="6"/>
    <x v="0"/>
    <x v="0"/>
    <x v="2"/>
    <s v="Comeet (based on Competent, ROME)"/>
    <s v="TC1840"/>
    <n v="8322"/>
    <n v="8322"/>
    <s v="combination of several indicators :  minimum number of vacancies received by PES is required +  comparison between jobseekers and vacancies lower than median, percentage filled vacancies lower than median, comparison between available vacancies by the end of the month and vacancies received higher dan median + expert's view (VDAB consultants and sectoral organisations)"/>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PES administrative data + qualitative survey  labour market experts VDAB + qualitative survey sector organisation"/>
    <x v="0"/>
    <x v="0"/>
    <x v="0"/>
    <s v="In the online tool 'Beroepen in Cijfers', you can find more information concerning the causes of shortage for each shortage-occupation - see tab 'knelpuntberoepen' (in Dutch only)."/>
  </r>
  <r>
    <x v="1"/>
    <x v="176"/>
    <x v="6"/>
    <x v="0"/>
    <x v="1"/>
    <x v="0"/>
    <m/>
    <m/>
    <m/>
    <n v="8331"/>
    <s v="n/a"/>
    <x v="2"/>
    <s v="Don't know"/>
    <s v="statistical analysis on PES administrative data: Q3+Q4 2020 + Q1+Q2 2021_x000a_qualitative survey: Q4 2021"/>
    <s v="n/a"/>
    <x v="1"/>
    <x v="1"/>
    <x v="3"/>
    <m/>
  </r>
  <r>
    <x v="1"/>
    <x v="177"/>
    <x v="6"/>
    <x v="0"/>
    <x v="1"/>
    <x v="2"/>
    <m/>
    <m/>
    <m/>
    <n v="8332"/>
    <s v="n/a"/>
    <x v="4"/>
    <s v="n/a"/>
    <s v="statistical analysis on PES administrative data: Q3+Q4 2020 + Q1+Q2 2021_x000a_qualitative survey: Q4 2021"/>
    <s v="n/a"/>
    <x v="0"/>
    <x v="0"/>
    <x v="3"/>
    <m/>
  </r>
  <r>
    <x v="1"/>
    <x v="178"/>
    <x v="6"/>
    <x v="0"/>
    <x v="1"/>
    <x v="2"/>
    <m/>
    <m/>
    <m/>
    <n v="8342"/>
    <s v="n/a"/>
    <x v="2"/>
    <s v="Don't know"/>
    <s v="statistical analysis on PES administrative data: Q3+Q4 2020 + Q1+Q2 2021_x000a_qualitative survey: Q4 2021"/>
    <s v="n/a"/>
    <x v="0"/>
    <x v="0"/>
    <x v="3"/>
    <m/>
  </r>
  <r>
    <x v="1"/>
    <x v="179"/>
    <x v="6"/>
    <x v="0"/>
    <x v="0"/>
    <x v="2"/>
    <m/>
    <m/>
    <m/>
    <n v="8343"/>
    <s v="n/a"/>
    <x v="4"/>
    <s v="n/a"/>
    <s v="statistical analysis on PES administrative data: Q3+Q4 2020 + Q1+Q2 2021_x000a_qualitative survey: Q4 2021"/>
    <s v="n/a"/>
    <x v="0"/>
    <x v="0"/>
    <x v="3"/>
    <m/>
  </r>
  <r>
    <x v="1"/>
    <x v="180"/>
    <x v="7"/>
    <x v="0"/>
    <x v="0"/>
    <x v="2"/>
    <m/>
    <m/>
    <m/>
    <n v="9111"/>
    <s v="n/a"/>
    <x v="4"/>
    <s v="n/a"/>
    <s v="statistical analysis on PES administrative data: Q3+Q4 2020 + Q1+Q2 2021_x000a_qualitative survey: Q4 2021"/>
    <s v="n/a"/>
    <x v="0"/>
    <x v="0"/>
    <x v="0"/>
    <m/>
  </r>
  <r>
    <x v="1"/>
    <x v="55"/>
    <x v="7"/>
    <x v="0"/>
    <x v="1"/>
    <x v="2"/>
    <s v="Comeet (based on Competent, ROME)"/>
    <s v="DD5921"/>
    <n v="9112"/>
    <n v="9112"/>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81"/>
    <x v="7"/>
    <x v="0"/>
    <x v="0"/>
    <x v="0"/>
    <s v="Comeet (based on Competent, ROME)"/>
    <s v="IP3911"/>
    <n v="9123"/>
    <n v="9123"/>
    <s v="n/a"/>
    <x v="0"/>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82"/>
    <x v="7"/>
    <x v="0"/>
    <x v="0"/>
    <x v="2"/>
    <s v="Comeet (based on Competent, ROME)"/>
    <s v="DD1811"/>
    <n v="9129"/>
    <n v="9129"/>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183"/>
    <x v="7"/>
    <x v="0"/>
    <x v="0"/>
    <x v="0"/>
    <s v="Comeet (based on Competent, ROME)"/>
    <s v="LA5911"/>
    <n v="9214"/>
    <n v="9214"/>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56"/>
    <x v="7"/>
    <x v="0"/>
    <x v="0"/>
    <x v="0"/>
    <m/>
    <m/>
    <m/>
    <n v="9312"/>
    <s v="n/a"/>
    <x v="4"/>
    <s v="n/a"/>
    <s v="statistical analysis on PES administrative data: Q3+Q4 2020 + Q1+Q2 2021_x000a_qualitative survey: Q4 2021"/>
    <s v="n/a"/>
    <x v="1"/>
    <x v="1"/>
    <x v="3"/>
    <m/>
  </r>
  <r>
    <x v="1"/>
    <x v="184"/>
    <x v="7"/>
    <x v="0"/>
    <x v="1"/>
    <x v="0"/>
    <m/>
    <m/>
    <m/>
    <n v="9313"/>
    <s v="n/a"/>
    <x v="2"/>
    <s v="combination of several indicators :  minimum number of vacancies received by PES is required +  comparison between jobseekers and vacancies lower than first quartile, percentage filled vacancies lower than first quartile, comparison between available vacancies by the end of the month and vacancies received higher dan third quartile."/>
    <s v="statistical analysis on PES administrative data: Q3+Q4 2020 + Q1+Q2 2021_x000a_qualitative survey: Q4 2021"/>
    <s v="n/a"/>
    <x v="0"/>
    <x v="0"/>
    <x v="0"/>
    <s v="In the online tool 'Beroepen in Cijfers', you can find more information concerning the causes of shortage for each shortage-occupation - see tab 'knelpuntberoepen' (in Dutch only)."/>
  </r>
  <r>
    <x v="1"/>
    <x v="58"/>
    <x v="7"/>
    <x v="0"/>
    <x v="0"/>
    <x v="2"/>
    <m/>
    <m/>
    <m/>
    <n v="9333"/>
    <s v="n/a"/>
    <x v="4"/>
    <s v="n/a"/>
    <s v="statistical analysis on PES administrative data: Q3+Q4 2020 + Q1+Q2 2021_x000a_qualitative survey: Q4 2021"/>
    <s v="n/a"/>
    <x v="1"/>
    <x v="1"/>
    <x v="1"/>
    <m/>
  </r>
  <r>
    <x v="1"/>
    <x v="185"/>
    <x v="7"/>
    <x v="0"/>
    <x v="0"/>
    <x v="0"/>
    <s v="Internal classification"/>
    <n v="9411"/>
    <s v="9-12.35"/>
    <n v="9411"/>
    <s v="Three simultaneous criteria are required for an occupation to be identified as 'critique': - time to fill vacancies higher than median time for the reference year ; - minimum 20 job vacancies received for the occupation during reference year; - satisfaction rate lower than average satisfaction rate for the reference year"/>
    <x v="3"/>
    <s v="n/a"/>
    <s v="statistical analysis on PES administrative data: Q3+Q4 2020 + Q1+Q2 2021_x000a_qualitative survey: Q4 2021"/>
    <s v="PES administrative Data + internal resources (interview with employer's department of the PES + with 'Centres de Référence Professionnel' (sectoral partners) + every two years questionnaire/interviews with employers' federations"/>
    <x v="1"/>
    <x v="1"/>
    <x v="1"/>
    <m/>
  </r>
  <r>
    <x v="1"/>
    <x v="59"/>
    <x v="7"/>
    <x v="0"/>
    <x v="0"/>
    <x v="0"/>
    <s v="Internal classification"/>
    <n v="9412"/>
    <s v="9-12.90"/>
    <n v="9412"/>
    <s v="Three simultaneous criteria are required for an occupation to be identified as 'critique': - time to fill vacancies higher than median time for the reference year ; - minimum 20 job vacancies received for the occupation during reference year; - satisfaction rate lower than average satisfaction rate for the reference year"/>
    <x v="3"/>
    <s v="n/a"/>
    <s v="statistical analysis on PES administrative data: Q3+Q4 2020 + Q1+Q2 2021_x000a_qualitative survey: Q4 2021"/>
    <s v="PES administrative Data + internal resources (interview with employer's department of the PES + with 'Centres de Référence Professionnel' (sectoral partners) + every two years questionnaire/interviews with employers' federations"/>
    <x v="1"/>
    <x v="1"/>
    <x v="1"/>
    <m/>
  </r>
  <r>
    <x v="1"/>
    <x v="186"/>
    <x v="7"/>
    <x v="0"/>
    <x v="0"/>
    <x v="0"/>
    <s v="Internal classification"/>
    <n v="9622"/>
    <s v="6-41.72"/>
    <n v="9622"/>
    <s v="n/a"/>
    <x v="3"/>
    <s v="n/a"/>
    <s v="statistical analysis on PES administrative data: Q3+Q4 2020 + Q1+Q2 2021_x000a_qualitative survey: Q4 2021"/>
    <s v="n/a"/>
    <x v="1"/>
    <x v="1"/>
    <x v="1"/>
    <m/>
  </r>
  <r>
    <x v="1"/>
    <x v="87"/>
    <x v="0"/>
    <x v="1"/>
    <x v="0"/>
    <x v="1"/>
    <s v="ROMEV2_7digits"/>
    <s v="2214101"/>
    <n v="2359"/>
    <n v="2359"/>
    <s v="The ratio of persons registered as unemployed jobseekers to vacancies advertised by the PES lower than 1,5 if there are at least 14 job offers and 30 vacancies for an occupation"/>
    <x v="2"/>
    <s v="Don't know"/>
    <s v="statistical analysis on PES administrative data: Q3+Q4 2020 + Q1+Q2 2021_x000a_qualitative survey: Q4 2021"/>
    <s v="PES administrative data on vacancies and job seekers"/>
    <x v="0"/>
    <x v="0"/>
    <x v="0"/>
    <s v="Don't know"/>
  </r>
  <r>
    <x v="1"/>
    <x v="187"/>
    <x v="0"/>
    <x v="1"/>
    <x v="0"/>
    <x v="1"/>
    <s v="ROMEV2_7digits"/>
    <s v="2322102"/>
    <n v="2423"/>
    <n v="2423"/>
    <s v="n/a"/>
    <x v="2"/>
    <s v="Don't know"/>
    <s v="statistical analysis on PES administrative data: Q3+Q4 2020 + Q1+Q2 2021_x000a_qualitative survey: Q4 2021"/>
    <s v="n/a"/>
    <x v="0"/>
    <x v="0"/>
    <x v="0"/>
    <s v="Don't know"/>
  </r>
  <r>
    <x v="1"/>
    <x v="188"/>
    <x v="0"/>
    <x v="1"/>
    <x v="1"/>
    <x v="1"/>
    <s v="ROMEV2_7digits"/>
    <s v="3221302"/>
    <n v="2432"/>
    <n v="2432"/>
    <s v="n/a"/>
    <x v="2"/>
    <s v="Don't know"/>
    <s v="statistical analysis on PES administrative data: Q3+Q4 2020 + Q1+Q2 2021_x000a_qualitative survey: Q4 2021"/>
    <s v="n/a"/>
    <x v="0"/>
    <x v="0"/>
    <x v="0"/>
    <s v="Don't know"/>
  </r>
  <r>
    <x v="1"/>
    <x v="39"/>
    <x v="0"/>
    <x v="1"/>
    <x v="1"/>
    <x v="1"/>
    <s v="ROMEV2_7digits"/>
    <s v="2321101"/>
    <n v="2635"/>
    <n v="2635"/>
    <s v="The ratio of persons registered as unemployed jobseekers to vacancies advertised by the PES lower than 1,5 if there are at least 14 job offers and 30 vacancies for an occupation"/>
    <x v="2"/>
    <s v="Don't know"/>
    <s v="statistical analysis on PES administrative data: Q3+Q4 2020 + Q1+Q2 2021_x000a_qualitative survey: Q4 2021"/>
    <s v="PES administrative data on vacancies and job seekers"/>
    <x v="0"/>
    <x v="0"/>
    <x v="0"/>
    <s v="Don't know"/>
  </r>
  <r>
    <x v="1"/>
    <x v="189"/>
    <x v="1"/>
    <x v="1"/>
    <x v="0"/>
    <x v="1"/>
    <s v="ROMEV2_7digits"/>
    <s v="2411103"/>
    <n v="3258"/>
    <n v="3258"/>
    <s v="n/a"/>
    <x v="2"/>
    <s v="Don't know"/>
    <s v="statistical analysis on PES administrative data: Q3+Q4 2020 + Q1+Q2 2021_x000a_qualitative survey: Q4 2021"/>
    <s v="n/a"/>
    <x v="0"/>
    <x v="0"/>
    <x v="0"/>
    <s v="Don't know"/>
  </r>
  <r>
    <x v="1"/>
    <x v="43"/>
    <x v="1"/>
    <x v="1"/>
    <x v="1"/>
    <x v="1"/>
    <s v="ROMEV2_7digits"/>
    <s v="1213301"/>
    <n v="3343"/>
    <n v="3343"/>
    <s v="The ratio of persons registered as unemployed jobseekers to vacancies advertised by the PES lower than 1,5 if there are at least 14 job offers and 30 vacancies for an occupation"/>
    <x v="2"/>
    <s v="Don't know"/>
    <s v="statistical analysis on PES administrative data: Q3+Q4 2020 + Q1+Q2 2021_x000a_qualitative survey: Q4 2021"/>
    <s v="PES administrative data on vacancies and job seekers"/>
    <x v="0"/>
    <x v="0"/>
    <x v="0"/>
    <s v="Don't know"/>
  </r>
  <r>
    <x v="1"/>
    <x v="190"/>
    <x v="1"/>
    <x v="1"/>
    <x v="0"/>
    <x v="1"/>
    <s v="ROMEV2_7digits"/>
    <s v="2313202"/>
    <n v="3423"/>
    <n v="3423"/>
    <s v="n/a"/>
    <x v="2"/>
    <s v="Don't know"/>
    <s v="statistical analysis on PES administrative data: Q3+Q4 2020 + Q1+Q2 2021_x000a_qualitative survey: Q4 2021"/>
    <s v="n/a"/>
    <x v="0"/>
    <x v="0"/>
    <x v="0"/>
    <s v="Don't know"/>
  </r>
  <r>
    <x v="1"/>
    <x v="18"/>
    <x v="1"/>
    <x v="1"/>
    <x v="0"/>
    <x v="1"/>
    <s v="ROMEV2_7digits"/>
    <s v="5232101"/>
    <n v="3513"/>
    <n v="3513"/>
    <s v="The ratio of persons registered as unemployed jobseekers to vacancies advertised by the PES lower than 1,5 if there are at least 14 job offers and 30 vacancies for an occupation"/>
    <x v="2"/>
    <s v="Don't know"/>
    <s v="statistical analysis on PES administrative data: Q3+Q4 2020 + Q1+Q2 2021_x000a_qualitative survey: Q4 2021"/>
    <s v="PES administrative data on vacancies and job seekers"/>
    <x v="0"/>
    <x v="0"/>
    <x v="0"/>
    <s v="Don't know"/>
  </r>
  <r>
    <x v="1"/>
    <x v="45"/>
    <x v="2"/>
    <x v="1"/>
    <x v="1"/>
    <x v="1"/>
    <s v="ROMEV2_7digits"/>
    <s v="1212105"/>
    <n v="4110"/>
    <n v="4110"/>
    <s v="n/a"/>
    <x v="2"/>
    <s v="Don't know"/>
    <s v="statistical analysis on PES administrative data: Q3+Q4 2020 + Q1+Q2 2021_x000a_qualitative survey: Q4 2021"/>
    <s v="n/a"/>
    <x v="0"/>
    <x v="0"/>
    <x v="0"/>
    <s v="Don't know"/>
  </r>
  <r>
    <x v="1"/>
    <x v="191"/>
    <x v="2"/>
    <x v="1"/>
    <x v="1"/>
    <x v="1"/>
    <s v="ROMEV2_7digits"/>
    <s v="1213102"/>
    <n v="4120"/>
    <n v="4120"/>
    <s v="n/a"/>
    <x v="2"/>
    <s v="Don't know"/>
    <s v="statistical analysis on PES administrative data: Q3+Q4 2020 + Q1+Q2 2021_x000a_qualitative survey: Q4 2021"/>
    <s v="n/a"/>
    <x v="0"/>
    <x v="0"/>
    <x v="0"/>
    <s v="Don't know"/>
  </r>
  <r>
    <x v="1"/>
    <x v="192"/>
    <x v="2"/>
    <x v="1"/>
    <x v="1"/>
    <x v="1"/>
    <s v="ROMEV2_7digits"/>
    <s v="1211202"/>
    <n v="4226"/>
    <n v="4226"/>
    <s v="n/a"/>
    <x v="2"/>
    <s v="Don't know"/>
    <s v="statistical analysis on PES administrative data: Q3+Q4 2020 + Q1+Q2 2021_x000a_qualitative survey: Q4 2021"/>
    <s v="n/a"/>
    <x v="0"/>
    <x v="0"/>
    <x v="0"/>
    <s v="Don't know"/>
  </r>
  <r>
    <x v="1"/>
    <x v="193"/>
    <x v="2"/>
    <x v="1"/>
    <x v="1"/>
    <x v="1"/>
    <s v="ROMEV2_7digits"/>
    <s v="4331104"/>
    <n v="4321"/>
    <n v="4321"/>
    <s v="n/a"/>
    <x v="2"/>
    <s v="Don't know"/>
    <s v="statistical analysis on PES administrative data: Q3+Q4 2020 + Q1+Q2 2021_x000a_qualitative survey: Q4 2021"/>
    <s v="n/a"/>
    <x v="0"/>
    <x v="0"/>
    <x v="0"/>
    <s v="Don't know"/>
  </r>
  <r>
    <x v="1"/>
    <x v="124"/>
    <x v="2"/>
    <x v="1"/>
    <x v="0"/>
    <x v="1"/>
    <s v="ROMEV2_7digits"/>
    <s v="1214101"/>
    <n v="4416"/>
    <n v="4416"/>
    <s v="The ratio of persons registered as unemployed jobseekers to vacancies advertised by the PES lower than 1,5 if there are at least 14 job offers and 30 vacancies for an occupation"/>
    <x v="2"/>
    <s v="Don't know"/>
    <s v="statistical analysis on PES administrative data: Q3+Q4 2020 + Q1+Q2 2021_x000a_qualitative survey: Q4 2021"/>
    <s v="PES administrative data on vacancies and job seekers"/>
    <x v="0"/>
    <x v="0"/>
    <x v="0"/>
    <s v="Don't know"/>
  </r>
  <r>
    <x v="1"/>
    <x v="129"/>
    <x v="5"/>
    <x v="1"/>
    <x v="1"/>
    <x v="1"/>
    <s v="ROMEV2_7digits"/>
    <s v="1113301"/>
    <n v="5142"/>
    <n v="5142"/>
    <s v="The ratio of persons registered as unemployed jobseekers to vacancies advertised by the PES lower than 1,5 if there are at least 14 job offers and 30 vacancies for an occupation"/>
    <x v="2"/>
    <s v="Don't know"/>
    <s v="statistical analysis on PES administrative data: Q3+Q4 2020 + Q1+Q2 2021_x000a_qualitative survey: Q4 2021"/>
    <s v="PES administrative data on vacancies and job seekers"/>
    <x v="0"/>
    <x v="0"/>
    <x v="0"/>
    <s v="Don't know"/>
  </r>
  <r>
    <x v="1"/>
    <x v="49"/>
    <x v="5"/>
    <x v="1"/>
    <x v="1"/>
    <x v="1"/>
    <s v="ROMEV2_7digits"/>
    <s v="1421301"/>
    <n v="5223"/>
    <n v="5223"/>
    <s v="The ratio of persons registered as unemployed jobseekers to vacancies advertised by the PES lower than 1,5 if there are at least 14 job offers and 30 vacancies for an occupation"/>
    <x v="2"/>
    <s v="Don't know"/>
    <s v="statistical analysis on PES administrative data: Q3+Q4 2020 + Q1+Q2 2021_x000a_qualitative survey: Q4 2021"/>
    <s v="PES administrative data on vacancies and job seekers"/>
    <x v="0"/>
    <x v="0"/>
    <x v="0"/>
    <s v="Don't know"/>
  </r>
  <r>
    <x v="1"/>
    <x v="50"/>
    <x v="5"/>
    <x v="1"/>
    <x v="1"/>
    <x v="1"/>
    <s v="ROMEV2_7digits"/>
    <s v="1411202"/>
    <n v="5230"/>
    <n v="5230"/>
    <s v="n/a"/>
    <x v="2"/>
    <s v="Don't know"/>
    <s v="statistical analysis on PES administrative data: Q3+Q4 2020 + Q1+Q2 2021_x000a_qualitative survey: Q4 2021"/>
    <s v="n/a"/>
    <x v="0"/>
    <x v="0"/>
    <x v="0"/>
    <s v="Don't know"/>
  </r>
  <r>
    <x v="1"/>
    <x v="194"/>
    <x v="5"/>
    <x v="1"/>
    <x v="0"/>
    <x v="1"/>
    <s v="ROMEV2_7digits"/>
    <s v="1412302"/>
    <n v="5245"/>
    <n v="5245"/>
    <s v="n/a"/>
    <x v="2"/>
    <s v="Don't know"/>
    <s v="statistical analysis on PES administrative data: Q3+Q4 2020 + Q1+Q2 2021_x000a_qualitative survey: Q4 2021"/>
    <s v="n/a"/>
    <x v="0"/>
    <x v="0"/>
    <x v="0"/>
    <s v="Don't know"/>
  </r>
  <r>
    <x v="1"/>
    <x v="132"/>
    <x v="5"/>
    <x v="1"/>
    <x v="1"/>
    <x v="1"/>
    <s v="ROMEV2_7digits"/>
    <s v="1111302"/>
    <n v="5311"/>
    <n v="5311"/>
    <s v="The ratio of persons registered as unemployed jobseekers to vacancies advertised by the PES lower than 1,5 if there are at least 14 job offers and 30 vacancies for an occupation"/>
    <x v="2"/>
    <s v="Don't know"/>
    <s v="statistical analysis on PES administrative data: Q3+Q4 2020 + Q1+Q2 2021_x000a_qualitative survey: Q4 2021"/>
    <s v="PES administrative data on vacancies and job seekers"/>
    <x v="0"/>
    <x v="0"/>
    <x v="0"/>
    <s v="Don't know"/>
  </r>
  <r>
    <x v="1"/>
    <x v="195"/>
    <x v="5"/>
    <x v="1"/>
    <x v="0"/>
    <x v="1"/>
    <s v="ROMEV2_7digits"/>
    <s v="1112102"/>
    <n v="5329"/>
    <n v="5329"/>
    <s v="n/a"/>
    <x v="2"/>
    <s v="Don't know"/>
    <s v="statistical analysis on PES administrative data: Q3+Q4 2020 + Q1+Q2 2021_x000a_qualitative survey: Q4 2021"/>
    <s v="n/a"/>
    <x v="0"/>
    <x v="0"/>
    <x v="0"/>
    <s v="Don't know"/>
  </r>
  <r>
    <x v="1"/>
    <x v="196"/>
    <x v="9"/>
    <x v="1"/>
    <x v="0"/>
    <x v="1"/>
    <s v="ROMEV2_7digits"/>
    <s v="4113103"/>
    <n v="6130"/>
    <n v="6130"/>
    <s v="n/a"/>
    <x v="2"/>
    <s v="Don't know"/>
    <s v="statistical analysis on PES administrative data: Q3+Q4 2020 + Q1+Q2 2021_x000a_qualitative survey: Q4 2021"/>
    <s v="n/a"/>
    <x v="0"/>
    <x v="0"/>
    <x v="0"/>
    <s v="Don't know"/>
  </r>
  <r>
    <x v="1"/>
    <x v="171"/>
    <x v="6"/>
    <x v="1"/>
    <x v="0"/>
    <x v="1"/>
    <s v="ROMEV2_7digits"/>
    <s v="4512203"/>
    <n v="8160"/>
    <n v="8160"/>
    <s v="The ratio of persons registered as unemployed jobseekers to vacancies advertised by the PES lower than 1,5 if there are at least 14 job offers and 30 vacancies for an occupation"/>
    <x v="2"/>
    <s v="Don't know"/>
    <s v="statistical analysis on PES administrative data: Q3+Q4 2020 + Q1+Q2 2021_x000a_qualitative survey: Q4 2021"/>
    <s v="PES administrative data on vacancies and job seekers"/>
    <x v="0"/>
    <x v="0"/>
    <x v="0"/>
    <s v="Don't know"/>
  </r>
  <r>
    <x v="1"/>
    <x v="54"/>
    <x v="6"/>
    <x v="1"/>
    <x v="1"/>
    <x v="1"/>
    <s v="ROMEV2_7digits"/>
    <s v="4311302"/>
    <n v="8322"/>
    <n v="8322"/>
    <s v="The ratio of persons registered as unemployed jobseekers to vacancies advertised by the PES lower than 1,5 if there are at least 14 job offers and 30 vacancies for an occupation"/>
    <x v="2"/>
    <s v="Don't know"/>
    <s v="statistical analysis on PES administrative data: Q3+Q4 2020 + Q1+Q2 2021_x000a_qualitative survey: Q4 2021"/>
    <s v="PES administrative data on vacancies and job seekers"/>
    <x v="0"/>
    <x v="0"/>
    <x v="0"/>
    <s v="Don't know"/>
  </r>
  <r>
    <x v="1"/>
    <x v="197"/>
    <x v="6"/>
    <x v="1"/>
    <x v="0"/>
    <x v="1"/>
    <s v="ROMEV2_7digits"/>
    <s v="4331202"/>
    <n v="8344"/>
    <n v="8344"/>
    <s v="n/a"/>
    <x v="2"/>
    <s v="Don't know"/>
    <s v="statistical analysis on PES administrative data: Q3+Q4 2020 + Q1+Q2 2021_x000a_qualitative survey: Q4 2021"/>
    <s v="n/a"/>
    <x v="0"/>
    <x v="0"/>
    <x v="0"/>
    <s v="Don't know"/>
  </r>
  <r>
    <x v="1"/>
    <x v="57"/>
    <x v="7"/>
    <x v="1"/>
    <x v="1"/>
    <x v="1"/>
    <s v="ROMEV2_7digits"/>
    <s v="4541202"/>
    <n v="9321"/>
    <n v="9321"/>
    <s v="n/a"/>
    <x v="2"/>
    <s v="Don't know"/>
    <s v="statistical analysis on PES administrative data: Q3+Q4 2020 + Q1+Q2 2021_x000a_qualitative survey: Q4 2021"/>
    <s v="n/a"/>
    <x v="0"/>
    <x v="0"/>
    <x v="0"/>
    <s v="Don't know"/>
  </r>
  <r>
    <x v="1"/>
    <x v="198"/>
    <x v="7"/>
    <x v="1"/>
    <x v="1"/>
    <x v="1"/>
    <s v="ROMEV2_7digits"/>
    <s v="4331203"/>
    <n v="9334"/>
    <n v="9334"/>
    <s v="n/a"/>
    <x v="2"/>
    <s v="Don't know"/>
    <s v="statistical analysis on PES administrative data: Q3+Q4 2020 + Q1+Q2 2021_x000a_qualitative survey: Q4 2021"/>
    <s v="n/a"/>
    <x v="0"/>
    <x v="0"/>
    <x v="0"/>
    <s v="Don't know"/>
  </r>
  <r>
    <x v="1"/>
    <x v="185"/>
    <x v="7"/>
    <x v="1"/>
    <x v="0"/>
    <x v="1"/>
    <s v="ROMEV2_7digits"/>
    <s v="1321202"/>
    <n v="9411"/>
    <n v="9411"/>
    <s v="The ratio of persons registered as unemployed jobseekers to vacancies advertised by the PES lower than 1,5 if there are at least 14 job offers and 30 vacancies for an occupation"/>
    <x v="2"/>
    <s v="Don't know"/>
    <s v="statistical analysis on PES administrative data: Q3+Q4 2020 + Q1+Q2 2021_x000a_qualitative survey: Q4 2021"/>
    <s v="PES administrative data on vacancies and job seekers"/>
    <x v="0"/>
    <x v="0"/>
    <x v="0"/>
    <s v="Don't know"/>
  </r>
  <r>
    <x v="1"/>
    <x v="59"/>
    <x v="7"/>
    <x v="1"/>
    <x v="1"/>
    <x v="1"/>
    <s v="ROMEV2_7digits"/>
    <s v="1321102"/>
    <n v="9412"/>
    <n v="9412"/>
    <s v="The ratio of persons registered as unemployed jobseekers to vacancies advertised by the PES lower than 1,5 if there are at least 14 job offers and 30 vacancies for an occupation"/>
    <x v="2"/>
    <s v="Don't know"/>
    <s v="statistical analysis on PES administrative data: Q3+Q4 2020 + Q1+Q2 2021_x000a_qualitative survey: Q4 2021"/>
    <s v="PES administrative data on vacancies and job seekers"/>
    <x v="0"/>
    <x v="0"/>
    <x v="0"/>
    <s v="Don't know"/>
  </r>
  <r>
    <x v="1"/>
    <x v="60"/>
    <x v="7"/>
    <x v="1"/>
    <x v="1"/>
    <x v="1"/>
    <s v="ROMEV2_7digits"/>
    <s v="1122102"/>
    <n v="9629"/>
    <n v="9629"/>
    <s v="n/a"/>
    <x v="2"/>
    <s v="Don't know"/>
    <s v="statistical analysis on PES administrative data: Q3+Q4 2020 + Q1+Q2 2021_x000a_qualitative survey: Q4 2021"/>
    <s v="n/a"/>
    <x v="0"/>
    <x v="0"/>
    <x v="0"/>
    <s v="Don't know"/>
  </r>
  <r>
    <x v="2"/>
    <x v="6"/>
    <x v="0"/>
    <x v="0"/>
    <x v="1"/>
    <x v="2"/>
    <s v="НКПД-2011"/>
    <n v="2514"/>
    <n v="2131"/>
    <n v="2131"/>
    <s v="The ratio of vacancies to job seekers"/>
    <x v="0"/>
    <s v="ratio: (jobseekers to 1 vacancy) between 1 and 10 -hight shortage"/>
    <s v="2021 half 2 -2022 half 1"/>
    <s v=" PES administrative data on vacancies and job seekers"/>
    <x v="0"/>
    <x v="2"/>
    <x v="2"/>
    <m/>
  </r>
  <r>
    <x v="2"/>
    <x v="199"/>
    <x v="0"/>
    <x v="0"/>
    <x v="1"/>
    <x v="2"/>
    <s v="НКПД-2011"/>
    <n v="2212"/>
    <n v="2221"/>
    <n v="2221"/>
    <s v="The ratio of vacancies to job seekers"/>
    <x v="0"/>
    <s v="ratio: (jobseekers to 1 vacancy) between 1 and 10 -hight shortage"/>
    <s v="2021 half 2 -2022 half 1"/>
    <s v=" PES administrative data on vacancies and job seekers"/>
    <x v="2"/>
    <x v="3"/>
    <x v="2"/>
    <m/>
  </r>
  <r>
    <x v="2"/>
    <x v="78"/>
    <x v="0"/>
    <x v="0"/>
    <x v="1"/>
    <x v="2"/>
    <s v="НКПД-2011"/>
    <n v="2221"/>
    <n v="3231"/>
    <n v="2221"/>
    <s v="The ratio of vacancies to job seekers"/>
    <x v="0"/>
    <s v="ratio: (jobseekers to 1 vacancy) between 1 and 10 -hight shortage"/>
    <s v="2021 half 2 -2022 half 1"/>
    <s v=" PES administrative data on vacancies and job seekers"/>
    <x v="2"/>
    <x v="3"/>
    <x v="2"/>
    <m/>
  </r>
  <r>
    <x v="2"/>
    <x v="36"/>
    <x v="0"/>
    <x v="0"/>
    <x v="0"/>
    <x v="2"/>
    <s v="НКПД-2011"/>
    <n v="2330"/>
    <n v="2320"/>
    <n v="2320"/>
    <s v="The ratio of vacancies to job seekers"/>
    <x v="0"/>
    <s v="ratio: (jobseekers to 1 vacancy) between 1 and 10 -hight shortage"/>
    <s v="2021 half 2 -2022 half 1"/>
    <s v=" PES administrative data on vacancies and job seekers"/>
    <x v="2"/>
    <x v="3"/>
    <x v="2"/>
    <m/>
  </r>
  <r>
    <x v="2"/>
    <x v="37"/>
    <x v="0"/>
    <x v="0"/>
    <x v="0"/>
    <x v="2"/>
    <s v="НКПД-2011"/>
    <n v="2341"/>
    <n v="2331"/>
    <n v="2331"/>
    <s v="The ratio of vacancies to job seekers"/>
    <x v="0"/>
    <s v="ratio: (jobseekers to 1 vacancy) between 1 and 10 -hight shortage"/>
    <s v="2021 half 2 -2022 half 1"/>
    <s v=" PES administrative data on vacancies and job seekers"/>
    <x v="2"/>
    <x v="3"/>
    <x v="2"/>
    <m/>
  </r>
  <r>
    <x v="2"/>
    <x v="84"/>
    <x v="0"/>
    <x v="0"/>
    <x v="1"/>
    <x v="2"/>
    <s v="НКПД-2011"/>
    <n v="2342"/>
    <n v="2332"/>
    <n v="2332"/>
    <s v="The ratio of vacancies to job seekers"/>
    <x v="1"/>
    <s v="ratio: (jobseekers to 1 vacancy) between 11 and 15 -medium shortage"/>
    <s v="2021 half 2 -2022 half 1"/>
    <s v=" PES administrative data on vacancies and job seekers"/>
    <x v="2"/>
    <x v="3"/>
    <x v="2"/>
    <m/>
  </r>
  <r>
    <x v="2"/>
    <x v="193"/>
    <x v="2"/>
    <x v="0"/>
    <x v="0"/>
    <x v="3"/>
    <s v="НКПД-2011"/>
    <n v="4321"/>
    <n v="4131"/>
    <n v="4131"/>
    <s v="The ratio of vacancies to job seekers"/>
    <x v="1"/>
    <s v="ratio: (jobseekers to 1 vacancy) between 11 and 15 -medium shortage"/>
    <s v="2021 half 2 -2022 half 1"/>
    <s v=" PES administrative data on vacancies and job seekers"/>
    <x v="2"/>
    <x v="3"/>
    <x v="2"/>
    <m/>
  </r>
  <r>
    <x v="2"/>
    <x v="200"/>
    <x v="5"/>
    <x v="0"/>
    <x v="0"/>
    <x v="3"/>
    <s v="НКПД-2011"/>
    <n v="5162"/>
    <n v="5119"/>
    <n v="5119"/>
    <s v="The ratio of vacancies to job seekers"/>
    <x v="0"/>
    <s v="ratio: (jobseekers to 1 vacancy) between 1 and 10 -hight shortage"/>
    <s v="2021 half 2 -2022 half 1"/>
    <s v=" PES administrative data on vacancies and job seekers"/>
    <x v="2"/>
    <x v="3"/>
    <x v="4"/>
    <m/>
  </r>
  <r>
    <x v="2"/>
    <x v="125"/>
    <x v="5"/>
    <x v="0"/>
    <x v="1"/>
    <x v="3"/>
    <s v="НКПД-2011"/>
    <n v="5120"/>
    <n v="5122"/>
    <n v="5122"/>
    <s v="The ratio of vacancies to job seekers"/>
    <x v="0"/>
    <s v="ratio: (jobseekers to 1 vacancy) between 1 and 10 -hight shortage"/>
    <s v="2021 half 2 -2022 half 1"/>
    <s v=" PES administrative data on vacancies and job seekers"/>
    <x v="2"/>
    <x v="3"/>
    <x v="2"/>
    <m/>
  </r>
  <r>
    <x v="2"/>
    <x v="126"/>
    <x v="5"/>
    <x v="0"/>
    <x v="1"/>
    <x v="3"/>
    <s v="НКПД-2011"/>
    <n v="5131"/>
    <n v="5123"/>
    <n v="5123"/>
    <s v="The ratio of vacancies to job seekers"/>
    <x v="0"/>
    <s v="ratio: (jobseekers to 1 vacancy) between 1 and 10 -hight shortage"/>
    <s v="2021 half 2 -2022 half 1"/>
    <s v=" PES administrative data on vacancies and job seekers"/>
    <x v="2"/>
    <x v="3"/>
    <x v="0"/>
    <m/>
  </r>
  <r>
    <x v="2"/>
    <x v="28"/>
    <x v="3"/>
    <x v="0"/>
    <x v="1"/>
    <x v="2"/>
    <s v="НКПД-2011"/>
    <n v="7212"/>
    <n v="7212"/>
    <n v="7212"/>
    <s v="The ratio of vacancies to job seekers"/>
    <x v="1"/>
    <s v="ratio: (jobseekers to 1 vacancy) between 11 and 15 -medium shortage"/>
    <s v="2021 half 2 -2022 half 1"/>
    <s v=" PES administrative data on vacancies and job seekers"/>
    <x v="3"/>
    <x v="3"/>
    <x v="2"/>
    <m/>
  </r>
  <r>
    <x v="2"/>
    <x v="31"/>
    <x v="3"/>
    <x v="0"/>
    <x v="1"/>
    <x v="3"/>
    <s v="НКПД-2011"/>
    <n v="7223"/>
    <n v="7223"/>
    <n v="7223"/>
    <s v="The ratio of vacancies to job seekers"/>
    <x v="1"/>
    <s v="ratio: (jobseekers to 1 vacancy) between 11 and 15 -medium shortage"/>
    <s v="2021 half 2 -2022 half 1"/>
    <s v=" PES administrative data on vacancies and job seekers"/>
    <x v="0"/>
    <x v="2"/>
    <x v="2"/>
    <m/>
  </r>
  <r>
    <x v="2"/>
    <x v="201"/>
    <x v="3"/>
    <x v="0"/>
    <x v="0"/>
    <x v="3"/>
    <s v="НКПД-2011"/>
    <n v="7514"/>
    <n v="7414"/>
    <n v="7414"/>
    <s v="The ratio of vacancies to job seekers"/>
    <x v="0"/>
    <s v="ratio: (jobseekers to 1 vacancy) between 1 and 10 -hight shortage"/>
    <s v="2021 half 2 -2022 half 1"/>
    <s v=" PES administrative data on vacancies and job seekers"/>
    <x v="2"/>
    <x v="3"/>
    <x v="4"/>
    <m/>
  </r>
  <r>
    <x v="2"/>
    <x v="202"/>
    <x v="3"/>
    <x v="0"/>
    <x v="0"/>
    <x v="3"/>
    <s v="НКПД-2011"/>
    <n v="7531"/>
    <n v="7433"/>
    <n v="7433"/>
    <s v="The ratio of vacancies to job seekers"/>
    <x v="5"/>
    <s v="ratio: (jobseekers to 1 vacancy) between 16 and 19 -low shortage"/>
    <s v="2021 half 2 -2022 half 1"/>
    <s v=" PES administrative data on vacancies and job seekers"/>
    <x v="2"/>
    <x v="3"/>
    <x v="4"/>
    <m/>
  </r>
  <r>
    <x v="2"/>
    <x v="168"/>
    <x v="6"/>
    <x v="0"/>
    <x v="0"/>
    <x v="3"/>
    <s v="НКПД-2011"/>
    <n v="8153"/>
    <n v="8263"/>
    <n v="8263"/>
    <s v="The ratio of vacancies to job seekers"/>
    <x v="0"/>
    <s v="ratio: (jobseekers to 1 vacancy) between 1 and 10 -hight shortage"/>
    <s v="2021 half 2 -2022 half 1"/>
    <s v=" PES administrative data on vacancies and job seekers"/>
    <x v="2"/>
    <x v="3"/>
    <x v="4"/>
    <m/>
  </r>
  <r>
    <x v="2"/>
    <x v="176"/>
    <x v="6"/>
    <x v="0"/>
    <x v="1"/>
    <x v="2"/>
    <s v="НКПД-2011"/>
    <n v="8332"/>
    <n v="8323"/>
    <n v="8323"/>
    <s v="The ratio of vacancies to job seekers"/>
    <x v="1"/>
    <s v="ratio: (jobseekers to 1 vacancy) between 11 and 15 -medium shortage"/>
    <s v="2021 half 2 -2022 half 1"/>
    <s v=" PES administrative data on vacancies and job seekers"/>
    <x v="2"/>
    <x v="3"/>
    <x v="0"/>
    <m/>
  </r>
  <r>
    <x v="2"/>
    <x v="111"/>
    <x v="1"/>
    <x v="1"/>
    <x v="0"/>
    <x v="1"/>
    <s v="НКПД-2011"/>
    <n v="3313"/>
    <n v="3432"/>
    <n v="3432"/>
    <s v="The ratio of vacancies to job seekers"/>
    <x v="0"/>
    <s v="ratio: (jobseekers to 1 vacancy)&gt; 40  -high surplus"/>
    <s v="2021 half 2 -2022 half 1"/>
    <s v=" PES administrative data on vacancies and job seekers"/>
    <x v="2"/>
    <x v="3"/>
    <x v="2"/>
    <m/>
  </r>
  <r>
    <x v="2"/>
    <x v="203"/>
    <x v="2"/>
    <x v="1"/>
    <x v="1"/>
    <x v="1"/>
    <s v="НКПД-2011"/>
    <n v="4224"/>
    <n v="4221"/>
    <n v="4221"/>
    <s v="The ratio of vacancies to job seekers"/>
    <x v="5"/>
    <s v="ratio: (jobseekers to 1 vacancy)&gt;  between 21 and 29   - low surplus"/>
    <s v="2021 half 2 -2022 half 1"/>
    <s v=" PES administrative data on vacancies and job seekers"/>
    <x v="2"/>
    <x v="2"/>
    <x v="2"/>
    <m/>
  </r>
  <r>
    <x v="2"/>
    <x v="52"/>
    <x v="5"/>
    <x v="1"/>
    <x v="0"/>
    <x v="1"/>
    <s v="НКПД-2011"/>
    <n v="5321"/>
    <n v="5131"/>
    <n v="5131"/>
    <s v="The ratio of vacancies to job seekers"/>
    <x v="1"/>
    <s v="ratio: (jobseekers to 1 vacancy)&gt;  between 30 and 39   - medium surplus"/>
    <s v="2021 half 2 -2022 half 1"/>
    <s v=" PES administrative data on vacancies and job seekers"/>
    <x v="2"/>
    <x v="3"/>
    <x v="4"/>
    <m/>
  </r>
  <r>
    <x v="2"/>
    <x v="50"/>
    <x v="5"/>
    <x v="1"/>
    <x v="1"/>
    <x v="1"/>
    <s v="НКПД-2011"/>
    <n v="5230"/>
    <n v="5230"/>
    <n v="5230"/>
    <s v="The ratio of vacancies to job seekers"/>
    <x v="1"/>
    <s v="ratio: (jobseekers to 1 vacancy)&gt;  between 30 and 39   - medium surplus"/>
    <s v="2021 half 2 -2022 half 1"/>
    <s v=" PES administrative data on vacancies and job seekers"/>
    <x v="2"/>
    <x v="3"/>
    <x v="2"/>
    <m/>
  </r>
  <r>
    <x v="2"/>
    <x v="154"/>
    <x v="3"/>
    <x v="1"/>
    <x v="0"/>
    <x v="1"/>
    <s v="НКПД-2011"/>
    <n v="7413"/>
    <n v="7214"/>
    <n v="7214"/>
    <s v="The ratio of vacancies to job seekers"/>
    <x v="1"/>
    <s v="ratio: (jobseekers to 1 vacancy)&gt;  between 30 and 39   - medium surplus"/>
    <s v="2021 half 2 -2022 half 1"/>
    <s v=" PES administrative data on vacancies and job seekers"/>
    <x v="2"/>
    <x v="2"/>
    <x v="2"/>
    <m/>
  </r>
  <r>
    <x v="2"/>
    <x v="30"/>
    <x v="3"/>
    <x v="1"/>
    <x v="0"/>
    <x v="1"/>
    <s v="НКПД-2011"/>
    <n v="7222"/>
    <n v="7222"/>
    <n v="7222"/>
    <s v="The ratio of vacancies to job seekers"/>
    <x v="1"/>
    <s v="ratio: (jobseekers to 1 vacancy)&gt;  between 30 and 39   - medium surplus"/>
    <s v="2021 half 2 -2022 half 1"/>
    <s v=" PES administrative data on vacancies and job seekers"/>
    <x v="2"/>
    <x v="2"/>
    <x v="2"/>
    <m/>
  </r>
  <r>
    <x v="2"/>
    <x v="155"/>
    <x v="3"/>
    <x v="1"/>
    <x v="0"/>
    <x v="1"/>
    <s v="НКПД-2011"/>
    <n v="7421"/>
    <n v="7240"/>
    <n v="7240"/>
    <s v="The ratio of vacancies to job seekers"/>
    <x v="1"/>
    <s v="ratio: (jobseekers to 1 vacancy)&gt;  between 30 and 39   - medium surplus"/>
    <s v="2021 half 2 -2022 half 1"/>
    <s v=" PES administrative data on vacancies and job seekers"/>
    <x v="0"/>
    <x v="2"/>
    <x v="2"/>
    <m/>
  </r>
  <r>
    <x v="2"/>
    <x v="204"/>
    <x v="6"/>
    <x v="1"/>
    <x v="0"/>
    <x v="1"/>
    <s v="НКПД-2011"/>
    <n v="8122"/>
    <n v="8210"/>
    <n v="8122"/>
    <s v="The ratio of vacancies to job seekers"/>
    <x v="1"/>
    <s v="ratio: (jobseekers to 1 vacancy)&gt;  between 30 and 39   - medium surplus"/>
    <s v="2021 half 2 -2022 half 1"/>
    <s v=" PES administrative data on vacancies and job seekers"/>
    <x v="2"/>
    <x v="2"/>
    <x v="2"/>
    <m/>
  </r>
  <r>
    <x v="2"/>
    <x v="165"/>
    <x v="6"/>
    <x v="1"/>
    <x v="0"/>
    <x v="1"/>
    <s v="НКПД-2011"/>
    <n v="8142"/>
    <n v="8159"/>
    <n v="8142"/>
    <s v="The ratio of vacancies to job seekers"/>
    <x v="5"/>
    <s v="ratio: (jobseekers to 1 vacancy)&gt;  between 21 and 29   - low surplus"/>
    <s v="2021 half 2 -2022 half 1"/>
    <s v=" PES administrative data on vacancies and job seekers"/>
    <x v="2"/>
    <x v="2"/>
    <x v="0"/>
    <m/>
  </r>
  <r>
    <x v="2"/>
    <x v="205"/>
    <x v="6"/>
    <x v="1"/>
    <x v="0"/>
    <x v="1"/>
    <s v="НКПД-2011"/>
    <n v="8219"/>
    <n v="8232"/>
    <n v="8232"/>
    <s v="The ratio of vacancies to job seekers"/>
    <x v="5"/>
    <s v="ratio: (jobseekers to 1 vacancy)&gt;  between 21 and 29   - low surplus"/>
    <s v="2021 half 2 -2022 half 1"/>
    <s v=" PES administrative data on vacancies and job seekers"/>
    <x v="2"/>
    <x v="2"/>
    <x v="0"/>
    <m/>
  </r>
  <r>
    <x v="2"/>
    <x v="175"/>
    <x v="6"/>
    <x v="1"/>
    <x v="0"/>
    <x v="1"/>
    <s v="НКПД-2011"/>
    <n v="8212"/>
    <n v="8283"/>
    <n v="8283"/>
    <s v="The ratio of vacancies to job seekers"/>
    <x v="1"/>
    <s v="ratio: (jobseekers to 1 vacancy)&gt;  between 30 and 39   - medium surplus"/>
    <s v="2021 half 2 -2022 half 1"/>
    <s v=" PES administrative data on vacancies and job seekers"/>
    <x v="2"/>
    <x v="2"/>
    <x v="2"/>
    <m/>
  </r>
  <r>
    <x v="2"/>
    <x v="206"/>
    <x v="7"/>
    <x v="1"/>
    <x v="0"/>
    <x v="1"/>
    <s v="НКПД-2011"/>
    <n v="9211"/>
    <n v="9211"/>
    <n v="9211"/>
    <s v="The ratio of vacancies to job seekers"/>
    <x v="0"/>
    <s v="ratio: (jobseekers to 1 vacancy)&gt; 40  -high surplus"/>
    <s v="2021 half 2 -2022 half 1"/>
    <s v=" PES administrative data on vacancies and job seekers"/>
    <x v="2"/>
    <x v="3"/>
    <x v="4"/>
    <m/>
  </r>
  <r>
    <x v="2"/>
    <x v="56"/>
    <x v="7"/>
    <x v="1"/>
    <x v="0"/>
    <x v="1"/>
    <s v="НКПД-2011"/>
    <n v="9312"/>
    <n v="9311"/>
    <n v="9311"/>
    <s v="The ratio of vacancies to job seekers"/>
    <x v="0"/>
    <s v="ratio: (jobseekers to 1 vacancy)&gt; 40  -high surplus"/>
    <s v="2021 half 2 -2022 half 1"/>
    <s v=" PES administrative data on vacancies and job seekers"/>
    <x v="2"/>
    <x v="3"/>
    <x v="4"/>
    <m/>
  </r>
  <r>
    <x v="2"/>
    <x v="57"/>
    <x v="7"/>
    <x v="1"/>
    <x v="1"/>
    <x v="1"/>
    <s v="НКПД-2011"/>
    <n v="9321"/>
    <n v="9323"/>
    <n v="9323"/>
    <s v="The ratio of vacancies to job seekers"/>
    <x v="0"/>
    <s v="ratio: (jobseekers to 1 vacancy)&gt; 40  -high surplus"/>
    <s v="2021 half 2 -2022 half 1"/>
    <s v=" PES administrative data on vacancies and job seekers"/>
    <x v="2"/>
    <x v="2"/>
    <x v="4"/>
    <m/>
  </r>
  <r>
    <x v="3"/>
    <x v="73"/>
    <x v="0"/>
    <x v="0"/>
    <x v="0"/>
    <x v="0"/>
    <m/>
    <m/>
    <m/>
    <n v="2141"/>
    <s v="n/a"/>
    <x v="0"/>
    <s v="n/a"/>
    <s v="n/a"/>
    <s v="n/a"/>
    <x v="1"/>
    <x v="1"/>
    <x v="1"/>
    <m/>
  </r>
  <r>
    <x v="3"/>
    <x v="74"/>
    <x v="0"/>
    <x v="0"/>
    <x v="1"/>
    <x v="0"/>
    <m/>
    <m/>
    <m/>
    <n v="2142"/>
    <s v="n/a"/>
    <x v="0"/>
    <s v="n/a"/>
    <s v="n/a"/>
    <s v="n/a"/>
    <x v="1"/>
    <x v="1"/>
    <x v="1"/>
    <m/>
  </r>
  <r>
    <x v="3"/>
    <x v="207"/>
    <x v="0"/>
    <x v="0"/>
    <x v="0"/>
    <x v="0"/>
    <m/>
    <m/>
    <m/>
    <n v="2143"/>
    <s v="n/a"/>
    <x v="0"/>
    <s v="n/a"/>
    <s v="n/a"/>
    <s v="n/a"/>
    <x v="1"/>
    <x v="1"/>
    <x v="1"/>
    <m/>
  </r>
  <r>
    <x v="3"/>
    <x v="0"/>
    <x v="0"/>
    <x v="0"/>
    <x v="0"/>
    <x v="0"/>
    <m/>
    <m/>
    <m/>
    <n v="2144"/>
    <s v="n/a"/>
    <x v="0"/>
    <s v="n/a"/>
    <s v="n/a"/>
    <s v="n/a"/>
    <x v="1"/>
    <x v="1"/>
    <x v="1"/>
    <m/>
  </r>
  <r>
    <x v="3"/>
    <x v="208"/>
    <x v="0"/>
    <x v="0"/>
    <x v="0"/>
    <x v="0"/>
    <m/>
    <m/>
    <m/>
    <n v="2145"/>
    <s v="n/a"/>
    <x v="0"/>
    <s v="n/a"/>
    <s v="n/a"/>
    <s v="n/a"/>
    <x v="1"/>
    <x v="1"/>
    <x v="1"/>
    <m/>
  </r>
  <r>
    <x v="3"/>
    <x v="209"/>
    <x v="0"/>
    <x v="0"/>
    <x v="0"/>
    <x v="0"/>
    <m/>
    <m/>
    <m/>
    <n v="2146"/>
    <s v="n/a"/>
    <x v="0"/>
    <s v="n/a"/>
    <s v="n/a"/>
    <s v="n/a"/>
    <x v="1"/>
    <x v="1"/>
    <x v="1"/>
    <m/>
  </r>
  <r>
    <x v="3"/>
    <x v="75"/>
    <x v="0"/>
    <x v="0"/>
    <x v="0"/>
    <x v="0"/>
    <m/>
    <m/>
    <m/>
    <n v="2149"/>
    <s v="n/a"/>
    <x v="0"/>
    <s v="n/a"/>
    <s v="n/a"/>
    <s v="n/a"/>
    <x v="1"/>
    <x v="1"/>
    <x v="1"/>
    <m/>
  </r>
  <r>
    <x v="3"/>
    <x v="210"/>
    <x v="0"/>
    <x v="0"/>
    <x v="0"/>
    <x v="0"/>
    <m/>
    <m/>
    <m/>
    <n v="2151"/>
    <s v="n/a"/>
    <x v="1"/>
    <s v="n/a"/>
    <s v="n/a"/>
    <s v="n/a"/>
    <x v="1"/>
    <x v="1"/>
    <x v="1"/>
    <m/>
  </r>
  <r>
    <x v="3"/>
    <x v="211"/>
    <x v="0"/>
    <x v="0"/>
    <x v="0"/>
    <x v="0"/>
    <m/>
    <m/>
    <m/>
    <n v="2152"/>
    <s v="n/a"/>
    <x v="1"/>
    <s v="n/a"/>
    <s v="n/a"/>
    <s v="n/a"/>
    <x v="1"/>
    <x v="1"/>
    <x v="1"/>
    <m/>
  </r>
  <r>
    <x v="3"/>
    <x v="1"/>
    <x v="0"/>
    <x v="0"/>
    <x v="0"/>
    <x v="0"/>
    <m/>
    <m/>
    <m/>
    <n v="2153"/>
    <s v="n/a"/>
    <x v="1"/>
    <s v="n/a"/>
    <s v="n/a"/>
    <s v="n/a"/>
    <x v="1"/>
    <x v="1"/>
    <x v="1"/>
    <m/>
  </r>
  <r>
    <x v="3"/>
    <x v="212"/>
    <x v="0"/>
    <x v="0"/>
    <x v="0"/>
    <x v="0"/>
    <m/>
    <m/>
    <m/>
    <n v="2310"/>
    <s v="n/a"/>
    <x v="0"/>
    <s v="n/a"/>
    <s v="n/a"/>
    <s v="n/a"/>
    <x v="1"/>
    <x v="1"/>
    <x v="1"/>
    <m/>
  </r>
  <r>
    <x v="3"/>
    <x v="85"/>
    <x v="0"/>
    <x v="0"/>
    <x v="0"/>
    <x v="0"/>
    <m/>
    <m/>
    <m/>
    <n v="2351"/>
    <s v="n/a"/>
    <x v="1"/>
    <s v="n/a"/>
    <s v="n/a"/>
    <s v="n/a"/>
    <x v="1"/>
    <x v="1"/>
    <x v="1"/>
    <m/>
  </r>
  <r>
    <x v="3"/>
    <x v="86"/>
    <x v="0"/>
    <x v="0"/>
    <x v="0"/>
    <x v="0"/>
    <m/>
    <m/>
    <m/>
    <n v="2352"/>
    <s v="n/a"/>
    <x v="1"/>
    <s v="n/a"/>
    <s v="n/a"/>
    <s v="n/a"/>
    <x v="1"/>
    <x v="1"/>
    <x v="1"/>
    <m/>
  </r>
  <r>
    <x v="3"/>
    <x v="213"/>
    <x v="0"/>
    <x v="0"/>
    <x v="0"/>
    <x v="0"/>
    <m/>
    <m/>
    <m/>
    <n v="2353"/>
    <s v="n/a"/>
    <x v="1"/>
    <s v="n/a"/>
    <s v="n/a"/>
    <s v="n/a"/>
    <x v="1"/>
    <x v="1"/>
    <x v="1"/>
    <m/>
  </r>
  <r>
    <x v="3"/>
    <x v="214"/>
    <x v="0"/>
    <x v="0"/>
    <x v="0"/>
    <x v="0"/>
    <m/>
    <m/>
    <m/>
    <n v="2354"/>
    <s v="n/a"/>
    <x v="1"/>
    <s v="n/a"/>
    <s v="n/a"/>
    <s v="n/a"/>
    <x v="1"/>
    <x v="1"/>
    <x v="1"/>
    <m/>
  </r>
  <r>
    <x v="3"/>
    <x v="215"/>
    <x v="0"/>
    <x v="0"/>
    <x v="0"/>
    <x v="0"/>
    <m/>
    <m/>
    <m/>
    <n v="2355"/>
    <s v="n/a"/>
    <x v="1"/>
    <s v="n/a"/>
    <s v="n/a"/>
    <s v="n/a"/>
    <x v="1"/>
    <x v="1"/>
    <x v="1"/>
    <m/>
  </r>
  <r>
    <x v="3"/>
    <x v="216"/>
    <x v="0"/>
    <x v="0"/>
    <x v="0"/>
    <x v="0"/>
    <m/>
    <m/>
    <m/>
    <n v="2356"/>
    <s v="n/a"/>
    <x v="1"/>
    <s v="n/a"/>
    <s v="n/a"/>
    <s v="n/a"/>
    <x v="1"/>
    <x v="1"/>
    <x v="1"/>
    <m/>
  </r>
  <r>
    <x v="3"/>
    <x v="87"/>
    <x v="0"/>
    <x v="0"/>
    <x v="0"/>
    <x v="0"/>
    <m/>
    <m/>
    <m/>
    <n v="2359"/>
    <s v="n/a"/>
    <x v="1"/>
    <s v="n/a"/>
    <s v="n/a"/>
    <s v="n/a"/>
    <x v="1"/>
    <x v="1"/>
    <x v="1"/>
    <m/>
  </r>
  <r>
    <x v="3"/>
    <x v="3"/>
    <x v="0"/>
    <x v="0"/>
    <x v="1"/>
    <x v="0"/>
    <m/>
    <m/>
    <m/>
    <n v="2511"/>
    <s v="n/a"/>
    <x v="0"/>
    <s v="n/a"/>
    <s v="n/a"/>
    <s v="n/a"/>
    <x v="1"/>
    <x v="1"/>
    <x v="1"/>
    <m/>
  </r>
  <r>
    <x v="3"/>
    <x v="4"/>
    <x v="0"/>
    <x v="0"/>
    <x v="1"/>
    <x v="0"/>
    <m/>
    <m/>
    <m/>
    <n v="2512"/>
    <s v="n/a"/>
    <x v="0"/>
    <s v="n/a"/>
    <s v="n/a"/>
    <s v="n/a"/>
    <x v="1"/>
    <x v="1"/>
    <x v="1"/>
    <m/>
  </r>
  <r>
    <x v="3"/>
    <x v="5"/>
    <x v="0"/>
    <x v="0"/>
    <x v="0"/>
    <x v="0"/>
    <m/>
    <m/>
    <m/>
    <n v="2513"/>
    <s v="n/a"/>
    <x v="0"/>
    <s v="n/a"/>
    <s v="n/a"/>
    <s v="n/a"/>
    <x v="1"/>
    <x v="1"/>
    <x v="1"/>
    <m/>
  </r>
  <r>
    <x v="3"/>
    <x v="6"/>
    <x v="0"/>
    <x v="0"/>
    <x v="1"/>
    <x v="0"/>
    <m/>
    <m/>
    <m/>
    <n v="2514"/>
    <s v="n/a"/>
    <x v="0"/>
    <s v="n/a"/>
    <s v="n/a"/>
    <s v="n/a"/>
    <x v="1"/>
    <x v="1"/>
    <x v="1"/>
    <m/>
  </r>
  <r>
    <x v="3"/>
    <x v="7"/>
    <x v="0"/>
    <x v="0"/>
    <x v="1"/>
    <x v="0"/>
    <m/>
    <m/>
    <m/>
    <n v="2519"/>
    <s v="n/a"/>
    <x v="0"/>
    <s v="n/a"/>
    <s v="n/a"/>
    <s v="n/a"/>
    <x v="1"/>
    <x v="1"/>
    <x v="1"/>
    <m/>
  </r>
  <r>
    <x v="3"/>
    <x v="217"/>
    <x v="0"/>
    <x v="0"/>
    <x v="0"/>
    <x v="0"/>
    <m/>
    <m/>
    <m/>
    <n v="2621"/>
    <s v="n/a"/>
    <x v="1"/>
    <s v="n/a"/>
    <s v="n/a"/>
    <s v="n/a"/>
    <x v="1"/>
    <x v="1"/>
    <x v="1"/>
    <m/>
  </r>
  <r>
    <x v="3"/>
    <x v="218"/>
    <x v="0"/>
    <x v="0"/>
    <x v="0"/>
    <x v="0"/>
    <m/>
    <m/>
    <m/>
    <n v="2622"/>
    <s v="n/a"/>
    <x v="1"/>
    <s v="n/a"/>
    <s v="n/a"/>
    <s v="n/a"/>
    <x v="1"/>
    <x v="1"/>
    <x v="1"/>
    <m/>
  </r>
  <r>
    <x v="3"/>
    <x v="219"/>
    <x v="0"/>
    <x v="0"/>
    <x v="0"/>
    <x v="0"/>
    <m/>
    <m/>
    <m/>
    <n v="2641"/>
    <s v="n/a"/>
    <x v="1"/>
    <s v="n/a"/>
    <s v="n/a"/>
    <s v="n/a"/>
    <x v="1"/>
    <x v="1"/>
    <x v="1"/>
    <m/>
  </r>
  <r>
    <x v="3"/>
    <x v="40"/>
    <x v="0"/>
    <x v="0"/>
    <x v="0"/>
    <x v="0"/>
    <m/>
    <m/>
    <m/>
    <n v="2642"/>
    <s v="n/a"/>
    <x v="1"/>
    <s v="n/a"/>
    <s v="n/a"/>
    <s v="n/a"/>
    <x v="1"/>
    <x v="1"/>
    <x v="1"/>
    <m/>
  </r>
  <r>
    <x v="3"/>
    <x v="220"/>
    <x v="0"/>
    <x v="0"/>
    <x v="0"/>
    <x v="0"/>
    <m/>
    <m/>
    <m/>
    <n v="2643"/>
    <s v="n/a"/>
    <x v="1"/>
    <s v="n/a"/>
    <s v="n/a"/>
    <s v="n/a"/>
    <x v="1"/>
    <x v="1"/>
    <x v="1"/>
    <m/>
  </r>
  <r>
    <x v="3"/>
    <x v="94"/>
    <x v="1"/>
    <x v="0"/>
    <x v="0"/>
    <x v="0"/>
    <m/>
    <m/>
    <m/>
    <n v="3111"/>
    <s v="n/a"/>
    <x v="0"/>
    <s v="n/a"/>
    <s v="n/a"/>
    <s v="n/a"/>
    <x v="1"/>
    <x v="1"/>
    <x v="1"/>
    <m/>
  </r>
  <r>
    <x v="3"/>
    <x v="12"/>
    <x v="1"/>
    <x v="0"/>
    <x v="0"/>
    <x v="0"/>
    <m/>
    <m/>
    <m/>
    <n v="3112"/>
    <s v="n/a"/>
    <x v="0"/>
    <s v="n/a"/>
    <s v="n/a"/>
    <s v="n/a"/>
    <x v="1"/>
    <x v="1"/>
    <x v="1"/>
    <m/>
  </r>
  <r>
    <x v="3"/>
    <x v="13"/>
    <x v="1"/>
    <x v="0"/>
    <x v="1"/>
    <x v="0"/>
    <m/>
    <m/>
    <m/>
    <n v="3113"/>
    <s v="n/a"/>
    <x v="0"/>
    <s v="n/a"/>
    <s v="n/a"/>
    <s v="n/a"/>
    <x v="1"/>
    <x v="1"/>
    <x v="1"/>
    <m/>
  </r>
  <r>
    <x v="3"/>
    <x v="96"/>
    <x v="1"/>
    <x v="0"/>
    <x v="0"/>
    <x v="0"/>
    <m/>
    <m/>
    <m/>
    <n v="3114"/>
    <s v="n/a"/>
    <x v="0"/>
    <s v="n/a"/>
    <s v="n/a"/>
    <s v="n/a"/>
    <x v="1"/>
    <x v="1"/>
    <x v="1"/>
    <m/>
  </r>
  <r>
    <x v="3"/>
    <x v="14"/>
    <x v="1"/>
    <x v="0"/>
    <x v="0"/>
    <x v="0"/>
    <m/>
    <m/>
    <m/>
    <n v="3115"/>
    <s v="n/a"/>
    <x v="0"/>
    <s v="n/a"/>
    <s v="n/a"/>
    <s v="n/a"/>
    <x v="1"/>
    <x v="1"/>
    <x v="1"/>
    <m/>
  </r>
  <r>
    <x v="3"/>
    <x v="221"/>
    <x v="1"/>
    <x v="0"/>
    <x v="0"/>
    <x v="0"/>
    <m/>
    <m/>
    <m/>
    <n v="3116"/>
    <s v="n/a"/>
    <x v="0"/>
    <s v="n/a"/>
    <s v="n/a"/>
    <s v="n/a"/>
    <x v="1"/>
    <x v="1"/>
    <x v="1"/>
    <m/>
  </r>
  <r>
    <x v="3"/>
    <x v="222"/>
    <x v="1"/>
    <x v="0"/>
    <x v="0"/>
    <x v="0"/>
    <m/>
    <m/>
    <m/>
    <n v="3117"/>
    <s v="n/a"/>
    <x v="0"/>
    <s v="n/a"/>
    <s v="n/a"/>
    <s v="n/a"/>
    <x v="1"/>
    <x v="1"/>
    <x v="1"/>
    <m/>
  </r>
  <r>
    <x v="3"/>
    <x v="97"/>
    <x v="1"/>
    <x v="0"/>
    <x v="0"/>
    <x v="0"/>
    <m/>
    <m/>
    <m/>
    <n v="3118"/>
    <s v="n/a"/>
    <x v="0"/>
    <s v="n/a"/>
    <s v="n/a"/>
    <s v="n/a"/>
    <x v="1"/>
    <x v="1"/>
    <x v="1"/>
    <m/>
  </r>
  <r>
    <x v="3"/>
    <x v="98"/>
    <x v="1"/>
    <x v="0"/>
    <x v="0"/>
    <x v="0"/>
    <m/>
    <m/>
    <m/>
    <n v="3119"/>
    <s v="n/a"/>
    <x v="0"/>
    <s v="n/a"/>
    <s v="n/a"/>
    <s v="n/a"/>
    <x v="1"/>
    <x v="1"/>
    <x v="1"/>
    <m/>
  </r>
  <r>
    <x v="3"/>
    <x v="223"/>
    <x v="5"/>
    <x v="0"/>
    <x v="0"/>
    <x v="0"/>
    <m/>
    <m/>
    <m/>
    <n v="5241"/>
    <s v="n/a"/>
    <x v="1"/>
    <s v="n/a"/>
    <s v="n/a"/>
    <s v="n/a"/>
    <x v="1"/>
    <x v="1"/>
    <x v="1"/>
    <m/>
  </r>
  <r>
    <x v="3"/>
    <x v="224"/>
    <x v="5"/>
    <x v="0"/>
    <x v="0"/>
    <x v="0"/>
    <m/>
    <m/>
    <m/>
    <n v="5242"/>
    <s v="n/a"/>
    <x v="1"/>
    <s v="n/a"/>
    <s v="n/a"/>
    <s v="n/a"/>
    <x v="1"/>
    <x v="1"/>
    <x v="1"/>
    <m/>
  </r>
  <r>
    <x v="3"/>
    <x v="225"/>
    <x v="5"/>
    <x v="0"/>
    <x v="0"/>
    <x v="0"/>
    <m/>
    <m/>
    <m/>
    <n v="5243"/>
    <s v="n/a"/>
    <x v="1"/>
    <s v="n/a"/>
    <s v="n/a"/>
    <s v="n/a"/>
    <x v="1"/>
    <x v="1"/>
    <x v="1"/>
    <m/>
  </r>
  <r>
    <x v="3"/>
    <x v="226"/>
    <x v="5"/>
    <x v="0"/>
    <x v="0"/>
    <x v="0"/>
    <m/>
    <m/>
    <m/>
    <n v="5244"/>
    <s v="n/a"/>
    <x v="1"/>
    <s v="n/a"/>
    <s v="n/a"/>
    <s v="n/a"/>
    <x v="1"/>
    <x v="1"/>
    <x v="1"/>
    <m/>
  </r>
  <r>
    <x v="3"/>
    <x v="194"/>
    <x v="5"/>
    <x v="0"/>
    <x v="0"/>
    <x v="0"/>
    <m/>
    <m/>
    <m/>
    <n v="5245"/>
    <s v="n/a"/>
    <x v="1"/>
    <s v="n/a"/>
    <s v="n/a"/>
    <s v="n/a"/>
    <x v="1"/>
    <x v="1"/>
    <x v="1"/>
    <m/>
  </r>
  <r>
    <x v="3"/>
    <x v="51"/>
    <x v="5"/>
    <x v="0"/>
    <x v="0"/>
    <x v="0"/>
    <m/>
    <m/>
    <m/>
    <n v="5246"/>
    <s v="n/a"/>
    <x v="1"/>
    <s v="n/a"/>
    <s v="n/a"/>
    <s v="n/a"/>
    <x v="1"/>
    <x v="1"/>
    <x v="1"/>
    <m/>
  </r>
  <r>
    <x v="3"/>
    <x v="227"/>
    <x v="5"/>
    <x v="0"/>
    <x v="0"/>
    <x v="0"/>
    <m/>
    <m/>
    <m/>
    <n v="5249"/>
    <s v="n/a"/>
    <x v="1"/>
    <s v="n/a"/>
    <s v="n/a"/>
    <s v="n/a"/>
    <x v="1"/>
    <x v="1"/>
    <x v="1"/>
    <m/>
  </r>
  <r>
    <x v="3"/>
    <x v="132"/>
    <x v="5"/>
    <x v="0"/>
    <x v="0"/>
    <x v="0"/>
    <m/>
    <m/>
    <m/>
    <n v="5311"/>
    <s v="n/a"/>
    <x v="1"/>
    <s v="n/a"/>
    <s v="n/a"/>
    <s v="n/a"/>
    <x v="1"/>
    <x v="1"/>
    <x v="1"/>
    <m/>
  </r>
  <r>
    <x v="3"/>
    <x v="228"/>
    <x v="5"/>
    <x v="0"/>
    <x v="0"/>
    <x v="0"/>
    <m/>
    <m/>
    <m/>
    <n v="5312"/>
    <s v="n/a"/>
    <x v="1"/>
    <s v="n/a"/>
    <s v="n/a"/>
    <s v="n/a"/>
    <x v="1"/>
    <x v="1"/>
    <x v="1"/>
    <m/>
  </r>
  <r>
    <x v="3"/>
    <x v="52"/>
    <x v="5"/>
    <x v="0"/>
    <x v="1"/>
    <x v="0"/>
    <m/>
    <m/>
    <m/>
    <n v="5321"/>
    <s v="n/a"/>
    <x v="1"/>
    <s v="n/a"/>
    <s v="n/a"/>
    <s v="n/a"/>
    <x v="1"/>
    <x v="1"/>
    <x v="1"/>
    <m/>
  </r>
  <r>
    <x v="3"/>
    <x v="133"/>
    <x v="5"/>
    <x v="0"/>
    <x v="0"/>
    <x v="0"/>
    <m/>
    <m/>
    <m/>
    <n v="5322"/>
    <s v="n/a"/>
    <x v="1"/>
    <s v="n/a"/>
    <s v="n/a"/>
    <s v="n/a"/>
    <x v="1"/>
    <x v="1"/>
    <x v="1"/>
    <m/>
  </r>
  <r>
    <x v="3"/>
    <x v="229"/>
    <x v="5"/>
    <x v="0"/>
    <x v="0"/>
    <x v="0"/>
    <m/>
    <m/>
    <m/>
    <n v="5329"/>
    <s v="n/a"/>
    <x v="1"/>
    <s v="n/a"/>
    <s v="n/a"/>
    <s v="n/a"/>
    <x v="1"/>
    <x v="1"/>
    <x v="1"/>
    <m/>
  </r>
  <r>
    <x v="3"/>
    <x v="25"/>
    <x v="3"/>
    <x v="0"/>
    <x v="1"/>
    <x v="0"/>
    <m/>
    <m/>
    <m/>
    <n v="7121"/>
    <s v="n/a"/>
    <x v="1"/>
    <s v="n/a"/>
    <s v="n/a"/>
    <s v="n/a"/>
    <x v="1"/>
    <x v="1"/>
    <x v="1"/>
    <m/>
  </r>
  <r>
    <x v="3"/>
    <x v="26"/>
    <x v="3"/>
    <x v="0"/>
    <x v="1"/>
    <x v="0"/>
    <m/>
    <m/>
    <m/>
    <n v="7122"/>
    <s v="n/a"/>
    <x v="1"/>
    <s v="n/a"/>
    <s v="n/a"/>
    <s v="n/a"/>
    <x v="1"/>
    <x v="1"/>
    <x v="1"/>
    <m/>
  </r>
  <r>
    <x v="3"/>
    <x v="140"/>
    <x v="3"/>
    <x v="0"/>
    <x v="1"/>
    <x v="0"/>
    <m/>
    <m/>
    <m/>
    <n v="7123"/>
    <s v="n/a"/>
    <x v="1"/>
    <s v="n/a"/>
    <s v="n/a"/>
    <s v="n/a"/>
    <x v="1"/>
    <x v="1"/>
    <x v="1"/>
    <m/>
  </r>
  <r>
    <x v="3"/>
    <x v="230"/>
    <x v="3"/>
    <x v="0"/>
    <x v="0"/>
    <x v="0"/>
    <m/>
    <m/>
    <m/>
    <n v="7124"/>
    <s v="n/a"/>
    <x v="1"/>
    <s v="n/a"/>
    <s v="n/a"/>
    <s v="n/a"/>
    <x v="1"/>
    <x v="1"/>
    <x v="1"/>
    <m/>
  </r>
  <r>
    <x v="3"/>
    <x v="141"/>
    <x v="3"/>
    <x v="0"/>
    <x v="0"/>
    <x v="0"/>
    <m/>
    <m/>
    <m/>
    <n v="7125"/>
    <s v="n/a"/>
    <x v="1"/>
    <s v="n/a"/>
    <s v="n/a"/>
    <s v="n/a"/>
    <x v="1"/>
    <x v="1"/>
    <x v="1"/>
    <m/>
  </r>
  <r>
    <x v="3"/>
    <x v="142"/>
    <x v="3"/>
    <x v="0"/>
    <x v="1"/>
    <x v="0"/>
    <m/>
    <m/>
    <m/>
    <n v="7126"/>
    <s v="n/a"/>
    <x v="1"/>
    <s v="n/a"/>
    <s v="n/a"/>
    <s v="n/a"/>
    <x v="1"/>
    <x v="1"/>
    <x v="1"/>
    <m/>
  </r>
  <r>
    <x v="3"/>
    <x v="143"/>
    <x v="3"/>
    <x v="0"/>
    <x v="0"/>
    <x v="0"/>
    <m/>
    <m/>
    <m/>
    <n v="7127"/>
    <s v="n/a"/>
    <x v="1"/>
    <s v="n/a"/>
    <s v="n/a"/>
    <s v="n/a"/>
    <x v="1"/>
    <x v="1"/>
    <x v="1"/>
    <m/>
  </r>
  <r>
    <x v="3"/>
    <x v="231"/>
    <x v="3"/>
    <x v="0"/>
    <x v="0"/>
    <x v="0"/>
    <m/>
    <m/>
    <m/>
    <n v="7211"/>
    <s v="n/a"/>
    <x v="1"/>
    <s v="n/a"/>
    <s v="n/a"/>
    <s v="n/a"/>
    <x v="1"/>
    <x v="1"/>
    <x v="1"/>
    <m/>
  </r>
  <r>
    <x v="3"/>
    <x v="28"/>
    <x v="3"/>
    <x v="0"/>
    <x v="1"/>
    <x v="0"/>
    <m/>
    <m/>
    <m/>
    <n v="7212"/>
    <s v="n/a"/>
    <x v="1"/>
    <s v="n/a"/>
    <s v="n/a"/>
    <s v="n/a"/>
    <x v="1"/>
    <x v="1"/>
    <x v="1"/>
    <m/>
  </r>
  <r>
    <x v="3"/>
    <x v="29"/>
    <x v="3"/>
    <x v="0"/>
    <x v="1"/>
    <x v="0"/>
    <m/>
    <m/>
    <m/>
    <n v="7213"/>
    <s v="n/a"/>
    <x v="1"/>
    <s v="n/a"/>
    <s v="n/a"/>
    <s v="n/a"/>
    <x v="1"/>
    <x v="1"/>
    <x v="1"/>
    <m/>
  </r>
  <r>
    <x v="3"/>
    <x v="146"/>
    <x v="3"/>
    <x v="0"/>
    <x v="1"/>
    <x v="0"/>
    <m/>
    <m/>
    <m/>
    <n v="7214"/>
    <s v="n/a"/>
    <x v="1"/>
    <s v="n/a"/>
    <s v="n/a"/>
    <s v="n/a"/>
    <x v="1"/>
    <x v="1"/>
    <x v="1"/>
    <m/>
  </r>
  <r>
    <x v="3"/>
    <x v="147"/>
    <x v="3"/>
    <x v="0"/>
    <x v="0"/>
    <x v="0"/>
    <m/>
    <m/>
    <m/>
    <n v="7215"/>
    <s v="n/a"/>
    <x v="1"/>
    <s v="n/a"/>
    <s v="n/a"/>
    <s v="n/a"/>
    <x v="1"/>
    <x v="1"/>
    <x v="1"/>
    <m/>
  </r>
  <r>
    <x v="3"/>
    <x v="149"/>
    <x v="3"/>
    <x v="0"/>
    <x v="0"/>
    <x v="0"/>
    <m/>
    <m/>
    <m/>
    <n v="7311"/>
    <s v="n/a"/>
    <x v="1"/>
    <s v="n/a"/>
    <s v="n/a"/>
    <s v="n/a"/>
    <x v="1"/>
    <x v="1"/>
    <x v="1"/>
    <m/>
  </r>
  <r>
    <x v="3"/>
    <x v="232"/>
    <x v="3"/>
    <x v="0"/>
    <x v="0"/>
    <x v="0"/>
    <m/>
    <m/>
    <m/>
    <n v="7312"/>
    <s v="n/a"/>
    <x v="1"/>
    <s v="n/a"/>
    <s v="n/a"/>
    <s v="n/a"/>
    <x v="1"/>
    <x v="1"/>
    <x v="1"/>
    <m/>
  </r>
  <r>
    <x v="3"/>
    <x v="233"/>
    <x v="3"/>
    <x v="0"/>
    <x v="0"/>
    <x v="0"/>
    <m/>
    <m/>
    <m/>
    <n v="7313"/>
    <s v="n/a"/>
    <x v="1"/>
    <s v="n/a"/>
    <s v="n/a"/>
    <s v="n/a"/>
    <x v="1"/>
    <x v="1"/>
    <x v="1"/>
    <m/>
  </r>
  <r>
    <x v="3"/>
    <x v="234"/>
    <x v="3"/>
    <x v="0"/>
    <x v="0"/>
    <x v="0"/>
    <m/>
    <m/>
    <m/>
    <n v="7314"/>
    <s v="n/a"/>
    <x v="1"/>
    <s v="n/a"/>
    <s v="n/a"/>
    <s v="n/a"/>
    <x v="1"/>
    <x v="1"/>
    <x v="1"/>
    <m/>
  </r>
  <r>
    <x v="3"/>
    <x v="235"/>
    <x v="3"/>
    <x v="0"/>
    <x v="0"/>
    <x v="0"/>
    <m/>
    <m/>
    <m/>
    <n v="7315"/>
    <s v="n/a"/>
    <x v="1"/>
    <s v="n/a"/>
    <s v="n/a"/>
    <s v="n/a"/>
    <x v="1"/>
    <x v="1"/>
    <x v="1"/>
    <m/>
  </r>
  <r>
    <x v="3"/>
    <x v="236"/>
    <x v="3"/>
    <x v="0"/>
    <x v="0"/>
    <x v="0"/>
    <m/>
    <m/>
    <m/>
    <n v="7316"/>
    <s v="n/a"/>
    <x v="1"/>
    <s v="n/a"/>
    <s v="n/a"/>
    <s v="n/a"/>
    <x v="1"/>
    <x v="1"/>
    <x v="1"/>
    <m/>
  </r>
  <r>
    <x v="3"/>
    <x v="237"/>
    <x v="3"/>
    <x v="0"/>
    <x v="0"/>
    <x v="0"/>
    <m/>
    <m/>
    <m/>
    <n v="7317"/>
    <s v="n/a"/>
    <x v="1"/>
    <s v="n/a"/>
    <s v="n/a"/>
    <s v="n/a"/>
    <x v="1"/>
    <x v="1"/>
    <x v="1"/>
    <m/>
  </r>
  <r>
    <x v="3"/>
    <x v="238"/>
    <x v="3"/>
    <x v="0"/>
    <x v="0"/>
    <x v="0"/>
    <m/>
    <m/>
    <m/>
    <n v="7318"/>
    <s v="n/a"/>
    <x v="1"/>
    <s v="n/a"/>
    <s v="n/a"/>
    <s v="n/a"/>
    <x v="1"/>
    <x v="1"/>
    <x v="1"/>
    <m/>
  </r>
  <r>
    <x v="3"/>
    <x v="239"/>
    <x v="3"/>
    <x v="0"/>
    <x v="0"/>
    <x v="0"/>
    <m/>
    <m/>
    <m/>
    <n v="7319"/>
    <s v="n/a"/>
    <x v="1"/>
    <s v="n/a"/>
    <s v="n/a"/>
    <s v="n/a"/>
    <x v="1"/>
    <x v="1"/>
    <x v="1"/>
    <m/>
  </r>
  <r>
    <x v="3"/>
    <x v="152"/>
    <x v="3"/>
    <x v="0"/>
    <x v="1"/>
    <x v="0"/>
    <m/>
    <m/>
    <m/>
    <n v="7411"/>
    <s v="n/a"/>
    <x v="1"/>
    <s v="n/a"/>
    <s v="n/a"/>
    <s v="n/a"/>
    <x v="1"/>
    <x v="1"/>
    <x v="1"/>
    <m/>
  </r>
  <r>
    <x v="3"/>
    <x v="153"/>
    <x v="3"/>
    <x v="0"/>
    <x v="1"/>
    <x v="0"/>
    <m/>
    <m/>
    <m/>
    <n v="7412"/>
    <s v="n/a"/>
    <x v="1"/>
    <s v="n/a"/>
    <s v="n/a"/>
    <s v="n/a"/>
    <x v="1"/>
    <x v="1"/>
    <x v="1"/>
    <m/>
  </r>
  <r>
    <x v="3"/>
    <x v="154"/>
    <x v="3"/>
    <x v="0"/>
    <x v="0"/>
    <x v="0"/>
    <m/>
    <m/>
    <m/>
    <n v="7413"/>
    <s v="n/a"/>
    <x v="1"/>
    <s v="n/a"/>
    <s v="n/a"/>
    <s v="n/a"/>
    <x v="1"/>
    <x v="1"/>
    <x v="1"/>
    <m/>
  </r>
  <r>
    <x v="3"/>
    <x v="240"/>
    <x v="3"/>
    <x v="0"/>
    <x v="0"/>
    <x v="0"/>
    <m/>
    <m/>
    <m/>
    <n v="7521"/>
    <s v="n/a"/>
    <x v="1"/>
    <s v="n/a"/>
    <s v="n/a"/>
    <s v="n/a"/>
    <x v="1"/>
    <x v="1"/>
    <x v="1"/>
    <m/>
  </r>
  <r>
    <x v="3"/>
    <x v="159"/>
    <x v="3"/>
    <x v="0"/>
    <x v="0"/>
    <x v="0"/>
    <m/>
    <m/>
    <m/>
    <n v="7522"/>
    <s v="n/a"/>
    <x v="1"/>
    <s v="n/a"/>
    <s v="n/a"/>
    <s v="n/a"/>
    <x v="1"/>
    <x v="1"/>
    <x v="1"/>
    <m/>
  </r>
  <r>
    <x v="3"/>
    <x v="160"/>
    <x v="3"/>
    <x v="0"/>
    <x v="0"/>
    <x v="0"/>
    <m/>
    <m/>
    <m/>
    <n v="7523"/>
    <s v="n/a"/>
    <x v="1"/>
    <s v="n/a"/>
    <s v="n/a"/>
    <s v="n/a"/>
    <x v="1"/>
    <x v="1"/>
    <x v="1"/>
    <m/>
  </r>
  <r>
    <x v="3"/>
    <x v="202"/>
    <x v="3"/>
    <x v="0"/>
    <x v="0"/>
    <x v="0"/>
    <m/>
    <m/>
    <m/>
    <n v="7531"/>
    <s v="n/a"/>
    <x v="1"/>
    <s v="n/a"/>
    <s v="n/a"/>
    <s v="n/a"/>
    <x v="1"/>
    <x v="1"/>
    <x v="1"/>
    <m/>
  </r>
  <r>
    <x v="3"/>
    <x v="241"/>
    <x v="3"/>
    <x v="0"/>
    <x v="0"/>
    <x v="0"/>
    <m/>
    <m/>
    <m/>
    <n v="7532"/>
    <s v="n/a"/>
    <x v="1"/>
    <s v="n/a"/>
    <s v="n/a"/>
    <s v="n/a"/>
    <x v="1"/>
    <x v="1"/>
    <x v="1"/>
    <m/>
  </r>
  <r>
    <x v="3"/>
    <x v="242"/>
    <x v="3"/>
    <x v="0"/>
    <x v="0"/>
    <x v="0"/>
    <m/>
    <m/>
    <m/>
    <n v="7533"/>
    <s v="n/a"/>
    <x v="1"/>
    <s v="n/a"/>
    <s v="n/a"/>
    <s v="n/a"/>
    <x v="1"/>
    <x v="1"/>
    <x v="1"/>
    <m/>
  </r>
  <r>
    <x v="3"/>
    <x v="161"/>
    <x v="3"/>
    <x v="0"/>
    <x v="0"/>
    <x v="0"/>
    <m/>
    <m/>
    <m/>
    <n v="7534"/>
    <s v="n/a"/>
    <x v="1"/>
    <s v="n/a"/>
    <s v="n/a"/>
    <s v="n/a"/>
    <x v="1"/>
    <x v="1"/>
    <x v="1"/>
    <m/>
  </r>
  <r>
    <x v="3"/>
    <x v="243"/>
    <x v="3"/>
    <x v="0"/>
    <x v="0"/>
    <x v="0"/>
    <m/>
    <m/>
    <m/>
    <n v="7535"/>
    <s v="n/a"/>
    <x v="1"/>
    <s v="n/a"/>
    <s v="n/a"/>
    <s v="n/a"/>
    <x v="1"/>
    <x v="1"/>
    <x v="1"/>
    <m/>
  </r>
  <r>
    <x v="3"/>
    <x v="244"/>
    <x v="3"/>
    <x v="0"/>
    <x v="0"/>
    <x v="0"/>
    <m/>
    <m/>
    <m/>
    <n v="7536"/>
    <s v="n/a"/>
    <x v="1"/>
    <s v="n/a"/>
    <s v="n/a"/>
    <s v="n/a"/>
    <x v="1"/>
    <x v="1"/>
    <x v="1"/>
    <m/>
  </r>
  <r>
    <x v="3"/>
    <x v="245"/>
    <x v="6"/>
    <x v="0"/>
    <x v="0"/>
    <x v="0"/>
    <m/>
    <m/>
    <m/>
    <n v="8121"/>
    <s v="n/a"/>
    <x v="1"/>
    <s v="n/a"/>
    <s v="n/a"/>
    <s v="n/a"/>
    <x v="1"/>
    <x v="1"/>
    <x v="1"/>
    <m/>
  </r>
  <r>
    <x v="3"/>
    <x v="204"/>
    <x v="6"/>
    <x v="0"/>
    <x v="0"/>
    <x v="0"/>
    <m/>
    <m/>
    <m/>
    <n v="8122"/>
    <s v="n/a"/>
    <x v="1"/>
    <s v="n/a"/>
    <s v="n/a"/>
    <s v="n/a"/>
    <x v="1"/>
    <x v="1"/>
    <x v="1"/>
    <m/>
  </r>
  <r>
    <x v="3"/>
    <x v="174"/>
    <x v="6"/>
    <x v="0"/>
    <x v="0"/>
    <x v="0"/>
    <m/>
    <m/>
    <m/>
    <n v="8211"/>
    <s v="n/a"/>
    <x v="1"/>
    <s v="n/a"/>
    <s v="n/a"/>
    <s v="n/a"/>
    <x v="1"/>
    <x v="1"/>
    <x v="1"/>
    <m/>
  </r>
  <r>
    <x v="3"/>
    <x v="175"/>
    <x v="6"/>
    <x v="0"/>
    <x v="0"/>
    <x v="0"/>
    <m/>
    <m/>
    <m/>
    <n v="8212"/>
    <s v="n/a"/>
    <x v="1"/>
    <s v="n/a"/>
    <s v="n/a"/>
    <s v="n/a"/>
    <x v="1"/>
    <x v="1"/>
    <x v="1"/>
    <m/>
  </r>
  <r>
    <x v="3"/>
    <x v="205"/>
    <x v="6"/>
    <x v="0"/>
    <x v="0"/>
    <x v="0"/>
    <m/>
    <m/>
    <m/>
    <n v="8219"/>
    <s v="n/a"/>
    <x v="1"/>
    <s v="n/a"/>
    <s v="n/a"/>
    <s v="n/a"/>
    <x v="1"/>
    <x v="1"/>
    <x v="1"/>
    <m/>
  </r>
  <r>
    <x v="3"/>
    <x v="246"/>
    <x v="7"/>
    <x v="0"/>
    <x v="0"/>
    <x v="0"/>
    <m/>
    <m/>
    <m/>
    <n v="9311"/>
    <s v="n/a"/>
    <x v="1"/>
    <s v="n/a"/>
    <s v="n/a"/>
    <s v="n/a"/>
    <x v="1"/>
    <x v="1"/>
    <x v="1"/>
    <m/>
  </r>
  <r>
    <x v="3"/>
    <x v="56"/>
    <x v="7"/>
    <x v="0"/>
    <x v="0"/>
    <x v="0"/>
    <m/>
    <m/>
    <m/>
    <n v="9312"/>
    <s v="n/a"/>
    <x v="1"/>
    <s v="n/a"/>
    <s v="n/a"/>
    <s v="n/a"/>
    <x v="1"/>
    <x v="1"/>
    <x v="1"/>
    <m/>
  </r>
  <r>
    <x v="3"/>
    <x v="184"/>
    <x v="7"/>
    <x v="0"/>
    <x v="1"/>
    <x v="0"/>
    <m/>
    <m/>
    <m/>
    <n v="9313"/>
    <s v="n/a"/>
    <x v="1"/>
    <s v="n/a"/>
    <s v="n/a"/>
    <s v="n/a"/>
    <x v="1"/>
    <x v="1"/>
    <x v="1"/>
    <m/>
  </r>
  <r>
    <x v="3"/>
    <x v="247"/>
    <x v="7"/>
    <x v="0"/>
    <x v="0"/>
    <x v="0"/>
    <m/>
    <m/>
    <m/>
    <n v="9611"/>
    <s v="n/a"/>
    <x v="1"/>
    <s v="n/a"/>
    <s v="n/a"/>
    <s v="n/a"/>
    <x v="1"/>
    <x v="1"/>
    <x v="1"/>
    <m/>
  </r>
  <r>
    <x v="3"/>
    <x v="248"/>
    <x v="7"/>
    <x v="0"/>
    <x v="0"/>
    <x v="0"/>
    <m/>
    <m/>
    <m/>
    <n v="9612"/>
    <s v="n/a"/>
    <x v="1"/>
    <s v="n/a"/>
    <s v="n/a"/>
    <s v="n/a"/>
    <x v="1"/>
    <x v="1"/>
    <x v="1"/>
    <m/>
  </r>
  <r>
    <x v="3"/>
    <x v="249"/>
    <x v="7"/>
    <x v="0"/>
    <x v="0"/>
    <x v="0"/>
    <m/>
    <m/>
    <m/>
    <n v="9613"/>
    <s v="n/a"/>
    <x v="1"/>
    <s v="n/a"/>
    <s v="n/a"/>
    <s v="n/a"/>
    <x v="1"/>
    <x v="1"/>
    <x v="1"/>
    <m/>
  </r>
  <r>
    <x v="3"/>
    <x v="63"/>
    <x v="8"/>
    <x v="0"/>
    <x v="0"/>
    <x v="0"/>
    <m/>
    <m/>
    <m/>
    <n v="310"/>
    <s v="n/a"/>
    <x v="1"/>
    <s v="n/a"/>
    <s v="n/a"/>
    <s v="n/a"/>
    <x v="1"/>
    <x v="1"/>
    <x v="1"/>
    <m/>
  </r>
  <r>
    <x v="3"/>
    <x v="250"/>
    <x v="4"/>
    <x v="0"/>
    <x v="0"/>
    <x v="0"/>
    <m/>
    <m/>
    <m/>
    <n v="1112"/>
    <s v="n/a"/>
    <x v="0"/>
    <s v="n/a"/>
    <s v="n/a"/>
    <s v="n/a"/>
    <x v="1"/>
    <x v="1"/>
    <x v="1"/>
    <m/>
  </r>
  <r>
    <x v="3"/>
    <x v="251"/>
    <x v="4"/>
    <x v="0"/>
    <x v="0"/>
    <x v="0"/>
    <m/>
    <m/>
    <m/>
    <n v="1114"/>
    <s v="n/a"/>
    <x v="1"/>
    <s v="n/a"/>
    <s v="n/a"/>
    <s v="n/a"/>
    <x v="1"/>
    <x v="1"/>
    <x v="1"/>
    <m/>
  </r>
  <r>
    <x v="3"/>
    <x v="61"/>
    <x v="4"/>
    <x v="0"/>
    <x v="0"/>
    <x v="0"/>
    <m/>
    <m/>
    <m/>
    <n v="1120"/>
    <s v="n/a"/>
    <x v="0"/>
    <s v="n/a"/>
    <s v="n/a"/>
    <s v="n/a"/>
    <x v="1"/>
    <x v="1"/>
    <x v="1"/>
    <m/>
  </r>
  <r>
    <x v="3"/>
    <x v="65"/>
    <x v="4"/>
    <x v="0"/>
    <x v="0"/>
    <x v="0"/>
    <m/>
    <m/>
    <m/>
    <n v="1321"/>
    <s v="n/a"/>
    <x v="1"/>
    <s v="n/a"/>
    <s v="n/a"/>
    <s v="n/a"/>
    <x v="1"/>
    <x v="1"/>
    <x v="1"/>
    <m/>
  </r>
  <r>
    <x v="3"/>
    <x v="69"/>
    <x v="4"/>
    <x v="0"/>
    <x v="0"/>
    <x v="0"/>
    <m/>
    <m/>
    <m/>
    <n v="1341"/>
    <s v="n/a"/>
    <x v="1"/>
    <s v="n/a"/>
    <s v="n/a"/>
    <s v="n/a"/>
    <x v="1"/>
    <x v="1"/>
    <x v="1"/>
    <m/>
  </r>
  <r>
    <x v="3"/>
    <x v="71"/>
    <x v="4"/>
    <x v="0"/>
    <x v="0"/>
    <x v="0"/>
    <m/>
    <m/>
    <m/>
    <n v="1411"/>
    <s v="n/a"/>
    <x v="1"/>
    <s v="n/a"/>
    <s v="n/a"/>
    <s v="n/a"/>
    <x v="1"/>
    <x v="1"/>
    <x v="1"/>
    <m/>
  </r>
  <r>
    <x v="3"/>
    <x v="34"/>
    <x v="4"/>
    <x v="0"/>
    <x v="0"/>
    <x v="0"/>
    <m/>
    <m/>
    <m/>
    <n v="1412"/>
    <s v="n/a"/>
    <x v="1"/>
    <s v="n/a"/>
    <s v="n/a"/>
    <s v="n/a"/>
    <x v="1"/>
    <x v="1"/>
    <x v="1"/>
    <m/>
  </r>
  <r>
    <x v="3"/>
    <x v="252"/>
    <x v="0"/>
    <x v="0"/>
    <x v="0"/>
    <x v="0"/>
    <m/>
    <m/>
    <m/>
    <n v="2111"/>
    <s v="n/a"/>
    <x v="1"/>
    <s v="n/a"/>
    <s v="n/a"/>
    <s v="n/a"/>
    <x v="1"/>
    <x v="1"/>
    <x v="1"/>
    <m/>
  </r>
  <r>
    <x v="3"/>
    <x v="253"/>
    <x v="0"/>
    <x v="0"/>
    <x v="0"/>
    <x v="0"/>
    <m/>
    <m/>
    <m/>
    <n v="2113"/>
    <s v="n/a"/>
    <x v="1"/>
    <s v="n/a"/>
    <s v="n/a"/>
    <s v="n/a"/>
    <x v="1"/>
    <x v="1"/>
    <x v="1"/>
    <m/>
  </r>
  <r>
    <x v="3"/>
    <x v="254"/>
    <x v="0"/>
    <x v="0"/>
    <x v="0"/>
    <x v="0"/>
    <m/>
    <m/>
    <m/>
    <n v="2114"/>
    <s v="n/a"/>
    <x v="1"/>
    <s v="n/a"/>
    <s v="n/a"/>
    <s v="n/a"/>
    <x v="1"/>
    <x v="1"/>
    <x v="1"/>
    <m/>
  </r>
  <r>
    <x v="3"/>
    <x v="95"/>
    <x v="0"/>
    <x v="0"/>
    <x v="0"/>
    <x v="0"/>
    <m/>
    <m/>
    <m/>
    <n v="2120"/>
    <s v="n/a"/>
    <x v="1"/>
    <s v="n/a"/>
    <s v="n/a"/>
    <s v="n/a"/>
    <x v="1"/>
    <x v="1"/>
    <x v="1"/>
    <m/>
  </r>
  <r>
    <x v="3"/>
    <x v="255"/>
    <x v="0"/>
    <x v="0"/>
    <x v="0"/>
    <x v="0"/>
    <m/>
    <m/>
    <m/>
    <n v="2131"/>
    <s v="n/a"/>
    <x v="1"/>
    <s v="n/a"/>
    <s v="n/a"/>
    <s v="n/a"/>
    <x v="1"/>
    <x v="1"/>
    <x v="1"/>
    <m/>
  </r>
  <r>
    <x v="3"/>
    <x v="256"/>
    <x v="0"/>
    <x v="0"/>
    <x v="0"/>
    <x v="0"/>
    <m/>
    <m/>
    <m/>
    <n v="2132"/>
    <s v="n/a"/>
    <x v="0"/>
    <s v="n/a"/>
    <s v="n/a"/>
    <s v="n/a"/>
    <x v="1"/>
    <x v="1"/>
    <x v="1"/>
    <m/>
  </r>
  <r>
    <x v="3"/>
    <x v="257"/>
    <x v="0"/>
    <x v="0"/>
    <x v="0"/>
    <x v="0"/>
    <m/>
    <m/>
    <m/>
    <n v="2133"/>
    <s v="n/a"/>
    <x v="1"/>
    <s v="n/a"/>
    <s v="n/a"/>
    <s v="n/a"/>
    <x v="1"/>
    <x v="1"/>
    <x v="1"/>
    <m/>
  </r>
  <r>
    <x v="3"/>
    <x v="258"/>
    <x v="0"/>
    <x v="0"/>
    <x v="0"/>
    <x v="0"/>
    <m/>
    <m/>
    <m/>
    <n v="2161"/>
    <s v="n/a"/>
    <x v="1"/>
    <s v="n/a"/>
    <s v="n/a"/>
    <s v="n/a"/>
    <x v="1"/>
    <x v="1"/>
    <x v="1"/>
    <m/>
  </r>
  <r>
    <x v="3"/>
    <x v="259"/>
    <x v="0"/>
    <x v="0"/>
    <x v="0"/>
    <x v="0"/>
    <m/>
    <m/>
    <m/>
    <n v="2163"/>
    <s v="n/a"/>
    <x v="1"/>
    <s v="n/a"/>
    <s v="n/a"/>
    <s v="n/a"/>
    <x v="1"/>
    <x v="1"/>
    <x v="1"/>
    <m/>
  </r>
  <r>
    <x v="3"/>
    <x v="260"/>
    <x v="0"/>
    <x v="0"/>
    <x v="0"/>
    <x v="0"/>
    <m/>
    <m/>
    <m/>
    <n v="2164"/>
    <s v="n/a"/>
    <x v="1"/>
    <s v="n/a"/>
    <s v="n/a"/>
    <s v="n/a"/>
    <x v="1"/>
    <x v="1"/>
    <x v="1"/>
    <m/>
  </r>
  <r>
    <x v="3"/>
    <x v="35"/>
    <x v="0"/>
    <x v="0"/>
    <x v="0"/>
    <x v="0"/>
    <m/>
    <m/>
    <m/>
    <n v="2166"/>
    <s v="n/a"/>
    <x v="1"/>
    <s v="n/a"/>
    <s v="n/a"/>
    <s v="n/a"/>
    <x v="1"/>
    <x v="1"/>
    <x v="1"/>
    <m/>
  </r>
  <r>
    <x v="3"/>
    <x v="199"/>
    <x v="0"/>
    <x v="0"/>
    <x v="1"/>
    <x v="0"/>
    <m/>
    <m/>
    <m/>
    <n v="2212"/>
    <s v="n/a"/>
    <x v="0"/>
    <s v="n/a"/>
    <s v="n/a"/>
    <s v="n/a"/>
    <x v="1"/>
    <x v="1"/>
    <x v="1"/>
    <m/>
  </r>
  <r>
    <x v="3"/>
    <x v="78"/>
    <x v="0"/>
    <x v="0"/>
    <x v="1"/>
    <x v="0"/>
    <m/>
    <m/>
    <m/>
    <n v="2221"/>
    <s v="n/a"/>
    <x v="0"/>
    <s v="n/a"/>
    <s v="n/a"/>
    <s v="n/a"/>
    <x v="1"/>
    <x v="1"/>
    <x v="1"/>
    <m/>
  </r>
  <r>
    <x v="3"/>
    <x v="261"/>
    <x v="0"/>
    <x v="0"/>
    <x v="0"/>
    <x v="0"/>
    <m/>
    <m/>
    <m/>
    <n v="2222"/>
    <s v="n/a"/>
    <x v="0"/>
    <s v="n/a"/>
    <s v="n/a"/>
    <s v="n/a"/>
    <x v="1"/>
    <x v="1"/>
    <x v="1"/>
    <m/>
  </r>
  <r>
    <x v="3"/>
    <x v="262"/>
    <x v="0"/>
    <x v="0"/>
    <x v="0"/>
    <x v="0"/>
    <m/>
    <m/>
    <m/>
    <n v="2230"/>
    <s v="n/a"/>
    <x v="1"/>
    <s v="n/a"/>
    <s v="n/a"/>
    <s v="n/a"/>
    <x v="1"/>
    <x v="1"/>
    <x v="1"/>
    <m/>
  </r>
  <r>
    <x v="3"/>
    <x v="263"/>
    <x v="0"/>
    <x v="0"/>
    <x v="0"/>
    <x v="0"/>
    <m/>
    <m/>
    <m/>
    <n v="2250"/>
    <s v="n/a"/>
    <x v="1"/>
    <s v="n/a"/>
    <s v="n/a"/>
    <s v="n/a"/>
    <x v="1"/>
    <x v="1"/>
    <x v="1"/>
    <m/>
  </r>
  <r>
    <x v="3"/>
    <x v="264"/>
    <x v="0"/>
    <x v="0"/>
    <x v="0"/>
    <x v="0"/>
    <m/>
    <m/>
    <m/>
    <n v="2261"/>
    <s v="n/a"/>
    <x v="1"/>
    <s v="n/a"/>
    <s v="n/a"/>
    <s v="n/a"/>
    <x v="1"/>
    <x v="1"/>
    <x v="1"/>
    <m/>
  </r>
  <r>
    <x v="3"/>
    <x v="79"/>
    <x v="0"/>
    <x v="0"/>
    <x v="0"/>
    <x v="0"/>
    <m/>
    <m/>
    <m/>
    <n v="2262"/>
    <s v="n/a"/>
    <x v="0"/>
    <s v="n/a"/>
    <s v="n/a"/>
    <s v="n/a"/>
    <x v="1"/>
    <x v="1"/>
    <x v="1"/>
    <m/>
  </r>
  <r>
    <x v="3"/>
    <x v="80"/>
    <x v="0"/>
    <x v="0"/>
    <x v="1"/>
    <x v="0"/>
    <m/>
    <m/>
    <m/>
    <n v="2264"/>
    <s v="n/a"/>
    <x v="1"/>
    <s v="n/a"/>
    <s v="n/a"/>
    <s v="n/a"/>
    <x v="1"/>
    <x v="1"/>
    <x v="1"/>
    <m/>
  </r>
  <r>
    <x v="3"/>
    <x v="82"/>
    <x v="0"/>
    <x v="0"/>
    <x v="0"/>
    <x v="0"/>
    <m/>
    <m/>
    <m/>
    <n v="2269"/>
    <s v="n/a"/>
    <x v="1"/>
    <s v="n/a"/>
    <s v="n/a"/>
    <s v="n/a"/>
    <x v="1"/>
    <x v="1"/>
    <x v="1"/>
    <m/>
  </r>
  <r>
    <x v="3"/>
    <x v="83"/>
    <x v="0"/>
    <x v="0"/>
    <x v="0"/>
    <x v="0"/>
    <m/>
    <m/>
    <m/>
    <n v="2320"/>
    <s v="n/a"/>
    <x v="1"/>
    <s v="n/a"/>
    <s v="n/a"/>
    <s v="n/a"/>
    <x v="1"/>
    <x v="1"/>
    <x v="1"/>
    <m/>
  </r>
  <r>
    <x v="3"/>
    <x v="36"/>
    <x v="0"/>
    <x v="0"/>
    <x v="0"/>
    <x v="0"/>
    <m/>
    <m/>
    <m/>
    <n v="2330"/>
    <s v="n/a"/>
    <x v="1"/>
    <s v="n/a"/>
    <s v="n/a"/>
    <s v="n/a"/>
    <x v="1"/>
    <x v="1"/>
    <x v="1"/>
    <m/>
  </r>
  <r>
    <x v="3"/>
    <x v="37"/>
    <x v="0"/>
    <x v="0"/>
    <x v="0"/>
    <x v="0"/>
    <m/>
    <m/>
    <m/>
    <n v="2341"/>
    <s v="n/a"/>
    <x v="1"/>
    <s v="n/a"/>
    <s v="n/a"/>
    <s v="n/a"/>
    <x v="1"/>
    <x v="1"/>
    <x v="1"/>
    <m/>
  </r>
  <r>
    <x v="3"/>
    <x v="84"/>
    <x v="0"/>
    <x v="0"/>
    <x v="1"/>
    <x v="0"/>
    <m/>
    <m/>
    <m/>
    <n v="2342"/>
    <s v="n/a"/>
    <x v="1"/>
    <s v="n/a"/>
    <s v="n/a"/>
    <s v="n/a"/>
    <x v="1"/>
    <x v="1"/>
    <x v="1"/>
    <m/>
  </r>
  <r>
    <x v="3"/>
    <x v="88"/>
    <x v="0"/>
    <x v="0"/>
    <x v="0"/>
    <x v="0"/>
    <m/>
    <m/>
    <m/>
    <n v="2411"/>
    <s v="n/a"/>
    <x v="0"/>
    <s v="n/a"/>
    <s v="n/a"/>
    <s v="n/a"/>
    <x v="1"/>
    <x v="1"/>
    <x v="1"/>
    <m/>
  </r>
  <r>
    <x v="3"/>
    <x v="187"/>
    <x v="0"/>
    <x v="0"/>
    <x v="0"/>
    <x v="0"/>
    <m/>
    <m/>
    <m/>
    <n v="2423"/>
    <s v="n/a"/>
    <x v="1"/>
    <s v="n/a"/>
    <s v="n/a"/>
    <s v="n/a"/>
    <x v="1"/>
    <x v="1"/>
    <x v="1"/>
    <m/>
  </r>
  <r>
    <x v="3"/>
    <x v="38"/>
    <x v="0"/>
    <x v="0"/>
    <x v="0"/>
    <x v="0"/>
    <m/>
    <m/>
    <m/>
    <n v="2431"/>
    <s v="n/a"/>
    <x v="1"/>
    <s v="n/a"/>
    <s v="n/a"/>
    <s v="n/a"/>
    <x v="1"/>
    <x v="1"/>
    <x v="1"/>
    <m/>
  </r>
  <r>
    <x v="3"/>
    <x v="188"/>
    <x v="0"/>
    <x v="0"/>
    <x v="0"/>
    <x v="0"/>
    <m/>
    <m/>
    <m/>
    <n v="2432"/>
    <s v="n/a"/>
    <x v="1"/>
    <s v="n/a"/>
    <s v="n/a"/>
    <s v="n/a"/>
    <x v="1"/>
    <x v="1"/>
    <x v="1"/>
    <m/>
  </r>
  <r>
    <x v="3"/>
    <x v="265"/>
    <x v="0"/>
    <x v="0"/>
    <x v="0"/>
    <x v="0"/>
    <m/>
    <m/>
    <m/>
    <n v="2611"/>
    <s v="n/a"/>
    <x v="1"/>
    <s v="n/a"/>
    <s v="n/a"/>
    <s v="n/a"/>
    <x v="1"/>
    <x v="1"/>
    <x v="1"/>
    <m/>
  </r>
  <r>
    <x v="3"/>
    <x v="266"/>
    <x v="0"/>
    <x v="0"/>
    <x v="0"/>
    <x v="0"/>
    <m/>
    <m/>
    <m/>
    <n v="2612"/>
    <s v="n/a"/>
    <x v="0"/>
    <s v="n/a"/>
    <s v="n/a"/>
    <s v="n/a"/>
    <x v="1"/>
    <x v="1"/>
    <x v="1"/>
    <m/>
  </r>
  <r>
    <x v="3"/>
    <x v="93"/>
    <x v="0"/>
    <x v="0"/>
    <x v="0"/>
    <x v="0"/>
    <m/>
    <m/>
    <m/>
    <n v="2619"/>
    <s v="n/a"/>
    <x v="1"/>
    <s v="n/a"/>
    <s v="n/a"/>
    <s v="n/a"/>
    <x v="1"/>
    <x v="1"/>
    <x v="1"/>
    <m/>
  </r>
  <r>
    <x v="3"/>
    <x v="267"/>
    <x v="0"/>
    <x v="0"/>
    <x v="0"/>
    <x v="0"/>
    <m/>
    <m/>
    <m/>
    <n v="2631"/>
    <s v="n/a"/>
    <x v="1"/>
    <s v="n/a"/>
    <s v="n/a"/>
    <s v="n/a"/>
    <x v="1"/>
    <x v="1"/>
    <x v="1"/>
    <m/>
  </r>
  <r>
    <x v="3"/>
    <x v="268"/>
    <x v="0"/>
    <x v="0"/>
    <x v="0"/>
    <x v="0"/>
    <m/>
    <m/>
    <m/>
    <n v="2632"/>
    <s v="n/a"/>
    <x v="1"/>
    <s v="n/a"/>
    <s v="n/a"/>
    <s v="n/a"/>
    <x v="1"/>
    <x v="1"/>
    <x v="1"/>
    <m/>
  </r>
  <r>
    <x v="3"/>
    <x v="269"/>
    <x v="0"/>
    <x v="0"/>
    <x v="0"/>
    <x v="0"/>
    <m/>
    <m/>
    <m/>
    <n v="2633"/>
    <s v="n/a"/>
    <x v="1"/>
    <s v="n/a"/>
    <s v="n/a"/>
    <s v="n/a"/>
    <x v="1"/>
    <x v="1"/>
    <x v="1"/>
    <m/>
  </r>
  <r>
    <x v="3"/>
    <x v="270"/>
    <x v="0"/>
    <x v="0"/>
    <x v="1"/>
    <x v="0"/>
    <m/>
    <m/>
    <m/>
    <n v="2634"/>
    <s v="n/a"/>
    <x v="1"/>
    <s v="n/a"/>
    <s v="n/a"/>
    <s v="n/a"/>
    <x v="1"/>
    <x v="1"/>
    <x v="1"/>
    <m/>
  </r>
  <r>
    <x v="3"/>
    <x v="39"/>
    <x v="0"/>
    <x v="0"/>
    <x v="0"/>
    <x v="0"/>
    <m/>
    <m/>
    <m/>
    <n v="2635"/>
    <s v="n/a"/>
    <x v="1"/>
    <s v="n/a"/>
    <s v="n/a"/>
    <s v="n/a"/>
    <x v="1"/>
    <x v="1"/>
    <x v="1"/>
    <m/>
  </r>
  <r>
    <x v="3"/>
    <x v="271"/>
    <x v="0"/>
    <x v="0"/>
    <x v="0"/>
    <x v="0"/>
    <m/>
    <m/>
    <m/>
    <n v="2636"/>
    <s v="n/a"/>
    <x v="1"/>
    <s v="n/a"/>
    <s v="n/a"/>
    <s v="n/a"/>
    <x v="1"/>
    <x v="1"/>
    <x v="1"/>
    <m/>
  </r>
  <r>
    <x v="3"/>
    <x v="272"/>
    <x v="0"/>
    <x v="0"/>
    <x v="0"/>
    <x v="0"/>
    <m/>
    <m/>
    <m/>
    <n v="2651"/>
    <s v="n/a"/>
    <x v="1"/>
    <s v="n/a"/>
    <s v="n/a"/>
    <s v="n/a"/>
    <x v="1"/>
    <x v="1"/>
    <x v="1"/>
    <m/>
  </r>
  <r>
    <x v="3"/>
    <x v="273"/>
    <x v="0"/>
    <x v="0"/>
    <x v="0"/>
    <x v="0"/>
    <m/>
    <m/>
    <m/>
    <n v="2652"/>
    <s v="n/a"/>
    <x v="1"/>
    <s v="n/a"/>
    <s v="n/a"/>
    <s v="n/a"/>
    <x v="1"/>
    <x v="1"/>
    <x v="1"/>
    <m/>
  </r>
  <r>
    <x v="3"/>
    <x v="274"/>
    <x v="0"/>
    <x v="0"/>
    <x v="0"/>
    <x v="0"/>
    <m/>
    <m/>
    <m/>
    <n v="2654"/>
    <s v="n/a"/>
    <x v="1"/>
    <s v="n/a"/>
    <s v="n/a"/>
    <s v="n/a"/>
    <x v="1"/>
    <x v="1"/>
    <x v="1"/>
    <m/>
  </r>
  <r>
    <x v="3"/>
    <x v="275"/>
    <x v="0"/>
    <x v="0"/>
    <x v="0"/>
    <x v="0"/>
    <m/>
    <m/>
    <m/>
    <n v="2659"/>
    <s v="n/a"/>
    <x v="1"/>
    <s v="n/a"/>
    <s v="n/a"/>
    <s v="n/a"/>
    <x v="1"/>
    <x v="1"/>
    <x v="1"/>
    <m/>
  </r>
  <r>
    <x v="3"/>
    <x v="99"/>
    <x v="1"/>
    <x v="0"/>
    <x v="0"/>
    <x v="0"/>
    <m/>
    <m/>
    <m/>
    <n v="3122"/>
    <s v="n/a"/>
    <x v="1"/>
    <s v="n/a"/>
    <s v="n/a"/>
    <s v="n/a"/>
    <x v="1"/>
    <x v="1"/>
    <x v="1"/>
    <m/>
  </r>
  <r>
    <x v="3"/>
    <x v="100"/>
    <x v="1"/>
    <x v="0"/>
    <x v="0"/>
    <x v="0"/>
    <m/>
    <m/>
    <m/>
    <n v="3123"/>
    <s v="n/a"/>
    <x v="1"/>
    <s v="n/a"/>
    <s v="n/a"/>
    <s v="n/a"/>
    <x v="1"/>
    <x v="1"/>
    <x v="1"/>
    <m/>
  </r>
  <r>
    <x v="3"/>
    <x v="101"/>
    <x v="1"/>
    <x v="0"/>
    <x v="0"/>
    <x v="0"/>
    <m/>
    <m/>
    <m/>
    <n v="3131"/>
    <s v="n/a"/>
    <x v="1"/>
    <s v="n/a"/>
    <s v="n/a"/>
    <s v="n/a"/>
    <x v="1"/>
    <x v="1"/>
    <x v="1"/>
    <m/>
  </r>
  <r>
    <x v="3"/>
    <x v="276"/>
    <x v="1"/>
    <x v="0"/>
    <x v="0"/>
    <x v="0"/>
    <m/>
    <m/>
    <m/>
    <n v="3143"/>
    <s v="n/a"/>
    <x v="1"/>
    <s v="n/a"/>
    <s v="n/a"/>
    <s v="n/a"/>
    <x v="1"/>
    <x v="1"/>
    <x v="1"/>
    <m/>
  </r>
  <r>
    <x v="3"/>
    <x v="104"/>
    <x v="1"/>
    <x v="0"/>
    <x v="0"/>
    <x v="0"/>
    <m/>
    <m/>
    <m/>
    <n v="3152"/>
    <s v="n/a"/>
    <x v="0"/>
    <s v="n/a"/>
    <s v="n/a"/>
    <s v="n/a"/>
    <x v="1"/>
    <x v="1"/>
    <x v="1"/>
    <m/>
  </r>
  <r>
    <x v="3"/>
    <x v="277"/>
    <x v="1"/>
    <x v="0"/>
    <x v="0"/>
    <x v="0"/>
    <m/>
    <m/>
    <m/>
    <n v="3153"/>
    <s v="n/a"/>
    <x v="1"/>
    <s v="n/a"/>
    <s v="n/a"/>
    <s v="n/a"/>
    <x v="1"/>
    <x v="1"/>
    <x v="1"/>
    <m/>
  </r>
  <r>
    <x v="3"/>
    <x v="278"/>
    <x v="1"/>
    <x v="0"/>
    <x v="0"/>
    <x v="0"/>
    <m/>
    <m/>
    <m/>
    <n v="3154"/>
    <s v="n/a"/>
    <x v="1"/>
    <s v="n/a"/>
    <s v="n/a"/>
    <s v="n/a"/>
    <x v="1"/>
    <x v="1"/>
    <x v="1"/>
    <m/>
  </r>
  <r>
    <x v="3"/>
    <x v="105"/>
    <x v="1"/>
    <x v="0"/>
    <x v="0"/>
    <x v="0"/>
    <m/>
    <m/>
    <m/>
    <n v="3211"/>
    <s v="n/a"/>
    <x v="0"/>
    <s v="n/a"/>
    <s v="n/a"/>
    <s v="n/a"/>
    <x v="1"/>
    <x v="1"/>
    <x v="1"/>
    <m/>
  </r>
  <r>
    <x v="3"/>
    <x v="106"/>
    <x v="1"/>
    <x v="0"/>
    <x v="0"/>
    <x v="0"/>
    <m/>
    <m/>
    <m/>
    <n v="3212"/>
    <s v="n/a"/>
    <x v="1"/>
    <s v="n/a"/>
    <s v="n/a"/>
    <s v="n/a"/>
    <x v="1"/>
    <x v="1"/>
    <x v="1"/>
    <m/>
  </r>
  <r>
    <x v="3"/>
    <x v="107"/>
    <x v="1"/>
    <x v="0"/>
    <x v="0"/>
    <x v="0"/>
    <m/>
    <m/>
    <m/>
    <n v="3214"/>
    <s v="n/a"/>
    <x v="1"/>
    <s v="n/a"/>
    <s v="n/a"/>
    <s v="n/a"/>
    <x v="1"/>
    <x v="1"/>
    <x v="1"/>
    <m/>
  </r>
  <r>
    <x v="3"/>
    <x v="109"/>
    <x v="1"/>
    <x v="0"/>
    <x v="0"/>
    <x v="0"/>
    <m/>
    <m/>
    <m/>
    <n v="3221"/>
    <s v="n/a"/>
    <x v="1"/>
    <s v="n/a"/>
    <s v="n/a"/>
    <s v="n/a"/>
    <x v="1"/>
    <x v="1"/>
    <x v="1"/>
    <m/>
  </r>
  <r>
    <x v="3"/>
    <x v="279"/>
    <x v="1"/>
    <x v="0"/>
    <x v="0"/>
    <x v="0"/>
    <m/>
    <m/>
    <m/>
    <n v="3251"/>
    <s v="n/a"/>
    <x v="1"/>
    <s v="n/a"/>
    <s v="n/a"/>
    <s v="n/a"/>
    <x v="1"/>
    <x v="1"/>
    <x v="1"/>
    <m/>
  </r>
  <r>
    <x v="3"/>
    <x v="15"/>
    <x v="1"/>
    <x v="0"/>
    <x v="0"/>
    <x v="0"/>
    <m/>
    <m/>
    <m/>
    <n v="3254"/>
    <s v="n/a"/>
    <x v="1"/>
    <s v="n/a"/>
    <s v="n/a"/>
    <s v="n/a"/>
    <x v="1"/>
    <x v="1"/>
    <x v="1"/>
    <m/>
  </r>
  <r>
    <x v="3"/>
    <x v="280"/>
    <x v="1"/>
    <x v="0"/>
    <x v="0"/>
    <x v="0"/>
    <m/>
    <m/>
    <m/>
    <n v="3255"/>
    <s v="n/a"/>
    <x v="1"/>
    <s v="n/a"/>
    <s v="n/a"/>
    <s v="n/a"/>
    <x v="1"/>
    <x v="1"/>
    <x v="1"/>
    <m/>
  </r>
  <r>
    <x v="3"/>
    <x v="281"/>
    <x v="1"/>
    <x v="0"/>
    <x v="0"/>
    <x v="0"/>
    <m/>
    <m/>
    <m/>
    <n v="3256"/>
    <s v="n/a"/>
    <x v="1"/>
    <s v="n/a"/>
    <s v="n/a"/>
    <s v="n/a"/>
    <x v="1"/>
    <x v="1"/>
    <x v="1"/>
    <m/>
  </r>
  <r>
    <x v="3"/>
    <x v="111"/>
    <x v="1"/>
    <x v="0"/>
    <x v="0"/>
    <x v="0"/>
    <m/>
    <m/>
    <m/>
    <n v="3313"/>
    <s v="n/a"/>
    <x v="1"/>
    <s v="n/a"/>
    <s v="n/a"/>
    <s v="n/a"/>
    <x v="1"/>
    <x v="1"/>
    <x v="1"/>
    <m/>
  </r>
  <r>
    <x v="3"/>
    <x v="112"/>
    <x v="1"/>
    <x v="0"/>
    <x v="0"/>
    <x v="0"/>
    <m/>
    <m/>
    <m/>
    <n v="3321"/>
    <s v="n/a"/>
    <x v="1"/>
    <s v="n/a"/>
    <s v="n/a"/>
    <s v="n/a"/>
    <x v="1"/>
    <x v="1"/>
    <x v="1"/>
    <m/>
  </r>
  <r>
    <x v="3"/>
    <x v="282"/>
    <x v="1"/>
    <x v="0"/>
    <x v="0"/>
    <x v="0"/>
    <m/>
    <m/>
    <m/>
    <n v="3323"/>
    <s v="n/a"/>
    <x v="1"/>
    <s v="n/a"/>
    <s v="n/a"/>
    <s v="n/a"/>
    <x v="1"/>
    <x v="1"/>
    <x v="1"/>
    <m/>
  </r>
  <r>
    <x v="3"/>
    <x v="114"/>
    <x v="1"/>
    <x v="0"/>
    <x v="0"/>
    <x v="0"/>
    <m/>
    <m/>
    <m/>
    <n v="3331"/>
    <s v="n/a"/>
    <x v="1"/>
    <s v="n/a"/>
    <s v="n/a"/>
    <s v="n/a"/>
    <x v="1"/>
    <x v="1"/>
    <x v="1"/>
    <m/>
  </r>
  <r>
    <x v="3"/>
    <x v="115"/>
    <x v="1"/>
    <x v="0"/>
    <x v="0"/>
    <x v="0"/>
    <m/>
    <m/>
    <m/>
    <n v="3334"/>
    <s v="n/a"/>
    <x v="1"/>
    <s v="n/a"/>
    <s v="n/a"/>
    <s v="n/a"/>
    <x v="1"/>
    <x v="1"/>
    <x v="1"/>
    <m/>
  </r>
  <r>
    <x v="3"/>
    <x v="283"/>
    <x v="1"/>
    <x v="0"/>
    <x v="0"/>
    <x v="0"/>
    <m/>
    <m/>
    <m/>
    <n v="3351"/>
    <s v="n/a"/>
    <x v="1"/>
    <s v="n/a"/>
    <s v="n/a"/>
    <s v="n/a"/>
    <x v="1"/>
    <x v="1"/>
    <x v="1"/>
    <m/>
  </r>
  <r>
    <x v="3"/>
    <x v="284"/>
    <x v="1"/>
    <x v="0"/>
    <x v="0"/>
    <x v="0"/>
    <m/>
    <m/>
    <m/>
    <n v="3411"/>
    <s v="n/a"/>
    <x v="1"/>
    <s v="n/a"/>
    <s v="n/a"/>
    <s v="n/a"/>
    <x v="1"/>
    <x v="1"/>
    <x v="1"/>
    <m/>
  </r>
  <r>
    <x v="3"/>
    <x v="44"/>
    <x v="1"/>
    <x v="0"/>
    <x v="0"/>
    <x v="0"/>
    <m/>
    <m/>
    <m/>
    <n v="3412"/>
    <s v="n/a"/>
    <x v="1"/>
    <s v="n/a"/>
    <s v="n/a"/>
    <s v="n/a"/>
    <x v="1"/>
    <x v="1"/>
    <x v="1"/>
    <m/>
  </r>
  <r>
    <x v="3"/>
    <x v="285"/>
    <x v="1"/>
    <x v="0"/>
    <x v="0"/>
    <x v="0"/>
    <m/>
    <m/>
    <m/>
    <n v="3413"/>
    <s v="n/a"/>
    <x v="1"/>
    <s v="n/a"/>
    <s v="n/a"/>
    <s v="n/a"/>
    <x v="1"/>
    <x v="1"/>
    <x v="1"/>
    <m/>
  </r>
  <r>
    <x v="3"/>
    <x v="117"/>
    <x v="1"/>
    <x v="0"/>
    <x v="0"/>
    <x v="0"/>
    <m/>
    <m/>
    <m/>
    <n v="3422"/>
    <s v="n/a"/>
    <x v="1"/>
    <s v="n/a"/>
    <s v="n/a"/>
    <s v="n/a"/>
    <x v="1"/>
    <x v="1"/>
    <x v="1"/>
    <m/>
  </r>
  <r>
    <x v="3"/>
    <x v="190"/>
    <x v="1"/>
    <x v="0"/>
    <x v="0"/>
    <x v="0"/>
    <m/>
    <m/>
    <m/>
    <n v="3423"/>
    <s v="n/a"/>
    <x v="1"/>
    <s v="n/a"/>
    <s v="n/a"/>
    <s v="n/a"/>
    <x v="1"/>
    <x v="1"/>
    <x v="1"/>
    <m/>
  </r>
  <r>
    <x v="3"/>
    <x v="286"/>
    <x v="1"/>
    <x v="0"/>
    <x v="0"/>
    <x v="0"/>
    <m/>
    <m/>
    <m/>
    <n v="3431"/>
    <s v="n/a"/>
    <x v="1"/>
    <s v="n/a"/>
    <s v="n/a"/>
    <s v="n/a"/>
    <x v="1"/>
    <x v="1"/>
    <x v="1"/>
    <m/>
  </r>
  <r>
    <x v="3"/>
    <x v="287"/>
    <x v="1"/>
    <x v="0"/>
    <x v="0"/>
    <x v="0"/>
    <m/>
    <m/>
    <m/>
    <n v="3432"/>
    <s v="n/a"/>
    <x v="1"/>
    <s v="n/a"/>
    <s v="n/a"/>
    <s v="n/a"/>
    <x v="1"/>
    <x v="1"/>
    <x v="1"/>
    <m/>
  </r>
  <r>
    <x v="3"/>
    <x v="288"/>
    <x v="1"/>
    <x v="0"/>
    <x v="0"/>
    <x v="0"/>
    <m/>
    <m/>
    <m/>
    <n v="3433"/>
    <s v="n/a"/>
    <x v="1"/>
    <s v="n/a"/>
    <s v="n/a"/>
    <s v="n/a"/>
    <x v="1"/>
    <x v="1"/>
    <x v="1"/>
    <m/>
  </r>
  <r>
    <x v="3"/>
    <x v="20"/>
    <x v="1"/>
    <x v="0"/>
    <x v="0"/>
    <x v="0"/>
    <m/>
    <m/>
    <m/>
    <n v="3521"/>
    <s v="n/a"/>
    <x v="1"/>
    <s v="n/a"/>
    <s v="n/a"/>
    <s v="n/a"/>
    <x v="1"/>
    <x v="1"/>
    <x v="1"/>
    <m/>
  </r>
  <r>
    <x v="3"/>
    <x v="21"/>
    <x v="1"/>
    <x v="0"/>
    <x v="0"/>
    <x v="0"/>
    <m/>
    <m/>
    <m/>
    <n v="3522"/>
    <s v="n/a"/>
    <x v="1"/>
    <s v="n/a"/>
    <s v="n/a"/>
    <s v="n/a"/>
    <x v="1"/>
    <x v="1"/>
    <x v="1"/>
    <m/>
  </r>
  <r>
    <x v="3"/>
    <x v="45"/>
    <x v="2"/>
    <x v="0"/>
    <x v="0"/>
    <x v="0"/>
    <m/>
    <m/>
    <m/>
    <n v="4110"/>
    <s v="n/a"/>
    <x v="1"/>
    <s v="n/a"/>
    <s v="n/a"/>
    <s v="n/a"/>
    <x v="1"/>
    <x v="1"/>
    <x v="1"/>
    <m/>
  </r>
  <r>
    <x v="3"/>
    <x v="46"/>
    <x v="2"/>
    <x v="0"/>
    <x v="0"/>
    <x v="0"/>
    <m/>
    <m/>
    <m/>
    <n v="4211"/>
    <s v="n/a"/>
    <x v="1"/>
    <s v="n/a"/>
    <s v="n/a"/>
    <s v="n/a"/>
    <x v="1"/>
    <x v="1"/>
    <x v="1"/>
    <m/>
  </r>
  <r>
    <x v="3"/>
    <x v="192"/>
    <x v="2"/>
    <x v="0"/>
    <x v="0"/>
    <x v="0"/>
    <m/>
    <m/>
    <m/>
    <n v="4226"/>
    <s v="n/a"/>
    <x v="1"/>
    <s v="n/a"/>
    <s v="n/a"/>
    <s v="n/a"/>
    <x v="1"/>
    <x v="1"/>
    <x v="1"/>
    <m/>
  </r>
  <r>
    <x v="3"/>
    <x v="122"/>
    <x v="2"/>
    <x v="0"/>
    <x v="0"/>
    <x v="0"/>
    <m/>
    <m/>
    <m/>
    <n v="4323"/>
    <s v="n/a"/>
    <x v="1"/>
    <s v="n/a"/>
    <s v="n/a"/>
    <s v="n/a"/>
    <x v="1"/>
    <x v="1"/>
    <x v="1"/>
    <m/>
  </r>
  <r>
    <x v="3"/>
    <x v="289"/>
    <x v="2"/>
    <x v="0"/>
    <x v="0"/>
    <x v="0"/>
    <m/>
    <m/>
    <m/>
    <n v="4413"/>
    <s v="n/a"/>
    <x v="1"/>
    <s v="n/a"/>
    <s v="n/a"/>
    <s v="n/a"/>
    <x v="1"/>
    <x v="1"/>
    <x v="1"/>
    <m/>
  </r>
  <r>
    <x v="3"/>
    <x v="290"/>
    <x v="5"/>
    <x v="0"/>
    <x v="0"/>
    <x v="0"/>
    <m/>
    <m/>
    <m/>
    <n v="5111"/>
    <s v="n/a"/>
    <x v="1"/>
    <s v="n/a"/>
    <s v="n/a"/>
    <s v="n/a"/>
    <x v="1"/>
    <x v="1"/>
    <x v="1"/>
    <m/>
  </r>
  <r>
    <x v="3"/>
    <x v="291"/>
    <x v="5"/>
    <x v="0"/>
    <x v="0"/>
    <x v="0"/>
    <m/>
    <m/>
    <m/>
    <n v="5112"/>
    <s v="n/a"/>
    <x v="1"/>
    <s v="n/a"/>
    <s v="n/a"/>
    <s v="n/a"/>
    <x v="1"/>
    <x v="1"/>
    <x v="1"/>
    <m/>
  </r>
  <r>
    <x v="3"/>
    <x v="292"/>
    <x v="5"/>
    <x v="0"/>
    <x v="0"/>
    <x v="0"/>
    <m/>
    <m/>
    <m/>
    <n v="5113"/>
    <s v="n/a"/>
    <x v="1"/>
    <s v="n/a"/>
    <s v="n/a"/>
    <s v="n/a"/>
    <x v="1"/>
    <x v="1"/>
    <x v="1"/>
    <m/>
  </r>
  <r>
    <x v="3"/>
    <x v="125"/>
    <x v="5"/>
    <x v="0"/>
    <x v="1"/>
    <x v="0"/>
    <m/>
    <m/>
    <m/>
    <n v="5120"/>
    <s v="n/a"/>
    <x v="1"/>
    <s v="n/a"/>
    <s v="n/a"/>
    <s v="n/a"/>
    <x v="1"/>
    <x v="1"/>
    <x v="1"/>
    <m/>
  </r>
  <r>
    <x v="3"/>
    <x v="129"/>
    <x v="5"/>
    <x v="0"/>
    <x v="0"/>
    <x v="0"/>
    <m/>
    <m/>
    <m/>
    <n v="5142"/>
    <s v="n/a"/>
    <x v="1"/>
    <s v="n/a"/>
    <s v="n/a"/>
    <s v="n/a"/>
    <x v="1"/>
    <x v="1"/>
    <x v="1"/>
    <m/>
  </r>
  <r>
    <x v="3"/>
    <x v="293"/>
    <x v="5"/>
    <x v="0"/>
    <x v="0"/>
    <x v="0"/>
    <m/>
    <m/>
    <m/>
    <n v="5151"/>
    <s v="n/a"/>
    <x v="1"/>
    <s v="n/a"/>
    <s v="n/a"/>
    <s v="n/a"/>
    <x v="1"/>
    <x v="1"/>
    <x v="1"/>
    <m/>
  </r>
  <r>
    <x v="3"/>
    <x v="294"/>
    <x v="5"/>
    <x v="0"/>
    <x v="0"/>
    <x v="0"/>
    <m/>
    <m/>
    <m/>
    <n v="5163"/>
    <s v="n/a"/>
    <x v="1"/>
    <s v="n/a"/>
    <s v="n/a"/>
    <s v="n/a"/>
    <x v="1"/>
    <x v="1"/>
    <x v="1"/>
    <m/>
  </r>
  <r>
    <x v="3"/>
    <x v="295"/>
    <x v="5"/>
    <x v="0"/>
    <x v="0"/>
    <x v="0"/>
    <m/>
    <m/>
    <m/>
    <n v="5164"/>
    <s v="n/a"/>
    <x v="1"/>
    <s v="n/a"/>
    <s v="n/a"/>
    <s v="n/a"/>
    <x v="1"/>
    <x v="1"/>
    <x v="1"/>
    <m/>
  </r>
  <r>
    <x v="3"/>
    <x v="130"/>
    <x v="5"/>
    <x v="0"/>
    <x v="0"/>
    <x v="0"/>
    <m/>
    <m/>
    <m/>
    <n v="5165"/>
    <s v="n/a"/>
    <x v="1"/>
    <s v="n/a"/>
    <s v="n/a"/>
    <s v="n/a"/>
    <x v="1"/>
    <x v="1"/>
    <x v="1"/>
    <m/>
  </r>
  <r>
    <x v="3"/>
    <x v="49"/>
    <x v="5"/>
    <x v="0"/>
    <x v="0"/>
    <x v="0"/>
    <m/>
    <m/>
    <m/>
    <n v="5223"/>
    <s v="n/a"/>
    <x v="1"/>
    <s v="n/a"/>
    <s v="n/a"/>
    <s v="n/a"/>
    <x v="1"/>
    <x v="1"/>
    <x v="1"/>
    <m/>
  </r>
  <r>
    <x v="3"/>
    <x v="296"/>
    <x v="5"/>
    <x v="0"/>
    <x v="0"/>
    <x v="0"/>
    <m/>
    <m/>
    <m/>
    <n v="5411"/>
    <s v="n/a"/>
    <x v="1"/>
    <s v="n/a"/>
    <s v="n/a"/>
    <s v="n/a"/>
    <x v="1"/>
    <x v="1"/>
    <x v="1"/>
    <m/>
  </r>
  <r>
    <x v="3"/>
    <x v="134"/>
    <x v="5"/>
    <x v="0"/>
    <x v="0"/>
    <x v="0"/>
    <m/>
    <m/>
    <m/>
    <n v="5412"/>
    <s v="n/a"/>
    <x v="1"/>
    <s v="n/a"/>
    <s v="n/a"/>
    <s v="n/a"/>
    <x v="1"/>
    <x v="1"/>
    <x v="1"/>
    <m/>
  </r>
  <r>
    <x v="3"/>
    <x v="53"/>
    <x v="5"/>
    <x v="0"/>
    <x v="0"/>
    <x v="0"/>
    <m/>
    <m/>
    <m/>
    <n v="5414"/>
    <s v="n/a"/>
    <x v="1"/>
    <s v="n/a"/>
    <s v="n/a"/>
    <s v="n/a"/>
    <x v="1"/>
    <x v="1"/>
    <x v="1"/>
    <m/>
  </r>
  <r>
    <x v="3"/>
    <x v="297"/>
    <x v="5"/>
    <x v="0"/>
    <x v="0"/>
    <x v="0"/>
    <m/>
    <m/>
    <m/>
    <n v="5419"/>
    <s v="n/a"/>
    <x v="1"/>
    <s v="n/a"/>
    <s v="n/a"/>
    <s v="n/a"/>
    <x v="1"/>
    <x v="1"/>
    <x v="1"/>
    <m/>
  </r>
  <r>
    <x v="3"/>
    <x v="298"/>
    <x v="9"/>
    <x v="0"/>
    <x v="0"/>
    <x v="0"/>
    <m/>
    <m/>
    <m/>
    <n v="6111"/>
    <s v="n/a"/>
    <x v="1"/>
    <s v="n/a"/>
    <s v="n/a"/>
    <s v="n/a"/>
    <x v="1"/>
    <x v="1"/>
    <x v="1"/>
    <m/>
  </r>
  <r>
    <x v="3"/>
    <x v="135"/>
    <x v="9"/>
    <x v="0"/>
    <x v="0"/>
    <x v="0"/>
    <m/>
    <m/>
    <m/>
    <n v="6112"/>
    <s v="n/a"/>
    <x v="1"/>
    <s v="n/a"/>
    <s v="n/a"/>
    <s v="n/a"/>
    <x v="1"/>
    <x v="1"/>
    <x v="1"/>
    <m/>
  </r>
  <r>
    <x v="3"/>
    <x v="136"/>
    <x v="9"/>
    <x v="0"/>
    <x v="0"/>
    <x v="0"/>
    <m/>
    <m/>
    <m/>
    <n v="6113"/>
    <s v="n/a"/>
    <x v="1"/>
    <s v="n/a"/>
    <s v="n/a"/>
    <s v="n/a"/>
    <x v="1"/>
    <x v="1"/>
    <x v="1"/>
    <m/>
  </r>
  <r>
    <x v="3"/>
    <x v="299"/>
    <x v="9"/>
    <x v="0"/>
    <x v="0"/>
    <x v="0"/>
    <m/>
    <m/>
    <m/>
    <n v="6121"/>
    <s v="n/a"/>
    <x v="1"/>
    <s v="n/a"/>
    <s v="n/a"/>
    <s v="n/a"/>
    <x v="1"/>
    <x v="1"/>
    <x v="1"/>
    <m/>
  </r>
  <r>
    <x v="3"/>
    <x v="300"/>
    <x v="9"/>
    <x v="0"/>
    <x v="0"/>
    <x v="0"/>
    <m/>
    <m/>
    <m/>
    <n v="6122"/>
    <s v="n/a"/>
    <x v="1"/>
    <s v="n/a"/>
    <s v="n/a"/>
    <s v="n/a"/>
    <x v="1"/>
    <x v="1"/>
    <x v="1"/>
    <m/>
  </r>
  <r>
    <x v="3"/>
    <x v="196"/>
    <x v="9"/>
    <x v="0"/>
    <x v="0"/>
    <x v="0"/>
    <m/>
    <m/>
    <m/>
    <n v="6130"/>
    <s v="n/a"/>
    <x v="1"/>
    <s v="n/a"/>
    <s v="n/a"/>
    <s v="n/a"/>
    <x v="1"/>
    <x v="1"/>
    <x v="1"/>
    <m/>
  </r>
  <r>
    <x v="3"/>
    <x v="301"/>
    <x v="9"/>
    <x v="0"/>
    <x v="0"/>
    <x v="0"/>
    <m/>
    <m/>
    <m/>
    <n v="6221"/>
    <s v="n/a"/>
    <x v="1"/>
    <s v="n/a"/>
    <s v="n/a"/>
    <s v="n/a"/>
    <x v="1"/>
    <x v="1"/>
    <x v="1"/>
    <m/>
  </r>
  <r>
    <x v="3"/>
    <x v="302"/>
    <x v="9"/>
    <x v="0"/>
    <x v="0"/>
    <x v="0"/>
    <m/>
    <m/>
    <m/>
    <n v="6222"/>
    <s v="n/a"/>
    <x v="1"/>
    <s v="n/a"/>
    <s v="n/a"/>
    <s v="n/a"/>
    <x v="1"/>
    <x v="1"/>
    <x v="1"/>
    <m/>
  </r>
  <r>
    <x v="3"/>
    <x v="137"/>
    <x v="3"/>
    <x v="0"/>
    <x v="1"/>
    <x v="0"/>
    <m/>
    <m/>
    <m/>
    <n v="7112"/>
    <s v="n/a"/>
    <x v="1"/>
    <s v="n/a"/>
    <s v="n/a"/>
    <s v="n/a"/>
    <x v="1"/>
    <x v="1"/>
    <x v="1"/>
    <m/>
  </r>
  <r>
    <x v="3"/>
    <x v="138"/>
    <x v="3"/>
    <x v="0"/>
    <x v="0"/>
    <x v="0"/>
    <m/>
    <m/>
    <m/>
    <n v="7113"/>
    <s v="n/a"/>
    <x v="1"/>
    <s v="n/a"/>
    <s v="n/a"/>
    <s v="n/a"/>
    <x v="1"/>
    <x v="1"/>
    <x v="1"/>
    <m/>
  </r>
  <r>
    <x v="3"/>
    <x v="23"/>
    <x v="3"/>
    <x v="0"/>
    <x v="1"/>
    <x v="0"/>
    <m/>
    <m/>
    <m/>
    <n v="7114"/>
    <s v="n/a"/>
    <x v="1"/>
    <s v="n/a"/>
    <s v="n/a"/>
    <s v="n/a"/>
    <x v="1"/>
    <x v="1"/>
    <x v="1"/>
    <m/>
  </r>
  <r>
    <x v="3"/>
    <x v="24"/>
    <x v="3"/>
    <x v="0"/>
    <x v="1"/>
    <x v="0"/>
    <m/>
    <m/>
    <m/>
    <n v="7115"/>
    <s v="n/a"/>
    <x v="1"/>
    <s v="n/a"/>
    <s v="n/a"/>
    <s v="n/a"/>
    <x v="1"/>
    <x v="1"/>
    <x v="1"/>
    <m/>
  </r>
  <r>
    <x v="3"/>
    <x v="231"/>
    <x v="3"/>
    <x v="0"/>
    <x v="0"/>
    <x v="0"/>
    <m/>
    <m/>
    <m/>
    <n v="7211"/>
    <s v="n/a"/>
    <x v="1"/>
    <s v="n/a"/>
    <s v="n/a"/>
    <s v="n/a"/>
    <x v="1"/>
    <x v="1"/>
    <x v="1"/>
    <m/>
  </r>
  <r>
    <x v="3"/>
    <x v="30"/>
    <x v="3"/>
    <x v="0"/>
    <x v="0"/>
    <x v="0"/>
    <m/>
    <m/>
    <m/>
    <n v="7222"/>
    <s v="n/a"/>
    <x v="1"/>
    <s v="n/a"/>
    <s v="n/a"/>
    <s v="n/a"/>
    <x v="1"/>
    <x v="1"/>
    <x v="1"/>
    <m/>
  </r>
  <r>
    <x v="3"/>
    <x v="31"/>
    <x v="3"/>
    <x v="0"/>
    <x v="1"/>
    <x v="0"/>
    <m/>
    <m/>
    <m/>
    <n v="7223"/>
    <s v="n/a"/>
    <x v="1"/>
    <s v="n/a"/>
    <s v="n/a"/>
    <s v="n/a"/>
    <x v="1"/>
    <x v="1"/>
    <x v="1"/>
    <m/>
  </r>
  <r>
    <x v="3"/>
    <x v="32"/>
    <x v="3"/>
    <x v="0"/>
    <x v="1"/>
    <x v="0"/>
    <m/>
    <m/>
    <m/>
    <n v="7231"/>
    <s v="n/a"/>
    <x v="1"/>
    <s v="n/a"/>
    <s v="n/a"/>
    <s v="n/a"/>
    <x v="1"/>
    <x v="1"/>
    <x v="1"/>
    <m/>
  </r>
  <r>
    <x v="3"/>
    <x v="303"/>
    <x v="3"/>
    <x v="0"/>
    <x v="0"/>
    <x v="0"/>
    <m/>
    <m/>
    <m/>
    <n v="7232"/>
    <s v="n/a"/>
    <x v="1"/>
    <s v="n/a"/>
    <s v="n/a"/>
    <s v="n/a"/>
    <x v="1"/>
    <x v="1"/>
    <x v="1"/>
    <m/>
  </r>
  <r>
    <x v="3"/>
    <x v="149"/>
    <x v="3"/>
    <x v="0"/>
    <x v="0"/>
    <x v="0"/>
    <m/>
    <m/>
    <m/>
    <n v="7311"/>
    <s v="n/a"/>
    <x v="1"/>
    <s v="n/a"/>
    <s v="n/a"/>
    <s v="n/a"/>
    <x v="1"/>
    <x v="1"/>
    <x v="1"/>
    <m/>
  </r>
  <r>
    <x v="3"/>
    <x v="232"/>
    <x v="3"/>
    <x v="0"/>
    <x v="0"/>
    <x v="0"/>
    <m/>
    <m/>
    <m/>
    <n v="7312"/>
    <s v="n/a"/>
    <x v="1"/>
    <s v="n/a"/>
    <s v="n/a"/>
    <s v="n/a"/>
    <x v="1"/>
    <x v="1"/>
    <x v="1"/>
    <m/>
  </r>
  <r>
    <x v="3"/>
    <x v="233"/>
    <x v="3"/>
    <x v="0"/>
    <x v="0"/>
    <x v="0"/>
    <m/>
    <m/>
    <m/>
    <n v="7313"/>
    <s v="n/a"/>
    <x v="1"/>
    <s v="n/a"/>
    <s v="n/a"/>
    <s v="n/a"/>
    <x v="1"/>
    <x v="1"/>
    <x v="1"/>
    <m/>
  </r>
  <r>
    <x v="3"/>
    <x v="234"/>
    <x v="3"/>
    <x v="0"/>
    <x v="0"/>
    <x v="0"/>
    <m/>
    <m/>
    <m/>
    <n v="7314"/>
    <s v="n/a"/>
    <x v="1"/>
    <s v="n/a"/>
    <s v="n/a"/>
    <s v="n/a"/>
    <x v="1"/>
    <x v="1"/>
    <x v="1"/>
    <m/>
  </r>
  <r>
    <x v="3"/>
    <x v="236"/>
    <x v="3"/>
    <x v="0"/>
    <x v="0"/>
    <x v="0"/>
    <m/>
    <m/>
    <m/>
    <n v="7316"/>
    <s v="n/a"/>
    <x v="1"/>
    <s v="n/a"/>
    <s v="n/a"/>
    <s v="n/a"/>
    <x v="1"/>
    <x v="1"/>
    <x v="1"/>
    <m/>
  </r>
  <r>
    <x v="3"/>
    <x v="237"/>
    <x v="3"/>
    <x v="0"/>
    <x v="0"/>
    <x v="0"/>
    <m/>
    <m/>
    <m/>
    <n v="7317"/>
    <s v="n/a"/>
    <x v="1"/>
    <s v="n/a"/>
    <s v="n/a"/>
    <s v="n/a"/>
    <x v="1"/>
    <x v="1"/>
    <x v="1"/>
    <m/>
  </r>
  <r>
    <x v="3"/>
    <x v="304"/>
    <x v="3"/>
    <x v="0"/>
    <x v="0"/>
    <x v="0"/>
    <m/>
    <m/>
    <m/>
    <n v="7321"/>
    <s v="n/a"/>
    <x v="1"/>
    <s v="n/a"/>
    <s v="n/a"/>
    <s v="n/a"/>
    <x v="1"/>
    <x v="1"/>
    <x v="1"/>
    <m/>
  </r>
  <r>
    <x v="3"/>
    <x v="150"/>
    <x v="3"/>
    <x v="0"/>
    <x v="0"/>
    <x v="0"/>
    <m/>
    <m/>
    <m/>
    <n v="7322"/>
    <s v="n/a"/>
    <x v="1"/>
    <s v="n/a"/>
    <s v="n/a"/>
    <s v="n/a"/>
    <x v="1"/>
    <x v="1"/>
    <x v="1"/>
    <m/>
  </r>
  <r>
    <x v="3"/>
    <x v="155"/>
    <x v="3"/>
    <x v="0"/>
    <x v="0"/>
    <x v="0"/>
    <m/>
    <m/>
    <m/>
    <n v="7421"/>
    <s v="n/a"/>
    <x v="1"/>
    <s v="n/a"/>
    <s v="n/a"/>
    <s v="n/a"/>
    <x v="1"/>
    <x v="1"/>
    <x v="1"/>
    <m/>
  </r>
  <r>
    <x v="3"/>
    <x v="305"/>
    <x v="3"/>
    <x v="0"/>
    <x v="0"/>
    <x v="0"/>
    <m/>
    <m/>
    <m/>
    <n v="7422"/>
    <s v="n/a"/>
    <x v="1"/>
    <s v="n/a"/>
    <s v="n/a"/>
    <s v="n/a"/>
    <x v="1"/>
    <x v="1"/>
    <x v="1"/>
    <m/>
  </r>
  <r>
    <x v="3"/>
    <x v="157"/>
    <x v="3"/>
    <x v="0"/>
    <x v="1"/>
    <x v="0"/>
    <m/>
    <m/>
    <m/>
    <n v="7511"/>
    <s v="n/a"/>
    <x v="1"/>
    <s v="n/a"/>
    <s v="n/a"/>
    <s v="n/a"/>
    <x v="1"/>
    <x v="1"/>
    <x v="1"/>
    <m/>
  </r>
  <r>
    <x v="3"/>
    <x v="306"/>
    <x v="3"/>
    <x v="0"/>
    <x v="0"/>
    <x v="0"/>
    <m/>
    <m/>
    <m/>
    <n v="7513"/>
    <s v="n/a"/>
    <x v="1"/>
    <s v="n/a"/>
    <s v="n/a"/>
    <s v="n/a"/>
    <x v="1"/>
    <x v="1"/>
    <x v="1"/>
    <m/>
  </r>
  <r>
    <x v="3"/>
    <x v="160"/>
    <x v="3"/>
    <x v="0"/>
    <x v="0"/>
    <x v="0"/>
    <m/>
    <m/>
    <m/>
    <n v="7523"/>
    <s v="n/a"/>
    <x v="1"/>
    <s v="n/a"/>
    <s v="n/a"/>
    <s v="n/a"/>
    <x v="1"/>
    <x v="1"/>
    <x v="1"/>
    <m/>
  </r>
  <r>
    <x v="3"/>
    <x v="162"/>
    <x v="3"/>
    <x v="0"/>
    <x v="0"/>
    <x v="0"/>
    <m/>
    <m/>
    <m/>
    <n v="7543"/>
    <s v="n/a"/>
    <x v="1"/>
    <s v="n/a"/>
    <s v="n/a"/>
    <s v="n/a"/>
    <x v="1"/>
    <x v="1"/>
    <x v="1"/>
    <m/>
  </r>
  <r>
    <x v="3"/>
    <x v="307"/>
    <x v="6"/>
    <x v="0"/>
    <x v="0"/>
    <x v="0"/>
    <m/>
    <m/>
    <m/>
    <n v="8111"/>
    <s v="n/a"/>
    <x v="1"/>
    <s v="n/a"/>
    <s v="n/a"/>
    <s v="n/a"/>
    <x v="1"/>
    <x v="1"/>
    <x v="1"/>
    <m/>
  </r>
  <r>
    <x v="3"/>
    <x v="163"/>
    <x v="6"/>
    <x v="0"/>
    <x v="0"/>
    <x v="0"/>
    <m/>
    <m/>
    <m/>
    <n v="8114"/>
    <s v="n/a"/>
    <x v="1"/>
    <s v="n/a"/>
    <s v="n/a"/>
    <s v="n/a"/>
    <x v="1"/>
    <x v="1"/>
    <x v="1"/>
    <m/>
  </r>
  <r>
    <x v="3"/>
    <x v="164"/>
    <x v="6"/>
    <x v="0"/>
    <x v="0"/>
    <x v="0"/>
    <m/>
    <m/>
    <m/>
    <n v="8131"/>
    <s v="n/a"/>
    <x v="1"/>
    <s v="n/a"/>
    <s v="n/a"/>
    <s v="n/a"/>
    <x v="1"/>
    <x v="1"/>
    <x v="1"/>
    <m/>
  </r>
  <r>
    <x v="3"/>
    <x v="308"/>
    <x v="6"/>
    <x v="0"/>
    <x v="0"/>
    <x v="0"/>
    <m/>
    <m/>
    <m/>
    <n v="8132"/>
    <s v="n/a"/>
    <x v="1"/>
    <s v="n/a"/>
    <s v="n/a"/>
    <s v="n/a"/>
    <x v="1"/>
    <x v="1"/>
    <x v="1"/>
    <m/>
  </r>
  <r>
    <x v="3"/>
    <x v="309"/>
    <x v="6"/>
    <x v="0"/>
    <x v="0"/>
    <x v="0"/>
    <m/>
    <m/>
    <m/>
    <n v="8141"/>
    <s v="n/a"/>
    <x v="1"/>
    <s v="n/a"/>
    <s v="n/a"/>
    <s v="n/a"/>
    <x v="1"/>
    <x v="1"/>
    <x v="1"/>
    <m/>
  </r>
  <r>
    <x v="3"/>
    <x v="165"/>
    <x v="6"/>
    <x v="0"/>
    <x v="0"/>
    <x v="0"/>
    <m/>
    <m/>
    <m/>
    <n v="8142"/>
    <s v="n/a"/>
    <x v="1"/>
    <s v="n/a"/>
    <s v="n/a"/>
    <s v="n/a"/>
    <x v="1"/>
    <x v="1"/>
    <x v="1"/>
    <m/>
  </r>
  <r>
    <x v="3"/>
    <x v="170"/>
    <x v="6"/>
    <x v="0"/>
    <x v="0"/>
    <x v="0"/>
    <m/>
    <m/>
    <m/>
    <n v="8157"/>
    <s v="n/a"/>
    <x v="1"/>
    <s v="n/a"/>
    <s v="n/a"/>
    <s v="n/a"/>
    <x v="1"/>
    <x v="1"/>
    <x v="1"/>
    <m/>
  </r>
  <r>
    <x v="3"/>
    <x v="171"/>
    <x v="6"/>
    <x v="0"/>
    <x v="0"/>
    <x v="0"/>
    <m/>
    <m/>
    <m/>
    <n v="8160"/>
    <s v="n/a"/>
    <x v="1"/>
    <s v="n/a"/>
    <s v="n/a"/>
    <s v="n/a"/>
    <x v="1"/>
    <x v="1"/>
    <x v="1"/>
    <m/>
  </r>
  <r>
    <x v="3"/>
    <x v="310"/>
    <x v="6"/>
    <x v="0"/>
    <x v="0"/>
    <x v="0"/>
    <m/>
    <m/>
    <m/>
    <n v="8311"/>
    <s v="n/a"/>
    <x v="1"/>
    <s v="n/a"/>
    <s v="n/a"/>
    <s v="n/a"/>
    <x v="1"/>
    <x v="1"/>
    <x v="1"/>
    <m/>
  </r>
  <r>
    <x v="3"/>
    <x v="311"/>
    <x v="6"/>
    <x v="0"/>
    <x v="0"/>
    <x v="0"/>
    <m/>
    <m/>
    <m/>
    <n v="8312"/>
    <s v="n/a"/>
    <x v="1"/>
    <s v="n/a"/>
    <s v="n/a"/>
    <s v="n/a"/>
    <x v="1"/>
    <x v="1"/>
    <x v="1"/>
    <m/>
  </r>
  <r>
    <x v="3"/>
    <x v="176"/>
    <x v="6"/>
    <x v="0"/>
    <x v="1"/>
    <x v="0"/>
    <m/>
    <m/>
    <m/>
    <n v="8331"/>
    <s v="n/a"/>
    <x v="1"/>
    <s v="n/a"/>
    <s v="n/a"/>
    <s v="n/a"/>
    <x v="1"/>
    <x v="1"/>
    <x v="1"/>
    <m/>
  </r>
  <r>
    <x v="3"/>
    <x v="177"/>
    <x v="6"/>
    <x v="0"/>
    <x v="1"/>
    <x v="0"/>
    <m/>
    <m/>
    <m/>
    <n v="8332"/>
    <s v="n/a"/>
    <x v="1"/>
    <s v="n/a"/>
    <s v="n/a"/>
    <s v="n/a"/>
    <x v="1"/>
    <x v="1"/>
    <x v="1"/>
    <m/>
  </r>
  <r>
    <x v="3"/>
    <x v="178"/>
    <x v="6"/>
    <x v="0"/>
    <x v="1"/>
    <x v="0"/>
    <m/>
    <m/>
    <m/>
    <n v="8342"/>
    <s v="n/a"/>
    <x v="1"/>
    <s v="n/a"/>
    <s v="n/a"/>
    <s v="n/a"/>
    <x v="1"/>
    <x v="1"/>
    <x v="1"/>
    <m/>
  </r>
  <r>
    <x v="3"/>
    <x v="179"/>
    <x v="6"/>
    <x v="0"/>
    <x v="0"/>
    <x v="0"/>
    <m/>
    <m/>
    <m/>
    <n v="8343"/>
    <s v="n/a"/>
    <x v="1"/>
    <s v="n/a"/>
    <s v="n/a"/>
    <s v="n/a"/>
    <x v="1"/>
    <x v="1"/>
    <x v="1"/>
    <m/>
  </r>
  <r>
    <x v="3"/>
    <x v="312"/>
    <x v="6"/>
    <x v="0"/>
    <x v="0"/>
    <x v="0"/>
    <m/>
    <m/>
    <m/>
    <n v="8350"/>
    <s v="n/a"/>
    <x v="1"/>
    <s v="n/a"/>
    <s v="n/a"/>
    <s v="n/a"/>
    <x v="1"/>
    <x v="1"/>
    <x v="1"/>
    <m/>
  </r>
  <r>
    <x v="3"/>
    <x v="55"/>
    <x v="7"/>
    <x v="0"/>
    <x v="1"/>
    <x v="0"/>
    <m/>
    <m/>
    <m/>
    <n v="9112"/>
    <s v="n/a"/>
    <x v="1"/>
    <s v="n/a"/>
    <s v="n/a"/>
    <s v="n/a"/>
    <x v="1"/>
    <x v="1"/>
    <x v="1"/>
    <m/>
  </r>
  <r>
    <x v="3"/>
    <x v="313"/>
    <x v="7"/>
    <x v="0"/>
    <x v="0"/>
    <x v="0"/>
    <m/>
    <m/>
    <m/>
    <n v="9329"/>
    <s v="n/a"/>
    <x v="1"/>
    <s v="n/a"/>
    <s v="n/a"/>
    <s v="n/a"/>
    <x v="1"/>
    <x v="1"/>
    <x v="1"/>
    <m/>
  </r>
  <r>
    <x v="4"/>
    <x v="37"/>
    <x v="0"/>
    <x v="1"/>
    <x v="0"/>
    <x v="1"/>
    <s v="ISCO"/>
    <n v="2341"/>
    <n v="2341"/>
    <n v="2341"/>
    <s v="The ratio of vacancies to job seekers"/>
    <x v="1"/>
    <s v="Time to fill vacancies higher than average"/>
    <n v="2022"/>
    <s v="PES Administrative data on Vacancies and Jobseekers, Employers View, National Occupational Forecasts, Sourcing from abroad (Third Country Nationals)"/>
    <x v="2"/>
    <x v="0"/>
    <x v="4"/>
    <m/>
  </r>
  <r>
    <x v="4"/>
    <x v="84"/>
    <x v="0"/>
    <x v="1"/>
    <x v="0"/>
    <x v="1"/>
    <s v="ISCO"/>
    <n v="2342"/>
    <n v="2342"/>
    <n v="2342"/>
    <s v="The ratio of vacancies to job seekers"/>
    <x v="0"/>
    <s v="Time to fill vacancies higher than average"/>
    <n v="2022"/>
    <s v="PES Administrative data on Vacancies and Jobseekers, Employers View, National Occupational Forecasts, Sourcing from abroad (Third Country Nationals)"/>
    <x v="2"/>
    <x v="0"/>
    <x v="4"/>
    <m/>
  </r>
  <r>
    <x v="4"/>
    <x v="89"/>
    <x v="0"/>
    <x v="1"/>
    <x v="0"/>
    <x v="1"/>
    <s v="ISCO"/>
    <n v="2412"/>
    <n v="2412"/>
    <n v="2412"/>
    <s v="The ratio of vacancies to job seekers"/>
    <x v="0"/>
    <s v="Time to fill vacancies higher than average"/>
    <n v="2022"/>
    <s v="PES Administrative data on Vacancies and Jobseekers, Employers View, National Occupational Forecasts, Sourcing from abroad (Third Country Nationals)"/>
    <x v="2"/>
    <x v="0"/>
    <x v="2"/>
    <m/>
  </r>
  <r>
    <x v="4"/>
    <x v="78"/>
    <x v="0"/>
    <x v="0"/>
    <x v="1"/>
    <x v="2"/>
    <s v="ISCO"/>
    <n v="2221"/>
    <n v="2221"/>
    <n v="2221"/>
    <s v="The ratio of vacancies to job seekers"/>
    <x v="0"/>
    <s v="Time to fill vacancies higher than average"/>
    <n v="2022"/>
    <s v="PES Administrative data on Vacancies and Jobseekers, Employers View, National Occupational Forecasts, Sourcing from abroad (Third Country Nationals)"/>
    <x v="2"/>
    <x v="0"/>
    <x v="4"/>
    <m/>
  </r>
  <r>
    <x v="4"/>
    <x v="80"/>
    <x v="0"/>
    <x v="0"/>
    <x v="1"/>
    <x v="2"/>
    <s v="ISCO"/>
    <n v="2264"/>
    <s v="3255, 2264"/>
    <n v="2264"/>
    <s v="The ratio of vacancies to job seekers"/>
    <x v="0"/>
    <s v="Time to fill vacancies higher than average"/>
    <n v="2022"/>
    <s v="PES Administrative data on Vacancies and Jobseekers, Employers View, National Occupational Forecasts, Sourcing from abroad (Third Country Nationals)"/>
    <x v="2"/>
    <x v="0"/>
    <x v="2"/>
    <m/>
  </r>
  <r>
    <x v="4"/>
    <x v="3"/>
    <x v="0"/>
    <x v="0"/>
    <x v="1"/>
    <x v="3"/>
    <s v="ISCO"/>
    <n v="2511"/>
    <s v="2514, 2511, 2512, 2513"/>
    <n v="2511"/>
    <s v="The ratio of vacancies to job seekers"/>
    <x v="0"/>
    <s v="Time to fill vacancies higher than average"/>
    <n v="2022"/>
    <s v="PES Administrative data on Vacancies and Jobseekers, Employers View, National Occupational Forecasts, Sourcing from abroad (Third Country Nationals)"/>
    <x v="2"/>
    <x v="0"/>
    <x v="2"/>
    <m/>
  </r>
  <r>
    <x v="4"/>
    <x v="4"/>
    <x v="0"/>
    <x v="0"/>
    <x v="1"/>
    <x v="3"/>
    <s v="ISCO"/>
    <n v="2512"/>
    <s v="2514, 2511, 2512, 2513"/>
    <n v="2512"/>
    <s v="The ratio of vacancies to job seekers"/>
    <x v="0"/>
    <s v="Time to fill vacancies higher than average"/>
    <n v="2022"/>
    <s v="PES Administrative data on Vacancies and Jobseekers, Employers View, National Occupational Forecasts, Sourcing from abroad (Third Country Nationals)"/>
    <x v="2"/>
    <x v="0"/>
    <x v="2"/>
    <m/>
  </r>
  <r>
    <x v="4"/>
    <x v="5"/>
    <x v="0"/>
    <x v="0"/>
    <x v="0"/>
    <x v="3"/>
    <s v="ISCO"/>
    <n v="2513"/>
    <s v="2514, 2511, 2512, 2513"/>
    <n v="2513"/>
    <s v="The ratio of vacancies to job seekers"/>
    <x v="0"/>
    <s v="Time to fill vacancies higher than average"/>
    <n v="2022"/>
    <s v="PES Administrative data on Vacancies and Jobseekers, Employers View, National Occupational Forecasts, Sourcing from abroad (Third Country Nationals)"/>
    <x v="2"/>
    <x v="0"/>
    <x v="2"/>
    <m/>
  </r>
  <r>
    <x v="4"/>
    <x v="6"/>
    <x v="0"/>
    <x v="0"/>
    <x v="1"/>
    <x v="3"/>
    <s v="ISCO"/>
    <n v="2514"/>
    <s v="2514, 2511, 2512, 2513"/>
    <n v="2514"/>
    <s v="The ratio of vacancies to job seekers"/>
    <x v="0"/>
    <s v="Time to fill vacancies higher than average"/>
    <n v="2022"/>
    <s v="PES Administrative data on Vacancies and Jobseekers, Employers View, National Occupational Forecasts, Sourcing from abroad (Third Country Nationals)"/>
    <x v="2"/>
    <x v="0"/>
    <x v="2"/>
    <m/>
  </r>
  <r>
    <x v="4"/>
    <x v="7"/>
    <x v="0"/>
    <x v="0"/>
    <x v="1"/>
    <x v="3"/>
    <s v="ISCO"/>
    <n v="2519"/>
    <n v="2519"/>
    <n v="2519"/>
    <s v="The ratio of vacancies to job seekers"/>
    <x v="0"/>
    <s v="Time to fill vacancies higher than average"/>
    <n v="2022"/>
    <s v="PES Administrative data on Vacancies and Jobseekers, Employers View, National Occupational Forecasts, Sourcing from abroad (Third Country Nationals)"/>
    <x v="2"/>
    <x v="0"/>
    <x v="2"/>
    <m/>
  </r>
  <r>
    <x v="4"/>
    <x v="10"/>
    <x v="0"/>
    <x v="0"/>
    <x v="0"/>
    <x v="2"/>
    <s v="ISCO"/>
    <n v="2523"/>
    <n v="2523"/>
    <n v="2523"/>
    <s v="The ratio of vacancies to job seekers"/>
    <x v="0"/>
    <s v="Time to fill vacancies higher than average"/>
    <n v="2022"/>
    <s v="PES Administrative data on Vacancies and Jobseekers, Employers View, National Occupational Forecasts, Sourcing from abroad (Third Country Nationals)"/>
    <x v="2"/>
    <x v="0"/>
    <x v="2"/>
    <m/>
  </r>
  <r>
    <x v="4"/>
    <x v="280"/>
    <x v="1"/>
    <x v="0"/>
    <x v="0"/>
    <x v="2"/>
    <s v="ISCO"/>
    <n v="3255"/>
    <s v="3255, 2264"/>
    <n v="3255"/>
    <s v="The ratio of vacancies to job seekers"/>
    <x v="0"/>
    <s v="Time to fill vacancies higher than average"/>
    <n v="2022"/>
    <s v="PES Administrative data on Vacancies and Jobseekers, Employers View, National Occupational Forecasts, Sourcing from abroad (Third Country Nationals)"/>
    <x v="2"/>
    <x v="0"/>
    <x v="2"/>
    <m/>
  </r>
  <r>
    <x v="4"/>
    <x v="133"/>
    <x v="5"/>
    <x v="0"/>
    <x v="0"/>
    <x v="3"/>
    <s v="ISCO"/>
    <n v="5322"/>
    <n v="5322"/>
    <n v="5322"/>
    <s v="The ratio of vacancies to job seekers"/>
    <x v="0"/>
    <s v="Time to fill vacancies higher than average"/>
    <n v="2022"/>
    <s v="PES Administrative data on Vacancies and Jobseekers, Employers View, National Occupational Forecasts, Sourcing from abroad (Third Country Nationals)"/>
    <x v="2"/>
    <x v="0"/>
    <x v="4"/>
    <m/>
  </r>
  <r>
    <x v="4"/>
    <x v="28"/>
    <x v="3"/>
    <x v="0"/>
    <x v="1"/>
    <x v="2"/>
    <s v="ISCO"/>
    <n v="7212"/>
    <n v="7212"/>
    <n v="7212"/>
    <s v="The ratio of vacancies to job seekers"/>
    <x v="0"/>
    <s v="Time to fill vacancies higher than average"/>
    <n v="2022"/>
    <s v="PES Administrative data on Vacancies and Jobseekers, Employers View, National Occupational Forecasts, Sourcing from abroad (Third Country Nationals)"/>
    <x v="2"/>
    <x v="0"/>
    <x v="4"/>
    <m/>
  </r>
  <r>
    <x v="4"/>
    <x v="154"/>
    <x v="3"/>
    <x v="0"/>
    <x v="0"/>
    <x v="3"/>
    <s v="ISCO"/>
    <n v="7413"/>
    <n v="7413"/>
    <n v="7413"/>
    <s v="The ratio of vacancies to job seekers"/>
    <x v="0"/>
    <s v="Time to fill vacancies higher than average"/>
    <n v="2022"/>
    <s v="PES Administrative data on Vacancies and Jobseekers, Employers View, National Occupational Forecasts, Sourcing from abroad (Third Country Nationals)"/>
    <x v="2"/>
    <x v="0"/>
    <x v="2"/>
    <m/>
  </r>
  <r>
    <x v="4"/>
    <x v="172"/>
    <x v="6"/>
    <x v="0"/>
    <x v="0"/>
    <x v="2"/>
    <s v="ISCO"/>
    <n v="8171"/>
    <s v="8171, 8181, 8189"/>
    <n v="8171"/>
    <s v="The ratio of vacancies to job seekers"/>
    <x v="5"/>
    <s v="Time to fill vacancies higher than average"/>
    <n v="2022"/>
    <s v="PES Administrative data on Vacancies and Jobseekers, Employers View, National Occupational Forecasts, Sourcing from abroad (Third Country Nationals)"/>
    <x v="2"/>
    <x v="0"/>
    <x v="4"/>
    <m/>
  </r>
  <r>
    <x v="4"/>
    <x v="314"/>
    <x v="6"/>
    <x v="0"/>
    <x v="0"/>
    <x v="2"/>
    <s v="ISCO"/>
    <n v="8172"/>
    <n v="8172"/>
    <n v="8172"/>
    <s v="The ratio of vacancies to job seekers"/>
    <x v="5"/>
    <s v="Time to fill vacancies higher than average"/>
    <n v="2022"/>
    <s v="PES Administrative data on Vacancies and Jobseekers, Employers View, National Occupational Forecasts, Sourcing from abroad (Third Country Nationals)"/>
    <x v="2"/>
    <x v="0"/>
    <x v="4"/>
    <m/>
  </r>
  <r>
    <x v="4"/>
    <x v="315"/>
    <x v="6"/>
    <x v="0"/>
    <x v="0"/>
    <x v="2"/>
    <s v="ISCO"/>
    <n v="8181"/>
    <s v="8171, 8181, 8189"/>
    <n v="8181"/>
    <s v="The ratio of vacancies to job seekers"/>
    <x v="5"/>
    <s v="Time to fill vacancies higher than average"/>
    <n v="2022"/>
    <s v="PES Administrative data on Vacancies and Jobseekers, Employers View, National Occupational Forecasts, Sourcing from abroad (Third Country Nationals)"/>
    <x v="2"/>
    <x v="0"/>
    <x v="4"/>
    <m/>
  </r>
  <r>
    <x v="4"/>
    <x v="316"/>
    <x v="6"/>
    <x v="0"/>
    <x v="0"/>
    <x v="2"/>
    <s v="ISCO"/>
    <n v="8189"/>
    <s v="8171, 8181, 8189"/>
    <n v="8189"/>
    <s v="The ratio of vacancies to job seekers"/>
    <x v="5"/>
    <s v="Time to fill vacancies higher than average"/>
    <n v="2022"/>
    <s v="PES Administrative data on Vacancies and Jobseekers, Employers View, National Occupational Forecasts, Sourcing from abroad (Third Country Nationals)"/>
    <x v="2"/>
    <x v="0"/>
    <x v="4"/>
    <m/>
  </r>
  <r>
    <x v="4"/>
    <x v="312"/>
    <x v="6"/>
    <x v="0"/>
    <x v="0"/>
    <x v="3"/>
    <s v="ISCO"/>
    <n v="8350"/>
    <n v="8350"/>
    <n v="8350"/>
    <s v="The ratio of vacancies to job seekers"/>
    <x v="1"/>
    <s v="Time to fill vacancies higher than average"/>
    <n v="2022"/>
    <s v="PES Administrative data on Vacancies and Jobseekers, Employers View, National Occupational Forecasts, Sourcing from abroad (Third Country Nationals)"/>
    <x v="2"/>
    <x v="0"/>
    <x v="4"/>
    <m/>
  </r>
  <r>
    <x v="4"/>
    <x v="180"/>
    <x v="7"/>
    <x v="0"/>
    <x v="0"/>
    <x v="3"/>
    <s v="ISCO"/>
    <n v="9111"/>
    <n v="9111"/>
    <n v="9111"/>
    <s v="The ratio of vacancies to job seekers"/>
    <x v="0"/>
    <s v="Time to fill vacancies higher than average"/>
    <n v="2022"/>
    <s v="PES Administrative data on Vacancies and Jobseekers, Employers View, National Occupational Forecasts, Sourcing from abroad (Third Country Nationals)"/>
    <x v="2"/>
    <x v="0"/>
    <x v="4"/>
    <m/>
  </r>
  <r>
    <x v="4"/>
    <x v="55"/>
    <x v="7"/>
    <x v="0"/>
    <x v="1"/>
    <x v="3"/>
    <s v="ISCO"/>
    <n v="9112"/>
    <n v="9112"/>
    <n v="9112"/>
    <s v="The ratio of vacancies to job seekers"/>
    <x v="0"/>
    <s v="Time to fill vacancies higher than average"/>
    <n v="2022"/>
    <s v="PES Administrative data on Vacancies and Jobseekers, Employers View, National Occupational Forecasts, Sourcing from abroad (Third Country Nationals)"/>
    <x v="2"/>
    <x v="0"/>
    <x v="4"/>
    <m/>
  </r>
  <r>
    <x v="4"/>
    <x v="59"/>
    <x v="7"/>
    <x v="0"/>
    <x v="0"/>
    <x v="3"/>
    <s v="ISCO"/>
    <n v="9412"/>
    <n v="9412"/>
    <n v="9412"/>
    <s v="The ratio of vacancies to job seekers"/>
    <x v="0"/>
    <s v="Time to fill vacancies higher than average"/>
    <n v="2022"/>
    <s v="PES Administrative data on Vacancies and Jobseekers, Employers View, National Occupational Forecasts, Sourcing from abroad (Third Country Nationals)"/>
    <x v="2"/>
    <x v="0"/>
    <x v="4"/>
    <m/>
  </r>
  <r>
    <x v="4"/>
    <x v="247"/>
    <x v="7"/>
    <x v="0"/>
    <x v="0"/>
    <x v="3"/>
    <s v="ISCO"/>
    <n v="9611"/>
    <n v="9611"/>
    <n v="9611"/>
    <s v="The ratio of vacancies to job seekers"/>
    <x v="1"/>
    <s v="Time to fill vacancies higher than average"/>
    <n v="2022"/>
    <s v="PES Administrative data on Vacancies and Jobseekers, Employers View, National Occupational Forecasts, Sourcing from abroad (Third Country Nationals)"/>
    <x v="2"/>
    <x v="0"/>
    <x v="4"/>
    <m/>
  </r>
  <r>
    <x v="4"/>
    <x v="45"/>
    <x v="2"/>
    <x v="1"/>
    <x v="1"/>
    <x v="1"/>
    <s v="ISCO"/>
    <n v="4110"/>
    <n v="4110"/>
    <n v="4110"/>
    <s v="The ratio of vacancies to job seekers"/>
    <x v="0"/>
    <s v="Time to fill vacancies higher than average"/>
    <n v="2022"/>
    <s v="PES Administrative data on Vacancies and Jobseekers, Employers View, National Occupational Forecasts, Sourcing from abroad (Third Country Nationals)"/>
    <x v="2"/>
    <x v="0"/>
    <x v="4"/>
    <m/>
  </r>
  <r>
    <x v="4"/>
    <x v="191"/>
    <x v="2"/>
    <x v="1"/>
    <x v="1"/>
    <x v="1"/>
    <s v="ISCO"/>
    <n v="4120"/>
    <n v="4120"/>
    <n v="4120"/>
    <s v="The ratio of vacancies to job seekers"/>
    <x v="0"/>
    <s v="Time to fill vacancies higher than average"/>
    <n v="2022"/>
    <s v="PES Administrative data on Vacancies and Jobseekers, Employers View, National Occupational Forecasts, Sourcing from abroad (Third Country Nationals)"/>
    <x v="2"/>
    <x v="0"/>
    <x v="4"/>
    <m/>
  </r>
  <r>
    <x v="4"/>
    <x v="49"/>
    <x v="5"/>
    <x v="1"/>
    <x v="1"/>
    <x v="1"/>
    <s v="ISCO"/>
    <n v="5223"/>
    <n v="5223"/>
    <n v="5223"/>
    <s v="The ratio of vacancies to job seekers"/>
    <x v="0"/>
    <s v="Time to fill vacancies higher than average"/>
    <n v="2022"/>
    <s v="PES Administrative data on Vacancies and Jobseekers, Employers View, National Occupational Forecasts, Sourcing from abroad (Third Country Nationals)"/>
    <x v="2"/>
    <x v="0"/>
    <x v="4"/>
    <m/>
  </r>
  <r>
    <x v="4"/>
    <x v="60"/>
    <x v="7"/>
    <x v="1"/>
    <x v="1"/>
    <x v="1"/>
    <s v="ISCO"/>
    <n v="9629"/>
    <n v="9629"/>
    <n v="9629"/>
    <s v="The ratio of vacancies to job seekers"/>
    <x v="0"/>
    <s v="Time to fill vacancies higher than average"/>
    <n v="2022"/>
    <s v="PES Administrative data on Vacancies and Jobseekers, Employers View, National Occupational Forecasts, Sourcing from abroad (Third Country Nationals)"/>
    <x v="2"/>
    <x v="0"/>
    <x v="4"/>
    <m/>
  </r>
  <r>
    <x v="5"/>
    <x v="2"/>
    <x v="0"/>
    <x v="0"/>
    <x v="1"/>
    <x v="2"/>
    <s v="CZ-ISCO"/>
    <s v="2211"/>
    <m/>
    <n v="2211"/>
    <s v="The ratio of vacancies to job seekers is relatively  high "/>
    <x v="0"/>
    <s v="Time to fill vacancies higher than average. "/>
    <s v="2022 Q1 "/>
    <s v="Official government statistical data provided by the Ministry of Labor and Social Affairs: https://data.mpsv.cz/web/data/vizualizace13?mesic=1&amp;rok=2022&amp;czIscoAgregace=6"/>
    <x v="2"/>
    <x v="3"/>
    <x v="2"/>
    <s v="https://data.mpsv.cz/web/data/vizualizace13?mesic=1&amp;rok=2022&amp;czIscoAgregace=7"/>
  </r>
  <r>
    <x v="5"/>
    <x v="199"/>
    <x v="0"/>
    <x v="0"/>
    <x v="1"/>
    <x v="2"/>
    <s v="CZ-ISCO"/>
    <s v="2212"/>
    <m/>
    <n v="2212"/>
    <s v="The ratio of vacancies to job seekers is relatively  high "/>
    <x v="0"/>
    <s v="Time to fill vacancies higher than average. "/>
    <s v="2023 Q1 "/>
    <s v="Official government statistical data provided by the Ministry of Labor and Social Affairs: https://data.mpsv.cz/web/data/vizualizace13?mesic=1&amp;rok=2022&amp;czIscoAgregace=7"/>
    <x v="2"/>
    <x v="3"/>
    <x v="2"/>
    <s v="https://data.mpsv.cz/web/data/vizualizace13?mesic=1&amp;rok=2022&amp;czIscoAgregace=8"/>
  </r>
  <r>
    <x v="5"/>
    <x v="317"/>
    <x v="0"/>
    <x v="0"/>
    <x v="0"/>
    <x v="2"/>
    <s v="CZ-ISCO"/>
    <s v="2221"/>
    <m/>
    <n v="2221"/>
    <s v="The ratio of vacancies to job seekers"/>
    <x v="1"/>
    <s v="n/a"/>
    <s v="2022 Q1 "/>
    <s v="Official government statistical data provided by the Ministry of Labor and Social Affairs: https://data.mpsv.cz/web/data/vizualizace13?mesic=1&amp;rok=2022&amp;czIscoAgregace=7"/>
    <x v="2"/>
    <x v="3"/>
    <x v="2"/>
    <s v="https://data.mpsv.cz/web/data/vizualizace13?mesic=1&amp;rok=2022&amp;czIscoAgregace=8"/>
  </r>
  <r>
    <x v="5"/>
    <x v="78"/>
    <x v="0"/>
    <x v="0"/>
    <x v="1"/>
    <x v="2"/>
    <s v="CZ-ISCO"/>
    <s v="2222"/>
    <m/>
    <n v="2222"/>
    <s v="The ratio of vacancies to job seekers"/>
    <x v="1"/>
    <s v="n/a"/>
    <s v="2022 Q1 "/>
    <s v="Official government statistical data provided by the Ministry of Labor and Social Affairs: https://data.mpsv.cz/web/data/vizualizace13?mesic=1&amp;rok=2022&amp;czIscoAgregace=8"/>
    <x v="2"/>
    <x v="3"/>
    <x v="2"/>
    <s v="https://data.mpsv.cz/web/data/vizualizace13?mesic=1&amp;rok=2022&amp;czIscoAgregace=9"/>
  </r>
  <r>
    <x v="5"/>
    <x v="4"/>
    <x v="0"/>
    <x v="0"/>
    <x v="1"/>
    <x v="2"/>
    <s v="CZ-ISCO"/>
    <n v="2512"/>
    <m/>
    <n v="2512"/>
    <s v="The ratio of vacancies to job seekers is extremely high (4200 to 70)"/>
    <x v="0"/>
    <s v="Time to fill vacancies higher than average. "/>
    <s v="2022 Q1 "/>
    <s v="Official government statistical data provided by the Ministry of Labor and Social Affairs: https://data.mpsv.cz/web/data/vizualizace13?mesic=1&amp;rok=2022&amp;czIscoAgregace=6"/>
    <x v="2"/>
    <x v="2"/>
    <x v="2"/>
    <s v="https://data.mpsv.cz/web/data/vizualizace13?mesic=1&amp;rok=2022&amp;czIscoAgregace=6"/>
  </r>
  <r>
    <x v="5"/>
    <x v="137"/>
    <x v="3"/>
    <x v="0"/>
    <x v="1"/>
    <x v="2"/>
    <s v="CZ-ISCO"/>
    <n v="7112"/>
    <m/>
    <n v="7112"/>
    <s v="The ratio of vacancies to job seekers"/>
    <x v="0"/>
    <s v="n/a"/>
    <s v="2022 Q1 "/>
    <s v="Official government statistical data provided by the Ministry of Labor and Social Affairs: https://data.mpsv.cz/web/data/vizualizace13?mesic=1&amp;rok=2022&amp;czIscoAgregace=7"/>
    <x v="2"/>
    <x v="3"/>
    <x v="4"/>
    <s v="https://data.mpsv.cz/web/data/vizualizace13?mesic=1&amp;rok=2022&amp;czIscoAgregace=8"/>
  </r>
  <r>
    <x v="5"/>
    <x v="142"/>
    <x v="3"/>
    <x v="0"/>
    <x v="1"/>
    <x v="2"/>
    <s v="CZ-ISCO"/>
    <n v="7126"/>
    <m/>
    <n v="7126"/>
    <s v="The ratio of vacancies to job seekers"/>
    <x v="1"/>
    <s v="n/a"/>
    <s v="2022 Q1 "/>
    <s v="Official government statistical data provided by the Ministry of Labor and Social Affairs: https://data.mpsv.cz/web/data/vizualizace13?mesic=1&amp;rok=2022&amp;czIscoAgregace=7"/>
    <x v="2"/>
    <x v="3"/>
    <x v="2"/>
    <s v="https://data.mpsv.cz/web/data/vizualizace13?mesic=1&amp;rok=2022&amp;czIscoAgregace=8"/>
  </r>
  <r>
    <x v="5"/>
    <x v="152"/>
    <x v="3"/>
    <x v="0"/>
    <x v="1"/>
    <x v="2"/>
    <s v="CZ-ISCO"/>
    <s v="7411"/>
    <m/>
    <n v="7411"/>
    <s v="The ratio of vacancies to job seekers"/>
    <x v="1"/>
    <s v="n/a"/>
    <s v="2022 Q1 "/>
    <s v="Official government statistical data provided by the Ministry of Labor and Social Affairs: https://data.mpsv.cz/web/data/vizualizace13?mesic=1&amp;rok=2022&amp;czIscoAgregace=7"/>
    <x v="2"/>
    <x v="3"/>
    <x v="2"/>
    <s v="https://data.mpsv.cz/web/data/vizualizace13?mesic=1&amp;rok=2022&amp;czIscoAgregace=8"/>
  </r>
  <r>
    <x v="5"/>
    <x v="153"/>
    <x v="3"/>
    <x v="0"/>
    <x v="1"/>
    <x v="2"/>
    <s v="CZ-ISCO"/>
    <s v="7412"/>
    <m/>
    <n v="7412"/>
    <s v="The ratio of vacancies to job seekers"/>
    <x v="1"/>
    <s v="n/a"/>
    <s v="2022 Q1 "/>
    <s v="Official government statistical data provided by the Ministry of Labor and Social Affairs: https://data.mpsv.cz/web/data/vizualizace13?mesic=1&amp;rok=2022&amp;czIscoAgregace=8"/>
    <x v="2"/>
    <x v="3"/>
    <x v="2"/>
    <s v="https://data.mpsv.cz/web/data/vizualizace13?mesic=1&amp;rok=2022&amp;czIscoAgregace=9"/>
  </r>
  <r>
    <x v="5"/>
    <x v="154"/>
    <x v="3"/>
    <x v="0"/>
    <x v="0"/>
    <x v="2"/>
    <s v="CZ-ISCO"/>
    <s v="7413"/>
    <m/>
    <n v="7413"/>
    <s v="The ratio of vacancies to job seekers"/>
    <x v="1"/>
    <s v="n/a"/>
    <s v="2022 Q1 "/>
    <s v="Official government statistical data provided by the Ministry of Labor and Social Affairs: https://data.mpsv.cz/web/data/vizualizace13?mesic=1&amp;rok=2022&amp;czIscoAgregace=9"/>
    <x v="2"/>
    <x v="3"/>
    <x v="2"/>
    <s v="https://data.mpsv.cz/web/data/vizualizace13?mesic=1&amp;rok=2022&amp;czIscoAgregace=10"/>
  </r>
  <r>
    <x v="5"/>
    <x v="197"/>
    <x v="6"/>
    <x v="0"/>
    <x v="0"/>
    <x v="3"/>
    <s v="CZ-ISCO"/>
    <n v="8344"/>
    <m/>
    <n v="8344"/>
    <s v="The ratio of vacancies to job seekers and also a very high number of vacancies in absolute numbers. "/>
    <x v="0"/>
    <s v="Time to fill vacancies higher than average. "/>
    <s v="2022 Q1 "/>
    <s v="Official government statistical data provided by the Ministry of Labor and Social Affairs: https://data.mpsv.cz/web/data/vizualizace13?mesic=1&amp;rok=2022&amp;czIscoAgregace=5"/>
    <x v="2"/>
    <x v="3"/>
    <x v="4"/>
    <s v="https://data.mpsv.cz/web/data/vizualizace13?mesic=1&amp;rok=2022&amp;czIscoAgregace=5"/>
  </r>
  <r>
    <x v="5"/>
    <x v="184"/>
    <x v="7"/>
    <x v="0"/>
    <x v="1"/>
    <x v="3"/>
    <s v="CZ-ISCO"/>
    <n v="9313"/>
    <m/>
    <n v="9313"/>
    <s v="The ratio of vacancies to job seekers and also the highest number of vacancies in absolute numbers. "/>
    <x v="0"/>
    <s v="Time to fill vacancies higher than average. "/>
    <s v="2022 Q1 "/>
    <s v="Official government statistical data provided by the Ministry of Labor and Social Affairs: https://data.mpsv.cz/web/data/vizualizace13?mesic=1&amp;rok=2022&amp;czIscoAgregace=4"/>
    <x v="2"/>
    <x v="3"/>
    <x v="4"/>
    <s v="https://data.mpsv.cz/web/data/vizualizace13?mesic=1&amp;rok=2022&amp;czIscoAgregace=4"/>
  </r>
  <r>
    <x v="5"/>
    <x v="45"/>
    <x v="2"/>
    <x v="1"/>
    <x v="1"/>
    <x v="1"/>
    <s v="CZ-ISCO"/>
    <n v="4110"/>
    <m/>
    <n v="4110"/>
    <s v="A very high number of job seekers in absolute numbers and  also one of the highest ratio of job seekers to vacancies (17500 to 2800)."/>
    <x v="3"/>
    <s v="n/a"/>
    <s v="2022 Q1 "/>
    <s v="Official government statistical data provided by the Ministry of Labor and Social Affairs: https://data.mpsv.cz/web/data/vizualizace13?mesic=1&amp;rok=2022&amp;czIscoAgregace=5"/>
    <x v="2"/>
    <x v="0"/>
    <x v="2"/>
    <s v="https://data.mpsv.cz/web/data/vizualizace13?mesic=1&amp;rok=2022&amp;czIscoAgregace=6"/>
  </r>
  <r>
    <x v="5"/>
    <x v="49"/>
    <x v="5"/>
    <x v="1"/>
    <x v="1"/>
    <x v="1"/>
    <s v="CZ-ISCO"/>
    <n v="5223"/>
    <m/>
    <n v="5223"/>
    <s v="A very high number of job seekers in absolute numbers and  also a very high ratio of job seekers to vacancies."/>
    <x v="3"/>
    <s v="n/a"/>
    <s v="2022 Q1 "/>
    <s v="Official government statistical data provided by the Ministry of Labor and Social Affairs: https://data.mpsv.cz/web/data/vizualizace13?mesic=1&amp;rok=2022&amp;czIscoAgregace=5"/>
    <x v="2"/>
    <x v="3"/>
    <x v="2"/>
    <s v="https://data.mpsv.cz/web/data/vizualizace13?mesic=1&amp;rok=2022&amp;czIscoAgregace=6"/>
  </r>
  <r>
    <x v="5"/>
    <x v="313"/>
    <x v="7"/>
    <x v="1"/>
    <x v="0"/>
    <x v="1"/>
    <s v="CZ-ISCO"/>
    <n v="9329"/>
    <m/>
    <n v="9329"/>
    <s v="The highest number of job seekers in absolute numbers."/>
    <x v="3"/>
    <s v="n/a"/>
    <s v="2022 Q1 "/>
    <s v="Official government statistical data provided by the Ministry of Labor and Social Affairs: https://data.mpsv.cz/web/data/vizualizace13?mesic=1&amp;rok=2022&amp;czIscoAgregace=5"/>
    <x v="2"/>
    <x v="3"/>
    <x v="2"/>
    <s v="https://data.mpsv.cz/web/data/vizualizace13?mesic=1&amp;rok=2022&amp;czIscoAgregace=6"/>
  </r>
  <r>
    <x v="6"/>
    <x v="213"/>
    <x v="0"/>
    <x v="1"/>
    <x v="0"/>
    <x v="1"/>
    <s v="ISCO"/>
    <s v="2353"/>
    <m/>
    <n v="2353"/>
    <s v="Ratio unemployed to registered vacancies"/>
    <x v="2"/>
    <s v="n/a"/>
    <n v="2021"/>
    <s v="PES administrative data"/>
    <x v="0"/>
    <x v="0"/>
    <x v="0"/>
    <s v="https://statistik.arbeitsagentur.de/DE/Navigation/Statistiken/Themen-im-Fokus/Fachkraeftebedarf/Fachkraeftebedarf-Nav.html"/>
  </r>
  <r>
    <x v="6"/>
    <x v="318"/>
    <x v="4"/>
    <x v="0"/>
    <x v="0"/>
    <x v="0"/>
    <s v="ISCO"/>
    <s v="1342"/>
    <m/>
    <n v="1342"/>
    <s v="Ratio unemployed to registered vacancies"/>
    <x v="2"/>
    <s v="n/a"/>
    <n v="2021"/>
    <s v="PES administrative data"/>
    <x v="0"/>
    <x v="0"/>
    <x v="0"/>
    <s v="https://statistik.arbeitsagentur.de/DE/Navigation/Statistiken/Themen-im-Fokus/Fachkraeftebedarf/Fachkraeftebedarf-Nav.html"/>
  </r>
  <r>
    <x v="6"/>
    <x v="74"/>
    <x v="0"/>
    <x v="0"/>
    <x v="1"/>
    <x v="0"/>
    <s v="ISCO"/>
    <s v="2142"/>
    <m/>
    <n v="2142"/>
    <s v="Ratio unemployed to registered vacancies"/>
    <x v="2"/>
    <s v="n/a"/>
    <n v="2021"/>
    <s v="PES administrative data"/>
    <x v="0"/>
    <x v="0"/>
    <x v="0"/>
    <s v="https://statistik.arbeitsagentur.de/DE/Navigation/Statistiken/Themen-im-Fokus/Fachkraeftebedarf/Fachkraeftebedarf-Nav.html"/>
  </r>
  <r>
    <x v="6"/>
    <x v="260"/>
    <x v="0"/>
    <x v="0"/>
    <x v="0"/>
    <x v="0"/>
    <s v="ISCO"/>
    <s v="2164"/>
    <m/>
    <n v="2164"/>
    <s v="Ratio unemployed to registered vacancies"/>
    <x v="2"/>
    <s v="n/a"/>
    <n v="2021"/>
    <s v="PES administrative data"/>
    <x v="0"/>
    <x v="0"/>
    <x v="0"/>
    <s v="https://statistik.arbeitsagentur.de/DE/Navigation/Statistiken/Themen-im-Fokus/Fachkraeftebedarf/Fachkraeftebedarf-Nav.html"/>
  </r>
  <r>
    <x v="6"/>
    <x v="79"/>
    <x v="0"/>
    <x v="0"/>
    <x v="0"/>
    <x v="0"/>
    <s v="ISCO"/>
    <s v="2262"/>
    <m/>
    <n v="2262"/>
    <s v="Ratio unemployed to registered vacancies"/>
    <x v="2"/>
    <s v="n/a"/>
    <n v="2021"/>
    <s v="PES administrative data"/>
    <x v="0"/>
    <x v="0"/>
    <x v="0"/>
    <s v="https://statistik.arbeitsagentur.de/DE/Navigation/Statistiken/Themen-im-Fokus/Fachkraeftebedarf/Fachkraeftebedarf-Nav.html"/>
  </r>
  <r>
    <x v="6"/>
    <x v="80"/>
    <x v="0"/>
    <x v="0"/>
    <x v="1"/>
    <x v="0"/>
    <s v="ISCO"/>
    <s v="2264"/>
    <m/>
    <n v="2264"/>
    <s v="Ratio unemployed to registered vacancies"/>
    <x v="2"/>
    <s v="n/a"/>
    <n v="2021"/>
    <s v="PES administrative data"/>
    <x v="0"/>
    <x v="0"/>
    <x v="0"/>
    <s v="https://statistik.arbeitsagentur.de/DE/Navigation/Statistiken/Themen-im-Fokus/Fachkraeftebedarf/Fachkraeftebedarf-Nav.html"/>
  </r>
  <r>
    <x v="6"/>
    <x v="81"/>
    <x v="0"/>
    <x v="0"/>
    <x v="0"/>
    <x v="0"/>
    <s v="ISCO"/>
    <s v="2266"/>
    <m/>
    <n v="2266"/>
    <s v="Ratio unemployed to registered vacancies"/>
    <x v="2"/>
    <s v="n/a"/>
    <n v="2021"/>
    <s v="PES administrative data"/>
    <x v="0"/>
    <x v="0"/>
    <x v="0"/>
    <s v="https://statistik.arbeitsagentur.de/DE/Navigation/Statistiken/Themen-im-Fokus/Fachkraeftebedarf/Fachkraeftebedarf-Nav.html"/>
  </r>
  <r>
    <x v="6"/>
    <x v="82"/>
    <x v="0"/>
    <x v="0"/>
    <x v="0"/>
    <x v="0"/>
    <s v="ISCO"/>
    <s v="2269"/>
    <m/>
    <n v="2269"/>
    <s v="Ratio unemployed to registered vacancies"/>
    <x v="2"/>
    <s v="n/a"/>
    <n v="2021"/>
    <s v="PES administrative data"/>
    <x v="0"/>
    <x v="0"/>
    <x v="0"/>
    <s v="https://statistik.arbeitsagentur.de/DE/Navigation/Statistiken/Themen-im-Fokus/Fachkraeftebedarf/Fachkraeftebedarf-Nav.html"/>
  </r>
  <r>
    <x v="6"/>
    <x v="84"/>
    <x v="0"/>
    <x v="0"/>
    <x v="1"/>
    <x v="0"/>
    <s v="ISCO"/>
    <s v="2342"/>
    <m/>
    <n v="2342"/>
    <s v="Ratio unemployed to registered vacancies"/>
    <x v="2"/>
    <s v="n/a"/>
    <n v="2021"/>
    <s v="PES administrative data"/>
    <x v="0"/>
    <x v="0"/>
    <x v="0"/>
    <s v="https://statistik.arbeitsagentur.de/DE/Navigation/Statistiken/Themen-im-Fokus/Fachkraeftebedarf/Fachkraeftebedarf-Nav.html"/>
  </r>
  <r>
    <x v="6"/>
    <x v="91"/>
    <x v="0"/>
    <x v="0"/>
    <x v="0"/>
    <x v="0"/>
    <s v="ISCO"/>
    <s v="2422"/>
    <m/>
    <n v="2422"/>
    <s v="Ratio unemployed to registered vacancies"/>
    <x v="2"/>
    <s v="n/a"/>
    <n v="2021"/>
    <s v="PES administrative data"/>
    <x v="0"/>
    <x v="0"/>
    <x v="0"/>
    <s v="https://statistik.arbeitsagentur.de/DE/Navigation/Statistiken/Themen-im-Fokus/Fachkraeftebedarf/Fachkraeftebedarf-Nav.html"/>
  </r>
  <r>
    <x v="6"/>
    <x v="12"/>
    <x v="1"/>
    <x v="0"/>
    <x v="0"/>
    <x v="0"/>
    <s v="ISCO"/>
    <s v="3112"/>
    <m/>
    <n v="3112"/>
    <s v="Ratio unemployed to registered vacancies"/>
    <x v="2"/>
    <s v="n/a"/>
    <n v="2021"/>
    <s v="PES administrative data"/>
    <x v="0"/>
    <x v="0"/>
    <x v="0"/>
    <s v="https://statistik.arbeitsagentur.de/DE/Navigation/Statistiken/Themen-im-Fokus/Fachkraeftebedarf/Fachkraeftebedarf-Nav.html"/>
  </r>
  <r>
    <x v="6"/>
    <x v="13"/>
    <x v="1"/>
    <x v="0"/>
    <x v="1"/>
    <x v="0"/>
    <s v="ISCO"/>
    <s v="3113"/>
    <m/>
    <n v="3113"/>
    <s v="Ratio unemployed to registered vacancies"/>
    <x v="2"/>
    <s v="n/a"/>
    <n v="2021"/>
    <s v="PES administrative data"/>
    <x v="0"/>
    <x v="0"/>
    <x v="0"/>
    <s v="https://statistik.arbeitsagentur.de/DE/Navigation/Statistiken/Themen-im-Fokus/Fachkraeftebedarf/Fachkraeftebedarf-Nav.html"/>
  </r>
  <r>
    <x v="6"/>
    <x v="100"/>
    <x v="1"/>
    <x v="0"/>
    <x v="0"/>
    <x v="0"/>
    <s v="ISCO"/>
    <s v="3123"/>
    <m/>
    <n v="3123"/>
    <s v="Ratio unemployed to registered vacancies"/>
    <x v="2"/>
    <s v="n/a"/>
    <n v="2021"/>
    <s v="PES administrative data"/>
    <x v="0"/>
    <x v="0"/>
    <x v="0"/>
    <s v="https://statistik.arbeitsagentur.de/DE/Navigation/Statistiken/Themen-im-Fokus/Fachkraeftebedarf/Fachkraeftebedarf-Nav.html"/>
  </r>
  <r>
    <x v="6"/>
    <x v="319"/>
    <x v="1"/>
    <x v="0"/>
    <x v="0"/>
    <x v="0"/>
    <s v="ISCO"/>
    <s v="3132"/>
    <m/>
    <n v="3132"/>
    <s v="Ratio unemployed to registered vacancies"/>
    <x v="2"/>
    <s v="n/a"/>
    <n v="2021"/>
    <s v="PES administrative data"/>
    <x v="0"/>
    <x v="0"/>
    <x v="0"/>
    <s v="https://statistik.arbeitsagentur.de/DE/Navigation/Statistiken/Themen-im-Fokus/Fachkraeftebedarf/Fachkraeftebedarf-Nav.html"/>
  </r>
  <r>
    <x v="6"/>
    <x v="105"/>
    <x v="1"/>
    <x v="0"/>
    <x v="0"/>
    <x v="0"/>
    <s v="ISCO"/>
    <s v="3211"/>
    <m/>
    <n v="3211"/>
    <s v="Ratio unemployed to registered vacancies"/>
    <x v="2"/>
    <s v="n/a"/>
    <n v="2021"/>
    <s v="PES administrative data"/>
    <x v="0"/>
    <x v="0"/>
    <x v="0"/>
    <s v="https://statistik.arbeitsagentur.de/DE/Navigation/Statistiken/Themen-im-Fokus/Fachkraeftebedarf/Fachkraeftebedarf-Nav.html"/>
  </r>
  <r>
    <x v="6"/>
    <x v="107"/>
    <x v="1"/>
    <x v="0"/>
    <x v="0"/>
    <x v="0"/>
    <s v="ISCO"/>
    <s v="3214"/>
    <m/>
    <n v="3214"/>
    <s v="Ratio unemployed to registered vacancies"/>
    <x v="2"/>
    <s v="n/a"/>
    <n v="2021"/>
    <s v="PES administrative data"/>
    <x v="0"/>
    <x v="0"/>
    <x v="0"/>
    <s v="https://statistik.arbeitsagentur.de/DE/Navigation/Statistiken/Themen-im-Fokus/Fachkraeftebedarf/Fachkraeftebedarf-Nav.html"/>
  </r>
  <r>
    <x v="6"/>
    <x v="109"/>
    <x v="1"/>
    <x v="0"/>
    <x v="0"/>
    <x v="0"/>
    <s v="ISCO"/>
    <s v="3221"/>
    <m/>
    <n v="3221"/>
    <s v="Ratio unemployed to registered vacancies"/>
    <x v="2"/>
    <s v="n/a"/>
    <n v="2021"/>
    <s v="PES administrative data"/>
    <x v="0"/>
    <x v="0"/>
    <x v="0"/>
    <s v="https://statistik.arbeitsagentur.de/DE/Navigation/Statistiken/Themen-im-Fokus/Fachkraeftebedarf/Fachkraeftebedarf-Nav.html"/>
  </r>
  <r>
    <x v="6"/>
    <x v="15"/>
    <x v="1"/>
    <x v="0"/>
    <x v="0"/>
    <x v="0"/>
    <s v="ISCO"/>
    <s v="3254"/>
    <m/>
    <n v="3254"/>
    <s v="Ratio unemployed to registered vacancies"/>
    <x v="2"/>
    <s v="n/a"/>
    <n v="2021"/>
    <s v="PES administrative data"/>
    <x v="0"/>
    <x v="0"/>
    <x v="0"/>
    <s v="https://statistik.arbeitsagentur.de/DE/Navigation/Statistiken/Themen-im-Fokus/Fachkraeftebedarf/Fachkraeftebedarf-Nav.html"/>
  </r>
  <r>
    <x v="6"/>
    <x v="44"/>
    <x v="1"/>
    <x v="0"/>
    <x v="0"/>
    <x v="0"/>
    <s v="ISCO"/>
    <n v="3412"/>
    <m/>
    <n v="3412"/>
    <s v="Ratio unemployed to registered vacancies"/>
    <x v="2"/>
    <s v="n/a"/>
    <n v="2021"/>
    <s v="PES administrative data"/>
    <x v="0"/>
    <x v="0"/>
    <x v="0"/>
    <s v="https://statistik.arbeitsagentur.de/DE/Navigation/Statistiken/Themen-im-Fokus/Fachkraeftebedarf/Fachkraeftebedarf-Nav.html"/>
  </r>
  <r>
    <x v="6"/>
    <x v="142"/>
    <x v="3"/>
    <x v="0"/>
    <x v="1"/>
    <x v="0"/>
    <s v="ISCO"/>
    <s v="7126"/>
    <m/>
    <n v="7126"/>
    <s v="Ratio unemployed to registered vacancies"/>
    <x v="2"/>
    <s v="n/a"/>
    <n v="2021"/>
    <s v="PES administrative data"/>
    <x v="0"/>
    <x v="0"/>
    <x v="0"/>
    <s v="https://statistik.arbeitsagentur.de/DE/Navigation/Statistiken/Themen-im-Fokus/Fachkraeftebedarf/Fachkraeftebedarf-Nav.html"/>
  </r>
  <r>
    <x v="6"/>
    <x v="143"/>
    <x v="3"/>
    <x v="0"/>
    <x v="0"/>
    <x v="0"/>
    <s v="ISCO"/>
    <s v="7127"/>
    <m/>
    <n v="7127"/>
    <s v="Ratio unemployed to registered vacancies"/>
    <x v="2"/>
    <s v="n/a"/>
    <n v="2021"/>
    <s v="PES administrative data"/>
    <x v="0"/>
    <x v="0"/>
    <x v="0"/>
    <s v="https://statistik.arbeitsagentur.de/DE/Navigation/Statistiken/Themen-im-Fokus/Fachkraeftebedarf/Fachkraeftebedarf-Nav.html"/>
  </r>
  <r>
    <x v="6"/>
    <x v="29"/>
    <x v="3"/>
    <x v="0"/>
    <x v="1"/>
    <x v="0"/>
    <s v="ISCO"/>
    <s v="7213"/>
    <m/>
    <n v="7213"/>
    <s v="Ratio unemployed to registered vacancies"/>
    <x v="2"/>
    <s v="n/a"/>
    <n v="2021"/>
    <s v="PES administrative data"/>
    <x v="0"/>
    <x v="0"/>
    <x v="0"/>
    <s v="https://statistik.arbeitsagentur.de/DE/Navigation/Statistiken/Themen-im-Fokus/Fachkraeftebedarf/Fachkraeftebedarf-Nav.html"/>
  </r>
  <r>
    <x v="6"/>
    <x v="146"/>
    <x v="3"/>
    <x v="0"/>
    <x v="1"/>
    <x v="0"/>
    <s v="ISCO"/>
    <s v="7214"/>
    <m/>
    <n v="7214"/>
    <s v="Ratio unemployed to registered vacancies"/>
    <x v="2"/>
    <s v="n/a"/>
    <n v="2021"/>
    <s v="PES administrative data"/>
    <x v="0"/>
    <x v="0"/>
    <x v="0"/>
    <s v="https://statistik.arbeitsagentur.de/DE/Navigation/Statistiken/Themen-im-Fokus/Fachkraeftebedarf/Fachkraeftebedarf-Nav.html"/>
  </r>
  <r>
    <x v="6"/>
    <x v="33"/>
    <x v="3"/>
    <x v="0"/>
    <x v="1"/>
    <x v="0"/>
    <s v="ISCO"/>
    <s v="7233"/>
    <m/>
    <n v="7233"/>
    <s v="Ratio unemployed to registered vacancies"/>
    <x v="2"/>
    <s v="n/a"/>
    <n v="2021"/>
    <s v="PES administrative data"/>
    <x v="0"/>
    <x v="0"/>
    <x v="0"/>
    <s v="https://statistik.arbeitsagentur.de/DE/Navigation/Statistiken/Themen-im-Fokus/Fachkraeftebedarf/Fachkraeftebedarf-Nav.html"/>
  </r>
  <r>
    <x v="6"/>
    <x v="152"/>
    <x v="3"/>
    <x v="0"/>
    <x v="1"/>
    <x v="0"/>
    <s v="ISCO"/>
    <s v="7411"/>
    <m/>
    <n v="7411"/>
    <s v="Ratio unemployed to registered vacancies"/>
    <x v="2"/>
    <s v="n/a"/>
    <n v="2021"/>
    <s v="PES administrative data"/>
    <x v="0"/>
    <x v="0"/>
    <x v="0"/>
    <s v="https://statistik.arbeitsagentur.de/DE/Navigation/Statistiken/Themen-im-Fokus/Fachkraeftebedarf/Fachkraeftebedarf-Nav.html"/>
  </r>
  <r>
    <x v="6"/>
    <x v="153"/>
    <x v="3"/>
    <x v="0"/>
    <x v="1"/>
    <x v="0"/>
    <s v="ISCO"/>
    <s v="7412"/>
    <m/>
    <n v="7412"/>
    <s v="Ratio unemployed to registered vacancies"/>
    <x v="2"/>
    <s v="n/a"/>
    <n v="2021"/>
    <s v="PES administrative data"/>
    <x v="0"/>
    <x v="0"/>
    <x v="0"/>
    <s v="https://statistik.arbeitsagentur.de/DE/Navigation/Statistiken/Themen-im-Fokus/Fachkraeftebedarf/Fachkraeftebedarf-Nav.html"/>
  </r>
  <r>
    <x v="6"/>
    <x v="163"/>
    <x v="6"/>
    <x v="0"/>
    <x v="0"/>
    <x v="0"/>
    <s v="ISCO"/>
    <s v="8114"/>
    <m/>
    <n v="8114"/>
    <s v="Ratio unemployed to registered vacancies"/>
    <x v="2"/>
    <s v="n/a"/>
    <n v="2021"/>
    <s v="PES administrative data"/>
    <x v="0"/>
    <x v="0"/>
    <x v="0"/>
    <s v="https://statistik.arbeitsagentur.de/DE/Navigation/Statistiken/Themen-im-Fokus/Fachkraeftebedarf/Fachkraeftebedarf-Nav.html"/>
  </r>
  <r>
    <x v="6"/>
    <x v="220"/>
    <x v="0"/>
    <x v="1"/>
    <x v="1"/>
    <x v="1"/>
    <s v="ISCO"/>
    <s v="2643"/>
    <m/>
    <n v="2643"/>
    <s v="Ratio unemployed to registered vacancies"/>
    <x v="2"/>
    <s v="n/a"/>
    <n v="2021"/>
    <s v="PES administrative data"/>
    <x v="0"/>
    <x v="0"/>
    <x v="0"/>
    <s v="https://statistik.arbeitsagentur.de/DE/Navigation/Statistiken/Themen-im-Fokus/Fachkraeftebedarf/Fachkraeftebedarf-Nav.html"/>
  </r>
  <r>
    <x v="6"/>
    <x v="204"/>
    <x v="6"/>
    <x v="0"/>
    <x v="0"/>
    <x v="0"/>
    <s v="ISCO"/>
    <s v="8122"/>
    <m/>
    <n v="8122"/>
    <s v="Ratio unemployed to registered vacancies"/>
    <x v="2"/>
    <s v="n/a"/>
    <n v="2021"/>
    <s v="PES administrative data"/>
    <x v="0"/>
    <x v="0"/>
    <x v="0"/>
    <s v="https://statistik.arbeitsagentur.de/DE/Navigation/Statistiken/Themen-im-Fokus/Fachkraeftebedarf/Fachkraeftebedarf-Nav.html"/>
  </r>
  <r>
    <x v="6"/>
    <x v="310"/>
    <x v="6"/>
    <x v="0"/>
    <x v="0"/>
    <x v="0"/>
    <s v="ISCO"/>
    <s v="8311"/>
    <m/>
    <n v="8311"/>
    <s v="Ratio unemployed to registered vacancies"/>
    <x v="2"/>
    <s v="n/a"/>
    <n v="2021"/>
    <s v="PES administrative data"/>
    <x v="0"/>
    <x v="0"/>
    <x v="0"/>
    <s v="https://statistik.arbeitsagentur.de/DE/Navigation/Statistiken/Themen-im-Fokus/Fachkraeftebedarf/Fachkraeftebedarf-Nav.html"/>
  </r>
  <r>
    <x v="6"/>
    <x v="311"/>
    <x v="6"/>
    <x v="0"/>
    <x v="0"/>
    <x v="0"/>
    <s v="ISCO"/>
    <s v="8312"/>
    <m/>
    <n v="8312"/>
    <s v="Ratio unemployed to registered vacancies"/>
    <x v="2"/>
    <s v="n/a"/>
    <n v="2021"/>
    <s v="PES administrative data"/>
    <x v="0"/>
    <x v="0"/>
    <x v="0"/>
    <s v="https://statistik.arbeitsagentur.de/DE/Navigation/Statistiken/Themen-im-Fokus/Fachkraeftebedarf/Fachkraeftebedarf-Nav.html"/>
  </r>
  <r>
    <x v="6"/>
    <x v="177"/>
    <x v="6"/>
    <x v="0"/>
    <x v="1"/>
    <x v="0"/>
    <s v="ISCO"/>
    <n v="8332"/>
    <m/>
    <n v="8332"/>
    <s v="Ratio unemployed to registered vacancies"/>
    <x v="2"/>
    <s v="n/a"/>
    <n v="2021"/>
    <s v="PES administrative data"/>
    <x v="0"/>
    <x v="0"/>
    <x v="0"/>
    <s v="https://statistik.arbeitsagentur.de/DE/Navigation/Statistiken/Themen-im-Fokus/Fachkraeftebedarf/Fachkraeftebedarf-Nav.html"/>
  </r>
  <r>
    <x v="6"/>
    <x v="275"/>
    <x v="0"/>
    <x v="1"/>
    <x v="0"/>
    <x v="1"/>
    <s v="ISCO"/>
    <s v="2659"/>
    <m/>
    <n v="2659"/>
    <s v="Ratio unemployed to registered vacancies"/>
    <x v="2"/>
    <s v="n/a"/>
    <n v="2021"/>
    <s v="PES administrative data"/>
    <x v="0"/>
    <x v="0"/>
    <x v="0"/>
    <s v="https://statistik.arbeitsagentur.de/DE/Navigation/Statistiken/Themen-im-Fokus/Fachkraeftebedarf/Fachkraeftebedarf-Nav.html"/>
  </r>
  <r>
    <x v="6"/>
    <x v="286"/>
    <x v="1"/>
    <x v="1"/>
    <x v="1"/>
    <x v="1"/>
    <s v="ISCO"/>
    <s v="3431"/>
    <m/>
    <n v="3431"/>
    <s v="Ratio unemployed to registered vacancies"/>
    <x v="2"/>
    <s v="n/a"/>
    <n v="2021"/>
    <s v="PES administrative data"/>
    <x v="0"/>
    <x v="0"/>
    <x v="0"/>
    <s v="https://statistik.arbeitsagentur.de/DE/Navigation/Statistiken/Themen-im-Fokus/Fachkraeftebedarf/Fachkraeftebedarf-Nav.html"/>
  </r>
  <r>
    <x v="6"/>
    <x v="320"/>
    <x v="2"/>
    <x v="1"/>
    <x v="0"/>
    <x v="1"/>
    <s v="ISCO"/>
    <s v="4132"/>
    <m/>
    <n v="4132"/>
    <s v="Ratio unemployed to registered vacancies"/>
    <x v="2"/>
    <s v="n/a"/>
    <n v="2021"/>
    <s v="PES administrative data"/>
    <x v="0"/>
    <x v="0"/>
    <x v="0"/>
    <s v="https://statistik.arbeitsagentur.de/DE/Navigation/Statistiken/Themen-im-Fokus/Fachkraeftebedarf/Fachkraeftebedarf-Nav.html"/>
  </r>
  <r>
    <x v="6"/>
    <x v="321"/>
    <x v="2"/>
    <x v="1"/>
    <x v="0"/>
    <x v="1"/>
    <s v="ISCO"/>
    <s v="4212"/>
    <m/>
    <n v="4212"/>
    <s v="Ratio unemployed to registered vacancies"/>
    <x v="2"/>
    <s v="n/a"/>
    <n v="2021"/>
    <s v="PES administrative data"/>
    <x v="0"/>
    <x v="0"/>
    <x v="0"/>
    <s v="https://statistik.arbeitsagentur.de/DE/Navigation/Statistiken/Themen-im-Fokus/Fachkraeftebedarf/Fachkraeftebedarf-Nav.html"/>
  </r>
  <r>
    <x v="6"/>
    <x v="192"/>
    <x v="2"/>
    <x v="1"/>
    <x v="1"/>
    <x v="1"/>
    <s v="ISCO"/>
    <s v="4226"/>
    <m/>
    <n v="4226"/>
    <s v="Ratio unemployed to registered vacancies"/>
    <x v="2"/>
    <s v="n/a"/>
    <n v="2021"/>
    <s v="PES administrative data"/>
    <x v="0"/>
    <x v="0"/>
    <x v="0"/>
    <s v="https://statistik.arbeitsagentur.de/DE/Navigation/Statistiken/Themen-im-Fokus/Fachkraeftebedarf/Fachkraeftebedarf-Nav.html"/>
  </r>
  <r>
    <x v="6"/>
    <x v="47"/>
    <x v="2"/>
    <x v="1"/>
    <x v="0"/>
    <x v="1"/>
    <s v="ISCO"/>
    <s v="4419"/>
    <m/>
    <n v="4419"/>
    <s v="Ratio unemployed to registered vacancies"/>
    <x v="2"/>
    <s v="n/a"/>
    <n v="2021"/>
    <s v="PES administrative data"/>
    <x v="0"/>
    <x v="0"/>
    <x v="0"/>
    <s v="https://statistik.arbeitsagentur.de/DE/Navigation/Statistiken/Themen-im-Fokus/Fachkraeftebedarf/Fachkraeftebedarf-Nav.html"/>
  </r>
  <r>
    <x v="6"/>
    <x v="292"/>
    <x v="5"/>
    <x v="1"/>
    <x v="1"/>
    <x v="1"/>
    <s v="ISCO"/>
    <s v="5113"/>
    <m/>
    <n v="5113"/>
    <s v="Ratio unemployed to registered vacancies"/>
    <x v="2"/>
    <s v="n/a"/>
    <n v="2021"/>
    <s v="PES administrative data"/>
    <x v="0"/>
    <x v="0"/>
    <x v="0"/>
    <s v="https://statistik.arbeitsagentur.de/DE/Navigation/Statistiken/Themen-im-Fokus/Fachkraeftebedarf/Fachkraeftebedarf-Nav.html"/>
  </r>
  <r>
    <x v="6"/>
    <x v="202"/>
    <x v="3"/>
    <x v="1"/>
    <x v="1"/>
    <x v="1"/>
    <s v="ISCO"/>
    <s v="7531"/>
    <m/>
    <n v="7531"/>
    <s v="Ratio unemployed to registered vacancies"/>
    <x v="2"/>
    <s v="n/a"/>
    <n v="2021"/>
    <s v="PES administrative data"/>
    <x v="0"/>
    <x v="0"/>
    <x v="0"/>
    <s v="https://statistik.arbeitsagentur.de/DE/Navigation/Statistiken/Themen-im-Fokus/Fachkraeftebedarf/Fachkraeftebedarf-Nav.html"/>
  </r>
  <r>
    <x v="6"/>
    <x v="168"/>
    <x v="6"/>
    <x v="1"/>
    <x v="0"/>
    <x v="1"/>
    <s v="ISCO"/>
    <s v="8153"/>
    <m/>
    <n v="8153"/>
    <s v="Ratio unemployed to registered vacancies"/>
    <x v="2"/>
    <s v="n/a"/>
    <n v="2021"/>
    <s v="PES administrative data"/>
    <x v="0"/>
    <x v="0"/>
    <x v="0"/>
    <s v="https://statistik.arbeitsagentur.de/DE/Navigation/Statistiken/Themen-im-Fokus/Fachkraeftebedarf/Fachkraeftebedarf-Nav.html"/>
  </r>
  <r>
    <x v="6"/>
    <x v="54"/>
    <x v="6"/>
    <x v="1"/>
    <x v="1"/>
    <x v="1"/>
    <s v="ISCO"/>
    <s v="8322"/>
    <m/>
    <n v="8322"/>
    <s v="Ratio unemployed to registered vacancies"/>
    <x v="2"/>
    <s v="n/a"/>
    <n v="2021"/>
    <s v="PES administrative data"/>
    <x v="0"/>
    <x v="0"/>
    <x v="0"/>
    <s v="https://statistik.arbeitsagentur.de/DE/Navigation/Statistiken/Themen-im-Fokus/Fachkraeftebedarf/Fachkraeftebedarf-Nav.html"/>
  </r>
  <r>
    <x v="6"/>
    <x v="180"/>
    <x v="7"/>
    <x v="1"/>
    <x v="0"/>
    <x v="1"/>
    <s v="ISCO"/>
    <s v="9111"/>
    <m/>
    <n v="9111"/>
    <s v="Ratio unemployed to registered vacancies"/>
    <x v="2"/>
    <s v="n/a"/>
    <n v="2021"/>
    <s v="PES administrative data"/>
    <x v="0"/>
    <x v="0"/>
    <x v="0"/>
    <s v="https://statistik.arbeitsagentur.de/DE/Navigation/Statistiken/Themen-im-Fokus/Fachkraeftebedarf/Fachkraeftebedarf-Nav.html"/>
  </r>
  <r>
    <x v="6"/>
    <x v="55"/>
    <x v="7"/>
    <x v="1"/>
    <x v="1"/>
    <x v="1"/>
    <s v="ISCO"/>
    <s v="9112"/>
    <m/>
    <n v="9112"/>
    <s v="Ratio unemployed to registered vacancies"/>
    <x v="2"/>
    <s v="n/a"/>
    <n v="2021"/>
    <s v="PES administrative data"/>
    <x v="0"/>
    <x v="0"/>
    <x v="0"/>
    <s v="https://statistik.arbeitsagentur.de/DE/Navigation/Statistiken/Themen-im-Fokus/Fachkraeftebedarf/Fachkraeftebedarf-Nav.html"/>
  </r>
  <r>
    <x v="6"/>
    <x v="322"/>
    <x v="7"/>
    <x v="1"/>
    <x v="0"/>
    <x v="1"/>
    <s v="ISCO"/>
    <s v="9212"/>
    <m/>
    <n v="9212"/>
    <s v="Ratio unemployed to registered vacancies"/>
    <x v="2"/>
    <s v="n/a"/>
    <n v="2021"/>
    <s v="PES administrative data"/>
    <x v="0"/>
    <x v="0"/>
    <x v="0"/>
    <s v="https://statistik.arbeitsagentur.de/DE/Navigation/Statistiken/Themen-im-Fokus/Fachkraeftebedarf/Fachkraeftebedarf-Nav.html"/>
  </r>
  <r>
    <x v="6"/>
    <x v="183"/>
    <x v="7"/>
    <x v="1"/>
    <x v="0"/>
    <x v="1"/>
    <s v="ISCO"/>
    <s v="9214"/>
    <m/>
    <n v="9214"/>
    <s v="Ratio unemployed to registered vacancies"/>
    <x v="2"/>
    <s v="n/a"/>
    <n v="2021"/>
    <s v="PES administrative data"/>
    <x v="0"/>
    <x v="0"/>
    <x v="0"/>
    <s v="https://statistik.arbeitsagentur.de/DE/Navigation/Statistiken/Themen-im-Fokus/Fachkraeftebedarf/Fachkraeftebedarf-Nav.html"/>
  </r>
  <r>
    <x v="6"/>
    <x v="184"/>
    <x v="7"/>
    <x v="1"/>
    <x v="1"/>
    <x v="1"/>
    <s v="ISCO"/>
    <s v="9313"/>
    <m/>
    <n v="9313"/>
    <s v="Ratio unemployed to registered vacancies"/>
    <x v="2"/>
    <s v="n/a"/>
    <n v="2021"/>
    <s v="PES administrative data"/>
    <x v="0"/>
    <x v="0"/>
    <x v="0"/>
    <s v="https://statistik.arbeitsagentur.de/DE/Navigation/Statistiken/Themen-im-Fokus/Fachkraeftebedarf/Fachkraeftebedarf-Nav.html"/>
  </r>
  <r>
    <x v="6"/>
    <x v="198"/>
    <x v="7"/>
    <x v="1"/>
    <x v="1"/>
    <x v="1"/>
    <s v="ISCO"/>
    <s v="9334"/>
    <m/>
    <n v="9334"/>
    <s v="Ratio unemployed to registered vacancies"/>
    <x v="2"/>
    <s v="n/a"/>
    <n v="2021"/>
    <s v="PES administrative data"/>
    <x v="0"/>
    <x v="0"/>
    <x v="0"/>
    <s v="https://statistik.arbeitsagentur.de/DE/Navigation/Statistiken/Themen-im-Fokus/Fachkraeftebedarf/Fachkraeftebedarf-Nav.html"/>
  </r>
  <r>
    <x v="6"/>
    <x v="59"/>
    <x v="7"/>
    <x v="1"/>
    <x v="1"/>
    <x v="1"/>
    <s v="ISCO"/>
    <s v="9412"/>
    <m/>
    <n v="9412"/>
    <s v="Ratio unemployed to registered vacancies"/>
    <x v="2"/>
    <s v="n/a"/>
    <n v="2021"/>
    <s v="PES administrative data"/>
    <x v="0"/>
    <x v="0"/>
    <x v="0"/>
    <s v="https://statistik.arbeitsagentur.de/DE/Navigation/Statistiken/Themen-im-Fokus/Fachkraeftebedarf/Fachkraeftebedarf-Nav.html"/>
  </r>
  <r>
    <x v="6"/>
    <x v="60"/>
    <x v="7"/>
    <x v="1"/>
    <x v="1"/>
    <x v="1"/>
    <s v="ISCO"/>
    <s v="9629"/>
    <m/>
    <n v="9629"/>
    <s v="Ratio unemployed to registered vacancies"/>
    <x v="2"/>
    <s v="n/a"/>
    <n v="2021"/>
    <s v="PES administrative data"/>
    <x v="0"/>
    <x v="0"/>
    <x v="0"/>
    <s v="https://statistik.arbeitsagentur.de/DE/Navigation/Statistiken/Themen-im-Fokus/Fachkraeftebedarf/Fachkraeftebedarf-Nav.html"/>
  </r>
  <r>
    <x v="7"/>
    <x v="250"/>
    <x v="4"/>
    <x v="1"/>
    <x v="0"/>
    <x v="1"/>
    <s v="ESCO"/>
    <s v="1112.3"/>
    <n v="1112"/>
    <n v="1112"/>
    <s v="Labour Balance Model"/>
    <x v="3"/>
    <s v="n/a"/>
    <s v="n/a"/>
    <s v="n/a"/>
    <x v="2"/>
    <x v="3"/>
    <x v="2"/>
    <m/>
  </r>
  <r>
    <x v="7"/>
    <x v="62"/>
    <x v="4"/>
    <x v="1"/>
    <x v="0"/>
    <x v="1"/>
    <s v="ESCO"/>
    <s v="1219.7"/>
    <n v="1219"/>
    <n v="1219"/>
    <s v="Labour Balance Model"/>
    <x v="3"/>
    <s v="n/a"/>
    <s v="n/a"/>
    <s v="n/a"/>
    <x v="2"/>
    <x v="3"/>
    <x v="2"/>
    <m/>
  </r>
  <r>
    <x v="7"/>
    <x v="64"/>
    <x v="4"/>
    <x v="1"/>
    <x v="0"/>
    <x v="1"/>
    <s v="ESCO"/>
    <s v="1221.3.2.1.2"/>
    <n v="1221"/>
    <n v="1221"/>
    <s v="Labour Balance Model"/>
    <x v="3"/>
    <s v="n/a"/>
    <s v="n/a"/>
    <s v="n/a"/>
    <x v="2"/>
    <x v="3"/>
    <x v="2"/>
    <m/>
  </r>
  <r>
    <x v="7"/>
    <x v="323"/>
    <x v="4"/>
    <x v="1"/>
    <x v="0"/>
    <x v="1"/>
    <s v="ESCO"/>
    <s v="1222.1.1"/>
    <n v="1222"/>
    <n v="1222"/>
    <s v="Labour Balance Model"/>
    <x v="3"/>
    <s v="n/a"/>
    <s v="n/a"/>
    <s v="n/a"/>
    <x v="2"/>
    <x v="3"/>
    <x v="2"/>
    <m/>
  </r>
  <r>
    <x v="7"/>
    <x v="324"/>
    <x v="4"/>
    <x v="1"/>
    <x v="0"/>
    <x v="1"/>
    <s v="ESCO"/>
    <s v="1312.1"/>
    <n v="1312"/>
    <n v="1312"/>
    <s v="Labour Balance Model"/>
    <x v="3"/>
    <s v="n/a"/>
    <s v="n/a"/>
    <s v="n/a"/>
    <x v="2"/>
    <x v="3"/>
    <x v="2"/>
    <m/>
  </r>
  <r>
    <x v="7"/>
    <x v="67"/>
    <x v="4"/>
    <x v="1"/>
    <x v="0"/>
    <x v="1"/>
    <s v="ESCO"/>
    <s v="1324.3.2"/>
    <n v="1324"/>
    <n v="1324"/>
    <s v="Labour Balance Model"/>
    <x v="3"/>
    <s v="n/a"/>
    <s v="n/a"/>
    <s v="n/a"/>
    <x v="2"/>
    <x v="3"/>
    <x v="2"/>
    <m/>
  </r>
  <r>
    <x v="7"/>
    <x v="325"/>
    <x v="4"/>
    <x v="1"/>
    <x v="0"/>
    <x v="1"/>
    <s v="ESCO"/>
    <s v="1343.98"/>
    <n v="1343"/>
    <n v="1343"/>
    <s v="Labour Balance Model"/>
    <x v="3"/>
    <s v="n/a"/>
    <s v="n/a"/>
    <s v="n/a"/>
    <x v="2"/>
    <x v="3"/>
    <x v="2"/>
    <m/>
  </r>
  <r>
    <x v="7"/>
    <x v="326"/>
    <x v="4"/>
    <x v="1"/>
    <x v="0"/>
    <x v="1"/>
    <s v="ESCO"/>
    <s v="1344.1.2"/>
    <n v="1344"/>
    <n v="1344"/>
    <s v="Labour Balance Model"/>
    <x v="3"/>
    <s v="n/a"/>
    <s v="n/a"/>
    <s v="n/a"/>
    <x v="2"/>
    <x v="3"/>
    <x v="2"/>
    <m/>
  </r>
  <r>
    <x v="7"/>
    <x v="327"/>
    <x v="4"/>
    <x v="1"/>
    <x v="0"/>
    <x v="1"/>
    <s v="ESCO"/>
    <s v="1349.8"/>
    <n v="1349"/>
    <n v="1349"/>
    <s v="Labour Balance Model"/>
    <x v="3"/>
    <s v="n/a"/>
    <s v="n/a"/>
    <s v="n/a"/>
    <x v="2"/>
    <x v="3"/>
    <x v="2"/>
    <m/>
  </r>
  <r>
    <x v="7"/>
    <x v="71"/>
    <x v="4"/>
    <x v="1"/>
    <x v="0"/>
    <x v="1"/>
    <s v="ESCO"/>
    <s v="1411.1"/>
    <n v="1411"/>
    <n v="1411"/>
    <s v="Labour Balance Model"/>
    <x v="3"/>
    <s v="n/a"/>
    <s v="n/a"/>
    <s v="n/a"/>
    <x v="2"/>
    <x v="3"/>
    <x v="2"/>
    <m/>
  </r>
  <r>
    <x v="7"/>
    <x v="34"/>
    <x v="4"/>
    <x v="1"/>
    <x v="0"/>
    <x v="1"/>
    <s v="ESCO"/>
    <s v="1412.2"/>
    <n v="1412"/>
    <n v="1412"/>
    <s v="Labour Balance Model"/>
    <x v="3"/>
    <s v="n/a"/>
    <s v="n/a"/>
    <s v="n/a"/>
    <x v="2"/>
    <x v="3"/>
    <x v="2"/>
    <m/>
  </r>
  <r>
    <x v="7"/>
    <x v="72"/>
    <x v="4"/>
    <x v="1"/>
    <x v="0"/>
    <x v="1"/>
    <s v="ESCO"/>
    <s v="1420.4.7"/>
    <n v="1420"/>
    <n v="1420"/>
    <s v="Labour Balance Model"/>
    <x v="3"/>
    <s v="n/a"/>
    <s v="n/a"/>
    <s v="n/a"/>
    <x v="2"/>
    <x v="3"/>
    <x v="2"/>
    <m/>
  </r>
  <r>
    <x v="7"/>
    <x v="328"/>
    <x v="4"/>
    <x v="1"/>
    <x v="0"/>
    <x v="1"/>
    <s v="ESCO"/>
    <s v="1349.18"/>
    <n v="1431"/>
    <n v="1431"/>
    <s v="Labour Balance Model"/>
    <x v="3"/>
    <s v="n/a"/>
    <s v="n/a"/>
    <s v="n/a"/>
    <x v="2"/>
    <x v="3"/>
    <x v="2"/>
    <m/>
  </r>
  <r>
    <x v="7"/>
    <x v="252"/>
    <x v="0"/>
    <x v="1"/>
    <x v="0"/>
    <x v="1"/>
    <s v="ESCO"/>
    <s v="2111.1"/>
    <n v="2111"/>
    <n v="2111"/>
    <s v="Labour Balance Model"/>
    <x v="3"/>
    <s v="n/a"/>
    <s v="n/a"/>
    <s v="n/a"/>
    <x v="2"/>
    <x v="3"/>
    <x v="2"/>
    <m/>
  </r>
  <r>
    <x v="7"/>
    <x v="329"/>
    <x v="0"/>
    <x v="1"/>
    <x v="0"/>
    <x v="1"/>
    <s v="ESCO"/>
    <s v="2112.1.3"/>
    <n v="2112"/>
    <n v="2112"/>
    <s v="Labour Balance Model"/>
    <x v="3"/>
    <s v="n/a"/>
    <s v="n/a"/>
    <s v="n/a"/>
    <x v="2"/>
    <x v="3"/>
    <x v="2"/>
    <m/>
  </r>
  <r>
    <x v="7"/>
    <x v="254"/>
    <x v="0"/>
    <x v="1"/>
    <x v="0"/>
    <x v="1"/>
    <s v="ESCO"/>
    <s v="2114.2"/>
    <n v="2114"/>
    <n v="2114"/>
    <s v="Labour Balance Model"/>
    <x v="3"/>
    <s v="n/a"/>
    <s v="n/a"/>
    <s v="n/a"/>
    <x v="2"/>
    <x v="3"/>
    <x v="2"/>
    <m/>
  </r>
  <r>
    <x v="7"/>
    <x v="95"/>
    <x v="0"/>
    <x v="1"/>
    <x v="0"/>
    <x v="1"/>
    <s v="ESCO"/>
    <s v="2120.2"/>
    <n v="2120"/>
    <n v="2120"/>
    <s v="Labour Balance Model"/>
    <x v="3"/>
    <s v="n/a"/>
    <s v="n/a"/>
    <s v="n/a"/>
    <x v="2"/>
    <x v="3"/>
    <x v="2"/>
    <m/>
  </r>
  <r>
    <x v="7"/>
    <x v="255"/>
    <x v="0"/>
    <x v="1"/>
    <x v="0"/>
    <x v="1"/>
    <s v="ESCO"/>
    <s v="2131.4.10"/>
    <n v="2131"/>
    <n v="2131"/>
    <s v="Labour Balance Model"/>
    <x v="3"/>
    <s v="n/a"/>
    <s v="n/a"/>
    <s v="n/a"/>
    <x v="2"/>
    <x v="3"/>
    <x v="2"/>
    <m/>
  </r>
  <r>
    <x v="7"/>
    <x v="257"/>
    <x v="0"/>
    <x v="1"/>
    <x v="0"/>
    <x v="1"/>
    <s v="ESCO"/>
    <s v="2133.2"/>
    <n v="2133"/>
    <n v="2133"/>
    <s v="Labour Balance Model"/>
    <x v="3"/>
    <s v="n/a"/>
    <s v="n/a"/>
    <s v="n/a"/>
    <x v="2"/>
    <x v="3"/>
    <x v="2"/>
    <m/>
  </r>
  <r>
    <x v="7"/>
    <x v="75"/>
    <x v="0"/>
    <x v="1"/>
    <x v="0"/>
    <x v="1"/>
    <s v="ESCO"/>
    <s v="2152.1.5"/>
    <n v="2149"/>
    <n v="2149"/>
    <s v="Labour Balance Model"/>
    <x v="3"/>
    <s v="n/a"/>
    <s v="n/a"/>
    <s v="n/a"/>
    <x v="2"/>
    <x v="3"/>
    <x v="2"/>
    <m/>
  </r>
  <r>
    <x v="7"/>
    <x v="76"/>
    <x v="0"/>
    <x v="1"/>
    <x v="0"/>
    <x v="1"/>
    <s v="ESCO"/>
    <s v="2162.1.1"/>
    <n v="2162"/>
    <n v="2162"/>
    <s v="Labour Balance Model"/>
    <x v="3"/>
    <s v="n/a"/>
    <s v="n/a"/>
    <s v="n/a"/>
    <x v="2"/>
    <x v="3"/>
    <x v="2"/>
    <m/>
  </r>
  <r>
    <x v="7"/>
    <x v="259"/>
    <x v="0"/>
    <x v="1"/>
    <x v="1"/>
    <x v="1"/>
    <s v="ESCO"/>
    <s v="2163.1.3"/>
    <n v="2163"/>
    <n v="2163"/>
    <s v="Labour Balance Model"/>
    <x v="3"/>
    <s v="n/a"/>
    <s v="n/a"/>
    <s v="n/a"/>
    <x v="2"/>
    <x v="3"/>
    <x v="2"/>
    <m/>
  </r>
  <r>
    <x v="7"/>
    <x v="260"/>
    <x v="0"/>
    <x v="1"/>
    <x v="0"/>
    <x v="1"/>
    <s v="ESCO"/>
    <s v="2164.2"/>
    <n v="2164"/>
    <n v="2164"/>
    <s v="Labour Balance Model"/>
    <x v="3"/>
    <s v="n/a"/>
    <s v="n/a"/>
    <s v="n/a"/>
    <x v="2"/>
    <x v="3"/>
    <x v="2"/>
    <m/>
  </r>
  <r>
    <x v="7"/>
    <x v="77"/>
    <x v="0"/>
    <x v="1"/>
    <x v="0"/>
    <x v="1"/>
    <s v="ESCO"/>
    <s v="2165.3"/>
    <n v="2165"/>
    <n v="2165"/>
    <s v="Labour Balance Model"/>
    <x v="3"/>
    <s v="n/a"/>
    <s v="n/a"/>
    <s v="n/a"/>
    <x v="2"/>
    <x v="3"/>
    <x v="2"/>
    <m/>
  </r>
  <r>
    <x v="7"/>
    <x v="35"/>
    <x v="0"/>
    <x v="1"/>
    <x v="1"/>
    <x v="1"/>
    <s v="ESCO"/>
    <s v="2166.4.3"/>
    <n v="2166"/>
    <n v="2166"/>
    <s v="Labour Balance Model"/>
    <x v="3"/>
    <s v="n/a"/>
    <s v="n/a"/>
    <s v="n/a"/>
    <x v="2"/>
    <x v="3"/>
    <x v="2"/>
    <m/>
  </r>
  <r>
    <x v="7"/>
    <x v="262"/>
    <x v="0"/>
    <x v="1"/>
    <x v="0"/>
    <x v="1"/>
    <s v="ESCO"/>
    <s v="2230.1"/>
    <n v="2230"/>
    <n v="2230"/>
    <s v="Labour Balance Model"/>
    <x v="3"/>
    <s v="n/a"/>
    <s v="n/a"/>
    <s v="n/a"/>
    <x v="2"/>
    <x v="3"/>
    <x v="2"/>
    <m/>
  </r>
  <r>
    <x v="7"/>
    <x v="330"/>
    <x v="0"/>
    <x v="1"/>
    <x v="0"/>
    <x v="1"/>
    <s v="ESCO"/>
    <s v="2263.2"/>
    <n v="2263"/>
    <n v="2263"/>
    <s v="Labour Balance Model"/>
    <x v="3"/>
    <s v="n/a"/>
    <s v="n/a"/>
    <s v="n/a"/>
    <x v="2"/>
    <x v="3"/>
    <x v="2"/>
    <m/>
  </r>
  <r>
    <x v="7"/>
    <x v="331"/>
    <x v="0"/>
    <x v="1"/>
    <x v="0"/>
    <x v="1"/>
    <s v="ESCO"/>
    <s v="2265.1"/>
    <n v="2265"/>
    <n v="2265"/>
    <s v="Labour Balance Model"/>
    <x v="3"/>
    <s v="n/a"/>
    <s v="n/a"/>
    <s v="n/a"/>
    <x v="2"/>
    <x v="3"/>
    <x v="2"/>
    <m/>
  </r>
  <r>
    <x v="7"/>
    <x v="212"/>
    <x v="0"/>
    <x v="1"/>
    <x v="0"/>
    <x v="1"/>
    <s v="ESCO"/>
    <s v="2310.1.19.99"/>
    <n v="2310"/>
    <n v="2310"/>
    <s v="Labour Balance Model"/>
    <x v="3"/>
    <s v="n/a"/>
    <s v="n/a"/>
    <s v="n/a"/>
    <x v="2"/>
    <x v="3"/>
    <x v="2"/>
    <m/>
  </r>
  <r>
    <x v="7"/>
    <x v="83"/>
    <x v="0"/>
    <x v="1"/>
    <x v="0"/>
    <x v="1"/>
    <s v="ESCO"/>
    <s v="2320.1.992"/>
    <n v="2320"/>
    <n v="2320"/>
    <s v="Labour Balance Model"/>
    <x v="3"/>
    <s v="n/a"/>
    <s v="n/a"/>
    <s v="n/a"/>
    <x v="2"/>
    <x v="3"/>
    <x v="2"/>
    <m/>
  </r>
  <r>
    <x v="7"/>
    <x v="36"/>
    <x v="0"/>
    <x v="1"/>
    <x v="0"/>
    <x v="1"/>
    <s v="ESCO"/>
    <s v="2635.3.7.98"/>
    <n v="2330"/>
    <n v="2330"/>
    <s v="Labour Balance Model"/>
    <x v="3"/>
    <s v="n/a"/>
    <s v="n/a"/>
    <s v="n/a"/>
    <x v="2"/>
    <x v="3"/>
    <x v="2"/>
    <m/>
  </r>
  <r>
    <x v="7"/>
    <x v="85"/>
    <x v="0"/>
    <x v="1"/>
    <x v="0"/>
    <x v="1"/>
    <s v="ESCO"/>
    <s v="2351.1"/>
    <n v="2351"/>
    <n v="2351"/>
    <s v="Labour Balance Model"/>
    <x v="3"/>
    <s v="n/a"/>
    <s v="n/a"/>
    <s v="n/a"/>
    <x v="2"/>
    <x v="3"/>
    <x v="2"/>
    <m/>
  </r>
  <r>
    <x v="7"/>
    <x v="213"/>
    <x v="0"/>
    <x v="1"/>
    <x v="0"/>
    <x v="1"/>
    <s v="ESCO"/>
    <s v="2353.2"/>
    <n v="2353"/>
    <n v="2353"/>
    <s v="Labour Balance Model"/>
    <x v="3"/>
    <s v="n/a"/>
    <s v="n/a"/>
    <s v="n/a"/>
    <x v="2"/>
    <x v="3"/>
    <x v="2"/>
    <m/>
  </r>
  <r>
    <x v="7"/>
    <x v="214"/>
    <x v="0"/>
    <x v="1"/>
    <x v="0"/>
    <x v="1"/>
    <s v="ESCO"/>
    <s v="2320.1.993"/>
    <n v="2354"/>
    <n v="2354"/>
    <s v="Labour Balance Model"/>
    <x v="3"/>
    <s v="n/a"/>
    <s v="n/a"/>
    <s v="n/a"/>
    <x v="2"/>
    <x v="3"/>
    <x v="2"/>
    <m/>
  </r>
  <r>
    <x v="7"/>
    <x v="215"/>
    <x v="0"/>
    <x v="1"/>
    <x v="0"/>
    <x v="1"/>
    <s v="ESCO"/>
    <s v="2621.2"/>
    <n v="2355"/>
    <n v="2355"/>
    <s v="Labour Balance Model"/>
    <x v="3"/>
    <s v="n/a"/>
    <s v="n/a"/>
    <s v="n/a"/>
    <x v="2"/>
    <x v="3"/>
    <x v="2"/>
    <m/>
  </r>
  <r>
    <x v="7"/>
    <x v="87"/>
    <x v="0"/>
    <x v="1"/>
    <x v="0"/>
    <x v="1"/>
    <s v="ESCO"/>
    <s v="2359.94"/>
    <n v="2359"/>
    <n v="2359"/>
    <s v="Labour Balance Model"/>
    <x v="3"/>
    <s v="n/a"/>
    <s v="n/a"/>
    <s v="n/a"/>
    <x v="2"/>
    <x v="3"/>
    <x v="2"/>
    <m/>
  </r>
  <r>
    <x v="7"/>
    <x v="88"/>
    <x v="0"/>
    <x v="1"/>
    <x v="0"/>
    <x v="1"/>
    <s v="ESCO"/>
    <s v="2411.2"/>
    <n v="2411"/>
    <n v="2411"/>
    <s v="Labour Balance Model"/>
    <x v="3"/>
    <s v="n/a"/>
    <s v="n/a"/>
    <s v="n/a"/>
    <x v="2"/>
    <x v="3"/>
    <x v="2"/>
    <m/>
  </r>
  <r>
    <x v="7"/>
    <x v="332"/>
    <x v="0"/>
    <x v="1"/>
    <x v="0"/>
    <x v="1"/>
    <s v="ESCO"/>
    <s v="1312.4"/>
    <n v="2421"/>
    <n v="2421"/>
    <s v="Labour Balance Model"/>
    <x v="3"/>
    <s v="n/a"/>
    <s v="n/a"/>
    <s v="n/a"/>
    <x v="2"/>
    <x v="3"/>
    <x v="2"/>
    <m/>
  </r>
  <r>
    <x v="7"/>
    <x v="91"/>
    <x v="0"/>
    <x v="1"/>
    <x v="0"/>
    <x v="1"/>
    <s v="ESCO"/>
    <s v="2422.11"/>
    <n v="2422"/>
    <n v="2422"/>
    <s v="Labour Balance Model"/>
    <x v="3"/>
    <s v="n/a"/>
    <s v="n/a"/>
    <s v="n/a"/>
    <x v="2"/>
    <x v="3"/>
    <x v="2"/>
    <m/>
  </r>
  <r>
    <x v="7"/>
    <x v="187"/>
    <x v="0"/>
    <x v="1"/>
    <x v="0"/>
    <x v="1"/>
    <s v="ESCO"/>
    <s v="1212.1.1.991"/>
    <n v="2423"/>
    <n v="2423"/>
    <s v="Labour Balance Model"/>
    <x v="3"/>
    <s v="n/a"/>
    <s v="n/a"/>
    <s v="n/a"/>
    <x v="2"/>
    <x v="3"/>
    <x v="2"/>
    <m/>
  </r>
  <r>
    <x v="7"/>
    <x v="333"/>
    <x v="0"/>
    <x v="1"/>
    <x v="0"/>
    <x v="1"/>
    <s v="ESCO"/>
    <s v="2424.99"/>
    <n v="2424"/>
    <n v="2424"/>
    <s v="Labour Balance Model"/>
    <x v="3"/>
    <s v="n/a"/>
    <s v="n/a"/>
    <s v="n/a"/>
    <x v="2"/>
    <x v="3"/>
    <x v="2"/>
    <m/>
  </r>
  <r>
    <x v="7"/>
    <x v="38"/>
    <x v="0"/>
    <x v="1"/>
    <x v="1"/>
    <x v="1"/>
    <s v="ESCO"/>
    <s v="2431.9"/>
    <n v="2431"/>
    <n v="2431"/>
    <s v="Labour Balance Model"/>
    <x v="3"/>
    <s v="n/a"/>
    <s v="n/a"/>
    <s v="n/a"/>
    <x v="2"/>
    <x v="3"/>
    <x v="2"/>
    <m/>
  </r>
  <r>
    <x v="7"/>
    <x v="188"/>
    <x v="0"/>
    <x v="1"/>
    <x v="1"/>
    <x v="1"/>
    <s v="ESCO"/>
    <s v="2432.3"/>
    <n v="2432"/>
    <n v="2432"/>
    <s v="Labour Balance Model"/>
    <x v="3"/>
    <s v="n/a"/>
    <s v="n/a"/>
    <s v="n/a"/>
    <x v="2"/>
    <x v="3"/>
    <x v="2"/>
    <m/>
  </r>
  <r>
    <x v="7"/>
    <x v="3"/>
    <x v="0"/>
    <x v="1"/>
    <x v="0"/>
    <x v="1"/>
    <s v="ESCO"/>
    <s v="2511.29"/>
    <n v="2511"/>
    <n v="2511"/>
    <s v="Labour Balance Model"/>
    <x v="3"/>
    <s v="n/a"/>
    <s v="n/a"/>
    <s v="n/a"/>
    <x v="2"/>
    <x v="3"/>
    <x v="2"/>
    <m/>
  </r>
  <r>
    <x v="7"/>
    <x v="4"/>
    <x v="0"/>
    <x v="1"/>
    <x v="0"/>
    <x v="1"/>
    <s v="ESCO"/>
    <s v="2512.99"/>
    <n v="2512"/>
    <n v="2512"/>
    <s v="Labour Balance Model"/>
    <x v="3"/>
    <s v="n/a"/>
    <s v="n/a"/>
    <s v="n/a"/>
    <x v="2"/>
    <x v="3"/>
    <x v="2"/>
    <m/>
  </r>
  <r>
    <x v="7"/>
    <x v="5"/>
    <x v="0"/>
    <x v="1"/>
    <x v="0"/>
    <x v="1"/>
    <s v="ESCO"/>
    <s v="2513.3"/>
    <n v="2513"/>
    <n v="2513"/>
    <s v="Labour Balance Model"/>
    <x v="3"/>
    <s v="n/a"/>
    <s v="n/a"/>
    <s v="n/a"/>
    <x v="2"/>
    <x v="3"/>
    <x v="2"/>
    <m/>
  </r>
  <r>
    <x v="7"/>
    <x v="217"/>
    <x v="0"/>
    <x v="1"/>
    <x v="0"/>
    <x v="1"/>
    <s v="ESCO"/>
    <s v="2621.1"/>
    <n v="2621"/>
    <n v="2621"/>
    <s v="Labour Balance Model"/>
    <x v="3"/>
    <s v="n/a"/>
    <s v="n/a"/>
    <s v="n/a"/>
    <x v="2"/>
    <x v="3"/>
    <x v="2"/>
    <m/>
  </r>
  <r>
    <x v="7"/>
    <x v="268"/>
    <x v="0"/>
    <x v="1"/>
    <x v="1"/>
    <x v="1"/>
    <s v="ESCO"/>
    <s v="2632.2"/>
    <n v="2632"/>
    <n v="2632"/>
    <s v="Labour Balance Model"/>
    <x v="3"/>
    <s v="n/a"/>
    <s v="n/a"/>
    <s v="n/a"/>
    <x v="2"/>
    <x v="3"/>
    <x v="2"/>
    <m/>
  </r>
  <r>
    <x v="7"/>
    <x v="269"/>
    <x v="0"/>
    <x v="1"/>
    <x v="1"/>
    <x v="1"/>
    <s v="ESCO"/>
    <s v="2633.1"/>
    <n v="2633"/>
    <n v="2633"/>
    <s v="Labour Balance Model"/>
    <x v="3"/>
    <s v="n/a"/>
    <s v="n/a"/>
    <s v="n/a"/>
    <x v="2"/>
    <x v="3"/>
    <x v="2"/>
    <m/>
  </r>
  <r>
    <x v="7"/>
    <x v="270"/>
    <x v="0"/>
    <x v="1"/>
    <x v="0"/>
    <x v="1"/>
    <s v="ESCO"/>
    <s v="2634.2.4"/>
    <n v="2634"/>
    <n v="2634"/>
    <s v="Labour Balance Model"/>
    <x v="3"/>
    <s v="n/a"/>
    <s v="n/a"/>
    <s v="n/a"/>
    <x v="2"/>
    <x v="3"/>
    <x v="2"/>
    <m/>
  </r>
  <r>
    <x v="7"/>
    <x v="39"/>
    <x v="0"/>
    <x v="1"/>
    <x v="1"/>
    <x v="1"/>
    <s v="ESCO"/>
    <s v="2635.3.7.99"/>
    <n v="2635"/>
    <n v="2635"/>
    <s v="Labour Balance Model"/>
    <x v="3"/>
    <s v="n/a"/>
    <s v="n/a"/>
    <s v="n/a"/>
    <x v="2"/>
    <x v="3"/>
    <x v="2"/>
    <m/>
  </r>
  <r>
    <x v="7"/>
    <x v="219"/>
    <x v="0"/>
    <x v="1"/>
    <x v="0"/>
    <x v="1"/>
    <s v="ESCO"/>
    <s v="2641.4.4"/>
    <n v="2641"/>
    <n v="2641"/>
    <s v="Labour Balance Model"/>
    <x v="3"/>
    <s v="n/a"/>
    <s v="n/a"/>
    <s v="n/a"/>
    <x v="2"/>
    <x v="3"/>
    <x v="2"/>
    <m/>
  </r>
  <r>
    <x v="7"/>
    <x v="40"/>
    <x v="0"/>
    <x v="1"/>
    <x v="1"/>
    <x v="1"/>
    <s v="ESCO"/>
    <s v="2641.1"/>
    <n v="2642"/>
    <n v="2642"/>
    <s v="Labour Balance Model"/>
    <x v="3"/>
    <s v="n/a"/>
    <s v="n/a"/>
    <s v="n/a"/>
    <x v="2"/>
    <x v="3"/>
    <x v="2"/>
    <m/>
  </r>
  <r>
    <x v="7"/>
    <x v="220"/>
    <x v="0"/>
    <x v="1"/>
    <x v="1"/>
    <x v="1"/>
    <s v="ESCO"/>
    <s v="2643.4"/>
    <n v="2643"/>
    <n v="2643"/>
    <s v="Labour Balance Model"/>
    <x v="3"/>
    <s v="n/a"/>
    <s v="n/a"/>
    <s v="n/a"/>
    <x v="2"/>
    <x v="3"/>
    <x v="2"/>
    <m/>
  </r>
  <r>
    <x v="7"/>
    <x v="272"/>
    <x v="0"/>
    <x v="1"/>
    <x v="1"/>
    <x v="1"/>
    <s v="ESCO"/>
    <s v="2651.5"/>
    <n v="2651"/>
    <n v="2651"/>
    <s v="Labour Balance Model"/>
    <x v="3"/>
    <s v="n/a"/>
    <s v="n/a"/>
    <s v="n/a"/>
    <x v="2"/>
    <x v="3"/>
    <x v="2"/>
    <m/>
  </r>
  <r>
    <x v="7"/>
    <x v="62"/>
    <x v="4"/>
    <x v="0"/>
    <x v="0"/>
    <x v="2"/>
    <s v="ESCO"/>
    <s v="1219.6"/>
    <n v="1219"/>
    <n v="1219"/>
    <s v="Labour Balance Model"/>
    <x v="0"/>
    <s v="n/a"/>
    <s v="n/a"/>
    <s v="n/a"/>
    <x v="2"/>
    <x v="3"/>
    <x v="2"/>
    <m/>
  </r>
  <r>
    <x v="7"/>
    <x v="66"/>
    <x v="4"/>
    <x v="0"/>
    <x v="0"/>
    <x v="2"/>
    <s v="ESCO"/>
    <s v="1323.1"/>
    <n v="1323"/>
    <n v="1323"/>
    <s v="Labour Balance Model"/>
    <x v="0"/>
    <s v="n/a"/>
    <s v="n/a"/>
    <s v="n/a"/>
    <x v="2"/>
    <x v="3"/>
    <x v="2"/>
    <m/>
  </r>
  <r>
    <x v="7"/>
    <x v="72"/>
    <x v="4"/>
    <x v="0"/>
    <x v="0"/>
    <x v="2"/>
    <s v="ESCO"/>
    <s v="1420.3"/>
    <n v="1420"/>
    <n v="1420"/>
    <s v="Labour Balance Model"/>
    <x v="0"/>
    <s v="n/a"/>
    <s v="n/a"/>
    <s v="n/a"/>
    <x v="2"/>
    <x v="3"/>
    <x v="2"/>
    <m/>
  </r>
  <r>
    <x v="7"/>
    <x v="257"/>
    <x v="0"/>
    <x v="0"/>
    <x v="0"/>
    <x v="2"/>
    <s v="ESCO"/>
    <s v="2133.9"/>
    <n v="2133"/>
    <n v="2133"/>
    <s v="Labour Balance Model"/>
    <x v="0"/>
    <s v="n/a"/>
    <s v="n/a"/>
    <s v="n/a"/>
    <x v="2"/>
    <x v="3"/>
    <x v="2"/>
    <m/>
  </r>
  <r>
    <x v="7"/>
    <x v="334"/>
    <x v="0"/>
    <x v="1"/>
    <x v="0"/>
    <x v="1"/>
    <s v="ESCO"/>
    <s v="2653.2"/>
    <n v="2653"/>
    <n v="2653"/>
    <s v="Labour Balance Model"/>
    <x v="3"/>
    <s v="n/a"/>
    <s v="n/a"/>
    <s v="n/a"/>
    <x v="2"/>
    <x v="3"/>
    <x v="2"/>
    <m/>
  </r>
  <r>
    <x v="7"/>
    <x v="73"/>
    <x v="0"/>
    <x v="0"/>
    <x v="0"/>
    <x v="2"/>
    <s v="ESCO"/>
    <s v="2141.3.2"/>
    <n v="2141"/>
    <n v="2141"/>
    <s v="Labour Balance Model"/>
    <x v="0"/>
    <s v="n/a"/>
    <s v="n/a"/>
    <s v="n/a"/>
    <x v="2"/>
    <x v="3"/>
    <x v="2"/>
    <m/>
  </r>
  <r>
    <x v="7"/>
    <x v="274"/>
    <x v="0"/>
    <x v="1"/>
    <x v="0"/>
    <x v="1"/>
    <s v="ESCO"/>
    <s v="2641.2"/>
    <n v="2654"/>
    <n v="2654"/>
    <s v="Labour Balance Model"/>
    <x v="3"/>
    <s v="n/a"/>
    <s v="n/a"/>
    <s v="n/a"/>
    <x v="2"/>
    <x v="3"/>
    <x v="2"/>
    <m/>
  </r>
  <r>
    <x v="7"/>
    <x v="74"/>
    <x v="0"/>
    <x v="0"/>
    <x v="1"/>
    <x v="2"/>
    <s v="ESCO"/>
    <s v="2142.1"/>
    <n v="2142"/>
    <n v="2142"/>
    <s v="Labour Balance Model"/>
    <x v="0"/>
    <s v="n/a"/>
    <s v="n/a"/>
    <s v="n/a"/>
    <x v="2"/>
    <x v="3"/>
    <x v="2"/>
    <m/>
  </r>
  <r>
    <x v="7"/>
    <x v="207"/>
    <x v="0"/>
    <x v="0"/>
    <x v="0"/>
    <x v="2"/>
    <s v="ESCO"/>
    <s v="2143.1"/>
    <n v="2143"/>
    <n v="2143"/>
    <s v="Labour Balance Model"/>
    <x v="0"/>
    <s v="n/a"/>
    <s v="n/a"/>
    <s v="n/a"/>
    <x v="2"/>
    <x v="3"/>
    <x v="2"/>
    <m/>
  </r>
  <r>
    <x v="7"/>
    <x v="41"/>
    <x v="0"/>
    <x v="1"/>
    <x v="0"/>
    <x v="1"/>
    <s v="ESCO"/>
    <s v="2655.1"/>
    <n v="2655"/>
    <n v="2655"/>
    <s v="Labour Balance Model"/>
    <x v="3"/>
    <s v="n/a"/>
    <s v="n/a"/>
    <s v="n/a"/>
    <x v="2"/>
    <x v="3"/>
    <x v="2"/>
    <m/>
  </r>
  <r>
    <x v="7"/>
    <x v="0"/>
    <x v="0"/>
    <x v="0"/>
    <x v="0"/>
    <x v="2"/>
    <s v="ESCO"/>
    <s v="2144.1.8"/>
    <n v="2144"/>
    <n v="2144"/>
    <s v="Labour Balance Model"/>
    <x v="0"/>
    <s v="n/a"/>
    <s v="n/a"/>
    <s v="n/a"/>
    <x v="2"/>
    <x v="3"/>
    <x v="2"/>
    <m/>
  </r>
  <r>
    <x v="7"/>
    <x v="75"/>
    <x v="0"/>
    <x v="0"/>
    <x v="0"/>
    <x v="2"/>
    <s v="ESCO"/>
    <s v="2149.7"/>
    <n v="2149"/>
    <n v="2149"/>
    <s v="Labour Balance Model"/>
    <x v="0"/>
    <s v="n/a"/>
    <s v="n/a"/>
    <s v="n/a"/>
    <x v="2"/>
    <x v="3"/>
    <x v="2"/>
    <m/>
  </r>
  <r>
    <x v="7"/>
    <x v="258"/>
    <x v="0"/>
    <x v="0"/>
    <x v="0"/>
    <x v="2"/>
    <s v="ESCO"/>
    <s v="2161.1"/>
    <n v="2161"/>
    <n v="2161"/>
    <s v="Labour Balance Model"/>
    <x v="0"/>
    <s v="n/a"/>
    <s v="n/a"/>
    <s v="n/a"/>
    <x v="2"/>
    <x v="3"/>
    <x v="2"/>
    <m/>
  </r>
  <r>
    <x v="7"/>
    <x v="78"/>
    <x v="0"/>
    <x v="0"/>
    <x v="1"/>
    <x v="2"/>
    <s v="ESCO"/>
    <s v="2221.2"/>
    <n v="2221"/>
    <n v="2221"/>
    <s v="Labour Balance Model"/>
    <x v="0"/>
    <s v="n/a"/>
    <s v="n/a"/>
    <s v="n/a"/>
    <x v="2"/>
    <x v="3"/>
    <x v="2"/>
    <m/>
  </r>
  <r>
    <x v="7"/>
    <x v="261"/>
    <x v="0"/>
    <x v="0"/>
    <x v="0"/>
    <x v="2"/>
    <s v="ESCO"/>
    <s v="2222.1"/>
    <n v="2222"/>
    <n v="2222"/>
    <s v="Labour Balance Model"/>
    <x v="0"/>
    <s v="n/a"/>
    <s v="n/a"/>
    <s v="n/a"/>
    <x v="2"/>
    <x v="3"/>
    <x v="2"/>
    <m/>
  </r>
  <r>
    <x v="7"/>
    <x v="264"/>
    <x v="0"/>
    <x v="0"/>
    <x v="0"/>
    <x v="2"/>
    <s v="ESCO"/>
    <s v="2261.1"/>
    <n v="2261"/>
    <n v="2261"/>
    <s v="Labour Balance Model"/>
    <x v="0"/>
    <s v="n/a"/>
    <s v="n/a"/>
    <s v="n/a"/>
    <x v="2"/>
    <x v="3"/>
    <x v="2"/>
    <m/>
  </r>
  <r>
    <x v="7"/>
    <x v="82"/>
    <x v="0"/>
    <x v="0"/>
    <x v="0"/>
    <x v="2"/>
    <s v="ESCO"/>
    <s v="2269.4"/>
    <n v="2269"/>
    <n v="2269"/>
    <s v="Labour Balance Model"/>
    <x v="0"/>
    <s v="n/a"/>
    <s v="n/a"/>
    <s v="n/a"/>
    <x v="2"/>
    <x v="3"/>
    <x v="2"/>
    <m/>
  </r>
  <r>
    <x v="7"/>
    <x v="212"/>
    <x v="0"/>
    <x v="0"/>
    <x v="0"/>
    <x v="2"/>
    <s v="ESCO"/>
    <s v="2310.1.7.996"/>
    <n v="2310"/>
    <n v="2310"/>
    <s v="Labour Balance Model"/>
    <x v="0"/>
    <s v="n/a"/>
    <s v="n/a"/>
    <s v="n/a"/>
    <x v="2"/>
    <x v="3"/>
    <x v="2"/>
    <m/>
  </r>
  <r>
    <x v="7"/>
    <x v="83"/>
    <x v="0"/>
    <x v="0"/>
    <x v="0"/>
    <x v="2"/>
    <s v="ESCO"/>
    <s v="2320.1.92"/>
    <n v="2320"/>
    <n v="2320"/>
    <s v="Labour Balance Model"/>
    <x v="0"/>
    <s v="n/a"/>
    <s v="n/a"/>
    <s v="n/a"/>
    <x v="2"/>
    <x v="3"/>
    <x v="2"/>
    <m/>
  </r>
  <r>
    <x v="7"/>
    <x v="36"/>
    <x v="0"/>
    <x v="0"/>
    <x v="0"/>
    <x v="2"/>
    <s v="ESCO"/>
    <s v="2320.1.93"/>
    <n v="2330"/>
    <n v="2330"/>
    <s v="Labour Balance Model"/>
    <x v="0"/>
    <s v="n/a"/>
    <s v="n/a"/>
    <s v="n/a"/>
    <x v="2"/>
    <x v="3"/>
    <x v="2"/>
    <m/>
  </r>
  <r>
    <x v="7"/>
    <x v="37"/>
    <x v="0"/>
    <x v="0"/>
    <x v="0"/>
    <x v="2"/>
    <s v="ESCO"/>
    <s v="2341.1"/>
    <n v="2341"/>
    <n v="2341"/>
    <s v="Labour Balance Model"/>
    <x v="0"/>
    <s v="n/a"/>
    <s v="n/a"/>
    <s v="n/a"/>
    <x v="2"/>
    <x v="3"/>
    <x v="2"/>
    <m/>
  </r>
  <r>
    <x v="7"/>
    <x v="84"/>
    <x v="0"/>
    <x v="0"/>
    <x v="1"/>
    <x v="2"/>
    <s v="ESCO"/>
    <s v="2342.1"/>
    <n v="2343"/>
    <n v="2343"/>
    <s v="Labour Balance Model"/>
    <x v="0"/>
    <s v="n/a"/>
    <s v="n/a"/>
    <s v="n/a"/>
    <x v="2"/>
    <x v="3"/>
    <x v="2"/>
    <m/>
  </r>
  <r>
    <x v="7"/>
    <x v="214"/>
    <x v="0"/>
    <x v="0"/>
    <x v="0"/>
    <x v="2"/>
    <s v="ESCO"/>
    <s v="2354.1"/>
    <n v="2354"/>
    <n v="2354"/>
    <s v="Labour Balance Model"/>
    <x v="0"/>
    <s v="n/a"/>
    <s v="n/a"/>
    <s v="n/a"/>
    <x v="2"/>
    <x v="3"/>
    <x v="2"/>
    <m/>
  </r>
  <r>
    <x v="7"/>
    <x v="216"/>
    <x v="0"/>
    <x v="0"/>
    <x v="0"/>
    <x v="2"/>
    <s v="ESCO"/>
    <s v="2356.1"/>
    <n v="2356"/>
    <n v="2356"/>
    <s v="Labour Balance Model"/>
    <x v="0"/>
    <s v="n/a"/>
    <s v="n/a"/>
    <s v="n/a"/>
    <x v="2"/>
    <x v="3"/>
    <x v="2"/>
    <m/>
  </r>
  <r>
    <x v="7"/>
    <x v="88"/>
    <x v="0"/>
    <x v="0"/>
    <x v="0"/>
    <x v="2"/>
    <s v="ESCO"/>
    <s v="2411.1.7"/>
    <n v="2411"/>
    <n v="2411"/>
    <s v="Labour Balance Model"/>
    <x v="0"/>
    <s v="n/a"/>
    <s v="n/a"/>
    <s v="n/a"/>
    <x v="2"/>
    <x v="3"/>
    <x v="2"/>
    <m/>
  </r>
  <r>
    <x v="7"/>
    <x v="188"/>
    <x v="0"/>
    <x v="0"/>
    <x v="0"/>
    <x v="2"/>
    <s v="ESCO"/>
    <s v="2432.5"/>
    <n v="2432"/>
    <n v="2432"/>
    <s v="Labour Balance Model"/>
    <x v="0"/>
    <s v="n/a"/>
    <s v="n/a"/>
    <s v="n/a"/>
    <x v="2"/>
    <x v="3"/>
    <x v="2"/>
    <m/>
  </r>
  <r>
    <x v="7"/>
    <x v="4"/>
    <x v="0"/>
    <x v="0"/>
    <x v="1"/>
    <x v="2"/>
    <s v="ESCO"/>
    <s v="1330.7"/>
    <n v="2512"/>
    <n v="2512"/>
    <s v="Labour Balance Model"/>
    <x v="0"/>
    <s v="n/a"/>
    <s v="n/a"/>
    <s v="n/a"/>
    <x v="2"/>
    <x v="3"/>
    <x v="2"/>
    <m/>
  </r>
  <r>
    <x v="7"/>
    <x v="7"/>
    <x v="0"/>
    <x v="0"/>
    <x v="1"/>
    <x v="2"/>
    <s v="ESCO"/>
    <s v="2519.6.4"/>
    <n v="2519"/>
    <n v="2519"/>
    <s v="Labour Balance Model"/>
    <x v="0"/>
    <s v="n/a"/>
    <s v="n/a"/>
    <s v="n/a"/>
    <x v="2"/>
    <x v="3"/>
    <x v="2"/>
    <m/>
  </r>
  <r>
    <x v="7"/>
    <x v="93"/>
    <x v="0"/>
    <x v="0"/>
    <x v="0"/>
    <x v="2"/>
    <s v="ESCO"/>
    <s v="2619.5"/>
    <n v="2619"/>
    <n v="2619"/>
    <s v="Labour Balance Model"/>
    <x v="0"/>
    <s v="n/a"/>
    <s v="n/a"/>
    <s v="n/a"/>
    <x v="2"/>
    <x v="3"/>
    <x v="2"/>
    <m/>
  </r>
  <r>
    <x v="7"/>
    <x v="267"/>
    <x v="0"/>
    <x v="0"/>
    <x v="0"/>
    <x v="2"/>
    <s v="ESCO"/>
    <s v="2631.1"/>
    <n v="2631"/>
    <n v="2631"/>
    <s v="Labour Balance Model"/>
    <x v="0"/>
    <s v="n/a"/>
    <s v="n/a"/>
    <s v="n/a"/>
    <x v="2"/>
    <x v="3"/>
    <x v="2"/>
    <m/>
  </r>
  <r>
    <x v="7"/>
    <x v="270"/>
    <x v="0"/>
    <x v="0"/>
    <x v="1"/>
    <x v="2"/>
    <s v="ESCO"/>
    <s v="2634.2"/>
    <n v="2634"/>
    <n v="2634"/>
    <s v="Labour Balance Model"/>
    <x v="0"/>
    <s v="n/a"/>
    <s v="n/a"/>
    <s v="n/a"/>
    <x v="2"/>
    <x v="3"/>
    <x v="2"/>
    <m/>
  </r>
  <r>
    <x v="7"/>
    <x v="39"/>
    <x v="0"/>
    <x v="0"/>
    <x v="0"/>
    <x v="2"/>
    <s v="ESCO"/>
    <s v="2635.3.13"/>
    <n v="2635"/>
    <n v="2635"/>
    <s v="Labour Balance Model"/>
    <x v="0"/>
    <s v="n/a"/>
    <s v="n/a"/>
    <s v="n/a"/>
    <x v="2"/>
    <x v="3"/>
    <x v="2"/>
    <m/>
  </r>
  <r>
    <x v="7"/>
    <x v="273"/>
    <x v="0"/>
    <x v="0"/>
    <x v="0"/>
    <x v="2"/>
    <s v="ESCO"/>
    <s v="2652.5"/>
    <n v="2652"/>
    <n v="2652"/>
    <s v="Labour Balance Model"/>
    <x v="0"/>
    <s v="n/a"/>
    <s v="n/a"/>
    <s v="n/a"/>
    <x v="2"/>
    <x v="3"/>
    <x v="2"/>
    <m/>
  </r>
  <r>
    <x v="7"/>
    <x v="94"/>
    <x v="1"/>
    <x v="0"/>
    <x v="0"/>
    <x v="2"/>
    <s v="ESCO"/>
    <s v="2269.95"/>
    <n v="3111"/>
    <n v="3111"/>
    <s v="Labour Balance Model"/>
    <x v="0"/>
    <s v="n/a"/>
    <s v="n/a"/>
    <s v="n/a"/>
    <x v="2"/>
    <x v="3"/>
    <x v="2"/>
    <m/>
  </r>
  <r>
    <x v="7"/>
    <x v="12"/>
    <x v="1"/>
    <x v="0"/>
    <x v="0"/>
    <x v="2"/>
    <s v="ESCO"/>
    <s v="3123.99"/>
    <n v="3112"/>
    <n v="3112"/>
    <s v="Labour Balance Model"/>
    <x v="0"/>
    <s v="n/a"/>
    <s v="n/a"/>
    <s v="n/a"/>
    <x v="2"/>
    <x v="3"/>
    <x v="2"/>
    <m/>
  </r>
  <r>
    <x v="7"/>
    <x v="13"/>
    <x v="1"/>
    <x v="0"/>
    <x v="1"/>
    <x v="2"/>
    <s v="ESCO"/>
    <s v="3113.1"/>
    <n v="3113"/>
    <n v="3113"/>
    <s v="Labour Balance Model"/>
    <x v="0"/>
    <s v="n/a"/>
    <s v="n/a"/>
    <s v="n/a"/>
    <x v="2"/>
    <x v="3"/>
    <x v="2"/>
    <m/>
  </r>
  <r>
    <x v="7"/>
    <x v="14"/>
    <x v="1"/>
    <x v="0"/>
    <x v="0"/>
    <x v="2"/>
    <s v="ESCO"/>
    <s v="7126.8"/>
    <n v="3115"/>
    <n v="3115"/>
    <s v="Labour Balance Model"/>
    <x v="0"/>
    <s v="n/a"/>
    <s v="n/a"/>
    <s v="n/a"/>
    <x v="2"/>
    <x v="3"/>
    <x v="2"/>
    <m/>
  </r>
  <r>
    <x v="7"/>
    <x v="222"/>
    <x v="1"/>
    <x v="0"/>
    <x v="0"/>
    <x v="2"/>
    <s v="ESCO"/>
    <s v="3117.3"/>
    <n v="3117"/>
    <n v="3117"/>
    <s v="Labour Balance Model"/>
    <x v="0"/>
    <s v="n/a"/>
    <s v="n/a"/>
    <s v="n/a"/>
    <x v="2"/>
    <x v="3"/>
    <x v="2"/>
    <m/>
  </r>
  <r>
    <x v="7"/>
    <x v="99"/>
    <x v="1"/>
    <x v="0"/>
    <x v="0"/>
    <x v="2"/>
    <s v="ESCO"/>
    <s v="2145.1.99"/>
    <n v="3122"/>
    <n v="3122"/>
    <s v="Labour Balance Model"/>
    <x v="0"/>
    <s v="n/a"/>
    <s v="n/a"/>
    <s v="n/a"/>
    <x v="2"/>
    <x v="3"/>
    <x v="2"/>
    <m/>
  </r>
  <r>
    <x v="7"/>
    <x v="100"/>
    <x v="1"/>
    <x v="0"/>
    <x v="0"/>
    <x v="2"/>
    <s v="ESCO"/>
    <s v="3123.1"/>
    <n v="3123"/>
    <n v="3123"/>
    <s v="Labour Balance Model"/>
    <x v="0"/>
    <s v="n/a"/>
    <s v="n/a"/>
    <s v="n/a"/>
    <x v="2"/>
    <x v="3"/>
    <x v="2"/>
    <m/>
  </r>
  <r>
    <x v="7"/>
    <x v="105"/>
    <x v="1"/>
    <x v="0"/>
    <x v="0"/>
    <x v="2"/>
    <s v="ESCO"/>
    <s v="2269.8"/>
    <n v="3211"/>
    <n v="3211"/>
    <s v="Labour Balance Model"/>
    <x v="0"/>
    <s v="n/a"/>
    <s v="n/a"/>
    <s v="n/a"/>
    <x v="2"/>
    <x v="3"/>
    <x v="2"/>
    <m/>
  </r>
  <r>
    <x v="7"/>
    <x v="335"/>
    <x v="1"/>
    <x v="0"/>
    <x v="0"/>
    <x v="2"/>
    <s v="ESCO"/>
    <s v="3240.2.4"/>
    <n v="3240"/>
    <n v="3240"/>
    <s v="Labour Balance Model"/>
    <x v="0"/>
    <s v="n/a"/>
    <s v="n/a"/>
    <s v="n/a"/>
    <x v="2"/>
    <x v="3"/>
    <x v="2"/>
    <m/>
  </r>
  <r>
    <x v="7"/>
    <x v="279"/>
    <x v="1"/>
    <x v="0"/>
    <x v="0"/>
    <x v="2"/>
    <s v="ESCO"/>
    <s v="3251.1"/>
    <n v="3251"/>
    <n v="3251"/>
    <s v="Labour Balance Model"/>
    <x v="0"/>
    <s v="n/a"/>
    <s v="n/a"/>
    <s v="n/a"/>
    <x v="2"/>
    <x v="3"/>
    <x v="2"/>
    <m/>
  </r>
  <r>
    <x v="7"/>
    <x v="111"/>
    <x v="1"/>
    <x v="0"/>
    <x v="0"/>
    <x v="2"/>
    <s v="ESCO"/>
    <s v="3313.1"/>
    <n v="3313"/>
    <n v="3313"/>
    <s v="Labour Balance Model"/>
    <x v="0"/>
    <s v="n/a"/>
    <s v="n/a"/>
    <s v="n/a"/>
    <x v="2"/>
    <x v="3"/>
    <x v="2"/>
    <m/>
  </r>
  <r>
    <x v="7"/>
    <x v="282"/>
    <x v="1"/>
    <x v="0"/>
    <x v="0"/>
    <x v="2"/>
    <s v="ESCO"/>
    <s v="3323.2"/>
    <n v="3323"/>
    <n v="3323"/>
    <s v="Labour Balance Model"/>
    <x v="0"/>
    <s v="n/a"/>
    <s v="n/a"/>
    <s v="n/a"/>
    <x v="2"/>
    <x v="3"/>
    <x v="2"/>
    <m/>
  </r>
  <r>
    <x v="7"/>
    <x v="115"/>
    <x v="1"/>
    <x v="0"/>
    <x v="0"/>
    <x v="2"/>
    <s v="ESCO"/>
    <s v="3334.3"/>
    <n v="3334"/>
    <n v="3334"/>
    <s v="Labour Balance Model"/>
    <x v="0"/>
    <s v="n/a"/>
    <s v="n/a"/>
    <s v="n/a"/>
    <x v="2"/>
    <x v="3"/>
    <x v="2"/>
    <m/>
  </r>
  <r>
    <x v="7"/>
    <x v="336"/>
    <x v="1"/>
    <x v="0"/>
    <x v="0"/>
    <x v="2"/>
    <s v="ESCO"/>
    <s v="3342.2"/>
    <n v="3342"/>
    <n v="3342"/>
    <s v="Labour Balance Model"/>
    <x v="0"/>
    <s v="n/a"/>
    <s v="n/a"/>
    <s v="n/a"/>
    <x v="2"/>
    <x v="3"/>
    <x v="2"/>
    <m/>
  </r>
  <r>
    <x v="7"/>
    <x v="337"/>
    <x v="1"/>
    <x v="0"/>
    <x v="0"/>
    <x v="2"/>
    <s v="ESCO"/>
    <s v="3344.2"/>
    <n v="3344"/>
    <n v="3344"/>
    <s v="Labour Balance Model"/>
    <x v="0"/>
    <s v="n/a"/>
    <s v="n/a"/>
    <s v="n/a"/>
    <x v="2"/>
    <x v="3"/>
    <x v="2"/>
    <m/>
  </r>
  <r>
    <x v="7"/>
    <x v="284"/>
    <x v="1"/>
    <x v="0"/>
    <x v="0"/>
    <x v="2"/>
    <s v="ESCO"/>
    <s v="3411.1.99"/>
    <n v="3411"/>
    <n v="3411"/>
    <s v="Labour Balance Model"/>
    <x v="0"/>
    <s v="n/a"/>
    <s v="n/a"/>
    <s v="n/a"/>
    <x v="2"/>
    <x v="3"/>
    <x v="2"/>
    <m/>
  </r>
  <r>
    <x v="7"/>
    <x v="287"/>
    <x v="1"/>
    <x v="0"/>
    <x v="0"/>
    <x v="2"/>
    <s v="ESCO"/>
    <s v="5223.7.18"/>
    <n v="3432"/>
    <n v="3432"/>
    <s v="Labour Balance Model"/>
    <x v="0"/>
    <s v="n/a"/>
    <s v="n/a"/>
    <s v="n/a"/>
    <x v="2"/>
    <x v="3"/>
    <x v="2"/>
    <m/>
  </r>
  <r>
    <x v="7"/>
    <x v="118"/>
    <x v="1"/>
    <x v="0"/>
    <x v="0"/>
    <x v="2"/>
    <s v="ESCO"/>
    <s v="3434.1"/>
    <n v="3434"/>
    <n v="3434"/>
    <s v="Labour Balance Model"/>
    <x v="0"/>
    <s v="n/a"/>
    <s v="n/a"/>
    <s v="n/a"/>
    <x v="2"/>
    <x v="3"/>
    <x v="2"/>
    <m/>
  </r>
  <r>
    <x v="7"/>
    <x v="19"/>
    <x v="1"/>
    <x v="0"/>
    <x v="0"/>
    <x v="2"/>
    <s v="ESCO"/>
    <s v="3514.1"/>
    <n v="3514"/>
    <n v="3514"/>
    <s v="Labour Balance Model"/>
    <x v="0"/>
    <s v="n/a"/>
    <s v="n/a"/>
    <s v="n/a"/>
    <x v="2"/>
    <x v="3"/>
    <x v="2"/>
    <m/>
  </r>
  <r>
    <x v="7"/>
    <x v="45"/>
    <x v="2"/>
    <x v="0"/>
    <x v="0"/>
    <x v="3"/>
    <s v="ESCO"/>
    <s v="4110.1"/>
    <n v="4110"/>
    <n v="4110"/>
    <s v="Labour Balance Model"/>
    <x v="0"/>
    <s v="n/a"/>
    <s v="n/a"/>
    <s v="n/a"/>
    <x v="2"/>
    <x v="3"/>
    <x v="2"/>
    <m/>
  </r>
  <r>
    <x v="7"/>
    <x v="45"/>
    <x v="2"/>
    <x v="0"/>
    <x v="0"/>
    <x v="2"/>
    <s v="ESCO"/>
    <s v="3341.8.95"/>
    <n v="4110"/>
    <n v="4110"/>
    <s v="Labour Balance Model"/>
    <x v="0"/>
    <s v="n/a"/>
    <s v="n/a"/>
    <s v="n/a"/>
    <x v="2"/>
    <x v="3"/>
    <x v="2"/>
    <m/>
  </r>
  <r>
    <x v="7"/>
    <x v="119"/>
    <x v="2"/>
    <x v="0"/>
    <x v="0"/>
    <x v="3"/>
    <s v="ESCO"/>
    <s v="4225.1"/>
    <n v="4222"/>
    <n v="4222"/>
    <s v="Labour Balance Model"/>
    <x v="0"/>
    <s v="n/a"/>
    <s v="n/a"/>
    <s v="n/a"/>
    <x v="2"/>
    <x v="3"/>
    <x v="2"/>
    <m/>
  </r>
  <r>
    <x v="7"/>
    <x v="203"/>
    <x v="2"/>
    <x v="0"/>
    <x v="0"/>
    <x v="2"/>
    <s v="ESCO"/>
    <s v="4224.1"/>
    <n v="4224"/>
    <n v="4224"/>
    <s v="Labour Balance Model"/>
    <x v="0"/>
    <s v="n/a"/>
    <s v="n/a"/>
    <s v="n/a"/>
    <x v="2"/>
    <x v="3"/>
    <x v="2"/>
    <m/>
  </r>
  <r>
    <x v="7"/>
    <x v="97"/>
    <x v="1"/>
    <x v="1"/>
    <x v="0"/>
    <x v="1"/>
    <s v="ESCO"/>
    <s v="3118.3.2"/>
    <n v="3118"/>
    <n v="3118"/>
    <s v="Labour Balance Model"/>
    <x v="3"/>
    <s v="n/a"/>
    <s v="n/a"/>
    <s v="n/a"/>
    <x v="2"/>
    <x v="3"/>
    <x v="2"/>
    <m/>
  </r>
  <r>
    <x v="7"/>
    <x v="338"/>
    <x v="2"/>
    <x v="0"/>
    <x v="0"/>
    <x v="3"/>
    <s v="ESCO"/>
    <s v="4311.2"/>
    <n v="4311"/>
    <n v="4311"/>
    <s v="Labour Balance Model"/>
    <x v="0"/>
    <s v="n/a"/>
    <s v="n/a"/>
    <s v="n/a"/>
    <x v="2"/>
    <x v="3"/>
    <x v="2"/>
    <m/>
  </r>
  <r>
    <x v="7"/>
    <x v="120"/>
    <x v="2"/>
    <x v="0"/>
    <x v="0"/>
    <x v="2"/>
    <s v="ESCO"/>
    <s v="2635.99.2"/>
    <n v="4312"/>
    <n v="4312"/>
    <s v="Labour Balance Model"/>
    <x v="0"/>
    <s v="n/a"/>
    <s v="n/a"/>
    <s v="n/a"/>
    <x v="2"/>
    <x v="3"/>
    <x v="2"/>
    <m/>
  </r>
  <r>
    <x v="7"/>
    <x v="22"/>
    <x v="2"/>
    <x v="0"/>
    <x v="0"/>
    <x v="2"/>
    <s v="ESCO"/>
    <s v="4313.1"/>
    <n v="4313"/>
    <n v="4313"/>
    <s v="Labour Balance Model"/>
    <x v="0"/>
    <s v="n/a"/>
    <s v="n/a"/>
    <s v="n/a"/>
    <x v="2"/>
    <x v="3"/>
    <x v="2"/>
    <m/>
  </r>
  <r>
    <x v="7"/>
    <x v="98"/>
    <x v="1"/>
    <x v="1"/>
    <x v="0"/>
    <x v="1"/>
    <s v="ESCO"/>
    <s v="3323.2.4"/>
    <n v="3119"/>
    <n v="3119"/>
    <s v="Labour Balance Model"/>
    <x v="3"/>
    <s v="n/a"/>
    <s v="n/a"/>
    <s v="n/a"/>
    <x v="2"/>
    <x v="3"/>
    <x v="2"/>
    <m/>
  </r>
  <r>
    <x v="7"/>
    <x v="193"/>
    <x v="2"/>
    <x v="0"/>
    <x v="0"/>
    <x v="2"/>
    <s v="ESCO"/>
    <s v="4321.1"/>
    <n v="4321"/>
    <n v="4321"/>
    <s v="Labour Balance Model"/>
    <x v="0"/>
    <s v="n/a"/>
    <s v="n/a"/>
    <s v="n/a"/>
    <x v="2"/>
    <x v="3"/>
    <x v="2"/>
    <m/>
  </r>
  <r>
    <x v="7"/>
    <x v="121"/>
    <x v="2"/>
    <x v="0"/>
    <x v="0"/>
    <x v="3"/>
    <s v="ESCO"/>
    <s v="4321.1.3"/>
    <n v="4322"/>
    <n v="4322"/>
    <s v="Labour Balance Model"/>
    <x v="0"/>
    <s v="n/a"/>
    <s v="n/a"/>
    <s v="n/a"/>
    <x v="2"/>
    <x v="3"/>
    <x v="2"/>
    <m/>
  </r>
  <r>
    <x v="7"/>
    <x v="124"/>
    <x v="2"/>
    <x v="0"/>
    <x v="0"/>
    <x v="2"/>
    <s v="ESCO"/>
    <s v="4416.1"/>
    <n v="4416"/>
    <n v="4416"/>
    <s v="Labour Balance Model"/>
    <x v="0"/>
    <s v="n/a"/>
    <s v="n/a"/>
    <s v="n/a"/>
    <x v="2"/>
    <x v="3"/>
    <x v="2"/>
    <m/>
  </r>
  <r>
    <x v="7"/>
    <x v="125"/>
    <x v="5"/>
    <x v="0"/>
    <x v="1"/>
    <x v="2"/>
    <s v="ESCO"/>
    <s v="5120.1"/>
    <n v="5120"/>
    <n v="5120"/>
    <s v="Labour Balance Model"/>
    <x v="0"/>
    <s v="n/a"/>
    <s v="n/a"/>
    <s v="n/a"/>
    <x v="2"/>
    <x v="3"/>
    <x v="2"/>
    <m/>
  </r>
  <r>
    <x v="7"/>
    <x v="126"/>
    <x v="5"/>
    <x v="0"/>
    <x v="1"/>
    <x v="3"/>
    <s v="ESCO"/>
    <s v="5131.2"/>
    <n v="5131"/>
    <n v="5131"/>
    <s v="Labour Balance Model"/>
    <x v="0"/>
    <s v="n/a"/>
    <s v="n/a"/>
    <s v="n/a"/>
    <x v="2"/>
    <x v="3"/>
    <x v="2"/>
    <m/>
  </r>
  <r>
    <x v="7"/>
    <x v="127"/>
    <x v="5"/>
    <x v="0"/>
    <x v="0"/>
    <x v="3"/>
    <s v="ESCO"/>
    <s v="5132.1"/>
    <n v="5132"/>
    <n v="5132"/>
    <s v="Labour Balance Model"/>
    <x v="0"/>
    <s v="n/a"/>
    <s v="n/a"/>
    <s v="n/a"/>
    <x v="2"/>
    <x v="3"/>
    <x v="2"/>
    <m/>
  </r>
  <r>
    <x v="7"/>
    <x v="128"/>
    <x v="5"/>
    <x v="0"/>
    <x v="0"/>
    <x v="2"/>
    <s v="ESCO"/>
    <s v="5141.1"/>
    <n v="5141"/>
    <n v="5141"/>
    <s v="Labour Balance Model"/>
    <x v="0"/>
    <s v="n/a"/>
    <s v="n/a"/>
    <s v="n/a"/>
    <x v="2"/>
    <x v="3"/>
    <x v="2"/>
    <m/>
  </r>
  <r>
    <x v="7"/>
    <x v="99"/>
    <x v="1"/>
    <x v="1"/>
    <x v="0"/>
    <x v="1"/>
    <s v="ESCO"/>
    <s v="3122.4.95"/>
    <n v="3122"/>
    <n v="3122"/>
    <s v="Labour Balance Model"/>
    <x v="3"/>
    <s v="n/a"/>
    <s v="n/a"/>
    <s v="n/a"/>
    <x v="2"/>
    <x v="3"/>
    <x v="2"/>
    <m/>
  </r>
  <r>
    <x v="7"/>
    <x v="129"/>
    <x v="5"/>
    <x v="0"/>
    <x v="0"/>
    <x v="2"/>
    <s v="ESCO"/>
    <s v="5142.1"/>
    <n v="5142"/>
    <n v="5142"/>
    <s v="Labour Balance Model"/>
    <x v="0"/>
    <s v="n/a"/>
    <s v="n/a"/>
    <s v="n/a"/>
    <x v="2"/>
    <x v="3"/>
    <x v="2"/>
    <m/>
  </r>
  <r>
    <x v="7"/>
    <x v="293"/>
    <x v="5"/>
    <x v="0"/>
    <x v="0"/>
    <x v="2"/>
    <s v="ESCO"/>
    <s v="5151.95"/>
    <n v="5151"/>
    <n v="5151"/>
    <s v="Labour Balance Model"/>
    <x v="0"/>
    <s v="n/a"/>
    <s v="n/a"/>
    <s v="n/a"/>
    <x v="2"/>
    <x v="3"/>
    <x v="2"/>
    <m/>
  </r>
  <r>
    <x v="7"/>
    <x v="48"/>
    <x v="5"/>
    <x v="0"/>
    <x v="0"/>
    <x v="3"/>
    <s v="ESCO"/>
    <s v="5153.1"/>
    <n v="5153"/>
    <n v="5153"/>
    <s v="Labour Balance Model"/>
    <x v="0"/>
    <s v="n/a"/>
    <s v="n/a"/>
    <s v="n/a"/>
    <x v="2"/>
    <x v="3"/>
    <x v="2"/>
    <m/>
  </r>
  <r>
    <x v="7"/>
    <x v="200"/>
    <x v="5"/>
    <x v="0"/>
    <x v="0"/>
    <x v="3"/>
    <s v="ESCO"/>
    <s v="5162.1"/>
    <n v="5162"/>
    <n v="5162"/>
    <s v="Labour Balance Model"/>
    <x v="0"/>
    <s v="n/a"/>
    <s v="n/a"/>
    <s v="n/a"/>
    <x v="2"/>
    <x v="3"/>
    <x v="2"/>
    <m/>
  </r>
  <r>
    <x v="7"/>
    <x v="339"/>
    <x v="5"/>
    <x v="0"/>
    <x v="0"/>
    <x v="3"/>
    <s v="ESCO"/>
    <s v="5153.1.3"/>
    <n v="5169"/>
    <n v="5169"/>
    <s v="Labour Balance Model"/>
    <x v="0"/>
    <s v="n/a"/>
    <s v="n/a"/>
    <s v="n/a"/>
    <x v="2"/>
    <x v="3"/>
    <x v="2"/>
    <m/>
  </r>
  <r>
    <x v="7"/>
    <x v="49"/>
    <x v="5"/>
    <x v="0"/>
    <x v="0"/>
    <x v="3"/>
    <s v="ESCO"/>
    <s v="5223.7.8"/>
    <n v="5223"/>
    <n v="5223"/>
    <s v="Labour Balance Model"/>
    <x v="0"/>
    <s v="n/a"/>
    <s v="n/a"/>
    <s v="n/a"/>
    <x v="2"/>
    <x v="3"/>
    <x v="2"/>
    <m/>
  </r>
  <r>
    <x v="7"/>
    <x v="50"/>
    <x v="5"/>
    <x v="0"/>
    <x v="0"/>
    <x v="2"/>
    <s v="ESCO"/>
    <s v="5322.1"/>
    <n v="5230"/>
    <n v="5230"/>
    <s v="Labour Balance Model"/>
    <x v="0"/>
    <s v="n/a"/>
    <s v="n/a"/>
    <s v="n/a"/>
    <x v="2"/>
    <x v="3"/>
    <x v="2"/>
    <m/>
  </r>
  <r>
    <x v="7"/>
    <x v="226"/>
    <x v="5"/>
    <x v="0"/>
    <x v="0"/>
    <x v="3"/>
    <s v="ESCO"/>
    <s v="5244.1"/>
    <n v="5244"/>
    <n v="5244"/>
    <s v="Labour Balance Model"/>
    <x v="0"/>
    <s v="n/a"/>
    <s v="n/a"/>
    <s v="n/a"/>
    <x v="2"/>
    <x v="3"/>
    <x v="2"/>
    <m/>
  </r>
  <r>
    <x v="7"/>
    <x v="51"/>
    <x v="5"/>
    <x v="0"/>
    <x v="0"/>
    <x v="3"/>
    <s v="ESCO"/>
    <s v="5223.7.13"/>
    <n v="5246"/>
    <n v="5246"/>
    <s v="Labour Balance Model"/>
    <x v="0"/>
    <s v="n/a"/>
    <s v="n/a"/>
    <s v="n/a"/>
    <x v="2"/>
    <x v="3"/>
    <x v="2"/>
    <m/>
  </r>
  <r>
    <x v="7"/>
    <x v="132"/>
    <x v="5"/>
    <x v="0"/>
    <x v="0"/>
    <x v="3"/>
    <s v="ESCO"/>
    <s v="2342.1.96"/>
    <n v="5311"/>
    <n v="5311"/>
    <s v="Labour Balance Model"/>
    <x v="0"/>
    <s v="n/a"/>
    <s v="n/a"/>
    <s v="n/a"/>
    <x v="2"/>
    <x v="3"/>
    <x v="2"/>
    <m/>
  </r>
  <r>
    <x v="7"/>
    <x v="228"/>
    <x v="5"/>
    <x v="0"/>
    <x v="0"/>
    <x v="2"/>
    <s v="ESCO"/>
    <s v="5312.1"/>
    <n v="5312"/>
    <n v="5312"/>
    <s v="Labour Balance Model"/>
    <x v="0"/>
    <s v="n/a"/>
    <s v="n/a"/>
    <s v="n/a"/>
    <x v="2"/>
    <x v="3"/>
    <x v="2"/>
    <m/>
  </r>
  <r>
    <x v="7"/>
    <x v="297"/>
    <x v="5"/>
    <x v="0"/>
    <x v="0"/>
    <x v="3"/>
    <s v="ESCO"/>
    <s v="5419.6"/>
    <n v="5419"/>
    <n v="5419"/>
    <s v="Labour Balance Model"/>
    <x v="0"/>
    <s v="n/a"/>
    <s v="n/a"/>
    <s v="n/a"/>
    <x v="2"/>
    <x v="3"/>
    <x v="2"/>
    <m/>
  </r>
  <r>
    <x v="7"/>
    <x v="137"/>
    <x v="3"/>
    <x v="0"/>
    <x v="1"/>
    <x v="2"/>
    <s v="ESCO"/>
    <s v="7112.1"/>
    <n v="7112"/>
    <n v="7112"/>
    <s v="Labour Balance Model"/>
    <x v="0"/>
    <s v="n/a"/>
    <s v="n/a"/>
    <s v="n/a"/>
    <x v="2"/>
    <x v="3"/>
    <x v="2"/>
    <m/>
  </r>
  <r>
    <x v="7"/>
    <x v="24"/>
    <x v="3"/>
    <x v="0"/>
    <x v="1"/>
    <x v="2"/>
    <s v="ESCO"/>
    <s v="7115.1"/>
    <n v="7115"/>
    <n v="7115"/>
    <s v="Labour Balance Model"/>
    <x v="0"/>
    <s v="n/a"/>
    <s v="n/a"/>
    <s v="n/a"/>
    <x v="2"/>
    <x v="3"/>
    <x v="2"/>
    <m/>
  </r>
  <r>
    <x v="7"/>
    <x v="142"/>
    <x v="3"/>
    <x v="0"/>
    <x v="1"/>
    <x v="2"/>
    <s v="ESCO"/>
    <s v="7126.11"/>
    <n v="7126"/>
    <n v="7126"/>
    <s v="Labour Balance Model"/>
    <x v="0"/>
    <s v="n/a"/>
    <s v="n/a"/>
    <s v="n/a"/>
    <x v="2"/>
    <x v="3"/>
    <x v="2"/>
    <m/>
  </r>
  <r>
    <x v="7"/>
    <x v="144"/>
    <x v="3"/>
    <x v="0"/>
    <x v="1"/>
    <x v="2"/>
    <s v="ESCO"/>
    <s v="7131.1"/>
    <n v="7131"/>
    <n v="7131"/>
    <s v="Labour Balance Model"/>
    <x v="0"/>
    <s v="n/a"/>
    <s v="n/a"/>
    <s v="n/a"/>
    <x v="2"/>
    <x v="3"/>
    <x v="2"/>
    <m/>
  </r>
  <r>
    <x v="7"/>
    <x v="27"/>
    <x v="3"/>
    <x v="0"/>
    <x v="0"/>
    <x v="2"/>
    <s v="ESCO"/>
    <s v="7132.3"/>
    <n v="7132"/>
    <n v="7132"/>
    <s v="Labour Balance Model"/>
    <x v="0"/>
    <s v="n/a"/>
    <s v="n/a"/>
    <s v="n/a"/>
    <x v="2"/>
    <x v="3"/>
    <x v="2"/>
    <m/>
  </r>
  <r>
    <x v="7"/>
    <x v="29"/>
    <x v="3"/>
    <x v="0"/>
    <x v="1"/>
    <x v="2"/>
    <s v="ESCO"/>
    <s v="7213.4"/>
    <n v="7213"/>
    <n v="7213"/>
    <s v="Labour Balance Model"/>
    <x v="0"/>
    <s v="n/a"/>
    <s v="n/a"/>
    <s v="n/a"/>
    <x v="2"/>
    <x v="3"/>
    <x v="2"/>
    <m/>
  </r>
  <r>
    <x v="7"/>
    <x v="31"/>
    <x v="3"/>
    <x v="0"/>
    <x v="1"/>
    <x v="2"/>
    <s v="ESCO"/>
    <s v="7223.4"/>
    <n v="7223"/>
    <n v="7223"/>
    <s v="Labour Balance Model"/>
    <x v="0"/>
    <s v="n/a"/>
    <s v="n/a"/>
    <s v="n/a"/>
    <x v="2"/>
    <x v="3"/>
    <x v="2"/>
    <m/>
  </r>
  <r>
    <x v="7"/>
    <x v="152"/>
    <x v="3"/>
    <x v="0"/>
    <x v="1"/>
    <x v="2"/>
    <s v="ESCO"/>
    <s v="7411.1"/>
    <n v="7411"/>
    <n v="7411"/>
    <s v="Labour Balance Model"/>
    <x v="0"/>
    <s v="n/a"/>
    <s v="n/a"/>
    <s v="n/a"/>
    <x v="2"/>
    <x v="3"/>
    <x v="2"/>
    <m/>
  </r>
  <r>
    <x v="7"/>
    <x v="158"/>
    <x v="3"/>
    <x v="0"/>
    <x v="1"/>
    <x v="2"/>
    <s v="ESCO"/>
    <s v="7512.3"/>
    <n v="7512"/>
    <n v="7512"/>
    <s v="Labour Balance Model"/>
    <x v="0"/>
    <s v="n/a"/>
    <s v="n/a"/>
    <s v="n/a"/>
    <x v="2"/>
    <x v="3"/>
    <x v="2"/>
    <m/>
  </r>
  <r>
    <x v="7"/>
    <x v="159"/>
    <x v="3"/>
    <x v="0"/>
    <x v="0"/>
    <x v="2"/>
    <s v="ESCO"/>
    <s v="7522.2"/>
    <n v="7522"/>
    <n v="7522"/>
    <s v="Labour Balance Model"/>
    <x v="0"/>
    <s v="n/a"/>
    <s v="n/a"/>
    <s v="n/a"/>
    <x v="2"/>
    <x v="3"/>
    <x v="2"/>
    <m/>
  </r>
  <r>
    <x v="7"/>
    <x v="245"/>
    <x v="6"/>
    <x v="0"/>
    <x v="0"/>
    <x v="2"/>
    <s v="ESCO"/>
    <s v="3119.8"/>
    <n v="8121"/>
    <n v="8121"/>
    <s v="Labour Balance Model"/>
    <x v="0"/>
    <s v="n/a"/>
    <s v="n/a"/>
    <s v="n/a"/>
    <x v="2"/>
    <x v="3"/>
    <x v="2"/>
    <m/>
  </r>
  <r>
    <x v="7"/>
    <x v="165"/>
    <x v="6"/>
    <x v="0"/>
    <x v="0"/>
    <x v="2"/>
    <s v="ESCO"/>
    <s v="8142.99"/>
    <n v="8142"/>
    <n v="8142"/>
    <s v="Labour Balance Model"/>
    <x v="0"/>
    <s v="n/a"/>
    <s v="n/a"/>
    <s v="n/a"/>
    <x v="2"/>
    <x v="3"/>
    <x v="2"/>
    <m/>
  </r>
  <r>
    <x v="7"/>
    <x v="171"/>
    <x v="6"/>
    <x v="0"/>
    <x v="0"/>
    <x v="3"/>
    <s v="ESCO"/>
    <s v="8160.99"/>
    <n v="8160"/>
    <n v="8160"/>
    <s v="Labour Balance Model"/>
    <x v="0"/>
    <s v="n/a"/>
    <s v="n/a"/>
    <s v="n/a"/>
    <x v="2"/>
    <x v="3"/>
    <x v="2"/>
    <m/>
  </r>
  <r>
    <x v="7"/>
    <x v="173"/>
    <x v="6"/>
    <x v="0"/>
    <x v="0"/>
    <x v="2"/>
    <s v="ESCO"/>
    <s v="8183.3"/>
    <n v="8183"/>
    <n v="8183"/>
    <s v="Labour Balance Model"/>
    <x v="0"/>
    <s v="n/a"/>
    <s v="n/a"/>
    <s v="n/a"/>
    <x v="2"/>
    <x v="3"/>
    <x v="2"/>
    <m/>
  </r>
  <r>
    <x v="7"/>
    <x v="54"/>
    <x v="6"/>
    <x v="0"/>
    <x v="0"/>
    <x v="3"/>
    <s v="ESCO"/>
    <s v="8322.7"/>
    <n v="8322"/>
    <n v="8322"/>
    <s v="Labour Balance Model"/>
    <x v="0"/>
    <s v="n/a"/>
    <s v="n/a"/>
    <s v="n/a"/>
    <x v="2"/>
    <x v="3"/>
    <x v="2"/>
    <m/>
  </r>
  <r>
    <x v="7"/>
    <x v="176"/>
    <x v="6"/>
    <x v="0"/>
    <x v="1"/>
    <x v="2"/>
    <s v="ESCO"/>
    <s v="8331.1"/>
    <n v="8331"/>
    <n v="8331"/>
    <s v="Labour Balance Model"/>
    <x v="0"/>
    <s v="n/a"/>
    <s v="n/a"/>
    <s v="n/a"/>
    <x v="2"/>
    <x v="3"/>
    <x v="2"/>
    <m/>
  </r>
  <r>
    <x v="7"/>
    <x v="177"/>
    <x v="6"/>
    <x v="0"/>
    <x v="1"/>
    <x v="2"/>
    <s v="ESCO"/>
    <s v="8332.7"/>
    <n v="8332"/>
    <n v="8332"/>
    <s v="Labour Balance Model"/>
    <x v="0"/>
    <s v="n/a"/>
    <s v="n/a"/>
    <s v="n/a"/>
    <x v="2"/>
    <x v="3"/>
    <x v="2"/>
    <m/>
  </r>
  <r>
    <x v="7"/>
    <x v="178"/>
    <x v="6"/>
    <x v="0"/>
    <x v="1"/>
    <x v="2"/>
    <s v="ESCO"/>
    <s v="8341.2"/>
    <n v="8342"/>
    <n v="8342"/>
    <s v="Labour Balance Model"/>
    <x v="0"/>
    <s v="n/a"/>
    <s v="n/a"/>
    <s v="n/a"/>
    <x v="2"/>
    <x v="3"/>
    <x v="2"/>
    <m/>
  </r>
  <r>
    <x v="7"/>
    <x v="55"/>
    <x v="7"/>
    <x v="0"/>
    <x v="1"/>
    <x v="3"/>
    <s v="ESCO Danish version)"/>
    <n v="9112.2000000000007"/>
    <n v="9112"/>
    <n v="9112"/>
    <s v="Labour Balance Model"/>
    <x v="0"/>
    <s v="Shortage: The number of unsuccessful recruitments. https://www.star.dk/en/labour-market-monitoring/labour-market-balance/; Surplus: Unemploymentrate"/>
    <s v="2022 q2"/>
    <s v="STAR compiles the Labour Market Balance by combining register data over unemployed registered, employed and job turnover with an ongoing survey (based on digital job postings) among companies . The response rate of the survey is around 60 %. https://arbejdsmarkedsbalancen.dk/"/>
    <x v="2"/>
    <x v="3"/>
    <x v="2"/>
    <s v="Labour Market Balance (star.dk);  https://www.star.dk/media/21268/recruitment-survey-june-2022.pdf"/>
  </r>
  <r>
    <x v="7"/>
    <x v="55"/>
    <x v="7"/>
    <x v="0"/>
    <x v="1"/>
    <x v="2"/>
    <s v="ESCO"/>
    <s v="9622.1"/>
    <n v="9112"/>
    <n v="9112"/>
    <s v="Labour Balance Model"/>
    <x v="0"/>
    <s v="n/a"/>
    <s v="n/a"/>
    <s v="n/a"/>
    <x v="2"/>
    <x v="3"/>
    <x v="2"/>
    <m/>
  </r>
  <r>
    <x v="7"/>
    <x v="276"/>
    <x v="1"/>
    <x v="1"/>
    <x v="0"/>
    <x v="1"/>
    <s v="ESCO"/>
    <s v="3143.9"/>
    <n v="3143"/>
    <n v="3143"/>
    <s v="Labour Balance Model"/>
    <x v="3"/>
    <s v="n/a"/>
    <s v="n/a"/>
    <s v="n/a"/>
    <x v="2"/>
    <x v="3"/>
    <x v="2"/>
    <m/>
  </r>
  <r>
    <x v="7"/>
    <x v="181"/>
    <x v="7"/>
    <x v="0"/>
    <x v="0"/>
    <x v="3"/>
    <s v="ESCO"/>
    <s v="9123.1"/>
    <n v="9123"/>
    <n v="9123"/>
    <s v="Labour Balance Model"/>
    <x v="0"/>
    <s v="n/a"/>
    <s v="n/a"/>
    <s v="n/a"/>
    <x v="2"/>
    <x v="3"/>
    <x v="2"/>
    <m/>
  </r>
  <r>
    <x v="7"/>
    <x v="340"/>
    <x v="1"/>
    <x v="1"/>
    <x v="0"/>
    <x v="1"/>
    <s v="ESCO"/>
    <s v="3151.2.95"/>
    <n v="3151"/>
    <n v="3151"/>
    <s v="Labour Balance Model"/>
    <x v="3"/>
    <s v="n/a"/>
    <s v="n/a"/>
    <s v="n/a"/>
    <x v="2"/>
    <x v="3"/>
    <x v="2"/>
    <m/>
  </r>
  <r>
    <x v="7"/>
    <x v="341"/>
    <x v="7"/>
    <x v="0"/>
    <x v="0"/>
    <x v="3"/>
    <s v="ESCO"/>
    <s v="9213.1"/>
    <n v="9213"/>
    <n v="9213"/>
    <s v="Labour Balance Model"/>
    <x v="0"/>
    <s v="n/a"/>
    <s v="n/a"/>
    <s v="n/a"/>
    <x v="2"/>
    <x v="3"/>
    <x v="2"/>
    <m/>
  </r>
  <r>
    <x v="7"/>
    <x v="56"/>
    <x v="7"/>
    <x v="0"/>
    <x v="0"/>
    <x v="3"/>
    <s v="ESCO"/>
    <s v="9312.99"/>
    <n v="9312"/>
    <n v="9312"/>
    <s v="Labour Balance Model"/>
    <x v="0"/>
    <s v="n/a"/>
    <s v="n/a"/>
    <s v="n/a"/>
    <x v="2"/>
    <x v="3"/>
    <x v="2"/>
    <m/>
  </r>
  <r>
    <x v="7"/>
    <x v="184"/>
    <x v="7"/>
    <x v="0"/>
    <x v="1"/>
    <x v="3"/>
    <s v="ESCO"/>
    <s v="7119.1"/>
    <n v="9313"/>
    <n v="9313"/>
    <s v="Labour Balance Model"/>
    <x v="0"/>
    <s v="n/a"/>
    <s v="n/a"/>
    <s v="n/a"/>
    <x v="2"/>
    <x v="3"/>
    <x v="2"/>
    <m/>
  </r>
  <r>
    <x v="7"/>
    <x v="313"/>
    <x v="7"/>
    <x v="0"/>
    <x v="0"/>
    <x v="3"/>
    <s v="ESCO"/>
    <s v="9329.99.1"/>
    <n v="9329"/>
    <n v="9329"/>
    <s v="Labour Balance Model"/>
    <x v="0"/>
    <s v="n/a"/>
    <s v="n/a"/>
    <s v="n/a"/>
    <x v="2"/>
    <x v="3"/>
    <x v="2"/>
    <m/>
  </r>
  <r>
    <x v="7"/>
    <x v="277"/>
    <x v="1"/>
    <x v="1"/>
    <x v="0"/>
    <x v="1"/>
    <s v="ESCO"/>
    <s v="3153.2.4"/>
    <n v="3153"/>
    <n v="3153"/>
    <s v="Labour Balance Model"/>
    <x v="3"/>
    <s v="n/a"/>
    <s v="n/a"/>
    <s v="n/a"/>
    <x v="2"/>
    <x v="3"/>
    <x v="2"/>
    <m/>
  </r>
  <r>
    <x v="7"/>
    <x v="58"/>
    <x v="7"/>
    <x v="0"/>
    <x v="0"/>
    <x v="2"/>
    <s v="ESCO"/>
    <s v="9333.2"/>
    <n v="9333"/>
    <n v="9333"/>
    <s v="Labour Balance Model"/>
    <x v="0"/>
    <s v="n/a"/>
    <s v="n/a"/>
    <s v="n/a"/>
    <x v="2"/>
    <x v="3"/>
    <x v="2"/>
    <m/>
  </r>
  <r>
    <x v="7"/>
    <x v="58"/>
    <x v="7"/>
    <x v="0"/>
    <x v="0"/>
    <x v="3"/>
    <s v="ESCO"/>
    <s v="9333.4"/>
    <n v="9333"/>
    <n v="9333"/>
    <s v="Labour Balance Model"/>
    <x v="0"/>
    <s v="n/a"/>
    <s v="n/a"/>
    <s v="n/a"/>
    <x v="2"/>
    <x v="3"/>
    <x v="2"/>
    <m/>
  </r>
  <r>
    <x v="7"/>
    <x v="198"/>
    <x v="7"/>
    <x v="0"/>
    <x v="0"/>
    <x v="2"/>
    <s v="ESCO"/>
    <s v="9333.8"/>
    <n v="9334"/>
    <n v="9334"/>
    <s v="Labour Balance Model"/>
    <x v="0"/>
    <s v="n/a"/>
    <s v="n/a"/>
    <s v="n/a"/>
    <x v="2"/>
    <x v="3"/>
    <x v="2"/>
    <m/>
  </r>
  <r>
    <x v="7"/>
    <x v="198"/>
    <x v="7"/>
    <x v="0"/>
    <x v="0"/>
    <x v="3"/>
    <s v="ESCO"/>
    <s v="9334.1"/>
    <n v="9334"/>
    <n v="9334"/>
    <s v="Labour Balance Model"/>
    <x v="0"/>
    <s v="n/a"/>
    <s v="n/a"/>
    <s v="n/a"/>
    <x v="2"/>
    <x v="3"/>
    <x v="2"/>
    <m/>
  </r>
  <r>
    <x v="7"/>
    <x v="342"/>
    <x v="1"/>
    <x v="1"/>
    <x v="0"/>
    <x v="1"/>
    <s v="ESCO"/>
    <s v="3153.2.6"/>
    <n v="3155"/>
    <n v="3155"/>
    <s v="Labour Balance Model"/>
    <x v="3"/>
    <s v="n/a"/>
    <s v="n/a"/>
    <s v="n/a"/>
    <x v="2"/>
    <x v="3"/>
    <x v="2"/>
    <m/>
  </r>
  <r>
    <x v="7"/>
    <x v="59"/>
    <x v="7"/>
    <x v="0"/>
    <x v="0"/>
    <x v="3"/>
    <s v="ESCO"/>
    <s v="9412.1"/>
    <n v="9412"/>
    <n v="9412"/>
    <s v="Labour Balance Model"/>
    <x v="0"/>
    <s v="n/a"/>
    <s v="n/a"/>
    <s v="n/a"/>
    <x v="2"/>
    <x v="3"/>
    <x v="2"/>
    <m/>
  </r>
  <r>
    <x v="7"/>
    <x v="249"/>
    <x v="7"/>
    <x v="0"/>
    <x v="0"/>
    <x v="3"/>
    <s v="ESCO"/>
    <s v="5153.1.96"/>
    <n v="9613"/>
    <n v="9613"/>
    <s v="Labour Balance Model"/>
    <x v="0"/>
    <s v="n/a"/>
    <s v="n/a"/>
    <s v="n/a"/>
    <x v="2"/>
    <x v="3"/>
    <x v="2"/>
    <m/>
  </r>
  <r>
    <x v="7"/>
    <x v="107"/>
    <x v="1"/>
    <x v="1"/>
    <x v="0"/>
    <x v="1"/>
    <s v="ESCO"/>
    <s v="3214.3.1"/>
    <n v="3214"/>
    <n v="3214"/>
    <s v="Labour Balance Model"/>
    <x v="3"/>
    <s v="n/a"/>
    <s v="n/a"/>
    <s v="n/a"/>
    <x v="2"/>
    <x v="3"/>
    <x v="2"/>
    <m/>
  </r>
  <r>
    <x v="7"/>
    <x v="280"/>
    <x v="1"/>
    <x v="1"/>
    <x v="0"/>
    <x v="1"/>
    <s v="ESCO"/>
    <s v="3255.95"/>
    <n v="3255"/>
    <n v="3255"/>
    <s v="Labour Balance Model"/>
    <x v="3"/>
    <s v="n/a"/>
    <s v="n/a"/>
    <s v="n/a"/>
    <x v="2"/>
    <x v="3"/>
    <x v="2"/>
    <m/>
  </r>
  <r>
    <x v="7"/>
    <x v="110"/>
    <x v="1"/>
    <x v="1"/>
    <x v="0"/>
    <x v="1"/>
    <s v="ESCO"/>
    <s v="3312.99"/>
    <n v="3312"/>
    <n v="3312"/>
    <s v="Labour Balance Model"/>
    <x v="3"/>
    <s v="n/a"/>
    <s v="n/a"/>
    <s v="n/a"/>
    <x v="2"/>
    <x v="3"/>
    <x v="2"/>
    <m/>
  </r>
  <r>
    <x v="7"/>
    <x v="343"/>
    <x v="1"/>
    <x v="1"/>
    <x v="0"/>
    <x v="1"/>
    <s v="ESCO"/>
    <s v="3332.1"/>
    <n v="3332"/>
    <n v="3332"/>
    <s v="Labour Balance Model"/>
    <x v="3"/>
    <s v="n/a"/>
    <s v="n/a"/>
    <s v="n/a"/>
    <x v="2"/>
    <x v="3"/>
    <x v="2"/>
    <m/>
  </r>
  <r>
    <x v="7"/>
    <x v="344"/>
    <x v="1"/>
    <x v="1"/>
    <x v="0"/>
    <x v="1"/>
    <s v="ESCO"/>
    <s v="2423.2"/>
    <n v="3333"/>
    <n v="3333"/>
    <s v="Labour Balance Model"/>
    <x v="3"/>
    <s v="n/a"/>
    <s v="n/a"/>
    <s v="n/a"/>
    <x v="2"/>
    <x v="3"/>
    <x v="2"/>
    <m/>
  </r>
  <r>
    <x v="7"/>
    <x v="43"/>
    <x v="1"/>
    <x v="1"/>
    <x v="1"/>
    <x v="1"/>
    <s v="ESCO"/>
    <s v="3343.2"/>
    <n v="3343"/>
    <n v="3343"/>
    <s v="Labour Balance Model"/>
    <x v="3"/>
    <s v="n/a"/>
    <s v="n/a"/>
    <s v="n/a"/>
    <x v="2"/>
    <x v="3"/>
    <x v="2"/>
    <m/>
  </r>
  <r>
    <x v="7"/>
    <x v="285"/>
    <x v="1"/>
    <x v="1"/>
    <x v="0"/>
    <x v="1"/>
    <s v="ESCO"/>
    <s v="3413.95"/>
    <n v="3413"/>
    <n v="3413"/>
    <s v="Labour Balance Model"/>
    <x v="3"/>
    <s v="n/a"/>
    <s v="n/a"/>
    <s v="n/a"/>
    <x v="2"/>
    <x v="3"/>
    <x v="2"/>
    <m/>
  </r>
  <r>
    <x v="7"/>
    <x v="117"/>
    <x v="1"/>
    <x v="1"/>
    <x v="0"/>
    <x v="1"/>
    <s v="ESCO"/>
    <s v="3422.5.991"/>
    <n v="3422"/>
    <n v="3422"/>
    <s v="Labour Balance Model"/>
    <x v="3"/>
    <s v="n/a"/>
    <s v="n/a"/>
    <s v="n/a"/>
    <x v="2"/>
    <x v="3"/>
    <x v="2"/>
    <m/>
  </r>
  <r>
    <x v="7"/>
    <x v="190"/>
    <x v="1"/>
    <x v="1"/>
    <x v="0"/>
    <x v="1"/>
    <s v="ESCO"/>
    <s v="2355.2"/>
    <n v="3423"/>
    <n v="3423"/>
    <s v="Labour Balance Model"/>
    <x v="3"/>
    <s v="n/a"/>
    <s v="n/a"/>
    <s v="n/a"/>
    <x v="2"/>
    <x v="3"/>
    <x v="2"/>
    <m/>
  </r>
  <r>
    <x v="7"/>
    <x v="287"/>
    <x v="1"/>
    <x v="1"/>
    <x v="1"/>
    <x v="1"/>
    <s v="ESCO"/>
    <s v="3432.1.1"/>
    <n v="3432"/>
    <n v="3432"/>
    <s v="Labour Balance Model"/>
    <x v="3"/>
    <s v="n/a"/>
    <s v="n/a"/>
    <s v="n/a"/>
    <x v="2"/>
    <x v="3"/>
    <x v="2"/>
    <m/>
  </r>
  <r>
    <x v="7"/>
    <x v="118"/>
    <x v="1"/>
    <x v="1"/>
    <x v="0"/>
    <x v="1"/>
    <s v="ESCO"/>
    <s v="5120.1.4.99"/>
    <n v="3434"/>
    <n v="3434"/>
    <s v="Labour Balance Model"/>
    <x v="3"/>
    <s v="n/a"/>
    <s v="n/a"/>
    <s v="n/a"/>
    <x v="2"/>
    <x v="3"/>
    <x v="2"/>
    <m/>
  </r>
  <r>
    <x v="7"/>
    <x v="345"/>
    <x v="1"/>
    <x v="1"/>
    <x v="0"/>
    <x v="1"/>
    <s v="ESCO"/>
    <s v="3435.23"/>
    <n v="3435"/>
    <n v="3435"/>
    <s v="Labour Balance Model"/>
    <x v="3"/>
    <s v="n/a"/>
    <s v="n/a"/>
    <s v="n/a"/>
    <x v="2"/>
    <x v="3"/>
    <x v="2"/>
    <m/>
  </r>
  <r>
    <x v="7"/>
    <x v="18"/>
    <x v="1"/>
    <x v="1"/>
    <x v="0"/>
    <x v="1"/>
    <s v="ESCO"/>
    <s v="3512.4"/>
    <n v="3513"/>
    <n v="3513"/>
    <s v="Labour Balance Model"/>
    <x v="3"/>
    <s v="n/a"/>
    <s v="n/a"/>
    <s v="n/a"/>
    <x v="2"/>
    <x v="3"/>
    <x v="2"/>
    <m/>
  </r>
  <r>
    <x v="7"/>
    <x v="20"/>
    <x v="1"/>
    <x v="1"/>
    <x v="0"/>
    <x v="1"/>
    <s v="ESCO"/>
    <s v="3521.5"/>
    <n v="3521"/>
    <n v="3521"/>
    <s v="Labour Balance Model"/>
    <x v="3"/>
    <s v="n/a"/>
    <s v="n/a"/>
    <s v="n/a"/>
    <x v="2"/>
    <x v="3"/>
    <x v="2"/>
    <m/>
  </r>
  <r>
    <x v="7"/>
    <x v="191"/>
    <x v="2"/>
    <x v="1"/>
    <x v="1"/>
    <x v="1"/>
    <s v="ESCO"/>
    <s v="4120.1"/>
    <n v="4120"/>
    <n v="4120"/>
    <s v="Labour Balance Model"/>
    <x v="3"/>
    <s v="n/a"/>
    <s v="n/a"/>
    <s v="n/a"/>
    <x v="2"/>
    <x v="3"/>
    <x v="2"/>
    <m/>
  </r>
  <r>
    <x v="7"/>
    <x v="346"/>
    <x v="2"/>
    <x v="1"/>
    <x v="0"/>
    <x v="1"/>
    <s v="ESCO"/>
    <s v="4131.1"/>
    <n v="4131"/>
    <n v="4131"/>
    <s v="Labour Balance Model"/>
    <x v="3"/>
    <s v="n/a"/>
    <s v="n/a"/>
    <s v="n/a"/>
    <x v="2"/>
    <x v="3"/>
    <x v="2"/>
    <m/>
  </r>
  <r>
    <x v="7"/>
    <x v="347"/>
    <x v="2"/>
    <x v="1"/>
    <x v="0"/>
    <x v="1"/>
    <s v="ESCO"/>
    <s v="4214.1"/>
    <n v="4214"/>
    <n v="4214"/>
    <s v="Labour Balance Model"/>
    <x v="3"/>
    <s v="n/a"/>
    <s v="n/a"/>
    <s v="n/a"/>
    <x v="2"/>
    <x v="3"/>
    <x v="2"/>
    <m/>
  </r>
  <r>
    <x v="7"/>
    <x v="348"/>
    <x v="2"/>
    <x v="1"/>
    <x v="1"/>
    <x v="1"/>
    <s v="ESCO"/>
    <s v="4221.4"/>
    <n v="4221"/>
    <n v="4221"/>
    <s v="Labour Balance Model"/>
    <x v="3"/>
    <s v="n/a"/>
    <s v="n/a"/>
    <s v="n/a"/>
    <x v="2"/>
    <x v="3"/>
    <x v="2"/>
    <m/>
  </r>
  <r>
    <x v="7"/>
    <x v="203"/>
    <x v="2"/>
    <x v="1"/>
    <x v="1"/>
    <x v="1"/>
    <s v="ESCO"/>
    <s v="4224.99"/>
    <n v="4224"/>
    <n v="4224"/>
    <s v="Labour Balance Model"/>
    <x v="3"/>
    <s v="n/a"/>
    <s v="n/a"/>
    <s v="n/a"/>
    <x v="2"/>
    <x v="3"/>
    <x v="2"/>
    <m/>
  </r>
  <r>
    <x v="7"/>
    <x v="192"/>
    <x v="2"/>
    <x v="1"/>
    <x v="1"/>
    <x v="1"/>
    <s v="ESCO"/>
    <s v="4226.2"/>
    <n v="4226"/>
    <n v="4226"/>
    <s v="Labour Balance Model"/>
    <x v="3"/>
    <s v="n/a"/>
    <s v="n/a"/>
    <s v="n/a"/>
    <x v="2"/>
    <x v="3"/>
    <x v="2"/>
    <m/>
  </r>
  <r>
    <x v="7"/>
    <x v="120"/>
    <x v="2"/>
    <x v="1"/>
    <x v="0"/>
    <x v="1"/>
    <s v="ESCO"/>
    <s v="2635.99.1"/>
    <n v="4312"/>
    <n v="4312"/>
    <s v="Labour Balance Model"/>
    <x v="3"/>
    <s v="n/a"/>
    <s v="n/a"/>
    <s v="n/a"/>
    <x v="2"/>
    <x v="3"/>
    <x v="2"/>
    <m/>
  </r>
  <r>
    <x v="7"/>
    <x v="193"/>
    <x v="2"/>
    <x v="1"/>
    <x v="1"/>
    <x v="1"/>
    <s v="ESCO"/>
    <s v="5223.2"/>
    <n v="4321"/>
    <n v="4321"/>
    <s v="Labour Balance Model"/>
    <x v="3"/>
    <s v="n/a"/>
    <s v="n/a"/>
    <s v="n/a"/>
    <x v="2"/>
    <x v="3"/>
    <x v="2"/>
    <m/>
  </r>
  <r>
    <x v="7"/>
    <x v="122"/>
    <x v="2"/>
    <x v="1"/>
    <x v="0"/>
    <x v="1"/>
    <s v="ESCO"/>
    <s v="4323.20.98"/>
    <n v="4323"/>
    <n v="4323"/>
    <s v="Labour Balance Model"/>
    <x v="3"/>
    <s v="n/a"/>
    <s v="n/a"/>
    <s v="n/a"/>
    <x v="2"/>
    <x v="3"/>
    <x v="2"/>
    <m/>
  </r>
  <r>
    <x v="7"/>
    <x v="349"/>
    <x v="2"/>
    <x v="1"/>
    <x v="1"/>
    <x v="1"/>
    <s v="ESCO"/>
    <s v="4411.1"/>
    <n v="4411"/>
    <n v="4411"/>
    <s v="Labour Balance Model"/>
    <x v="3"/>
    <s v="n/a"/>
    <s v="n/a"/>
    <s v="n/a"/>
    <x v="2"/>
    <x v="3"/>
    <x v="2"/>
    <m/>
  </r>
  <r>
    <x v="7"/>
    <x v="123"/>
    <x v="2"/>
    <x v="1"/>
    <x v="0"/>
    <x v="1"/>
    <s v="ESCO"/>
    <s v="5153.9"/>
    <n v="4412"/>
    <n v="4412"/>
    <s v="Labour Balance Model"/>
    <x v="3"/>
    <s v="n/a"/>
    <s v="n/a"/>
    <s v="n/a"/>
    <x v="2"/>
    <x v="3"/>
    <x v="2"/>
    <m/>
  </r>
  <r>
    <x v="7"/>
    <x v="289"/>
    <x v="2"/>
    <x v="1"/>
    <x v="0"/>
    <x v="1"/>
    <s v="ESCO"/>
    <s v="4413.1"/>
    <n v="4413"/>
    <n v="4413"/>
    <s v="Labour Balance Model"/>
    <x v="3"/>
    <s v="n/a"/>
    <s v="n/a"/>
    <s v="n/a"/>
    <x v="2"/>
    <x v="3"/>
    <x v="2"/>
    <m/>
  </r>
  <r>
    <x v="7"/>
    <x v="292"/>
    <x v="5"/>
    <x v="1"/>
    <x v="1"/>
    <x v="1"/>
    <s v="ESCO"/>
    <s v="5113.1"/>
    <n v="5113"/>
    <n v="5113"/>
    <s v="Labour Balance Model"/>
    <x v="3"/>
    <s v="n/a"/>
    <s v="n/a"/>
    <s v="n/a"/>
    <x v="2"/>
    <x v="3"/>
    <x v="2"/>
    <m/>
  </r>
  <r>
    <x v="7"/>
    <x v="125"/>
    <x v="5"/>
    <x v="1"/>
    <x v="0"/>
    <x v="1"/>
    <s v="ESCO"/>
    <s v="5120.1.95"/>
    <n v="5120"/>
    <n v="5120"/>
    <s v="Labour Balance Model"/>
    <x v="3"/>
    <s v="n/a"/>
    <s v="n/a"/>
    <s v="n/a"/>
    <x v="2"/>
    <x v="3"/>
    <x v="2"/>
    <m/>
  </r>
  <r>
    <x v="7"/>
    <x v="127"/>
    <x v="5"/>
    <x v="1"/>
    <x v="0"/>
    <x v="1"/>
    <s v="ESCO"/>
    <s v="5132.1.1"/>
    <n v="5132"/>
    <n v="5132"/>
    <s v="Labour Balance Model"/>
    <x v="3"/>
    <s v="n/a"/>
    <s v="n/a"/>
    <s v="n/a"/>
    <x v="2"/>
    <x v="3"/>
    <x v="2"/>
    <m/>
  </r>
  <r>
    <x v="7"/>
    <x v="129"/>
    <x v="5"/>
    <x v="1"/>
    <x v="1"/>
    <x v="1"/>
    <s v="ESCO"/>
    <s v="5142.7"/>
    <n v="5142"/>
    <n v="5142"/>
    <s v="Labour Balance Model"/>
    <x v="3"/>
    <s v="n/a"/>
    <s v="n/a"/>
    <s v="n/a"/>
    <x v="2"/>
    <x v="3"/>
    <x v="2"/>
    <m/>
  </r>
  <r>
    <x v="7"/>
    <x v="48"/>
    <x v="5"/>
    <x v="1"/>
    <x v="1"/>
    <x v="1"/>
    <s v="ESCO"/>
    <s v="5153.51"/>
    <n v="5153"/>
    <n v="5153"/>
    <s v="Labour Balance Model"/>
    <x v="3"/>
    <s v="n/a"/>
    <s v="n/a"/>
    <s v="n/a"/>
    <x v="2"/>
    <x v="3"/>
    <x v="2"/>
    <m/>
  </r>
  <r>
    <x v="7"/>
    <x v="294"/>
    <x v="5"/>
    <x v="1"/>
    <x v="0"/>
    <x v="1"/>
    <s v="ESCO"/>
    <s v="5163.4"/>
    <n v="5163"/>
    <n v="5163"/>
    <s v="Labour Balance Model"/>
    <x v="3"/>
    <s v="n/a"/>
    <s v="n/a"/>
    <s v="n/a"/>
    <x v="2"/>
    <x v="3"/>
    <x v="2"/>
    <m/>
  </r>
  <r>
    <x v="7"/>
    <x v="295"/>
    <x v="5"/>
    <x v="1"/>
    <x v="0"/>
    <x v="1"/>
    <s v="ESCO"/>
    <s v="5164.3"/>
    <n v="5164"/>
    <n v="5164"/>
    <s v="Labour Balance Model"/>
    <x v="3"/>
    <s v="n/a"/>
    <s v="n/a"/>
    <s v="n/a"/>
    <x v="2"/>
    <x v="3"/>
    <x v="2"/>
    <m/>
  </r>
  <r>
    <x v="7"/>
    <x v="130"/>
    <x v="5"/>
    <x v="1"/>
    <x v="0"/>
    <x v="1"/>
    <s v="ESCO"/>
    <s v="5165.1"/>
    <n v="5165"/>
    <n v="5165"/>
    <s v="Labour Balance Model"/>
    <x v="3"/>
    <s v="n/a"/>
    <s v="n/a"/>
    <s v="n/a"/>
    <x v="2"/>
    <x v="3"/>
    <x v="2"/>
    <m/>
  </r>
  <r>
    <x v="7"/>
    <x v="49"/>
    <x v="5"/>
    <x v="1"/>
    <x v="1"/>
    <x v="1"/>
    <s v="ESCO"/>
    <s v="5223.5"/>
    <n v="5223"/>
    <n v="5223"/>
    <s v="Labour Balance Model"/>
    <x v="3"/>
    <s v="n/a"/>
    <s v="n/a"/>
    <s v="n/a"/>
    <x v="2"/>
    <x v="3"/>
    <x v="2"/>
    <m/>
  </r>
  <r>
    <x v="7"/>
    <x v="132"/>
    <x v="5"/>
    <x v="1"/>
    <x v="1"/>
    <x v="1"/>
    <s v="ESCO"/>
    <s v="5311.1.3"/>
    <n v="5311"/>
    <n v="5311"/>
    <s v="Labour Balance Model"/>
    <x v="3"/>
    <s v="n/a"/>
    <s v="n/a"/>
    <s v="n/a"/>
    <x v="2"/>
    <x v="3"/>
    <x v="2"/>
    <m/>
  </r>
  <r>
    <x v="7"/>
    <x v="53"/>
    <x v="5"/>
    <x v="1"/>
    <x v="1"/>
    <x v="1"/>
    <s v="ESCO"/>
    <s v="5153.96"/>
    <n v="5414"/>
    <n v="5414"/>
    <s v="Labour Balance Model"/>
    <x v="3"/>
    <s v="n/a"/>
    <s v="n/a"/>
    <s v="n/a"/>
    <x v="2"/>
    <x v="3"/>
    <x v="2"/>
    <m/>
  </r>
  <r>
    <x v="7"/>
    <x v="135"/>
    <x v="9"/>
    <x v="1"/>
    <x v="0"/>
    <x v="1"/>
    <s v="ESCO"/>
    <s v="6112.4"/>
    <n v="6112"/>
    <n v="6112"/>
    <s v="Labour Balance Model"/>
    <x v="3"/>
    <s v="n/a"/>
    <s v="n/a"/>
    <s v="n/a"/>
    <x v="2"/>
    <x v="3"/>
    <x v="2"/>
    <m/>
  </r>
  <r>
    <x v="7"/>
    <x v="136"/>
    <x v="9"/>
    <x v="1"/>
    <x v="1"/>
    <x v="1"/>
    <s v="ESCO"/>
    <s v="6113.11"/>
    <n v="6113"/>
    <n v="6113"/>
    <s v="Labour Balance Model"/>
    <x v="3"/>
    <s v="n/a"/>
    <s v="n/a"/>
    <s v="n/a"/>
    <x v="2"/>
    <x v="3"/>
    <x v="2"/>
    <m/>
  </r>
  <r>
    <x v="7"/>
    <x v="350"/>
    <x v="9"/>
    <x v="1"/>
    <x v="0"/>
    <x v="1"/>
    <s v="ESCO"/>
    <s v="6129.1"/>
    <n v="6129"/>
    <n v="6129"/>
    <s v="Labour Balance Model"/>
    <x v="3"/>
    <s v="n/a"/>
    <s v="n/a"/>
    <s v="n/a"/>
    <x v="2"/>
    <x v="3"/>
    <x v="2"/>
    <m/>
  </r>
  <r>
    <x v="7"/>
    <x v="301"/>
    <x v="9"/>
    <x v="1"/>
    <x v="0"/>
    <x v="1"/>
    <s v="ESCO"/>
    <s v="6221.7"/>
    <n v="6221"/>
    <n v="6221"/>
    <s v="Labour Balance Model"/>
    <x v="3"/>
    <s v="n/a"/>
    <s v="n/a"/>
    <s v="n/a"/>
    <x v="2"/>
    <x v="3"/>
    <x v="2"/>
    <m/>
  </r>
  <r>
    <x v="7"/>
    <x v="302"/>
    <x v="9"/>
    <x v="1"/>
    <x v="0"/>
    <x v="1"/>
    <s v="ESCO"/>
    <s v="6222.1"/>
    <n v="6222"/>
    <n v="6222"/>
    <s v="Labour Balance Model"/>
    <x v="3"/>
    <s v="n/a"/>
    <s v="n/a"/>
    <s v="n/a"/>
    <x v="2"/>
    <x v="3"/>
    <x v="2"/>
    <m/>
  </r>
  <r>
    <x v="7"/>
    <x v="351"/>
    <x v="9"/>
    <x v="1"/>
    <x v="0"/>
    <x v="1"/>
    <s v="ESCO"/>
    <s v="6224.1"/>
    <n v="6224"/>
    <n v="6224"/>
    <s v="Labour Balance Model"/>
    <x v="3"/>
    <s v="n/a"/>
    <s v="n/a"/>
    <s v="n/a"/>
    <x v="2"/>
    <x v="3"/>
    <x v="2"/>
    <m/>
  </r>
  <r>
    <x v="7"/>
    <x v="139"/>
    <x v="3"/>
    <x v="1"/>
    <x v="0"/>
    <x v="1"/>
    <s v="ESCO"/>
    <s v="7119.99"/>
    <n v="7119"/>
    <n v="7119"/>
    <s v="Labour Balance Model"/>
    <x v="3"/>
    <s v="n/a"/>
    <s v="n/a"/>
    <s v="n/a"/>
    <x v="2"/>
    <x v="3"/>
    <x v="2"/>
    <m/>
  </r>
  <r>
    <x v="7"/>
    <x v="140"/>
    <x v="3"/>
    <x v="1"/>
    <x v="0"/>
    <x v="1"/>
    <s v="ESCO"/>
    <s v="7123.2"/>
    <n v="7123"/>
    <n v="7123"/>
    <s v="Labour Balance Model"/>
    <x v="3"/>
    <s v="n/a"/>
    <s v="n/a"/>
    <s v="n/a"/>
    <x v="2"/>
    <x v="3"/>
    <x v="2"/>
    <m/>
  </r>
  <r>
    <x v="7"/>
    <x v="231"/>
    <x v="3"/>
    <x v="1"/>
    <x v="0"/>
    <x v="1"/>
    <s v="ESCO"/>
    <s v="7211.1"/>
    <n v="7211"/>
    <n v="7211"/>
    <s v="Labour Balance Model"/>
    <x v="3"/>
    <s v="n/a"/>
    <s v="n/a"/>
    <s v="n/a"/>
    <x v="2"/>
    <x v="3"/>
    <x v="2"/>
    <m/>
  </r>
  <r>
    <x v="7"/>
    <x v="303"/>
    <x v="3"/>
    <x v="1"/>
    <x v="0"/>
    <x v="1"/>
    <s v="ESCO"/>
    <s v="7232.5"/>
    <n v="7232"/>
    <n v="7232"/>
    <s v="Labour Balance Model"/>
    <x v="3"/>
    <s v="n/a"/>
    <s v="n/a"/>
    <s v="n/a"/>
    <x v="2"/>
    <x v="3"/>
    <x v="2"/>
    <m/>
  </r>
  <r>
    <x v="7"/>
    <x v="33"/>
    <x v="3"/>
    <x v="1"/>
    <x v="0"/>
    <x v="1"/>
    <s v="ESCO"/>
    <s v="7233.9"/>
    <n v="7233"/>
    <n v="7233"/>
    <s v="Labour Balance Model"/>
    <x v="3"/>
    <s v="n/a"/>
    <s v="n/a"/>
    <s v="n/a"/>
    <x v="2"/>
    <x v="3"/>
    <x v="2"/>
    <m/>
  </r>
  <r>
    <x v="7"/>
    <x v="148"/>
    <x v="3"/>
    <x v="1"/>
    <x v="0"/>
    <x v="1"/>
    <s v="ESCO"/>
    <s v="7234.99"/>
    <n v="7234"/>
    <n v="7234"/>
    <s v="Labour Balance Model"/>
    <x v="3"/>
    <s v="n/a"/>
    <s v="n/a"/>
    <s v="n/a"/>
    <x v="2"/>
    <x v="3"/>
    <x v="2"/>
    <m/>
  </r>
  <r>
    <x v="7"/>
    <x v="149"/>
    <x v="3"/>
    <x v="1"/>
    <x v="0"/>
    <x v="1"/>
    <s v="ESCO"/>
    <s v="7311.1"/>
    <n v="7311"/>
    <n v="7311"/>
    <s v="Labour Balance Model"/>
    <x v="3"/>
    <s v="n/a"/>
    <s v="n/a"/>
    <s v="n/a"/>
    <x v="2"/>
    <x v="3"/>
    <x v="2"/>
    <m/>
  </r>
  <r>
    <x v="7"/>
    <x v="232"/>
    <x v="3"/>
    <x v="1"/>
    <x v="0"/>
    <x v="1"/>
    <s v="ESCO"/>
    <s v="7312.2"/>
    <n v="7312"/>
    <n v="7312"/>
    <s v="Labour Balance Model"/>
    <x v="3"/>
    <s v="n/a"/>
    <s v="n/a"/>
    <s v="n/a"/>
    <x v="2"/>
    <x v="3"/>
    <x v="2"/>
    <m/>
  </r>
  <r>
    <x v="7"/>
    <x v="233"/>
    <x v="3"/>
    <x v="1"/>
    <x v="0"/>
    <x v="1"/>
    <s v="ESCO"/>
    <s v="2651.9"/>
    <n v="7313"/>
    <n v="7313"/>
    <s v="Labour Balance Model"/>
    <x v="3"/>
    <s v="n/a"/>
    <s v="n/a"/>
    <s v="n/a"/>
    <x v="2"/>
    <x v="3"/>
    <x v="2"/>
    <m/>
  </r>
  <r>
    <x v="7"/>
    <x v="234"/>
    <x v="3"/>
    <x v="1"/>
    <x v="0"/>
    <x v="1"/>
    <s v="ESCO"/>
    <s v="2651.4"/>
    <n v="7314"/>
    <n v="7314"/>
    <s v="Labour Balance Model"/>
    <x v="3"/>
    <s v="n/a"/>
    <s v="n/a"/>
    <s v="n/a"/>
    <x v="2"/>
    <x v="3"/>
    <x v="2"/>
    <m/>
  </r>
  <r>
    <x v="7"/>
    <x v="235"/>
    <x v="3"/>
    <x v="1"/>
    <x v="0"/>
    <x v="1"/>
    <s v="ESCO"/>
    <s v="7315.1"/>
    <n v="7315"/>
    <n v="7315"/>
    <s v="Labour Balance Model"/>
    <x v="3"/>
    <s v="n/a"/>
    <s v="n/a"/>
    <s v="n/a"/>
    <x v="2"/>
    <x v="3"/>
    <x v="2"/>
    <m/>
  </r>
  <r>
    <x v="7"/>
    <x v="236"/>
    <x v="3"/>
    <x v="1"/>
    <x v="0"/>
    <x v="1"/>
    <s v="ESCO"/>
    <s v="7316.1.3"/>
    <n v="7316"/>
    <n v="7316"/>
    <s v="Labour Balance Model"/>
    <x v="3"/>
    <s v="n/a"/>
    <s v="n/a"/>
    <s v="n/a"/>
    <x v="2"/>
    <x v="3"/>
    <x v="2"/>
    <m/>
  </r>
  <r>
    <x v="7"/>
    <x v="238"/>
    <x v="3"/>
    <x v="1"/>
    <x v="0"/>
    <x v="1"/>
    <s v="ESCO"/>
    <s v="7322.10"/>
    <n v="7318"/>
    <n v="7318"/>
    <s v="Labour Balance Model"/>
    <x v="3"/>
    <s v="n/a"/>
    <s v="n/a"/>
    <s v="n/a"/>
    <x v="2"/>
    <x v="3"/>
    <x v="2"/>
    <m/>
  </r>
  <r>
    <x v="7"/>
    <x v="150"/>
    <x v="3"/>
    <x v="1"/>
    <x v="0"/>
    <x v="1"/>
    <s v="ESCO"/>
    <s v="7322.5"/>
    <n v="7322"/>
    <n v="7322"/>
    <s v="Labour Balance Model"/>
    <x v="3"/>
    <s v="n/a"/>
    <s v="n/a"/>
    <s v="n/a"/>
    <x v="2"/>
    <x v="3"/>
    <x v="2"/>
    <m/>
  </r>
  <r>
    <x v="7"/>
    <x v="153"/>
    <x v="3"/>
    <x v="1"/>
    <x v="0"/>
    <x v="1"/>
    <s v="ESCO"/>
    <s v="7412.12"/>
    <n v="7412"/>
    <n v="7412"/>
    <s v="Labour Balance Model"/>
    <x v="3"/>
    <s v="n/a"/>
    <s v="n/a"/>
    <s v="n/a"/>
    <x v="2"/>
    <x v="3"/>
    <x v="2"/>
    <m/>
  </r>
  <r>
    <x v="7"/>
    <x v="155"/>
    <x v="3"/>
    <x v="1"/>
    <x v="0"/>
    <x v="1"/>
    <s v="ESCO"/>
    <s v="7421.9"/>
    <n v="7421"/>
    <n v="7421"/>
    <s v="Labour Balance Model"/>
    <x v="3"/>
    <s v="n/a"/>
    <s v="n/a"/>
    <s v="n/a"/>
    <x v="2"/>
    <x v="3"/>
    <x v="2"/>
    <m/>
  </r>
  <r>
    <x v="7"/>
    <x v="352"/>
    <x v="3"/>
    <x v="1"/>
    <x v="0"/>
    <x v="1"/>
    <s v="ESCO"/>
    <s v="7515.9"/>
    <n v="7515"/>
    <n v="7515"/>
    <s v="Labour Balance Model"/>
    <x v="3"/>
    <s v="n/a"/>
    <s v="n/a"/>
    <s v="n/a"/>
    <x v="2"/>
    <x v="3"/>
    <x v="2"/>
    <m/>
  </r>
  <r>
    <x v="7"/>
    <x v="202"/>
    <x v="3"/>
    <x v="1"/>
    <x v="1"/>
    <x v="1"/>
    <s v="ESCO"/>
    <s v="7531.3"/>
    <n v="7531"/>
    <n v="7531"/>
    <s v="Labour Balance Model"/>
    <x v="3"/>
    <s v="n/a"/>
    <s v="n/a"/>
    <s v="n/a"/>
    <x v="2"/>
    <x v="3"/>
    <x v="2"/>
    <m/>
  </r>
  <r>
    <x v="7"/>
    <x v="161"/>
    <x v="3"/>
    <x v="1"/>
    <x v="0"/>
    <x v="1"/>
    <s v="ESCO"/>
    <s v="7534.3"/>
    <n v="7534"/>
    <n v="7534"/>
    <s v="Labour Balance Model"/>
    <x v="3"/>
    <s v="n/a"/>
    <s v="n/a"/>
    <s v="n/a"/>
    <x v="2"/>
    <x v="3"/>
    <x v="2"/>
    <m/>
  </r>
  <r>
    <x v="7"/>
    <x v="243"/>
    <x v="3"/>
    <x v="1"/>
    <x v="0"/>
    <x v="1"/>
    <s v="ESCO"/>
    <s v="8155.1.3"/>
    <n v="7535"/>
    <n v="7535"/>
    <s v="Labour Balance Model"/>
    <x v="3"/>
    <s v="n/a"/>
    <s v="n/a"/>
    <s v="n/a"/>
    <x v="2"/>
    <x v="3"/>
    <x v="2"/>
    <m/>
  </r>
  <r>
    <x v="7"/>
    <x v="244"/>
    <x v="3"/>
    <x v="1"/>
    <x v="0"/>
    <x v="1"/>
    <s v="ESCO"/>
    <s v="7536.2.6"/>
    <n v="7536"/>
    <n v="7536"/>
    <s v="Labour Balance Model"/>
    <x v="3"/>
    <s v="n/a"/>
    <s v="n/a"/>
    <s v="n/a"/>
    <x v="2"/>
    <x v="3"/>
    <x v="2"/>
    <m/>
  </r>
  <r>
    <x v="7"/>
    <x v="353"/>
    <x v="3"/>
    <x v="1"/>
    <x v="0"/>
    <x v="1"/>
    <s v="ESCO"/>
    <s v="7541.3"/>
    <n v="7541"/>
    <n v="7541"/>
    <s v="Labour Balance Model"/>
    <x v="3"/>
    <s v="n/a"/>
    <s v="n/a"/>
    <s v="n/a"/>
    <x v="2"/>
    <x v="3"/>
    <x v="2"/>
    <m/>
  </r>
  <r>
    <x v="7"/>
    <x v="354"/>
    <x v="6"/>
    <x v="1"/>
    <x v="0"/>
    <x v="1"/>
    <s v="ESCO"/>
    <s v="8113.2"/>
    <n v="8113"/>
    <n v="8113"/>
    <s v="Labour Balance Model"/>
    <x v="3"/>
    <s v="n/a"/>
    <s v="n/a"/>
    <s v="n/a"/>
    <x v="2"/>
    <x v="3"/>
    <x v="2"/>
    <m/>
  </r>
  <r>
    <x v="7"/>
    <x v="308"/>
    <x v="6"/>
    <x v="1"/>
    <x v="0"/>
    <x v="1"/>
    <s v="ESCO"/>
    <s v="8132.2"/>
    <n v="8132"/>
    <n v="8132"/>
    <s v="Labour Balance Model"/>
    <x v="3"/>
    <s v="n/a"/>
    <s v="n/a"/>
    <s v="n/a"/>
    <x v="2"/>
    <x v="3"/>
    <x v="2"/>
    <m/>
  </r>
  <r>
    <x v="7"/>
    <x v="309"/>
    <x v="6"/>
    <x v="1"/>
    <x v="0"/>
    <x v="1"/>
    <s v="ESCO"/>
    <s v="8141.1.8"/>
    <n v="8141"/>
    <n v="8141"/>
    <s v="Labour Balance Model"/>
    <x v="3"/>
    <s v="n/a"/>
    <s v="n/a"/>
    <s v="n/a"/>
    <x v="2"/>
    <x v="3"/>
    <x v="2"/>
    <m/>
  </r>
  <r>
    <x v="7"/>
    <x v="170"/>
    <x v="6"/>
    <x v="1"/>
    <x v="0"/>
    <x v="1"/>
    <s v="ESCO"/>
    <s v="8157.1"/>
    <n v="8157"/>
    <n v="8157"/>
    <s v="Labour Balance Model"/>
    <x v="3"/>
    <s v="n/a"/>
    <s v="n/a"/>
    <s v="n/a"/>
    <x v="2"/>
    <x v="3"/>
    <x v="2"/>
    <m/>
  </r>
  <r>
    <x v="7"/>
    <x v="171"/>
    <x v="6"/>
    <x v="1"/>
    <x v="0"/>
    <x v="1"/>
    <s v="ESCO"/>
    <s v="7511.3"/>
    <n v="8160"/>
    <n v="8160"/>
    <s v="Labour Balance Model"/>
    <x v="3"/>
    <s v="n/a"/>
    <s v="n/a"/>
    <s v="n/a"/>
    <x v="2"/>
    <x v="3"/>
    <x v="2"/>
    <m/>
  </r>
  <r>
    <x v="7"/>
    <x v="315"/>
    <x v="6"/>
    <x v="1"/>
    <x v="0"/>
    <x v="1"/>
    <s v="ESCO"/>
    <s v="8181.7"/>
    <n v="8181"/>
    <n v="8181"/>
    <s v="Labour Balance Model"/>
    <x v="3"/>
    <s v="n/a"/>
    <s v="n/a"/>
    <s v="n/a"/>
    <x v="2"/>
    <x v="3"/>
    <x v="2"/>
    <m/>
  </r>
  <r>
    <x v="7"/>
    <x v="316"/>
    <x v="6"/>
    <x v="1"/>
    <x v="0"/>
    <x v="1"/>
    <s v="ESCO"/>
    <s v="8189.97"/>
    <n v="8189"/>
    <n v="8189"/>
    <s v="Labour Balance Model"/>
    <x v="3"/>
    <s v="n/a"/>
    <s v="n/a"/>
    <s v="n/a"/>
    <x v="2"/>
    <x v="3"/>
    <x v="2"/>
    <m/>
  </r>
  <r>
    <x v="7"/>
    <x v="316"/>
    <x v="6"/>
    <x v="1"/>
    <x v="0"/>
    <x v="1"/>
    <s v="ESCO"/>
    <s v="8189.99.2"/>
    <n v="8189"/>
    <n v="8189"/>
    <s v="Labour Balance Model"/>
    <x v="3"/>
    <s v="n/a"/>
    <s v="n/a"/>
    <s v="n/a"/>
    <x v="2"/>
    <x v="3"/>
    <x v="2"/>
    <m/>
  </r>
  <r>
    <x v="7"/>
    <x v="311"/>
    <x v="6"/>
    <x v="1"/>
    <x v="0"/>
    <x v="1"/>
    <s v="ESCO"/>
    <s v="8312.5.991"/>
    <n v="8312"/>
    <n v="8312"/>
    <s v="Labour Balance Model"/>
    <x v="3"/>
    <s v="n/a"/>
    <s v="n/a"/>
    <s v="n/a"/>
    <x v="2"/>
    <x v="3"/>
    <x v="2"/>
    <m/>
  </r>
  <r>
    <x v="7"/>
    <x v="54"/>
    <x v="6"/>
    <x v="1"/>
    <x v="1"/>
    <x v="1"/>
    <s v="ESCO"/>
    <s v="8322.2"/>
    <n v="8322"/>
    <n v="8322"/>
    <s v="Labour Balance Model"/>
    <x v="3"/>
    <s v="n/a"/>
    <s v="n/a"/>
    <s v="n/a"/>
    <x v="2"/>
    <x v="3"/>
    <x v="2"/>
    <m/>
  </r>
  <r>
    <x v="7"/>
    <x v="178"/>
    <x v="6"/>
    <x v="1"/>
    <x v="0"/>
    <x v="1"/>
    <s v="ESCO"/>
    <s v="8342.3"/>
    <n v="8342"/>
    <n v="8342"/>
    <s v="Labour Balance Model"/>
    <x v="3"/>
    <s v="n/a"/>
    <s v="n/a"/>
    <s v="n/a"/>
    <x v="2"/>
    <x v="3"/>
    <x v="2"/>
    <m/>
  </r>
  <r>
    <x v="7"/>
    <x v="197"/>
    <x v="6"/>
    <x v="1"/>
    <x v="0"/>
    <x v="1"/>
    <s v="ESCO"/>
    <s v="8344.1"/>
    <n v="8344"/>
    <n v="8344"/>
    <s v="Labour Balance Model"/>
    <x v="3"/>
    <s v="n/a"/>
    <s v="n/a"/>
    <s v="n/a"/>
    <x v="2"/>
    <x v="3"/>
    <x v="2"/>
    <m/>
  </r>
  <r>
    <x v="7"/>
    <x v="55"/>
    <x v="7"/>
    <x v="1"/>
    <x v="1"/>
    <x v="1"/>
    <s v="ESCO"/>
    <s v="9111.9"/>
    <n v="9112"/>
    <n v="9112"/>
    <s v="Labour Balance Model"/>
    <x v="3"/>
    <s v="n/a"/>
    <s v="n/a"/>
    <s v="n/a"/>
    <x v="2"/>
    <x v="3"/>
    <x v="2"/>
    <m/>
  </r>
  <r>
    <x v="7"/>
    <x v="322"/>
    <x v="7"/>
    <x v="1"/>
    <x v="0"/>
    <x v="1"/>
    <s v="ESCO"/>
    <s v="9212.9"/>
    <n v="9212"/>
    <n v="9212"/>
    <s v="Labour Balance Model"/>
    <x v="3"/>
    <s v="n/a"/>
    <s v="n/a"/>
    <s v="n/a"/>
    <x v="2"/>
    <x v="3"/>
    <x v="2"/>
    <m/>
  </r>
  <r>
    <x v="7"/>
    <x v="183"/>
    <x v="7"/>
    <x v="1"/>
    <x v="0"/>
    <x v="1"/>
    <s v="ESCO"/>
    <s v="9214.1"/>
    <n v="9214"/>
    <n v="9214"/>
    <s v="Labour Balance Model"/>
    <x v="3"/>
    <s v="n/a"/>
    <s v="n/a"/>
    <s v="n/a"/>
    <x v="2"/>
    <x v="3"/>
    <x v="2"/>
    <m/>
  </r>
  <r>
    <x v="7"/>
    <x v="184"/>
    <x v="7"/>
    <x v="1"/>
    <x v="1"/>
    <x v="1"/>
    <s v="ESCO"/>
    <s v="9313.98"/>
    <n v="9313"/>
    <n v="9313"/>
    <s v="Labour Balance Model"/>
    <x v="3"/>
    <s v="n/a"/>
    <s v="n/a"/>
    <s v="n/a"/>
    <x v="2"/>
    <x v="3"/>
    <x v="2"/>
    <m/>
  </r>
  <r>
    <x v="7"/>
    <x v="59"/>
    <x v="7"/>
    <x v="1"/>
    <x v="1"/>
    <x v="1"/>
    <s v="ESCO"/>
    <s v="9412.2"/>
    <n v="9412"/>
    <n v="9412"/>
    <s v="Labour Balance Model"/>
    <x v="3"/>
    <s v="n/a"/>
    <s v="n/a"/>
    <s v="n/a"/>
    <x v="2"/>
    <x v="3"/>
    <x v="2"/>
    <m/>
  </r>
  <r>
    <x v="7"/>
    <x v="355"/>
    <x v="7"/>
    <x v="1"/>
    <x v="0"/>
    <x v="1"/>
    <s v="ESCO"/>
    <s v="9510.1"/>
    <n v="9510"/>
    <n v="9510"/>
    <s v="Labour Balance Model"/>
    <x v="3"/>
    <s v="n/a"/>
    <s v="n/a"/>
    <s v="n/a"/>
    <x v="2"/>
    <x v="3"/>
    <x v="2"/>
    <m/>
  </r>
  <r>
    <x v="7"/>
    <x v="247"/>
    <x v="7"/>
    <x v="1"/>
    <x v="0"/>
    <x v="1"/>
    <s v="ESCO"/>
    <s v="9611.1"/>
    <n v="9611"/>
    <n v="9611"/>
    <s v="Labour Balance Model"/>
    <x v="3"/>
    <s v="n/a"/>
    <s v="n/a"/>
    <s v="n/a"/>
    <x v="2"/>
    <x v="3"/>
    <x v="2"/>
    <m/>
  </r>
  <r>
    <x v="7"/>
    <x v="249"/>
    <x v="7"/>
    <x v="1"/>
    <x v="0"/>
    <x v="1"/>
    <s v="ESCO"/>
    <s v="9613.1"/>
    <n v="9613"/>
    <n v="9613"/>
    <s v="Labour Balance Model"/>
    <x v="3"/>
    <s v="n/a"/>
    <s v="n/a"/>
    <s v="n/a"/>
    <x v="2"/>
    <x v="3"/>
    <x v="2"/>
    <m/>
  </r>
  <r>
    <x v="8"/>
    <x v="64"/>
    <x v="4"/>
    <x v="1"/>
    <x v="0"/>
    <x v="1"/>
    <s v="ISCO"/>
    <n v="1221"/>
    <m/>
    <n v="1221"/>
    <s v="Employers' demand for labour in the next 12 months"/>
    <x v="1"/>
    <s v="n/a"/>
    <s v="2022 April"/>
    <s v="feedback from employers"/>
    <x v="0"/>
    <x v="3"/>
    <x v="2"/>
    <s v="https://www.tootukassa.ee/en/barometer/map"/>
  </r>
  <r>
    <x v="8"/>
    <x v="333"/>
    <x v="0"/>
    <x v="1"/>
    <x v="0"/>
    <x v="1"/>
    <s v="ISCO"/>
    <n v="2424"/>
    <m/>
    <n v="2424"/>
    <s v="Employers' demand for labour in the next 12 months"/>
    <x v="1"/>
    <s v="n/a"/>
    <s v="2022 April"/>
    <s v="feedback from employers"/>
    <x v="0"/>
    <x v="3"/>
    <x v="2"/>
    <s v="https://www.tootukassa.ee/en/barometer/map"/>
  </r>
  <r>
    <x v="8"/>
    <x v="40"/>
    <x v="0"/>
    <x v="1"/>
    <x v="1"/>
    <x v="1"/>
    <s v="ISCO"/>
    <n v="2642"/>
    <m/>
    <n v="2642"/>
    <s v="Employers' demand for labour in the next 12 months"/>
    <x v="1"/>
    <s v="n/a"/>
    <s v="2022 April"/>
    <s v="feedback from employers"/>
    <x v="0"/>
    <x v="3"/>
    <x v="2"/>
    <s v="https://www.tootukassa.ee/en/barometer/map"/>
  </r>
  <r>
    <x v="8"/>
    <x v="356"/>
    <x v="4"/>
    <x v="0"/>
    <x v="0"/>
    <x v="0"/>
    <s v="ISCO"/>
    <n v="1223"/>
    <m/>
    <n v="1223"/>
    <s v="Employers' demand for labour in the next 12 months"/>
    <x v="1"/>
    <s v="n/a"/>
    <s v="2022 April"/>
    <s v="feedback from employers"/>
    <x v="0"/>
    <x v="3"/>
    <x v="2"/>
    <s v="https://www.tootukassa.ee/en/barometer/map"/>
  </r>
  <r>
    <x v="8"/>
    <x v="65"/>
    <x v="4"/>
    <x v="0"/>
    <x v="0"/>
    <x v="0"/>
    <s v="ISCO"/>
    <n v="1321"/>
    <m/>
    <n v="1321"/>
    <s v="Employers' demand for labour in the next 12 months"/>
    <x v="1"/>
    <s v="n/a"/>
    <s v="2022 April"/>
    <s v="feedback from employers"/>
    <x v="0"/>
    <x v="3"/>
    <x v="2"/>
    <s v="https://www.tootukassa.ee/en/barometer/map"/>
  </r>
  <r>
    <x v="8"/>
    <x v="68"/>
    <x v="4"/>
    <x v="0"/>
    <x v="0"/>
    <x v="0"/>
    <s v="ISCO"/>
    <n v="1330"/>
    <m/>
    <n v="1330"/>
    <s v="Employers' demand for labour in the next 12 months"/>
    <x v="1"/>
    <s v="n/a"/>
    <s v="2022 April"/>
    <s v="feedback from employers"/>
    <x v="0"/>
    <x v="3"/>
    <x v="2"/>
    <s v="https://www.tootukassa.ee/en/barometer/map"/>
  </r>
  <r>
    <x v="8"/>
    <x v="95"/>
    <x v="0"/>
    <x v="0"/>
    <x v="0"/>
    <x v="0"/>
    <s v="ISCO"/>
    <n v="2120"/>
    <m/>
    <n v="2120"/>
    <s v="Employers' demand for labour in the next 12 months"/>
    <x v="1"/>
    <s v="n/a"/>
    <s v="2022 April"/>
    <s v="feedback from employers"/>
    <x v="0"/>
    <x v="3"/>
    <x v="2"/>
    <s v="https://www.tootukassa.ee/en/barometer/map"/>
  </r>
  <r>
    <x v="8"/>
    <x v="73"/>
    <x v="0"/>
    <x v="0"/>
    <x v="0"/>
    <x v="0"/>
    <s v="ISCO"/>
    <n v="2141"/>
    <m/>
    <n v="2141"/>
    <s v="Employers' demand for labour in the next 12 months"/>
    <x v="1"/>
    <s v="n/a"/>
    <s v="2022 April"/>
    <s v="feedback from employers"/>
    <x v="0"/>
    <x v="3"/>
    <x v="2"/>
    <s v="https://www.tootukassa.ee/en/barometer/map"/>
  </r>
  <r>
    <x v="8"/>
    <x v="74"/>
    <x v="0"/>
    <x v="0"/>
    <x v="1"/>
    <x v="0"/>
    <s v="ISCO"/>
    <n v="2142"/>
    <m/>
    <n v="2142"/>
    <s v="Employers' demand for labour in the next 12 months"/>
    <x v="1"/>
    <s v="n/a"/>
    <s v="2022 April"/>
    <s v="feedback from employers"/>
    <x v="0"/>
    <x v="3"/>
    <x v="2"/>
    <s v="https://www.tootukassa.ee/en/barometer/map"/>
  </r>
  <r>
    <x v="8"/>
    <x v="2"/>
    <x v="0"/>
    <x v="0"/>
    <x v="1"/>
    <x v="0"/>
    <s v="ISCO"/>
    <n v="2211"/>
    <m/>
    <n v="2211"/>
    <s v="Employers' demand for labour in the next 12 months"/>
    <x v="1"/>
    <s v="n/a"/>
    <s v="2022 April"/>
    <s v="feedback from employers"/>
    <x v="0"/>
    <x v="3"/>
    <x v="2"/>
    <s v="https://www.tootukassa.ee/en/barometer/map"/>
  </r>
  <r>
    <x v="8"/>
    <x v="199"/>
    <x v="0"/>
    <x v="0"/>
    <x v="1"/>
    <x v="0"/>
    <s v="ISCO"/>
    <n v="2212"/>
    <m/>
    <n v="2212"/>
    <s v="Employers' demand for labour in the next 12 months"/>
    <x v="1"/>
    <s v="n/a"/>
    <s v="2022 April"/>
    <s v="feedback from employers"/>
    <x v="0"/>
    <x v="3"/>
    <x v="2"/>
    <s v="https://www.tootukassa.ee/en/barometer/map"/>
  </r>
  <r>
    <x v="8"/>
    <x v="78"/>
    <x v="0"/>
    <x v="0"/>
    <x v="1"/>
    <x v="0"/>
    <s v="ISCO"/>
    <n v="2221"/>
    <m/>
    <n v="2221"/>
    <s v="Employers' demand for labour in the next 12 months"/>
    <x v="0"/>
    <s v="n/a"/>
    <s v="2022 April"/>
    <s v="feedback from employers"/>
    <x v="0"/>
    <x v="3"/>
    <x v="2"/>
    <s v="https://www.tootukassa.ee/en/barometer/map"/>
  </r>
  <r>
    <x v="8"/>
    <x v="81"/>
    <x v="0"/>
    <x v="0"/>
    <x v="0"/>
    <x v="0"/>
    <s v="ISCO"/>
    <n v="2266"/>
    <m/>
    <n v="2266"/>
    <s v="Employers' demand for labour in the next 12 months"/>
    <x v="0"/>
    <s v="n/a"/>
    <s v="2022 April"/>
    <s v="feedback from employers"/>
    <x v="0"/>
    <x v="3"/>
    <x v="2"/>
    <s v="https://www.tootukassa.ee/en/barometer/map"/>
  </r>
  <r>
    <x v="8"/>
    <x v="212"/>
    <x v="0"/>
    <x v="0"/>
    <x v="0"/>
    <x v="0"/>
    <s v="ISCO"/>
    <n v="2310"/>
    <m/>
    <n v="2310"/>
    <s v="Employers' demand for labour in the next 12 months"/>
    <x v="1"/>
    <s v="n/a"/>
    <s v="2022 April"/>
    <s v="feedback from employers"/>
    <x v="0"/>
    <x v="3"/>
    <x v="2"/>
    <s v="https://www.tootukassa.ee/en/barometer/map"/>
  </r>
  <r>
    <x v="8"/>
    <x v="83"/>
    <x v="0"/>
    <x v="0"/>
    <x v="0"/>
    <x v="0"/>
    <s v="ISCO"/>
    <n v="2320"/>
    <m/>
    <n v="2320"/>
    <s v="Employers' demand for labour in the next 12 months"/>
    <x v="1"/>
    <s v="n/a"/>
    <s v="2022 April"/>
    <s v="feedback from employers"/>
    <x v="0"/>
    <x v="3"/>
    <x v="2"/>
    <s v="https://www.tootukassa.ee/en/barometer/map"/>
  </r>
  <r>
    <x v="8"/>
    <x v="36"/>
    <x v="0"/>
    <x v="0"/>
    <x v="0"/>
    <x v="0"/>
    <s v="ISCO"/>
    <n v="2330"/>
    <m/>
    <n v="2330"/>
    <s v="Employers' demand for labour in the next 12 months"/>
    <x v="1"/>
    <s v="n/a"/>
    <s v="2022 April"/>
    <s v="feedback from employers"/>
    <x v="0"/>
    <x v="3"/>
    <x v="2"/>
    <s v="https://www.tootukassa.ee/en/barometer/map"/>
  </r>
  <r>
    <x v="8"/>
    <x v="37"/>
    <x v="0"/>
    <x v="0"/>
    <x v="0"/>
    <x v="0"/>
    <s v="ISCO"/>
    <n v="2341"/>
    <m/>
    <n v="2341"/>
    <s v="Employers' demand for labour in the next 12 months"/>
    <x v="1"/>
    <s v="n/a"/>
    <s v="2022 April"/>
    <s v="feedback from employers"/>
    <x v="0"/>
    <x v="3"/>
    <x v="2"/>
    <s v="https://www.tootukassa.ee/en/barometer/map"/>
  </r>
  <r>
    <x v="8"/>
    <x v="84"/>
    <x v="0"/>
    <x v="0"/>
    <x v="1"/>
    <x v="0"/>
    <s v="ISCO"/>
    <n v="2342"/>
    <m/>
    <n v="2342"/>
    <s v="Employers' demand for labour in the next 12 months"/>
    <x v="1"/>
    <s v="n/a"/>
    <s v="2022 April"/>
    <s v="feedback from employers"/>
    <x v="0"/>
    <x v="3"/>
    <x v="2"/>
    <s v="https://www.tootukassa.ee/en/barometer/map"/>
  </r>
  <r>
    <x v="8"/>
    <x v="213"/>
    <x v="0"/>
    <x v="0"/>
    <x v="0"/>
    <x v="0"/>
    <s v="ISCO"/>
    <n v="2353"/>
    <m/>
    <n v="2353"/>
    <s v="Employers' demand for labour in the next 12 months"/>
    <x v="1"/>
    <s v="n/a"/>
    <s v="2022 April"/>
    <s v="feedback from employers"/>
    <x v="0"/>
    <x v="3"/>
    <x v="2"/>
    <s v="https://www.tootukassa.ee/en/barometer/map"/>
  </r>
  <r>
    <x v="8"/>
    <x v="332"/>
    <x v="0"/>
    <x v="0"/>
    <x v="0"/>
    <x v="0"/>
    <s v="ISCO"/>
    <n v="2421"/>
    <m/>
    <n v="2421"/>
    <s v="Employers' demand for labour in the next 12 months"/>
    <x v="1"/>
    <s v="n/a"/>
    <s v="2022 April"/>
    <s v="feedback from employers"/>
    <x v="0"/>
    <x v="3"/>
    <x v="2"/>
    <s v="https://www.tootukassa.ee/en/barometer/map"/>
  </r>
  <r>
    <x v="8"/>
    <x v="187"/>
    <x v="0"/>
    <x v="0"/>
    <x v="0"/>
    <x v="0"/>
    <s v="ISCO"/>
    <n v="2423"/>
    <m/>
    <n v="2423"/>
    <s v="Employers' demand for labour in the next 12 months"/>
    <x v="1"/>
    <s v="n/a"/>
    <s v="2022 April"/>
    <s v="feedback from employers"/>
    <x v="0"/>
    <x v="3"/>
    <x v="2"/>
    <s v="https://www.tootukassa.ee/en/barometer/map"/>
  </r>
  <r>
    <x v="8"/>
    <x v="38"/>
    <x v="0"/>
    <x v="0"/>
    <x v="0"/>
    <x v="0"/>
    <s v="ISCO"/>
    <n v="2431"/>
    <m/>
    <n v="2431"/>
    <s v="Employers' demand for labour in the next 12 months"/>
    <x v="1"/>
    <s v="n/a"/>
    <s v="2022 April"/>
    <s v="feedback from employers"/>
    <x v="0"/>
    <x v="3"/>
    <x v="2"/>
    <s v="https://www.tootukassa.ee/en/barometer/map"/>
  </r>
  <r>
    <x v="8"/>
    <x v="92"/>
    <x v="0"/>
    <x v="0"/>
    <x v="0"/>
    <x v="0"/>
    <s v="ISCO"/>
    <n v="2433"/>
    <m/>
    <n v="2433"/>
    <s v="Employers' demand for labour in the next 12 months"/>
    <x v="1"/>
    <s v="n/a"/>
    <s v="2022 April"/>
    <s v="feedback from employers"/>
    <x v="0"/>
    <x v="3"/>
    <x v="2"/>
    <s v="https://www.tootukassa.ee/en/barometer/map"/>
  </r>
  <r>
    <x v="8"/>
    <x v="3"/>
    <x v="0"/>
    <x v="0"/>
    <x v="1"/>
    <x v="0"/>
    <s v="ISCO"/>
    <n v="2511"/>
    <m/>
    <n v="2511"/>
    <s v="Employers' demand for labour in the next 12 months"/>
    <x v="1"/>
    <s v="n/a"/>
    <s v="2022 April"/>
    <s v="feedback from employers"/>
    <x v="0"/>
    <x v="3"/>
    <x v="4"/>
    <s v="https://www.tootukassa.ee/en/barometer/map"/>
  </r>
  <r>
    <x v="8"/>
    <x v="4"/>
    <x v="0"/>
    <x v="0"/>
    <x v="1"/>
    <x v="0"/>
    <s v="ISCO"/>
    <n v="2512"/>
    <m/>
    <n v="2512"/>
    <s v="Employers' demand for labour in the next 12 months"/>
    <x v="1"/>
    <s v="n/a"/>
    <s v="2022 April"/>
    <s v="feedback from employers"/>
    <x v="0"/>
    <x v="3"/>
    <x v="2"/>
    <s v="https://www.tootukassa.ee/en/barometer/map"/>
  </r>
  <r>
    <x v="8"/>
    <x v="5"/>
    <x v="0"/>
    <x v="0"/>
    <x v="0"/>
    <x v="0"/>
    <s v="ISCO"/>
    <n v="2513"/>
    <m/>
    <n v="2513"/>
    <s v="Employers' demand for labour in the next 12 months"/>
    <x v="1"/>
    <s v="n/a"/>
    <s v="2022 April"/>
    <s v="feedback from employers"/>
    <x v="0"/>
    <x v="3"/>
    <x v="2"/>
    <s v="https://www.tootukassa.ee/en/barometer/map"/>
  </r>
  <r>
    <x v="8"/>
    <x v="6"/>
    <x v="0"/>
    <x v="0"/>
    <x v="1"/>
    <x v="0"/>
    <s v="ISCO"/>
    <n v="2514"/>
    <m/>
    <n v="2514"/>
    <s v="Employers' demand for labour in the next 12 months"/>
    <x v="1"/>
    <s v="n/a"/>
    <s v="2022 April"/>
    <s v="feedback from employers"/>
    <x v="0"/>
    <x v="3"/>
    <x v="2"/>
    <s v="https://www.tootukassa.ee/en/barometer/map"/>
  </r>
  <r>
    <x v="8"/>
    <x v="7"/>
    <x v="0"/>
    <x v="0"/>
    <x v="1"/>
    <x v="0"/>
    <s v="ISCO"/>
    <n v="2519"/>
    <m/>
    <n v="2519"/>
    <s v="Employers' demand for labour in the next 12 months"/>
    <x v="1"/>
    <s v="n/a"/>
    <s v="2022 April"/>
    <s v="feedback from employers"/>
    <x v="0"/>
    <x v="3"/>
    <x v="2"/>
    <s v="https://www.tootukassa.ee/en/barometer/map"/>
  </r>
  <r>
    <x v="8"/>
    <x v="9"/>
    <x v="0"/>
    <x v="0"/>
    <x v="0"/>
    <x v="0"/>
    <s v="ISCO"/>
    <n v="2522"/>
    <m/>
    <n v="2522"/>
    <s v="Employers' demand for labour in the next 12 months"/>
    <x v="1"/>
    <s v="n/a"/>
    <s v="2022 April"/>
    <s v="feedback from employers"/>
    <x v="0"/>
    <x v="3"/>
    <x v="2"/>
    <s v="https://www.tootukassa.ee/en/barometer/map"/>
  </r>
  <r>
    <x v="8"/>
    <x v="270"/>
    <x v="0"/>
    <x v="0"/>
    <x v="1"/>
    <x v="0"/>
    <s v="ISCO"/>
    <n v="2634"/>
    <m/>
    <n v="2634"/>
    <s v="Employers' demand for labour in the next 12 months"/>
    <x v="0"/>
    <s v="n/a"/>
    <s v="2022 April"/>
    <s v="feedback from employers"/>
    <x v="0"/>
    <x v="3"/>
    <x v="2"/>
    <s v="https://www.tootukassa.ee/en/barometer/map"/>
  </r>
  <r>
    <x v="8"/>
    <x v="39"/>
    <x v="0"/>
    <x v="0"/>
    <x v="0"/>
    <x v="0"/>
    <s v="ISCO"/>
    <n v="2635"/>
    <m/>
    <n v="2635"/>
    <s v="Employers' demand for labour in the next 12 months"/>
    <x v="1"/>
    <s v="n/a"/>
    <s v="2022 April"/>
    <s v="feedback from employers"/>
    <x v="0"/>
    <x v="3"/>
    <x v="2"/>
    <s v="https://www.tootukassa.ee/en/barometer/map"/>
  </r>
  <r>
    <x v="8"/>
    <x v="12"/>
    <x v="1"/>
    <x v="0"/>
    <x v="0"/>
    <x v="0"/>
    <s v="ISCO"/>
    <n v="3112"/>
    <m/>
    <n v="3112"/>
    <s v="Employers' demand for labour in the next 12 months"/>
    <x v="0"/>
    <s v="n/a"/>
    <s v="2022 April"/>
    <s v="feedback from employers"/>
    <x v="0"/>
    <x v="3"/>
    <x v="2"/>
    <s v="https://www.tootukassa.ee/en/barometer/map"/>
  </r>
  <r>
    <x v="8"/>
    <x v="13"/>
    <x v="1"/>
    <x v="0"/>
    <x v="1"/>
    <x v="0"/>
    <s v="ISCO"/>
    <n v="3113"/>
    <m/>
    <n v="3113"/>
    <s v="Employers' demand for labour in the next 12 months"/>
    <x v="1"/>
    <s v="n/a"/>
    <s v="2022 April"/>
    <s v="feedback from employers"/>
    <x v="0"/>
    <x v="3"/>
    <x v="4"/>
    <s v="https://www.tootukassa.ee/en/barometer/map"/>
  </r>
  <r>
    <x v="8"/>
    <x v="14"/>
    <x v="1"/>
    <x v="0"/>
    <x v="0"/>
    <x v="0"/>
    <s v="ISCO"/>
    <n v="3115"/>
    <m/>
    <n v="3115"/>
    <s v="Employers' demand for labour in the next 12 months"/>
    <x v="1"/>
    <s v="n/a"/>
    <s v="2022 April"/>
    <s v="feedback from employers"/>
    <x v="0"/>
    <x v="3"/>
    <x v="4"/>
    <s v="https://www.tootukassa.ee/en/barometer/map"/>
  </r>
  <r>
    <x v="8"/>
    <x v="99"/>
    <x v="1"/>
    <x v="0"/>
    <x v="0"/>
    <x v="0"/>
    <s v="ISCO"/>
    <n v="3122"/>
    <m/>
    <n v="3122"/>
    <s v="Employers' demand for labour in the next 12 months"/>
    <x v="1"/>
    <s v="n/a"/>
    <s v="2022 April"/>
    <s v="feedback from employers"/>
    <x v="0"/>
    <x v="3"/>
    <x v="4"/>
    <s v="https://www.tootukassa.ee/en/barometer/map"/>
  </r>
  <r>
    <x v="8"/>
    <x v="100"/>
    <x v="1"/>
    <x v="0"/>
    <x v="0"/>
    <x v="0"/>
    <s v="ISCO"/>
    <n v="3123"/>
    <m/>
    <n v="3123"/>
    <s v="Employers' demand for labour in the next 12 months"/>
    <x v="1"/>
    <s v="n/a"/>
    <s v="2022 April"/>
    <s v="feedback from employers"/>
    <x v="0"/>
    <x v="3"/>
    <x v="2"/>
    <s v="https://www.tootukassa.ee/en/barometer/map"/>
  </r>
  <r>
    <x v="8"/>
    <x v="340"/>
    <x v="1"/>
    <x v="0"/>
    <x v="0"/>
    <x v="0"/>
    <s v="ISCO"/>
    <n v="3151"/>
    <m/>
    <n v="3151"/>
    <s v="Employers' demand for labour in the next 12 months"/>
    <x v="1"/>
    <s v="n/a"/>
    <s v="2022 April"/>
    <s v="feedback from employers"/>
    <x v="0"/>
    <x v="3"/>
    <x v="4"/>
    <s v="https://www.tootukassa.ee/en/barometer/map"/>
  </r>
  <r>
    <x v="8"/>
    <x v="109"/>
    <x v="1"/>
    <x v="0"/>
    <x v="0"/>
    <x v="0"/>
    <s v="ISCO"/>
    <n v="3221"/>
    <m/>
    <n v="3221"/>
    <s v="Employers' demand for labour in the next 12 months"/>
    <x v="1"/>
    <s v="n/a"/>
    <s v="2022 April"/>
    <s v="feedback from employers"/>
    <x v="0"/>
    <x v="3"/>
    <x v="4"/>
    <s v="https://www.tootukassa.ee/en/barometer/map"/>
  </r>
  <r>
    <x v="8"/>
    <x v="280"/>
    <x v="1"/>
    <x v="0"/>
    <x v="0"/>
    <x v="0"/>
    <s v="ISCO"/>
    <n v="3255"/>
    <m/>
    <n v="3255"/>
    <s v="Employers' demand for labour in the next 12 months"/>
    <x v="1"/>
    <s v="n/a"/>
    <s v="2022 April"/>
    <s v="feedback from employers"/>
    <x v="0"/>
    <x v="3"/>
    <x v="2"/>
    <s v="https://www.tootukassa.ee/en/barometer/map"/>
  </r>
  <r>
    <x v="8"/>
    <x v="44"/>
    <x v="1"/>
    <x v="0"/>
    <x v="0"/>
    <x v="0"/>
    <s v="ISCO"/>
    <n v="3412"/>
    <m/>
    <n v="3412"/>
    <s v="Employers' demand for labour in the next 12 months"/>
    <x v="1"/>
    <s v="n/a"/>
    <s v="2022 April"/>
    <s v="feedback from employers"/>
    <x v="0"/>
    <x v="3"/>
    <x v="4"/>
    <s v="https://www.tootukassa.ee/en/barometer/map"/>
  </r>
  <r>
    <x v="8"/>
    <x v="118"/>
    <x v="1"/>
    <x v="0"/>
    <x v="0"/>
    <x v="0"/>
    <s v="ISCO"/>
    <n v="3434"/>
    <m/>
    <n v="3434"/>
    <s v="Employers' demand for labour in the next 12 months"/>
    <x v="1"/>
    <s v="n/a"/>
    <s v="2022 April"/>
    <s v="feedback from employers"/>
    <x v="0"/>
    <x v="3"/>
    <x v="2"/>
    <s v="https://www.tootukassa.ee/en/barometer/map"/>
  </r>
  <r>
    <x v="8"/>
    <x v="123"/>
    <x v="2"/>
    <x v="0"/>
    <x v="0"/>
    <x v="0"/>
    <s v="ISCO"/>
    <n v="4412"/>
    <m/>
    <n v="4412"/>
    <s v="Employers' demand for labour in the next 12 months"/>
    <x v="1"/>
    <s v="n/a"/>
    <s v="2022 April"/>
    <s v="feedback from employers"/>
    <x v="0"/>
    <x v="3"/>
    <x v="4"/>
    <s v="https://www.tootukassa.ee/en/barometer/map"/>
  </r>
  <r>
    <x v="8"/>
    <x v="125"/>
    <x v="5"/>
    <x v="0"/>
    <x v="1"/>
    <x v="0"/>
    <s v="ISCO"/>
    <n v="5120"/>
    <m/>
    <n v="5120"/>
    <s v="Employers' demand for labour in the next 12 months"/>
    <x v="1"/>
    <s v="n/a"/>
    <s v="2022 April"/>
    <s v="feedback from employers"/>
    <x v="0"/>
    <x v="3"/>
    <x v="2"/>
    <s v="https://www.tootukassa.ee/en/barometer/map"/>
  </r>
  <r>
    <x v="8"/>
    <x v="49"/>
    <x v="5"/>
    <x v="0"/>
    <x v="0"/>
    <x v="0"/>
    <s v="ISCO"/>
    <n v="5223"/>
    <m/>
    <n v="5223"/>
    <s v="Employers' demand for labour in the next 12 months"/>
    <x v="1"/>
    <s v="n/a"/>
    <s v="2022 April"/>
    <s v="feedback from employers"/>
    <x v="0"/>
    <x v="3"/>
    <x v="2"/>
    <s v="https://www.tootukassa.ee/en/barometer/map"/>
  </r>
  <r>
    <x v="8"/>
    <x v="50"/>
    <x v="5"/>
    <x v="0"/>
    <x v="0"/>
    <x v="0"/>
    <s v="ISCO"/>
    <n v="5230"/>
    <m/>
    <n v="5230"/>
    <s v="Employers' demand for labour in the next 12 months"/>
    <x v="1"/>
    <s v="n/a"/>
    <s v="2022 April"/>
    <s v="feedback from employers"/>
    <x v="0"/>
    <x v="3"/>
    <x v="2"/>
    <s v="https://www.tootukassa.ee/en/barometer/map"/>
  </r>
  <r>
    <x v="8"/>
    <x v="194"/>
    <x v="5"/>
    <x v="0"/>
    <x v="0"/>
    <x v="0"/>
    <s v="ISCO"/>
    <n v="5245"/>
    <m/>
    <n v="5245"/>
    <s v="Employers' demand for labour in the next 12 months"/>
    <x v="1"/>
    <s v="n/a"/>
    <s v="2022 April"/>
    <s v="feedback from employers"/>
    <x v="0"/>
    <x v="3"/>
    <x v="2"/>
    <s v="https://www.tootukassa.ee/en/barometer/map"/>
  </r>
  <r>
    <x v="8"/>
    <x v="51"/>
    <x v="5"/>
    <x v="0"/>
    <x v="0"/>
    <x v="0"/>
    <s v="ISCO"/>
    <n v="5246"/>
    <m/>
    <n v="5246"/>
    <s v="Employers' demand for labour in the next 12 months"/>
    <x v="1"/>
    <s v="n/a"/>
    <s v="2022 April"/>
    <s v="feedback from employers"/>
    <x v="0"/>
    <x v="3"/>
    <x v="4"/>
    <s v="https://www.tootukassa.ee/en/barometer/map"/>
  </r>
  <r>
    <x v="8"/>
    <x v="132"/>
    <x v="5"/>
    <x v="0"/>
    <x v="0"/>
    <x v="0"/>
    <s v="ISCO"/>
    <n v="5311"/>
    <m/>
    <n v="5311"/>
    <s v="Employers' demand for labour in the next 12 months"/>
    <x v="1"/>
    <s v="n/a"/>
    <s v="2022 April"/>
    <s v="feedback from employers"/>
    <x v="0"/>
    <x v="3"/>
    <x v="4"/>
    <s v="https://www.tootukassa.ee/en/barometer/map"/>
  </r>
  <r>
    <x v="8"/>
    <x v="52"/>
    <x v="5"/>
    <x v="0"/>
    <x v="1"/>
    <x v="0"/>
    <s v="ISCO"/>
    <n v="5321"/>
    <m/>
    <n v="5321"/>
    <s v="Employers' demand for labour in the next 12 months"/>
    <x v="1"/>
    <s v="n/a"/>
    <s v="2022 April"/>
    <s v="feedback from employers"/>
    <x v="0"/>
    <x v="3"/>
    <x v="4"/>
    <s v="https://www.tootukassa.ee/en/barometer/map"/>
  </r>
  <r>
    <x v="8"/>
    <x v="133"/>
    <x v="5"/>
    <x v="0"/>
    <x v="0"/>
    <x v="0"/>
    <s v="ISCO"/>
    <n v="5322"/>
    <m/>
    <n v="5322"/>
    <s v="Employers' demand for labour in the next 12 months"/>
    <x v="1"/>
    <s v="n/a"/>
    <s v="2022 April"/>
    <s v="feedback from employers"/>
    <x v="0"/>
    <x v="3"/>
    <x v="4"/>
    <s v="https://www.tootukassa.ee/en/barometer/map"/>
  </r>
  <r>
    <x v="8"/>
    <x v="357"/>
    <x v="5"/>
    <x v="0"/>
    <x v="0"/>
    <x v="0"/>
    <s v="ISCO"/>
    <n v="5413"/>
    <m/>
    <n v="5413"/>
    <s v="Employers' demand for labour in the next 12 months"/>
    <x v="1"/>
    <s v="n/a"/>
    <s v="2022 April"/>
    <s v="feedback from employers"/>
    <x v="0"/>
    <x v="3"/>
    <x v="4"/>
    <s v="https://www.tootukassa.ee/en/barometer/map"/>
  </r>
  <r>
    <x v="8"/>
    <x v="53"/>
    <x v="5"/>
    <x v="0"/>
    <x v="0"/>
    <x v="0"/>
    <s v="ISCO"/>
    <n v="5414"/>
    <m/>
    <n v="5414"/>
    <s v="Employers' demand for labour in the next 12 months"/>
    <x v="1"/>
    <s v="n/a"/>
    <s v="2022 April"/>
    <s v="feedback from employers"/>
    <x v="0"/>
    <x v="3"/>
    <x v="4"/>
    <s v="https://www.tootukassa.ee/en/barometer/map"/>
  </r>
  <r>
    <x v="8"/>
    <x v="299"/>
    <x v="9"/>
    <x v="0"/>
    <x v="0"/>
    <x v="0"/>
    <s v="ISCO"/>
    <n v="6121"/>
    <m/>
    <n v="6121"/>
    <s v="Employers' demand for labour in the next 12 months"/>
    <x v="1"/>
    <s v="n/a"/>
    <s v="2022 April"/>
    <s v="feedback from employers"/>
    <x v="0"/>
    <x v="3"/>
    <x v="2"/>
    <s v="https://www.tootukassa.ee/en/barometer/map"/>
  </r>
  <r>
    <x v="8"/>
    <x v="358"/>
    <x v="9"/>
    <x v="0"/>
    <x v="0"/>
    <x v="0"/>
    <s v="ISCO"/>
    <n v="6210"/>
    <m/>
    <n v="6210"/>
    <s v="Employers' demand for labour in the next 12 months"/>
    <x v="1"/>
    <s v="n/a"/>
    <s v="2022 April"/>
    <s v="feedback from employers"/>
    <x v="0"/>
    <x v="3"/>
    <x v="2"/>
    <s v="https://www.tootukassa.ee/en/barometer/map"/>
  </r>
  <r>
    <x v="8"/>
    <x v="359"/>
    <x v="3"/>
    <x v="0"/>
    <x v="0"/>
    <x v="0"/>
    <s v="ISCO"/>
    <n v="7111"/>
    <m/>
    <n v="7111"/>
    <s v="Employers' demand for labour in the next 12 months"/>
    <x v="1"/>
    <s v="n/a"/>
    <s v="2022 April"/>
    <s v="feedback from employers"/>
    <x v="0"/>
    <x v="3"/>
    <x v="2"/>
    <s v="https://www.tootukassa.ee/en/barometer/map"/>
  </r>
  <r>
    <x v="8"/>
    <x v="137"/>
    <x v="3"/>
    <x v="0"/>
    <x v="1"/>
    <x v="0"/>
    <s v="ISCO"/>
    <n v="7112"/>
    <m/>
    <n v="7112"/>
    <s v="Employers' demand for labour in the next 12 months"/>
    <x v="1"/>
    <s v="n/a"/>
    <s v="2022 April"/>
    <s v="feedback from employers"/>
    <x v="0"/>
    <x v="3"/>
    <x v="2"/>
    <s v="https://www.tootukassa.ee/en/barometer/map"/>
  </r>
  <r>
    <x v="8"/>
    <x v="23"/>
    <x v="3"/>
    <x v="0"/>
    <x v="1"/>
    <x v="0"/>
    <s v="ISCO"/>
    <n v="7114"/>
    <m/>
    <n v="7114"/>
    <s v="Employers' demand for labour in the next 12 months"/>
    <x v="1"/>
    <s v="n/a"/>
    <s v="2022 April"/>
    <s v="feedback from employers"/>
    <x v="0"/>
    <x v="3"/>
    <x v="4"/>
    <s v="https://www.tootukassa.ee/en/barometer/map"/>
  </r>
  <r>
    <x v="8"/>
    <x v="24"/>
    <x v="3"/>
    <x v="0"/>
    <x v="1"/>
    <x v="0"/>
    <s v="ISCO"/>
    <n v="7115"/>
    <m/>
    <n v="7115"/>
    <s v="Employers' demand for labour in the next 12 months"/>
    <x v="1"/>
    <s v="n/a"/>
    <s v="2022 April"/>
    <s v="feedback from employers"/>
    <x v="0"/>
    <x v="3"/>
    <x v="2"/>
    <s v="https://www.tootukassa.ee/en/barometer/map"/>
  </r>
  <r>
    <x v="8"/>
    <x v="139"/>
    <x v="3"/>
    <x v="0"/>
    <x v="0"/>
    <x v="0"/>
    <s v="ISCO"/>
    <n v="7119"/>
    <m/>
    <n v="7119"/>
    <s v="Employers' demand for labour in the next 12 months"/>
    <x v="1"/>
    <s v="n/a"/>
    <s v="2022 April"/>
    <s v="feedback from employers"/>
    <x v="0"/>
    <x v="3"/>
    <x v="4"/>
    <s v="https://www.tootukassa.ee/en/barometer/map"/>
  </r>
  <r>
    <x v="8"/>
    <x v="26"/>
    <x v="3"/>
    <x v="0"/>
    <x v="1"/>
    <x v="0"/>
    <s v="ISCO"/>
    <n v="7122"/>
    <m/>
    <n v="7122"/>
    <s v="Employers' demand for labour in the next 12 months"/>
    <x v="1"/>
    <s v="n/a"/>
    <s v="2022 April"/>
    <s v="feedback from employers"/>
    <x v="0"/>
    <x v="3"/>
    <x v="2"/>
    <s v="https://www.tootukassa.ee/en/barometer/map"/>
  </r>
  <r>
    <x v="8"/>
    <x v="142"/>
    <x v="3"/>
    <x v="0"/>
    <x v="1"/>
    <x v="0"/>
    <s v="ISCO"/>
    <n v="7126"/>
    <m/>
    <n v="7126"/>
    <s v="Employers' demand for labour in the next 12 months"/>
    <x v="1"/>
    <s v="n/a"/>
    <s v="2022 April"/>
    <s v="feedback from employers"/>
    <x v="0"/>
    <x v="3"/>
    <x v="4"/>
    <s v="https://www.tootukassa.ee/en/barometer/map"/>
  </r>
  <r>
    <x v="8"/>
    <x v="144"/>
    <x v="3"/>
    <x v="0"/>
    <x v="1"/>
    <x v="0"/>
    <s v="ISCO"/>
    <n v="7131"/>
    <m/>
    <n v="7131"/>
    <s v="Employers' demand for labour in the next 12 months"/>
    <x v="1"/>
    <s v="n/a"/>
    <s v="2022 April"/>
    <s v="feedback from employers"/>
    <x v="0"/>
    <x v="3"/>
    <x v="4"/>
    <s v="https://www.tootukassa.ee/en/barometer/map"/>
  </r>
  <r>
    <x v="8"/>
    <x v="27"/>
    <x v="3"/>
    <x v="0"/>
    <x v="0"/>
    <x v="0"/>
    <s v="ISCO"/>
    <n v="7132"/>
    <m/>
    <n v="7132"/>
    <s v="Employers' demand for labour in the next 12 months"/>
    <x v="1"/>
    <s v="n/a"/>
    <s v="2022 April"/>
    <s v="feedback from employers"/>
    <x v="0"/>
    <x v="3"/>
    <x v="4"/>
    <s v="https://www.tootukassa.ee/en/barometer/map"/>
  </r>
  <r>
    <x v="8"/>
    <x v="111"/>
    <x v="1"/>
    <x v="1"/>
    <x v="0"/>
    <x v="1"/>
    <s v="ISCO"/>
    <n v="3313"/>
    <m/>
    <n v="3313"/>
    <s v="Employers' demand for labour in the next 12 months"/>
    <x v="1"/>
    <s v="n/a"/>
    <s v="2022 April"/>
    <s v="feedback from employers"/>
    <x v="0"/>
    <x v="2"/>
    <x v="2"/>
    <s v="https://www.tootukassa.ee/en/barometer/map"/>
  </r>
  <r>
    <x v="8"/>
    <x v="28"/>
    <x v="3"/>
    <x v="0"/>
    <x v="1"/>
    <x v="0"/>
    <s v="ISCO"/>
    <n v="7212"/>
    <m/>
    <n v="7212"/>
    <s v="Employers' demand for labour in the next 12 months"/>
    <x v="1"/>
    <s v="n/a"/>
    <s v="2022 April"/>
    <s v="feedback from employers"/>
    <x v="0"/>
    <x v="3"/>
    <x v="4"/>
    <s v="https://www.tootukassa.ee/en/barometer/map"/>
  </r>
  <r>
    <x v="8"/>
    <x v="29"/>
    <x v="3"/>
    <x v="0"/>
    <x v="1"/>
    <x v="0"/>
    <s v="ISCO"/>
    <n v="7213"/>
    <m/>
    <n v="7213"/>
    <s v="Employers' demand for labour in the next 12 months"/>
    <x v="1"/>
    <s v="n/a"/>
    <s v="2022 April"/>
    <s v="feedback from employers"/>
    <x v="0"/>
    <x v="3"/>
    <x v="4"/>
    <s v="https://www.tootukassa.ee/en/barometer/map"/>
  </r>
  <r>
    <x v="8"/>
    <x v="146"/>
    <x v="3"/>
    <x v="0"/>
    <x v="1"/>
    <x v="0"/>
    <s v="ISCO"/>
    <n v="7214"/>
    <m/>
    <n v="7214"/>
    <s v="Employers' demand for labour in the next 12 months"/>
    <x v="1"/>
    <s v="n/a"/>
    <s v="2022 April"/>
    <s v="feedback from employers"/>
    <x v="0"/>
    <x v="3"/>
    <x v="4"/>
    <s v="https://www.tootukassa.ee/en/barometer/map"/>
  </r>
  <r>
    <x v="8"/>
    <x v="30"/>
    <x v="3"/>
    <x v="0"/>
    <x v="0"/>
    <x v="0"/>
    <s v="ISCO"/>
    <n v="7222"/>
    <m/>
    <n v="7222"/>
    <s v="Employers' demand for labour in the next 12 months"/>
    <x v="1"/>
    <s v="n/a"/>
    <s v="2022 April"/>
    <s v="feedback from employers"/>
    <x v="0"/>
    <x v="3"/>
    <x v="4"/>
    <s v="https://www.tootukassa.ee/en/barometer/map"/>
  </r>
  <r>
    <x v="8"/>
    <x v="31"/>
    <x v="3"/>
    <x v="0"/>
    <x v="1"/>
    <x v="0"/>
    <s v="ISCO"/>
    <n v="7223"/>
    <m/>
    <n v="7223"/>
    <s v="Employers' demand for labour in the next 12 months"/>
    <x v="1"/>
    <s v="n/a"/>
    <s v="2022 April"/>
    <s v="feedback from employers"/>
    <x v="0"/>
    <x v="3"/>
    <x v="4"/>
    <s v="https://www.tootukassa.ee/en/barometer/map"/>
  </r>
  <r>
    <x v="8"/>
    <x v="360"/>
    <x v="3"/>
    <x v="0"/>
    <x v="0"/>
    <x v="0"/>
    <s v="ISCO"/>
    <n v="7224"/>
    <m/>
    <n v="7224"/>
    <s v="Employers' demand for labour in the next 12 months"/>
    <x v="1"/>
    <s v="n/a"/>
    <s v="2022 April"/>
    <s v="feedback from employers"/>
    <x v="0"/>
    <x v="3"/>
    <x v="4"/>
    <s v="https://www.tootukassa.ee/en/barometer/map"/>
  </r>
  <r>
    <x v="8"/>
    <x v="32"/>
    <x v="3"/>
    <x v="0"/>
    <x v="1"/>
    <x v="0"/>
    <s v="ISCO"/>
    <n v="7231"/>
    <m/>
    <n v="7231"/>
    <s v="Employers' demand for labour in the next 12 months"/>
    <x v="1"/>
    <s v="n/a"/>
    <s v="2022 April"/>
    <s v="feedback from employers"/>
    <x v="0"/>
    <x v="3"/>
    <x v="4"/>
    <s v="https://www.tootukassa.ee/en/barometer/map"/>
  </r>
  <r>
    <x v="8"/>
    <x v="33"/>
    <x v="3"/>
    <x v="0"/>
    <x v="1"/>
    <x v="0"/>
    <s v="ISCO"/>
    <n v="7233"/>
    <m/>
    <n v="7233"/>
    <s v="Employers' demand for labour in the next 12 months"/>
    <x v="1"/>
    <s v="n/a"/>
    <s v="2022 April"/>
    <s v="feedback from employers"/>
    <x v="0"/>
    <x v="3"/>
    <x v="4"/>
    <s v="https://www.tootukassa.ee/en/barometer/map"/>
  </r>
  <r>
    <x v="8"/>
    <x v="152"/>
    <x v="3"/>
    <x v="0"/>
    <x v="1"/>
    <x v="0"/>
    <s v="ISCO"/>
    <n v="7411"/>
    <m/>
    <n v="7411"/>
    <s v="Employers' demand for labour in the next 12 months"/>
    <x v="1"/>
    <s v="n/a"/>
    <s v="2022 April"/>
    <s v="feedback from employers"/>
    <x v="0"/>
    <x v="3"/>
    <x v="2"/>
    <s v="https://www.tootukassa.ee/en/barometer/map"/>
  </r>
  <r>
    <x v="8"/>
    <x v="153"/>
    <x v="3"/>
    <x v="0"/>
    <x v="1"/>
    <x v="0"/>
    <s v="ISCO"/>
    <n v="7412"/>
    <m/>
    <n v="7412"/>
    <s v="Employers' demand for labour in the next 12 months"/>
    <x v="1"/>
    <s v="n/a"/>
    <s v="2022 April"/>
    <s v="feedback from employers"/>
    <x v="0"/>
    <x v="3"/>
    <x v="4"/>
    <s v="https://www.tootukassa.ee/en/barometer/map"/>
  </r>
  <r>
    <x v="8"/>
    <x v="157"/>
    <x v="3"/>
    <x v="0"/>
    <x v="1"/>
    <x v="0"/>
    <s v="ISCO"/>
    <n v="7511"/>
    <m/>
    <n v="7511"/>
    <s v="Employers' demand for labour in the next 12 months"/>
    <x v="1"/>
    <s v="n/a"/>
    <s v="2022 April"/>
    <s v="feedback from employers"/>
    <x v="0"/>
    <x v="3"/>
    <x v="4"/>
    <s v="https://www.tootukassa.ee/en/barometer/map"/>
  </r>
  <r>
    <x v="8"/>
    <x v="158"/>
    <x v="3"/>
    <x v="0"/>
    <x v="1"/>
    <x v="0"/>
    <s v="ISCO"/>
    <n v="7512"/>
    <m/>
    <n v="7512"/>
    <s v="Employers' demand for labour in the next 12 months"/>
    <x v="1"/>
    <s v="n/a"/>
    <s v="2022 April"/>
    <s v="feedback from employers"/>
    <x v="2"/>
    <x v="3"/>
    <x v="4"/>
    <s v="https://www.tootukassa.ee/en/barometer/map"/>
  </r>
  <r>
    <x v="8"/>
    <x v="240"/>
    <x v="3"/>
    <x v="0"/>
    <x v="0"/>
    <x v="0"/>
    <s v="ISCO"/>
    <n v="7521"/>
    <m/>
    <n v="7521"/>
    <s v="Employers' demand for labour in the next 12 months"/>
    <x v="1"/>
    <s v="n/a"/>
    <s v="2022 April"/>
    <s v="feedback from employers"/>
    <x v="0"/>
    <x v="3"/>
    <x v="4"/>
    <s v="https://www.tootukassa.ee/en/barometer/map"/>
  </r>
  <r>
    <x v="8"/>
    <x v="159"/>
    <x v="3"/>
    <x v="0"/>
    <x v="0"/>
    <x v="0"/>
    <s v="ISCO"/>
    <n v="7522"/>
    <m/>
    <n v="7522"/>
    <s v="Employers' demand for labour in the next 12 months"/>
    <x v="1"/>
    <s v="n/a"/>
    <s v="2022 April"/>
    <s v="feedback from employers"/>
    <x v="0"/>
    <x v="3"/>
    <x v="4"/>
    <s v="https://www.tootukassa.ee/en/barometer/map"/>
  </r>
  <r>
    <x v="8"/>
    <x v="160"/>
    <x v="3"/>
    <x v="0"/>
    <x v="0"/>
    <x v="0"/>
    <s v="ISCO"/>
    <n v="7523"/>
    <m/>
    <n v="7523"/>
    <s v="Employers' demand for labour in the next 12 months"/>
    <x v="1"/>
    <s v="n/a"/>
    <s v="2022 April"/>
    <s v="feedback from employers"/>
    <x v="0"/>
    <x v="3"/>
    <x v="4"/>
    <s v="https://www.tootukassa.ee/en/barometer/map"/>
  </r>
  <r>
    <x v="8"/>
    <x v="163"/>
    <x v="6"/>
    <x v="0"/>
    <x v="0"/>
    <x v="0"/>
    <s v="ISCO"/>
    <n v="8114"/>
    <m/>
    <n v="8114"/>
    <s v="Employers' demand for labour in the next 12 months"/>
    <x v="1"/>
    <s v="n/a"/>
    <s v="2022 April"/>
    <s v="feedback from employers"/>
    <x v="0"/>
    <x v="3"/>
    <x v="4"/>
    <s v="https://www.tootukassa.ee/en/barometer/map"/>
  </r>
  <r>
    <x v="8"/>
    <x v="168"/>
    <x v="6"/>
    <x v="0"/>
    <x v="0"/>
    <x v="0"/>
    <s v="ISCO"/>
    <n v="8153"/>
    <m/>
    <n v="8153"/>
    <s v="Employers' demand for labour in the next 12 months"/>
    <x v="1"/>
    <s v="n/a"/>
    <s v="2022 April"/>
    <s v="feedback from employers"/>
    <x v="0"/>
    <x v="3"/>
    <x v="4"/>
    <s v="https://www.tootukassa.ee/en/barometer/map"/>
  </r>
  <r>
    <x v="8"/>
    <x v="170"/>
    <x v="6"/>
    <x v="0"/>
    <x v="0"/>
    <x v="0"/>
    <s v="ISCO"/>
    <n v="8157"/>
    <m/>
    <n v="8157"/>
    <s v="Employers' demand for labour in the next 12 months"/>
    <x v="1"/>
    <s v="n/a"/>
    <s v="2022 April"/>
    <s v="feedback from employers"/>
    <x v="0"/>
    <x v="3"/>
    <x v="4"/>
    <s v="https://www.tootukassa.ee/en/barometer/map"/>
  </r>
  <r>
    <x v="8"/>
    <x v="171"/>
    <x v="6"/>
    <x v="0"/>
    <x v="0"/>
    <x v="0"/>
    <s v="ISCO"/>
    <n v="8160"/>
    <m/>
    <n v="8160"/>
    <s v="Employers' demand for labour in the next 12 months"/>
    <x v="1"/>
    <s v="n/a"/>
    <s v="2022 April"/>
    <s v="feedback from employers"/>
    <x v="0"/>
    <x v="3"/>
    <x v="4"/>
    <s v="https://www.tootukassa.ee/en/barometer/map"/>
  </r>
  <r>
    <x v="8"/>
    <x v="314"/>
    <x v="6"/>
    <x v="0"/>
    <x v="0"/>
    <x v="0"/>
    <s v="ISCO"/>
    <n v="8172"/>
    <m/>
    <n v="8172"/>
    <s v="Employers' demand for labour in the next 12 months"/>
    <x v="1"/>
    <s v="n/a"/>
    <s v="2022 April"/>
    <s v="feedback from employers"/>
    <x v="0"/>
    <x v="3"/>
    <x v="4"/>
    <s v="https://www.tootukassa.ee/en/barometer/map"/>
  </r>
  <r>
    <x v="8"/>
    <x v="316"/>
    <x v="6"/>
    <x v="0"/>
    <x v="0"/>
    <x v="0"/>
    <s v="ISCO"/>
    <n v="8189"/>
    <m/>
    <n v="8189"/>
    <s v="Employers' demand for labour in the next 12 months"/>
    <x v="1"/>
    <s v="n/a"/>
    <s v="2022 April"/>
    <s v="feedback from employers"/>
    <x v="0"/>
    <x v="3"/>
    <x v="4"/>
    <s v="https://www.tootukassa.ee/en/barometer/map"/>
  </r>
  <r>
    <x v="8"/>
    <x v="175"/>
    <x v="6"/>
    <x v="0"/>
    <x v="0"/>
    <x v="0"/>
    <s v="ISCO"/>
    <n v="8212"/>
    <m/>
    <n v="8212"/>
    <s v="Employers' demand for labour in the next 12 months"/>
    <x v="1"/>
    <s v="n/a"/>
    <s v="2022 April"/>
    <s v="feedback from employers"/>
    <x v="0"/>
    <x v="3"/>
    <x v="4"/>
    <s v="https://www.tootukassa.ee/en/barometer/map"/>
  </r>
  <r>
    <x v="8"/>
    <x v="205"/>
    <x v="6"/>
    <x v="0"/>
    <x v="0"/>
    <x v="0"/>
    <s v="ISCO"/>
    <n v="8219"/>
    <m/>
    <n v="8219"/>
    <s v="Employers' demand for labour in the next 12 months"/>
    <x v="1"/>
    <s v="n/a"/>
    <s v="2022 April"/>
    <s v="feedback from employers"/>
    <x v="0"/>
    <x v="3"/>
    <x v="4"/>
    <s v="https://www.tootukassa.ee/en/barometer/map"/>
  </r>
  <r>
    <x v="8"/>
    <x v="176"/>
    <x v="6"/>
    <x v="0"/>
    <x v="1"/>
    <x v="0"/>
    <s v="ISCO"/>
    <n v="8331"/>
    <m/>
    <n v="8331"/>
    <s v="Employers' demand for labour in the next 12 months"/>
    <x v="1"/>
    <s v="n/a"/>
    <s v="2022 April"/>
    <s v="feedback from employers"/>
    <x v="0"/>
    <x v="3"/>
    <x v="4"/>
    <s v="https://www.tootukassa.ee/en/barometer/map"/>
  </r>
  <r>
    <x v="8"/>
    <x v="177"/>
    <x v="6"/>
    <x v="0"/>
    <x v="1"/>
    <x v="0"/>
    <s v="ISCO"/>
    <n v="8332"/>
    <m/>
    <n v="8332"/>
    <s v="Employers' demand for labour in the next 12 months"/>
    <x v="1"/>
    <s v="n/a"/>
    <s v="2022 April"/>
    <s v="feedback from employers"/>
    <x v="0"/>
    <x v="3"/>
    <x v="4"/>
    <s v="https://www.tootukassa.ee/en/barometer/map"/>
  </r>
  <r>
    <x v="8"/>
    <x v="361"/>
    <x v="6"/>
    <x v="0"/>
    <x v="0"/>
    <x v="0"/>
    <s v="ISCO"/>
    <n v="8341"/>
    <m/>
    <n v="8341"/>
    <s v="Employers' demand for labour in the next 12 months"/>
    <x v="1"/>
    <s v="n/a"/>
    <s v="2022 April"/>
    <s v="feedback from employers"/>
    <x v="0"/>
    <x v="3"/>
    <x v="2"/>
    <s v="https://www.tootukassa.ee/en/barometer/map"/>
  </r>
  <r>
    <x v="8"/>
    <x v="178"/>
    <x v="6"/>
    <x v="0"/>
    <x v="1"/>
    <x v="0"/>
    <s v="ISCO"/>
    <n v="8342"/>
    <m/>
    <n v="8342"/>
    <s v="Employers' demand for labour in the next 12 months"/>
    <x v="1"/>
    <s v="n/a"/>
    <s v="2022 April"/>
    <s v="feedback from employers"/>
    <x v="0"/>
    <x v="3"/>
    <x v="2"/>
    <s v="https://www.tootukassa.ee/en/barometer/map"/>
  </r>
  <r>
    <x v="8"/>
    <x v="179"/>
    <x v="6"/>
    <x v="0"/>
    <x v="0"/>
    <x v="0"/>
    <s v="ISCO"/>
    <n v="8343"/>
    <m/>
    <n v="8343"/>
    <s v="Employers' demand for labour in the next 12 months"/>
    <x v="1"/>
    <s v="n/a"/>
    <s v="2022 April"/>
    <s v="feedback from employers"/>
    <x v="0"/>
    <x v="3"/>
    <x v="4"/>
    <s v="https://www.tootukassa.ee/en/barometer/map"/>
  </r>
  <r>
    <x v="8"/>
    <x v="55"/>
    <x v="7"/>
    <x v="0"/>
    <x v="1"/>
    <x v="0"/>
    <s v="ISCO"/>
    <n v="9112"/>
    <m/>
    <n v="9112"/>
    <s v="Employers' demand for labour in the next 12 months"/>
    <x v="1"/>
    <s v="n/a"/>
    <s v="2022 April"/>
    <s v="feedback from employers"/>
    <x v="0"/>
    <x v="3"/>
    <x v="4"/>
    <s v="https://www.tootukassa.ee/en/barometer/map"/>
  </r>
  <r>
    <x v="8"/>
    <x v="322"/>
    <x v="7"/>
    <x v="0"/>
    <x v="0"/>
    <x v="0"/>
    <s v="ISCO"/>
    <n v="9212"/>
    <m/>
    <n v="9212"/>
    <s v="Employers' demand for labour in the next 12 months"/>
    <x v="1"/>
    <s v="n/a"/>
    <s v="2022 April"/>
    <s v="feedback from employers"/>
    <x v="0"/>
    <x v="3"/>
    <x v="2"/>
    <s v="https://www.tootukassa.ee/en/barometer/map"/>
  </r>
  <r>
    <x v="8"/>
    <x v="183"/>
    <x v="7"/>
    <x v="0"/>
    <x v="0"/>
    <x v="0"/>
    <s v="ISCO"/>
    <n v="9214"/>
    <m/>
    <n v="9214"/>
    <s v="Employers' demand for labour in the next 12 months"/>
    <x v="1"/>
    <s v="n/a"/>
    <s v="2022 April"/>
    <s v="feedback from employers"/>
    <x v="0"/>
    <x v="3"/>
    <x v="4"/>
    <s v="https://www.tootukassa.ee/en/barometer/map"/>
  </r>
  <r>
    <x v="8"/>
    <x v="56"/>
    <x v="7"/>
    <x v="0"/>
    <x v="0"/>
    <x v="0"/>
    <s v="ISCO"/>
    <n v="9312"/>
    <m/>
    <n v="9312"/>
    <s v="Employers' demand for labour in the next 12 months"/>
    <x v="1"/>
    <s v="n/a"/>
    <s v="2022 April"/>
    <s v="feedback from employers"/>
    <x v="0"/>
    <x v="3"/>
    <x v="4"/>
    <s v="https://www.tootukassa.ee/en/barometer/map"/>
  </r>
  <r>
    <x v="8"/>
    <x v="58"/>
    <x v="7"/>
    <x v="0"/>
    <x v="0"/>
    <x v="0"/>
    <s v="ISCO"/>
    <n v="9333"/>
    <m/>
    <n v="9333"/>
    <s v="Employers' demand for labour in the next 12 months"/>
    <x v="1"/>
    <s v="n/a"/>
    <s v="2022 April"/>
    <s v="feedback from employers"/>
    <x v="0"/>
    <x v="3"/>
    <x v="4"/>
    <s v="https://www.tootukassa.ee/en/barometer/map"/>
  </r>
  <r>
    <x v="8"/>
    <x v="198"/>
    <x v="7"/>
    <x v="0"/>
    <x v="0"/>
    <x v="0"/>
    <s v="ISCO"/>
    <n v="9334"/>
    <m/>
    <n v="9334"/>
    <s v="Employers' demand for labour in the next 12 months"/>
    <x v="1"/>
    <s v="n/a"/>
    <s v="2022 April"/>
    <s v="feedback from employers"/>
    <x v="0"/>
    <x v="3"/>
    <x v="4"/>
    <s v="https://www.tootukassa.ee/en/barometer/map"/>
  </r>
  <r>
    <x v="8"/>
    <x v="59"/>
    <x v="7"/>
    <x v="0"/>
    <x v="0"/>
    <x v="0"/>
    <s v="ISCO"/>
    <n v="9412"/>
    <m/>
    <n v="9412"/>
    <s v="Employers' demand for labour in the next 12 months"/>
    <x v="1"/>
    <s v="n/a"/>
    <s v="2022 April"/>
    <s v="feedback from employers"/>
    <x v="0"/>
    <x v="3"/>
    <x v="4"/>
    <s v="https://www.tootukassa.ee/en/barometer/map"/>
  </r>
  <r>
    <x v="8"/>
    <x v="43"/>
    <x v="1"/>
    <x v="1"/>
    <x v="1"/>
    <x v="1"/>
    <s v="ISCO"/>
    <n v="3343"/>
    <m/>
    <n v="3343"/>
    <s v="Employers' demand for labour in the next 12 months"/>
    <x v="1"/>
    <s v="n/a"/>
    <s v="2022 April"/>
    <s v="feedback from employers"/>
    <x v="0"/>
    <x v="2"/>
    <x v="2"/>
    <s v="https://www.tootukassa.ee/en/barometer/map"/>
  </r>
  <r>
    <x v="8"/>
    <x v="248"/>
    <x v="7"/>
    <x v="0"/>
    <x v="0"/>
    <x v="0"/>
    <s v="ISCO"/>
    <n v="9612"/>
    <m/>
    <n v="9612"/>
    <s v="Employers' demand for labour in the next 12 months"/>
    <x v="1"/>
    <s v="n/a"/>
    <s v="2022 April"/>
    <s v="feedback from employers"/>
    <x v="0"/>
    <x v="3"/>
    <x v="4"/>
    <s v="https://www.tootukassa.ee/en/barometer/map"/>
  </r>
  <r>
    <x v="8"/>
    <x v="362"/>
    <x v="7"/>
    <x v="0"/>
    <x v="0"/>
    <x v="0"/>
    <s v="ISCO"/>
    <n v="9622"/>
    <m/>
    <n v="9622"/>
    <s v="Employers' demand for labour in the next 12 months"/>
    <x v="1"/>
    <s v="n/a"/>
    <s v="2022 April"/>
    <s v="feedback from employers"/>
    <x v="0"/>
    <x v="2"/>
    <x v="4"/>
    <s v="https://www.tootukassa.ee/en/barometer/map"/>
  </r>
  <r>
    <x v="8"/>
    <x v="320"/>
    <x v="2"/>
    <x v="1"/>
    <x v="0"/>
    <x v="1"/>
    <s v="ISCO"/>
    <n v="4132"/>
    <m/>
    <n v="4132"/>
    <s v="Employers' demand for labour in the next 12 months"/>
    <x v="1"/>
    <s v="n/a"/>
    <s v="2022 April"/>
    <s v="feedback from employers"/>
    <x v="0"/>
    <x v="2"/>
    <x v="2"/>
    <s v="https://www.tootukassa.ee/en/barometer/map"/>
  </r>
  <r>
    <x v="9"/>
    <x v="76"/>
    <x v="0"/>
    <x v="1"/>
    <x v="0"/>
    <x v="1"/>
    <s v="CNO 2011"/>
    <s v="2452"/>
    <s v="2162"/>
    <n v="2162"/>
    <s v="people hired /unemployed jobseekers"/>
    <x v="2"/>
    <s v="n/a"/>
    <n v="2021"/>
    <s v="Jobs Observatory of the National Public Employment Service: PES administrative data"/>
    <x v="0"/>
    <x v="0"/>
    <x v="0"/>
    <m/>
  </r>
  <r>
    <x v="9"/>
    <x v="259"/>
    <x v="0"/>
    <x v="1"/>
    <x v="1"/>
    <x v="1"/>
    <s v="CNO 2011"/>
    <s v="2482"/>
    <s v="2163"/>
    <n v="2163"/>
    <s v="people hired /unemployed jobseekers"/>
    <x v="2"/>
    <s v="n/a"/>
    <n v="2021"/>
    <s v="Jobs Observatory of the National Public Employment Service: PES administrative data"/>
    <x v="0"/>
    <x v="0"/>
    <x v="0"/>
    <m/>
  </r>
  <r>
    <x v="9"/>
    <x v="260"/>
    <x v="0"/>
    <x v="1"/>
    <x v="0"/>
    <x v="1"/>
    <s v="CNO 2011"/>
    <s v="2453"/>
    <s v="2164"/>
    <n v="2164"/>
    <s v="people hired /unemployed jobseekers"/>
    <x v="2"/>
    <s v="n/a"/>
    <n v="2021"/>
    <s v="Jobs Observatory of the National Public Employment Service: PES administrative data"/>
    <x v="0"/>
    <x v="0"/>
    <x v="0"/>
    <m/>
  </r>
  <r>
    <x v="9"/>
    <x v="35"/>
    <x v="0"/>
    <x v="1"/>
    <x v="1"/>
    <x v="1"/>
    <s v="CNO 2011"/>
    <s v="2484"/>
    <s v="2166"/>
    <n v="2166"/>
    <s v="people hired /unemployed jobseekers"/>
    <x v="2"/>
    <s v="n/a"/>
    <n v="2021"/>
    <s v="Jobs Observatory of the National Public Employment Service: PES administrative data"/>
    <x v="0"/>
    <x v="0"/>
    <x v="0"/>
    <m/>
  </r>
  <r>
    <x v="9"/>
    <x v="91"/>
    <x v="0"/>
    <x v="1"/>
    <x v="0"/>
    <x v="1"/>
    <s v="CNO 2011"/>
    <s v="2630"/>
    <s v="2422"/>
    <n v="2422"/>
    <s v="people hired /unemployed jobseekers"/>
    <x v="2"/>
    <s v="n/a"/>
    <n v="2021"/>
    <s v="Jobs Observatory of the National Public Employment Service: PES administrative data"/>
    <x v="0"/>
    <x v="0"/>
    <x v="0"/>
    <m/>
  </r>
  <r>
    <x v="9"/>
    <x v="187"/>
    <x v="0"/>
    <x v="1"/>
    <x v="0"/>
    <x v="1"/>
    <s v="CNO 2011"/>
    <s v="2624"/>
    <s v="2423"/>
    <n v="2423"/>
    <s v="people hired /unemployed jobseekers"/>
    <x v="2"/>
    <s v="n/a"/>
    <n v="2021"/>
    <s v="Jobs Observatory of the National Public Employment Service: PES administrative data"/>
    <x v="0"/>
    <x v="0"/>
    <x v="0"/>
    <m/>
  </r>
  <r>
    <x v="9"/>
    <x v="217"/>
    <x v="0"/>
    <x v="1"/>
    <x v="0"/>
    <x v="1"/>
    <s v="CNO 2011"/>
    <s v="2911"/>
    <s v="2621"/>
    <n v="2621"/>
    <s v="people hired /unemployed jobseekers"/>
    <x v="2"/>
    <s v="n/a"/>
    <n v="2021"/>
    <s v="Jobs Observatory of the National Public Employment Service: PES administrative data"/>
    <x v="0"/>
    <x v="0"/>
    <x v="0"/>
    <m/>
  </r>
  <r>
    <x v="9"/>
    <x v="363"/>
    <x v="1"/>
    <x v="1"/>
    <x v="0"/>
    <x v="1"/>
    <s v="CNO 2011"/>
    <s v="3322"/>
    <s v="3252"/>
    <n v="3252"/>
    <s v="people hired /unemployed jobseekers"/>
    <x v="2"/>
    <s v="n/a"/>
    <n v="2021"/>
    <s v="Jobs Observatory of the National Public Employment Service: PES administrative data"/>
    <x v="0"/>
    <x v="0"/>
    <x v="0"/>
    <m/>
  </r>
  <r>
    <x v="9"/>
    <x v="364"/>
    <x v="1"/>
    <x v="1"/>
    <x v="0"/>
    <x v="1"/>
    <s v="CNO 2011"/>
    <s v="3323"/>
    <s v="3259"/>
    <n v="3259"/>
    <s v="people hired /unemployed jobseekers"/>
    <x v="2"/>
    <s v="n/a"/>
    <n v="2021"/>
    <s v="Jobs Observatory of the National Public Employment Service: PES administrative data"/>
    <x v="0"/>
    <x v="0"/>
    <x v="0"/>
    <m/>
  </r>
  <r>
    <x v="9"/>
    <x v="2"/>
    <x v="0"/>
    <x v="0"/>
    <x v="1"/>
    <x v="0"/>
    <s v="CNO 2011"/>
    <n v="2111"/>
    <s v="2211"/>
    <n v="2211"/>
    <s v="people hired /unemployed jobseekers"/>
    <x v="2"/>
    <s v="n/a"/>
    <n v="2021"/>
    <s v="Jobs Observatory of the National Public Employment Service: PES administrative data"/>
    <x v="0"/>
    <x v="0"/>
    <x v="0"/>
    <m/>
  </r>
  <r>
    <x v="9"/>
    <x v="199"/>
    <x v="0"/>
    <x v="0"/>
    <x v="1"/>
    <x v="0"/>
    <s v="CNO 2011"/>
    <n v="2112"/>
    <s v="2212"/>
    <n v="2212"/>
    <s v="people hired /unemployed jobseekers"/>
    <x v="2"/>
    <s v="n/a"/>
    <n v="2021"/>
    <s v="Jobs Observatory of the National Public Employment Service: PES administrative data"/>
    <x v="0"/>
    <x v="0"/>
    <x v="0"/>
    <m/>
  </r>
  <r>
    <x v="9"/>
    <x v="78"/>
    <x v="0"/>
    <x v="0"/>
    <x v="1"/>
    <x v="0"/>
    <s v="CNO 2011"/>
    <n v="2122"/>
    <n v="2221"/>
    <n v="2221"/>
    <s v="people hired /unemployed jobseekers"/>
    <x v="2"/>
    <s v="n/a"/>
    <n v="2021"/>
    <s v="Jobs Observatory of the National Public Employment Service: PES administrative data"/>
    <x v="0"/>
    <x v="0"/>
    <x v="0"/>
    <m/>
  </r>
  <r>
    <x v="9"/>
    <x v="264"/>
    <x v="0"/>
    <x v="0"/>
    <x v="0"/>
    <x v="0"/>
    <s v="CNO 2011"/>
    <n v="2151"/>
    <n v="2261"/>
    <n v="2261"/>
    <s v="people hired /unemployed jobseekers"/>
    <x v="2"/>
    <s v="n/a"/>
    <n v="2021"/>
    <s v="Jobs Observatory of the National Public Employment Service: PES administrative data"/>
    <x v="0"/>
    <x v="0"/>
    <x v="0"/>
    <m/>
  </r>
  <r>
    <x v="9"/>
    <x v="79"/>
    <x v="0"/>
    <x v="0"/>
    <x v="0"/>
    <x v="0"/>
    <s v="CNO 2011"/>
    <s v="2140"/>
    <s v="2262"/>
    <n v="2262"/>
    <s v="people hired /unemployed jobseekers"/>
    <x v="2"/>
    <s v="n/a"/>
    <n v="2021"/>
    <s v="Jobs Observatory of the National Public Employment Service: PES administrative data"/>
    <x v="0"/>
    <x v="0"/>
    <x v="0"/>
    <m/>
  </r>
  <r>
    <x v="9"/>
    <x v="80"/>
    <x v="0"/>
    <x v="0"/>
    <x v="1"/>
    <x v="0"/>
    <s v="CNO 2011"/>
    <n v="2152"/>
    <s v="2264"/>
    <n v="2264"/>
    <s v="people hired /unemployed jobseekers"/>
    <x v="2"/>
    <s v="n/a"/>
    <n v="2021"/>
    <s v="Jobs Observatory of the National Public Employment Service: PES administrative data"/>
    <x v="0"/>
    <x v="0"/>
    <x v="0"/>
    <m/>
  </r>
  <r>
    <x v="9"/>
    <x v="332"/>
    <x v="0"/>
    <x v="0"/>
    <x v="0"/>
    <x v="0"/>
    <s v="CNO 2011"/>
    <n v="2621"/>
    <n v="2421"/>
    <n v="2421"/>
    <s v="people hired /unemployed jobseekers"/>
    <x v="2"/>
    <s v="n/a"/>
    <n v="2021"/>
    <s v="Jobs Observatory of the National Public Employment Service: PES administrative data"/>
    <x v="0"/>
    <x v="0"/>
    <x v="0"/>
    <m/>
  </r>
  <r>
    <x v="9"/>
    <x v="96"/>
    <x v="1"/>
    <x v="0"/>
    <x v="0"/>
    <x v="0"/>
    <s v="CNO 2011"/>
    <n v="3125"/>
    <s v="3114"/>
    <n v="3114"/>
    <s v="people hired /unemployed jobseekers"/>
    <x v="2"/>
    <s v="n/a"/>
    <n v="2021"/>
    <s v="Jobs Observatory of the National Public Employment Service: PES administrative data"/>
    <x v="0"/>
    <x v="0"/>
    <x v="0"/>
    <m/>
  </r>
  <r>
    <x v="9"/>
    <x v="102"/>
    <x v="1"/>
    <x v="0"/>
    <x v="0"/>
    <x v="0"/>
    <s v="CNO 2011"/>
    <n v="3135"/>
    <n v="3135"/>
    <n v="3135"/>
    <s v="people hired /unemployed jobseekers"/>
    <x v="2"/>
    <s v="n/a"/>
    <n v="2021"/>
    <s v="Jobs Observatory of the National Public Employment Service: PES administrative data"/>
    <x v="0"/>
    <x v="0"/>
    <x v="0"/>
    <m/>
  </r>
  <r>
    <x v="9"/>
    <x v="16"/>
    <x v="1"/>
    <x v="0"/>
    <x v="0"/>
    <x v="0"/>
    <s v="CNO 2011"/>
    <n v="3811"/>
    <s v="3511"/>
    <n v="3511"/>
    <s v="people hired /unemployed jobseekers"/>
    <x v="2"/>
    <s v="n/a"/>
    <n v="2021"/>
    <s v="Jobs Observatory of the National Public Employment Service: PES administrative data"/>
    <x v="0"/>
    <x v="0"/>
    <x v="0"/>
    <m/>
  </r>
  <r>
    <x v="9"/>
    <x v="52"/>
    <x v="5"/>
    <x v="0"/>
    <x v="1"/>
    <x v="0"/>
    <s v="CNO 2011"/>
    <n v="5612"/>
    <s v="5321"/>
    <n v="5321"/>
    <s v="people hired /unemployed jobseekers"/>
    <x v="2"/>
    <s v="n/a"/>
    <n v="2021"/>
    <s v="Jobs Observatory of the National Public Employment Service: PES administrative data"/>
    <x v="0"/>
    <x v="0"/>
    <x v="0"/>
    <m/>
  </r>
  <r>
    <x v="9"/>
    <x v="302"/>
    <x v="9"/>
    <x v="0"/>
    <x v="0"/>
    <x v="0"/>
    <s v="CNO 2011"/>
    <n v="6422"/>
    <n v="6222"/>
    <n v="6222"/>
    <s v="people hired /unemployed jobseekers"/>
    <x v="2"/>
    <s v="n/a"/>
    <n v="2021"/>
    <s v="Jobs Observatory of the National Public Employment Service: PES administrative data"/>
    <x v="0"/>
    <x v="0"/>
    <x v="0"/>
    <m/>
  </r>
  <r>
    <x v="9"/>
    <x v="351"/>
    <x v="9"/>
    <x v="0"/>
    <x v="0"/>
    <x v="0"/>
    <s v="CNO 2011"/>
    <s v="6430"/>
    <n v="6224"/>
    <n v="6224"/>
    <s v="people hired /unemployed jobseekers"/>
    <x v="2"/>
    <s v="n/a"/>
    <n v="2021"/>
    <s v="Jobs Observatory of the National Public Employment Service: PES administrative data"/>
    <x v="0"/>
    <x v="0"/>
    <x v="0"/>
    <m/>
  </r>
  <r>
    <x v="9"/>
    <x v="33"/>
    <x v="3"/>
    <x v="0"/>
    <x v="1"/>
    <x v="0"/>
    <s v="CNO 2011"/>
    <n v="7404"/>
    <s v="7233"/>
    <n v="7233"/>
    <s v="people hired /unemployed jobseekers"/>
    <x v="2"/>
    <s v="n/a"/>
    <n v="2021"/>
    <s v="Jobs Observatory of the National Public Employment Service: PES administrative data"/>
    <x v="0"/>
    <x v="0"/>
    <x v="0"/>
    <m/>
  </r>
  <r>
    <x v="9"/>
    <x v="240"/>
    <x v="3"/>
    <x v="0"/>
    <x v="0"/>
    <x v="0"/>
    <s v="CNO 2011"/>
    <n v="7811"/>
    <s v="7521"/>
    <n v="7521"/>
    <s v="people hired /unemployed jobseekers"/>
    <x v="2"/>
    <s v="n/a"/>
    <n v="2021"/>
    <s v="Jobs Observatory of the National Public Employment Service: PES administrative data"/>
    <x v="0"/>
    <x v="0"/>
    <x v="0"/>
    <m/>
  </r>
  <r>
    <x v="9"/>
    <x v="164"/>
    <x v="6"/>
    <x v="0"/>
    <x v="0"/>
    <x v="0"/>
    <s v="CNO 2011"/>
    <n v="8131"/>
    <s v="8131"/>
    <n v="8131"/>
    <s v="people hired /unemployed jobseekers"/>
    <x v="2"/>
    <s v="n/a"/>
    <n v="2021"/>
    <s v="Jobs Observatory of the National Public Employment Service: PES administrative data"/>
    <x v="0"/>
    <x v="0"/>
    <x v="0"/>
    <m/>
  </r>
  <r>
    <x v="9"/>
    <x v="365"/>
    <x v="6"/>
    <x v="0"/>
    <x v="0"/>
    <x v="0"/>
    <s v="CNO 2011"/>
    <n v="8143"/>
    <n v="8143"/>
    <n v="8143"/>
    <s v="people hired /unemployed jobseekers"/>
    <x v="2"/>
    <s v="n/a"/>
    <n v="2021"/>
    <s v="Jobs Observatory of the National Public Employment Service: PES administrative data"/>
    <x v="0"/>
    <x v="0"/>
    <x v="0"/>
    <m/>
  </r>
  <r>
    <x v="9"/>
    <x v="361"/>
    <x v="6"/>
    <x v="0"/>
    <x v="0"/>
    <x v="0"/>
    <s v="CNO 2011"/>
    <n v="8321"/>
    <s v="8341"/>
    <n v="8341"/>
    <s v="people hired /unemployed jobseekers"/>
    <x v="2"/>
    <s v="n/a"/>
    <n v="2021"/>
    <s v="Jobs Observatory of the National Public Employment Service: PES administrative data"/>
    <x v="0"/>
    <x v="0"/>
    <x v="0"/>
    <m/>
  </r>
  <r>
    <x v="9"/>
    <x v="206"/>
    <x v="7"/>
    <x v="0"/>
    <x v="0"/>
    <x v="0"/>
    <s v="CNO 2011"/>
    <n v="9511"/>
    <s v="9211"/>
    <n v="9211"/>
    <s v="people hired /unemployed jobseekers"/>
    <x v="2"/>
    <s v="n/a"/>
    <n v="2021"/>
    <s v="Jobs Observatory of the National Public Employment Service: PES administrative data"/>
    <x v="0"/>
    <x v="0"/>
    <x v="0"/>
    <m/>
  </r>
  <r>
    <x v="9"/>
    <x v="341"/>
    <x v="7"/>
    <x v="0"/>
    <x v="0"/>
    <x v="0"/>
    <s v="CNO 2011"/>
    <n v="9530"/>
    <n v="9213"/>
    <n v="9213"/>
    <s v="people hired /unemployed jobseekers"/>
    <x v="2"/>
    <s v="n/a"/>
    <n v="2021"/>
    <s v="Jobs Observatory of the National Public Employment Service: PES administrative data"/>
    <x v="0"/>
    <x v="0"/>
    <x v="0"/>
    <m/>
  </r>
  <r>
    <x v="9"/>
    <x v="366"/>
    <x v="7"/>
    <x v="0"/>
    <x v="0"/>
    <x v="0"/>
    <s v="CNO 2011"/>
    <n v="9541"/>
    <n v="9216"/>
    <n v="9216"/>
    <s v="people hired /unemployed jobseekers"/>
    <x v="2"/>
    <s v="n/a"/>
    <n v="2021"/>
    <s v="Jobs Observatory of the National Public Employment Service: PES administrative data"/>
    <x v="0"/>
    <x v="0"/>
    <x v="0"/>
    <m/>
  </r>
  <r>
    <x v="9"/>
    <x v="286"/>
    <x v="1"/>
    <x v="1"/>
    <x v="1"/>
    <x v="1"/>
    <s v="CNO 2011"/>
    <s v="3731"/>
    <s v="3431"/>
    <n v="3431"/>
    <s v="people hired /unemployed jobseekers"/>
    <x v="2"/>
    <s v="n/a"/>
    <n v="2021"/>
    <s v="Jobs Observatory of the National Public Employment Service: PES administrative data"/>
    <x v="0"/>
    <x v="0"/>
    <x v="0"/>
    <m/>
  </r>
  <r>
    <x v="9"/>
    <x v="248"/>
    <x v="7"/>
    <x v="0"/>
    <x v="0"/>
    <x v="0"/>
    <s v="CNO 2011"/>
    <n v="9442"/>
    <s v="9612"/>
    <n v="9612"/>
    <s v="people hired /unemployed jobseekers"/>
    <x v="2"/>
    <s v="n/a"/>
    <n v="2021"/>
    <s v="Jobs Observatory of the National Public Employment Service: PES administrative data"/>
    <x v="0"/>
    <x v="0"/>
    <x v="0"/>
    <m/>
  </r>
  <r>
    <x v="9"/>
    <x v="186"/>
    <x v="7"/>
    <x v="0"/>
    <x v="0"/>
    <x v="0"/>
    <s v="CNO 2011"/>
    <n v="9432"/>
    <s v="9621"/>
    <n v="9621"/>
    <s v="people hired /unemployed jobseekers"/>
    <x v="2"/>
    <s v="n/a"/>
    <n v="2021"/>
    <s v="Jobs Observatory of the National Public Employment Service: PES administrative data"/>
    <x v="0"/>
    <x v="0"/>
    <x v="0"/>
    <m/>
  </r>
  <r>
    <x v="9"/>
    <x v="287"/>
    <x v="1"/>
    <x v="1"/>
    <x v="1"/>
    <x v="1"/>
    <s v="CNO 2011"/>
    <s v="3732"/>
    <s v="3432"/>
    <n v="3432"/>
    <s v="people hired /unemployed jobseekers"/>
    <x v="2"/>
    <s v="n/a"/>
    <n v="2021"/>
    <s v="Jobs Observatory of the National Public Employment Service: PES administrative data"/>
    <x v="0"/>
    <x v="0"/>
    <x v="0"/>
    <m/>
  </r>
  <r>
    <x v="9"/>
    <x v="288"/>
    <x v="1"/>
    <x v="1"/>
    <x v="0"/>
    <x v="1"/>
    <s v="CNO 2011"/>
    <s v="3733"/>
    <s v="3433"/>
    <n v="3433"/>
    <s v="people hired /unemployed jobseekers"/>
    <x v="2"/>
    <s v="n/a"/>
    <n v="2021"/>
    <s v="Jobs Observatory of the National Public Employment Service: PES administrative data"/>
    <x v="0"/>
    <x v="0"/>
    <x v="0"/>
    <m/>
  </r>
  <r>
    <x v="9"/>
    <x v="348"/>
    <x v="2"/>
    <x v="1"/>
    <x v="1"/>
    <x v="1"/>
    <s v="CNO 2011"/>
    <s v="4421"/>
    <s v="4221"/>
    <n v="4221"/>
    <s v="people hired /unemployed jobseekers"/>
    <x v="2"/>
    <s v="n/a"/>
    <n v="2021"/>
    <s v="Jobs Observatory of the National Public Employment Service: PES administrative data"/>
    <x v="0"/>
    <x v="0"/>
    <x v="0"/>
    <m/>
  </r>
  <r>
    <x v="9"/>
    <x v="192"/>
    <x v="2"/>
    <x v="1"/>
    <x v="1"/>
    <x v="1"/>
    <s v="CNO 2011"/>
    <s v="4412"/>
    <n v="4226"/>
    <n v="4226"/>
    <s v="people hired /unemployed jobseekers"/>
    <x v="2"/>
    <s v="n/a"/>
    <n v="2021"/>
    <s v="Jobs Observatory of the National Public Employment Service: PES administrative data"/>
    <x v="0"/>
    <x v="0"/>
    <x v="0"/>
    <m/>
  </r>
  <r>
    <x v="9"/>
    <x v="349"/>
    <x v="2"/>
    <x v="1"/>
    <x v="1"/>
    <x v="1"/>
    <s v="CNO 2011"/>
    <s v="4210"/>
    <s v="4411"/>
    <n v="4411"/>
    <s v="people hired /unemployed jobseekers"/>
    <x v="2"/>
    <s v="n/a"/>
    <n v="2021"/>
    <s v="Jobs Observatory of the National Public Employment Service: PES administrative data"/>
    <x v="0"/>
    <x v="0"/>
    <x v="0"/>
    <m/>
  </r>
  <r>
    <x v="9"/>
    <x v="292"/>
    <x v="5"/>
    <x v="1"/>
    <x v="1"/>
    <x v="1"/>
    <s v="CNO 2011"/>
    <s v="5825"/>
    <s v="5113"/>
    <n v="5113"/>
    <s v="people hired /unemployed jobseekers"/>
    <x v="2"/>
    <s v="n/a"/>
    <n v="2021"/>
    <s v="Jobs Observatory of the National Public Employment Service: PES administrative data"/>
    <x v="0"/>
    <x v="0"/>
    <x v="0"/>
    <m/>
  </r>
  <r>
    <x v="9"/>
    <x v="200"/>
    <x v="5"/>
    <x v="1"/>
    <x v="0"/>
    <x v="1"/>
    <s v="CNO 2011"/>
    <s v="5891"/>
    <s v="5162"/>
    <n v="5162"/>
    <s v="people hired /unemployed jobseekers"/>
    <x v="2"/>
    <s v="n/a"/>
    <n v="2021"/>
    <s v="Jobs Observatory of the National Public Employment Service: PES administrative data"/>
    <x v="0"/>
    <x v="0"/>
    <x v="0"/>
    <m/>
  </r>
  <r>
    <x v="9"/>
    <x v="132"/>
    <x v="5"/>
    <x v="1"/>
    <x v="1"/>
    <x v="1"/>
    <s v="CNO 2011"/>
    <s v="5722"/>
    <s v="5311"/>
    <n v="5311"/>
    <s v="people hired /unemployed jobseekers"/>
    <x v="2"/>
    <s v="n/a"/>
    <n v="2021"/>
    <s v="Jobs Observatory of the National Public Employment Service: PES administrative data"/>
    <x v="0"/>
    <x v="0"/>
    <x v="0"/>
    <m/>
  </r>
  <r>
    <x v="9"/>
    <x v="144"/>
    <x v="3"/>
    <x v="1"/>
    <x v="0"/>
    <x v="1"/>
    <s v="CNO 2011"/>
    <s v="7231"/>
    <s v="7131"/>
    <n v="7131"/>
    <s v="people hired /unemployed jobseekers"/>
    <x v="2"/>
    <s v="n/a"/>
    <n v="2021"/>
    <s v="Jobs Observatory of the National Public Employment Service: PES administrative data"/>
    <x v="0"/>
    <x v="0"/>
    <x v="0"/>
    <m/>
  </r>
  <r>
    <x v="9"/>
    <x v="233"/>
    <x v="3"/>
    <x v="1"/>
    <x v="0"/>
    <x v="1"/>
    <s v="CNO 2011"/>
    <s v="7613"/>
    <s v="7313"/>
    <n v="7313"/>
    <s v="people hired /unemployed jobseekers"/>
    <x v="2"/>
    <s v="n/a"/>
    <n v="2021"/>
    <s v="Jobs Observatory of the National Public Employment Service: PES administrative data"/>
    <x v="0"/>
    <x v="0"/>
    <x v="0"/>
    <m/>
  </r>
  <r>
    <x v="9"/>
    <x v="202"/>
    <x v="3"/>
    <x v="1"/>
    <x v="1"/>
    <x v="1"/>
    <s v="CNO 2011"/>
    <s v="7831"/>
    <s v="7531"/>
    <n v="7531"/>
    <s v="people hired /unemployed jobseekers"/>
    <x v="2"/>
    <s v="n/a"/>
    <n v="2021"/>
    <s v="Jobs Observatory of the National Public Employment Service: PES administrative data"/>
    <x v="0"/>
    <x v="0"/>
    <x v="0"/>
    <m/>
  </r>
  <r>
    <x v="9"/>
    <x v="308"/>
    <x v="6"/>
    <x v="1"/>
    <x v="0"/>
    <x v="1"/>
    <s v="CNO 2011"/>
    <s v="8133"/>
    <s v="8132"/>
    <n v="8132"/>
    <s v="people hired /unemployed jobseekers"/>
    <x v="2"/>
    <s v="n/a"/>
    <n v="2021"/>
    <s v="Jobs Observatory of the National Public Employment Service: PES administrative data"/>
    <x v="0"/>
    <x v="0"/>
    <x v="0"/>
    <m/>
  </r>
  <r>
    <x v="9"/>
    <x v="168"/>
    <x v="6"/>
    <x v="1"/>
    <x v="0"/>
    <x v="1"/>
    <s v="CNO 2011"/>
    <s v="8153"/>
    <n v="8153"/>
    <n v="8153"/>
    <s v="people hired /unemployed jobseekers"/>
    <x v="2"/>
    <s v="n/a"/>
    <n v="2021"/>
    <s v="Jobs Observatory of the National Public Employment Service: PES administrative data"/>
    <x v="0"/>
    <x v="0"/>
    <x v="0"/>
    <m/>
  </r>
  <r>
    <x v="9"/>
    <x v="198"/>
    <x v="7"/>
    <x v="1"/>
    <x v="1"/>
    <x v="1"/>
    <s v="CNO 2011"/>
    <s v="9820"/>
    <s v="9334"/>
    <n v="9334"/>
    <s v="people hired /unemployed jobseekers"/>
    <x v="2"/>
    <s v="n/a"/>
    <n v="2021"/>
    <s v="Jobs Observatory of the National Public Employment Service: PES administrative data"/>
    <x v="0"/>
    <x v="0"/>
    <x v="0"/>
    <m/>
  </r>
  <r>
    <x v="10"/>
    <x v="259"/>
    <x v="0"/>
    <x v="1"/>
    <x v="1"/>
    <x v="1"/>
    <s v="ISCO"/>
    <n v="2163"/>
    <m/>
    <n v="2163"/>
    <s v="The ratio of vacancies to job seekers"/>
    <x v="1"/>
    <s v="The ratio of vacancies to jobseekers"/>
    <s v="2022 Q1 and Q2"/>
    <s v="The Occupational Barometer https://www.ammattibarometri.fi/?kieli=en"/>
    <x v="1"/>
    <x v="1"/>
    <x v="1"/>
    <m/>
  </r>
  <r>
    <x v="10"/>
    <x v="304"/>
    <x v="3"/>
    <x v="1"/>
    <x v="0"/>
    <x v="1"/>
    <s v="ISCO"/>
    <n v="7321"/>
    <m/>
    <n v="7321"/>
    <s v="The ratio of vacancies to job seekers"/>
    <x v="1"/>
    <s v="The ratio of vacancies to jobseekers"/>
    <s v="2022 Q1 and Q2"/>
    <s v="The Occupational Barometer https://www.ammattibarometri.fi/?kieli=en"/>
    <x v="1"/>
    <x v="1"/>
    <x v="1"/>
    <m/>
  </r>
  <r>
    <x v="10"/>
    <x v="35"/>
    <x v="0"/>
    <x v="1"/>
    <x v="1"/>
    <x v="1"/>
    <s v="ISCO"/>
    <n v="2166"/>
    <m/>
    <n v="2166"/>
    <s v="The ratio of vacancies to job seekers"/>
    <x v="1"/>
    <s v="The ratio of vacancies to jobseekers"/>
    <s v="2022 Q1 and Q2"/>
    <s v="The Occupational Barometer https://www.ammattibarometri.fi/?kieli=en"/>
    <x v="1"/>
    <x v="1"/>
    <x v="1"/>
    <m/>
  </r>
  <r>
    <x v="10"/>
    <x v="38"/>
    <x v="0"/>
    <x v="1"/>
    <x v="1"/>
    <x v="1"/>
    <s v="ISCO"/>
    <n v="2431"/>
    <m/>
    <n v="2431"/>
    <s v="The ratio of vacancies to job seekers"/>
    <x v="1"/>
    <s v="The ratio of vacancies to jobseekers"/>
    <s v="2022 Q1 and Q2"/>
    <s v="The Occupational Barometer https://www.ammattibarometri.fi/?kieli=en"/>
    <x v="1"/>
    <x v="1"/>
    <x v="1"/>
    <m/>
  </r>
  <r>
    <x v="10"/>
    <x v="218"/>
    <x v="0"/>
    <x v="1"/>
    <x v="0"/>
    <x v="1"/>
    <s v="ISCO"/>
    <n v="2622"/>
    <m/>
    <n v="2622"/>
    <s v="The ratio of vacancies to job seekers"/>
    <x v="1"/>
    <s v="The ratio of vacancies to jobseekers"/>
    <s v="2022 Q1 and Q2"/>
    <s v="The Occupational Barometer https://www.ammattibarometri.fi/?kieli=en"/>
    <x v="1"/>
    <x v="1"/>
    <x v="1"/>
    <m/>
  </r>
  <r>
    <x v="10"/>
    <x v="268"/>
    <x v="0"/>
    <x v="1"/>
    <x v="1"/>
    <x v="1"/>
    <s v="ISCO"/>
    <n v="2632"/>
    <m/>
    <n v="2632"/>
    <s v="The ratio of vacancies to job seekers"/>
    <x v="1"/>
    <s v="The ratio of vacancies to jobseekers"/>
    <s v="2022 Q1 and Q2"/>
    <s v="The Occupational Barometer https://www.ammattibarometri.fi/?kieli=en"/>
    <x v="1"/>
    <x v="1"/>
    <x v="1"/>
    <m/>
  </r>
  <r>
    <x v="10"/>
    <x v="40"/>
    <x v="0"/>
    <x v="1"/>
    <x v="1"/>
    <x v="1"/>
    <s v="ISCO"/>
    <n v="2642"/>
    <m/>
    <n v="2642"/>
    <s v="The ratio of vacancies to job seekers"/>
    <x v="1"/>
    <s v="The ratio of vacancies to jobseekers"/>
    <s v="2022 Q1 and Q2"/>
    <s v="The Occupational Barometer https://www.ammattibarometri.fi/?kieli=en"/>
    <x v="1"/>
    <x v="1"/>
    <x v="1"/>
    <m/>
  </r>
  <r>
    <x v="10"/>
    <x v="272"/>
    <x v="0"/>
    <x v="1"/>
    <x v="1"/>
    <x v="1"/>
    <s v="ISCO"/>
    <n v="2651"/>
    <m/>
    <n v="2651"/>
    <s v="The ratio of vacancies to job seekers"/>
    <x v="1"/>
    <s v="The ratio of vacancies to jobseekers"/>
    <s v="2022 Q1 and Q2"/>
    <s v="The Occupational Barometer https://www.ammattibarometri.fi/?kieli=en"/>
    <x v="1"/>
    <x v="1"/>
    <x v="1"/>
    <m/>
  </r>
  <r>
    <x v="10"/>
    <x v="273"/>
    <x v="0"/>
    <x v="1"/>
    <x v="1"/>
    <x v="1"/>
    <s v="ISCO"/>
    <n v="2652"/>
    <m/>
    <n v="2652"/>
    <s v="The ratio of vacancies to job seekers"/>
    <x v="1"/>
    <s v="The ratio of vacancies to jobseekers"/>
    <s v="2022 Q1 and Q2"/>
    <s v="The Occupational Barometer https://www.ammattibarometri.fi/?kieli=en"/>
    <x v="1"/>
    <x v="1"/>
    <x v="1"/>
    <m/>
  </r>
  <r>
    <x v="10"/>
    <x v="274"/>
    <x v="0"/>
    <x v="1"/>
    <x v="0"/>
    <x v="1"/>
    <s v="ISCO"/>
    <n v="2654"/>
    <m/>
    <n v="2654"/>
    <s v="The ratio of vacancies to job seekers"/>
    <x v="1"/>
    <s v="The ratio of vacancies to jobseekers"/>
    <s v="2022 Q1 and Q2"/>
    <s v="The Occupational Barometer https://www.ammattibarometri.fi/?kieli=en"/>
    <x v="1"/>
    <x v="1"/>
    <x v="1"/>
    <m/>
  </r>
  <r>
    <x v="10"/>
    <x v="43"/>
    <x v="1"/>
    <x v="1"/>
    <x v="1"/>
    <x v="1"/>
    <s v="ISCO"/>
    <n v="3343"/>
    <m/>
    <n v="3343"/>
    <s v="The ratio of vacancies to job seekers"/>
    <x v="1"/>
    <s v="The ratio of vacancies to jobseekers"/>
    <s v="2022 Q1 and Q2"/>
    <s v="The Occupational Barometer https://www.ammattibarometri.fi/?kieli=en"/>
    <x v="1"/>
    <x v="1"/>
    <x v="1"/>
    <m/>
  </r>
  <r>
    <x v="10"/>
    <x v="74"/>
    <x v="0"/>
    <x v="0"/>
    <x v="1"/>
    <x v="0"/>
    <s v="ISCO"/>
    <n v="2142"/>
    <m/>
    <n v="2142"/>
    <s v="The ratio of vacancies to job seekers"/>
    <x v="1"/>
    <s v="The ratio of vacancies to jobseekers"/>
    <s v="2022 Q1 and Q2"/>
    <s v="The Occupational Barometer https://www.ammattibarometri.fi/?kieli=en"/>
    <x v="1"/>
    <x v="1"/>
    <x v="1"/>
    <m/>
  </r>
  <r>
    <x v="10"/>
    <x v="287"/>
    <x v="1"/>
    <x v="1"/>
    <x v="1"/>
    <x v="1"/>
    <s v="ISCO"/>
    <n v="3432"/>
    <m/>
    <n v="3432"/>
    <s v="The ratio of vacancies to job seekers"/>
    <x v="1"/>
    <s v="The ratio of vacancies to jobseekers"/>
    <s v="2022 Q1 and Q2"/>
    <s v="The Occupational Barometer https://www.ammattibarometri.fi/?kieli=en"/>
    <x v="1"/>
    <x v="1"/>
    <x v="1"/>
    <m/>
  </r>
  <r>
    <x v="10"/>
    <x v="210"/>
    <x v="0"/>
    <x v="0"/>
    <x v="0"/>
    <x v="0"/>
    <s v="ISCO"/>
    <n v="2151"/>
    <m/>
    <n v="2151"/>
    <s v="The ratio of vacancies to job seekers"/>
    <x v="1"/>
    <s v="The ratio of vacancies to jobseekers"/>
    <s v="2022 Q1 and Q2"/>
    <s v="The Occupational Barometer https://www.ammattibarometri.fi/?kieli=en"/>
    <x v="1"/>
    <x v="1"/>
    <x v="1"/>
    <m/>
  </r>
  <r>
    <x v="10"/>
    <x v="1"/>
    <x v="0"/>
    <x v="0"/>
    <x v="0"/>
    <x v="0"/>
    <s v="ISCO"/>
    <n v="2153"/>
    <m/>
    <n v="2153"/>
    <s v="The ratio of vacancies to job seekers"/>
    <x v="1"/>
    <s v="The ratio of vacancies to jobseekers"/>
    <s v="2022 Q1 and Q2"/>
    <s v="The Occupational Barometer https://www.ammattibarometri.fi/?kieli=en"/>
    <x v="1"/>
    <x v="1"/>
    <x v="1"/>
    <m/>
  </r>
  <r>
    <x v="10"/>
    <x v="2"/>
    <x v="0"/>
    <x v="0"/>
    <x v="1"/>
    <x v="0"/>
    <s v="ISCO"/>
    <n v="2211"/>
    <m/>
    <n v="2211"/>
    <s v="The ratio of vacancies to job seekers"/>
    <x v="0"/>
    <s v="The ratio of vacancies to jobseekers"/>
    <s v="2022 Q1 and Q2"/>
    <s v="The Occupational Barometer https://www.ammattibarometri.fi/?kieli=en"/>
    <x v="1"/>
    <x v="1"/>
    <x v="1"/>
    <m/>
  </r>
  <r>
    <x v="10"/>
    <x v="199"/>
    <x v="0"/>
    <x v="0"/>
    <x v="1"/>
    <x v="0"/>
    <s v="ISCO"/>
    <n v="2212"/>
    <m/>
    <n v="2212"/>
    <s v="The ratio of vacancies to job seekers"/>
    <x v="0"/>
    <s v="The ratio of vacancies to jobseekers"/>
    <s v="2022 Q1 and Q2"/>
    <s v="The Occupational Barometer https://www.ammattibarometri.fi/?kieli=en"/>
    <x v="1"/>
    <x v="1"/>
    <x v="1"/>
    <m/>
  </r>
  <r>
    <x v="10"/>
    <x v="78"/>
    <x v="0"/>
    <x v="0"/>
    <x v="1"/>
    <x v="0"/>
    <s v="ISCO"/>
    <n v="2221"/>
    <m/>
    <n v="2221"/>
    <s v="The ratio of vacancies to job seekers"/>
    <x v="1"/>
    <s v="The ratio of vacancies to jobseekers"/>
    <s v="2022 Q1 and Q2"/>
    <s v="The Occupational Barometer https://www.ammattibarometri.fi/?kieli=en"/>
    <x v="1"/>
    <x v="1"/>
    <x v="1"/>
    <m/>
  </r>
  <r>
    <x v="10"/>
    <x v="264"/>
    <x v="0"/>
    <x v="0"/>
    <x v="0"/>
    <x v="0"/>
    <s v="ISCO"/>
    <n v="2261"/>
    <m/>
    <n v="2261"/>
    <s v="The ratio of vacancies to job seekers"/>
    <x v="0"/>
    <s v="The ratio of vacancies to jobseekers"/>
    <s v="2022 Q1 and Q2"/>
    <s v="The Occupational Barometer https://www.ammattibarometri.fi/?kieli=en"/>
    <x v="1"/>
    <x v="1"/>
    <x v="1"/>
    <m/>
  </r>
  <r>
    <x v="10"/>
    <x v="81"/>
    <x v="0"/>
    <x v="0"/>
    <x v="0"/>
    <x v="0"/>
    <s v="ISCO"/>
    <n v="2266"/>
    <m/>
    <n v="2266"/>
    <s v="The ratio of vacancies to job seekers"/>
    <x v="0"/>
    <s v="The ratio of vacancies to jobseekers"/>
    <s v="2022 Q1 and Q2"/>
    <s v="The Occupational Barometer https://www.ammattibarometri.fi/?kieli=en"/>
    <x v="1"/>
    <x v="1"/>
    <x v="1"/>
    <m/>
  </r>
  <r>
    <x v="10"/>
    <x v="84"/>
    <x v="0"/>
    <x v="0"/>
    <x v="1"/>
    <x v="0"/>
    <s v="ISCO"/>
    <n v="2342"/>
    <m/>
    <n v="2342"/>
    <s v="The ratio of vacancies to job seekers"/>
    <x v="0"/>
    <s v="The ratio of vacancies to jobseekers"/>
    <s v="2022 Q1 and Q2"/>
    <s v="The Occupational Barometer https://www.ammattibarometri.fi/?kieli=en"/>
    <x v="1"/>
    <x v="1"/>
    <x v="1"/>
    <m/>
  </r>
  <r>
    <x v="10"/>
    <x v="86"/>
    <x v="0"/>
    <x v="0"/>
    <x v="0"/>
    <x v="0"/>
    <s v="ISCO"/>
    <n v="2352"/>
    <m/>
    <n v="2352"/>
    <s v="The ratio of vacancies to job seekers"/>
    <x v="1"/>
    <s v="The ratio of vacancies to jobseekers"/>
    <s v="2022 Q1 and Q2"/>
    <s v="The Occupational Barometer https://www.ammattibarometri.fi/?kieli=en"/>
    <x v="1"/>
    <x v="1"/>
    <x v="1"/>
    <m/>
  </r>
  <r>
    <x v="10"/>
    <x v="87"/>
    <x v="0"/>
    <x v="0"/>
    <x v="0"/>
    <x v="0"/>
    <s v="ISCO"/>
    <n v="2359"/>
    <m/>
    <n v="2359"/>
    <s v="The ratio of vacancies to job seekers"/>
    <x v="1"/>
    <s v="The ratio of vacancies to jobseekers"/>
    <s v="2022 Q1 and Q2"/>
    <s v="The Occupational Barometer https://www.ammattibarometri.fi/?kieli=en"/>
    <x v="1"/>
    <x v="1"/>
    <x v="1"/>
    <m/>
  </r>
  <r>
    <x v="10"/>
    <x v="4"/>
    <x v="0"/>
    <x v="0"/>
    <x v="1"/>
    <x v="0"/>
    <s v="ISCO"/>
    <n v="2512"/>
    <m/>
    <n v="2512"/>
    <s v="The ratio of vacancies to job seekers"/>
    <x v="1"/>
    <s v="The ratio of vacancies to jobseekers"/>
    <s v="2022 Q1 and Q2"/>
    <s v="The Occupational Barometer https://www.ammattibarometri.fi/?kieli=en"/>
    <x v="1"/>
    <x v="1"/>
    <x v="1"/>
    <m/>
  </r>
  <r>
    <x v="10"/>
    <x v="5"/>
    <x v="0"/>
    <x v="0"/>
    <x v="0"/>
    <x v="0"/>
    <s v="ISCO"/>
    <n v="2513"/>
    <m/>
    <n v="2513"/>
    <s v="The ratio of vacancies to job seekers"/>
    <x v="1"/>
    <s v="The ratio of vacancies to jobseekers"/>
    <s v="2022 Q1 and Q2"/>
    <s v="The Occupational Barometer https://www.ammattibarometri.fi/?kieli=en"/>
    <x v="1"/>
    <x v="1"/>
    <x v="1"/>
    <m/>
  </r>
  <r>
    <x v="10"/>
    <x v="6"/>
    <x v="0"/>
    <x v="0"/>
    <x v="1"/>
    <x v="0"/>
    <s v="ISCO"/>
    <n v="2514"/>
    <m/>
    <n v="2514"/>
    <s v="The ratio of vacancies to job seekers"/>
    <x v="1"/>
    <s v="The ratio of vacancies to jobseekers"/>
    <s v="2022 Q1 and Q2"/>
    <s v="The Occupational Barometer https://www.ammattibarometri.fi/?kieli=en"/>
    <x v="1"/>
    <x v="1"/>
    <x v="1"/>
    <m/>
  </r>
  <r>
    <x v="10"/>
    <x v="7"/>
    <x v="0"/>
    <x v="0"/>
    <x v="1"/>
    <x v="0"/>
    <s v="ISCO"/>
    <n v="2519"/>
    <m/>
    <n v="2519"/>
    <s v="The ratio of vacancies to job seekers"/>
    <x v="1"/>
    <s v="The ratio of vacancies to jobseekers"/>
    <s v="2022 Q1 and Q2"/>
    <s v="The Occupational Barometer https://www.ammattibarometri.fi/?kieli=en"/>
    <x v="1"/>
    <x v="1"/>
    <x v="1"/>
    <m/>
  </r>
  <r>
    <x v="10"/>
    <x v="345"/>
    <x v="1"/>
    <x v="1"/>
    <x v="0"/>
    <x v="1"/>
    <s v="ISCO"/>
    <n v="3435"/>
    <m/>
    <n v="3435"/>
    <s v="The ratio of vacancies to job seekers"/>
    <x v="1"/>
    <s v="The ratio of vacancies to jobseekers"/>
    <s v="2022 Q1 and Q2"/>
    <s v="The Occupational Barometer https://www.ammattibarometri.fi/?kieli=en"/>
    <x v="1"/>
    <x v="1"/>
    <x v="1"/>
    <m/>
  </r>
  <r>
    <x v="10"/>
    <x v="270"/>
    <x v="0"/>
    <x v="0"/>
    <x v="1"/>
    <x v="0"/>
    <s v="ISCO"/>
    <n v="2534"/>
    <m/>
    <n v="2534"/>
    <s v="The ratio of vacancies to job seekers"/>
    <x v="0"/>
    <s v="The ratio of vacancies to jobseekers"/>
    <s v="2022 Q1 and Q2"/>
    <s v="The Occupational Barometer https://www.ammattibarometri.fi/?kieli=en"/>
    <x v="1"/>
    <x v="1"/>
    <x v="1"/>
    <m/>
  </r>
  <r>
    <x v="10"/>
    <x v="39"/>
    <x v="0"/>
    <x v="0"/>
    <x v="0"/>
    <x v="0"/>
    <s v="ISCO"/>
    <n v="2635"/>
    <m/>
    <n v="2635"/>
    <s v="The ratio of vacancies to job seekers"/>
    <x v="0"/>
    <s v="The ratio of vacancies to jobseekers"/>
    <s v="2022 Q1 and Q2"/>
    <s v="The Occupational Barometer https://www.ammattibarometri.fi/?kieli=en"/>
    <x v="1"/>
    <x v="1"/>
    <x v="1"/>
    <m/>
  </r>
  <r>
    <x v="10"/>
    <x v="100"/>
    <x v="1"/>
    <x v="0"/>
    <x v="0"/>
    <x v="0"/>
    <s v="ISCO"/>
    <n v="3123"/>
    <m/>
    <n v="3123"/>
    <s v="The ratio of vacancies to job seekers"/>
    <x v="1"/>
    <s v="The ratio of vacancies to jobseekers"/>
    <s v="2022 Q1 and Q2"/>
    <s v="The Occupational Barometer https://www.ammattibarometri.fi/?kieli=en"/>
    <x v="1"/>
    <x v="1"/>
    <x v="1"/>
    <m/>
  </r>
  <r>
    <x v="10"/>
    <x v="105"/>
    <x v="1"/>
    <x v="0"/>
    <x v="0"/>
    <x v="0"/>
    <s v="ISCO"/>
    <n v="3211"/>
    <m/>
    <n v="3211"/>
    <s v="The ratio of vacancies to job seekers"/>
    <x v="1"/>
    <s v="The ratio of vacancies to jobseekers"/>
    <s v="2022 Q1 and Q2"/>
    <s v="The Occupational Barometer https://www.ammattibarometri.fi/?kieli=en"/>
    <x v="1"/>
    <x v="1"/>
    <x v="1"/>
    <m/>
  </r>
  <r>
    <x v="10"/>
    <x v="106"/>
    <x v="1"/>
    <x v="0"/>
    <x v="0"/>
    <x v="0"/>
    <s v="ISCO"/>
    <n v="3212"/>
    <m/>
    <n v="3212"/>
    <s v="The ratio of vacancies to job seekers"/>
    <x v="1"/>
    <s v="The ratio of vacancies to jobseekers"/>
    <s v="2022 Q1 and Q2"/>
    <s v="The Occupational Barometer https://www.ammattibarometri.fi/?kieli=en"/>
    <x v="1"/>
    <x v="1"/>
    <x v="1"/>
    <m/>
  </r>
  <r>
    <x v="10"/>
    <x v="108"/>
    <x v="1"/>
    <x v="0"/>
    <x v="0"/>
    <x v="0"/>
    <s v="ISCO"/>
    <n v="3213"/>
    <m/>
    <n v="3213"/>
    <s v="The ratio of vacancies to job seekers"/>
    <x v="1"/>
    <s v="The ratio of vacancies to jobseekers"/>
    <s v="2022 Q1 and Q2"/>
    <s v="The Occupational Barometer https://www.ammattibarometri.fi/?kieli=en"/>
    <x v="1"/>
    <x v="1"/>
    <x v="1"/>
    <m/>
  </r>
  <r>
    <x v="10"/>
    <x v="109"/>
    <x v="1"/>
    <x v="0"/>
    <x v="0"/>
    <x v="0"/>
    <s v="ISCO"/>
    <n v="3221"/>
    <m/>
    <n v="3221"/>
    <s v="The ratio of vacancies to job seekers"/>
    <x v="0"/>
    <s v="The ratio of vacancies to jobseekers"/>
    <s v="2022 Q1 and Q2"/>
    <s v="The Occupational Barometer https://www.ammattibarometri.fi/?kieli=en"/>
    <x v="1"/>
    <x v="1"/>
    <x v="1"/>
    <m/>
  </r>
  <r>
    <x v="10"/>
    <x v="279"/>
    <x v="1"/>
    <x v="0"/>
    <x v="0"/>
    <x v="0"/>
    <s v="ISCO"/>
    <n v="3251"/>
    <m/>
    <n v="3251"/>
    <s v="The ratio of vacancies to job seekers"/>
    <x v="1"/>
    <s v="The ratio of vacancies to jobseekers"/>
    <s v="2022 Q1 and Q2"/>
    <s v="The Occupational Barometer https://www.ammattibarometri.fi/?kieli=en"/>
    <x v="1"/>
    <x v="1"/>
    <x v="1"/>
    <m/>
  </r>
  <r>
    <x v="10"/>
    <x v="17"/>
    <x v="1"/>
    <x v="1"/>
    <x v="0"/>
    <x v="1"/>
    <s v="ISCO"/>
    <n v="3512"/>
    <m/>
    <n v="3512"/>
    <s v="The ratio of vacancies to job seekers"/>
    <x v="1"/>
    <s v="The ratio of vacancies to jobseekers"/>
    <s v="2022 Q1 and Q2"/>
    <s v="The Occupational Barometer https://www.ammattibarometri.fi/?kieli=en"/>
    <x v="1"/>
    <x v="1"/>
    <x v="1"/>
    <m/>
  </r>
  <r>
    <x v="10"/>
    <x v="42"/>
    <x v="1"/>
    <x v="0"/>
    <x v="0"/>
    <x v="0"/>
    <s v="ISCO"/>
    <n v="3322"/>
    <m/>
    <n v="3322"/>
    <s v="The ratio of vacancies to job seekers"/>
    <x v="1"/>
    <s v="The ratio of vacancies to jobseekers"/>
    <s v="2022 Q1 and Q2"/>
    <s v="The Occupational Barometer https://www.ammattibarometri.fi/?kieli=en"/>
    <x v="1"/>
    <x v="1"/>
    <x v="1"/>
    <m/>
  </r>
  <r>
    <x v="10"/>
    <x v="44"/>
    <x v="1"/>
    <x v="0"/>
    <x v="0"/>
    <x v="0"/>
    <s v="ISCO"/>
    <n v="3412"/>
    <m/>
    <n v="3412"/>
    <s v="The ratio of vacancies to job seekers"/>
    <x v="1"/>
    <s v="The ratio of vacancies to jobseekers"/>
    <s v="2022 Q1 and Q2"/>
    <s v="The Occupational Barometer https://www.ammattibarometri.fi/?kieli=en"/>
    <x v="1"/>
    <x v="1"/>
    <x v="1"/>
    <m/>
  </r>
  <r>
    <x v="10"/>
    <x v="118"/>
    <x v="1"/>
    <x v="0"/>
    <x v="0"/>
    <x v="0"/>
    <s v="ISCO"/>
    <n v="3434"/>
    <m/>
    <n v="3434"/>
    <s v="The ratio of vacancies to job seekers"/>
    <x v="1"/>
    <s v="The ratio of vacancies to jobseekers"/>
    <s v="2022 Q1 and Q2"/>
    <s v="The Occupational Barometer https://www.ammattibarometri.fi/?kieli=en"/>
    <x v="1"/>
    <x v="1"/>
    <x v="1"/>
    <m/>
  </r>
  <r>
    <x v="10"/>
    <x v="125"/>
    <x v="5"/>
    <x v="0"/>
    <x v="1"/>
    <x v="0"/>
    <s v="ISCO"/>
    <n v="5120"/>
    <m/>
    <n v="5120"/>
    <s v="The ratio of vacancies to job seekers"/>
    <x v="1"/>
    <s v="The ratio of vacancies to jobseekers"/>
    <s v="2022 Q1 and Q2"/>
    <s v="The Occupational Barometer https://www.ammattibarometri.fi/?kieli=en"/>
    <x v="1"/>
    <x v="1"/>
    <x v="1"/>
    <m/>
  </r>
  <r>
    <x v="10"/>
    <x v="126"/>
    <x v="5"/>
    <x v="0"/>
    <x v="1"/>
    <x v="0"/>
    <s v="ISCO"/>
    <n v="5131"/>
    <m/>
    <n v="5131"/>
    <s v="The ratio of vacancies to job seekers"/>
    <x v="1"/>
    <s v="The ratio of vacancies to jobseekers"/>
    <s v="2022 Q1 and Q2"/>
    <s v="The Occupational Barometer https://www.ammattibarometri.fi/?kieli=en"/>
    <x v="1"/>
    <x v="1"/>
    <x v="1"/>
    <m/>
  </r>
  <r>
    <x v="10"/>
    <x v="48"/>
    <x v="5"/>
    <x v="0"/>
    <x v="0"/>
    <x v="0"/>
    <s v="ISCO"/>
    <n v="5153"/>
    <m/>
    <n v="5153"/>
    <s v="The ratio of vacancies to job seekers"/>
    <x v="1"/>
    <s v="The ratio of vacancies to jobseekers"/>
    <s v="2022 Q1 and Q2"/>
    <s v="The Occupational Barometer https://www.ammattibarometri.fi/?kieli=en"/>
    <x v="1"/>
    <x v="1"/>
    <x v="1"/>
    <m/>
  </r>
  <r>
    <x v="10"/>
    <x v="226"/>
    <x v="5"/>
    <x v="0"/>
    <x v="0"/>
    <x v="0"/>
    <s v="ISCO"/>
    <n v="5244"/>
    <m/>
    <n v="5244"/>
    <s v="The ratio of vacancies to job seekers"/>
    <x v="1"/>
    <s v="The ratio of vacancies to jobseekers"/>
    <s v="2022 Q1 and Q2"/>
    <s v="The Occupational Barometer https://www.ammattibarometri.fi/?kieli=en"/>
    <x v="1"/>
    <x v="1"/>
    <x v="1"/>
    <m/>
  </r>
  <r>
    <x v="10"/>
    <x v="132"/>
    <x v="5"/>
    <x v="0"/>
    <x v="0"/>
    <x v="0"/>
    <s v="ISCO"/>
    <n v="5311"/>
    <m/>
    <n v="5311"/>
    <s v="The ratio of vacancies to job seekers"/>
    <x v="1"/>
    <s v="The ratio of vacancies to jobseekers"/>
    <s v="2022 Q1 and Q2"/>
    <s v="The Occupational Barometer https://www.ammattibarometri.fi/?kieli=en"/>
    <x v="1"/>
    <x v="1"/>
    <x v="1"/>
    <m/>
  </r>
  <r>
    <x v="10"/>
    <x v="52"/>
    <x v="5"/>
    <x v="0"/>
    <x v="1"/>
    <x v="0"/>
    <s v="ISCO"/>
    <n v="5321"/>
    <m/>
    <n v="5321"/>
    <s v="The ratio of vacancies to job seekers"/>
    <x v="0"/>
    <s v="The ratio of vacancies to jobseekers"/>
    <s v="2022 Q1 and Q2"/>
    <s v="The Occupational Barometer https://www.ammattibarometri.fi/?kieli=en"/>
    <x v="1"/>
    <x v="1"/>
    <x v="1"/>
    <m/>
  </r>
  <r>
    <x v="10"/>
    <x v="133"/>
    <x v="5"/>
    <x v="0"/>
    <x v="0"/>
    <x v="0"/>
    <s v="ISCO"/>
    <n v="5322"/>
    <m/>
    <n v="5322"/>
    <s v="The ratio of vacancies to job seekers"/>
    <x v="0"/>
    <s v="The ratio of vacancies to jobseekers"/>
    <s v="2022 Q1 and Q2"/>
    <s v="The Occupational Barometer https://www.ammattibarometri.fi/?kieli=en"/>
    <x v="1"/>
    <x v="1"/>
    <x v="1"/>
    <m/>
  </r>
  <r>
    <x v="10"/>
    <x v="359"/>
    <x v="3"/>
    <x v="0"/>
    <x v="0"/>
    <x v="0"/>
    <s v="ISCO"/>
    <n v="7111"/>
    <m/>
    <n v="7111"/>
    <s v="The ratio of vacancies to job seekers"/>
    <x v="1"/>
    <s v="The ratio of vacancies to jobseekers"/>
    <s v="2022 Q1 and Q2"/>
    <s v="The Occupational Barometer https://www.ammattibarometri.fi/?kieli=en"/>
    <x v="1"/>
    <x v="1"/>
    <x v="1"/>
    <m/>
  </r>
  <r>
    <x v="10"/>
    <x v="137"/>
    <x v="3"/>
    <x v="0"/>
    <x v="1"/>
    <x v="0"/>
    <s v="ISCO"/>
    <n v="7112"/>
    <m/>
    <n v="7112"/>
    <s v="The ratio of vacancies to job seekers"/>
    <x v="1"/>
    <s v="The ratio of vacancies to jobseekers"/>
    <s v="2022 Q1 and Q2"/>
    <s v="The Occupational Barometer https://www.ammattibarometri.fi/?kieli=en"/>
    <x v="1"/>
    <x v="1"/>
    <x v="1"/>
    <m/>
  </r>
  <r>
    <x v="10"/>
    <x v="23"/>
    <x v="3"/>
    <x v="0"/>
    <x v="1"/>
    <x v="0"/>
    <s v="ISCO"/>
    <n v="7114"/>
    <m/>
    <n v="7114"/>
    <s v="The ratio of vacancies to job seekers"/>
    <x v="1"/>
    <s v="The ratio of vacancies to jobseekers"/>
    <s v="2022 Q1 and Q2"/>
    <s v="The Occupational Barometer https://www.ammattibarometri.fi/?kieli=en"/>
    <x v="1"/>
    <x v="1"/>
    <x v="1"/>
    <m/>
  </r>
  <r>
    <x v="10"/>
    <x v="24"/>
    <x v="3"/>
    <x v="0"/>
    <x v="1"/>
    <x v="0"/>
    <s v="ISCO"/>
    <n v="7115"/>
    <m/>
    <n v="7115"/>
    <s v="The ratio of vacancies to job seekers"/>
    <x v="1"/>
    <s v="The ratio of vacancies to jobseekers"/>
    <s v="2022 Q1 and Q2"/>
    <s v="The Occupational Barometer https://www.ammattibarometri.fi/?kieli=en"/>
    <x v="1"/>
    <x v="1"/>
    <x v="1"/>
    <m/>
  </r>
  <r>
    <x v="10"/>
    <x v="139"/>
    <x v="3"/>
    <x v="0"/>
    <x v="0"/>
    <x v="0"/>
    <s v="ISCO"/>
    <n v="7119"/>
    <m/>
    <n v="7119"/>
    <s v="The ratio of vacancies to job seekers"/>
    <x v="1"/>
    <s v="The ratio of vacancies to jobseekers"/>
    <s v="2022 Q1 and Q2"/>
    <s v="The Occupational Barometer https://www.ammattibarometri.fi/?kieli=en"/>
    <x v="1"/>
    <x v="1"/>
    <x v="1"/>
    <m/>
  </r>
  <r>
    <x v="10"/>
    <x v="25"/>
    <x v="3"/>
    <x v="0"/>
    <x v="1"/>
    <x v="0"/>
    <s v="ISCO"/>
    <n v="7121"/>
    <m/>
    <n v="7121"/>
    <s v="The ratio of vacancies to job seekers"/>
    <x v="1"/>
    <s v="The ratio of vacancies to jobseekers"/>
    <s v="2022 Q1 and Q2"/>
    <s v="The Occupational Barometer https://www.ammattibarometri.fi/?kieli=en"/>
    <x v="1"/>
    <x v="1"/>
    <x v="1"/>
    <m/>
  </r>
  <r>
    <x v="10"/>
    <x v="20"/>
    <x v="1"/>
    <x v="1"/>
    <x v="0"/>
    <x v="1"/>
    <s v="ISCO"/>
    <n v="3521"/>
    <m/>
    <n v="3521"/>
    <s v="The ratio of vacancies to job seekers"/>
    <x v="1"/>
    <s v="The ratio of vacancies to jobseekers"/>
    <s v="2022 Q1 and Q2"/>
    <s v="The Occupational Barometer https://www.ammattibarometri.fi/?kieli=en"/>
    <x v="1"/>
    <x v="1"/>
    <x v="1"/>
    <m/>
  </r>
  <r>
    <x v="10"/>
    <x v="26"/>
    <x v="3"/>
    <x v="0"/>
    <x v="1"/>
    <x v="0"/>
    <s v="ISCO"/>
    <n v="7122"/>
    <m/>
    <n v="7122"/>
    <s v="The ratio of vacancies to job seekers"/>
    <x v="1"/>
    <s v="The ratio of vacancies to jobseekers"/>
    <s v="2022 Q1 and Q2"/>
    <s v="The Occupational Barometer https://www.ammattibarometri.fi/?kieli=en"/>
    <x v="1"/>
    <x v="1"/>
    <x v="1"/>
    <m/>
  </r>
  <r>
    <x v="10"/>
    <x v="140"/>
    <x v="3"/>
    <x v="0"/>
    <x v="1"/>
    <x v="0"/>
    <s v="ISCO"/>
    <n v="7123"/>
    <m/>
    <n v="7123"/>
    <s v="The ratio of vacancies to job seekers"/>
    <x v="1"/>
    <s v="The ratio of vacancies to jobseekers"/>
    <s v="2022 Q1 and Q2"/>
    <s v="The Occupational Barometer https://www.ammattibarometri.fi/?kieli=en"/>
    <x v="1"/>
    <x v="1"/>
    <x v="1"/>
    <m/>
  </r>
  <r>
    <x v="10"/>
    <x v="230"/>
    <x v="3"/>
    <x v="0"/>
    <x v="0"/>
    <x v="0"/>
    <s v="ISCO"/>
    <n v="7124"/>
    <m/>
    <n v="7124"/>
    <s v="The ratio of vacancies to job seekers"/>
    <x v="1"/>
    <s v="The ratio of vacancies to jobseekers"/>
    <s v="2022 Q1 and Q2"/>
    <s v="The Occupational Barometer https://www.ammattibarometri.fi/?kieli=en"/>
    <x v="1"/>
    <x v="1"/>
    <x v="1"/>
    <m/>
  </r>
  <r>
    <x v="10"/>
    <x v="142"/>
    <x v="3"/>
    <x v="0"/>
    <x v="1"/>
    <x v="0"/>
    <s v="ISCO"/>
    <n v="7126"/>
    <m/>
    <n v="7126"/>
    <s v="The ratio of vacancies to job seekers"/>
    <x v="1"/>
    <s v="The ratio of vacancies to jobseekers"/>
    <s v="2022 Q1 and Q2"/>
    <s v="The Occupational Barometer https://www.ammattibarometri.fi/?kieli=en"/>
    <x v="1"/>
    <x v="1"/>
    <x v="1"/>
    <m/>
  </r>
  <r>
    <x v="10"/>
    <x v="143"/>
    <x v="3"/>
    <x v="0"/>
    <x v="0"/>
    <x v="0"/>
    <s v="ISCO"/>
    <n v="7127"/>
    <m/>
    <n v="7127"/>
    <s v="The ratio of vacancies to job seekers"/>
    <x v="1"/>
    <s v="The ratio of vacancies to jobseekers"/>
    <s v="2022 Q1 and Q2"/>
    <s v="The Occupational Barometer https://www.ammattibarometri.fi/?kieli=en"/>
    <x v="1"/>
    <x v="1"/>
    <x v="1"/>
    <m/>
  </r>
  <r>
    <x v="10"/>
    <x v="144"/>
    <x v="3"/>
    <x v="0"/>
    <x v="1"/>
    <x v="0"/>
    <s v="ISCO"/>
    <n v="7131"/>
    <m/>
    <n v="7131"/>
    <s v="The ratio of vacancies to job seekers"/>
    <x v="1"/>
    <s v="The ratio of vacancies to jobseekers"/>
    <s v="2022 Q1 and Q2"/>
    <s v="The Occupational Barometer https://www.ammattibarometri.fi/?kieli=en"/>
    <x v="1"/>
    <x v="1"/>
    <x v="1"/>
    <m/>
  </r>
  <r>
    <x v="10"/>
    <x v="28"/>
    <x v="3"/>
    <x v="0"/>
    <x v="1"/>
    <x v="0"/>
    <s v="ISCO"/>
    <n v="7212"/>
    <m/>
    <n v="7212"/>
    <s v="The ratio of vacancies to job seekers"/>
    <x v="1"/>
    <s v="The ratio of vacancies to jobseekers"/>
    <s v="2022 Q1 and Q2"/>
    <s v="The Occupational Barometer https://www.ammattibarometri.fi/?kieli=en"/>
    <x v="1"/>
    <x v="1"/>
    <x v="1"/>
    <m/>
  </r>
  <r>
    <x v="10"/>
    <x v="29"/>
    <x v="3"/>
    <x v="0"/>
    <x v="1"/>
    <x v="0"/>
    <s v="ISCO"/>
    <n v="7213"/>
    <m/>
    <n v="7213"/>
    <s v="The ratio of vacancies to job seekers"/>
    <x v="1"/>
    <s v="The ratio of vacancies to jobseekers"/>
    <s v="2022 Q1 and Q2"/>
    <s v="The Occupational Barometer https://www.ammattibarometri.fi/?kieli=en"/>
    <x v="1"/>
    <x v="1"/>
    <x v="1"/>
    <m/>
  </r>
  <r>
    <x v="10"/>
    <x v="31"/>
    <x v="3"/>
    <x v="0"/>
    <x v="1"/>
    <x v="0"/>
    <s v="ISCO"/>
    <n v="7223"/>
    <m/>
    <n v="7223"/>
    <s v="The ratio of vacancies to job seekers"/>
    <x v="1"/>
    <s v="The ratio of vacancies to jobseekers"/>
    <s v="2022 Q1 and Q2"/>
    <s v="The Occupational Barometer https://www.ammattibarometri.fi/?kieli=en"/>
    <x v="1"/>
    <x v="1"/>
    <x v="1"/>
    <m/>
  </r>
  <r>
    <x v="10"/>
    <x v="32"/>
    <x v="3"/>
    <x v="0"/>
    <x v="1"/>
    <x v="0"/>
    <s v="ISCO"/>
    <n v="7231"/>
    <m/>
    <n v="7231"/>
    <s v="The ratio of vacancies to job seekers"/>
    <x v="1"/>
    <s v="The ratio of vacancies to jobseekers"/>
    <s v="2022 Q1 and Q2"/>
    <s v="The Occupational Barometer https://www.ammattibarometri.fi/?kieli=en"/>
    <x v="1"/>
    <x v="1"/>
    <x v="1"/>
    <m/>
  </r>
  <r>
    <x v="10"/>
    <x v="152"/>
    <x v="3"/>
    <x v="0"/>
    <x v="1"/>
    <x v="0"/>
    <s v="ISCO"/>
    <n v="7411"/>
    <m/>
    <n v="7411"/>
    <s v="The ratio of vacancies to job seekers"/>
    <x v="1"/>
    <s v="The ratio of vacancies to jobseekers"/>
    <s v="2022 Q1 and Q2"/>
    <s v="The Occupational Barometer https://www.ammattibarometri.fi/?kieli=en"/>
    <x v="1"/>
    <x v="1"/>
    <x v="1"/>
    <m/>
  </r>
  <r>
    <x v="10"/>
    <x v="153"/>
    <x v="3"/>
    <x v="0"/>
    <x v="1"/>
    <x v="0"/>
    <s v="ISCO"/>
    <n v="7412"/>
    <m/>
    <n v="7412"/>
    <s v="The ratio of vacancies to job seekers"/>
    <x v="1"/>
    <s v="The ratio of vacancies to jobseekers"/>
    <s v="2022 Q1 and Q2"/>
    <s v="The Occupational Barometer https://www.ammattibarometri.fi/?kieli=en"/>
    <x v="1"/>
    <x v="1"/>
    <x v="1"/>
    <m/>
  </r>
  <r>
    <x v="10"/>
    <x v="191"/>
    <x v="2"/>
    <x v="1"/>
    <x v="1"/>
    <x v="1"/>
    <s v="ISCO"/>
    <n v="4120"/>
    <m/>
    <n v="4120"/>
    <s v="The ratio of vacancies to job seekers"/>
    <x v="0"/>
    <s v="The ratio of vacancies to jobseekers"/>
    <s v="2022 Q1 and Q2"/>
    <s v="The Occupational Barometer https://www.ammattibarometri.fi/?kieli=en"/>
    <x v="1"/>
    <x v="1"/>
    <x v="1"/>
    <m/>
  </r>
  <r>
    <x v="10"/>
    <x v="174"/>
    <x v="6"/>
    <x v="0"/>
    <x v="0"/>
    <x v="0"/>
    <s v="ISCO"/>
    <n v="8211"/>
    <m/>
    <n v="8211"/>
    <s v="The ratio of vacancies to job seekers"/>
    <x v="1"/>
    <s v="The ratio of vacancies to jobseekers"/>
    <s v="2022 Q1 and Q2"/>
    <s v="The Occupational Barometer https://www.ammattibarometri.fi/?kieli=en"/>
    <x v="1"/>
    <x v="1"/>
    <x v="1"/>
    <m/>
  </r>
  <r>
    <x v="10"/>
    <x v="177"/>
    <x v="6"/>
    <x v="0"/>
    <x v="1"/>
    <x v="0"/>
    <s v="ISCO"/>
    <n v="8332"/>
    <m/>
    <n v="8332"/>
    <s v="The ratio of vacancies to job seekers"/>
    <x v="3"/>
    <s v="The ratio of vacancies to jobseekers"/>
    <s v="2022 Q1 and Q2"/>
    <s v="The Occupational Barometer https://www.ammattibarometri.fi/?kieli=en"/>
    <x v="1"/>
    <x v="1"/>
    <x v="1"/>
    <m/>
  </r>
  <r>
    <x v="10"/>
    <x v="178"/>
    <x v="6"/>
    <x v="0"/>
    <x v="1"/>
    <x v="0"/>
    <s v="ISCO"/>
    <n v="8342"/>
    <m/>
    <n v="8342"/>
    <s v="The ratio of vacancies to job seekers"/>
    <x v="1"/>
    <s v="The ratio of vacancies to jobseekers"/>
    <s v="2022 Q1 and Q2"/>
    <s v="The Occupational Barometer https://www.ammattibarometri.fi/?kieli=en"/>
    <x v="1"/>
    <x v="1"/>
    <x v="1"/>
    <m/>
  </r>
  <r>
    <x v="10"/>
    <x v="180"/>
    <x v="7"/>
    <x v="0"/>
    <x v="0"/>
    <x v="0"/>
    <s v="ISCO"/>
    <n v="9111"/>
    <m/>
    <n v="9111"/>
    <s v="The ratio of vacancies to job seekers"/>
    <x v="1"/>
    <s v="The ratio of vacancies to jobseekers"/>
    <s v="2022 Q1 and Q2"/>
    <s v="The Occupational Barometer https://www.ammattibarometri.fi/?kieli=en"/>
    <x v="1"/>
    <x v="1"/>
    <x v="1"/>
    <m/>
  </r>
  <r>
    <x v="10"/>
    <x v="55"/>
    <x v="7"/>
    <x v="0"/>
    <x v="1"/>
    <x v="0"/>
    <s v="ISCO"/>
    <n v="9112"/>
    <m/>
    <n v="9112"/>
    <s v="The ratio of vacancies to job seekers"/>
    <x v="1"/>
    <s v="The ratio of vacancies to jobseekers"/>
    <s v="2022 Q1 and Q2"/>
    <s v="The Occupational Barometer https://www.ammattibarometri.fi/?kieli=en"/>
    <x v="1"/>
    <x v="1"/>
    <x v="1"/>
    <m/>
  </r>
  <r>
    <x v="10"/>
    <x v="46"/>
    <x v="2"/>
    <x v="1"/>
    <x v="0"/>
    <x v="1"/>
    <s v="ISCO"/>
    <n v="4211"/>
    <m/>
    <n v="4211"/>
    <s v="The ratio of vacancies to job seekers"/>
    <x v="1"/>
    <s v="The ratio of vacancies to jobseekers"/>
    <s v="2022 Q1 and Q2"/>
    <s v="The Occupational Barometer https://www.ammattibarometri.fi/?kieli=en"/>
    <x v="1"/>
    <x v="1"/>
    <x v="1"/>
    <m/>
  </r>
  <r>
    <x v="10"/>
    <x v="56"/>
    <x v="7"/>
    <x v="0"/>
    <x v="0"/>
    <x v="0"/>
    <s v="ISCO"/>
    <n v="9312"/>
    <m/>
    <n v="9312"/>
    <s v="The ratio of vacancies to job seekers"/>
    <x v="1"/>
    <s v="The ratio of vacancies to jobseekers"/>
    <s v="2022 Q1 and Q2"/>
    <s v="The Occupational Barometer https://www.ammattibarometri.fi/?kieli=en"/>
    <x v="1"/>
    <x v="1"/>
    <x v="1"/>
    <m/>
  </r>
  <r>
    <x v="10"/>
    <x v="184"/>
    <x v="7"/>
    <x v="0"/>
    <x v="1"/>
    <x v="0"/>
    <s v="ISCO"/>
    <n v="9313"/>
    <m/>
    <n v="9313"/>
    <s v="The ratio of vacancies to job seekers"/>
    <x v="1"/>
    <s v="The ratio of vacancies to jobseekers"/>
    <s v="2022 Q1 and Q2"/>
    <s v="The Occupational Barometer https://www.ammattibarometri.fi/?kieli=en"/>
    <x v="1"/>
    <x v="1"/>
    <x v="1"/>
    <m/>
  </r>
  <r>
    <x v="10"/>
    <x v="185"/>
    <x v="7"/>
    <x v="0"/>
    <x v="0"/>
    <x v="0"/>
    <s v="ISCO"/>
    <n v="9411"/>
    <m/>
    <n v="9411"/>
    <s v="The ratio of vacancies to job seekers"/>
    <x v="1"/>
    <s v="The ratio of vacancies to jobseekers"/>
    <s v="2022 Q1 and Q2"/>
    <s v="The Occupational Barometer https://www.ammattibarometri.fi/?kieli=en"/>
    <x v="1"/>
    <x v="1"/>
    <x v="1"/>
    <m/>
  </r>
  <r>
    <x v="10"/>
    <x v="59"/>
    <x v="7"/>
    <x v="0"/>
    <x v="0"/>
    <x v="0"/>
    <s v="ISCO"/>
    <n v="9412"/>
    <m/>
    <n v="9412"/>
    <s v="The ratio of vacancies to job seekers"/>
    <x v="1"/>
    <s v="The ratio of vacancies to jobseekers"/>
    <s v="2022 Q1 and Q2"/>
    <s v="The Occupational Barometer https://www.ammattibarometri.fi/?kieli=en"/>
    <x v="1"/>
    <x v="1"/>
    <x v="1"/>
    <m/>
  </r>
  <r>
    <x v="10"/>
    <x v="348"/>
    <x v="2"/>
    <x v="1"/>
    <x v="1"/>
    <x v="1"/>
    <s v="ISCO"/>
    <n v="4221"/>
    <m/>
    <n v="4221"/>
    <s v="The ratio of vacancies to job seekers"/>
    <x v="1"/>
    <s v="The ratio of vacancies to jobseekers"/>
    <s v="2022 Q1 and Q2"/>
    <s v="The Occupational Barometer https://www.ammattibarometri.fi/?kieli=en"/>
    <x v="1"/>
    <x v="1"/>
    <x v="1"/>
    <m/>
  </r>
  <r>
    <x v="10"/>
    <x v="338"/>
    <x v="2"/>
    <x v="1"/>
    <x v="0"/>
    <x v="1"/>
    <s v="ISCO"/>
    <n v="4311"/>
    <m/>
    <n v="4311"/>
    <s v="The ratio of vacancies to job seekers"/>
    <x v="1"/>
    <s v="The ratio of vacancies to jobseekers"/>
    <s v="2022 Q1 and Q2"/>
    <s v="The Occupational Barometer https://www.ammattibarometri.fi/?kieli=en"/>
    <x v="1"/>
    <x v="1"/>
    <x v="1"/>
    <m/>
  </r>
  <r>
    <x v="10"/>
    <x v="349"/>
    <x v="2"/>
    <x v="1"/>
    <x v="1"/>
    <x v="1"/>
    <s v="ISCO"/>
    <n v="4411"/>
    <m/>
    <n v="4411"/>
    <s v="The ratio of vacancies to job seekers"/>
    <x v="1"/>
    <s v="The ratio of vacancies to jobseekers"/>
    <s v="2022 Q1 and Q2"/>
    <s v="The Occupational Barometer https://www.ammattibarometri.fi/?kieli=en"/>
    <x v="1"/>
    <x v="1"/>
    <x v="1"/>
    <m/>
  </r>
  <r>
    <x v="10"/>
    <x v="292"/>
    <x v="5"/>
    <x v="1"/>
    <x v="1"/>
    <x v="1"/>
    <s v="ISCO"/>
    <n v="5113"/>
    <m/>
    <n v="5113"/>
    <s v="The ratio of vacancies to job seekers"/>
    <x v="1"/>
    <s v="The ratio of vacancies to jobseekers"/>
    <s v="2022 Q1 and Q2"/>
    <s v="The Occupational Barometer https://www.ammattibarometri.fi/?kieli=en"/>
    <x v="1"/>
    <x v="1"/>
    <x v="1"/>
    <m/>
  </r>
  <r>
    <x v="10"/>
    <x v="129"/>
    <x v="5"/>
    <x v="1"/>
    <x v="1"/>
    <x v="1"/>
    <s v="ISCO"/>
    <n v="5142"/>
    <m/>
    <n v="5142"/>
    <s v="The ratio of vacancies to job seekers"/>
    <x v="1"/>
    <s v="The ratio of vacancies to jobseekers"/>
    <s v="2022 Q1 and Q2"/>
    <s v="The Occupational Barometer https://www.ammattibarometri.fi/?kieli=en"/>
    <x v="1"/>
    <x v="1"/>
    <x v="1"/>
    <m/>
  </r>
  <r>
    <x v="10"/>
    <x v="304"/>
    <x v="3"/>
    <x v="1"/>
    <x v="0"/>
    <x v="1"/>
    <s v="ISCO"/>
    <m/>
    <m/>
    <n v="7321"/>
    <s v="The ratio of vacancies to job seekers"/>
    <x v="1"/>
    <s v="The ratio of vacancies to jobseekers"/>
    <s v="2022 Q1 and Q2"/>
    <s v="The Occupational Barometer https://www.ammattibarometri.fi/?kieli=en"/>
    <x v="1"/>
    <x v="1"/>
    <x v="1"/>
    <m/>
  </r>
  <r>
    <x v="10"/>
    <x v="150"/>
    <x v="3"/>
    <x v="1"/>
    <x v="0"/>
    <x v="1"/>
    <s v="ISCO"/>
    <n v="7322"/>
    <m/>
    <n v="7322"/>
    <s v="The ratio of vacancies to job seekers"/>
    <x v="1"/>
    <s v="The ratio of vacancies to jobseekers"/>
    <s v="2022 Q1 and Q2"/>
    <s v="The Occupational Barometer https://www.ammattibarometri.fi/?kieli=en"/>
    <x v="1"/>
    <x v="1"/>
    <x v="1"/>
    <m/>
  </r>
  <r>
    <x v="10"/>
    <x v="156"/>
    <x v="3"/>
    <x v="1"/>
    <x v="0"/>
    <x v="1"/>
    <s v="ISCO"/>
    <n v="7422"/>
    <m/>
    <n v="7422"/>
    <s v="The ratio of vacancies to job seekers"/>
    <x v="1"/>
    <s v="The ratio of vacancies to jobseekers"/>
    <s v="2022 Q1 and Q2"/>
    <s v="The Occupational Barometer https://www.ammattibarometri.fi/?kieli=en"/>
    <x v="1"/>
    <x v="1"/>
    <x v="1"/>
    <m/>
  </r>
  <r>
    <x v="10"/>
    <x v="159"/>
    <x v="3"/>
    <x v="1"/>
    <x v="0"/>
    <x v="1"/>
    <s v="ISCO"/>
    <n v="7522"/>
    <m/>
    <n v="7522"/>
    <s v="The ratio of vacancies to job seekers"/>
    <x v="1"/>
    <s v="The ratio of vacancies to jobseekers"/>
    <s v="2022 Q1 and Q2"/>
    <s v="The Occupational Barometer https://www.ammattibarometri.fi/?kieli=en"/>
    <x v="1"/>
    <x v="1"/>
    <x v="1"/>
    <m/>
  </r>
  <r>
    <x v="10"/>
    <x v="160"/>
    <x v="3"/>
    <x v="1"/>
    <x v="0"/>
    <x v="1"/>
    <s v="ISCO"/>
    <n v="7523"/>
    <m/>
    <n v="7523"/>
    <s v="The ratio of vacancies to job seekers"/>
    <x v="1"/>
    <s v="The ratio of vacancies to jobseekers"/>
    <s v="2022 Q1 and Q2"/>
    <s v="The Occupational Barometer https://www.ammattibarometri.fi/?kieli=en"/>
    <x v="1"/>
    <x v="1"/>
    <x v="1"/>
    <m/>
  </r>
  <r>
    <x v="10"/>
    <x v="202"/>
    <x v="3"/>
    <x v="1"/>
    <x v="1"/>
    <x v="1"/>
    <s v="ISCO"/>
    <n v="7531"/>
    <m/>
    <n v="7531"/>
    <s v="The ratio of vacancies to job seekers"/>
    <x v="1"/>
    <s v="The ratio of vacancies to jobseekers"/>
    <s v="2022 Q1 and Q2"/>
    <s v="The Occupational Barometer https://www.ammattibarometri.fi/?kieli=en"/>
    <x v="1"/>
    <x v="1"/>
    <x v="1"/>
    <m/>
  </r>
  <r>
    <x v="11"/>
    <x v="125"/>
    <x v="5"/>
    <x v="0"/>
    <x v="1"/>
    <x v="0"/>
    <s v="FAP 225"/>
    <s v="S1Z40"/>
    <s v="5120"/>
    <n v="5120"/>
    <s v="TENSION = 5"/>
    <x v="2"/>
    <s v="DARES- Pôle emploi, methodological note : occupations in tension"/>
    <n v="2021"/>
    <s v="DARES- Pôle emploi, methodological note : occupations in tension"/>
    <x v="0"/>
    <x v="0"/>
    <x v="4"/>
    <m/>
  </r>
  <r>
    <x v="11"/>
    <x v="35"/>
    <x v="0"/>
    <x v="1"/>
    <x v="1"/>
    <x v="1"/>
    <s v="FAP 225"/>
    <s v="U1Z82"/>
    <s v="2166"/>
    <n v="2166"/>
    <s v="TENSION = 1"/>
    <x v="2"/>
    <s v="DARES- Pôle emploi, methodological note : occupations in tension"/>
    <n v="2021"/>
    <s v="DARES- Pôle emploi, methodological note : occupations in tension"/>
    <x v="0"/>
    <x v="0"/>
    <x v="2"/>
    <m/>
  </r>
  <r>
    <x v="11"/>
    <x v="214"/>
    <x v="0"/>
    <x v="1"/>
    <x v="0"/>
    <x v="1"/>
    <s v="FAP 225"/>
    <s v="U1Z91"/>
    <s v="2354"/>
    <n v="2354"/>
    <s v="TENSION = 1"/>
    <x v="2"/>
    <s v="DARES- Pôle emploi, methodological note : occupations in tension"/>
    <n v="2021"/>
    <s v="DARES- Pôle emploi, methodological note : occupations in tension"/>
    <x v="0"/>
    <x v="0"/>
    <x v="2"/>
    <m/>
  </r>
  <r>
    <x v="11"/>
    <x v="188"/>
    <x v="0"/>
    <x v="1"/>
    <x v="1"/>
    <x v="1"/>
    <s v="FAP 225"/>
    <s v="U0Z80"/>
    <s v="2432"/>
    <n v="2432"/>
    <s v="TENSION = 1"/>
    <x v="2"/>
    <s v="DARES- Pôle emploi, methodological note : occupations in tension"/>
    <n v="2021"/>
    <s v="DARES- Pôle emploi, methodological note : occupations in tension"/>
    <x v="0"/>
    <x v="0"/>
    <x v="2"/>
    <m/>
  </r>
  <r>
    <x v="11"/>
    <x v="219"/>
    <x v="0"/>
    <x v="1"/>
    <x v="0"/>
    <x v="1"/>
    <s v="FAP 225"/>
    <s v="U1Z92"/>
    <s v="2641"/>
    <n v="2641"/>
    <s v="TENSION = 1"/>
    <x v="2"/>
    <s v="DARES- Pôle emploi, methodological note : occupations in tension"/>
    <n v="2021"/>
    <s v="DARES- Pôle emploi, methodological note : occupations in tension"/>
    <x v="0"/>
    <x v="0"/>
    <x v="2"/>
    <m/>
  </r>
  <r>
    <x v="11"/>
    <x v="40"/>
    <x v="0"/>
    <x v="1"/>
    <x v="1"/>
    <x v="1"/>
    <s v="FAP 225"/>
    <s v="U0Z92"/>
    <s v="2642"/>
    <n v="2642"/>
    <s v="TENSION = 1"/>
    <x v="2"/>
    <s v="DARES- Pôle emploi, methodological note : occupations in tension"/>
    <n v="2021"/>
    <s v="DARES- Pôle emploi, methodological note : occupations in tension"/>
    <x v="0"/>
    <x v="0"/>
    <x v="2"/>
    <m/>
  </r>
  <r>
    <x v="11"/>
    <x v="272"/>
    <x v="0"/>
    <x v="1"/>
    <x v="1"/>
    <x v="1"/>
    <s v="FAP 225"/>
    <s v="U1Z93"/>
    <s v="2651"/>
    <n v="2651"/>
    <s v="TENSION = 1"/>
    <x v="2"/>
    <s v="DARES- Pôle emploi, methodological note : occupations in tension"/>
    <n v="2021"/>
    <s v="DARES- Pôle emploi, methodological note : occupations in tension"/>
    <x v="0"/>
    <x v="0"/>
    <x v="2"/>
    <m/>
  </r>
  <r>
    <x v="11"/>
    <x v="44"/>
    <x v="1"/>
    <x v="1"/>
    <x v="0"/>
    <x v="1"/>
    <s v="FAP 225"/>
    <s v="V5Z84"/>
    <s v="3412"/>
    <n v="3412"/>
    <s v="TENSION = 1"/>
    <x v="2"/>
    <s v="DARES- Pôle emploi, methodological note : occupations in tension"/>
    <n v="2021"/>
    <s v="DARES- Pôle emploi, methodological note : occupations in tension"/>
    <x v="0"/>
    <x v="0"/>
    <x v="2"/>
    <m/>
  </r>
  <r>
    <x v="11"/>
    <x v="288"/>
    <x v="1"/>
    <x v="1"/>
    <x v="0"/>
    <x v="1"/>
    <s v="FAP 225"/>
    <s v="U0Z91"/>
    <s v="3433"/>
    <n v="3433"/>
    <s v="TENSION = 1"/>
    <x v="2"/>
    <s v="DARES- Pôle emploi, methodological note : occupations in tension"/>
    <n v="2021"/>
    <s v="DARES- Pôle emploi, methodological note : occupations in tension"/>
    <x v="0"/>
    <x v="0"/>
    <x v="2"/>
    <m/>
  </r>
  <r>
    <x v="11"/>
    <x v="345"/>
    <x v="1"/>
    <x v="1"/>
    <x v="0"/>
    <x v="1"/>
    <s v="FAP 225"/>
    <s v="U1Z80"/>
    <s v="3435"/>
    <n v="3435"/>
    <s v="TENSION = 1"/>
    <x v="2"/>
    <s v="DARES- Pôle emploi, methodological note : occupations in tension"/>
    <n v="2021"/>
    <s v="DARES- Pôle emploi, methodological note : occupations in tension"/>
    <x v="0"/>
    <x v="0"/>
    <x v="2"/>
    <m/>
  </r>
  <r>
    <x v="11"/>
    <x v="45"/>
    <x v="2"/>
    <x v="1"/>
    <x v="1"/>
    <x v="1"/>
    <s v="FAP 225"/>
    <s v="L2Z61"/>
    <s v="4110"/>
    <n v="4110"/>
    <s v="TENSION = 1"/>
    <x v="2"/>
    <s v="DARES- Pôle emploi, methodological note : occupations in tension"/>
    <n v="2021"/>
    <s v="DARES- Pôle emploi, methodological note : occupations in tension"/>
    <x v="0"/>
    <x v="0"/>
    <x v="2"/>
    <m/>
  </r>
  <r>
    <x v="11"/>
    <x v="348"/>
    <x v="2"/>
    <x v="1"/>
    <x v="1"/>
    <x v="1"/>
    <s v="FAP 225"/>
    <s v="J5Z62"/>
    <s v="4221"/>
    <n v="4221"/>
    <s v="TENSION = 1"/>
    <x v="2"/>
    <s v="DARES- Pôle emploi, methodological note : occupations in tension"/>
    <n v="2021"/>
    <s v="DARES- Pôle emploi, methodological note : occupations in tension"/>
    <x v="0"/>
    <x v="0"/>
    <x v="2"/>
    <m/>
  </r>
  <r>
    <x v="11"/>
    <x v="367"/>
    <x v="4"/>
    <x v="0"/>
    <x v="0"/>
    <x v="0"/>
    <s v="FAP 225"/>
    <s v="L5Z92"/>
    <s v="1212"/>
    <n v="1212"/>
    <s v="TENSION = 5"/>
    <x v="2"/>
    <s v="DARES- Pôle emploi, methodological note : occupations in tension"/>
    <n v="2021"/>
    <s v="DARES- Pôle emploi, methodological note : occupations in tension"/>
    <x v="0"/>
    <x v="0"/>
    <x v="2"/>
    <m/>
  </r>
  <r>
    <x v="11"/>
    <x v="62"/>
    <x v="4"/>
    <x v="0"/>
    <x v="0"/>
    <x v="0"/>
    <s v="FAP 225"/>
    <s v="L5Z90"/>
    <s v="1219"/>
    <n v="1219"/>
    <s v="TENSION = 5"/>
    <x v="2"/>
    <s v="DARES- Pôle emploi, methodological note : occupations in tension"/>
    <n v="2021"/>
    <s v="DARES- Pôle emploi, methodological note : occupations in tension"/>
    <x v="0"/>
    <x v="0"/>
    <x v="2"/>
    <m/>
  </r>
  <r>
    <x v="11"/>
    <x v="65"/>
    <x v="4"/>
    <x v="0"/>
    <x v="0"/>
    <x v="0"/>
    <s v="FAP 225"/>
    <s v="N0Z90"/>
    <s v="1321"/>
    <n v="1321"/>
    <s v="TENSION = 5"/>
    <x v="2"/>
    <s v="DARES- Pôle emploi, methodological note : occupations in tension"/>
    <n v="2021"/>
    <s v="DARES- Pôle emploi, methodological note : occupations in tension"/>
    <x v="0"/>
    <x v="0"/>
    <x v="2"/>
    <m/>
  </r>
  <r>
    <x v="11"/>
    <x v="66"/>
    <x v="4"/>
    <x v="0"/>
    <x v="0"/>
    <x v="0"/>
    <s v="FAP 225"/>
    <s v="B7Z91"/>
    <s v="1323"/>
    <n v="1323"/>
    <s v="TENSION = 5"/>
    <x v="2"/>
    <s v="DARES- Pôle emploi, methodological note : occupations in tension"/>
    <n v="2021"/>
    <s v="DARES- Pôle emploi, methodological note : occupations in tension"/>
    <x v="0"/>
    <x v="0"/>
    <x v="2"/>
    <m/>
  </r>
  <r>
    <x v="11"/>
    <x v="67"/>
    <x v="4"/>
    <x v="0"/>
    <x v="0"/>
    <x v="0"/>
    <s v="FAP 225"/>
    <s v="J6Z90"/>
    <s v="1324"/>
    <n v="1324"/>
    <s v="TENSION = 5"/>
    <x v="2"/>
    <s v="DARES- Pôle emploi, methodological note : occupations in tension"/>
    <n v="2021"/>
    <s v="DARES- Pôle emploi, methodological note : occupations in tension"/>
    <x v="0"/>
    <x v="0"/>
    <x v="2"/>
    <m/>
  </r>
  <r>
    <x v="11"/>
    <x v="368"/>
    <x v="4"/>
    <x v="0"/>
    <x v="0"/>
    <x v="0"/>
    <s v="FAP 225"/>
    <s v="Q2Z91"/>
    <s v="1346"/>
    <n v="1346"/>
    <s v="TENSION = 5"/>
    <x v="2"/>
    <s v="DARES- Pôle emploi, methodological note : occupations in tension"/>
    <n v="2021"/>
    <s v="DARES- Pôle emploi, methodological note : occupations in tension"/>
    <x v="0"/>
    <x v="0"/>
    <x v="2"/>
    <m/>
  </r>
  <r>
    <x v="11"/>
    <x v="73"/>
    <x v="0"/>
    <x v="0"/>
    <x v="0"/>
    <x v="0"/>
    <s v="FAP 225"/>
    <s v="H0Z92"/>
    <s v="2141"/>
    <n v="2141"/>
    <s v="TENSION = 5"/>
    <x v="2"/>
    <s v="DARES- Pôle emploi, methodological note : occupations in tension"/>
    <n v="2021"/>
    <s v="DARES- Pôle emploi, methodological note : occupations in tension"/>
    <x v="0"/>
    <x v="0"/>
    <x v="2"/>
    <m/>
  </r>
  <r>
    <x v="11"/>
    <x v="75"/>
    <x v="0"/>
    <x v="0"/>
    <x v="0"/>
    <x v="0"/>
    <s v="FAP 225"/>
    <s v="H0Z91"/>
    <s v="2149"/>
    <n v="2149"/>
    <s v="TENSION = 5"/>
    <x v="2"/>
    <s v="DARES- Pôle emploi, methodological note : occupations in tension"/>
    <n v="2021"/>
    <s v="DARES- Pôle emploi, methodological note : occupations in tension"/>
    <x v="0"/>
    <x v="0"/>
    <x v="2"/>
    <m/>
  </r>
  <r>
    <x v="11"/>
    <x v="1"/>
    <x v="0"/>
    <x v="0"/>
    <x v="0"/>
    <x v="0"/>
    <s v="FAP 225"/>
    <s v="M2Z92"/>
    <s v="2153"/>
    <n v="2153"/>
    <s v="TENSION = 5"/>
    <x v="2"/>
    <s v="DARES- Pôle emploi, methodological note : occupations in tension"/>
    <n v="2021"/>
    <s v="DARES- Pôle emploi, methodological note : occupations in tension"/>
    <x v="0"/>
    <x v="0"/>
    <x v="2"/>
    <m/>
  </r>
  <r>
    <x v="11"/>
    <x v="77"/>
    <x v="0"/>
    <x v="0"/>
    <x v="0"/>
    <x v="0"/>
    <s v="FAP 225"/>
    <s v="B6Z70"/>
    <s v="2165"/>
    <n v="2165"/>
    <s v="TENSION = 5"/>
    <x v="2"/>
    <s v="DARES- Pôle emploi, methodological note : occupations in tension"/>
    <n v="2021"/>
    <s v="DARES- Pôle emploi, methodological note : occupations in tension"/>
    <x v="0"/>
    <x v="0"/>
    <x v="2"/>
    <m/>
  </r>
  <r>
    <x v="11"/>
    <x v="80"/>
    <x v="0"/>
    <x v="0"/>
    <x v="1"/>
    <x v="0"/>
    <s v="FAP 225"/>
    <s v="V3Z80"/>
    <s v="2264"/>
    <n v="2264"/>
    <s v="TENSION = 5"/>
    <x v="2"/>
    <s v="DARES- Pôle emploi, methodological note : occupations in tension"/>
    <n v="2021"/>
    <s v="DARES- Pôle emploi, methodological note : occupations in tension"/>
    <x v="0"/>
    <x v="0"/>
    <x v="2"/>
    <m/>
  </r>
  <r>
    <x v="11"/>
    <x v="83"/>
    <x v="0"/>
    <x v="0"/>
    <x v="0"/>
    <x v="0"/>
    <s v="FAP 225"/>
    <s v="W1Z80"/>
    <s v="2320"/>
    <n v="2320"/>
    <s v="TENSION = 5"/>
    <x v="2"/>
    <s v="DARES- Pôle emploi, methodological note : occupations in tension"/>
    <n v="2021"/>
    <s v="DARES- Pôle emploi, methodological note : occupations in tension"/>
    <x v="0"/>
    <x v="0"/>
    <x v="2"/>
    <m/>
  </r>
  <r>
    <x v="11"/>
    <x v="92"/>
    <x v="0"/>
    <x v="0"/>
    <x v="0"/>
    <x v="0"/>
    <s v="FAP 225"/>
    <s v="R4Z91"/>
    <s v="2433"/>
    <n v="2433"/>
    <s v="TENSION = 5"/>
    <x v="2"/>
    <s v="DARES- Pôle emploi, methodological note : occupations in tension"/>
    <n v="2021"/>
    <s v="DARES- Pôle emploi, methodological note : occupations in tension"/>
    <x v="0"/>
    <x v="0"/>
    <x v="2"/>
    <m/>
  </r>
  <r>
    <x v="11"/>
    <x v="6"/>
    <x v="0"/>
    <x v="0"/>
    <x v="1"/>
    <x v="0"/>
    <s v="FAP 225"/>
    <s v="M2Z90"/>
    <s v="2514"/>
    <n v="2514"/>
    <s v="TENSION = 5"/>
    <x v="2"/>
    <s v="DARES- Pôle emploi, methodological note : occupations in tension"/>
    <n v="2021"/>
    <s v="DARES- Pôle emploi, methodological note : occupations in tension"/>
    <x v="0"/>
    <x v="0"/>
    <x v="2"/>
    <m/>
  </r>
  <r>
    <x v="11"/>
    <x v="7"/>
    <x v="0"/>
    <x v="0"/>
    <x v="1"/>
    <x v="0"/>
    <s v="FAP 225"/>
    <s v="M2Z91"/>
    <s v="2519"/>
    <n v="2519"/>
    <s v="TENSION = 5"/>
    <x v="2"/>
    <s v="DARES- Pôle emploi, methodological note : occupations in tension"/>
    <n v="2021"/>
    <s v="DARES- Pôle emploi, methodological note : occupations in tension"/>
    <x v="0"/>
    <x v="0"/>
    <x v="2"/>
    <m/>
  </r>
  <r>
    <x v="11"/>
    <x v="12"/>
    <x v="1"/>
    <x v="0"/>
    <x v="0"/>
    <x v="0"/>
    <s v="FAP 225"/>
    <s v="B6Z71"/>
    <s v="3112"/>
    <n v="3112"/>
    <s v="TENSION = 5"/>
    <x v="2"/>
    <s v="DARES- Pôle emploi, methodological note : occupations in tension"/>
    <n v="2021"/>
    <s v="DARES- Pôle emploi, methodological note : occupations in tension"/>
    <x v="0"/>
    <x v="0"/>
    <x v="2"/>
    <m/>
  </r>
  <r>
    <x v="11"/>
    <x v="13"/>
    <x v="1"/>
    <x v="0"/>
    <x v="1"/>
    <x v="0"/>
    <s v="FAP 225"/>
    <s v="C2Z70"/>
    <s v="3113"/>
    <n v="3113"/>
    <s v="TENSION = 5"/>
    <x v="2"/>
    <s v="DARES- Pôle emploi, methodological note : occupations in tension"/>
    <n v="2021"/>
    <s v="DARES- Pôle emploi, methodological note : occupations in tension"/>
    <x v="0"/>
    <x v="0"/>
    <x v="2"/>
    <m/>
  </r>
  <r>
    <x v="11"/>
    <x v="14"/>
    <x v="1"/>
    <x v="0"/>
    <x v="0"/>
    <x v="0"/>
    <s v="FAP 225"/>
    <s v="D6Z70"/>
    <s v="3115"/>
    <n v="3115"/>
    <s v="TENSION = 5"/>
    <x v="2"/>
    <s v="DARES- Pôle emploi, methodological note : occupations in tension"/>
    <n v="2021"/>
    <s v="DARES- Pôle emploi, methodological note : occupations in tension"/>
    <x v="0"/>
    <x v="0"/>
    <x v="2"/>
    <m/>
  </r>
  <r>
    <x v="11"/>
    <x v="97"/>
    <x v="1"/>
    <x v="0"/>
    <x v="0"/>
    <x v="0"/>
    <s v="FAP 225"/>
    <s v="C2Z71"/>
    <s v="3118"/>
    <n v="3118"/>
    <s v="TENSION = 5"/>
    <x v="2"/>
    <s v="DARES- Pôle emploi, methodological note : occupations in tension"/>
    <n v="2021"/>
    <s v="DARES- Pôle emploi, methodological note : occupations in tension"/>
    <x v="0"/>
    <x v="0"/>
    <x v="2"/>
    <m/>
  </r>
  <r>
    <x v="11"/>
    <x v="98"/>
    <x v="1"/>
    <x v="0"/>
    <x v="0"/>
    <x v="0"/>
    <s v="FAP 225"/>
    <s v="G1Z71"/>
    <s v="3119"/>
    <n v="3119"/>
    <s v="TENSION = 5"/>
    <x v="2"/>
    <s v="DARES- Pôle emploi, methodological note : occupations in tension"/>
    <n v="2021"/>
    <s v="DARES- Pôle emploi, methodological note : occupations in tension"/>
    <x v="0"/>
    <x v="0"/>
    <x v="2"/>
    <m/>
  </r>
  <r>
    <x v="11"/>
    <x v="99"/>
    <x v="1"/>
    <x v="0"/>
    <x v="0"/>
    <x v="0"/>
    <s v="FAP 225"/>
    <s v="D6Z80"/>
    <s v="3122"/>
    <n v="3122"/>
    <s v="TENSION = 5"/>
    <x v="2"/>
    <s v="DARES- Pôle emploi, methodological note : occupations in tension"/>
    <n v="2021"/>
    <s v="DARES- Pôle emploi, methodological note : occupations in tension"/>
    <x v="0"/>
    <x v="0"/>
    <x v="2"/>
    <m/>
  </r>
  <r>
    <x v="11"/>
    <x v="100"/>
    <x v="1"/>
    <x v="0"/>
    <x v="0"/>
    <x v="0"/>
    <s v="FAP 225"/>
    <s v="B6Z73"/>
    <s v="3123"/>
    <n v="3123"/>
    <s v="TENSION = 5"/>
    <x v="2"/>
    <s v="DARES- Pôle emploi, methodological note : occupations in tension"/>
    <n v="2021"/>
    <s v="DARES- Pôle emploi, methodological note : occupations in tension"/>
    <x v="0"/>
    <x v="0"/>
    <x v="4"/>
    <m/>
  </r>
  <r>
    <x v="11"/>
    <x v="101"/>
    <x v="1"/>
    <x v="0"/>
    <x v="0"/>
    <x v="0"/>
    <s v="FAP 225"/>
    <s v="E2Z70"/>
    <s v="3131"/>
    <n v="3131"/>
    <s v="TENSION = 5"/>
    <x v="2"/>
    <s v="DARES- Pôle emploi, methodological note : occupations in tension"/>
    <n v="2021"/>
    <s v="DARES- Pôle emploi, methodological note : occupations in tension"/>
    <x v="0"/>
    <x v="0"/>
    <x v="2"/>
    <m/>
  </r>
  <r>
    <x v="11"/>
    <x v="108"/>
    <x v="1"/>
    <x v="0"/>
    <x v="0"/>
    <x v="0"/>
    <s v="FAP 225"/>
    <s v="V3Z70"/>
    <s v="3213"/>
    <n v="3213"/>
    <s v="TENSION = 5"/>
    <x v="2"/>
    <s v="DARES- Pôle emploi, methodological note : occupations in tension"/>
    <n v="2021"/>
    <s v="DARES- Pôle emploi, methodological note : occupations in tension"/>
    <x v="0"/>
    <x v="0"/>
    <x v="4"/>
    <m/>
  </r>
  <r>
    <x v="11"/>
    <x v="109"/>
    <x v="1"/>
    <x v="0"/>
    <x v="0"/>
    <x v="0"/>
    <s v="FAP 225"/>
    <s v="V1Z80"/>
    <s v="3221"/>
    <n v="3221"/>
    <s v="TENSION = 5"/>
    <x v="2"/>
    <s v="DARES- Pôle emploi, methodological note : occupations in tension"/>
    <n v="2021"/>
    <s v="DARES- Pôle emploi, methodological note : occupations in tension"/>
    <x v="0"/>
    <x v="0"/>
    <x v="2"/>
    <m/>
  </r>
  <r>
    <x v="11"/>
    <x v="15"/>
    <x v="1"/>
    <x v="0"/>
    <x v="0"/>
    <x v="0"/>
    <s v="FAP 225"/>
    <s v="V3Z71"/>
    <s v="3254"/>
    <n v="3254"/>
    <s v="TENSION = 5"/>
    <x v="2"/>
    <s v="DARES- Pôle emploi, methodological note : occupations in tension"/>
    <n v="2021"/>
    <s v="DARES- Pôle emploi, methodological note : occupations in tension"/>
    <x v="0"/>
    <x v="0"/>
    <x v="2"/>
    <m/>
  </r>
  <r>
    <x v="11"/>
    <x v="189"/>
    <x v="1"/>
    <x v="0"/>
    <x v="0"/>
    <x v="0"/>
    <s v="FAP 225"/>
    <s v="J3Z40"/>
    <s v="3258"/>
    <n v="3258"/>
    <s v="TENSION = 5"/>
    <x v="2"/>
    <s v="DARES- Pôle emploi, methodological note : occupations in tension"/>
    <n v="2021"/>
    <s v="DARES- Pôle emploi, methodological note : occupations in tension"/>
    <x v="0"/>
    <x v="0"/>
    <x v="2"/>
    <m/>
  </r>
  <r>
    <x v="11"/>
    <x v="111"/>
    <x v="1"/>
    <x v="0"/>
    <x v="0"/>
    <x v="0"/>
    <s v="FAP 225"/>
    <s v="L4Z81"/>
    <s v="3313"/>
    <n v="3313"/>
    <s v="TENSION = 5"/>
    <x v="2"/>
    <s v="DARES- Pôle emploi, methodological note : occupations in tension"/>
    <n v="2021"/>
    <s v="DARES- Pôle emploi, methodological note : occupations in tension"/>
    <x v="0"/>
    <x v="0"/>
    <x v="2"/>
    <m/>
  </r>
  <r>
    <x v="11"/>
    <x v="112"/>
    <x v="1"/>
    <x v="0"/>
    <x v="0"/>
    <x v="0"/>
    <s v="FAP 225"/>
    <s v="Q1Z81"/>
    <s v="3321"/>
    <n v="3321"/>
    <s v="TENSION = 5"/>
    <x v="2"/>
    <s v="DARES- Pôle emploi, methodological note : occupations in tension"/>
    <n v="2021"/>
    <s v="DARES- Pôle emploi, methodological note : occupations in tension"/>
    <x v="0"/>
    <x v="0"/>
    <x v="2"/>
    <m/>
  </r>
  <r>
    <x v="11"/>
    <x v="42"/>
    <x v="1"/>
    <x v="0"/>
    <x v="0"/>
    <x v="0"/>
    <s v="FAP 225"/>
    <s v="R2Z83"/>
    <s v="3322"/>
    <n v="3322"/>
    <s v="TENSION = 5"/>
    <x v="2"/>
    <s v="DARES- Pôle emploi, methodological note : occupations in tension"/>
    <n v="2021"/>
    <s v="DARES- Pôle emploi, methodological note : occupations in tension"/>
    <x v="0"/>
    <x v="0"/>
    <x v="2"/>
    <m/>
  </r>
  <r>
    <x v="11"/>
    <x v="115"/>
    <x v="1"/>
    <x v="0"/>
    <x v="0"/>
    <x v="0"/>
    <s v="FAP 225"/>
    <s v="R4Z93"/>
    <s v="3334"/>
    <n v="3334"/>
    <s v="TENSION = 5"/>
    <x v="2"/>
    <s v="DARES- Pôle emploi, methodological note : occupations in tension"/>
    <n v="2021"/>
    <s v="DARES- Pôle emploi, methodological note : occupations in tension"/>
    <x v="0"/>
    <x v="0"/>
    <x v="2"/>
    <m/>
  </r>
  <r>
    <x v="11"/>
    <x v="118"/>
    <x v="1"/>
    <x v="0"/>
    <x v="0"/>
    <x v="0"/>
    <s v="FAP 225"/>
    <s v="S1Z80"/>
    <s v="3434"/>
    <n v="3434"/>
    <s v="TENSION = 5"/>
    <x v="2"/>
    <s v="DARES- Pôle emploi, methodological note : occupations in tension"/>
    <n v="2021"/>
    <s v="DARES- Pôle emploi, methodological note : occupations in tension"/>
    <x v="0"/>
    <x v="0"/>
    <x v="4"/>
    <m/>
  </r>
  <r>
    <x v="11"/>
    <x v="16"/>
    <x v="1"/>
    <x v="0"/>
    <x v="0"/>
    <x v="0"/>
    <s v="FAP 225"/>
    <s v="M1Z81"/>
    <s v="3511"/>
    <n v="3511"/>
    <s v="TENSION = 5"/>
    <x v="2"/>
    <s v="DARES- Pôle emploi, methodological note : occupations in tension"/>
    <n v="2021"/>
    <s v="DARES- Pôle emploi, methodological note : occupations in tension"/>
    <x v="0"/>
    <x v="0"/>
    <x v="2"/>
    <m/>
  </r>
  <r>
    <x v="11"/>
    <x v="338"/>
    <x v="2"/>
    <x v="0"/>
    <x v="0"/>
    <x v="0"/>
    <s v="FAP 225"/>
    <s v="L1Z60"/>
    <s v="4311"/>
    <n v="4311"/>
    <s v="TENSION = 5"/>
    <x v="2"/>
    <s v="DARES- Pôle emploi, methodological note : occupations in tension"/>
    <n v="2021"/>
    <s v="DARES- Pôle emploi, methodological note : occupations in tension"/>
    <x v="0"/>
    <x v="0"/>
    <x v="2"/>
    <m/>
  </r>
  <r>
    <x v="11"/>
    <x v="122"/>
    <x v="2"/>
    <x v="0"/>
    <x v="0"/>
    <x v="0"/>
    <s v="FAP 225"/>
    <s v="J4Z80"/>
    <s v="4323"/>
    <n v="4323"/>
    <s v="TENSION = 5"/>
    <x v="2"/>
    <s v="DARES- Pôle emploi, methodological note : occupations in tension"/>
    <n v="2021"/>
    <s v="DARES- Pôle emploi, methodological note : occupations in tension"/>
    <x v="0"/>
    <x v="0"/>
    <x v="2"/>
    <m/>
  </r>
  <r>
    <x v="11"/>
    <x v="126"/>
    <x v="5"/>
    <x v="0"/>
    <x v="1"/>
    <x v="0"/>
    <s v="FAP 225"/>
    <s v="S2Z80"/>
    <s v="5131"/>
    <n v="5131"/>
    <s v="TENSION = 5"/>
    <x v="2"/>
    <s v="DARES- Pôle emploi, methodological note : occupations in tension"/>
    <n v="2021"/>
    <s v="DARES- Pôle emploi, methodological note : occupations in tension"/>
    <x v="0"/>
    <x v="0"/>
    <x v="4"/>
    <m/>
  </r>
  <r>
    <x v="11"/>
    <x v="128"/>
    <x v="5"/>
    <x v="0"/>
    <x v="0"/>
    <x v="0"/>
    <s v="FAP 225"/>
    <s v="T0Z60"/>
    <s v="5141"/>
    <n v="5141"/>
    <s v="TENSION = 5"/>
    <x v="2"/>
    <s v="DARES- Pôle emploi, methodological note : occupations in tension"/>
    <n v="2021"/>
    <s v="DARES- Pôle emploi, methodological note : occupations in tension"/>
    <x v="0"/>
    <x v="0"/>
    <x v="2"/>
    <m/>
  </r>
  <r>
    <x v="11"/>
    <x v="226"/>
    <x v="5"/>
    <x v="0"/>
    <x v="0"/>
    <x v="0"/>
    <s v="FAP 225"/>
    <s v="R1Z67"/>
    <s v="5244"/>
    <n v="5244"/>
    <s v="TENSION = 5"/>
    <x v="2"/>
    <s v="DARES- Pôle emploi, methodological note : occupations in tension"/>
    <n v="2021"/>
    <s v="DARES- Pôle emploi, methodological note : occupations in tension"/>
    <x v="0"/>
    <x v="0"/>
    <x v="2"/>
    <m/>
  </r>
  <r>
    <x v="11"/>
    <x v="52"/>
    <x v="5"/>
    <x v="0"/>
    <x v="1"/>
    <x v="0"/>
    <s v="FAP 225"/>
    <s v="V0Z60"/>
    <s v="5321"/>
    <n v="5321"/>
    <s v="TENSION = 5"/>
    <x v="2"/>
    <s v="DARES- Pôle emploi, methodological note : occupations in tension"/>
    <n v="2021"/>
    <s v="DARES- Pôle emploi, methodological note : occupations in tension"/>
    <x v="0"/>
    <x v="0"/>
    <x v="4"/>
    <m/>
  </r>
  <r>
    <x v="11"/>
    <x v="358"/>
    <x v="9"/>
    <x v="0"/>
    <x v="0"/>
    <x v="0"/>
    <s v="FAP 225"/>
    <s v="A0Z42"/>
    <s v="6210"/>
    <n v="6210"/>
    <s v="TENSION = 5"/>
    <x v="2"/>
    <s v="DARES- Pôle emploi, methodological note : occupations in tension"/>
    <n v="2021"/>
    <s v="DARES- Pôle emploi, methodological note : occupations in tension"/>
    <x v="0"/>
    <x v="0"/>
    <x v="4"/>
    <m/>
  </r>
  <r>
    <x v="11"/>
    <x v="137"/>
    <x v="3"/>
    <x v="0"/>
    <x v="1"/>
    <x v="0"/>
    <s v="FAP 225"/>
    <s v="B2Z40"/>
    <s v="7112"/>
    <n v="7112"/>
    <s v="TENSION = 5"/>
    <x v="2"/>
    <s v="DARES- Pôle emploi, methodological note : occupations in tension"/>
    <n v="2021"/>
    <s v="DARES- Pôle emploi, methodological note : occupations in tension"/>
    <x v="0"/>
    <x v="0"/>
    <x v="3"/>
    <m/>
  </r>
  <r>
    <x v="11"/>
    <x v="138"/>
    <x v="3"/>
    <x v="0"/>
    <x v="0"/>
    <x v="0"/>
    <s v="FAP 225"/>
    <s v="B2Z41"/>
    <s v="7113"/>
    <n v="7113"/>
    <s v="TENSION = 5"/>
    <x v="2"/>
    <s v="DARES- Pôle emploi, methodological note : occupations in tension"/>
    <n v="2021"/>
    <s v="DARES- Pôle emploi, methodological note : occupations in tension"/>
    <x v="0"/>
    <x v="0"/>
    <x v="2"/>
    <m/>
  </r>
  <r>
    <x v="11"/>
    <x v="23"/>
    <x v="3"/>
    <x v="0"/>
    <x v="1"/>
    <x v="0"/>
    <s v="FAP 225"/>
    <s v="B1Z40"/>
    <s v="7114"/>
    <n v="7114"/>
    <s v="TENSION = 5"/>
    <x v="2"/>
    <s v="DARES- Pôle emploi, methodological note : occupations in tension"/>
    <n v="2021"/>
    <s v="DARES- Pôle emploi, methodological note : occupations in tension"/>
    <x v="0"/>
    <x v="0"/>
    <x v="4"/>
    <m/>
  </r>
  <r>
    <x v="11"/>
    <x v="24"/>
    <x v="3"/>
    <x v="0"/>
    <x v="1"/>
    <x v="0"/>
    <s v="FAP 225"/>
    <s v="B2Z43"/>
    <s v="7115"/>
    <n v="7115"/>
    <s v="TENSION = 5"/>
    <x v="2"/>
    <s v="DARES- Pôle emploi, methodological note : occupations in tension"/>
    <n v="2021"/>
    <s v="DARES- Pôle emploi, methodological note : occupations in tension"/>
    <x v="0"/>
    <x v="0"/>
    <x v="2"/>
    <m/>
  </r>
  <r>
    <x v="11"/>
    <x v="139"/>
    <x v="3"/>
    <x v="0"/>
    <x v="0"/>
    <x v="0"/>
    <s v="FAP 225"/>
    <s v="B3Z20"/>
    <s v="7119"/>
    <n v="7119"/>
    <s v="TENSION = 5"/>
    <x v="2"/>
    <s v="DARES- Pôle emploi, methodological note : occupations in tension"/>
    <n v="2021"/>
    <s v="DARES- Pôle emploi, methodological note : occupations in tension"/>
    <x v="0"/>
    <x v="0"/>
    <x v="2"/>
    <m/>
  </r>
  <r>
    <x v="11"/>
    <x v="25"/>
    <x v="3"/>
    <x v="0"/>
    <x v="1"/>
    <x v="0"/>
    <s v="FAP 225"/>
    <s v="B2Z44"/>
    <s v="7121"/>
    <n v="7121"/>
    <s v="TENSION = 5"/>
    <x v="2"/>
    <s v="DARES- Pôle emploi, methodological note : occupations in tension"/>
    <n v="2021"/>
    <s v="DARES- Pôle emploi, methodological note : occupations in tension"/>
    <x v="0"/>
    <x v="0"/>
    <x v="4"/>
    <m/>
  </r>
  <r>
    <x v="11"/>
    <x v="142"/>
    <x v="3"/>
    <x v="0"/>
    <x v="1"/>
    <x v="0"/>
    <s v="FAP 225"/>
    <s v="B4Z41"/>
    <s v="7126"/>
    <n v="7126"/>
    <s v="TENSION = 5"/>
    <x v="2"/>
    <s v="DARES- Pôle emploi, methodological note : occupations in tension"/>
    <n v="2021"/>
    <s v="DARES- Pôle emploi, methodological note : occupations in tension"/>
    <x v="0"/>
    <x v="0"/>
    <x v="2"/>
    <m/>
  </r>
  <r>
    <x v="11"/>
    <x v="144"/>
    <x v="3"/>
    <x v="0"/>
    <x v="1"/>
    <x v="0"/>
    <s v="FAP 225"/>
    <s v="B4Z44"/>
    <s v="7131"/>
    <n v="7131"/>
    <s v="TENSION = 5"/>
    <x v="2"/>
    <s v="DARES- Pôle emploi, methodological note : occupations in tension"/>
    <n v="2021"/>
    <s v="DARES- Pôle emploi, methodological note : occupations in tension"/>
    <x v="0"/>
    <x v="0"/>
    <x v="4"/>
    <m/>
  </r>
  <r>
    <x v="11"/>
    <x v="27"/>
    <x v="3"/>
    <x v="0"/>
    <x v="0"/>
    <x v="0"/>
    <s v="FAP 225"/>
    <s v="D4Z41"/>
    <s v="7132"/>
    <n v="7132"/>
    <s v="TENSION = 5"/>
    <x v="2"/>
    <s v="DARES- Pôle emploi, methodological note : occupations in tension"/>
    <n v="2021"/>
    <s v="DARES- Pôle emploi, methodological note : occupations in tension"/>
    <x v="0"/>
    <x v="0"/>
    <x v="4"/>
    <m/>
  </r>
  <r>
    <x v="11"/>
    <x v="291"/>
    <x v="5"/>
    <x v="1"/>
    <x v="0"/>
    <x v="1"/>
    <s v="FAP 225"/>
    <s v="J4Z60"/>
    <s v="5112"/>
    <n v="5112"/>
    <s v="TENSION = 1"/>
    <x v="2"/>
    <s v="DARES- Pôle emploi, methodological note : occupations in tension"/>
    <n v="2021"/>
    <s v="DARES- Pôle emploi, methodological note : occupations in tension"/>
    <x v="0"/>
    <x v="0"/>
    <x v="4"/>
    <m/>
  </r>
  <r>
    <x v="11"/>
    <x v="28"/>
    <x v="3"/>
    <x v="0"/>
    <x v="1"/>
    <x v="0"/>
    <s v="FAP 225"/>
    <s v="D2Z42"/>
    <s v="7212"/>
    <n v="7212"/>
    <s v="TENSION = 5"/>
    <x v="2"/>
    <s v="DARES- Pôle emploi, methodological note : occupations in tension"/>
    <n v="2021"/>
    <s v="DARES- Pôle emploi, methodological note : occupations in tension"/>
    <x v="0"/>
    <x v="0"/>
    <x v="4"/>
    <m/>
  </r>
  <r>
    <x v="11"/>
    <x v="29"/>
    <x v="3"/>
    <x v="0"/>
    <x v="1"/>
    <x v="0"/>
    <s v="FAP 225"/>
    <s v="D2Z41"/>
    <s v="7213"/>
    <n v="7213"/>
    <s v="TENSION = 5"/>
    <x v="2"/>
    <s v="DARES- Pôle emploi, methodological note : occupations in tension"/>
    <n v="2021"/>
    <s v="DARES- Pôle emploi, methodological note : occupations in tension"/>
    <x v="0"/>
    <x v="0"/>
    <x v="4"/>
    <m/>
  </r>
  <r>
    <x v="11"/>
    <x v="146"/>
    <x v="3"/>
    <x v="0"/>
    <x v="1"/>
    <x v="0"/>
    <s v="FAP 225"/>
    <s v="B2Z42"/>
    <s v="7214"/>
    <n v="7214"/>
    <s v="TENSION = 5"/>
    <x v="2"/>
    <s v="DARES- Pôle emploi, methodological note : occupations in tension"/>
    <n v="2021"/>
    <s v="DARES- Pôle emploi, methodological note : occupations in tension"/>
    <x v="0"/>
    <x v="0"/>
    <x v="4"/>
    <m/>
  </r>
  <r>
    <x v="11"/>
    <x v="31"/>
    <x v="3"/>
    <x v="0"/>
    <x v="1"/>
    <x v="0"/>
    <s v="FAP 225"/>
    <s v="D1Z40"/>
    <s v="7223"/>
    <n v="7223"/>
    <s v="TENSION = 5"/>
    <x v="2"/>
    <s v="DARES- Pôle emploi, methodological note : occupations in tension"/>
    <n v="2021"/>
    <s v="DARES- Pôle emploi, methodological note : occupations in tension"/>
    <x v="0"/>
    <x v="0"/>
    <x v="4"/>
    <m/>
  </r>
  <r>
    <x v="11"/>
    <x v="32"/>
    <x v="3"/>
    <x v="0"/>
    <x v="1"/>
    <x v="0"/>
    <s v="FAP 225"/>
    <s v="G0B41"/>
    <s v="7231"/>
    <n v="7231"/>
    <s v="TENSION = 5"/>
    <x v="2"/>
    <s v="DARES- Pôle emploi, methodological note : occupations in tension"/>
    <n v="2021"/>
    <s v="DARES- Pôle emploi, methodological note : occupations in tension"/>
    <x v="0"/>
    <x v="0"/>
    <x v="4"/>
    <m/>
  </r>
  <r>
    <x v="11"/>
    <x v="33"/>
    <x v="3"/>
    <x v="0"/>
    <x v="1"/>
    <x v="0"/>
    <s v="FAP 225"/>
    <s v="G0A40"/>
    <s v="7233"/>
    <n v="7233"/>
    <s v="TENSION = 5"/>
    <x v="2"/>
    <s v="DARES- Pôle emploi, methodological note : occupations in tension"/>
    <n v="2021"/>
    <s v="DARES- Pôle emploi, methodological note : occupations in tension"/>
    <x v="0"/>
    <x v="0"/>
    <x v="4"/>
    <m/>
  </r>
  <r>
    <x v="11"/>
    <x v="150"/>
    <x v="3"/>
    <x v="0"/>
    <x v="0"/>
    <x v="0"/>
    <s v="FAP 225"/>
    <s v="F4Z41"/>
    <s v="7322"/>
    <n v="7322"/>
    <s v="TENSION = 5"/>
    <x v="2"/>
    <s v="DARES- Pôle emploi, methodological note : occupations in tension"/>
    <n v="2021"/>
    <s v="DARES- Pôle emploi, methodological note : occupations in tension"/>
    <x v="0"/>
    <x v="0"/>
    <x v="4"/>
    <m/>
  </r>
  <r>
    <x v="11"/>
    <x v="151"/>
    <x v="3"/>
    <x v="0"/>
    <x v="0"/>
    <x v="0"/>
    <s v="FAP 225"/>
    <s v="F4Z20"/>
    <s v="7323"/>
    <n v="7323"/>
    <s v="TENSION = 5"/>
    <x v="2"/>
    <s v="DARES- Pôle emploi, methodological note : occupations in tension"/>
    <n v="2021"/>
    <s v="DARES- Pôle emploi, methodological note : occupations in tension"/>
    <x v="0"/>
    <x v="0"/>
    <x v="4"/>
    <m/>
  </r>
  <r>
    <x v="11"/>
    <x v="152"/>
    <x v="3"/>
    <x v="0"/>
    <x v="1"/>
    <x v="0"/>
    <s v="FAP 225"/>
    <s v="B4Z43"/>
    <s v="7411"/>
    <n v="7411"/>
    <s v="TENSION = 5"/>
    <x v="2"/>
    <s v="DARES- Pôle emploi, methodological note : occupations in tension"/>
    <n v="2021"/>
    <s v="DARES- Pôle emploi, methodological note : occupations in tension"/>
    <x v="0"/>
    <x v="0"/>
    <x v="4"/>
    <m/>
  </r>
  <r>
    <x v="11"/>
    <x v="153"/>
    <x v="3"/>
    <x v="0"/>
    <x v="1"/>
    <x v="0"/>
    <s v="FAP 225"/>
    <s v="G0A41"/>
    <s v="7412"/>
    <n v="7412"/>
    <s v="TENSION = 5"/>
    <x v="2"/>
    <s v="DARES- Pôle emploi, methodological note : occupations in tension"/>
    <n v="2021"/>
    <s v="DARES- Pôle emploi, methodological note : occupations in tension"/>
    <x v="0"/>
    <x v="0"/>
    <x v="2"/>
    <m/>
  </r>
  <r>
    <x v="11"/>
    <x v="155"/>
    <x v="3"/>
    <x v="0"/>
    <x v="0"/>
    <x v="0"/>
    <s v="FAP 225"/>
    <s v="G0A42"/>
    <s v="7421"/>
    <n v="7421"/>
    <s v="TENSION = 5"/>
    <x v="2"/>
    <s v="DARES- Pôle emploi, methodological note : occupations in tension"/>
    <n v="2021"/>
    <s v="DARES- Pôle emploi, methodological note : occupations in tension"/>
    <x v="0"/>
    <x v="0"/>
    <x v="4"/>
    <m/>
  </r>
  <r>
    <x v="11"/>
    <x v="157"/>
    <x v="3"/>
    <x v="0"/>
    <x v="1"/>
    <x v="0"/>
    <s v="FAP 225"/>
    <s v="S0Z40"/>
    <s v="7511"/>
    <n v="7511"/>
    <s v="TENSION = 5"/>
    <x v="2"/>
    <s v="DARES- Pôle emploi, methodological note : occupations in tension"/>
    <n v="2021"/>
    <s v="DARES- Pôle emploi, methodological note : occupations in tension"/>
    <x v="0"/>
    <x v="0"/>
    <x v="4"/>
    <m/>
  </r>
  <r>
    <x v="11"/>
    <x v="158"/>
    <x v="3"/>
    <x v="0"/>
    <x v="1"/>
    <x v="0"/>
    <s v="FAP 225"/>
    <s v="S0Z42"/>
    <s v="7512"/>
    <n v="7512"/>
    <s v="TENSION = 5"/>
    <x v="2"/>
    <s v="DARES- Pôle emploi, methodological note : occupations in tension"/>
    <n v="2021"/>
    <s v="DARES- Pôle emploi, methodological note : occupations in tension"/>
    <x v="0"/>
    <x v="0"/>
    <x v="4"/>
    <m/>
  </r>
  <r>
    <x v="11"/>
    <x v="159"/>
    <x v="3"/>
    <x v="0"/>
    <x v="0"/>
    <x v="0"/>
    <s v="FAP 225"/>
    <s v="F3Z41"/>
    <s v="7522"/>
    <n v="7522"/>
    <s v="TENSION = 5"/>
    <x v="2"/>
    <s v="DARES- Pôle emploi, methodological note : occupations in tension"/>
    <n v="2021"/>
    <s v="DARES- Pôle emploi, methodological note : occupations in tension"/>
    <x v="0"/>
    <x v="0"/>
    <x v="4"/>
    <m/>
  </r>
  <r>
    <x v="11"/>
    <x v="202"/>
    <x v="3"/>
    <x v="0"/>
    <x v="0"/>
    <x v="0"/>
    <s v="FAP 225"/>
    <s v="F1Z41"/>
    <s v="7531"/>
    <n v="7531"/>
    <s v="TENSION = 5"/>
    <x v="2"/>
    <s v="DARES- Pôle emploi, methodological note : occupations in tension"/>
    <n v="2021"/>
    <s v="DARES- Pôle emploi, methodological note : occupations in tension"/>
    <x v="0"/>
    <x v="0"/>
    <x v="2"/>
    <m/>
  </r>
  <r>
    <x v="11"/>
    <x v="245"/>
    <x v="6"/>
    <x v="0"/>
    <x v="0"/>
    <x v="0"/>
    <s v="FAP 225"/>
    <s v="E0Z22"/>
    <s v="8121"/>
    <n v="8121"/>
    <s v="TENSION = 5"/>
    <x v="2"/>
    <s v="DARES- Pôle emploi, methodological note : occupations in tension"/>
    <n v="2021"/>
    <s v="DARES- Pôle emploi, methodological note : occupations in tension"/>
    <x v="0"/>
    <x v="0"/>
    <x v="4"/>
    <m/>
  </r>
  <r>
    <x v="11"/>
    <x v="168"/>
    <x v="6"/>
    <x v="0"/>
    <x v="0"/>
    <x v="0"/>
    <s v="FAP 225"/>
    <s v="F1Z40"/>
    <s v="8153"/>
    <n v="8153"/>
    <s v="TENSION = 5"/>
    <x v="2"/>
    <s v="DARES- Pôle emploi, methodological note : occupations in tension"/>
    <n v="2021"/>
    <s v="DARES- Pôle emploi, methodological note : occupations in tension"/>
    <x v="0"/>
    <x v="0"/>
    <x v="2"/>
    <m/>
  </r>
  <r>
    <x v="11"/>
    <x v="171"/>
    <x v="6"/>
    <x v="0"/>
    <x v="0"/>
    <x v="0"/>
    <s v="FAP 225"/>
    <s v="E0Z21"/>
    <s v="8160"/>
    <n v="8160"/>
    <s v="TENSION = 5"/>
    <x v="2"/>
    <s v="DARES- Pôle emploi, methodological note : occupations in tension"/>
    <n v="2021"/>
    <s v="DARES- Pôle emploi, methodological note : occupations in tension"/>
    <x v="0"/>
    <x v="0"/>
    <x v="4"/>
    <m/>
  </r>
  <r>
    <x v="11"/>
    <x v="172"/>
    <x v="6"/>
    <x v="0"/>
    <x v="0"/>
    <x v="0"/>
    <s v="FAP 225"/>
    <s v="E0Z23"/>
    <s v="8171"/>
    <n v="8171"/>
    <s v="TENSION = 5"/>
    <x v="2"/>
    <s v="DARES- Pôle emploi, methodological note : occupations in tension"/>
    <n v="2021"/>
    <s v="DARES- Pôle emploi, methodological note : occupations in tension"/>
    <x v="0"/>
    <x v="0"/>
    <x v="4"/>
    <m/>
  </r>
  <r>
    <x v="11"/>
    <x v="316"/>
    <x v="6"/>
    <x v="0"/>
    <x v="0"/>
    <x v="0"/>
    <s v="FAP 225"/>
    <s v="E1Z47"/>
    <s v="8189"/>
    <n v="8189"/>
    <s v="TENSION = 5"/>
    <x v="2"/>
    <s v="DARES- Pôle emploi, methodological note : occupations in tension"/>
    <n v="2021"/>
    <s v="DARES- Pôle emploi, methodological note : occupations in tension"/>
    <x v="0"/>
    <x v="0"/>
    <x v="4"/>
    <m/>
  </r>
  <r>
    <x v="11"/>
    <x v="174"/>
    <x v="6"/>
    <x v="0"/>
    <x v="0"/>
    <x v="0"/>
    <s v="FAP 225"/>
    <s v="D3Z20"/>
    <s v="8211"/>
    <n v="8211"/>
    <s v="TENSION = 5"/>
    <x v="2"/>
    <s v="DARES- Pôle emploi, methodological note : occupations in tension"/>
    <n v="2021"/>
    <s v="DARES- Pôle emploi, methodological note : occupations in tension"/>
    <x v="0"/>
    <x v="0"/>
    <x v="4"/>
    <m/>
  </r>
  <r>
    <x v="11"/>
    <x v="175"/>
    <x v="6"/>
    <x v="0"/>
    <x v="0"/>
    <x v="0"/>
    <s v="FAP 225"/>
    <s v="C1Z40"/>
    <s v="8212"/>
    <n v="8212"/>
    <s v="TENSION = 5"/>
    <x v="2"/>
    <s v="DARES- Pôle emploi, methodological note : occupations in tension"/>
    <n v="2021"/>
    <s v="DARES- Pôle emploi, methodological note : occupations in tension"/>
    <x v="0"/>
    <x v="0"/>
    <x v="4"/>
    <m/>
  </r>
  <r>
    <x v="11"/>
    <x v="176"/>
    <x v="6"/>
    <x v="0"/>
    <x v="1"/>
    <x v="0"/>
    <s v="FAP 225"/>
    <s v="J3Z41"/>
    <s v="8331"/>
    <n v="8331"/>
    <s v="TENSION = 5"/>
    <x v="2"/>
    <s v="DARES- Pôle emploi, methodological note : occupations in tension"/>
    <n v="2021"/>
    <s v="DARES- Pôle emploi, methodological note : occupations in tension"/>
    <x v="0"/>
    <x v="0"/>
    <x v="4"/>
    <m/>
  </r>
  <r>
    <x v="11"/>
    <x v="177"/>
    <x v="6"/>
    <x v="0"/>
    <x v="1"/>
    <x v="0"/>
    <s v="FAP 225"/>
    <s v="J3Z43"/>
    <s v="8332"/>
    <n v="8332"/>
    <s v="TENSION = 5"/>
    <x v="2"/>
    <s v="DARES- Pôle emploi, methodological note : occupations in tension"/>
    <n v="2021"/>
    <s v="DARES- Pôle emploi, methodological note : occupations in tension"/>
    <x v="0"/>
    <x v="0"/>
    <x v="4"/>
    <m/>
  </r>
  <r>
    <x v="11"/>
    <x v="361"/>
    <x v="6"/>
    <x v="0"/>
    <x v="0"/>
    <x v="0"/>
    <s v="FAP 225"/>
    <s v="A0Z43"/>
    <s v="8341"/>
    <n v="8341"/>
    <s v="TENSION = 5"/>
    <x v="2"/>
    <s v="DARES- Pôle emploi, methodological note : occupations in tension"/>
    <n v="2021"/>
    <s v="DARES- Pôle emploi, methodological note : occupations in tension"/>
    <x v="0"/>
    <x v="0"/>
    <x v="4"/>
    <m/>
  </r>
  <r>
    <x v="11"/>
    <x v="178"/>
    <x v="6"/>
    <x v="0"/>
    <x v="1"/>
    <x v="0"/>
    <s v="FAP 225"/>
    <s v="B5Z40"/>
    <s v="8342"/>
    <n v="8342"/>
    <s v="TENSION = 5"/>
    <x v="2"/>
    <s v="DARES- Pôle emploi, methodological note : occupations in tension"/>
    <n v="2021"/>
    <s v="DARES- Pôle emploi, methodological note : occupations in tension"/>
    <x v="0"/>
    <x v="0"/>
    <x v="2"/>
    <m/>
  </r>
  <r>
    <x v="11"/>
    <x v="180"/>
    <x v="7"/>
    <x v="0"/>
    <x v="0"/>
    <x v="0"/>
    <s v="FAP 225"/>
    <s v="T2A60"/>
    <s v="9111"/>
    <n v="9111"/>
    <s v="TENSION = 5"/>
    <x v="2"/>
    <s v="DARES- Pôle emploi, methodological note : occupations in tension"/>
    <n v="2021"/>
    <s v="DARES- Pôle emploi, methodological note : occupations in tension"/>
    <x v="0"/>
    <x v="0"/>
    <x v="4"/>
    <m/>
  </r>
  <r>
    <x v="11"/>
    <x v="48"/>
    <x v="5"/>
    <x v="1"/>
    <x v="1"/>
    <x v="1"/>
    <s v="FAP 225"/>
    <s v="T3Z60"/>
    <s v="5153"/>
    <n v="5153"/>
    <s v="TENSION = 1"/>
    <x v="2"/>
    <s v="DARES- Pôle emploi, methodological note : occupations in tension"/>
    <n v="2021"/>
    <s v="DARES- Pôle emploi, methodological note : occupations in tension"/>
    <x v="0"/>
    <x v="0"/>
    <x v="4"/>
    <m/>
  </r>
  <r>
    <x v="11"/>
    <x v="131"/>
    <x v="5"/>
    <x v="1"/>
    <x v="0"/>
    <x v="1"/>
    <s v="FAP 225"/>
    <s v="R4Z92"/>
    <s v="5222"/>
    <n v="5222"/>
    <s v="TENSION = 1"/>
    <x v="2"/>
    <s v="DARES- Pôle emploi, methodological note : occupations in tension"/>
    <n v="2021"/>
    <s v="DARES- Pôle emploi, methodological note : occupations in tension"/>
    <x v="0"/>
    <x v="0"/>
    <x v="2"/>
    <m/>
  </r>
  <r>
    <x v="11"/>
    <x v="50"/>
    <x v="5"/>
    <x v="1"/>
    <x v="1"/>
    <x v="1"/>
    <s v="FAP 225"/>
    <s v="R0Z61"/>
    <s v="5230"/>
    <n v="5230"/>
    <s v="TENSION = 1"/>
    <x v="2"/>
    <s v="DARES- Pôle emploi, methodological note : occupations in tension"/>
    <n v="2021"/>
    <s v="DARES- Pôle emploi, methodological note : occupations in tension"/>
    <x v="0"/>
    <x v="0"/>
    <x v="4"/>
    <m/>
  </r>
  <r>
    <x v="12"/>
    <x v="95"/>
    <x v="0"/>
    <x v="1"/>
    <x v="0"/>
    <x v="1"/>
    <s v="ESCO"/>
    <s v="2120.5"/>
    <s v="2120.5"/>
    <n v="2120"/>
    <s v="The number of jobseekers registered at the PES"/>
    <x v="0"/>
    <s v="There is a high surplus of this occupation"/>
    <s v="2022 Q3"/>
    <s v="PES Integrated Information System, statistics of PES"/>
    <x v="2"/>
    <x v="3"/>
    <x v="2"/>
    <s v="PES portal statistics ( https://www.dypa.gov.gr/statistika )"/>
  </r>
  <r>
    <x v="12"/>
    <x v="36"/>
    <x v="0"/>
    <x v="1"/>
    <x v="0"/>
    <x v="1"/>
    <s v="ESCO"/>
    <s v="2330.1"/>
    <s v="2330.1"/>
    <n v="2330"/>
    <s v="The number of jobseekers registered at the PES"/>
    <x v="0"/>
    <s v="There is a high surplus of this occupation"/>
    <s v="2022 Q3"/>
    <s v="PES Integrated Information System, statistics of PES"/>
    <x v="2"/>
    <x v="3"/>
    <x v="2"/>
    <s v="PES portal statistics ( https://www.dypa.gov.gr/statistika )"/>
  </r>
  <r>
    <x v="12"/>
    <x v="213"/>
    <x v="0"/>
    <x v="1"/>
    <x v="0"/>
    <x v="1"/>
    <s v="ESCO"/>
    <s v="2353.1"/>
    <s v="2353.1"/>
    <n v="2353"/>
    <s v="The number of jobseekers registered at the PES"/>
    <x v="0"/>
    <s v="There is a high surplus of this occupation"/>
    <s v="2022 Q3"/>
    <s v="PES Integrated Information System, statistics of PES"/>
    <x v="2"/>
    <x v="3"/>
    <x v="4"/>
    <s v="PES portal statistics ( https://www.dypa.gov.gr/statistika )"/>
  </r>
  <r>
    <x v="12"/>
    <x v="268"/>
    <x v="0"/>
    <x v="1"/>
    <x v="1"/>
    <x v="1"/>
    <s v="ESCO"/>
    <n v="2632"/>
    <n v="2632"/>
    <n v="2632"/>
    <s v="The number of jobseekers registered at the PES"/>
    <x v="0"/>
    <s v="There is a high surplus of this occupation"/>
    <s v="2022 Q1-Q3"/>
    <s v="PES Integrated Information System, statistics of PES"/>
    <x v="2"/>
    <x v="3"/>
    <x v="2"/>
    <s v="PES portal statistics ( https://www.dypa.gov.gr/statistika )"/>
  </r>
  <r>
    <x v="12"/>
    <x v="273"/>
    <x v="0"/>
    <x v="1"/>
    <x v="1"/>
    <x v="1"/>
    <s v="ESCO"/>
    <s v="2652.3"/>
    <s v="2652.3"/>
    <n v="2652"/>
    <s v="The number of jobseekers registered at the PES"/>
    <x v="0"/>
    <s v="There is a high surplus of this occupation"/>
    <s v="2022 Q3"/>
    <s v="PES Integrated Information System, statistics of PES"/>
    <x v="2"/>
    <x v="3"/>
    <x v="2"/>
    <s v="PES portal statistics ( https://www.dypa.gov.gr/statistika )"/>
  </r>
  <r>
    <x v="12"/>
    <x v="41"/>
    <x v="0"/>
    <x v="1"/>
    <x v="0"/>
    <x v="1"/>
    <s v="ESCO"/>
    <s v="2655.1"/>
    <s v="2655.1"/>
    <n v="2655"/>
    <s v="The number of jobseekers registered at the PES"/>
    <x v="0"/>
    <s v="There is a high surplus of this occupation"/>
    <s v="2022 Q2-Q3"/>
    <s v="PES Integrated Information System, statistics of PES"/>
    <x v="2"/>
    <x v="3"/>
    <x v="2"/>
    <s v="PES portal statistics ( https://www.dypa.gov.gr/statistika )"/>
  </r>
  <r>
    <x v="12"/>
    <x v="250"/>
    <x v="4"/>
    <x v="0"/>
    <x v="0"/>
    <x v="2"/>
    <s v="ESCO"/>
    <s v="1112.7"/>
    <s v="1112.7"/>
    <n v="1112"/>
    <s v="The number of vacancies registered at the PES"/>
    <x v="1"/>
    <s v="1. Ratio of registered jobseekers to vacancies      2. Sourcing from abroad to fill vacancies"/>
    <s v="2022 Q3"/>
    <s v="PES Integrated Information System, statistics of PES"/>
    <x v="2"/>
    <x v="3"/>
    <x v="2"/>
    <s v="PES portal statistics ( https://www.dypa.gov.gr/statistika )"/>
  </r>
  <r>
    <x v="12"/>
    <x v="126"/>
    <x v="5"/>
    <x v="0"/>
    <x v="1"/>
    <x v="3"/>
    <s v="ESCO"/>
    <s v="5131.2"/>
    <s v="5131.2"/>
    <n v="5131"/>
    <s v="The number of vacancies registered at the PES"/>
    <x v="0"/>
    <s v="many vacancies were not filled during the Summer season in Greece"/>
    <s v="2022 Q2-Q3"/>
    <s v="PES Integrated Information System, statistics of PES"/>
    <x v="2"/>
    <x v="3"/>
    <x v="4"/>
    <s v="PES portal statistics ( https://www.dypa.gov.gr/statistika )"/>
  </r>
  <r>
    <x v="12"/>
    <x v="225"/>
    <x v="5"/>
    <x v="0"/>
    <x v="0"/>
    <x v="3"/>
    <s v="ESCO"/>
    <n v="5243"/>
    <s v="5243.1"/>
    <n v="5243"/>
    <s v="The number of vacancies registered at the PES"/>
    <x v="1"/>
    <s v="Difficulty in filling vacancies, due to the reluctance of the jobseekers"/>
    <s v="2022 q2"/>
    <s v="PES Integrated Information System, statistics of PES"/>
    <x v="2"/>
    <x v="3"/>
    <x v="4"/>
    <s v="PES portal statistics ( https://www.dypa.gov.gr/statistika )"/>
  </r>
  <r>
    <x v="12"/>
    <x v="142"/>
    <x v="3"/>
    <x v="0"/>
    <x v="1"/>
    <x v="3"/>
    <s v="ESCO"/>
    <s v="7126.8"/>
    <s v="7126.8"/>
    <n v="7126"/>
    <s v="The number of vacancies registered at the PES"/>
    <x v="1"/>
    <s v="1. Ratio of registered jobseekers to vacancies      2. Sourcing from abroad to fill vacancies"/>
    <s v="2022 Q3"/>
    <s v="PES Integrated Information System, statistics of PES"/>
    <x v="2"/>
    <x v="3"/>
    <x v="2"/>
    <s v="PES portal statistics ( https://www.dypa.gov.gr/statistika )"/>
  </r>
  <r>
    <x v="12"/>
    <x v="152"/>
    <x v="3"/>
    <x v="0"/>
    <x v="1"/>
    <x v="3"/>
    <s v="ESCO"/>
    <s v="7411.1.1"/>
    <s v="7411.1.1"/>
    <n v="7411"/>
    <s v="The number of vacancies registered at the PES"/>
    <x v="1"/>
    <s v="1. Ratio of registered jobseekers to vacancies       2. Sourcing from abroad to fill vacancies"/>
    <s v="2022 Q3"/>
    <s v="PES Integrated Information System, statistics of PES"/>
    <x v="2"/>
    <x v="3"/>
    <x v="2"/>
    <s v="PES portal statistics ( https://www.dypa.gov.gr/statistika )"/>
  </r>
  <r>
    <x v="12"/>
    <x v="55"/>
    <x v="7"/>
    <x v="0"/>
    <x v="1"/>
    <x v="3"/>
    <s v="ESCO"/>
    <s v="9112.4"/>
    <s v="9112.4"/>
    <n v="9112"/>
    <s v="The number of vacancies registered at the PES"/>
    <x v="0"/>
    <s v="many vacancies were not filled during the Summer season in Greece"/>
    <s v="2022 Q2-Q3"/>
    <s v="PES Integrated Information System, statistics of PES"/>
    <x v="2"/>
    <x v="3"/>
    <x v="4"/>
    <s v="PES portal statistics ( https://www.dypa.gov.gr/statistika )"/>
  </r>
  <r>
    <x v="12"/>
    <x v="191"/>
    <x v="2"/>
    <x v="1"/>
    <x v="1"/>
    <x v="1"/>
    <s v="ESCO"/>
    <s v="4120.1 "/>
    <s v="4120.1 "/>
    <n v="4120"/>
    <s v="The number of jobseekers registered at the PES"/>
    <x v="0"/>
    <s v="There is a high surplus of this occupation"/>
    <s v="2022 Q3"/>
    <s v="PES Integrated Information System, statistics of PES"/>
    <x v="2"/>
    <x v="3"/>
    <x v="2"/>
    <s v="PES portal statistics ( https://www.dypa.gov.gr/statistika )"/>
  </r>
  <r>
    <x v="12"/>
    <x v="176"/>
    <x v="6"/>
    <x v="1"/>
    <x v="0"/>
    <x v="1"/>
    <s v="ESCO"/>
    <s v="8331.1"/>
    <s v="8331.1"/>
    <n v="8331"/>
    <s v="The number of jobseekers registered at the PES"/>
    <x v="0"/>
    <s v="There is a high surplus of this occupation. High number of unemployed persons. Strong interest for job mobility."/>
    <s v="2022 Q3"/>
    <s v="PES Integrated Information System, statistics of PES"/>
    <x v="2"/>
    <x v="3"/>
    <x v="2"/>
    <s v="PES portal statistics ( https://www.dypa.gov.gr/statistika )"/>
  </r>
  <r>
    <x v="12"/>
    <x v="177"/>
    <x v="6"/>
    <x v="1"/>
    <x v="0"/>
    <x v="1"/>
    <s v="ESCO"/>
    <s v="8332.2"/>
    <s v="8332.2"/>
    <n v="8332"/>
    <s v="The number of jobseekers registered at the PES"/>
    <x v="0"/>
    <s v="There is a high surplus of this occupation. High number of unemployed persons. Strong interest for job mobility."/>
    <s v="2022 Q2-Q3"/>
    <s v="PES Integrated Information System, statistics of PES"/>
    <x v="2"/>
    <x v="3"/>
    <x v="2"/>
    <s v="PES portal statistics ( https://www.dypa.gov.gr/statistika )"/>
  </r>
  <r>
    <x v="12"/>
    <x v="184"/>
    <x v="7"/>
    <x v="1"/>
    <x v="1"/>
    <x v="1"/>
    <s v="ESCO"/>
    <s v="9313.1"/>
    <s v="9313.1"/>
    <n v="9313"/>
    <s v="The number of jobseekers registered at the PES"/>
    <x v="0"/>
    <s v="There is a high surplus of this occupation"/>
    <s v="2022 Q2-Q3"/>
    <s v="PES Integrated Information System, statistics of PES"/>
    <x v="2"/>
    <x v="3"/>
    <x v="4"/>
    <s v="PES portal statistics ( https://www.dypa.gov.gr/statistika )"/>
  </r>
  <r>
    <x v="13"/>
    <x v="259"/>
    <x v="0"/>
    <x v="1"/>
    <x v="1"/>
    <x v="1"/>
    <s v="ISCO"/>
    <n v="2163"/>
    <n v="2163"/>
    <n v="2163"/>
    <s v="n/a"/>
    <x v="3"/>
    <s v="n/a"/>
    <n v="2021"/>
    <s v="PES Labour market data"/>
    <x v="2"/>
    <x v="3"/>
    <x v="1"/>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267"/>
    <x v="0"/>
    <x v="1"/>
    <x v="0"/>
    <x v="1"/>
    <s v="ESCO"/>
    <s v="2631.2"/>
    <n v="2631"/>
    <n v="2631"/>
    <s v="n/a"/>
    <x v="3"/>
    <s v="n/a"/>
    <n v="2021"/>
    <s v="PES Labour market data"/>
    <x v="2"/>
    <x v="3"/>
    <x v="1"/>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94"/>
    <x v="1"/>
    <x v="1"/>
    <x v="0"/>
    <x v="1"/>
    <s v="ESCO"/>
    <s v="3111.2"/>
    <n v="3111"/>
    <n v="3111"/>
    <s v="n/a"/>
    <x v="3"/>
    <s v="n/a"/>
    <n v="2021"/>
    <s v="PES Labour market data"/>
    <x v="2"/>
    <x v="3"/>
    <x v="1"/>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369"/>
    <x v="1"/>
    <x v="1"/>
    <x v="0"/>
    <x v="1"/>
    <s v="ISCO"/>
    <m/>
    <n v="3341"/>
    <n v="3341"/>
    <s v="n/a"/>
    <x v="3"/>
    <s v="n/a"/>
    <s v="n/a"/>
    <s v="n/a"/>
    <x v="1"/>
    <x v="1"/>
    <x v="1"/>
    <m/>
  </r>
  <r>
    <x v="13"/>
    <x v="336"/>
    <x v="1"/>
    <x v="1"/>
    <x v="0"/>
    <x v="1"/>
    <s v="ISCO"/>
    <m/>
    <n v="3342"/>
    <n v="3342"/>
    <s v="n/a"/>
    <x v="3"/>
    <s v="n/a"/>
    <s v="n/a"/>
    <s v="n/a"/>
    <x v="1"/>
    <x v="1"/>
    <x v="1"/>
    <m/>
  </r>
  <r>
    <x v="13"/>
    <x v="43"/>
    <x v="1"/>
    <x v="1"/>
    <x v="1"/>
    <x v="1"/>
    <s v="ISCO"/>
    <m/>
    <n v="3343"/>
    <n v="3343"/>
    <s v="n/a"/>
    <x v="3"/>
    <s v="n/a"/>
    <s v="n/a"/>
    <s v="n/a"/>
    <x v="1"/>
    <x v="1"/>
    <x v="1"/>
    <m/>
  </r>
  <r>
    <x v="13"/>
    <x v="337"/>
    <x v="1"/>
    <x v="1"/>
    <x v="0"/>
    <x v="1"/>
    <s v="ISCO"/>
    <m/>
    <n v="3344"/>
    <n v="3344"/>
    <s v="n/a"/>
    <x v="3"/>
    <s v="n/a"/>
    <s v="n/a"/>
    <s v="n/a"/>
    <x v="1"/>
    <x v="1"/>
    <x v="1"/>
    <m/>
  </r>
  <r>
    <x v="13"/>
    <x v="286"/>
    <x v="1"/>
    <x v="1"/>
    <x v="1"/>
    <x v="1"/>
    <s v="ESCO"/>
    <s v="3431.1"/>
    <n v="3431"/>
    <n v="3431"/>
    <s v="n/a"/>
    <x v="3"/>
    <s v="n/a"/>
    <n v="2021"/>
    <s v="PES Labour market data"/>
    <x v="2"/>
    <x v="3"/>
    <x v="1"/>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45"/>
    <x v="2"/>
    <x v="1"/>
    <x v="1"/>
    <x v="1"/>
    <s v="ESCO"/>
    <s v="4110.1"/>
    <n v="4110"/>
    <n v="4110"/>
    <s v="n/a"/>
    <x v="3"/>
    <s v="n/a"/>
    <n v="2021"/>
    <s v="PES Labour market data"/>
    <x v="2"/>
    <x v="3"/>
    <x v="1"/>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203"/>
    <x v="2"/>
    <x v="1"/>
    <x v="1"/>
    <x v="1"/>
    <s v="ESCO"/>
    <s v="4224.1"/>
    <n v="4224"/>
    <n v="4224"/>
    <s v="n/a"/>
    <x v="3"/>
    <s v="n/a"/>
    <n v="2021"/>
    <s v="PES Labour market data"/>
    <x v="2"/>
    <x v="3"/>
    <x v="1"/>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99"/>
    <x v="0"/>
    <x v="0"/>
    <x v="1"/>
    <x v="2"/>
    <s v="ESCO"/>
    <n v="221"/>
    <n v="2212"/>
    <n v="2212"/>
    <s v="n/a"/>
    <x v="1"/>
    <s v="ratio of registered _x000a_jobseekers to vacancies"/>
    <n v="2021"/>
    <s v="PES Labour market data"/>
    <x v="2"/>
    <x v="3"/>
    <x v="2"/>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78"/>
    <x v="0"/>
    <x v="0"/>
    <x v="1"/>
    <x v="2"/>
    <s v="ESCO"/>
    <n v="221"/>
    <s v="2221"/>
    <n v="2221"/>
    <s v="n/a"/>
    <x v="1"/>
    <s v="ratio of registered _x000a_jobseekers to vacancies"/>
    <n v="2021"/>
    <s v="PES Labour market data"/>
    <x v="2"/>
    <x v="3"/>
    <x v="2"/>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261"/>
    <x v="0"/>
    <x v="0"/>
    <x v="0"/>
    <x v="2"/>
    <s v="ESCO"/>
    <n v="222"/>
    <s v="2222"/>
    <n v="2222"/>
    <s v="n/a"/>
    <x v="1"/>
    <s v="ratio of registered _x000a_jobseekers to vacancies"/>
    <n v="2021"/>
    <s v="PES Labour market data"/>
    <x v="2"/>
    <x v="3"/>
    <x v="2"/>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3"/>
    <x v="0"/>
    <x v="0"/>
    <x v="1"/>
    <x v="2"/>
    <s v="ESCO"/>
    <n v="251"/>
    <s v="2511"/>
    <n v="2511"/>
    <s v="n/a"/>
    <x v="1"/>
    <s v="ratio of registered _x000a_jobseekers to vacancies"/>
    <n v="2021"/>
    <s v="PES Labour market data"/>
    <x v="2"/>
    <x v="3"/>
    <x v="2"/>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4"/>
    <x v="0"/>
    <x v="0"/>
    <x v="1"/>
    <x v="2"/>
    <s v="ESCO"/>
    <n v="251"/>
    <n v="2512"/>
    <n v="2512"/>
    <s v="n/a"/>
    <x v="1"/>
    <s v="ratio of registered _x000a_jobseekers to vacancies"/>
    <n v="2021"/>
    <s v="PES Labour market data"/>
    <x v="2"/>
    <x v="3"/>
    <x v="2"/>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5"/>
    <x v="0"/>
    <x v="0"/>
    <x v="0"/>
    <x v="2"/>
    <s v="ESCO"/>
    <n v="251"/>
    <s v="2513"/>
    <n v="2513"/>
    <s v="n/a"/>
    <x v="1"/>
    <s v="ratio of registered _x000a_jobseekers to vacancies"/>
    <n v="2021"/>
    <s v="PES Labour market data"/>
    <x v="2"/>
    <x v="3"/>
    <x v="2"/>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6"/>
    <x v="0"/>
    <x v="0"/>
    <x v="1"/>
    <x v="2"/>
    <s v="ESCO"/>
    <n v="251"/>
    <s v="2514"/>
    <n v="2514"/>
    <s v="n/a"/>
    <x v="1"/>
    <s v="ratio of registered _x000a_jobseekers to vacancies"/>
    <n v="2021"/>
    <s v="PES Labour market data"/>
    <x v="2"/>
    <x v="3"/>
    <x v="2"/>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7"/>
    <x v="0"/>
    <x v="0"/>
    <x v="1"/>
    <x v="2"/>
    <s v="ESCO"/>
    <n v="251"/>
    <s v="2519"/>
    <n v="2519"/>
    <s v="n/a"/>
    <x v="1"/>
    <s v="ratio of registered _x000a_jobseekers to vacancies"/>
    <n v="2021"/>
    <s v="PES Labour market data"/>
    <x v="2"/>
    <x v="3"/>
    <x v="2"/>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9"/>
    <x v="0"/>
    <x v="0"/>
    <x v="0"/>
    <x v="2"/>
    <s v="ESCO"/>
    <n v="2522"/>
    <n v="2522"/>
    <n v="2522"/>
    <s v="n/a"/>
    <x v="1"/>
    <s v="ratio of registered _x000a_jobseekers to vacancies"/>
    <n v="2021"/>
    <s v="PES Labour market data"/>
    <x v="2"/>
    <x v="3"/>
    <x v="2"/>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18"/>
    <x v="1"/>
    <x v="0"/>
    <x v="0"/>
    <x v="2"/>
    <s v="ESCO"/>
    <n v="3434"/>
    <n v="3434"/>
    <n v="3434"/>
    <s v="n/a"/>
    <x v="1"/>
    <s v="Time to fill vacancies higher than average"/>
    <n v="2021"/>
    <s v="PES Labour market data"/>
    <x v="2"/>
    <x v="3"/>
    <x v="2"/>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45"/>
    <x v="2"/>
    <x v="0"/>
    <x v="0"/>
    <x v="2"/>
    <s v="ESCO"/>
    <s v="4110.1"/>
    <n v="4110"/>
    <n v="4110"/>
    <s v="n/a"/>
    <x v="0"/>
    <s v="Time to fill vacancies _x000a_higher than average_x000a_sourcing from abroad to fill vacancies (third country nationals"/>
    <n v="2021"/>
    <s v="PES Labour market data"/>
    <x v="2"/>
    <x v="3"/>
    <x v="4"/>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37"/>
    <x v="3"/>
    <x v="0"/>
    <x v="1"/>
    <x v="2"/>
    <s v="ESCO"/>
    <s v="7112.1"/>
    <n v="7112"/>
    <n v="7112"/>
    <s v="n/a"/>
    <x v="0"/>
    <s v="Time to fill vacancies _x000a_higher than average_x000a_sourcing from abroad to fill vacancies (third country nationals"/>
    <n v="2021"/>
    <s v="PES Labour market data"/>
    <x v="2"/>
    <x v="3"/>
    <x v="4"/>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38"/>
    <x v="3"/>
    <x v="0"/>
    <x v="0"/>
    <x v="2"/>
    <s v="ESCO"/>
    <s v="7113.1"/>
    <n v="7113"/>
    <n v="7113"/>
    <s v="n/a"/>
    <x v="0"/>
    <s v="Time to fill vacancies _x000a_higher than average_x000a_sourcing from abroad to fill vacancies (third country nationals"/>
    <n v="2021"/>
    <s v="PES Labour market data"/>
    <x v="2"/>
    <x v="3"/>
    <x v="4"/>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23"/>
    <x v="3"/>
    <x v="0"/>
    <x v="1"/>
    <x v="2"/>
    <s v="ESCO"/>
    <n v="7114"/>
    <n v="7114"/>
    <n v="7114"/>
    <s v="n/a"/>
    <x v="0"/>
    <s v="Time to fill vacancies _x000a_higher than average_x000a_sourcing from abroad to fill vacancies (third country nationals"/>
    <n v="2021"/>
    <s v="PES Labour market data"/>
    <x v="2"/>
    <x v="3"/>
    <x v="4"/>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24"/>
    <x v="3"/>
    <x v="0"/>
    <x v="1"/>
    <x v="2"/>
    <s v="ESCO"/>
    <s v="7115.1"/>
    <n v="7115"/>
    <n v="7115"/>
    <s v="n/a"/>
    <x v="0"/>
    <s v="Time to fill vacancies _x000a_higher than average_x000a_sourcing from abroad to fill vacancies (third country nationals"/>
    <n v="2021"/>
    <s v="PES Labour market data"/>
    <x v="2"/>
    <x v="3"/>
    <x v="4"/>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25"/>
    <x v="3"/>
    <x v="0"/>
    <x v="1"/>
    <x v="2"/>
    <s v="ESCO"/>
    <s v="7121.1"/>
    <n v="7121"/>
    <n v="7121"/>
    <s v="n/a"/>
    <x v="0"/>
    <s v="Time to fill vacancies _x000a_higher than average_x000a_sourcing from abroad to fill vacancies (third country nationals"/>
    <n v="2021"/>
    <s v="PES Labour market data"/>
    <x v="2"/>
    <x v="3"/>
    <x v="4"/>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26"/>
    <x v="3"/>
    <x v="0"/>
    <x v="1"/>
    <x v="2"/>
    <s v="ESCO"/>
    <s v="7122.4"/>
    <n v="7122"/>
    <n v="7122"/>
    <s v="n/a"/>
    <x v="0"/>
    <s v="Time to fill vacancies _x000a_higher than average_x000a_sourcing from abroad to fill vacancies (third country nationals"/>
    <n v="2021"/>
    <s v="PES Labour market data"/>
    <x v="2"/>
    <x v="3"/>
    <x v="4"/>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40"/>
    <x v="3"/>
    <x v="0"/>
    <x v="1"/>
    <x v="2"/>
    <s v="ESCO"/>
    <n v="7123"/>
    <n v="7123"/>
    <n v="7123"/>
    <s v="n/a"/>
    <x v="1"/>
    <s v="Time to fill vacancies higher than average"/>
    <n v="2021"/>
    <s v="PES Labour market data"/>
    <x v="2"/>
    <x v="3"/>
    <x v="2"/>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230"/>
    <x v="3"/>
    <x v="0"/>
    <x v="0"/>
    <x v="2"/>
    <s v="ESCO"/>
    <s v="7124.1"/>
    <n v="7124"/>
    <n v="7124"/>
    <s v="n/a"/>
    <x v="0"/>
    <s v="Time to fill vacancies _x000a_higher than average_x000a_sourcing from abroad to fill vacancies (third country nationals"/>
    <n v="2021"/>
    <s v="PES Labour market data"/>
    <x v="2"/>
    <x v="3"/>
    <x v="4"/>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42"/>
    <x v="3"/>
    <x v="0"/>
    <x v="1"/>
    <x v="2"/>
    <s v="ESCO"/>
    <s v="7212.3.3"/>
    <n v="7126"/>
    <n v="7126"/>
    <s v="n/a"/>
    <x v="0"/>
    <s v="Time to fill vacancies _x000a_higher than average_x000a_sourcing from abroad to fill vacancies (third country nationals"/>
    <n v="2021"/>
    <s v="PES Labour market data"/>
    <x v="2"/>
    <x v="3"/>
    <x v="4"/>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43"/>
    <x v="3"/>
    <x v="0"/>
    <x v="0"/>
    <x v="2"/>
    <s v="ESCO"/>
    <s v="7127.1"/>
    <n v="7127"/>
    <n v="7127"/>
    <s v="n/a"/>
    <x v="0"/>
    <s v="Time to fill vacancies _x000a_higher than average_x000a_sourcing from abroad to fill vacancies (third country nationals"/>
    <n v="2021"/>
    <s v="PES Labour market data"/>
    <x v="2"/>
    <x v="3"/>
    <x v="4"/>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44"/>
    <x v="3"/>
    <x v="0"/>
    <x v="1"/>
    <x v="2"/>
    <s v="ESCO"/>
    <n v="7131"/>
    <n v="7131"/>
    <n v="7131"/>
    <s v="n/a"/>
    <x v="0"/>
    <s v="Time to fill vacancies _x000a_higher than average_x000a_sourcing from abroad to fill vacancies (third country nationals"/>
    <n v="2021"/>
    <s v="PES Labour market data"/>
    <x v="2"/>
    <x v="3"/>
    <x v="4"/>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27"/>
    <x v="3"/>
    <x v="0"/>
    <x v="0"/>
    <x v="2"/>
    <s v="ESCO"/>
    <s v="7132.3"/>
    <n v="7132"/>
    <n v="7132"/>
    <s v="n/a"/>
    <x v="1"/>
    <s v="Time to fill vacancies higher than average"/>
    <n v="2021"/>
    <s v="PES Labour market data"/>
    <x v="2"/>
    <x v="3"/>
    <x v="2"/>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28"/>
    <x v="3"/>
    <x v="0"/>
    <x v="1"/>
    <x v="2"/>
    <s v="ESCO"/>
    <s v="7212.3"/>
    <n v="7212"/>
    <n v="7212"/>
    <s v="n/a"/>
    <x v="0"/>
    <s v="Time to fill vacancies _x000a_higher than average_x000a_sourcing from abroad to fill vacancies (third country nationals"/>
    <n v="2021"/>
    <s v="PES Labour market data"/>
    <x v="2"/>
    <x v="3"/>
    <x v="4"/>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29"/>
    <x v="3"/>
    <x v="0"/>
    <x v="1"/>
    <x v="2"/>
    <s v="ESCO"/>
    <n v="7213"/>
    <n v="7213"/>
    <n v="7213"/>
    <s v="n/a"/>
    <x v="0"/>
    <s v="Time to fill vacancies _x000a_higher than average_x000a_sourcing from abroad to fill vacancies (third country nationals"/>
    <n v="2021"/>
    <s v="PES Labour market data"/>
    <x v="2"/>
    <x v="3"/>
    <x v="2"/>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46"/>
    <x v="3"/>
    <x v="0"/>
    <x v="1"/>
    <x v="2"/>
    <s v="ESCO"/>
    <s v="7214.3"/>
    <n v="7214"/>
    <n v="7214"/>
    <s v="n/a"/>
    <x v="0"/>
    <s v="Time to fill vacancies _x000a_higher than average_x000a_sourcing from abroad to fill vacancies (third country nationals"/>
    <n v="2021"/>
    <s v="PES Labour market data"/>
    <x v="2"/>
    <x v="3"/>
    <x v="4"/>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31"/>
    <x v="3"/>
    <x v="0"/>
    <x v="1"/>
    <x v="2"/>
    <s v="ESCO"/>
    <s v="7222.3"/>
    <n v="7223"/>
    <n v="7223"/>
    <s v="n/a"/>
    <x v="0"/>
    <s v="Time to fill vacancies _x000a_higher than average_x000a_sourcing from abroad to fill vacancies (third country nationals"/>
    <n v="2021"/>
    <s v="PES Labour market data"/>
    <x v="2"/>
    <x v="3"/>
    <x v="4"/>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32"/>
    <x v="3"/>
    <x v="0"/>
    <x v="1"/>
    <x v="2"/>
    <s v="ESCO"/>
    <n v="7231"/>
    <n v="7231"/>
    <n v="7231"/>
    <s v="n/a"/>
    <x v="0"/>
    <s v="Time to fill vacancies _x000a_higher than average_x000a_sourcing from abroad to fill vacancies (third country nationals"/>
    <n v="2021"/>
    <s v="PES Labour market data"/>
    <x v="2"/>
    <x v="3"/>
    <x v="2"/>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52"/>
    <x v="3"/>
    <x v="0"/>
    <x v="1"/>
    <x v="2"/>
    <s v="ESCO"/>
    <s v="7411.1"/>
    <n v="7411"/>
    <n v="7411"/>
    <s v="n/a"/>
    <x v="0"/>
    <s v="Time to fill vacancies _x000a_higher than average_x000a_sourcing from abroad to fill vacancies (third country nationals"/>
    <n v="2021"/>
    <s v="PES Labour market data"/>
    <x v="2"/>
    <x v="3"/>
    <x v="2"/>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53"/>
    <x v="3"/>
    <x v="0"/>
    <x v="1"/>
    <x v="2"/>
    <s v="ESCO"/>
    <n v="741"/>
    <s v="7412"/>
    <n v="7412"/>
    <s v="n/a"/>
    <x v="0"/>
    <s v="Time to fill vacancies _x000a_higher than average_x000a_sourcing from abroad to fill vacancies (third country nationals"/>
    <n v="2021"/>
    <s v="PES Labour market data"/>
    <x v="2"/>
    <x v="3"/>
    <x v="4"/>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54"/>
    <x v="3"/>
    <x v="0"/>
    <x v="0"/>
    <x v="2"/>
    <s v="ESCO"/>
    <n v="741"/>
    <s v="7413"/>
    <n v="7413"/>
    <s v="n/a"/>
    <x v="0"/>
    <s v="Time to fill vacancies _x000a_higher than average_x000a_sourcing from abroad to fill vacancies (third country nationals"/>
    <n v="2021"/>
    <s v="PES Labour market data"/>
    <x v="2"/>
    <x v="3"/>
    <x v="4"/>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57"/>
    <x v="3"/>
    <x v="0"/>
    <x v="1"/>
    <x v="2"/>
    <s v="ESCO"/>
    <s v="7511.1"/>
    <n v="7511"/>
    <n v="7511"/>
    <s v="n/a"/>
    <x v="1"/>
    <s v="Time to fill vacancies higher than average"/>
    <n v="2021"/>
    <s v="PES Labour market data"/>
    <x v="2"/>
    <x v="3"/>
    <x v="4"/>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58"/>
    <x v="3"/>
    <x v="0"/>
    <x v="1"/>
    <x v="2"/>
    <s v="ESCO"/>
    <s v="7512.1"/>
    <n v="7512"/>
    <n v="7512"/>
    <s v="n/a"/>
    <x v="1"/>
    <s v="Time to fill vacancies higher than average"/>
    <n v="2021"/>
    <s v="PES Labour market data"/>
    <x v="2"/>
    <x v="3"/>
    <x v="4"/>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77"/>
    <x v="6"/>
    <x v="0"/>
    <x v="1"/>
    <x v="2"/>
    <s v="ESCO"/>
    <n v="8332"/>
    <n v="8332"/>
    <n v="8332"/>
    <s v="n/a"/>
    <x v="0"/>
    <s v="Time to fill vacancies _x000a_higher than average_x000a_sourcing from abroad to fill vacancies (third country nationals"/>
    <n v="2021"/>
    <s v="PES Labour market data"/>
    <x v="2"/>
    <x v="3"/>
    <x v="2"/>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361"/>
    <x v="6"/>
    <x v="0"/>
    <x v="0"/>
    <x v="2"/>
    <s v="ESCO"/>
    <n v="834"/>
    <s v="8341"/>
    <n v="8341"/>
    <s v="n/a"/>
    <x v="0"/>
    <s v="Time to fill vacancies _x000a_higher than average_x000a_sourcing from abroad to fill vacancies (third country nationals"/>
    <n v="2021"/>
    <s v="PES Labour market data"/>
    <x v="2"/>
    <x v="3"/>
    <x v="4"/>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78"/>
    <x v="6"/>
    <x v="0"/>
    <x v="1"/>
    <x v="2"/>
    <s v="ESCO"/>
    <n v="834"/>
    <s v="8342"/>
    <n v="8342"/>
    <s v="n/a"/>
    <x v="0"/>
    <s v="Time to fill vacancies _x000a_higher than average_x000a_sourcing from abroad to fill vacancies (third country nationals"/>
    <n v="2021"/>
    <s v="PES Labour market data"/>
    <x v="2"/>
    <x v="3"/>
    <x v="4"/>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79"/>
    <x v="6"/>
    <x v="0"/>
    <x v="0"/>
    <x v="2"/>
    <s v="ESCO"/>
    <n v="834"/>
    <s v="8343"/>
    <n v="8343"/>
    <s v="n/a"/>
    <x v="0"/>
    <s v="Time to fill vacancies _x000a_higher than average_x000a_sourcing from abroad to fill vacancies (third country nationals"/>
    <n v="2021"/>
    <s v="PES Labour market data"/>
    <x v="2"/>
    <x v="3"/>
    <x v="4"/>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97"/>
    <x v="6"/>
    <x v="0"/>
    <x v="0"/>
    <x v="2"/>
    <s v="ESCO"/>
    <n v="834"/>
    <s v="8344"/>
    <n v="8344"/>
    <s v="n/a"/>
    <x v="0"/>
    <s v="Time to fill vacancies _x000a_higher than average_x000a_sourcing from abroad to fill vacancies (third country nationals"/>
    <n v="2021"/>
    <s v="PES Labour market data"/>
    <x v="2"/>
    <x v="3"/>
    <x v="4"/>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56"/>
    <x v="7"/>
    <x v="0"/>
    <x v="0"/>
    <x v="2"/>
    <s v="ESCO"/>
    <s v="9312.1"/>
    <n v="9312"/>
    <n v="9312"/>
    <s v="n/a"/>
    <x v="1"/>
    <s v="Time to fill vacancies higher than average"/>
    <n v="2021"/>
    <s v="PES Labour market data"/>
    <x v="2"/>
    <x v="3"/>
    <x v="2"/>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3"/>
    <x v="184"/>
    <x v="7"/>
    <x v="0"/>
    <x v="1"/>
    <x v="2"/>
    <s v="ESCO"/>
    <s v="9313.1"/>
    <n v="9313"/>
    <n v="9313"/>
    <s v="n/a"/>
    <x v="1"/>
    <s v="Time to fill vacancies higher than average"/>
    <n v="2021"/>
    <s v="PES Labour market data"/>
    <x v="2"/>
    <x v="3"/>
    <x v="2"/>
    <s v="All the relevant statistics you can find on PES webpage, on this link https://www.hzz.hr/statistika/ _x000a_here you can see job vacancy statistic, actuve labour market statistic, jobseeker statistic_x000a_also https://www.hzz.hr/statistika/statistika-test-trzista-rada-radne.dozvole/_x000a_on this link there are available information about work permit statistic and labour market test_x000a_"/>
  </r>
  <r>
    <x v="14"/>
    <x v="269"/>
    <x v="0"/>
    <x v="1"/>
    <x v="1"/>
    <x v="1"/>
    <s v="FEOR"/>
    <n v="2621"/>
    <n v="2633"/>
    <n v="2633"/>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358"/>
    <x v="9"/>
    <x v="1"/>
    <x v="0"/>
    <x v="1"/>
    <s v="FEOR"/>
    <n v="6212"/>
    <n v="6210"/>
    <n v="6210"/>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59"/>
    <x v="3"/>
    <x v="1"/>
    <x v="0"/>
    <x v="1"/>
    <s v="FEOR"/>
    <n v="7225"/>
    <n v="7522"/>
    <n v="7522"/>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323"/>
    <x v="4"/>
    <x v="1"/>
    <x v="0"/>
    <x v="1"/>
    <s v="FEOR"/>
    <n v="1416"/>
    <n v="1222"/>
    <n v="1222"/>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71"/>
    <x v="4"/>
    <x v="1"/>
    <x v="0"/>
    <x v="1"/>
    <s v="FEOR"/>
    <n v="1331"/>
    <n v="1411"/>
    <n v="1411"/>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34"/>
    <x v="4"/>
    <x v="1"/>
    <x v="0"/>
    <x v="1"/>
    <s v="FEOR"/>
    <n v="1332"/>
    <n v="1412"/>
    <n v="1412"/>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75"/>
    <x v="0"/>
    <x v="1"/>
    <x v="0"/>
    <x v="1"/>
    <s v="FEOR"/>
    <n v="2114"/>
    <n v="2149"/>
    <n v="2149"/>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259"/>
    <x v="0"/>
    <x v="1"/>
    <x v="1"/>
    <x v="1"/>
    <s v="FEOR"/>
    <n v="2723"/>
    <n v="2163"/>
    <n v="2163"/>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35"/>
    <x v="0"/>
    <x v="1"/>
    <x v="1"/>
    <x v="1"/>
    <s v="FEOR"/>
    <n v="2136"/>
    <n v="2166"/>
    <n v="2166"/>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262"/>
    <x v="0"/>
    <x v="1"/>
    <x v="0"/>
    <x v="1"/>
    <s v="FEOR"/>
    <n v="2228"/>
    <n v="2230"/>
    <n v="2230"/>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213"/>
    <x v="0"/>
    <x v="1"/>
    <x v="0"/>
    <x v="1"/>
    <s v="FEOR"/>
    <n v="2492"/>
    <n v="2353"/>
    <n v="2353"/>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220"/>
    <x v="0"/>
    <x v="1"/>
    <x v="1"/>
    <x v="1"/>
    <s v="FEOR"/>
    <n v="2627"/>
    <n v="2643"/>
    <n v="2643"/>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272"/>
    <x v="0"/>
    <x v="1"/>
    <x v="1"/>
    <x v="1"/>
    <s v="FEOR"/>
    <n v="2722"/>
    <n v="2651"/>
    <n v="2651"/>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3"/>
    <x v="1"/>
    <x v="1"/>
    <x v="0"/>
    <x v="1"/>
    <s v="FEOR"/>
    <n v="3121"/>
    <n v="3113"/>
    <n v="3113"/>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14"/>
    <x v="1"/>
    <x v="1"/>
    <x v="0"/>
    <x v="1"/>
    <s v="FEOR"/>
    <n v="3116"/>
    <n v="3115"/>
    <n v="3115"/>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98"/>
    <x v="1"/>
    <x v="1"/>
    <x v="0"/>
    <x v="1"/>
    <s v="FEOR"/>
    <n v="3114"/>
    <n v="3119"/>
    <n v="3119"/>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02"/>
    <x v="1"/>
    <x v="1"/>
    <x v="0"/>
    <x v="1"/>
    <s v="FEOR"/>
    <n v="3155"/>
    <n v="3135"/>
    <n v="3135"/>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103"/>
    <x v="1"/>
    <x v="1"/>
    <x v="0"/>
    <x v="1"/>
    <s v="FEOR"/>
    <n v="3159"/>
    <n v="3139"/>
    <n v="3139"/>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370"/>
    <x v="1"/>
    <x v="1"/>
    <x v="0"/>
    <x v="1"/>
    <s v="FEOR"/>
    <n v="3131"/>
    <n v="3142"/>
    <n v="3142"/>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276"/>
    <x v="1"/>
    <x v="1"/>
    <x v="0"/>
    <x v="1"/>
    <s v="FEOR"/>
    <n v="3132"/>
    <n v="3143"/>
    <n v="3143"/>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340"/>
    <x v="1"/>
    <x v="1"/>
    <x v="0"/>
    <x v="1"/>
    <s v="FEOR"/>
    <n v="3171"/>
    <n v="3151"/>
    <n v="3151"/>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107"/>
    <x v="1"/>
    <x v="1"/>
    <x v="0"/>
    <x v="1"/>
    <s v="FEOR"/>
    <n v="3333"/>
    <n v="3214"/>
    <n v="3214"/>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371"/>
    <x v="1"/>
    <x v="1"/>
    <x v="0"/>
    <x v="1"/>
    <s v="FEOR"/>
    <n v="3327"/>
    <n v="3230"/>
    <n v="3230"/>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372"/>
    <x v="1"/>
    <x v="1"/>
    <x v="0"/>
    <x v="1"/>
    <s v="FEOR"/>
    <n v="3616"/>
    <n v="3315"/>
    <n v="3315"/>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117"/>
    <x v="1"/>
    <x v="1"/>
    <x v="0"/>
    <x v="1"/>
    <s v="FEOR"/>
    <n v="3623"/>
    <n v="3323"/>
    <n v="3323"/>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343"/>
    <x v="1"/>
    <x v="1"/>
    <x v="0"/>
    <x v="1"/>
    <s v="FEOR"/>
    <n v="3631"/>
    <n v="3332"/>
    <n v="3332"/>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15"/>
    <x v="1"/>
    <x v="1"/>
    <x v="0"/>
    <x v="1"/>
    <s v="FEOR"/>
    <n v="3633"/>
    <n v="3334"/>
    <n v="3334"/>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336"/>
    <x v="1"/>
    <x v="1"/>
    <x v="0"/>
    <x v="1"/>
    <s v="FEOR"/>
    <n v="3642"/>
    <n v="3342"/>
    <n v="3342"/>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285"/>
    <x v="1"/>
    <x v="1"/>
    <x v="0"/>
    <x v="1"/>
    <s v="FEOR"/>
    <n v="3730"/>
    <n v="3413"/>
    <n v="3413"/>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190"/>
    <x v="1"/>
    <x v="1"/>
    <x v="0"/>
    <x v="1"/>
    <s v="FEOR"/>
    <n v="3722"/>
    <n v="3423"/>
    <n v="3423"/>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286"/>
    <x v="1"/>
    <x v="1"/>
    <x v="1"/>
    <x v="1"/>
    <s v="FEOR"/>
    <n v="3713"/>
    <n v="3431"/>
    <n v="3431"/>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287"/>
    <x v="1"/>
    <x v="1"/>
    <x v="1"/>
    <x v="1"/>
    <s v="FEOR"/>
    <n v="3716"/>
    <n v="3432"/>
    <n v="3432"/>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45"/>
    <x v="2"/>
    <x v="1"/>
    <x v="1"/>
    <x v="1"/>
    <s v="FEOR"/>
    <n v="4112"/>
    <n v="4110"/>
    <n v="4110"/>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320"/>
    <x v="2"/>
    <x v="1"/>
    <x v="0"/>
    <x v="1"/>
    <s v="FEOR"/>
    <n v="4114"/>
    <n v="4132"/>
    <n v="4132"/>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321"/>
    <x v="2"/>
    <x v="1"/>
    <x v="0"/>
    <x v="1"/>
    <s v="FEOR"/>
    <n v="4212"/>
    <n v="4212"/>
    <n v="4212"/>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348"/>
    <x v="2"/>
    <x v="1"/>
    <x v="1"/>
    <x v="1"/>
    <s v="FEOR"/>
    <n v="4221"/>
    <n v="4221"/>
    <n v="4221"/>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373"/>
    <x v="2"/>
    <x v="1"/>
    <x v="0"/>
    <x v="1"/>
    <s v="FEOR"/>
    <m/>
    <n v="4224"/>
    <n v="4223"/>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192"/>
    <x v="2"/>
    <x v="1"/>
    <x v="1"/>
    <x v="1"/>
    <s v="FEOR"/>
    <n v="4222"/>
    <n v="4226"/>
    <n v="4226"/>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290"/>
    <x v="5"/>
    <x v="1"/>
    <x v="0"/>
    <x v="1"/>
    <s v="FEOR"/>
    <n v="5232"/>
    <n v="5111"/>
    <n v="5111"/>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292"/>
    <x v="5"/>
    <x v="1"/>
    <x v="1"/>
    <x v="1"/>
    <s v="FEOR"/>
    <n v="5233"/>
    <n v="5113"/>
    <n v="5113"/>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25"/>
    <x v="5"/>
    <x v="1"/>
    <x v="0"/>
    <x v="1"/>
    <s v="FEOR"/>
    <n v="5131"/>
    <n v="5120"/>
    <n v="5120"/>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26"/>
    <x v="5"/>
    <x v="1"/>
    <x v="0"/>
    <x v="1"/>
    <s v="FEOR"/>
    <n v="5132"/>
    <n v="5131"/>
    <n v="5131"/>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27"/>
    <x v="5"/>
    <x v="1"/>
    <x v="0"/>
    <x v="1"/>
    <s v="FEOR"/>
    <n v="5133"/>
    <n v="5132"/>
    <n v="5132"/>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28"/>
    <x v="5"/>
    <x v="1"/>
    <x v="0"/>
    <x v="1"/>
    <s v="FEOR"/>
    <n v="5211"/>
    <n v="5141"/>
    <n v="5141"/>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29"/>
    <x v="5"/>
    <x v="1"/>
    <x v="1"/>
    <x v="1"/>
    <s v="FEOR"/>
    <n v="5213"/>
    <n v="5142"/>
    <n v="5142"/>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293"/>
    <x v="5"/>
    <x v="1"/>
    <x v="0"/>
    <x v="1"/>
    <s v="FEOR"/>
    <n v="5241"/>
    <n v="5151"/>
    <n v="5151"/>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130"/>
    <x v="5"/>
    <x v="1"/>
    <x v="0"/>
    <x v="1"/>
    <s v="FEOR"/>
    <n v="5291"/>
    <n v="5165"/>
    <n v="5165"/>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374"/>
    <x v="5"/>
    <x v="1"/>
    <x v="0"/>
    <x v="1"/>
    <s v="FEOR"/>
    <n v="5115"/>
    <n v="5211"/>
    <n v="5211"/>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375"/>
    <x v="5"/>
    <x v="1"/>
    <x v="0"/>
    <x v="1"/>
    <s v="FEOR"/>
    <n v="5111"/>
    <n v="5221"/>
    <n v="5221"/>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376"/>
    <x v="1"/>
    <x v="0"/>
    <x v="0"/>
    <x v="3"/>
    <s v="FEOR"/>
    <n v="3153"/>
    <n v="3133"/>
    <n v="3133"/>
    <s v="Number of vacancies in this occupation in a given year compared to the total eployment of this occupation (previous year)"/>
    <x v="0"/>
    <s v="The higher the rate described in column 6, the higher the vacancy-rate"/>
    <n v="2021"/>
    <s v="National PES Register; Sectoral Earnings Survey https://nfsz.munka.hu/tart/stat_demografiai_bontas"/>
    <x v="0"/>
    <x v="0"/>
    <x v="0"/>
    <m/>
  </r>
  <r>
    <x v="14"/>
    <x v="102"/>
    <x v="1"/>
    <x v="0"/>
    <x v="0"/>
    <x v="3"/>
    <s v="FEOR"/>
    <n v="3155"/>
    <n v="3135"/>
    <n v="3135"/>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277"/>
    <x v="1"/>
    <x v="0"/>
    <x v="0"/>
    <x v="3"/>
    <s v="FEOR"/>
    <n v="3172"/>
    <n v="3153"/>
    <n v="3153"/>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107"/>
    <x v="1"/>
    <x v="0"/>
    <x v="0"/>
    <x v="3"/>
    <s v="FEOR"/>
    <n v="3334"/>
    <n v="3214"/>
    <n v="3214"/>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371"/>
    <x v="1"/>
    <x v="0"/>
    <x v="0"/>
    <x v="3"/>
    <s v="FEOR"/>
    <n v="3327"/>
    <n v="3230"/>
    <n v="3230"/>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280"/>
    <x v="1"/>
    <x v="0"/>
    <x v="0"/>
    <x v="3"/>
    <s v="FEOR"/>
    <n v="3332"/>
    <n v="3255"/>
    <n v="3255"/>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119"/>
    <x v="2"/>
    <x v="0"/>
    <x v="0"/>
    <x v="3"/>
    <s v="FEOR"/>
    <n v="4225"/>
    <n v="4222"/>
    <n v="4222"/>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55"/>
    <x v="5"/>
    <x v="1"/>
    <x v="1"/>
    <x v="1"/>
    <s v="FEOR"/>
    <n v="5114"/>
    <n v="5223"/>
    <n v="5223"/>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290"/>
    <x v="5"/>
    <x v="0"/>
    <x v="0"/>
    <x v="3"/>
    <s v="FEOR"/>
    <n v="5232"/>
    <n v="5111"/>
    <n v="5111"/>
    <s v="Number of vacancies in this occupation in a given year compared to the total eployment of this occupation (previous year)"/>
    <x v="0"/>
    <s v="The higher the rate described in column 6, the higher the vacancy-rate"/>
    <n v="2021"/>
    <s v="National PES Register; Sectoral Earnings Survey https://nfsz.munka.hu/tart/stat_demografiai_bontas"/>
    <x v="0"/>
    <x v="0"/>
    <x v="0"/>
    <m/>
  </r>
  <r>
    <x v="14"/>
    <x v="126"/>
    <x v="5"/>
    <x v="0"/>
    <x v="1"/>
    <x v="3"/>
    <s v="FEOR"/>
    <n v="5132"/>
    <n v="5131"/>
    <n v="5131"/>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127"/>
    <x v="5"/>
    <x v="0"/>
    <x v="0"/>
    <x v="3"/>
    <s v="FEOR"/>
    <n v="5133"/>
    <n v="5132"/>
    <n v="5132"/>
    <s v="Number of vacancies in this occupation in a given year compared to the total eployment of this occupation (previous year)"/>
    <x v="0"/>
    <s v="The higher the rate described in column 6, the higher the vacancy-rate"/>
    <n v="2021"/>
    <s v="National PES Register; Sectoral Earnings Survey https://nfsz.munka.hu/tart/stat_demografiai_bontas"/>
    <x v="0"/>
    <x v="0"/>
    <x v="0"/>
    <m/>
  </r>
  <r>
    <x v="14"/>
    <x v="128"/>
    <x v="5"/>
    <x v="0"/>
    <x v="0"/>
    <x v="3"/>
    <s v="FEOR"/>
    <n v="5211"/>
    <n v="5141"/>
    <n v="5141"/>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129"/>
    <x v="5"/>
    <x v="0"/>
    <x v="0"/>
    <x v="3"/>
    <s v="FEOR"/>
    <n v="5213"/>
    <n v="5142"/>
    <n v="5142"/>
    <s v="Number of vacancies in this occupation in a given year compared to the total eployment of this occupation (previous year)"/>
    <x v="0"/>
    <s v="The higher the rate described in column 6, the higher the vacancy-rate"/>
    <n v="2021"/>
    <s v="National PES Register; Sectoral Earnings Survey https://nfsz.munka.hu/tart/stat_demografiai_bontas"/>
    <x v="0"/>
    <x v="0"/>
    <x v="0"/>
    <m/>
  </r>
  <r>
    <x v="14"/>
    <x v="295"/>
    <x v="5"/>
    <x v="0"/>
    <x v="0"/>
    <x v="0"/>
    <s v="FEOR"/>
    <n v="5292"/>
    <n v="5164"/>
    <n v="5164"/>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374"/>
    <x v="5"/>
    <x v="0"/>
    <x v="0"/>
    <x v="3"/>
    <s v="FEOR"/>
    <n v="5115"/>
    <n v="5211"/>
    <n v="5211"/>
    <s v="Number of vacancies in this occupation in a given year compared to the total eployment of this occupation (previous year)"/>
    <x v="0"/>
    <s v="The higher the rate described in column 6, the higher the vacancy-rate"/>
    <n v="2021"/>
    <s v="National PES Register; Sectoral Earnings Survey https://nfsz.munka.hu/tart/stat_demografiai_bontas"/>
    <x v="0"/>
    <x v="0"/>
    <x v="0"/>
    <m/>
  </r>
  <r>
    <x v="14"/>
    <x v="377"/>
    <x v="5"/>
    <x v="0"/>
    <x v="0"/>
    <x v="3"/>
    <s v="FEOR"/>
    <n v="5116"/>
    <n v="5212"/>
    <n v="5212"/>
    <s v="Number of vacancies in this occupation in a given year compared to the total eployment of this occupation (previous year)"/>
    <x v="0"/>
    <s v="The higher the rate described in column 6, the higher the vacancy-rate"/>
    <n v="2021"/>
    <s v="National PES Register; Sectoral Earnings Survey https://nfsz.munka.hu/tart/stat_demografiai_bontas"/>
    <x v="0"/>
    <x v="0"/>
    <x v="0"/>
    <m/>
  </r>
  <r>
    <x v="14"/>
    <x v="49"/>
    <x v="5"/>
    <x v="0"/>
    <x v="0"/>
    <x v="3"/>
    <s v="FEOR"/>
    <n v="5114"/>
    <n v="5223"/>
    <n v="5223"/>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223"/>
    <x v="5"/>
    <x v="1"/>
    <x v="0"/>
    <x v="1"/>
    <s v="FEOR"/>
    <n v="5122"/>
    <n v="5241"/>
    <n v="5241"/>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226"/>
    <x v="5"/>
    <x v="0"/>
    <x v="0"/>
    <x v="3"/>
    <s v="FEOR"/>
    <n v="5123"/>
    <n v="5244"/>
    <n v="5244"/>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135"/>
    <x v="9"/>
    <x v="0"/>
    <x v="0"/>
    <x v="3"/>
    <s v="FEOR"/>
    <n v="6114"/>
    <n v="6112"/>
    <n v="6112"/>
    <s v="Number of vacancies in this occupation in a given year compared to the total eployment of this occupation (previous year)"/>
    <x v="1"/>
    <s v="The higher the rate described in column 6, the higher the vacancy-rate"/>
    <n v="2021"/>
    <s v="National PES Register; Sectoral Earnings Survey https://nfsz.munka.hu/tart/stat_demografiai_bontas"/>
    <x v="0"/>
    <x v="0"/>
    <x v="0"/>
    <m/>
  </r>
  <r>
    <x v="14"/>
    <x v="137"/>
    <x v="3"/>
    <x v="0"/>
    <x v="1"/>
    <x v="3"/>
    <s v="FEOR"/>
    <n v="7511"/>
    <n v="7112"/>
    <n v="7112"/>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138"/>
    <x v="3"/>
    <x v="0"/>
    <x v="0"/>
    <x v="3"/>
    <s v="FEOR"/>
    <n v="7536"/>
    <n v="7113"/>
    <n v="7113"/>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23"/>
    <x v="3"/>
    <x v="0"/>
    <x v="1"/>
    <x v="3"/>
    <s v="FEOR"/>
    <n v="7515"/>
    <n v="7114"/>
    <n v="7114"/>
    <s v="Number of vacancies in this occupation in a given year compared to the total eployment of this occupation (previous year)"/>
    <x v="0"/>
    <s v="The higher the rate described in column 6, the higher the vacancy-rate"/>
    <n v="2021"/>
    <s v="National PES Register; Sectoral Earnings Survey https://nfsz.munka.hu/tart/stat_demografiai_bontas"/>
    <x v="0"/>
    <x v="0"/>
    <x v="0"/>
    <m/>
  </r>
  <r>
    <x v="14"/>
    <x v="24"/>
    <x v="3"/>
    <x v="0"/>
    <x v="1"/>
    <x v="3"/>
    <s v="FEOR"/>
    <n v="7513"/>
    <n v="7115"/>
    <n v="7115"/>
    <s v="Number of vacancies in this occupation in a given year compared to the total eployment of this occupation (previous year)"/>
    <x v="1"/>
    <s v="The higher the rate described in column 6, the higher the vacancy-rate"/>
    <n v="2021"/>
    <s v="National PES Register; Sectoral Earnings Survey https://nfsz.munka.hu/tart/stat_demografiai_bontas"/>
    <x v="0"/>
    <x v="0"/>
    <x v="0"/>
    <m/>
  </r>
  <r>
    <x v="14"/>
    <x v="25"/>
    <x v="3"/>
    <x v="0"/>
    <x v="1"/>
    <x v="3"/>
    <s v="FEOR"/>
    <n v="7532"/>
    <n v="7121"/>
    <n v="7121"/>
    <s v="Number of vacancies in this occupation in a given year compared to the total eployment of this occupation (previous year)"/>
    <x v="0"/>
    <s v="The higher the rate described in column 6, the higher the vacancy-rate"/>
    <n v="2021"/>
    <s v="National PES Register; Sectoral Earnings Survey https://nfsz.munka.hu/tart/stat_demografiai_bontas"/>
    <x v="0"/>
    <x v="0"/>
    <x v="0"/>
    <m/>
  </r>
  <r>
    <x v="14"/>
    <x v="26"/>
    <x v="3"/>
    <x v="0"/>
    <x v="1"/>
    <x v="3"/>
    <s v="FEOR"/>
    <n v="7534"/>
    <n v="7122"/>
    <n v="7122"/>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140"/>
    <x v="3"/>
    <x v="0"/>
    <x v="1"/>
    <x v="3"/>
    <s v="FEOR"/>
    <n v="7512"/>
    <n v="7123"/>
    <n v="7123"/>
    <s v="Number of vacancies in this occupation in a given year compared to the total eployment of this occupation (previous year)"/>
    <x v="0"/>
    <s v="The higher the rate described in column 6, the higher the vacancy-rate"/>
    <n v="2021"/>
    <s v="National PES Register; Sectoral Earnings Survey https://nfsz.munka.hu/tart/stat_demografiai_bontas"/>
    <x v="0"/>
    <x v="0"/>
    <x v="0"/>
    <m/>
  </r>
  <r>
    <x v="14"/>
    <x v="230"/>
    <x v="3"/>
    <x v="0"/>
    <x v="0"/>
    <x v="3"/>
    <s v="FEOR"/>
    <n v="7531"/>
    <n v="7124"/>
    <n v="7124"/>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142"/>
    <x v="3"/>
    <x v="0"/>
    <x v="1"/>
    <x v="3"/>
    <s v="FEOR"/>
    <n v="7521"/>
    <n v="7126"/>
    <n v="7126"/>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28"/>
    <x v="3"/>
    <x v="0"/>
    <x v="1"/>
    <x v="3"/>
    <s v="FEOR"/>
    <n v="7325"/>
    <n v="7212"/>
    <n v="7212"/>
    <s v="Number of vacancies in this occupation in a given year compared to the total eployment of this occupation (previous year)"/>
    <x v="1"/>
    <s v="The higher the rate described in column 6, the higher the vacancy-rate"/>
    <n v="2021"/>
    <s v="National PES Register; Sectoral Earnings Survey https://nfsz.munka.hu/tart/stat_demografiai_bontas"/>
    <x v="0"/>
    <x v="0"/>
    <x v="0"/>
    <m/>
  </r>
  <r>
    <x v="14"/>
    <x v="29"/>
    <x v="3"/>
    <x v="0"/>
    <x v="1"/>
    <x v="3"/>
    <s v="FEOR"/>
    <n v="7533"/>
    <n v="7213"/>
    <n v="7213"/>
    <s v="Number of vacancies in this occupation in a given year compared to the total eployment of this occupation (previous year)"/>
    <x v="1"/>
    <s v="The higher the rate described in column 6, the higher the vacancy-rate"/>
    <n v="2021"/>
    <s v="National PES Register; Sectoral Earnings Survey https://nfsz.munka.hu/tart/stat_demografiai_bontas"/>
    <x v="0"/>
    <x v="0"/>
    <x v="0"/>
    <m/>
  </r>
  <r>
    <x v="14"/>
    <x v="147"/>
    <x v="3"/>
    <x v="0"/>
    <x v="0"/>
    <x v="3"/>
    <s v="FEOR"/>
    <n v="7328"/>
    <n v="7215"/>
    <n v="7215"/>
    <s v="Number of vacancies in this occupation in a given year compared to the total eployment of this occupation (previous year)"/>
    <x v="1"/>
    <s v="The higher the rate described in column 6, the higher the vacancy-rate"/>
    <n v="2021"/>
    <s v="National PES Register; Sectoral Earnings Survey https://nfsz.munka.hu/tart/stat_demografiai_bontas"/>
    <x v="0"/>
    <x v="0"/>
    <x v="0"/>
    <m/>
  </r>
  <r>
    <x v="14"/>
    <x v="226"/>
    <x v="5"/>
    <x v="1"/>
    <x v="0"/>
    <x v="1"/>
    <s v="FEOR"/>
    <n v="5123"/>
    <n v="5244"/>
    <n v="5244"/>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148"/>
    <x v="3"/>
    <x v="0"/>
    <x v="0"/>
    <x v="3"/>
    <s v="FEOR"/>
    <n v="7335"/>
    <n v="7234"/>
    <n v="7234"/>
    <s v="Number of vacancies in this occupation in a given year compared to the total eployment of this occupation (previous year)"/>
    <x v="0"/>
    <s v="The higher the rate described in column 6, the higher the vacancy-rate"/>
    <n v="2021"/>
    <s v="National PES Register; Sectoral Earnings Survey https://nfsz.munka.hu/tart/stat_demografiai_bontas"/>
    <x v="0"/>
    <x v="0"/>
    <x v="0"/>
    <m/>
  </r>
  <r>
    <x v="14"/>
    <x v="234"/>
    <x v="3"/>
    <x v="0"/>
    <x v="0"/>
    <x v="3"/>
    <s v="FEOR"/>
    <n v="7413"/>
    <n v="7314"/>
    <n v="7314"/>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236"/>
    <x v="3"/>
    <x v="0"/>
    <x v="0"/>
    <x v="3"/>
    <s v="FEOR"/>
    <n v="7411"/>
    <n v="7316"/>
    <n v="7316"/>
    <s v="Number of vacancies in this occupation in a given year compared to the total eployment of this occupation (previous year)"/>
    <x v="0"/>
    <s v="The higher the rate described in column 6, the higher the vacancy-rate"/>
    <n v="2021"/>
    <s v="National PES Register; Sectoral Earnings Survey https://nfsz.munka.hu/tart/stat_demografiai_bontas"/>
    <x v="0"/>
    <x v="0"/>
    <x v="0"/>
    <m/>
  </r>
  <r>
    <x v="14"/>
    <x v="238"/>
    <x v="3"/>
    <x v="0"/>
    <x v="0"/>
    <x v="3"/>
    <s v="FEOR"/>
    <n v="7416"/>
    <n v="7318"/>
    <n v="7318"/>
    <s v="Number of vacancies in this occupation in a given year compared to the total eployment of this occupation (previous year)"/>
    <x v="1"/>
    <s v="The higher the rate described in column 6, the higher the vacancy-rate"/>
    <n v="2021"/>
    <s v="National PES Register; Sectoral Earnings Survey https://nfsz.munka.hu/tart/stat_demografiai_bontas"/>
    <x v="0"/>
    <x v="0"/>
    <x v="0"/>
    <m/>
  </r>
  <r>
    <x v="14"/>
    <x v="157"/>
    <x v="3"/>
    <x v="0"/>
    <x v="1"/>
    <x v="3"/>
    <s v="FEOR"/>
    <n v="7111"/>
    <n v="7511"/>
    <n v="7511"/>
    <s v="Number of vacancies in this occupation in a given year compared to the total eployment of this occupation (previous year)"/>
    <x v="0"/>
    <s v="The higher the rate described in column 6, the higher the vacancy-rate"/>
    <n v="2021"/>
    <s v="National PES Register; Sectoral Earnings Survey https://nfsz.munka.hu/tart/stat_demografiai_bontas"/>
    <x v="0"/>
    <x v="0"/>
    <x v="0"/>
    <m/>
  </r>
  <r>
    <x v="14"/>
    <x v="201"/>
    <x v="3"/>
    <x v="0"/>
    <x v="0"/>
    <x v="3"/>
    <s v="FEOR"/>
    <n v="7112"/>
    <n v="7514"/>
    <n v="7514"/>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159"/>
    <x v="3"/>
    <x v="0"/>
    <x v="0"/>
    <x v="3"/>
    <s v="FEOR"/>
    <n v="7225"/>
    <n v="7522"/>
    <n v="7522"/>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161"/>
    <x v="3"/>
    <x v="0"/>
    <x v="0"/>
    <x v="3"/>
    <s v="FEOR"/>
    <n v="7224"/>
    <n v="7534"/>
    <n v="7534"/>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245"/>
    <x v="6"/>
    <x v="0"/>
    <x v="0"/>
    <x v="3"/>
    <s v="FEOR"/>
    <n v="8151"/>
    <n v="8121"/>
    <n v="8121"/>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166"/>
    <x v="6"/>
    <x v="0"/>
    <x v="0"/>
    <x v="3"/>
    <s v="FEOR"/>
    <n v="8121"/>
    <n v="8151"/>
    <n v="8151"/>
    <s v="Number of vacancies in this occupation in a given year compared to the total eployment of this occupation (previous year)"/>
    <x v="1"/>
    <s v="The higher the rate described in column 6, the higher the vacancy-rate"/>
    <n v="2021"/>
    <s v="National PES Register; Sectoral Earnings Survey https://nfsz.munka.hu/tart/stat_demografiai_bontas"/>
    <x v="0"/>
    <x v="0"/>
    <x v="0"/>
    <m/>
  </r>
  <r>
    <x v="14"/>
    <x v="168"/>
    <x v="6"/>
    <x v="0"/>
    <x v="0"/>
    <x v="3"/>
    <s v="FEOR"/>
    <n v="8122"/>
    <n v="8153"/>
    <n v="8153"/>
    <s v="Number of vacancies in this occupation in a given year compared to the total eployment of this occupation (previous year)"/>
    <x v="0"/>
    <s v="The higher the rate described in column 6, the higher the vacancy-rate"/>
    <n v="2021"/>
    <s v="National PES Register; Sectoral Earnings Survey https://nfsz.munka.hu/tart/stat_demografiai_bontas"/>
    <x v="0"/>
    <x v="0"/>
    <x v="0"/>
    <m/>
  </r>
  <r>
    <x v="14"/>
    <x v="172"/>
    <x v="6"/>
    <x v="0"/>
    <x v="0"/>
    <x v="3"/>
    <s v="FEOR"/>
    <n v="8144"/>
    <n v="8171"/>
    <n v="8171"/>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314"/>
    <x v="6"/>
    <x v="0"/>
    <x v="0"/>
    <x v="3"/>
    <s v="FEOR"/>
    <n v="8125"/>
    <n v="8172"/>
    <n v="8172"/>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315"/>
    <x v="6"/>
    <x v="0"/>
    <x v="0"/>
    <x v="3"/>
    <s v="FEOR"/>
    <n v="8142"/>
    <n v="8181"/>
    <n v="8181"/>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174"/>
    <x v="6"/>
    <x v="0"/>
    <x v="0"/>
    <x v="3"/>
    <s v="FEOR"/>
    <n v="8211"/>
    <n v="8211"/>
    <n v="8211"/>
    <s v="Number of vacancies in this occupation in a given year compared to the total eployment of this occupation (previous year)"/>
    <x v="1"/>
    <s v="The higher the rate described in column 6, the higher the vacancy-rate"/>
    <n v="2021"/>
    <s v="National PES Register; Sectoral Earnings Survey https://nfsz.munka.hu/tart/stat_demografiai_bontas"/>
    <x v="0"/>
    <x v="0"/>
    <x v="0"/>
    <m/>
  </r>
  <r>
    <x v="14"/>
    <x v="246"/>
    <x v="7"/>
    <x v="0"/>
    <x v="0"/>
    <x v="3"/>
    <s v="FEOR"/>
    <n v="9310"/>
    <n v="9311"/>
    <n v="9311"/>
    <s v="Number of vacancies in this occupation in a given year compared to the total eployment of this occupation (previous year)"/>
    <x v="1"/>
    <s v="The higher the rate described in column 6, the higher the vacancy-rate"/>
    <n v="2021"/>
    <s v="National PES Register; Sectoral Earnings Survey https://nfsz.munka.hu/tart/stat_demografiai_bontas"/>
    <x v="0"/>
    <x v="0"/>
    <x v="0"/>
    <m/>
  </r>
  <r>
    <x v="14"/>
    <x v="184"/>
    <x v="7"/>
    <x v="0"/>
    <x v="1"/>
    <x v="3"/>
    <s v="FEOR"/>
    <n v="9329"/>
    <n v="9313"/>
    <n v="9313"/>
    <s v="Number of vacancies in this occupation in a given year compared to the total eployment of this occupation (previous year)"/>
    <x v="1"/>
    <s v="The higher the rate described in column 6, the higher the vacancy-rate"/>
    <n v="2021"/>
    <s v="National PES Register; Sectoral Earnings Survey https://nfsz.munka.hu/tart/stat_demografiai_bontas"/>
    <x v="0"/>
    <x v="0"/>
    <x v="0"/>
    <m/>
  </r>
  <r>
    <x v="14"/>
    <x v="57"/>
    <x v="7"/>
    <x v="0"/>
    <x v="0"/>
    <x v="3"/>
    <s v="FEOR"/>
    <n v="9225"/>
    <n v="9321"/>
    <n v="9321"/>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198"/>
    <x v="7"/>
    <x v="0"/>
    <x v="0"/>
    <x v="3"/>
    <s v="FEOR"/>
    <n v="9224"/>
    <n v="9334"/>
    <n v="9334"/>
    <s v="Number of vacancies in this occupation in a given year compared to the total eployment of this occupation (previous year)"/>
    <x v="1"/>
    <s v="The higher the rate described in column 6, the higher the vacancy-rate"/>
    <n v="2021"/>
    <s v="National PES Register; Sectoral Earnings Survey https://nfsz.munka.hu/tart/stat_demografiai_bontas"/>
    <x v="0"/>
    <x v="0"/>
    <x v="0"/>
    <m/>
  </r>
  <r>
    <x v="14"/>
    <x v="185"/>
    <x v="7"/>
    <x v="0"/>
    <x v="0"/>
    <x v="3"/>
    <s v="FEOR"/>
    <n v="9235"/>
    <n v="9411"/>
    <n v="9411"/>
    <s v="Number of vacancies in this occupation in a given year compared to the total eployment of this occupation (previous year)"/>
    <x v="0"/>
    <s v="The higher the rate described in column 6, the higher the vacancy-rate"/>
    <n v="2021"/>
    <s v="National PES Register; Sectoral Earnings Survey https://nfsz.munka.hu/tart/stat_demografiai_bontas"/>
    <x v="0"/>
    <x v="0"/>
    <x v="0"/>
    <m/>
  </r>
  <r>
    <x v="14"/>
    <x v="186"/>
    <x v="7"/>
    <x v="0"/>
    <x v="0"/>
    <x v="3"/>
    <s v="FEOR"/>
    <n v="9234"/>
    <n v="9621"/>
    <n v="9621"/>
    <s v="Number of vacancies in this occupation in a given year compared to the total eployment of this occupation (previous year)"/>
    <x v="5"/>
    <s v="The higher the rate described in column 6, the higher the vacancy-rate"/>
    <n v="2021"/>
    <s v="National PES Register; Sectoral Earnings Survey https://nfsz.munka.hu/tart/stat_demografiai_bontas"/>
    <x v="0"/>
    <x v="0"/>
    <x v="0"/>
    <m/>
  </r>
  <r>
    <x v="14"/>
    <x v="60"/>
    <x v="7"/>
    <x v="0"/>
    <x v="0"/>
    <x v="3"/>
    <s v="FEOR"/>
    <n v="9237"/>
    <n v="9629"/>
    <n v="9629"/>
    <s v="Number of vacancies in this occupation in a given year compared to the total eployment of this occupation (previous year)"/>
    <x v="0"/>
    <s v="The higher the rate described in column 6, the higher the vacancy-rate"/>
    <n v="2021"/>
    <s v="National PES Register; Sectoral Earnings Survey https://nfsz.munka.hu/tart/stat_demografiai_bontas"/>
    <x v="0"/>
    <x v="0"/>
    <x v="0"/>
    <m/>
  </r>
  <r>
    <x v="14"/>
    <x v="132"/>
    <x v="5"/>
    <x v="1"/>
    <x v="1"/>
    <x v="1"/>
    <s v="FEOR"/>
    <n v="3512"/>
    <n v="5311"/>
    <n v="5311"/>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53"/>
    <x v="5"/>
    <x v="1"/>
    <x v="1"/>
    <x v="1"/>
    <s v="FEOR"/>
    <n v="5254"/>
    <n v="5414"/>
    <n v="5414"/>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298"/>
    <x v="9"/>
    <x v="1"/>
    <x v="0"/>
    <x v="1"/>
    <s v="FEOR"/>
    <n v="6112"/>
    <n v="6111"/>
    <n v="6111"/>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35"/>
    <x v="9"/>
    <x v="1"/>
    <x v="0"/>
    <x v="1"/>
    <s v="FEOR"/>
    <n v="6114"/>
    <n v="6112"/>
    <n v="6112"/>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36"/>
    <x v="9"/>
    <x v="1"/>
    <x v="1"/>
    <x v="1"/>
    <s v="FEOR"/>
    <n v="6115"/>
    <n v="6113"/>
    <n v="6113"/>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35"/>
    <x v="9"/>
    <x v="1"/>
    <x v="0"/>
    <x v="1"/>
    <s v="FEOR"/>
    <n v="6121"/>
    <n v="6121"/>
    <n v="6121"/>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300"/>
    <x v="9"/>
    <x v="1"/>
    <x v="0"/>
    <x v="1"/>
    <s v="FEOR"/>
    <n v="6122"/>
    <n v="6122"/>
    <n v="6122"/>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378"/>
    <x v="9"/>
    <x v="1"/>
    <x v="0"/>
    <x v="1"/>
    <s v="FEOR"/>
    <n v="6123"/>
    <n v="6123"/>
    <n v="6123"/>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96"/>
    <x v="9"/>
    <x v="1"/>
    <x v="0"/>
    <x v="1"/>
    <s v="FEOR"/>
    <n v="6130"/>
    <n v="6130"/>
    <n v="6130"/>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351"/>
    <x v="9"/>
    <x v="1"/>
    <x v="0"/>
    <x v="1"/>
    <s v="FEOR"/>
    <n v="6220"/>
    <n v="6224"/>
    <n v="6224"/>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37"/>
    <x v="3"/>
    <x v="1"/>
    <x v="0"/>
    <x v="1"/>
    <s v="FEOR"/>
    <n v="7511"/>
    <n v="7112"/>
    <n v="7112"/>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38"/>
    <x v="3"/>
    <x v="1"/>
    <x v="0"/>
    <x v="1"/>
    <s v="FEOR"/>
    <n v="7536"/>
    <n v="7113"/>
    <n v="7113"/>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23"/>
    <x v="3"/>
    <x v="1"/>
    <x v="0"/>
    <x v="1"/>
    <s v="FEOR"/>
    <n v="7515"/>
    <n v="7114"/>
    <n v="7114"/>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24"/>
    <x v="3"/>
    <x v="1"/>
    <x v="0"/>
    <x v="1"/>
    <s v="FEOR"/>
    <n v="7513"/>
    <n v="7115"/>
    <n v="7115"/>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139"/>
    <x v="3"/>
    <x v="1"/>
    <x v="0"/>
    <x v="1"/>
    <s v="FEOR"/>
    <n v="7912"/>
    <n v="7119"/>
    <n v="7119"/>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25"/>
    <x v="3"/>
    <x v="1"/>
    <x v="0"/>
    <x v="1"/>
    <s v="FEOR"/>
    <n v="7532"/>
    <n v="7121"/>
    <n v="7121"/>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26"/>
    <x v="3"/>
    <x v="1"/>
    <x v="0"/>
    <x v="1"/>
    <s v="FEOR"/>
    <n v="7534"/>
    <n v="7122"/>
    <n v="7122"/>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40"/>
    <x v="3"/>
    <x v="1"/>
    <x v="0"/>
    <x v="1"/>
    <s v="FEOR"/>
    <n v="7512"/>
    <n v="7123"/>
    <n v="7123"/>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230"/>
    <x v="3"/>
    <x v="1"/>
    <x v="0"/>
    <x v="1"/>
    <s v="FEOR"/>
    <n v="7531"/>
    <n v="7124"/>
    <n v="7124"/>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41"/>
    <x v="3"/>
    <x v="1"/>
    <x v="0"/>
    <x v="1"/>
    <s v="FEOR"/>
    <n v="7538"/>
    <n v="7125"/>
    <n v="7125"/>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42"/>
    <x v="3"/>
    <x v="1"/>
    <x v="0"/>
    <x v="1"/>
    <s v="FEOR"/>
    <n v="7521"/>
    <n v="7126"/>
    <n v="7126"/>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143"/>
    <x v="3"/>
    <x v="1"/>
    <x v="0"/>
    <x v="1"/>
    <s v="FEOR"/>
    <n v="7522"/>
    <n v="7127"/>
    <n v="7127"/>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144"/>
    <x v="3"/>
    <x v="1"/>
    <x v="0"/>
    <x v="1"/>
    <s v="FEOR"/>
    <n v="7535"/>
    <n v="7131"/>
    <n v="7131"/>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27"/>
    <x v="3"/>
    <x v="1"/>
    <x v="0"/>
    <x v="1"/>
    <s v="FEOR"/>
    <n v="7327"/>
    <n v="7132"/>
    <n v="7132"/>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231"/>
    <x v="3"/>
    <x v="1"/>
    <x v="0"/>
    <x v="1"/>
    <s v="FEOR"/>
    <n v="7310"/>
    <n v="7211"/>
    <n v="7211"/>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28"/>
    <x v="3"/>
    <x v="1"/>
    <x v="0"/>
    <x v="1"/>
    <s v="FEOR"/>
    <n v="7325"/>
    <n v="7212"/>
    <n v="7212"/>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29"/>
    <x v="3"/>
    <x v="1"/>
    <x v="0"/>
    <x v="1"/>
    <s v="FEOR"/>
    <n v="7533"/>
    <n v="7213"/>
    <n v="7213"/>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46"/>
    <x v="3"/>
    <x v="1"/>
    <x v="0"/>
    <x v="1"/>
    <s v="FEOR"/>
    <n v="7321"/>
    <n v="7214"/>
    <n v="7214"/>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379"/>
    <x v="3"/>
    <x v="1"/>
    <x v="0"/>
    <x v="1"/>
    <s v="FEOR"/>
    <n v="7326"/>
    <n v="7221"/>
    <n v="7221"/>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30"/>
    <x v="3"/>
    <x v="1"/>
    <x v="0"/>
    <x v="1"/>
    <s v="FEOR"/>
    <n v="7322"/>
    <n v="7222"/>
    <n v="7222"/>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31"/>
    <x v="3"/>
    <x v="1"/>
    <x v="0"/>
    <x v="1"/>
    <s v="FEOR"/>
    <n v="7323"/>
    <n v="7223"/>
    <n v="7223"/>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32"/>
    <x v="3"/>
    <x v="1"/>
    <x v="0"/>
    <x v="1"/>
    <s v="FEOR"/>
    <n v="7331"/>
    <n v="7231"/>
    <n v="7231"/>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33"/>
    <x v="3"/>
    <x v="1"/>
    <x v="0"/>
    <x v="1"/>
    <s v="FEOR"/>
    <n v="7333"/>
    <n v="7233"/>
    <n v="7233"/>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148"/>
    <x v="3"/>
    <x v="1"/>
    <x v="0"/>
    <x v="1"/>
    <s v="FEOR"/>
    <n v="7335"/>
    <n v="7234"/>
    <n v="7234"/>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233"/>
    <x v="3"/>
    <x v="1"/>
    <x v="0"/>
    <x v="1"/>
    <s v="FEOR"/>
    <n v="7412"/>
    <n v="7313"/>
    <n v="7313"/>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234"/>
    <x v="3"/>
    <x v="1"/>
    <x v="0"/>
    <x v="1"/>
    <s v="FEOR"/>
    <n v="7413"/>
    <n v="7314"/>
    <n v="7314"/>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235"/>
    <x v="3"/>
    <x v="1"/>
    <x v="0"/>
    <x v="1"/>
    <s v="FEOR"/>
    <n v="7414"/>
    <n v="7315"/>
    <n v="7315"/>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236"/>
    <x v="3"/>
    <x v="1"/>
    <x v="0"/>
    <x v="1"/>
    <s v="FEOR"/>
    <n v="7411"/>
    <n v="7316"/>
    <n v="7316"/>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238"/>
    <x v="3"/>
    <x v="1"/>
    <x v="0"/>
    <x v="1"/>
    <s v="FEOR"/>
    <n v="7216"/>
    <n v="7318"/>
    <n v="7318"/>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52"/>
    <x v="3"/>
    <x v="1"/>
    <x v="0"/>
    <x v="1"/>
    <s v="FEOR"/>
    <n v="7524"/>
    <n v="7411"/>
    <n v="7411"/>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277"/>
    <x v="3"/>
    <x v="1"/>
    <x v="0"/>
    <x v="1"/>
    <s v="FEOR"/>
    <n v="7341"/>
    <n v="7412"/>
    <n v="7412"/>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156"/>
    <x v="3"/>
    <x v="1"/>
    <x v="0"/>
    <x v="1"/>
    <s v="FEOR"/>
    <n v="7342"/>
    <n v="7422"/>
    <n v="7422"/>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157"/>
    <x v="3"/>
    <x v="1"/>
    <x v="0"/>
    <x v="1"/>
    <s v="FEOR"/>
    <n v="7111"/>
    <n v="7511"/>
    <n v="7511"/>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58"/>
    <x v="3"/>
    <x v="1"/>
    <x v="0"/>
    <x v="1"/>
    <s v="FEOR"/>
    <n v="7114"/>
    <n v="7512"/>
    <n v="7512"/>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306"/>
    <x v="3"/>
    <x v="1"/>
    <x v="0"/>
    <x v="1"/>
    <s v="FEOR"/>
    <n v="7113"/>
    <n v="7513"/>
    <n v="7513"/>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201"/>
    <x v="3"/>
    <x v="1"/>
    <x v="0"/>
    <x v="1"/>
    <s v="FEOR"/>
    <n v="7112"/>
    <n v="7514"/>
    <n v="7514"/>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240"/>
    <x v="3"/>
    <x v="1"/>
    <x v="0"/>
    <x v="1"/>
    <s v="FEOR"/>
    <n v="7221"/>
    <n v="7521"/>
    <n v="7521"/>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160"/>
    <x v="3"/>
    <x v="1"/>
    <x v="0"/>
    <x v="1"/>
    <s v="FEOR"/>
    <n v="7222"/>
    <n v="7523"/>
    <n v="7523"/>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202"/>
    <x v="3"/>
    <x v="1"/>
    <x v="1"/>
    <x v="1"/>
    <s v="FEOR"/>
    <n v="7212"/>
    <n v="7531"/>
    <n v="7531"/>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241"/>
    <x v="3"/>
    <x v="1"/>
    <x v="0"/>
    <x v="1"/>
    <s v="FEOR"/>
    <n v="7211"/>
    <n v="7532"/>
    <n v="7532"/>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242"/>
    <x v="3"/>
    <x v="1"/>
    <x v="0"/>
    <x v="1"/>
    <s v="FEOR"/>
    <n v="7418"/>
    <n v="7533"/>
    <n v="7533"/>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61"/>
    <x v="3"/>
    <x v="1"/>
    <x v="0"/>
    <x v="1"/>
    <s v="FEOR"/>
    <n v="7224"/>
    <n v="7534"/>
    <n v="7534"/>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243"/>
    <x v="3"/>
    <x v="1"/>
    <x v="0"/>
    <x v="1"/>
    <s v="FEOR"/>
    <n v="7214"/>
    <n v="7535"/>
    <n v="7535"/>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244"/>
    <x v="3"/>
    <x v="1"/>
    <x v="0"/>
    <x v="1"/>
    <s v="FEOR"/>
    <n v="7217"/>
    <n v="7536"/>
    <n v="7536"/>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380"/>
    <x v="3"/>
    <x v="1"/>
    <x v="0"/>
    <x v="1"/>
    <s v="FEOR"/>
    <n v="7913"/>
    <n v="7542"/>
    <n v="7542"/>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354"/>
    <x v="6"/>
    <x v="1"/>
    <x v="0"/>
    <x v="1"/>
    <s v="FEOR"/>
    <n v="8312"/>
    <n v="8113"/>
    <n v="8113"/>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245"/>
    <x v="6"/>
    <x v="1"/>
    <x v="0"/>
    <x v="1"/>
    <s v="FEOR"/>
    <n v="8151"/>
    <n v="8121"/>
    <n v="8121"/>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308"/>
    <x v="6"/>
    <x v="1"/>
    <x v="0"/>
    <x v="1"/>
    <s v="FEOR"/>
    <n v="8137"/>
    <n v="8132"/>
    <n v="8132"/>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66"/>
    <x v="6"/>
    <x v="1"/>
    <x v="0"/>
    <x v="1"/>
    <s v="FEOR"/>
    <n v="8121"/>
    <n v="8151"/>
    <n v="8151"/>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168"/>
    <x v="6"/>
    <x v="1"/>
    <x v="0"/>
    <x v="1"/>
    <s v="FEOR"/>
    <n v="8122"/>
    <n v="8153"/>
    <n v="8153"/>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381"/>
    <x v="6"/>
    <x v="1"/>
    <x v="0"/>
    <x v="1"/>
    <s v="FEOR"/>
    <n v="8123"/>
    <n v="8155"/>
    <n v="8155"/>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382"/>
    <x v="6"/>
    <x v="1"/>
    <x v="0"/>
    <x v="1"/>
    <s v="FEOR"/>
    <n v="8124"/>
    <n v="8156"/>
    <n v="8156"/>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171"/>
    <x v="6"/>
    <x v="1"/>
    <x v="0"/>
    <x v="1"/>
    <s v="FEOR"/>
    <n v="7115"/>
    <n v="8160"/>
    <n v="8160"/>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314"/>
    <x v="6"/>
    <x v="1"/>
    <x v="0"/>
    <x v="1"/>
    <s v="FEOR"/>
    <n v="8125"/>
    <n v="8172"/>
    <n v="8172"/>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73"/>
    <x v="6"/>
    <x v="1"/>
    <x v="0"/>
    <x v="1"/>
    <s v="FEOR"/>
    <n v="8325"/>
    <n v="8183"/>
    <n v="8183"/>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85"/>
    <x v="6"/>
    <x v="1"/>
    <x v="0"/>
    <x v="1"/>
    <s v="FEOR"/>
    <n v="8326"/>
    <n v="8189"/>
    <n v="8189"/>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174"/>
    <x v="6"/>
    <x v="1"/>
    <x v="0"/>
    <x v="1"/>
    <s v="FEOR"/>
    <n v="8211"/>
    <n v="8211"/>
    <n v="8211"/>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282"/>
    <x v="6"/>
    <x v="1"/>
    <x v="0"/>
    <x v="1"/>
    <s v="FEOR"/>
    <n v="8416"/>
    <n v="8322"/>
    <n v="8322"/>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177"/>
    <x v="6"/>
    <x v="1"/>
    <x v="0"/>
    <x v="1"/>
    <s v="FEOR"/>
    <n v="8417"/>
    <n v="8332"/>
    <n v="8332"/>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178"/>
    <x v="6"/>
    <x v="1"/>
    <x v="0"/>
    <x v="1"/>
    <s v="FEOR"/>
    <n v="8422"/>
    <n v="8342"/>
    <n v="8342"/>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197"/>
    <x v="6"/>
    <x v="1"/>
    <x v="0"/>
    <x v="1"/>
    <s v="FEOR"/>
    <n v="8425"/>
    <n v="8344"/>
    <n v="8344"/>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180"/>
    <x v="7"/>
    <x v="1"/>
    <x v="0"/>
    <x v="1"/>
    <s v="FEOR"/>
    <n v="9111"/>
    <n v="9111"/>
    <n v="9111"/>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54"/>
    <x v="7"/>
    <x v="1"/>
    <x v="1"/>
    <x v="1"/>
    <s v="FEOR"/>
    <n v="9112"/>
    <n v="9112"/>
    <n v="9112"/>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383"/>
    <x v="7"/>
    <x v="1"/>
    <x v="0"/>
    <x v="1"/>
    <s v="FEOR"/>
    <n v="9332"/>
    <n v="9215"/>
    <n v="9215"/>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57"/>
    <x v="7"/>
    <x v="1"/>
    <x v="1"/>
    <x v="1"/>
    <s v="FEOR"/>
    <n v="9225"/>
    <n v="9321"/>
    <n v="9321"/>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384"/>
    <x v="7"/>
    <x v="1"/>
    <x v="0"/>
    <x v="1"/>
    <s v="FEOR"/>
    <n v="9222"/>
    <n v="9332"/>
    <n v="9332"/>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58"/>
    <x v="7"/>
    <x v="1"/>
    <x v="0"/>
    <x v="1"/>
    <s v="FEOR"/>
    <n v="9223"/>
    <n v="9333"/>
    <n v="9333"/>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198"/>
    <x v="7"/>
    <x v="1"/>
    <x v="1"/>
    <x v="1"/>
    <s v="FEOR"/>
    <n v="9224"/>
    <n v="9334"/>
    <n v="9334"/>
    <s v="Number of registered jobseekers in this occupation in a given year compared to the total eployment of this occupation (previous year)"/>
    <x v="1"/>
    <s v="The higher the rate described in column 6, the higher the job surplus-rate"/>
    <n v="2021"/>
    <s v="National PES Register; Sectoral Earnings Survey https://nfsz.munka.hu/tart/stat_demografiai_bontas"/>
    <x v="0"/>
    <x v="0"/>
    <x v="0"/>
    <m/>
  </r>
  <r>
    <x v="14"/>
    <x v="49"/>
    <x v="7"/>
    <x v="1"/>
    <x v="1"/>
    <x v="1"/>
    <s v="FEOR"/>
    <n v="9235"/>
    <n v="9411"/>
    <n v="9411"/>
    <s v="Number of registered jobseekers in this occupation in a given year compared to the total eployment of this occupation (previous year)"/>
    <x v="5"/>
    <s v="The higher the rate described in column 6, the higher the job surplus-rate"/>
    <n v="2021"/>
    <s v="National PES Register; Sectoral Earnings Survey https://nfsz.munka.hu/tart/stat_demografiai_bontas"/>
    <x v="0"/>
    <x v="0"/>
    <x v="0"/>
    <m/>
  </r>
  <r>
    <x v="14"/>
    <x v="186"/>
    <x v="7"/>
    <x v="1"/>
    <x v="0"/>
    <x v="1"/>
    <s v="FEOR"/>
    <n v="9234"/>
    <n v="9621"/>
    <n v="9621"/>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4"/>
    <x v="60"/>
    <x v="7"/>
    <x v="1"/>
    <x v="1"/>
    <x v="1"/>
    <s v="FEOR"/>
    <n v="9237"/>
    <n v="9629"/>
    <n v="9629"/>
    <s v="Number of registered jobseekers in this occupation in a given year compared to the total eployment of this occupation (previous year)"/>
    <x v="0"/>
    <s v="The higher the rate described in column 6, the higher the job surplus-rate"/>
    <n v="2021"/>
    <s v="National PES Register; Sectoral Earnings Survey https://nfsz.munka.hu/tart/stat_demografiai_bontas"/>
    <x v="0"/>
    <x v="0"/>
    <x v="0"/>
    <m/>
  </r>
  <r>
    <x v="15"/>
    <x v="255"/>
    <x v="0"/>
    <x v="0"/>
    <x v="0"/>
    <x v="2"/>
    <s v="SOC"/>
    <s v="2112 and 2112"/>
    <s v="2131"/>
    <n v="2131"/>
    <s v="strong employment growth; difficult-to-fill survey; employment permits issued"/>
    <x v="5"/>
    <s v="LFS- low because overall employment levels for this occupation are small "/>
    <n v="2021"/>
    <s v="LFS, Employment permits, Recruitment Agency Survey, "/>
    <x v="2"/>
    <x v="0"/>
    <x v="2"/>
    <s v="National Skills Bulletin 2021 (https://www.solas.ie/f/70398/x/fcee571661/solas_nsb_report.pdf)"/>
  </r>
  <r>
    <x v="15"/>
    <x v="256"/>
    <x v="0"/>
    <x v="0"/>
    <x v="0"/>
    <x v="2"/>
    <s v="SOC"/>
    <s v="2113 and 2112"/>
    <s v="2132"/>
    <n v="2132"/>
    <s v="strong employment growth; difficult-to-fill survey; employment permits issued"/>
    <x v="5"/>
    <s v="LFS- low because overall employment levels for this occupation are small "/>
    <n v="2021"/>
    <s v="LFS, Employment permits, Recruitment Agency Survey, "/>
    <x v="2"/>
    <x v="0"/>
    <x v="2"/>
    <s v="National Skills Bulletin 2021 (https://www.solas.ie/f/70398/x/fcee571661/solas_nsb_report.pdf)"/>
  </r>
  <r>
    <x v="15"/>
    <x v="257"/>
    <x v="0"/>
    <x v="0"/>
    <x v="0"/>
    <x v="2"/>
    <s v="SOC"/>
    <s v="2114 and 2112"/>
    <s v="2133"/>
    <n v="2133"/>
    <s v="strong employment growth; difficult-to-fill survey; employment permits issued"/>
    <x v="5"/>
    <s v="LFS- low because overall employment levels for this occupation are small "/>
    <n v="2021"/>
    <s v="LFS, Employment permits, Recruitment Agency Survey, "/>
    <x v="2"/>
    <x v="0"/>
    <x v="2"/>
    <s v="National Skills Bulletin 2021 (https://www.solas.ie/f/70398/x/fcee571661/solas_nsb_report.pdf)"/>
  </r>
  <r>
    <x v="15"/>
    <x v="73"/>
    <x v="0"/>
    <x v="0"/>
    <x v="0"/>
    <x v="2"/>
    <s v="SOC"/>
    <s v="2126, 2127, 2461"/>
    <n v="2141"/>
    <n v="2141"/>
    <s v="strong employment growth; difficult-to-fill survey; employment permits issued,  vacancies"/>
    <x v="5"/>
    <s v="LFS- low because overall employment levels for this occupation are small "/>
    <n v="2021"/>
    <s v="LFS, Employment permits, Recruitment Agency Survey, Cedefop Ovate database, Regional Skills Fora mgrs"/>
    <x v="0"/>
    <x v="0"/>
    <x v="2"/>
    <s v="National Skills Bulletin 2021"/>
  </r>
  <r>
    <x v="15"/>
    <x v="0"/>
    <x v="0"/>
    <x v="0"/>
    <x v="0"/>
    <x v="2"/>
    <s v="SOC"/>
    <s v="2129, 2123, 2122"/>
    <n v="2144"/>
    <n v="2144"/>
    <s v="strong employment growth; difficult-to-fill survey; employment permits issued, high volume of vacancies"/>
    <x v="5"/>
    <s v="LFS- low because overall employment levels for this occupation are small "/>
    <n v="2021"/>
    <s v="LFS, Employment permits, Recruitment Agency Survey, Cedefop Ovate database, Regional Skills Fora mgrs"/>
    <x v="0"/>
    <x v="0"/>
    <x v="2"/>
    <s v="National Skills Bulletin 2021"/>
  </r>
  <r>
    <x v="15"/>
    <x v="75"/>
    <x v="0"/>
    <x v="0"/>
    <x v="0"/>
    <x v="2"/>
    <s v="SOC"/>
    <s v="2129, 2123, 2122"/>
    <s v="2149"/>
    <n v="2149"/>
    <s v="strong employment growth; difficult-to-fill survey; employment permits issued, high volume of vacancies"/>
    <x v="5"/>
    <s v="LFS- low because overall employment levels for this occupation are small "/>
    <n v="2021"/>
    <s v="LFS, Employment permits, Recruitment Agency Survey, Cedefop Ovate database, Regional Skills Fora mgrs"/>
    <x v="0"/>
    <x v="0"/>
    <x v="2"/>
    <s v="National Skills Bulletin 2021"/>
  </r>
  <r>
    <x v="15"/>
    <x v="210"/>
    <x v="0"/>
    <x v="0"/>
    <x v="0"/>
    <x v="2"/>
    <s v="SOC"/>
    <s v="2129, 2123, 2122"/>
    <n v="2151"/>
    <n v="2151"/>
    <s v="strong employment growth; difficult-to-fill survey; employment permits issued, high volume of vacancies"/>
    <x v="5"/>
    <s v="LFS- low because overall employment levels for this occupation are small "/>
    <n v="2021"/>
    <s v="LFS, Employment permits, Recruitment Agency Survey, Cedefop Ovate database, Regional Skills Fora mgrs"/>
    <x v="0"/>
    <x v="0"/>
    <x v="2"/>
    <s v="National Skills Bulletin 2021"/>
  </r>
  <r>
    <x v="15"/>
    <x v="2"/>
    <x v="0"/>
    <x v="0"/>
    <x v="1"/>
    <x v="2"/>
    <s v="SOC"/>
    <n v="2212"/>
    <s v="2211"/>
    <n v="2211"/>
    <s v="Medium employment growth; difficult-to-fill survey; employment permits issued, volume of vacancies"/>
    <x v="1"/>
    <s v="Large quantity of employment permits and vacancies with some mentions in Recruitment Agency Survey but recruitment limited by availability of government funding"/>
    <n v="2021"/>
    <s v="LFS, Employment permits, Recruitment Agency Survey, Cedefop Ovate, HSE National Service Plan"/>
    <x v="2"/>
    <x v="3"/>
    <x v="2"/>
    <s v="National Skills Bulletin 2022"/>
  </r>
  <r>
    <x v="15"/>
    <x v="199"/>
    <x v="0"/>
    <x v="0"/>
    <x v="1"/>
    <x v="2"/>
    <s v="SOC"/>
    <n v="2213"/>
    <s v="2212"/>
    <n v="2212"/>
    <s v="Medium employment growth; difficult-to-fill survey; employment permits issued, volume of vacancies"/>
    <x v="1"/>
    <s v="Large quantity of employment permits and vacancies with some mentions in Recruitment Agency Survey but recruitment limited by availability of government funding"/>
    <n v="2021"/>
    <s v="LFS, Employment permits, Recruitment Agency Survey, Cedefop Ovate, HSE National Service Plan"/>
    <x v="2"/>
    <x v="3"/>
    <x v="2"/>
    <s v="National Skills Bulletin 2023"/>
  </r>
  <r>
    <x v="15"/>
    <x v="78"/>
    <x v="0"/>
    <x v="0"/>
    <x v="1"/>
    <x v="2"/>
    <s v="SOC"/>
    <n v="2231"/>
    <n v="2221"/>
    <n v="2221"/>
    <s v="difficult-to-fill survey; employment permits issued, COVID, volume of vacancies"/>
    <x v="1"/>
    <s v="LFS-Employment growing. Large quantity of employment permits, vacancies and mentions in Recruitment Agency Survey but recruitment limited by availability of government funding"/>
    <n v="2021"/>
    <s v="LFS, Employment permits, Recruitment Agency Survey, Cedefop Ovate, HSE National Service Plan"/>
    <x v="2"/>
    <x v="3"/>
    <x v="4"/>
    <s v="National Skills Bulletin 2021"/>
  </r>
  <r>
    <x v="15"/>
    <x v="3"/>
    <x v="0"/>
    <x v="0"/>
    <x v="1"/>
    <x v="2"/>
    <s v="SOC"/>
    <n v="2136"/>
    <s v="2511"/>
    <n v="2511"/>
    <s v="strong employment growth; difficult-to-fill survey; employment permits issued, volume of vacancies"/>
    <x v="0"/>
    <s v="LFS-High as employment growing. Large quantity of employment permits, vacancies and mentions in Recruitment Agency Survey"/>
    <n v="2021"/>
    <s v="LFS, Employment permits, Recruitment Agency Survey, Cedefop Ovate database, Regional Skills Fora mgrs"/>
    <x v="2"/>
    <x v="2"/>
    <x v="2"/>
    <s v="National Skills Bulletin 2021"/>
  </r>
  <r>
    <x v="15"/>
    <x v="4"/>
    <x v="0"/>
    <x v="0"/>
    <x v="1"/>
    <x v="2"/>
    <s v="SOC"/>
    <n v="2136"/>
    <n v="2512"/>
    <n v="2512"/>
    <s v="strong employment growth; difficult-to-fill survey; employment permits issued, volume of vacancies"/>
    <x v="0"/>
    <s v="LFS-High as employment growing. Large quantity of employment permits, vacancies and mentions in Recruitment Agency Survey"/>
    <n v="2021"/>
    <s v="LFS, Employment permits, Recruitment Agency Survey, Cedefop Ovate database, Regional Skills Fora mgrs"/>
    <x v="2"/>
    <x v="2"/>
    <x v="2"/>
    <s v="National Skills Bulletin 2021"/>
  </r>
  <r>
    <x v="15"/>
    <x v="5"/>
    <x v="0"/>
    <x v="0"/>
    <x v="0"/>
    <x v="2"/>
    <s v="SOC"/>
    <n v="2136"/>
    <s v="2513"/>
    <n v="2513"/>
    <s v="strong employment growth; difficult-to-fill survey; employment permits issued, volume of vacancies"/>
    <x v="0"/>
    <s v="LFS-High as employment growing. Large quantity of employment permits, vacancies and mentions in Recruitment Agency Survey"/>
    <n v="2021"/>
    <s v="LFS, Employment permits, Recruitment Agency Survey, Cedefop Ovate database, Regional Skills Fora mgrs"/>
    <x v="2"/>
    <x v="2"/>
    <x v="2"/>
    <s v="National Skills Bulletin 2021"/>
  </r>
  <r>
    <x v="15"/>
    <x v="6"/>
    <x v="0"/>
    <x v="0"/>
    <x v="1"/>
    <x v="2"/>
    <s v="SOC"/>
    <n v="2136"/>
    <s v="2514"/>
    <n v="2514"/>
    <s v="strong employment growth; difficult-to-fill survey; employment permits issued, volume of vacancies"/>
    <x v="0"/>
    <s v="LFS-High as employment growing. Large quantity of employment permits, vacancies and mentions in Recruitment Agency Survey"/>
    <n v="2021"/>
    <s v="LFS, Employment permits, Recruitment Agency Survey, Cedefop Ovate database, Regional Skills Fora mgrs"/>
    <x v="2"/>
    <x v="2"/>
    <x v="2"/>
    <s v="National Skills Bulletin 2021"/>
  </r>
  <r>
    <x v="15"/>
    <x v="7"/>
    <x v="0"/>
    <x v="0"/>
    <x v="1"/>
    <x v="2"/>
    <s v="SOC"/>
    <n v="2136"/>
    <s v="2519"/>
    <n v="2519"/>
    <s v="strong employment growth; difficult-to-fill survey; employment permits issued, volume of vacancies"/>
    <x v="0"/>
    <s v="LFS-High as employment growing. Large quantity of employment permits, vacancies and mentions in Recruitment Agency Survey"/>
    <n v="2021"/>
    <s v="National Skills Bulletin 2021+H7:K8"/>
    <x v="2"/>
    <x v="2"/>
    <x v="2"/>
    <s v="National Skills Bulletin 2021"/>
  </r>
  <r>
    <x v="15"/>
    <x v="94"/>
    <x v="1"/>
    <x v="0"/>
    <x v="0"/>
    <x v="2"/>
    <s v="SOC"/>
    <s v="3112 and 3112"/>
    <n v="3111"/>
    <n v="3111"/>
    <s v="strong employment growth; difficult-to-fill survey;  vacancies"/>
    <x v="5"/>
    <s v="LFS- low because overall employment levels for this occupation are small "/>
    <n v="2021"/>
    <s v="LFS, Recruitment Agency Survey, Cedefop Ovate database, Regional Skills Fora mgrs"/>
    <x v="2"/>
    <x v="0"/>
    <x v="2"/>
    <s v="National Skills Bulletin 2021"/>
  </r>
  <r>
    <x v="15"/>
    <x v="13"/>
    <x v="1"/>
    <x v="0"/>
    <x v="1"/>
    <x v="2"/>
    <m/>
    <m/>
    <n v="3113"/>
    <n v="3113"/>
    <s v="strong employment growth; difficult-to-fill survey;  vacancies"/>
    <x v="5"/>
    <s v="LFS- low because overall employment levels for this occupation are small "/>
    <n v="2021"/>
    <s v="LFS, Recruitment Agency Survey, Cedefop Ovate database, Regional Skills Fora mgrs"/>
    <x v="2"/>
    <x v="0"/>
    <x v="2"/>
    <s v="National Skills Bulletin 2021"/>
  </r>
  <r>
    <x v="15"/>
    <x v="118"/>
    <x v="1"/>
    <x v="0"/>
    <x v="0"/>
    <x v="2"/>
    <s v="SOC"/>
    <n v="5434"/>
    <n v="3434"/>
    <n v="3434"/>
    <s v="difficult-to-fill survey; employment permits issued, vacancies"/>
    <x v="1"/>
    <s v="High demand (employment permits and vacancies) but numbers below pre-COVID levels (LFS)"/>
    <n v="2021"/>
    <s v="Employment permits, Recruitment Agency Survey, PES vacancies, Cedefop Ovate database; Building Future Skills (https://www.skillsireland.ie/all-publications/2020/building-future-skills.html)"/>
    <x v="2"/>
    <x v="3"/>
    <x v="4"/>
    <s v="National Skills Bulletin 2021"/>
  </r>
  <r>
    <x v="15"/>
    <x v="16"/>
    <x v="1"/>
    <x v="0"/>
    <x v="0"/>
    <x v="2"/>
    <s v="SOC"/>
    <s v="3131, 3133"/>
    <s v="3511"/>
    <n v="3511"/>
    <s v="strong employment growth; difficult-to-fill survey; employment permits issued"/>
    <x v="5"/>
    <s v="Share of roles requiring language skills relatively small"/>
    <n v="2021"/>
    <s v="LFS, Employment permits, Recruitment Agency Survey, "/>
    <x v="2"/>
    <x v="3"/>
    <x v="2"/>
    <s v="National Skills Bulletin 2021"/>
  </r>
  <r>
    <x v="15"/>
    <x v="17"/>
    <x v="1"/>
    <x v="0"/>
    <x v="0"/>
    <x v="2"/>
    <s v="SOC"/>
    <s v="3131, 3134"/>
    <s v="3512"/>
    <n v="3512"/>
    <s v="strong employment growth; difficult-to-fill survey; employment permits issued"/>
    <x v="5"/>
    <s v="Share of roles requiring language skills relatively small"/>
    <n v="2021"/>
    <s v="LFS, Employment permits, Recruitment Agency Survey, "/>
    <x v="2"/>
    <x v="3"/>
    <x v="2"/>
    <s v="National Skills Bulletin 2021"/>
  </r>
  <r>
    <x v="15"/>
    <x v="18"/>
    <x v="1"/>
    <x v="0"/>
    <x v="0"/>
    <x v="2"/>
    <s v="SOC"/>
    <s v="3131, 3135"/>
    <s v="3513"/>
    <n v="3513"/>
    <s v="strong employment growth; difficult-to-fill survey; employment permits issued"/>
    <x v="5"/>
    <s v="Share of roles requiring language skills relatively small"/>
    <n v="2021"/>
    <s v="LFS, Employment permits, Recruitment Agency Survey, "/>
    <x v="2"/>
    <x v="3"/>
    <x v="2"/>
    <s v="National Skills Bulletin 2021"/>
  </r>
  <r>
    <x v="15"/>
    <x v="19"/>
    <x v="1"/>
    <x v="0"/>
    <x v="0"/>
    <x v="2"/>
    <s v="SOC"/>
    <s v="3131, 3136"/>
    <s v="3514"/>
    <n v="3514"/>
    <s v="strong employment growth; difficult-to-fill survey; employment permits issued"/>
    <x v="5"/>
    <s v="Share of roles requiring language skills relatively small"/>
    <n v="2021"/>
    <s v="LFS, Employment permits, Recruitment Agency Survey, "/>
    <x v="2"/>
    <x v="3"/>
    <x v="2"/>
    <s v="National Skills Bulletin 2021"/>
  </r>
  <r>
    <x v="15"/>
    <x v="52"/>
    <x v="5"/>
    <x v="0"/>
    <x v="1"/>
    <x v="3"/>
    <s v="SOC"/>
    <n v="6141"/>
    <n v="5321"/>
    <n v="5321"/>
    <s v="strong employment growth; COVID, vacancies, aging population"/>
    <x v="2"/>
    <s v="n/a"/>
    <n v="2021"/>
    <s v="Recently added to employment permit eligibility list, PES vacancies, Cedefop Ovate"/>
    <x v="2"/>
    <x v="3"/>
    <x v="4"/>
    <s v="National Skills Bulletin 2021"/>
  </r>
  <r>
    <x v="15"/>
    <x v="31"/>
    <x v="3"/>
    <x v="0"/>
    <x v="1"/>
    <x v="2"/>
    <s v="SOC"/>
    <n v="5221"/>
    <n v="7223"/>
    <n v="7223"/>
    <s v="difficult-to-fill survey; employment permits issued, vacancies"/>
    <x v="2"/>
    <s v="n/a"/>
    <n v="2021"/>
    <s v="Employment permits, Recruitment Agency Survey, Regional Skills Fora mgrs, PES vacancies"/>
    <x v="2"/>
    <x v="0"/>
    <x v="2"/>
    <s v="National Skills Bulletin 2021"/>
  </r>
  <r>
    <x v="16"/>
    <x v="61"/>
    <x v="4"/>
    <x v="0"/>
    <x v="0"/>
    <x v="3"/>
    <s v="ISCO"/>
    <m/>
    <n v="1120"/>
    <n v="1120"/>
    <s v="Employers views on activation and/or termination of contracts forecast (data collected through questionnaires submitted to one third of employers in the industrial and service sectors and combined with Chambers of Commerce ) "/>
    <x v="0"/>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x v="0"/>
    <x v="0"/>
    <x v="0"/>
    <s v="as above"/>
  </r>
  <r>
    <x v="16"/>
    <x v="64"/>
    <x v="4"/>
    <x v="0"/>
    <x v="0"/>
    <x v="3"/>
    <s v="ISCO"/>
    <m/>
    <s v="1221"/>
    <n v="1221"/>
    <s v="n/a"/>
    <x v="3"/>
    <s v="n/a"/>
    <s v="n/a"/>
    <s v="n/a"/>
    <x v="1"/>
    <x v="1"/>
    <x v="1"/>
    <m/>
  </r>
  <r>
    <x v="16"/>
    <x v="323"/>
    <x v="4"/>
    <x v="0"/>
    <x v="0"/>
    <x v="3"/>
    <s v="ISCO"/>
    <m/>
    <s v="1222"/>
    <n v="1222"/>
    <s v="n/a"/>
    <x v="3"/>
    <s v="n/a"/>
    <s v="n/a"/>
    <s v="n/a"/>
    <x v="1"/>
    <x v="1"/>
    <x v="1"/>
    <m/>
  </r>
  <r>
    <x v="16"/>
    <x v="356"/>
    <x v="4"/>
    <x v="0"/>
    <x v="0"/>
    <x v="3"/>
    <s v="ISCO"/>
    <m/>
    <s v="1223"/>
    <n v="1223"/>
    <s v="n/a"/>
    <x v="3"/>
    <s v="n/a"/>
    <s v="n/a"/>
    <s v="n/a"/>
    <x v="1"/>
    <x v="1"/>
    <x v="1"/>
    <m/>
  </r>
  <r>
    <x v="16"/>
    <x v="65"/>
    <x v="4"/>
    <x v="0"/>
    <x v="0"/>
    <x v="3"/>
    <s v="ISCO"/>
    <m/>
    <s v="1321"/>
    <n v="1321"/>
    <s v="n/a"/>
    <x v="3"/>
    <s v="n/a"/>
    <s v="n/a"/>
    <s v="n/a"/>
    <x v="1"/>
    <x v="1"/>
    <x v="1"/>
    <m/>
  </r>
  <r>
    <x v="16"/>
    <x v="385"/>
    <x v="4"/>
    <x v="0"/>
    <x v="0"/>
    <x v="3"/>
    <s v="ISCO"/>
    <m/>
    <s v="1322"/>
    <n v="1322"/>
    <s v="n/a"/>
    <x v="3"/>
    <s v="n/a"/>
    <s v="n/a"/>
    <s v="n/a"/>
    <x v="1"/>
    <x v="1"/>
    <x v="1"/>
    <m/>
  </r>
  <r>
    <x v="16"/>
    <x v="66"/>
    <x v="4"/>
    <x v="0"/>
    <x v="0"/>
    <x v="3"/>
    <s v="ISCO"/>
    <m/>
    <s v="1323"/>
    <n v="1323"/>
    <s v="n/a"/>
    <x v="3"/>
    <s v="n/a"/>
    <s v="n/a"/>
    <s v="n/a"/>
    <x v="1"/>
    <x v="1"/>
    <x v="1"/>
    <m/>
  </r>
  <r>
    <x v="16"/>
    <x v="67"/>
    <x v="4"/>
    <x v="0"/>
    <x v="0"/>
    <x v="3"/>
    <s v="ISCO"/>
    <m/>
    <s v="1324"/>
    <n v="1324"/>
    <s v="n/a"/>
    <x v="3"/>
    <s v="n/a"/>
    <s v="n/a"/>
    <s v="n/a"/>
    <x v="1"/>
    <x v="1"/>
    <x v="1"/>
    <m/>
  </r>
  <r>
    <x v="16"/>
    <x v="71"/>
    <x v="4"/>
    <x v="0"/>
    <x v="0"/>
    <x v="3"/>
    <s v="ISCO"/>
    <m/>
    <s v="1411"/>
    <n v="1411"/>
    <s v="n/a"/>
    <x v="3"/>
    <s v="n/a"/>
    <s v="n/a"/>
    <s v="n/a"/>
    <x v="1"/>
    <x v="1"/>
    <x v="1"/>
    <m/>
  </r>
  <r>
    <x v="16"/>
    <x v="34"/>
    <x v="4"/>
    <x v="0"/>
    <x v="0"/>
    <x v="3"/>
    <s v="ISCO"/>
    <m/>
    <s v="1412"/>
    <n v="1412"/>
    <s v="n/a"/>
    <x v="3"/>
    <s v="n/a"/>
    <s v="n/a"/>
    <s v="n/a"/>
    <x v="1"/>
    <x v="1"/>
    <x v="1"/>
    <m/>
  </r>
  <r>
    <x v="16"/>
    <x v="72"/>
    <x v="4"/>
    <x v="0"/>
    <x v="0"/>
    <x v="3"/>
    <s v="ISCO"/>
    <m/>
    <s v="1420"/>
    <n v="1420"/>
    <s v="n/a"/>
    <x v="3"/>
    <s v="n/a"/>
    <s v="n/a"/>
    <s v="n/a"/>
    <x v="1"/>
    <x v="1"/>
    <x v="1"/>
    <m/>
  </r>
  <r>
    <x v="16"/>
    <x v="328"/>
    <x v="4"/>
    <x v="0"/>
    <x v="0"/>
    <x v="3"/>
    <s v="ISCO"/>
    <m/>
    <s v="1431"/>
    <n v="1431"/>
    <s v="n/a"/>
    <x v="3"/>
    <s v="n/a"/>
    <s v="n/a"/>
    <s v="n/a"/>
    <x v="1"/>
    <x v="1"/>
    <x v="1"/>
    <m/>
  </r>
  <r>
    <x v="16"/>
    <x v="327"/>
    <x v="4"/>
    <x v="0"/>
    <x v="0"/>
    <x v="3"/>
    <s v="ISCO"/>
    <m/>
    <s v="1439"/>
    <n v="1439"/>
    <s v="n/a"/>
    <x v="3"/>
    <s v="n/a"/>
    <s v="n/a"/>
    <s v="n/a"/>
    <x v="1"/>
    <x v="1"/>
    <x v="1"/>
    <m/>
  </r>
  <r>
    <x v="16"/>
    <x v="255"/>
    <x v="0"/>
    <x v="0"/>
    <x v="0"/>
    <x v="3"/>
    <s v="ISCO"/>
    <m/>
    <n v="2131"/>
    <n v="2131"/>
    <s v="EXCELSIOR Report: Employers views on activation and/or termination of contracts forecast (data collected through questionnaires submitted to one third of employers in the industrial and service sectors and combined with Chambers of Commerce ) "/>
    <x v="0"/>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x v="0"/>
    <x v="0"/>
    <x v="0"/>
    <s v="https://excelsior.unioncamere.net/   https://www.istat.it/it/archivio/270827"/>
  </r>
  <r>
    <x v="16"/>
    <x v="73"/>
    <x v="0"/>
    <x v="0"/>
    <x v="0"/>
    <x v="3"/>
    <s v="ISCO"/>
    <m/>
    <s v="2141"/>
    <n v="2141"/>
    <s v="n/a"/>
    <x v="3"/>
    <s v="n/a"/>
    <s v="n/a"/>
    <s v="n/a"/>
    <x v="1"/>
    <x v="1"/>
    <x v="1"/>
    <m/>
  </r>
  <r>
    <x v="16"/>
    <x v="74"/>
    <x v="0"/>
    <x v="0"/>
    <x v="1"/>
    <x v="3"/>
    <s v="ISCO"/>
    <m/>
    <s v="2142"/>
    <n v="2142"/>
    <s v="n/a"/>
    <x v="3"/>
    <s v="n/a"/>
    <s v="n/a"/>
    <s v="n/a"/>
    <x v="1"/>
    <x v="1"/>
    <x v="1"/>
    <m/>
  </r>
  <r>
    <x v="16"/>
    <x v="207"/>
    <x v="0"/>
    <x v="0"/>
    <x v="0"/>
    <x v="3"/>
    <s v="ISCO"/>
    <m/>
    <s v="2143"/>
    <n v="2143"/>
    <s v="n/a"/>
    <x v="3"/>
    <s v="n/a"/>
    <s v="n/a"/>
    <s v="n/a"/>
    <x v="1"/>
    <x v="1"/>
    <x v="1"/>
    <m/>
  </r>
  <r>
    <x v="16"/>
    <x v="0"/>
    <x v="0"/>
    <x v="0"/>
    <x v="0"/>
    <x v="3"/>
    <s v="ISCO"/>
    <m/>
    <s v="2144"/>
    <n v="2144"/>
    <s v="n/a"/>
    <x v="3"/>
    <s v="n/a"/>
    <s v="n/a"/>
    <s v="n/a"/>
    <x v="1"/>
    <x v="1"/>
    <x v="1"/>
    <m/>
  </r>
  <r>
    <x v="16"/>
    <x v="208"/>
    <x v="0"/>
    <x v="0"/>
    <x v="0"/>
    <x v="3"/>
    <s v="ISCO"/>
    <m/>
    <s v="2145"/>
    <n v="2145"/>
    <s v="n/a"/>
    <x v="3"/>
    <s v="n/a"/>
    <s v="n/a"/>
    <s v="n/a"/>
    <x v="1"/>
    <x v="1"/>
    <x v="1"/>
    <m/>
  </r>
  <r>
    <x v="16"/>
    <x v="209"/>
    <x v="0"/>
    <x v="0"/>
    <x v="0"/>
    <x v="3"/>
    <s v="ISCO"/>
    <m/>
    <s v="2146"/>
    <n v="2146"/>
    <s v="n/a"/>
    <x v="3"/>
    <s v="n/a"/>
    <s v="n/a"/>
    <s v="n/a"/>
    <x v="1"/>
    <x v="1"/>
    <x v="1"/>
    <m/>
  </r>
  <r>
    <x v="16"/>
    <x v="75"/>
    <x v="0"/>
    <x v="0"/>
    <x v="0"/>
    <x v="3"/>
    <s v="ISCO"/>
    <m/>
    <s v="2149"/>
    <n v="2149"/>
    <s v="n/a"/>
    <x v="3"/>
    <s v="n/a"/>
    <s v="n/a"/>
    <s v="n/a"/>
    <x v="1"/>
    <x v="1"/>
    <x v="1"/>
    <m/>
  </r>
  <r>
    <x v="16"/>
    <x v="2"/>
    <x v="0"/>
    <x v="0"/>
    <x v="1"/>
    <x v="3"/>
    <s v="ISCO"/>
    <m/>
    <s v="2211"/>
    <n v="2211"/>
    <s v="Employers views on activation and/or termination of contracts forecast (data collected through questionnaires submitted to one third of employers in the industrial and service sectors and combined with Chambers of Commerce ) "/>
    <x v="1"/>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x v="0"/>
    <x v="0"/>
    <x v="0"/>
    <s v="as above"/>
  </r>
  <r>
    <x v="16"/>
    <x v="199"/>
    <x v="0"/>
    <x v="0"/>
    <x v="1"/>
    <x v="3"/>
    <s v="ISCO"/>
    <m/>
    <s v="2212"/>
    <n v="2212"/>
    <s v="Employers views on activation and/or termination of contracts forecast (data collected through questionnaires submitted to one third of employers in the industrial and service sectors and combined with Chambers of Commerce ) "/>
    <x v="1"/>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x v="0"/>
    <x v="0"/>
    <x v="0"/>
    <s v="as above"/>
  </r>
  <r>
    <x v="16"/>
    <x v="78"/>
    <x v="0"/>
    <x v="0"/>
    <x v="1"/>
    <x v="0"/>
    <m/>
    <m/>
    <s v="2221"/>
    <n v="2221"/>
    <s v="n/a"/>
    <x v="3"/>
    <s v="n/a"/>
    <s v="n/a"/>
    <s v="n/a"/>
    <x v="1"/>
    <x v="1"/>
    <x v="1"/>
    <m/>
  </r>
  <r>
    <x v="16"/>
    <x v="264"/>
    <x v="0"/>
    <x v="0"/>
    <x v="0"/>
    <x v="3"/>
    <s v="ISCO"/>
    <m/>
    <s v="2261"/>
    <n v="2261"/>
    <s v="Employers views on activation and/or termination of contracts forecast (data collected through questionnaires submitted to one third of employers in the industrial and service sectors and combined with Chambers of Commerce ) "/>
    <x v="1"/>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x v="0"/>
    <x v="0"/>
    <x v="0"/>
    <s v="as above"/>
  </r>
  <r>
    <x v="16"/>
    <x v="79"/>
    <x v="0"/>
    <x v="0"/>
    <x v="0"/>
    <x v="3"/>
    <s v="ISCO"/>
    <m/>
    <s v="2262"/>
    <n v="2262"/>
    <s v="Employers views on activation and/or termination of contracts forecast (data collected through questionnaires submitted to one third of employers in the industrial and service sectors and combined with Chambers of Commerce ) "/>
    <x v="1"/>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x v="0"/>
    <x v="0"/>
    <x v="0"/>
    <s v="as above"/>
  </r>
  <r>
    <x v="16"/>
    <x v="330"/>
    <x v="0"/>
    <x v="0"/>
    <x v="0"/>
    <x v="3"/>
    <s v="ISCO"/>
    <m/>
    <s v="2263"/>
    <n v="2263"/>
    <s v="Employers views on activation and/or termination of contracts forecast (data collected through questionnaires submitted to one third of employers in the industrial and service sectors and combined with Chambers of Commerce ) "/>
    <x v="1"/>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x v="0"/>
    <x v="0"/>
    <x v="0"/>
    <s v="as above"/>
  </r>
  <r>
    <x v="16"/>
    <x v="80"/>
    <x v="0"/>
    <x v="0"/>
    <x v="1"/>
    <x v="3"/>
    <s v="ISCO"/>
    <m/>
    <s v="2264"/>
    <n v="2264"/>
    <s v="Employers views on activation and/or termination of contracts forecast (data collected through questionnaires submitted to one third of employers in the industrial and service sectors and combined with Chambers of Commerce ) "/>
    <x v="1"/>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x v="0"/>
    <x v="0"/>
    <x v="0"/>
    <s v="as above"/>
  </r>
  <r>
    <x v="16"/>
    <x v="331"/>
    <x v="0"/>
    <x v="0"/>
    <x v="0"/>
    <x v="3"/>
    <s v="ISCO"/>
    <m/>
    <s v="2265"/>
    <n v="2265"/>
    <s v="Employers views on activation and/or termination of contracts forecast (data collected through questionnaires submitted to one third of employers in the industrial and service sectors and combined with Chambers of Commerce ) "/>
    <x v="1"/>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x v="0"/>
    <x v="0"/>
    <x v="0"/>
    <s v="as above"/>
  </r>
  <r>
    <x v="16"/>
    <x v="81"/>
    <x v="0"/>
    <x v="0"/>
    <x v="0"/>
    <x v="3"/>
    <s v="ISCO"/>
    <m/>
    <s v="2266"/>
    <n v="2266"/>
    <s v="Employers views on activation and/or termination of contracts forecast (data collected through questionnaires submitted to one third of employers in the industrial and service sectors and combined with Chambers of Commerce ) "/>
    <x v="1"/>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x v="0"/>
    <x v="0"/>
    <x v="0"/>
    <s v="as above"/>
  </r>
  <r>
    <x v="16"/>
    <x v="386"/>
    <x v="0"/>
    <x v="0"/>
    <x v="0"/>
    <x v="3"/>
    <s v="ISCO"/>
    <m/>
    <s v="2267"/>
    <n v="2267"/>
    <s v="Employers views on activation and/or termination of contracts forecast (data collected through questionnaires submitted to one third of employers in the industrial and service sectors and combined with Chambers of Commerce ) "/>
    <x v="1"/>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x v="0"/>
    <x v="0"/>
    <x v="0"/>
    <s v="as above"/>
  </r>
  <r>
    <x v="16"/>
    <x v="82"/>
    <x v="0"/>
    <x v="0"/>
    <x v="0"/>
    <x v="3"/>
    <s v="ISCO"/>
    <m/>
    <s v="2269"/>
    <n v="2269"/>
    <s v="Employers views on activation and/or termination of contracts forecast (data collected through questionnaires submitted to one third of employers in the industrial and service sectors and combined with Chambers of Commerce ) "/>
    <x v="1"/>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x v="0"/>
    <x v="0"/>
    <x v="0"/>
    <s v="as above"/>
  </r>
  <r>
    <x v="16"/>
    <x v="83"/>
    <x v="0"/>
    <x v="0"/>
    <x v="0"/>
    <x v="3"/>
    <s v="ISCO"/>
    <m/>
    <s v="2320"/>
    <n v="2320"/>
    <s v="n/a"/>
    <x v="3"/>
    <s v="n/a"/>
    <s v="n/a"/>
    <s v="n/a"/>
    <x v="1"/>
    <x v="1"/>
    <x v="1"/>
    <m/>
  </r>
  <r>
    <x v="16"/>
    <x v="36"/>
    <x v="0"/>
    <x v="0"/>
    <x v="0"/>
    <x v="3"/>
    <s v="ISCO"/>
    <m/>
    <s v="2330"/>
    <n v="2330"/>
    <s v="n/a"/>
    <x v="3"/>
    <s v="n/a"/>
    <s v="n/a"/>
    <s v="n/a"/>
    <x v="1"/>
    <x v="1"/>
    <x v="1"/>
    <m/>
  </r>
  <r>
    <x v="16"/>
    <x v="37"/>
    <x v="0"/>
    <x v="0"/>
    <x v="0"/>
    <x v="3"/>
    <s v="ISCO"/>
    <m/>
    <s v="2341"/>
    <n v="2341"/>
    <s v="n/a"/>
    <x v="3"/>
    <s v="n/a"/>
    <s v="n/a"/>
    <s v="n/a"/>
    <x v="1"/>
    <x v="1"/>
    <x v="1"/>
    <m/>
  </r>
  <r>
    <x v="16"/>
    <x v="84"/>
    <x v="0"/>
    <x v="0"/>
    <x v="1"/>
    <x v="3"/>
    <s v="ISCO"/>
    <m/>
    <s v="2342"/>
    <n v="2342"/>
    <s v="n/a"/>
    <x v="3"/>
    <s v="n/a"/>
    <s v="n/a"/>
    <s v="n/a"/>
    <x v="1"/>
    <x v="1"/>
    <x v="1"/>
    <m/>
  </r>
  <r>
    <x v="16"/>
    <x v="85"/>
    <x v="0"/>
    <x v="0"/>
    <x v="0"/>
    <x v="3"/>
    <s v="ISCO"/>
    <m/>
    <s v="2351"/>
    <n v="2351"/>
    <s v="n/a"/>
    <x v="3"/>
    <s v="n/a"/>
    <s v="n/a"/>
    <s v="n/a"/>
    <x v="1"/>
    <x v="1"/>
    <x v="1"/>
    <m/>
  </r>
  <r>
    <x v="16"/>
    <x v="86"/>
    <x v="0"/>
    <x v="0"/>
    <x v="0"/>
    <x v="3"/>
    <s v="ISCO"/>
    <m/>
    <s v="2352"/>
    <n v="2352"/>
    <s v="n/a"/>
    <x v="3"/>
    <s v="n/a"/>
    <s v="n/a"/>
    <s v="n/a"/>
    <x v="1"/>
    <x v="1"/>
    <x v="1"/>
    <m/>
  </r>
  <r>
    <x v="16"/>
    <x v="213"/>
    <x v="0"/>
    <x v="0"/>
    <x v="0"/>
    <x v="3"/>
    <s v="ISCO"/>
    <m/>
    <s v="2353"/>
    <n v="2353"/>
    <s v="n/a"/>
    <x v="3"/>
    <s v="n/a"/>
    <s v="n/a"/>
    <s v="n/a"/>
    <x v="1"/>
    <x v="1"/>
    <x v="1"/>
    <m/>
  </r>
  <r>
    <x v="16"/>
    <x v="214"/>
    <x v="0"/>
    <x v="0"/>
    <x v="0"/>
    <x v="3"/>
    <s v="ISCO"/>
    <m/>
    <s v="2354"/>
    <n v="2354"/>
    <s v="n/a"/>
    <x v="3"/>
    <s v="n/a"/>
    <s v="n/a"/>
    <s v="n/a"/>
    <x v="1"/>
    <x v="1"/>
    <x v="1"/>
    <m/>
  </r>
  <r>
    <x v="16"/>
    <x v="215"/>
    <x v="0"/>
    <x v="0"/>
    <x v="0"/>
    <x v="3"/>
    <s v="ISCO"/>
    <m/>
    <s v="2355"/>
    <n v="2355"/>
    <s v="n/a"/>
    <x v="3"/>
    <s v="n/a"/>
    <s v="n/a"/>
    <s v="n/a"/>
    <x v="1"/>
    <x v="1"/>
    <x v="1"/>
    <m/>
  </r>
  <r>
    <x v="16"/>
    <x v="216"/>
    <x v="0"/>
    <x v="0"/>
    <x v="0"/>
    <x v="3"/>
    <s v="ISCO"/>
    <m/>
    <s v="2356"/>
    <n v="2356"/>
    <s v="n/a"/>
    <x v="3"/>
    <s v="n/a"/>
    <s v="n/a"/>
    <s v="n/a"/>
    <x v="1"/>
    <x v="1"/>
    <x v="1"/>
    <m/>
  </r>
  <r>
    <x v="16"/>
    <x v="87"/>
    <x v="0"/>
    <x v="0"/>
    <x v="0"/>
    <x v="3"/>
    <s v="ISCO"/>
    <m/>
    <s v="2359"/>
    <n v="2359"/>
    <s v="n/a"/>
    <x v="3"/>
    <s v="n/a"/>
    <s v="n/a"/>
    <s v="n/a"/>
    <x v="1"/>
    <x v="1"/>
    <x v="1"/>
    <m/>
  </r>
  <r>
    <x v="16"/>
    <x v="88"/>
    <x v="0"/>
    <x v="0"/>
    <x v="0"/>
    <x v="3"/>
    <s v="ISCO"/>
    <m/>
    <s v="2411"/>
    <n v="2411"/>
    <s v="n/a"/>
    <x v="3"/>
    <s v="n/a"/>
    <s v="n/a"/>
    <s v="n/a"/>
    <x v="1"/>
    <x v="1"/>
    <x v="1"/>
    <m/>
  </r>
  <r>
    <x v="16"/>
    <x v="89"/>
    <x v="0"/>
    <x v="0"/>
    <x v="0"/>
    <x v="3"/>
    <s v="ISCO"/>
    <m/>
    <s v="2412"/>
    <n v="2412"/>
    <s v="n/a"/>
    <x v="3"/>
    <s v="n/a"/>
    <s v="n/a"/>
    <s v="n/a"/>
    <x v="1"/>
    <x v="1"/>
    <x v="1"/>
    <m/>
  </r>
  <r>
    <x v="16"/>
    <x v="90"/>
    <x v="0"/>
    <x v="0"/>
    <x v="0"/>
    <x v="3"/>
    <s v="ISCO"/>
    <m/>
    <s v="2413"/>
    <n v="2413"/>
    <s v="n/a"/>
    <x v="3"/>
    <s v="n/a"/>
    <s v="n/a"/>
    <s v="n/a"/>
    <x v="1"/>
    <x v="1"/>
    <x v="1"/>
    <m/>
  </r>
  <r>
    <x v="16"/>
    <x v="332"/>
    <x v="0"/>
    <x v="0"/>
    <x v="0"/>
    <x v="3"/>
    <s v="ISCO"/>
    <m/>
    <s v="2421"/>
    <n v="2421"/>
    <s v="n/a"/>
    <x v="3"/>
    <s v="n/a"/>
    <s v="n/a"/>
    <s v="n/a"/>
    <x v="1"/>
    <x v="1"/>
    <x v="1"/>
    <m/>
  </r>
  <r>
    <x v="16"/>
    <x v="91"/>
    <x v="0"/>
    <x v="0"/>
    <x v="0"/>
    <x v="3"/>
    <s v="ISCO"/>
    <m/>
    <s v="2422"/>
    <n v="2422"/>
    <s v="n/a"/>
    <x v="3"/>
    <s v="n/a"/>
    <s v="n/a"/>
    <s v="n/a"/>
    <x v="1"/>
    <x v="1"/>
    <x v="1"/>
    <m/>
  </r>
  <r>
    <x v="16"/>
    <x v="187"/>
    <x v="0"/>
    <x v="0"/>
    <x v="0"/>
    <x v="3"/>
    <s v="ISCO"/>
    <m/>
    <s v="2423"/>
    <n v="2423"/>
    <s v="n/a"/>
    <x v="3"/>
    <s v="n/a"/>
    <s v="n/a"/>
    <s v="n/a"/>
    <x v="1"/>
    <x v="1"/>
    <x v="1"/>
    <m/>
  </r>
  <r>
    <x v="16"/>
    <x v="333"/>
    <x v="0"/>
    <x v="0"/>
    <x v="0"/>
    <x v="3"/>
    <s v="ISCO"/>
    <m/>
    <s v="2424"/>
    <n v="2424"/>
    <s v="n/a"/>
    <x v="3"/>
    <s v="n/a"/>
    <s v="n/a"/>
    <s v="n/a"/>
    <x v="1"/>
    <x v="1"/>
    <x v="1"/>
    <m/>
  </r>
  <r>
    <x v="16"/>
    <x v="38"/>
    <x v="0"/>
    <x v="0"/>
    <x v="0"/>
    <x v="3"/>
    <s v="ISCO"/>
    <m/>
    <s v="2431"/>
    <n v="2431"/>
    <s v="n/a"/>
    <x v="3"/>
    <s v="n/a"/>
    <s v="n/a"/>
    <s v="n/a"/>
    <x v="1"/>
    <x v="1"/>
    <x v="1"/>
    <m/>
  </r>
  <r>
    <x v="16"/>
    <x v="188"/>
    <x v="0"/>
    <x v="0"/>
    <x v="0"/>
    <x v="3"/>
    <s v="ISCO"/>
    <m/>
    <s v="2432"/>
    <n v="2432"/>
    <s v="n/a"/>
    <x v="3"/>
    <s v="n/a"/>
    <s v="n/a"/>
    <s v="n/a"/>
    <x v="1"/>
    <x v="1"/>
    <x v="1"/>
    <m/>
  </r>
  <r>
    <x v="16"/>
    <x v="92"/>
    <x v="0"/>
    <x v="0"/>
    <x v="0"/>
    <x v="3"/>
    <s v="ISCO"/>
    <m/>
    <s v="2433"/>
    <n v="2433"/>
    <s v="n/a"/>
    <x v="3"/>
    <s v="n/a"/>
    <s v="n/a"/>
    <s v="n/a"/>
    <x v="1"/>
    <x v="1"/>
    <x v="1"/>
    <m/>
  </r>
  <r>
    <x v="16"/>
    <x v="387"/>
    <x v="0"/>
    <x v="0"/>
    <x v="0"/>
    <x v="3"/>
    <s v="ISCO"/>
    <m/>
    <s v="2434"/>
    <n v="2434"/>
    <s v="n/a"/>
    <x v="3"/>
    <s v="n/a"/>
    <s v="n/a"/>
    <s v="n/a"/>
    <x v="1"/>
    <x v="1"/>
    <x v="1"/>
    <m/>
  </r>
  <r>
    <x v="16"/>
    <x v="265"/>
    <x v="0"/>
    <x v="0"/>
    <x v="0"/>
    <x v="3"/>
    <s v="ISCO"/>
    <m/>
    <s v="2611"/>
    <n v="2611"/>
    <s v="n/a"/>
    <x v="3"/>
    <s v="n/a"/>
    <s v="n/a"/>
    <s v="n/a"/>
    <x v="1"/>
    <x v="1"/>
    <x v="1"/>
    <m/>
  </r>
  <r>
    <x v="16"/>
    <x v="266"/>
    <x v="0"/>
    <x v="0"/>
    <x v="0"/>
    <x v="3"/>
    <s v="ISCO"/>
    <m/>
    <s v="2612"/>
    <n v="2612"/>
    <s v="n/a"/>
    <x v="3"/>
    <s v="n/a"/>
    <s v="n/a"/>
    <s v="n/a"/>
    <x v="1"/>
    <x v="1"/>
    <x v="1"/>
    <m/>
  </r>
  <r>
    <x v="16"/>
    <x v="93"/>
    <x v="0"/>
    <x v="0"/>
    <x v="0"/>
    <x v="3"/>
    <s v="ISCO"/>
    <m/>
    <s v="2619"/>
    <n v="2619"/>
    <s v="n/a"/>
    <x v="3"/>
    <s v="n/a"/>
    <s v="n/a"/>
    <s v="n/a"/>
    <x v="1"/>
    <x v="1"/>
    <x v="1"/>
    <m/>
  </r>
  <r>
    <x v="16"/>
    <x v="217"/>
    <x v="0"/>
    <x v="0"/>
    <x v="0"/>
    <x v="3"/>
    <s v="ISCO"/>
    <m/>
    <s v="2621"/>
    <n v="2621"/>
    <s v="n/a"/>
    <x v="3"/>
    <s v="n/a"/>
    <s v="n/a"/>
    <s v="n/a"/>
    <x v="1"/>
    <x v="1"/>
    <x v="1"/>
    <m/>
  </r>
  <r>
    <x v="16"/>
    <x v="218"/>
    <x v="0"/>
    <x v="0"/>
    <x v="0"/>
    <x v="3"/>
    <s v="ISCO"/>
    <m/>
    <s v="2622"/>
    <n v="2622"/>
    <s v="n/a"/>
    <x v="3"/>
    <s v="n/a"/>
    <s v="n/a"/>
    <s v="n/a"/>
    <x v="1"/>
    <x v="1"/>
    <x v="1"/>
    <m/>
  </r>
  <r>
    <x v="16"/>
    <x v="267"/>
    <x v="0"/>
    <x v="0"/>
    <x v="0"/>
    <x v="3"/>
    <s v="ISCO"/>
    <m/>
    <s v="2631"/>
    <n v="2631"/>
    <s v="n/a"/>
    <x v="3"/>
    <s v="n/a"/>
    <s v="n/a"/>
    <s v="n/a"/>
    <x v="1"/>
    <x v="1"/>
    <x v="1"/>
    <m/>
  </r>
  <r>
    <x v="16"/>
    <x v="268"/>
    <x v="0"/>
    <x v="0"/>
    <x v="0"/>
    <x v="3"/>
    <s v="ISCO"/>
    <m/>
    <s v="2632"/>
    <n v="2632"/>
    <s v="n/a"/>
    <x v="3"/>
    <s v="n/a"/>
    <s v="n/a"/>
    <s v="n/a"/>
    <x v="1"/>
    <x v="1"/>
    <x v="1"/>
    <m/>
  </r>
  <r>
    <x v="16"/>
    <x v="269"/>
    <x v="0"/>
    <x v="0"/>
    <x v="0"/>
    <x v="3"/>
    <s v="ISCO"/>
    <m/>
    <s v="2633"/>
    <n v="2633"/>
    <s v="n/a"/>
    <x v="3"/>
    <s v="n/a"/>
    <s v="n/a"/>
    <s v="n/a"/>
    <x v="1"/>
    <x v="1"/>
    <x v="1"/>
    <m/>
  </r>
  <r>
    <x v="16"/>
    <x v="270"/>
    <x v="0"/>
    <x v="0"/>
    <x v="1"/>
    <x v="3"/>
    <s v="ISCO"/>
    <m/>
    <s v="2634"/>
    <n v="2634"/>
    <s v="n/a"/>
    <x v="3"/>
    <s v="n/a"/>
    <s v="n/a"/>
    <s v="n/a"/>
    <x v="1"/>
    <x v="1"/>
    <x v="1"/>
    <m/>
  </r>
  <r>
    <x v="16"/>
    <x v="39"/>
    <x v="0"/>
    <x v="0"/>
    <x v="0"/>
    <x v="3"/>
    <s v="ISCO"/>
    <m/>
    <s v="2635"/>
    <n v="2635"/>
    <s v="n/a"/>
    <x v="3"/>
    <s v="n/a"/>
    <s v="n/a"/>
    <s v="n/a"/>
    <x v="1"/>
    <x v="1"/>
    <x v="1"/>
    <m/>
  </r>
  <r>
    <x v="16"/>
    <x v="271"/>
    <x v="0"/>
    <x v="0"/>
    <x v="0"/>
    <x v="3"/>
    <s v="ISCO"/>
    <m/>
    <s v="2636"/>
    <n v="2636"/>
    <s v="n/a"/>
    <x v="3"/>
    <s v="n/a"/>
    <s v="n/a"/>
    <s v="n/a"/>
    <x v="1"/>
    <x v="1"/>
    <x v="1"/>
    <m/>
  </r>
  <r>
    <x v="16"/>
    <x v="219"/>
    <x v="0"/>
    <x v="0"/>
    <x v="0"/>
    <x v="3"/>
    <s v="ISCO"/>
    <m/>
    <s v="2641"/>
    <n v="2641"/>
    <s v="n/a"/>
    <x v="3"/>
    <s v="n/a"/>
    <s v="n/a"/>
    <s v="n/a"/>
    <x v="1"/>
    <x v="1"/>
    <x v="1"/>
    <m/>
  </r>
  <r>
    <x v="16"/>
    <x v="40"/>
    <x v="0"/>
    <x v="0"/>
    <x v="0"/>
    <x v="3"/>
    <s v="ISCO"/>
    <m/>
    <s v="2642"/>
    <n v="2642"/>
    <s v="n/a"/>
    <x v="3"/>
    <s v="n/a"/>
    <s v="n/a"/>
    <s v="n/a"/>
    <x v="1"/>
    <x v="1"/>
    <x v="1"/>
    <m/>
  </r>
  <r>
    <x v="16"/>
    <x v="220"/>
    <x v="0"/>
    <x v="0"/>
    <x v="0"/>
    <x v="3"/>
    <s v="ISCO"/>
    <m/>
    <s v="2643"/>
    <n v="2643"/>
    <s v="n/a"/>
    <x v="3"/>
    <s v="n/a"/>
    <s v="n/a"/>
    <s v="n/a"/>
    <x v="1"/>
    <x v="1"/>
    <x v="1"/>
    <m/>
  </r>
  <r>
    <x v="16"/>
    <x v="272"/>
    <x v="0"/>
    <x v="0"/>
    <x v="0"/>
    <x v="3"/>
    <s v="ISCO"/>
    <m/>
    <s v="2651"/>
    <n v="2651"/>
    <s v="n/a"/>
    <x v="3"/>
    <s v="n/a"/>
    <s v="n/a"/>
    <s v="n/a"/>
    <x v="1"/>
    <x v="1"/>
    <x v="1"/>
    <m/>
  </r>
  <r>
    <x v="16"/>
    <x v="273"/>
    <x v="0"/>
    <x v="0"/>
    <x v="0"/>
    <x v="3"/>
    <s v="ISCO"/>
    <m/>
    <s v="2652"/>
    <n v="2652"/>
    <s v="n/a"/>
    <x v="3"/>
    <s v="n/a"/>
    <s v="n/a"/>
    <s v="n/a"/>
    <x v="1"/>
    <x v="1"/>
    <x v="1"/>
    <m/>
  </r>
  <r>
    <x v="16"/>
    <x v="334"/>
    <x v="0"/>
    <x v="0"/>
    <x v="0"/>
    <x v="3"/>
    <s v="ISCO"/>
    <m/>
    <s v="2653"/>
    <n v="2653"/>
    <s v="n/a"/>
    <x v="3"/>
    <s v="n/a"/>
    <s v="n/a"/>
    <s v="n/a"/>
    <x v="1"/>
    <x v="1"/>
    <x v="1"/>
    <m/>
  </r>
  <r>
    <x v="16"/>
    <x v="274"/>
    <x v="0"/>
    <x v="0"/>
    <x v="0"/>
    <x v="3"/>
    <s v="ISCO"/>
    <m/>
    <s v="2654"/>
    <n v="2654"/>
    <s v="n/a"/>
    <x v="3"/>
    <s v="n/a"/>
    <s v="n/a"/>
    <s v="n/a"/>
    <x v="1"/>
    <x v="1"/>
    <x v="1"/>
    <m/>
  </r>
  <r>
    <x v="16"/>
    <x v="41"/>
    <x v="0"/>
    <x v="0"/>
    <x v="0"/>
    <x v="3"/>
    <s v="ISCO"/>
    <m/>
    <s v="2655"/>
    <n v="2655"/>
    <s v="n/a"/>
    <x v="3"/>
    <s v="n/a"/>
    <s v="n/a"/>
    <s v="n/a"/>
    <x v="1"/>
    <x v="1"/>
    <x v="1"/>
    <m/>
  </r>
  <r>
    <x v="16"/>
    <x v="388"/>
    <x v="0"/>
    <x v="0"/>
    <x v="0"/>
    <x v="3"/>
    <s v="ISCO"/>
    <m/>
    <s v="2656"/>
    <n v="2656"/>
    <s v="n/a"/>
    <x v="3"/>
    <s v="n/a"/>
    <s v="n/a"/>
    <s v="n/a"/>
    <x v="1"/>
    <x v="1"/>
    <x v="1"/>
    <m/>
  </r>
  <r>
    <x v="16"/>
    <x v="275"/>
    <x v="0"/>
    <x v="0"/>
    <x v="0"/>
    <x v="3"/>
    <s v="ISCO"/>
    <m/>
    <s v="2659"/>
    <n v="2659"/>
    <s v="n/a"/>
    <x v="3"/>
    <s v="n/a"/>
    <s v="n/a"/>
    <s v="n/a"/>
    <x v="1"/>
    <x v="1"/>
    <x v="1"/>
    <m/>
  </r>
  <r>
    <x v="16"/>
    <x v="94"/>
    <x v="1"/>
    <x v="0"/>
    <x v="0"/>
    <x v="0"/>
    <m/>
    <m/>
    <s v="3111"/>
    <n v="3111"/>
    <s v="n/a"/>
    <x v="3"/>
    <s v="n/a"/>
    <s v="n/a"/>
    <s v="n/a"/>
    <x v="1"/>
    <x v="1"/>
    <x v="1"/>
    <m/>
  </r>
  <r>
    <x v="16"/>
    <x v="389"/>
    <x v="1"/>
    <x v="0"/>
    <x v="0"/>
    <x v="3"/>
    <s v="ISCO"/>
    <m/>
    <s v="3121"/>
    <n v="3121"/>
    <s v="n/a"/>
    <x v="3"/>
    <s v="n/a"/>
    <s v="n/a"/>
    <s v="n/a"/>
    <x v="1"/>
    <x v="1"/>
    <x v="1"/>
    <m/>
  </r>
  <r>
    <x v="16"/>
    <x v="99"/>
    <x v="1"/>
    <x v="0"/>
    <x v="0"/>
    <x v="3"/>
    <s v="ISCO"/>
    <m/>
    <s v="3122"/>
    <n v="3122"/>
    <s v="n/a"/>
    <x v="3"/>
    <s v="n/a"/>
    <s v="n/a"/>
    <s v="n/a"/>
    <x v="1"/>
    <x v="1"/>
    <x v="1"/>
    <m/>
  </r>
  <r>
    <x v="16"/>
    <x v="100"/>
    <x v="1"/>
    <x v="0"/>
    <x v="0"/>
    <x v="3"/>
    <s v="ISCO"/>
    <m/>
    <s v="3123"/>
    <n v="3123"/>
    <s v="n/a"/>
    <x v="3"/>
    <s v="n/a"/>
    <s v="n/a"/>
    <s v="n/a"/>
    <x v="1"/>
    <x v="1"/>
    <x v="1"/>
    <m/>
  </r>
  <r>
    <x v="16"/>
    <x v="101"/>
    <x v="1"/>
    <x v="0"/>
    <x v="0"/>
    <x v="3"/>
    <s v="ISCO"/>
    <m/>
    <s v="3131"/>
    <n v="3131"/>
    <s v="n/a"/>
    <x v="3"/>
    <s v="n/a"/>
    <s v="n/a"/>
    <s v="n/a"/>
    <x v="1"/>
    <x v="1"/>
    <x v="1"/>
    <m/>
  </r>
  <r>
    <x v="16"/>
    <x v="319"/>
    <x v="1"/>
    <x v="0"/>
    <x v="0"/>
    <x v="3"/>
    <s v="ISCO"/>
    <m/>
    <s v="3132"/>
    <n v="3132"/>
    <s v="n/a"/>
    <x v="3"/>
    <s v="n/a"/>
    <s v="n/a"/>
    <s v="n/a"/>
    <x v="1"/>
    <x v="1"/>
    <x v="1"/>
    <m/>
  </r>
  <r>
    <x v="16"/>
    <x v="376"/>
    <x v="1"/>
    <x v="0"/>
    <x v="0"/>
    <x v="3"/>
    <s v="ISCO"/>
    <m/>
    <s v="3133"/>
    <n v="3133"/>
    <s v="n/a"/>
    <x v="3"/>
    <s v="n/a"/>
    <s v="n/a"/>
    <s v="n/a"/>
    <x v="1"/>
    <x v="1"/>
    <x v="1"/>
    <m/>
  </r>
  <r>
    <x v="16"/>
    <x v="390"/>
    <x v="1"/>
    <x v="0"/>
    <x v="0"/>
    <x v="3"/>
    <s v="ISCO"/>
    <m/>
    <s v="3134"/>
    <n v="3134"/>
    <s v="n/a"/>
    <x v="3"/>
    <s v="n/a"/>
    <s v="n/a"/>
    <s v="n/a"/>
    <x v="1"/>
    <x v="1"/>
    <x v="1"/>
    <m/>
  </r>
  <r>
    <x v="16"/>
    <x v="102"/>
    <x v="1"/>
    <x v="0"/>
    <x v="0"/>
    <x v="3"/>
    <s v="ISCO"/>
    <m/>
    <s v="3135"/>
    <n v="3135"/>
    <s v="n/a"/>
    <x v="3"/>
    <s v="n/a"/>
    <s v="n/a"/>
    <s v="n/a"/>
    <x v="1"/>
    <x v="1"/>
    <x v="1"/>
    <m/>
  </r>
  <r>
    <x v="16"/>
    <x v="103"/>
    <x v="1"/>
    <x v="0"/>
    <x v="0"/>
    <x v="3"/>
    <s v="ISCO"/>
    <m/>
    <s v="3139"/>
    <n v="3139"/>
    <s v="n/a"/>
    <x v="3"/>
    <s v="n/a"/>
    <s v="n/a"/>
    <s v="n/a"/>
    <x v="1"/>
    <x v="1"/>
    <x v="1"/>
    <m/>
  </r>
  <r>
    <x v="16"/>
    <x v="369"/>
    <x v="1"/>
    <x v="0"/>
    <x v="0"/>
    <x v="3"/>
    <s v="ISCO"/>
    <m/>
    <s v="3341"/>
    <n v="3341"/>
    <s v="n/a"/>
    <x v="3"/>
    <s v="n/a"/>
    <s v="n/a"/>
    <s v="n/a"/>
    <x v="1"/>
    <x v="1"/>
    <x v="1"/>
    <m/>
  </r>
  <r>
    <x v="16"/>
    <x v="336"/>
    <x v="1"/>
    <x v="0"/>
    <x v="0"/>
    <x v="3"/>
    <s v="ISCO"/>
    <m/>
    <s v="3342"/>
    <n v="3342"/>
    <s v="n/a"/>
    <x v="3"/>
    <s v="n/a"/>
    <s v="n/a"/>
    <s v="n/a"/>
    <x v="1"/>
    <x v="1"/>
    <x v="1"/>
    <m/>
  </r>
  <r>
    <x v="16"/>
    <x v="43"/>
    <x v="1"/>
    <x v="0"/>
    <x v="0"/>
    <x v="3"/>
    <s v="ISCO"/>
    <m/>
    <s v="3343"/>
    <n v="3343"/>
    <s v="n/a"/>
    <x v="3"/>
    <s v="n/a"/>
    <s v="n/a"/>
    <s v="n/a"/>
    <x v="1"/>
    <x v="1"/>
    <x v="1"/>
    <m/>
  </r>
  <r>
    <x v="16"/>
    <x v="337"/>
    <x v="1"/>
    <x v="0"/>
    <x v="0"/>
    <x v="3"/>
    <s v="ISCO"/>
    <m/>
    <s v="3344"/>
    <n v="3344"/>
    <s v="n/a"/>
    <x v="3"/>
    <s v="n/a"/>
    <s v="n/a"/>
    <s v="n/a"/>
    <x v="1"/>
    <x v="1"/>
    <x v="1"/>
    <m/>
  </r>
  <r>
    <x v="16"/>
    <x v="284"/>
    <x v="1"/>
    <x v="0"/>
    <x v="0"/>
    <x v="3"/>
    <s v="ISCO"/>
    <m/>
    <s v="3411"/>
    <n v="3411"/>
    <s v="n/a"/>
    <x v="3"/>
    <s v="n/a"/>
    <s v="n/a"/>
    <s v="n/a"/>
    <x v="1"/>
    <x v="1"/>
    <x v="1"/>
    <m/>
  </r>
  <r>
    <x v="16"/>
    <x v="44"/>
    <x v="1"/>
    <x v="0"/>
    <x v="0"/>
    <x v="3"/>
    <s v="ISCO"/>
    <m/>
    <s v="3412"/>
    <n v="3412"/>
    <s v="n/a"/>
    <x v="3"/>
    <s v="n/a"/>
    <s v="n/a"/>
    <s v="n/a"/>
    <x v="1"/>
    <x v="1"/>
    <x v="1"/>
    <m/>
  </r>
  <r>
    <x v="16"/>
    <x v="285"/>
    <x v="1"/>
    <x v="0"/>
    <x v="0"/>
    <x v="3"/>
    <s v="ISCO"/>
    <m/>
    <s v="3413"/>
    <n v="3413"/>
    <s v="n/a"/>
    <x v="3"/>
    <s v="n/a"/>
    <s v="n/a"/>
    <s v="n/a"/>
    <x v="1"/>
    <x v="1"/>
    <x v="1"/>
    <m/>
  </r>
  <r>
    <x v="16"/>
    <x v="391"/>
    <x v="1"/>
    <x v="0"/>
    <x v="0"/>
    <x v="3"/>
    <s v="ISCO"/>
    <m/>
    <s v="3421"/>
    <n v="3421"/>
    <s v="n/a"/>
    <x v="3"/>
    <s v="n/a"/>
    <s v="n/a"/>
    <s v="n/a"/>
    <x v="1"/>
    <x v="1"/>
    <x v="1"/>
    <m/>
  </r>
  <r>
    <x v="16"/>
    <x v="117"/>
    <x v="1"/>
    <x v="0"/>
    <x v="0"/>
    <x v="3"/>
    <s v="ISCO"/>
    <m/>
    <s v="3422"/>
    <n v="3422"/>
    <s v="n/a"/>
    <x v="3"/>
    <s v="n/a"/>
    <s v="n/a"/>
    <s v="n/a"/>
    <x v="1"/>
    <x v="1"/>
    <x v="1"/>
    <m/>
  </r>
  <r>
    <x v="16"/>
    <x v="190"/>
    <x v="1"/>
    <x v="0"/>
    <x v="0"/>
    <x v="3"/>
    <s v="ISCO"/>
    <m/>
    <s v="3423"/>
    <n v="3423"/>
    <s v="n/a"/>
    <x v="3"/>
    <s v="n/a"/>
    <s v="n/a"/>
    <s v="n/a"/>
    <x v="1"/>
    <x v="1"/>
    <x v="1"/>
    <m/>
  </r>
  <r>
    <x v="16"/>
    <x v="286"/>
    <x v="1"/>
    <x v="0"/>
    <x v="0"/>
    <x v="3"/>
    <s v="ISCO"/>
    <m/>
    <s v="3431"/>
    <n v="3431"/>
    <s v="n/a"/>
    <x v="3"/>
    <s v="n/a"/>
    <s v="n/a"/>
    <s v="n/a"/>
    <x v="1"/>
    <x v="1"/>
    <x v="1"/>
    <m/>
  </r>
  <r>
    <x v="16"/>
    <x v="287"/>
    <x v="1"/>
    <x v="0"/>
    <x v="0"/>
    <x v="3"/>
    <s v="ISCO"/>
    <m/>
    <s v="3432"/>
    <n v="3432"/>
    <s v="n/a"/>
    <x v="3"/>
    <s v="n/a"/>
    <s v="n/a"/>
    <s v="n/a"/>
    <x v="1"/>
    <x v="1"/>
    <x v="1"/>
    <m/>
  </r>
  <r>
    <x v="16"/>
    <x v="288"/>
    <x v="1"/>
    <x v="0"/>
    <x v="0"/>
    <x v="3"/>
    <s v="ISCO"/>
    <m/>
    <s v="3433"/>
    <n v="3433"/>
    <s v="n/a"/>
    <x v="3"/>
    <s v="n/a"/>
    <s v="n/a"/>
    <s v="n/a"/>
    <x v="1"/>
    <x v="1"/>
    <x v="1"/>
    <m/>
  </r>
  <r>
    <x v="16"/>
    <x v="118"/>
    <x v="1"/>
    <x v="0"/>
    <x v="0"/>
    <x v="3"/>
    <s v="ISCO"/>
    <m/>
    <s v="3434"/>
    <n v="3434"/>
    <s v="n/a"/>
    <x v="3"/>
    <s v="n/a"/>
    <s v="n/a"/>
    <s v="n/a"/>
    <x v="1"/>
    <x v="1"/>
    <x v="1"/>
    <m/>
  </r>
  <r>
    <x v="16"/>
    <x v="345"/>
    <x v="1"/>
    <x v="0"/>
    <x v="0"/>
    <x v="3"/>
    <s v="ISCO"/>
    <m/>
    <s v="3435"/>
    <n v="3435"/>
    <s v="n/a"/>
    <x v="3"/>
    <s v="n/a"/>
    <s v="n/a"/>
    <s v="n/a"/>
    <x v="1"/>
    <x v="1"/>
    <x v="1"/>
    <m/>
  </r>
  <r>
    <x v="16"/>
    <x v="16"/>
    <x v="1"/>
    <x v="0"/>
    <x v="0"/>
    <x v="3"/>
    <s v="ISCO"/>
    <m/>
    <s v="3511"/>
    <n v="3511"/>
    <s v="n/a"/>
    <x v="3"/>
    <s v="n/a"/>
    <s v="n/a"/>
    <s v="n/a"/>
    <x v="1"/>
    <x v="1"/>
    <x v="1"/>
    <m/>
  </r>
  <r>
    <x v="16"/>
    <x v="17"/>
    <x v="1"/>
    <x v="0"/>
    <x v="0"/>
    <x v="3"/>
    <s v="ISCO"/>
    <m/>
    <s v="3512"/>
    <n v="3512"/>
    <s v="n/a"/>
    <x v="3"/>
    <s v="n/a"/>
    <s v="n/a"/>
    <s v="n/a"/>
    <x v="1"/>
    <x v="1"/>
    <x v="1"/>
    <m/>
  </r>
  <r>
    <x v="16"/>
    <x v="18"/>
    <x v="1"/>
    <x v="0"/>
    <x v="0"/>
    <x v="3"/>
    <s v="ISCO"/>
    <m/>
    <s v="3513"/>
    <n v="3513"/>
    <s v="n/a"/>
    <x v="3"/>
    <s v="n/a"/>
    <s v="n/a"/>
    <s v="n/a"/>
    <x v="1"/>
    <x v="1"/>
    <x v="1"/>
    <m/>
  </r>
  <r>
    <x v="16"/>
    <x v="19"/>
    <x v="1"/>
    <x v="0"/>
    <x v="0"/>
    <x v="3"/>
    <s v="ISCO"/>
    <m/>
    <s v="3514"/>
    <n v="3514"/>
    <s v="n/a"/>
    <x v="3"/>
    <s v="n/a"/>
    <s v="n/a"/>
    <s v="n/a"/>
    <x v="1"/>
    <x v="1"/>
    <x v="1"/>
    <m/>
  </r>
  <r>
    <x v="16"/>
    <x v="45"/>
    <x v="2"/>
    <x v="0"/>
    <x v="0"/>
    <x v="3"/>
    <s v="ISCO"/>
    <m/>
    <s v="4110"/>
    <n v="4110"/>
    <s v="n/a"/>
    <x v="3"/>
    <s v="n/a"/>
    <s v="n/a"/>
    <s v="n/a"/>
    <x v="1"/>
    <x v="1"/>
    <x v="1"/>
    <m/>
  </r>
  <r>
    <x v="16"/>
    <x v="191"/>
    <x v="2"/>
    <x v="0"/>
    <x v="0"/>
    <x v="3"/>
    <s v="ISCO"/>
    <m/>
    <s v="4120"/>
    <n v="4120"/>
    <s v="n/a"/>
    <x v="3"/>
    <s v="n/a"/>
    <s v="n/a"/>
    <s v="n/a"/>
    <x v="1"/>
    <x v="1"/>
    <x v="1"/>
    <m/>
  </r>
  <r>
    <x v="16"/>
    <x v="346"/>
    <x v="2"/>
    <x v="0"/>
    <x v="0"/>
    <x v="3"/>
    <s v="ISCO"/>
    <m/>
    <s v="4131"/>
    <n v="4131"/>
    <s v="n/a"/>
    <x v="3"/>
    <s v="n/a"/>
    <s v="n/a"/>
    <s v="n/a"/>
    <x v="1"/>
    <x v="1"/>
    <x v="1"/>
    <m/>
  </r>
  <r>
    <x v="16"/>
    <x v="320"/>
    <x v="2"/>
    <x v="0"/>
    <x v="0"/>
    <x v="3"/>
    <s v="ISCO"/>
    <m/>
    <s v="4132"/>
    <n v="4132"/>
    <s v="n/a"/>
    <x v="3"/>
    <s v="n/a"/>
    <s v="n/a"/>
    <s v="n/a"/>
    <x v="1"/>
    <x v="1"/>
    <x v="1"/>
    <m/>
  </r>
  <r>
    <x v="16"/>
    <x v="119"/>
    <x v="2"/>
    <x v="0"/>
    <x v="0"/>
    <x v="3"/>
    <s v="ISCO"/>
    <m/>
    <n v="4222"/>
    <n v="4222"/>
    <s v="n/a"/>
    <x v="3"/>
    <s v="n/a"/>
    <s v="n/a"/>
    <s v="n/a"/>
    <x v="1"/>
    <x v="1"/>
    <x v="1"/>
    <m/>
  </r>
  <r>
    <x v="16"/>
    <x v="125"/>
    <x v="5"/>
    <x v="0"/>
    <x v="1"/>
    <x v="3"/>
    <s v="ISCO"/>
    <m/>
    <n v="5120"/>
    <n v="5120"/>
    <s v="n/a"/>
    <x v="3"/>
    <s v="n/a"/>
    <s v="n/a"/>
    <s v="n/a"/>
    <x v="1"/>
    <x v="1"/>
    <x v="1"/>
    <m/>
  </r>
  <r>
    <x v="16"/>
    <x v="126"/>
    <x v="5"/>
    <x v="0"/>
    <x v="1"/>
    <x v="3"/>
    <s v="ISCO"/>
    <m/>
    <s v="5131"/>
    <n v="5131"/>
    <s v="n/a"/>
    <x v="3"/>
    <s v="n/a"/>
    <s v="n/a"/>
    <s v="n/a"/>
    <x v="1"/>
    <x v="1"/>
    <x v="1"/>
    <m/>
  </r>
  <r>
    <x v="16"/>
    <x v="128"/>
    <x v="5"/>
    <x v="0"/>
    <x v="0"/>
    <x v="3"/>
    <s v="ISCO"/>
    <m/>
    <s v="5141"/>
    <n v="5141"/>
    <s v="n/a"/>
    <x v="3"/>
    <s v="n/a"/>
    <s v="n/a"/>
    <s v="n/a"/>
    <x v="1"/>
    <x v="1"/>
    <x v="1"/>
    <m/>
  </r>
  <r>
    <x v="16"/>
    <x v="129"/>
    <x v="5"/>
    <x v="0"/>
    <x v="0"/>
    <x v="3"/>
    <s v="ISCO"/>
    <m/>
    <s v="5142"/>
    <n v="5142"/>
    <s v="n/a"/>
    <x v="3"/>
    <s v="n/a"/>
    <s v="n/a"/>
    <s v="n/a"/>
    <x v="1"/>
    <x v="1"/>
    <x v="1"/>
    <m/>
  </r>
  <r>
    <x v="16"/>
    <x v="374"/>
    <x v="5"/>
    <x v="0"/>
    <x v="0"/>
    <x v="3"/>
    <s v="ISCO"/>
    <m/>
    <s v="5211"/>
    <n v="5211"/>
    <s v="n/a"/>
    <x v="3"/>
    <s v="n/a"/>
    <s v="n/a"/>
    <s v="n/a"/>
    <x v="1"/>
    <x v="1"/>
    <x v="1"/>
    <m/>
  </r>
  <r>
    <x v="16"/>
    <x v="377"/>
    <x v="5"/>
    <x v="0"/>
    <x v="0"/>
    <x v="3"/>
    <s v="ISCO"/>
    <m/>
    <s v="5212"/>
    <n v="5212"/>
    <s v="n/a"/>
    <x v="3"/>
    <s v="n/a"/>
    <s v="n/a"/>
    <s v="n/a"/>
    <x v="1"/>
    <x v="1"/>
    <x v="1"/>
    <m/>
  </r>
  <r>
    <x v="16"/>
    <x v="375"/>
    <x v="5"/>
    <x v="0"/>
    <x v="0"/>
    <x v="3"/>
    <s v="ISCO"/>
    <m/>
    <s v="5221"/>
    <n v="5221"/>
    <s v="n/a"/>
    <x v="3"/>
    <s v="n/a"/>
    <s v="n/a"/>
    <s v="n/a"/>
    <x v="1"/>
    <x v="1"/>
    <x v="1"/>
    <m/>
  </r>
  <r>
    <x v="16"/>
    <x v="131"/>
    <x v="5"/>
    <x v="0"/>
    <x v="0"/>
    <x v="3"/>
    <s v="ISCO"/>
    <m/>
    <s v="5222"/>
    <n v="5222"/>
    <s v="n/a"/>
    <x v="3"/>
    <s v="n/a"/>
    <s v="n/a"/>
    <s v="n/a"/>
    <x v="1"/>
    <x v="1"/>
    <x v="1"/>
    <m/>
  </r>
  <r>
    <x v="16"/>
    <x v="49"/>
    <x v="5"/>
    <x v="0"/>
    <x v="0"/>
    <x v="3"/>
    <s v="ISCO"/>
    <m/>
    <s v="5223"/>
    <n v="5223"/>
    <s v="n/a"/>
    <x v="3"/>
    <s v="n/a"/>
    <s v="n/a"/>
    <s v="n/a"/>
    <x v="1"/>
    <x v="1"/>
    <x v="1"/>
    <m/>
  </r>
  <r>
    <x v="16"/>
    <x v="50"/>
    <x v="5"/>
    <x v="0"/>
    <x v="0"/>
    <x v="3"/>
    <s v="ISCO"/>
    <m/>
    <s v="5230"/>
    <n v="5230"/>
    <s v="n/a"/>
    <x v="3"/>
    <s v="n/a"/>
    <s v="n/a"/>
    <s v="n/a"/>
    <x v="1"/>
    <x v="1"/>
    <x v="1"/>
    <m/>
  </r>
  <r>
    <x v="16"/>
    <x v="223"/>
    <x v="5"/>
    <x v="0"/>
    <x v="0"/>
    <x v="3"/>
    <s v="ISCO"/>
    <m/>
    <s v="5241"/>
    <n v="5241"/>
    <s v="n/a"/>
    <x v="3"/>
    <s v="n/a"/>
    <s v="n/a"/>
    <s v="n/a"/>
    <x v="1"/>
    <x v="1"/>
    <x v="1"/>
    <m/>
  </r>
  <r>
    <x v="16"/>
    <x v="224"/>
    <x v="5"/>
    <x v="0"/>
    <x v="0"/>
    <x v="3"/>
    <s v="ISCO"/>
    <m/>
    <s v="5242"/>
    <n v="5242"/>
    <s v="n/a"/>
    <x v="3"/>
    <s v="n/a"/>
    <s v="n/a"/>
    <s v="n/a"/>
    <x v="1"/>
    <x v="1"/>
    <x v="1"/>
    <m/>
  </r>
  <r>
    <x v="16"/>
    <x v="225"/>
    <x v="5"/>
    <x v="0"/>
    <x v="0"/>
    <x v="3"/>
    <s v="ISCO"/>
    <m/>
    <s v="5243"/>
    <n v="5243"/>
    <s v="n/a"/>
    <x v="3"/>
    <s v="n/a"/>
    <s v="n/a"/>
    <s v="n/a"/>
    <x v="1"/>
    <x v="1"/>
    <x v="1"/>
    <m/>
  </r>
  <r>
    <x v="16"/>
    <x v="225"/>
    <x v="5"/>
    <x v="0"/>
    <x v="0"/>
    <x v="3"/>
    <s v="ISCO"/>
    <m/>
    <s v="5243"/>
    <n v="5243"/>
    <s v="n/a"/>
    <x v="3"/>
    <s v="n/a"/>
    <s v="n/a"/>
    <s v="n/a"/>
    <x v="1"/>
    <x v="1"/>
    <x v="1"/>
    <m/>
  </r>
  <r>
    <x v="16"/>
    <x v="226"/>
    <x v="5"/>
    <x v="0"/>
    <x v="0"/>
    <x v="3"/>
    <s v="ISCO"/>
    <m/>
    <s v="5244"/>
    <n v="5244"/>
    <s v="n/a"/>
    <x v="3"/>
    <s v="n/a"/>
    <s v="n/a"/>
    <s v="n/a"/>
    <x v="1"/>
    <x v="1"/>
    <x v="1"/>
    <m/>
  </r>
  <r>
    <x v="16"/>
    <x v="226"/>
    <x v="5"/>
    <x v="0"/>
    <x v="0"/>
    <x v="3"/>
    <s v="ISCO"/>
    <m/>
    <s v="5244"/>
    <n v="5244"/>
    <s v="n/a"/>
    <x v="3"/>
    <s v="n/a"/>
    <s v="n/a"/>
    <s v="n/a"/>
    <x v="1"/>
    <x v="1"/>
    <x v="1"/>
    <m/>
  </r>
  <r>
    <x v="16"/>
    <x v="194"/>
    <x v="5"/>
    <x v="0"/>
    <x v="0"/>
    <x v="3"/>
    <s v="ISCO"/>
    <m/>
    <s v="5245"/>
    <n v="5245"/>
    <s v="n/a"/>
    <x v="3"/>
    <s v="n/a"/>
    <s v="n/a"/>
    <s v="n/a"/>
    <x v="1"/>
    <x v="1"/>
    <x v="1"/>
    <m/>
  </r>
  <r>
    <x v="16"/>
    <x v="51"/>
    <x v="5"/>
    <x v="0"/>
    <x v="0"/>
    <x v="3"/>
    <s v="ISCO"/>
    <m/>
    <s v="5246"/>
    <n v="5246"/>
    <s v="n/a"/>
    <x v="3"/>
    <s v="n/a"/>
    <s v="n/a"/>
    <s v="n/a"/>
    <x v="1"/>
    <x v="1"/>
    <x v="1"/>
    <m/>
  </r>
  <r>
    <x v="16"/>
    <x v="227"/>
    <x v="5"/>
    <x v="0"/>
    <x v="0"/>
    <x v="3"/>
    <s v="ISCO"/>
    <m/>
    <s v="5249"/>
    <n v="5249"/>
    <s v="n/a"/>
    <x v="3"/>
    <s v="n/a"/>
    <s v="n/a"/>
    <s v="n/a"/>
    <x v="1"/>
    <x v="1"/>
    <x v="1"/>
    <m/>
  </r>
  <r>
    <x v="16"/>
    <x v="52"/>
    <x v="5"/>
    <x v="0"/>
    <x v="1"/>
    <x v="3"/>
    <s v="ISCO"/>
    <m/>
    <s v="5321"/>
    <n v="5321"/>
    <s v="n/a"/>
    <x v="3"/>
    <s v="n/a"/>
    <s v="n/a"/>
    <s v="n/a"/>
    <x v="1"/>
    <x v="1"/>
    <x v="1"/>
    <m/>
  </r>
  <r>
    <x v="16"/>
    <x v="133"/>
    <x v="5"/>
    <x v="0"/>
    <x v="0"/>
    <x v="3"/>
    <s v="ISCO"/>
    <m/>
    <s v="5322"/>
    <n v="5322"/>
    <s v="n/a"/>
    <x v="3"/>
    <s v="n/a"/>
    <s v="n/a"/>
    <s v="n/a"/>
    <x v="1"/>
    <x v="1"/>
    <x v="1"/>
    <m/>
  </r>
  <r>
    <x v="16"/>
    <x v="53"/>
    <x v="5"/>
    <x v="0"/>
    <x v="0"/>
    <x v="3"/>
    <s v="ISCO"/>
    <m/>
    <n v="5414"/>
    <n v="5414"/>
    <s v="n/a"/>
    <x v="3"/>
    <s v="n/a"/>
    <s v="n/a"/>
    <s v="n/a"/>
    <x v="1"/>
    <x v="1"/>
    <x v="1"/>
    <m/>
  </r>
  <r>
    <x v="16"/>
    <x v="359"/>
    <x v="3"/>
    <x v="0"/>
    <x v="0"/>
    <x v="3"/>
    <s v="ISCO"/>
    <m/>
    <s v="7111"/>
    <n v="7111"/>
    <s v="n/a"/>
    <x v="3"/>
    <s v="n/a"/>
    <s v="n/a"/>
    <s v="n/a"/>
    <x v="1"/>
    <x v="1"/>
    <x v="1"/>
    <m/>
  </r>
  <r>
    <x v="16"/>
    <x v="137"/>
    <x v="3"/>
    <x v="0"/>
    <x v="1"/>
    <x v="3"/>
    <s v="ISCO"/>
    <m/>
    <s v="7112"/>
    <n v="7112"/>
    <s v="n/a"/>
    <x v="3"/>
    <s v="n/a"/>
    <s v="n/a"/>
    <s v="n/a"/>
    <x v="1"/>
    <x v="1"/>
    <x v="1"/>
    <m/>
  </r>
  <r>
    <x v="16"/>
    <x v="138"/>
    <x v="3"/>
    <x v="0"/>
    <x v="0"/>
    <x v="3"/>
    <s v="ISCO"/>
    <m/>
    <s v="7113"/>
    <n v="7113"/>
    <s v="n/a"/>
    <x v="3"/>
    <s v="n/a"/>
    <s v="n/a"/>
    <s v="n/a"/>
    <x v="1"/>
    <x v="1"/>
    <x v="1"/>
    <m/>
  </r>
  <r>
    <x v="16"/>
    <x v="23"/>
    <x v="3"/>
    <x v="0"/>
    <x v="1"/>
    <x v="3"/>
    <s v="ISCO"/>
    <m/>
    <s v="7114"/>
    <n v="7114"/>
    <s v="n/a"/>
    <x v="3"/>
    <s v="n/a"/>
    <s v="n/a"/>
    <s v="n/a"/>
    <x v="1"/>
    <x v="1"/>
    <x v="1"/>
    <m/>
  </r>
  <r>
    <x v="16"/>
    <x v="24"/>
    <x v="3"/>
    <x v="0"/>
    <x v="1"/>
    <x v="3"/>
    <s v="ISCO"/>
    <m/>
    <s v="7115"/>
    <n v="7115"/>
    <s v="n/a"/>
    <x v="3"/>
    <s v="n/a"/>
    <s v="n/a"/>
    <s v="n/a"/>
    <x v="1"/>
    <x v="1"/>
    <x v="1"/>
    <m/>
  </r>
  <r>
    <x v="16"/>
    <x v="139"/>
    <x v="3"/>
    <x v="0"/>
    <x v="0"/>
    <x v="3"/>
    <s v="ISCO"/>
    <m/>
    <s v="7119"/>
    <n v="7119"/>
    <s v="n/a"/>
    <x v="3"/>
    <s v="n/a"/>
    <s v="n/a"/>
    <s v="n/a"/>
    <x v="1"/>
    <x v="1"/>
    <x v="1"/>
    <m/>
  </r>
  <r>
    <x v="16"/>
    <x v="231"/>
    <x v="3"/>
    <x v="0"/>
    <x v="0"/>
    <x v="3"/>
    <s v="ISCO"/>
    <m/>
    <s v="7211"/>
    <n v="7211"/>
    <s v="n/a"/>
    <x v="3"/>
    <s v="n/a"/>
    <s v="n/a"/>
    <s v="n/a"/>
    <x v="1"/>
    <x v="1"/>
    <x v="1"/>
    <m/>
  </r>
  <r>
    <x v="16"/>
    <x v="28"/>
    <x v="3"/>
    <x v="0"/>
    <x v="1"/>
    <x v="3"/>
    <s v="ISCO"/>
    <m/>
    <s v="7212"/>
    <n v="7212"/>
    <s v="n/a"/>
    <x v="3"/>
    <s v="n/a"/>
    <s v="n/a"/>
    <s v="n/a"/>
    <x v="1"/>
    <x v="1"/>
    <x v="1"/>
    <m/>
  </r>
  <r>
    <x v="16"/>
    <x v="29"/>
    <x v="3"/>
    <x v="0"/>
    <x v="1"/>
    <x v="3"/>
    <s v="ISCO"/>
    <m/>
    <s v="7213"/>
    <n v="7213"/>
    <s v="n/a"/>
    <x v="3"/>
    <s v="n/a"/>
    <s v="n/a"/>
    <s v="n/a"/>
    <x v="1"/>
    <x v="1"/>
    <x v="1"/>
    <m/>
  </r>
  <r>
    <x v="16"/>
    <x v="146"/>
    <x v="3"/>
    <x v="0"/>
    <x v="1"/>
    <x v="3"/>
    <s v="ISCO"/>
    <m/>
    <s v="7214"/>
    <n v="7214"/>
    <s v="n/a"/>
    <x v="3"/>
    <s v="n/a"/>
    <s v="n/a"/>
    <s v="n/a"/>
    <x v="1"/>
    <x v="1"/>
    <x v="1"/>
    <m/>
  </r>
  <r>
    <x v="16"/>
    <x v="147"/>
    <x v="3"/>
    <x v="0"/>
    <x v="0"/>
    <x v="3"/>
    <s v="ISCO"/>
    <m/>
    <s v="7215"/>
    <n v="7215"/>
    <s v="n/a"/>
    <x v="3"/>
    <s v="n/a"/>
    <s v="n/a"/>
    <s v="n/a"/>
    <x v="1"/>
    <x v="1"/>
    <x v="1"/>
    <m/>
  </r>
  <r>
    <x v="16"/>
    <x v="379"/>
    <x v="3"/>
    <x v="0"/>
    <x v="0"/>
    <x v="3"/>
    <s v="ISCO"/>
    <m/>
    <s v="7221"/>
    <n v="7221"/>
    <s v="n/a"/>
    <x v="3"/>
    <s v="n/a"/>
    <s v="n/a"/>
    <s v="n/a"/>
    <x v="1"/>
    <x v="1"/>
    <x v="1"/>
    <m/>
  </r>
  <r>
    <x v="16"/>
    <x v="30"/>
    <x v="3"/>
    <x v="0"/>
    <x v="0"/>
    <x v="3"/>
    <s v="ISCO"/>
    <m/>
    <s v="7222"/>
    <n v="7222"/>
    <s v="n/a"/>
    <x v="3"/>
    <s v="n/a"/>
    <s v="n/a"/>
    <s v="n/a"/>
    <x v="1"/>
    <x v="1"/>
    <x v="1"/>
    <m/>
  </r>
  <r>
    <x v="16"/>
    <x v="31"/>
    <x v="3"/>
    <x v="0"/>
    <x v="1"/>
    <x v="3"/>
    <s v="ISCO"/>
    <m/>
    <s v="7223"/>
    <n v="7223"/>
    <s v="n/a"/>
    <x v="3"/>
    <s v="n/a"/>
    <s v="n/a"/>
    <s v="n/a"/>
    <x v="1"/>
    <x v="1"/>
    <x v="1"/>
    <m/>
  </r>
  <r>
    <x v="16"/>
    <x v="360"/>
    <x v="3"/>
    <x v="0"/>
    <x v="0"/>
    <x v="3"/>
    <s v="ISCO"/>
    <m/>
    <s v="7224"/>
    <n v="7224"/>
    <s v="n/a"/>
    <x v="3"/>
    <s v="n/a"/>
    <s v="n/a"/>
    <s v="n/a"/>
    <x v="1"/>
    <x v="1"/>
    <x v="1"/>
    <m/>
  </r>
  <r>
    <x v="16"/>
    <x v="32"/>
    <x v="3"/>
    <x v="0"/>
    <x v="1"/>
    <x v="3"/>
    <s v="ISCO"/>
    <m/>
    <s v="7231"/>
    <n v="7231"/>
    <s v="n/a"/>
    <x v="3"/>
    <s v="n/a"/>
    <s v="n/a"/>
    <s v="n/a"/>
    <x v="1"/>
    <x v="1"/>
    <x v="1"/>
    <m/>
  </r>
  <r>
    <x v="16"/>
    <x v="303"/>
    <x v="3"/>
    <x v="0"/>
    <x v="0"/>
    <x v="3"/>
    <s v="ISCO"/>
    <m/>
    <s v="7232"/>
    <n v="7232"/>
    <s v="n/a"/>
    <x v="3"/>
    <s v="n/a"/>
    <s v="n/a"/>
    <s v="n/a"/>
    <x v="1"/>
    <x v="1"/>
    <x v="1"/>
    <m/>
  </r>
  <r>
    <x v="16"/>
    <x v="33"/>
    <x v="3"/>
    <x v="0"/>
    <x v="1"/>
    <x v="3"/>
    <s v="ISCO"/>
    <m/>
    <s v="7233"/>
    <n v="7233"/>
    <s v="n/a"/>
    <x v="3"/>
    <s v="n/a"/>
    <s v="n/a"/>
    <s v="n/a"/>
    <x v="1"/>
    <x v="1"/>
    <x v="1"/>
    <m/>
  </r>
  <r>
    <x v="16"/>
    <x v="148"/>
    <x v="3"/>
    <x v="0"/>
    <x v="0"/>
    <x v="3"/>
    <s v="ISCO"/>
    <m/>
    <s v="7234"/>
    <n v="7234"/>
    <s v="n/a"/>
    <x v="3"/>
    <s v="n/a"/>
    <s v="n/a"/>
    <s v="n/a"/>
    <x v="1"/>
    <x v="1"/>
    <x v="1"/>
    <m/>
  </r>
  <r>
    <x v="16"/>
    <x v="153"/>
    <x v="3"/>
    <x v="0"/>
    <x v="1"/>
    <x v="3"/>
    <s v="ISCO"/>
    <m/>
    <s v="7412"/>
    <n v="7412"/>
    <s v="Employers views on activation and/or termination of contracts forecast (data collected through questionnaires submitted to one third of employers in the industrial and service sectors and combined with Chambers of Commerce ) "/>
    <x v="1"/>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x v="0"/>
    <x v="0"/>
    <x v="0"/>
    <s v="as above"/>
  </r>
  <r>
    <x v="16"/>
    <x v="154"/>
    <x v="3"/>
    <x v="0"/>
    <x v="0"/>
    <x v="3"/>
    <s v="ISCO"/>
    <m/>
    <s v="7413"/>
    <n v="7413"/>
    <s v="Employers views on activation and/or termination of contracts forecast (data collected through questionnaires submitted to one third of employers in the industrial and service sectors and combined with Chambers of Commerce ) "/>
    <x v="1"/>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x v="0"/>
    <x v="0"/>
    <x v="0"/>
    <s v="as above"/>
  </r>
  <r>
    <x v="16"/>
    <x v="155"/>
    <x v="3"/>
    <x v="0"/>
    <x v="0"/>
    <x v="3"/>
    <s v="ISCO"/>
    <m/>
    <s v="7421"/>
    <n v="7421"/>
    <s v="Employers views on activation and/or termination of contracts forecast (data collected through questionnaires submitted to one third of employers in the industrial and service sectors and combined with Chambers of Commerce ) "/>
    <x v="1"/>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x v="0"/>
    <x v="0"/>
    <x v="0"/>
    <s v="as above"/>
  </r>
  <r>
    <x v="16"/>
    <x v="305"/>
    <x v="3"/>
    <x v="0"/>
    <x v="0"/>
    <x v="3"/>
    <s v="ISCO"/>
    <m/>
    <s v="7422"/>
    <n v="7422"/>
    <s v="Employers views on activation and/or termination of contracts forecast (data collected through questionnaires submitted to one third of employers in the industrial and service sectors and combined with Chambers of Commerce ) "/>
    <x v="1"/>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x v="0"/>
    <x v="0"/>
    <x v="0"/>
    <s v="as above"/>
  </r>
  <r>
    <x v="16"/>
    <x v="157"/>
    <x v="3"/>
    <x v="0"/>
    <x v="1"/>
    <x v="3"/>
    <s v="ISCO"/>
    <m/>
    <s v="7511"/>
    <n v="7511"/>
    <s v="n/a"/>
    <x v="3"/>
    <s v="n/a"/>
    <s v="n/a"/>
    <s v="n/a"/>
    <x v="1"/>
    <x v="1"/>
    <x v="1"/>
    <m/>
  </r>
  <r>
    <x v="16"/>
    <x v="158"/>
    <x v="3"/>
    <x v="0"/>
    <x v="1"/>
    <x v="3"/>
    <s v="ISCO"/>
    <m/>
    <s v="7512"/>
    <n v="7512"/>
    <s v="n/a"/>
    <x v="3"/>
    <s v="n/a"/>
    <s v="n/a"/>
    <s v="n/a"/>
    <x v="1"/>
    <x v="1"/>
    <x v="1"/>
    <m/>
  </r>
  <r>
    <x v="16"/>
    <x v="306"/>
    <x v="3"/>
    <x v="0"/>
    <x v="0"/>
    <x v="3"/>
    <s v="ISCO"/>
    <m/>
    <s v="7513"/>
    <n v="7513"/>
    <s v="n/a"/>
    <x v="3"/>
    <s v="n/a"/>
    <s v="n/a"/>
    <s v="n/a"/>
    <x v="1"/>
    <x v="1"/>
    <x v="1"/>
    <m/>
  </r>
  <r>
    <x v="16"/>
    <x v="201"/>
    <x v="3"/>
    <x v="0"/>
    <x v="0"/>
    <x v="3"/>
    <s v="ISCO"/>
    <m/>
    <s v="7514"/>
    <n v="7514"/>
    <s v="n/a"/>
    <x v="3"/>
    <s v="n/a"/>
    <s v="n/a"/>
    <s v="n/a"/>
    <x v="1"/>
    <x v="1"/>
    <x v="1"/>
    <m/>
  </r>
  <r>
    <x v="16"/>
    <x v="352"/>
    <x v="3"/>
    <x v="0"/>
    <x v="0"/>
    <x v="3"/>
    <s v="ISCO"/>
    <m/>
    <s v="7515"/>
    <n v="7515"/>
    <s v="n/a"/>
    <x v="3"/>
    <s v="n/a"/>
    <s v="n/a"/>
    <s v="n/a"/>
    <x v="1"/>
    <x v="1"/>
    <x v="1"/>
    <m/>
  </r>
  <r>
    <x v="16"/>
    <x v="392"/>
    <x v="3"/>
    <x v="0"/>
    <x v="0"/>
    <x v="3"/>
    <s v="ISCO"/>
    <m/>
    <s v="7516"/>
    <n v="7516"/>
    <s v="n/a"/>
    <x v="3"/>
    <s v="n/a"/>
    <s v="n/a"/>
    <s v="n/a"/>
    <x v="1"/>
    <x v="1"/>
    <x v="1"/>
    <m/>
  </r>
  <r>
    <x v="16"/>
    <x v="245"/>
    <x v="6"/>
    <x v="0"/>
    <x v="0"/>
    <x v="3"/>
    <s v="ISCO"/>
    <m/>
    <s v="8121"/>
    <n v="8121"/>
    <s v="Employers views on activation and/or termination of contracts forecast (data collected through questionnaires submitted to one third of employers in the industrial and service sectors and combined with Chambers of Commerce ) "/>
    <x v="1"/>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x v="0"/>
    <x v="0"/>
    <x v="0"/>
    <s v="as above"/>
  </r>
  <r>
    <x v="16"/>
    <x v="204"/>
    <x v="6"/>
    <x v="0"/>
    <x v="0"/>
    <x v="3"/>
    <s v="ISCO"/>
    <m/>
    <s v="8122"/>
    <n v="8122"/>
    <s v="Employers views on activation and/or termination of contracts forecast (data collected through questionnaires submitted to one third of employers in the industrial and service sectors and combined with Chambers of Commerce ) "/>
    <x v="1"/>
    <s v="Excelsior indicators: lack of jobseekers on the total number of available positions (forecast %), also splitted in labour/skills shortage rates and required  expereinece in the job/sector. On the total lack of jobseekers, we consider: low shortages from 0% to 30%; medium from 40% to 60%, high from 70% to 100%. Furthermore we indicate the higher rate in labour or in skills shortages "/>
    <s v="2022 July"/>
    <s v="Monthly report &quot;Unioncamere - ANPAL, Sistema Informativo Excelsior&quot; (July 2022) https://excelsior.unioncamere.net/"/>
    <x v="0"/>
    <x v="0"/>
    <x v="0"/>
    <s v="as above"/>
  </r>
  <r>
    <x v="16"/>
    <x v="164"/>
    <x v="6"/>
    <x v="0"/>
    <x v="0"/>
    <x v="3"/>
    <s v="ISCO"/>
    <m/>
    <n v="8131"/>
    <n v="8131"/>
    <s v="n/a"/>
    <x v="3"/>
    <s v="n/a"/>
    <s v="n/a"/>
    <s v="n/a"/>
    <x v="1"/>
    <x v="1"/>
    <x v="1"/>
    <m/>
  </r>
  <r>
    <x v="16"/>
    <x v="165"/>
    <x v="6"/>
    <x v="0"/>
    <x v="0"/>
    <x v="3"/>
    <s v="ISCO"/>
    <m/>
    <n v="8142"/>
    <n v="8142"/>
    <s v="n/a"/>
    <x v="3"/>
    <s v="n/a"/>
    <s v="n/a"/>
    <s v="n/a"/>
    <x v="1"/>
    <x v="1"/>
    <x v="1"/>
    <m/>
  </r>
  <r>
    <x v="16"/>
    <x v="166"/>
    <x v="6"/>
    <x v="0"/>
    <x v="0"/>
    <x v="3"/>
    <s v="ISCO"/>
    <m/>
    <s v="8151"/>
    <n v="8151"/>
    <s v="n/a"/>
    <x v="3"/>
    <s v="n/a"/>
    <s v="n/a"/>
    <s v="n/a"/>
    <x v="1"/>
    <x v="1"/>
    <x v="1"/>
    <m/>
  </r>
  <r>
    <x v="16"/>
    <x v="167"/>
    <x v="6"/>
    <x v="0"/>
    <x v="0"/>
    <x v="3"/>
    <s v="ISCO"/>
    <m/>
    <s v="8152"/>
    <n v="8152"/>
    <s v="n/a"/>
    <x v="3"/>
    <s v="n/a"/>
    <s v="n/a"/>
    <s v="n/a"/>
    <x v="1"/>
    <x v="1"/>
    <x v="1"/>
    <m/>
  </r>
  <r>
    <x v="16"/>
    <x v="168"/>
    <x v="6"/>
    <x v="0"/>
    <x v="0"/>
    <x v="3"/>
    <s v="ISCO"/>
    <m/>
    <s v="8153"/>
    <n v="8153"/>
    <s v="n/a"/>
    <x v="3"/>
    <s v="n/a"/>
    <s v="n/a"/>
    <s v="n/a"/>
    <x v="1"/>
    <x v="1"/>
    <x v="1"/>
    <m/>
  </r>
  <r>
    <x v="16"/>
    <x v="169"/>
    <x v="6"/>
    <x v="0"/>
    <x v="0"/>
    <x v="3"/>
    <s v="ISCO"/>
    <m/>
    <s v="8154"/>
    <n v="8154"/>
    <s v="n/a"/>
    <x v="3"/>
    <s v="n/a"/>
    <s v="n/a"/>
    <s v="n/a"/>
    <x v="1"/>
    <x v="1"/>
    <x v="1"/>
    <m/>
  </r>
  <r>
    <x v="16"/>
    <x v="381"/>
    <x v="6"/>
    <x v="0"/>
    <x v="0"/>
    <x v="3"/>
    <s v="ISCO"/>
    <m/>
    <s v="8155"/>
    <n v="8155"/>
    <s v="n/a"/>
    <x v="3"/>
    <s v="n/a"/>
    <s v="n/a"/>
    <s v="n/a"/>
    <x v="1"/>
    <x v="1"/>
    <x v="1"/>
    <m/>
  </r>
  <r>
    <x v="16"/>
    <x v="382"/>
    <x v="6"/>
    <x v="0"/>
    <x v="0"/>
    <x v="3"/>
    <s v="ISCO"/>
    <m/>
    <s v="8156"/>
    <n v="8156"/>
    <s v="n/a"/>
    <x v="3"/>
    <s v="n/a"/>
    <s v="n/a"/>
    <s v="n/a"/>
    <x v="1"/>
    <x v="1"/>
    <x v="1"/>
    <m/>
  </r>
  <r>
    <x v="16"/>
    <x v="170"/>
    <x v="6"/>
    <x v="0"/>
    <x v="0"/>
    <x v="3"/>
    <s v="ISCO"/>
    <m/>
    <s v="8157"/>
    <n v="8157"/>
    <s v="n/a"/>
    <x v="3"/>
    <s v="n/a"/>
    <s v="n/a"/>
    <s v="n/a"/>
    <x v="1"/>
    <x v="1"/>
    <x v="1"/>
    <m/>
  </r>
  <r>
    <x v="16"/>
    <x v="393"/>
    <x v="6"/>
    <x v="0"/>
    <x v="0"/>
    <x v="3"/>
    <s v="ISCO"/>
    <m/>
    <s v="8159"/>
    <n v="8159"/>
    <s v="n/a"/>
    <x v="3"/>
    <s v="n/a"/>
    <s v="n/a"/>
    <s v="n/a"/>
    <x v="1"/>
    <x v="1"/>
    <x v="1"/>
    <m/>
  </r>
  <r>
    <x v="16"/>
    <x v="171"/>
    <x v="6"/>
    <x v="0"/>
    <x v="0"/>
    <x v="3"/>
    <s v="ISCO"/>
    <m/>
    <n v="8160"/>
    <n v="8160"/>
    <s v="n/a"/>
    <x v="3"/>
    <s v="n/a"/>
    <s v="n/a"/>
    <s v="n/a"/>
    <x v="1"/>
    <x v="1"/>
    <x v="1"/>
    <m/>
  </r>
  <r>
    <x v="16"/>
    <x v="172"/>
    <x v="6"/>
    <x v="0"/>
    <x v="0"/>
    <x v="3"/>
    <s v="ISCO"/>
    <m/>
    <s v="8171"/>
    <n v="8171"/>
    <s v="n/a"/>
    <x v="3"/>
    <s v="n/a"/>
    <s v="n/a"/>
    <s v="n/a"/>
    <x v="1"/>
    <x v="1"/>
    <x v="1"/>
    <m/>
  </r>
  <r>
    <x v="16"/>
    <x v="314"/>
    <x v="6"/>
    <x v="0"/>
    <x v="0"/>
    <x v="3"/>
    <s v="ISCO"/>
    <m/>
    <s v="8172"/>
    <n v="8172"/>
    <s v="n/a"/>
    <x v="3"/>
    <s v="n/a"/>
    <s v="n/a"/>
    <s v="n/a"/>
    <x v="1"/>
    <x v="1"/>
    <x v="1"/>
    <m/>
  </r>
  <r>
    <x v="16"/>
    <x v="394"/>
    <x v="6"/>
    <x v="0"/>
    <x v="0"/>
    <x v="0"/>
    <m/>
    <m/>
    <s v="8321"/>
    <n v="8321"/>
    <s v="n/a"/>
    <x v="3"/>
    <s v="n/a"/>
    <s v="n/a"/>
    <s v="n/a"/>
    <x v="1"/>
    <x v="1"/>
    <x v="1"/>
    <m/>
  </r>
  <r>
    <x v="16"/>
    <x v="176"/>
    <x v="6"/>
    <x v="0"/>
    <x v="1"/>
    <x v="3"/>
    <s v="ISCO"/>
    <m/>
    <s v="8331"/>
    <n v="8331"/>
    <s v="n/a"/>
    <x v="3"/>
    <s v="n/a"/>
    <s v="n/a"/>
    <s v="n/a"/>
    <x v="1"/>
    <x v="1"/>
    <x v="1"/>
    <m/>
  </r>
  <r>
    <x v="16"/>
    <x v="177"/>
    <x v="6"/>
    <x v="0"/>
    <x v="1"/>
    <x v="3"/>
    <s v="ISCO"/>
    <m/>
    <s v="8332"/>
    <n v="8332"/>
    <s v="n/a"/>
    <x v="3"/>
    <s v="n/a"/>
    <s v="n/a"/>
    <s v="n/a"/>
    <x v="1"/>
    <x v="1"/>
    <x v="1"/>
    <m/>
  </r>
  <r>
    <x v="16"/>
    <x v="361"/>
    <x v="6"/>
    <x v="0"/>
    <x v="0"/>
    <x v="3"/>
    <s v="ISCO"/>
    <m/>
    <s v="8341"/>
    <n v="8341"/>
    <s v="n/a"/>
    <x v="3"/>
    <s v="n/a"/>
    <s v="n/a"/>
    <s v="n/a"/>
    <x v="1"/>
    <x v="1"/>
    <x v="1"/>
    <m/>
  </r>
  <r>
    <x v="16"/>
    <x v="178"/>
    <x v="6"/>
    <x v="0"/>
    <x v="1"/>
    <x v="3"/>
    <s v="ISCO"/>
    <m/>
    <s v="8342"/>
    <n v="8342"/>
    <s v="n/a"/>
    <x v="3"/>
    <s v="n/a"/>
    <s v="n/a"/>
    <s v="n/a"/>
    <x v="1"/>
    <x v="1"/>
    <x v="1"/>
    <m/>
  </r>
  <r>
    <x v="16"/>
    <x v="179"/>
    <x v="6"/>
    <x v="0"/>
    <x v="0"/>
    <x v="3"/>
    <s v="ISCO"/>
    <m/>
    <s v="8343"/>
    <n v="8343"/>
    <s v="n/a"/>
    <x v="3"/>
    <s v="n/a"/>
    <s v="n/a"/>
    <s v="n/a"/>
    <x v="1"/>
    <x v="1"/>
    <x v="1"/>
    <m/>
  </r>
  <r>
    <x v="16"/>
    <x v="197"/>
    <x v="6"/>
    <x v="0"/>
    <x v="0"/>
    <x v="3"/>
    <s v="ISCO"/>
    <m/>
    <s v="8344"/>
    <n v="8344"/>
    <s v="n/a"/>
    <x v="3"/>
    <s v="n/a"/>
    <s v="n/a"/>
    <s v="n/a"/>
    <x v="1"/>
    <x v="1"/>
    <x v="1"/>
    <m/>
  </r>
  <r>
    <x v="16"/>
    <x v="312"/>
    <x v="6"/>
    <x v="0"/>
    <x v="0"/>
    <x v="3"/>
    <s v="ISCO"/>
    <m/>
    <s v="8350"/>
    <n v="8350"/>
    <s v="n/a"/>
    <x v="3"/>
    <s v="n/a"/>
    <s v="n/a"/>
    <s v="n/a"/>
    <x v="1"/>
    <x v="1"/>
    <x v="1"/>
    <m/>
  </r>
  <r>
    <x v="16"/>
    <x v="180"/>
    <x v="7"/>
    <x v="0"/>
    <x v="0"/>
    <x v="3"/>
    <s v="ISCO"/>
    <m/>
    <s v="9111"/>
    <n v="9111"/>
    <s v="n/a"/>
    <x v="3"/>
    <s v="n/a"/>
    <s v="n/a"/>
    <s v="n/a"/>
    <x v="1"/>
    <x v="1"/>
    <x v="1"/>
    <m/>
  </r>
  <r>
    <x v="16"/>
    <x v="55"/>
    <x v="7"/>
    <x v="0"/>
    <x v="1"/>
    <x v="3"/>
    <s v="ISCO"/>
    <m/>
    <s v="9112"/>
    <n v="9112"/>
    <s v="n/a"/>
    <x v="3"/>
    <s v="n/a"/>
    <s v="n/a"/>
    <s v="n/a"/>
    <x v="1"/>
    <x v="1"/>
    <x v="1"/>
    <m/>
  </r>
  <r>
    <x v="16"/>
    <x v="395"/>
    <x v="7"/>
    <x v="0"/>
    <x v="0"/>
    <x v="3"/>
    <s v="ISCO"/>
    <m/>
    <s v="9121"/>
    <n v="9121"/>
    <s v="n/a"/>
    <x v="3"/>
    <s v="n/a"/>
    <s v="n/a"/>
    <s v="n/a"/>
    <x v="1"/>
    <x v="1"/>
    <x v="1"/>
    <m/>
  </r>
  <r>
    <x v="16"/>
    <x v="396"/>
    <x v="7"/>
    <x v="0"/>
    <x v="0"/>
    <x v="3"/>
    <s v="ISCO"/>
    <m/>
    <s v="9122"/>
    <n v="9122"/>
    <s v="n/a"/>
    <x v="3"/>
    <s v="n/a"/>
    <s v="n/a"/>
    <s v="n/a"/>
    <x v="1"/>
    <x v="1"/>
    <x v="1"/>
    <m/>
  </r>
  <r>
    <x v="16"/>
    <x v="181"/>
    <x v="7"/>
    <x v="0"/>
    <x v="0"/>
    <x v="3"/>
    <s v="ISCO"/>
    <m/>
    <s v="9123"/>
    <n v="9123"/>
    <s v="n/a"/>
    <x v="3"/>
    <s v="n/a"/>
    <s v="n/a"/>
    <s v="n/a"/>
    <x v="1"/>
    <x v="1"/>
    <x v="1"/>
    <m/>
  </r>
  <r>
    <x v="16"/>
    <x v="182"/>
    <x v="7"/>
    <x v="0"/>
    <x v="0"/>
    <x v="3"/>
    <s v="ISCO"/>
    <m/>
    <s v="9129"/>
    <n v="9129"/>
    <s v="n/a"/>
    <x v="3"/>
    <s v="n/a"/>
    <s v="n/a"/>
    <s v="n/a"/>
    <x v="1"/>
    <x v="1"/>
    <x v="1"/>
    <m/>
  </r>
  <r>
    <x v="16"/>
    <x v="56"/>
    <x v="7"/>
    <x v="0"/>
    <x v="0"/>
    <x v="3"/>
    <s v="ISCO"/>
    <m/>
    <s v="9312"/>
    <n v="9312"/>
    <s v="n/a"/>
    <x v="3"/>
    <s v="n/a"/>
    <s v="n/a"/>
    <s v="n/a"/>
    <x v="1"/>
    <x v="1"/>
    <x v="1"/>
    <m/>
  </r>
  <r>
    <x v="16"/>
    <x v="184"/>
    <x v="7"/>
    <x v="0"/>
    <x v="1"/>
    <x v="3"/>
    <s v="ISCO"/>
    <m/>
    <n v="9313"/>
    <n v="9313"/>
    <s v="n/a"/>
    <x v="3"/>
    <s v="n/a"/>
    <s v="n/a"/>
    <s v="n/a"/>
    <x v="1"/>
    <x v="1"/>
    <x v="1"/>
    <m/>
  </r>
  <r>
    <x v="16"/>
    <x v="57"/>
    <x v="7"/>
    <x v="0"/>
    <x v="0"/>
    <x v="3"/>
    <s v="ISCO"/>
    <m/>
    <s v="9321"/>
    <n v="9321"/>
    <s v="n/a"/>
    <x v="3"/>
    <s v="n/a"/>
    <s v="n/a"/>
    <s v="n/a"/>
    <x v="1"/>
    <x v="1"/>
    <x v="1"/>
    <m/>
  </r>
  <r>
    <x v="16"/>
    <x v="313"/>
    <x v="7"/>
    <x v="0"/>
    <x v="0"/>
    <x v="3"/>
    <s v="ISCO"/>
    <m/>
    <n v="9329"/>
    <n v="9329"/>
    <s v="n/a"/>
    <x v="3"/>
    <s v="n/a"/>
    <s v="n/a"/>
    <s v="n/a"/>
    <x v="1"/>
    <x v="1"/>
    <x v="1"/>
    <m/>
  </r>
  <r>
    <x v="16"/>
    <x v="397"/>
    <x v="7"/>
    <x v="0"/>
    <x v="0"/>
    <x v="3"/>
    <s v="ISCO"/>
    <m/>
    <s v="9331"/>
    <n v="9331"/>
    <s v="n/a"/>
    <x v="3"/>
    <s v="n/a"/>
    <s v="n/a"/>
    <s v="n/a"/>
    <x v="1"/>
    <x v="1"/>
    <x v="1"/>
    <m/>
  </r>
  <r>
    <x v="16"/>
    <x v="384"/>
    <x v="7"/>
    <x v="0"/>
    <x v="0"/>
    <x v="3"/>
    <s v="ISCO"/>
    <m/>
    <s v="9332"/>
    <n v="9332"/>
    <s v="n/a"/>
    <x v="3"/>
    <s v="n/a"/>
    <s v="n/a"/>
    <s v="n/a"/>
    <x v="1"/>
    <x v="1"/>
    <x v="1"/>
    <m/>
  </r>
  <r>
    <x v="16"/>
    <x v="58"/>
    <x v="7"/>
    <x v="0"/>
    <x v="0"/>
    <x v="3"/>
    <s v="ISCO"/>
    <m/>
    <s v="9333"/>
    <n v="9333"/>
    <s v="n/a"/>
    <x v="3"/>
    <s v="n/a"/>
    <s v="n/a"/>
    <s v="n/a"/>
    <x v="1"/>
    <x v="1"/>
    <x v="1"/>
    <m/>
  </r>
  <r>
    <x v="16"/>
    <x v="198"/>
    <x v="7"/>
    <x v="0"/>
    <x v="0"/>
    <x v="3"/>
    <s v="ISCO"/>
    <m/>
    <s v="9334"/>
    <n v="9334"/>
    <s v="n/a"/>
    <x v="3"/>
    <s v="n/a"/>
    <s v="n/a"/>
    <s v="n/a"/>
    <x v="1"/>
    <x v="1"/>
    <x v="1"/>
    <m/>
  </r>
  <r>
    <x v="16"/>
    <x v="247"/>
    <x v="7"/>
    <x v="0"/>
    <x v="0"/>
    <x v="3"/>
    <s v="ISCO"/>
    <m/>
    <s v="9611"/>
    <n v="9611"/>
    <s v="n/a"/>
    <x v="3"/>
    <s v="n/a"/>
    <s v="n/a"/>
    <s v="n/a"/>
    <x v="1"/>
    <x v="1"/>
    <x v="1"/>
    <m/>
  </r>
  <r>
    <x v="16"/>
    <x v="248"/>
    <x v="7"/>
    <x v="0"/>
    <x v="0"/>
    <x v="3"/>
    <s v="ISCO"/>
    <m/>
    <s v="9612"/>
    <n v="9612"/>
    <s v="n/a"/>
    <x v="3"/>
    <s v="n/a"/>
    <s v="n/a"/>
    <s v="n/a"/>
    <x v="1"/>
    <x v="1"/>
    <x v="1"/>
    <m/>
  </r>
  <r>
    <x v="16"/>
    <x v="249"/>
    <x v="7"/>
    <x v="0"/>
    <x v="0"/>
    <x v="3"/>
    <s v="ISCO"/>
    <m/>
    <s v="9613"/>
    <n v="9613"/>
    <s v="n/a"/>
    <x v="3"/>
    <s v="n/a"/>
    <s v="n/a"/>
    <s v="n/a"/>
    <x v="1"/>
    <x v="1"/>
    <x v="1"/>
    <m/>
  </r>
  <r>
    <x v="16"/>
    <x v="186"/>
    <x v="7"/>
    <x v="0"/>
    <x v="0"/>
    <x v="3"/>
    <s v="ISCO"/>
    <m/>
    <s v="9621"/>
    <n v="9621"/>
    <s v="n/a"/>
    <x v="3"/>
    <s v="n/a"/>
    <s v="n/a"/>
    <s v="n/a"/>
    <x v="1"/>
    <x v="1"/>
    <x v="1"/>
    <m/>
  </r>
  <r>
    <x v="16"/>
    <x v="362"/>
    <x v="7"/>
    <x v="0"/>
    <x v="0"/>
    <x v="3"/>
    <s v="ISCO"/>
    <m/>
    <s v="9622"/>
    <n v="9622"/>
    <s v="n/a"/>
    <x v="3"/>
    <s v="n/a"/>
    <s v="n/a"/>
    <s v="n/a"/>
    <x v="1"/>
    <x v="1"/>
    <x v="1"/>
    <m/>
  </r>
  <r>
    <x v="16"/>
    <x v="398"/>
    <x v="7"/>
    <x v="0"/>
    <x v="0"/>
    <x v="3"/>
    <s v="ISCO"/>
    <m/>
    <s v="9623"/>
    <n v="9623"/>
    <s v="n/a"/>
    <x v="3"/>
    <s v="n/a"/>
    <s v="n/a"/>
    <s v="n/a"/>
    <x v="1"/>
    <x v="1"/>
    <x v="1"/>
    <m/>
  </r>
  <r>
    <x v="16"/>
    <x v="399"/>
    <x v="7"/>
    <x v="0"/>
    <x v="0"/>
    <x v="3"/>
    <s v="ISCO"/>
    <m/>
    <s v="9624"/>
    <n v="9624"/>
    <s v="n/a"/>
    <x v="3"/>
    <s v="n/a"/>
    <s v="n/a"/>
    <s v="n/a"/>
    <x v="1"/>
    <x v="1"/>
    <x v="1"/>
    <m/>
  </r>
  <r>
    <x v="16"/>
    <x v="60"/>
    <x v="7"/>
    <x v="0"/>
    <x v="0"/>
    <x v="3"/>
    <s v="ISCO"/>
    <m/>
    <s v="9629"/>
    <n v="9629"/>
    <s v="n/a"/>
    <x v="3"/>
    <s v="n/a"/>
    <s v="n/a"/>
    <s v="n/a"/>
    <x v="1"/>
    <x v="1"/>
    <x v="1"/>
    <m/>
  </r>
  <r>
    <x v="17"/>
    <x v="259"/>
    <x v="0"/>
    <x v="1"/>
    <x v="1"/>
    <x v="1"/>
    <s v="ISCO"/>
    <n v="2163"/>
    <s v="-"/>
    <n v="2163"/>
    <s v="The ratio of vacancies to job seekers"/>
    <x v="1"/>
    <s v="ratio of registered job seekers to vacancies: from 2 to 6"/>
    <s v="2022 Q1-Q2"/>
    <s v="PES administrative data"/>
    <x v="2"/>
    <x v="3"/>
    <x v="2"/>
    <m/>
  </r>
  <r>
    <x v="17"/>
    <x v="35"/>
    <x v="0"/>
    <x v="1"/>
    <x v="1"/>
    <x v="1"/>
    <s v="ISCO"/>
    <n v="2166"/>
    <s v="-"/>
    <n v="2166"/>
    <s v="The ratio of vacancies to job seekers"/>
    <x v="1"/>
    <s v="ratio of registered job seekers to vacancies: from 2 to 6"/>
    <s v="2022 Q1-Q2"/>
    <s v="PES administrative data"/>
    <x v="2"/>
    <x v="3"/>
    <x v="2"/>
    <m/>
  </r>
  <r>
    <x v="17"/>
    <x v="268"/>
    <x v="0"/>
    <x v="1"/>
    <x v="1"/>
    <x v="1"/>
    <s v="ISCO"/>
    <s v="2632"/>
    <s v="-"/>
    <n v="2632"/>
    <s v="The ratio of vacancies to job seekers"/>
    <x v="0"/>
    <s v="ratio of registered job seekers to vacancies: 6 or higher "/>
    <s v="2022 Q1-Q2"/>
    <s v="PES administrative data"/>
    <x v="2"/>
    <x v="3"/>
    <x v="2"/>
    <m/>
  </r>
  <r>
    <x v="17"/>
    <x v="269"/>
    <x v="0"/>
    <x v="1"/>
    <x v="1"/>
    <x v="1"/>
    <s v="ISCO"/>
    <n v="2633"/>
    <s v="-"/>
    <n v="2633"/>
    <s v="The ratio of vacancies to job seekers"/>
    <x v="1"/>
    <s v="ratio of registered job seekers to vacancies: from 2 to 6"/>
    <s v="2022 Q1-Q2"/>
    <s v="PES administrative data"/>
    <x v="2"/>
    <x v="3"/>
    <x v="2"/>
    <m/>
  </r>
  <r>
    <x v="17"/>
    <x v="219"/>
    <x v="0"/>
    <x v="1"/>
    <x v="0"/>
    <x v="1"/>
    <s v="ISCO"/>
    <n v="2641"/>
    <s v="-"/>
    <n v="2641"/>
    <s v="The ratio of vacancies to job seekers"/>
    <x v="2"/>
    <s v="Few vacancies as authors and related writers often work not under an employment contract but under other employment forms (individual activity under business certificate, etc.)"/>
    <s v="2022 Q1-Q2"/>
    <s v="PES administrative data"/>
    <x v="2"/>
    <x v="3"/>
    <x v="2"/>
    <m/>
  </r>
  <r>
    <x v="17"/>
    <x v="220"/>
    <x v="0"/>
    <x v="1"/>
    <x v="1"/>
    <x v="1"/>
    <s v="ISCO"/>
    <n v="2643"/>
    <s v="-"/>
    <n v="2643"/>
    <s v="The ratio of vacancies to job seekers"/>
    <x v="1"/>
    <s v="ratio of registered job seekers to vacancies: from 2 to 6"/>
    <s v="2022 Q1-Q2"/>
    <s v="PES administrative data"/>
    <x v="2"/>
    <x v="3"/>
    <x v="2"/>
    <m/>
  </r>
  <r>
    <x v="17"/>
    <x v="272"/>
    <x v="0"/>
    <x v="1"/>
    <x v="1"/>
    <x v="1"/>
    <s v="ISCO"/>
    <n v="2651"/>
    <s v="-"/>
    <n v="2651"/>
    <s v="The ratio of vacancies to job seekers"/>
    <x v="2"/>
    <s v="Few vacancies as visual artists often work not under an employment contract but under other employment forms (individual activity under business certificate, etc.)"/>
    <s v="2022 Q1-Q2"/>
    <s v="PES administrative data"/>
    <x v="2"/>
    <x v="0"/>
    <x v="2"/>
    <m/>
  </r>
  <r>
    <x v="17"/>
    <x v="334"/>
    <x v="0"/>
    <x v="1"/>
    <x v="0"/>
    <x v="1"/>
    <s v="ISCO"/>
    <n v="2653"/>
    <s v="-"/>
    <n v="2653"/>
    <s v="The ratio of vacancies to job seekers"/>
    <x v="2"/>
    <s v="Few vacancies as dancers and choregraphers often work not under an employment contract but under other employment forms (individual activity under business certificate, etc.)"/>
    <s v="2022 Q1-Q2"/>
    <s v="PES administrative data"/>
    <x v="2"/>
    <x v="0"/>
    <x v="2"/>
    <m/>
  </r>
  <r>
    <x v="17"/>
    <x v="364"/>
    <x v="1"/>
    <x v="1"/>
    <x v="0"/>
    <x v="1"/>
    <s v="ISCO"/>
    <n v="3259"/>
    <s v="-"/>
    <n v="3259"/>
    <s v="The ratio of vacancies to job seekers"/>
    <x v="0"/>
    <s v="ratio of registered job seekers to vacancies: 6 or higher "/>
    <s v="2022 Q1-Q2"/>
    <s v="PES administrative data"/>
    <x v="2"/>
    <x v="3"/>
    <x v="2"/>
    <m/>
  </r>
  <r>
    <x v="17"/>
    <x v="400"/>
    <x v="1"/>
    <x v="1"/>
    <x v="0"/>
    <x v="1"/>
    <s v="ISCO"/>
    <n v="3339"/>
    <s v="-"/>
    <n v="3339"/>
    <s v="The ratio of vacancies to job seekers"/>
    <x v="1"/>
    <s v="ratio of registered job seekers to vacancies: from 2 to 6"/>
    <s v="2022 Q1-Q2"/>
    <s v="PES administrative data"/>
    <x v="2"/>
    <x v="3"/>
    <x v="2"/>
    <m/>
  </r>
  <r>
    <x v="17"/>
    <x v="369"/>
    <x v="1"/>
    <x v="1"/>
    <x v="0"/>
    <x v="1"/>
    <s v="ISCO"/>
    <n v="3341"/>
    <s v="-"/>
    <n v="3341"/>
    <s v="The ratio of vacancies to job seekers"/>
    <x v="1"/>
    <s v="ratio of registered job seekers to vacancies: from 2 to 6"/>
    <s v="2022 Q1-Q2"/>
    <s v="PES administrative data"/>
    <x v="2"/>
    <x v="3"/>
    <x v="2"/>
    <m/>
  </r>
  <r>
    <x v="17"/>
    <x v="43"/>
    <x v="1"/>
    <x v="1"/>
    <x v="1"/>
    <x v="1"/>
    <s v="ISCO"/>
    <n v="3343"/>
    <s v="-"/>
    <n v="3343"/>
    <s v="The ratio of vacancies to job seekers"/>
    <x v="5"/>
    <s v="ratio of registered job seekers to vacancies: lower than 2"/>
    <s v="2022 Q1-Q2"/>
    <s v="PES administrative data"/>
    <x v="2"/>
    <x v="2"/>
    <x v="2"/>
    <m/>
  </r>
  <r>
    <x v="17"/>
    <x v="284"/>
    <x v="1"/>
    <x v="1"/>
    <x v="0"/>
    <x v="1"/>
    <s v="ISCO"/>
    <n v="3411"/>
    <s v="-"/>
    <n v="3411"/>
    <s v="The ratio of vacancies to job seekers"/>
    <x v="0"/>
    <s v="ratio of registered job seekers to vacancies: 6 or higher "/>
    <s v="2022 Q1-Q2"/>
    <s v="PES administrative data"/>
    <x v="2"/>
    <x v="3"/>
    <x v="2"/>
    <m/>
  </r>
  <r>
    <x v="17"/>
    <x v="117"/>
    <x v="1"/>
    <x v="1"/>
    <x v="0"/>
    <x v="1"/>
    <s v="ISCO"/>
    <n v="3422"/>
    <s v="-"/>
    <n v="3422"/>
    <s v="The ratio of vacancies to job seekers"/>
    <x v="1"/>
    <s v="ratio of registered job seekers to vacancies: from 2 to 6"/>
    <s v="2022 Q1-Q2"/>
    <s v="PES administrative data"/>
    <x v="2"/>
    <x v="3"/>
    <x v="2"/>
    <m/>
  </r>
  <r>
    <x v="17"/>
    <x v="286"/>
    <x v="1"/>
    <x v="1"/>
    <x v="1"/>
    <x v="1"/>
    <s v="ISCO"/>
    <n v="3431"/>
    <s v="-"/>
    <n v="3431"/>
    <s v="The ratio of vacancies to job seekers"/>
    <x v="2"/>
    <s v="Few vacancies as photographers often work not under an employment contract but under other employment forms (individual activity under business certificate, etc.)"/>
    <s v="2022 Q1-Q2"/>
    <s v="PES administrative data"/>
    <x v="2"/>
    <x v="2"/>
    <x v="2"/>
    <m/>
  </r>
  <r>
    <x v="17"/>
    <x v="287"/>
    <x v="1"/>
    <x v="1"/>
    <x v="1"/>
    <x v="1"/>
    <s v="ISCO"/>
    <n v="3432"/>
    <s v="-"/>
    <n v="3432"/>
    <s v="The ratio of vacancies to job seekers"/>
    <x v="0"/>
    <s v="ratio of registered job seekers to vacancies: 6 or higher "/>
    <s v="2022 Q1-Q2"/>
    <s v="PES administrative data"/>
    <x v="2"/>
    <x v="3"/>
    <x v="2"/>
    <m/>
  </r>
  <r>
    <x v="17"/>
    <x v="191"/>
    <x v="2"/>
    <x v="1"/>
    <x v="1"/>
    <x v="1"/>
    <s v="ISCO"/>
    <n v="4120"/>
    <s v="-"/>
    <n v="4120"/>
    <s v="The ratio of vacancies to job seekers"/>
    <x v="1"/>
    <s v="ratio of registered job seekers to vacancies: from 2 to 6"/>
    <s v="2022 Q1-Q2"/>
    <s v="PES administrative data"/>
    <x v="2"/>
    <x v="2"/>
    <x v="2"/>
    <m/>
  </r>
  <r>
    <x v="17"/>
    <x v="320"/>
    <x v="2"/>
    <x v="1"/>
    <x v="0"/>
    <x v="1"/>
    <s v="ISCO"/>
    <n v="4132"/>
    <s v="-"/>
    <n v="4132"/>
    <s v="The ratio of vacancies to job seekers"/>
    <x v="5"/>
    <s v="ratio of registered job seekers to vacancies: lower than 2"/>
    <s v="2022 Q1-Q2"/>
    <s v="PES administrative data"/>
    <x v="2"/>
    <x v="3"/>
    <x v="2"/>
    <m/>
  </r>
  <r>
    <x v="17"/>
    <x v="128"/>
    <x v="5"/>
    <x v="1"/>
    <x v="0"/>
    <x v="1"/>
    <s v="ISCO"/>
    <n v="5141"/>
    <s v="-"/>
    <n v="5141"/>
    <s v="The ratio of vacancies to job seekers"/>
    <x v="2"/>
    <s v="Few vacancies as hairdressers often work not under an employment contract but under other employment forms (individual activity under business certificate, etc.)"/>
    <s v="2022 Q1-Q2"/>
    <s v="PES administrative data"/>
    <x v="2"/>
    <x v="3"/>
    <x v="2"/>
    <m/>
  </r>
  <r>
    <x v="17"/>
    <x v="129"/>
    <x v="5"/>
    <x v="1"/>
    <x v="1"/>
    <x v="1"/>
    <s v="ISCO"/>
    <n v="5142"/>
    <s v="-"/>
    <n v="5142"/>
    <s v="The ratio of vacancies to job seekers"/>
    <x v="2"/>
    <s v="Few vacancies as beauticians often work not under an employment contract but under other employment forms (individual activity under business certificate, etc.)"/>
    <s v="2022 Q1-Q2"/>
    <s v="PES administrative data"/>
    <x v="2"/>
    <x v="3"/>
    <x v="2"/>
    <m/>
  </r>
  <r>
    <x v="17"/>
    <x v="374"/>
    <x v="5"/>
    <x v="1"/>
    <x v="0"/>
    <x v="1"/>
    <s v="ISCO"/>
    <n v="5211"/>
    <s v="-"/>
    <n v="5211"/>
    <s v="The ratio of vacancies to job seekers"/>
    <x v="1"/>
    <s v="ratio of registered job seekers to vacancies: from 2 to 6"/>
    <s v="2022 Q1-Q2"/>
    <s v="PES administrative data"/>
    <x v="2"/>
    <x v="2"/>
    <x v="2"/>
    <m/>
  </r>
  <r>
    <x v="17"/>
    <x v="132"/>
    <x v="5"/>
    <x v="1"/>
    <x v="1"/>
    <x v="1"/>
    <s v="ISCO"/>
    <n v="5311"/>
    <s v="-"/>
    <n v="5311"/>
    <s v="The ratio of vacancies to job seekers"/>
    <x v="1"/>
    <s v="ratio of registered job seekers to vacancies: from 2 to 6"/>
    <s v="2022 Q1-Q2"/>
    <s v="PES administrative data"/>
    <x v="2"/>
    <x v="3"/>
    <x v="2"/>
    <m/>
  </r>
  <r>
    <x v="17"/>
    <x v="66"/>
    <x v="4"/>
    <x v="0"/>
    <x v="0"/>
    <x v="0"/>
    <s v="ISCO"/>
    <n v="1323"/>
    <s v="-"/>
    <n v="1323"/>
    <s v="The ratio of vacancies to job seekers"/>
    <x v="5"/>
    <s v="ratio of vacancies to registered job seekers: lower than 2"/>
    <s v="2022 Q1-Q2"/>
    <s v="PES administrative data"/>
    <x v="2"/>
    <x v="3"/>
    <x v="2"/>
    <m/>
  </r>
  <r>
    <x v="17"/>
    <x v="210"/>
    <x v="0"/>
    <x v="0"/>
    <x v="0"/>
    <x v="0"/>
    <s v="ISCO"/>
    <n v="2151"/>
    <s v="-"/>
    <n v="2151"/>
    <s v="The ratio of vacancies to job seekers"/>
    <x v="5"/>
    <s v="ratio of vacancies to registered job seekers: lower than 2"/>
    <s v="2022 Q1-Q2"/>
    <s v="PES administrative data"/>
    <x v="0"/>
    <x v="3"/>
    <x v="2"/>
    <m/>
  </r>
  <r>
    <x v="17"/>
    <x v="2"/>
    <x v="0"/>
    <x v="0"/>
    <x v="1"/>
    <x v="0"/>
    <s v="ISCO"/>
    <n v="2211"/>
    <s v="-"/>
    <n v="2211"/>
    <s v="The ratio of vacancies to job seekers"/>
    <x v="5"/>
    <s v="ratio of vacancies to registered job seekers: lower than 2"/>
    <s v="2022 Q1-Q2"/>
    <s v="PES administrative data"/>
    <x v="2"/>
    <x v="3"/>
    <x v="2"/>
    <m/>
  </r>
  <r>
    <x v="17"/>
    <x v="199"/>
    <x v="0"/>
    <x v="0"/>
    <x v="0"/>
    <x v="0"/>
    <s v="ISCO"/>
    <n v="2212"/>
    <s v="-"/>
    <n v="2212"/>
    <s v="The ratio of vacancies to job seekers"/>
    <x v="1"/>
    <s v="ratio of vacancies to registered job seekers: from 2 to 6"/>
    <s v="2022 Q1-Q2"/>
    <s v="PES administrative data"/>
    <x v="2"/>
    <x v="3"/>
    <x v="2"/>
    <m/>
  </r>
  <r>
    <x v="17"/>
    <x v="78"/>
    <x v="0"/>
    <x v="0"/>
    <x v="1"/>
    <x v="0"/>
    <s v="ISCO"/>
    <n v="2221"/>
    <s v="-"/>
    <n v="2221"/>
    <s v="The ratio of vacancies to job seekers"/>
    <x v="5"/>
    <s v="ratio of vacancies to registered job seekers: lower than 2"/>
    <s v="2022 Q1-Q2"/>
    <s v="PES administrative data"/>
    <x v="2"/>
    <x v="3"/>
    <x v="4"/>
    <m/>
  </r>
  <r>
    <x v="17"/>
    <x v="84"/>
    <x v="0"/>
    <x v="0"/>
    <x v="1"/>
    <x v="0"/>
    <s v="ISCO"/>
    <n v="2342"/>
    <m/>
    <n v="2342"/>
    <s v="The ratio of vacancies to job seekers"/>
    <x v="5"/>
    <s v="ratio of vacancies to registered job seekers: lower than 2"/>
    <s v="2022 Q1-Q2"/>
    <s v="PES administrative data"/>
    <x v="2"/>
    <x v="3"/>
    <x v="2"/>
    <m/>
  </r>
  <r>
    <x v="17"/>
    <x v="86"/>
    <x v="0"/>
    <x v="0"/>
    <x v="0"/>
    <x v="0"/>
    <s v="ISCO"/>
    <n v="2352"/>
    <s v="-"/>
    <n v="2352"/>
    <s v="The ratio of vacancies to job seekers"/>
    <x v="1"/>
    <s v="ratio of vacancies to registered job seekers: from 2 to 6"/>
    <s v="2022 Q1-Q2"/>
    <s v="PES administrative data"/>
    <x v="2"/>
    <x v="3"/>
    <x v="2"/>
    <m/>
  </r>
  <r>
    <x v="17"/>
    <x v="13"/>
    <x v="1"/>
    <x v="0"/>
    <x v="1"/>
    <x v="0"/>
    <s v="ISCO"/>
    <n v="3113"/>
    <s v="-"/>
    <n v="3113"/>
    <s v="The ratio of vacancies to job seekers"/>
    <x v="0"/>
    <s v="ratio of vacancies to registered job seekers: 6 or higher"/>
    <s v="2022 Q1-Q2"/>
    <s v="PES administrative data"/>
    <x v="0"/>
    <x v="3"/>
    <x v="2"/>
    <m/>
  </r>
  <r>
    <x v="17"/>
    <x v="14"/>
    <x v="1"/>
    <x v="0"/>
    <x v="0"/>
    <x v="0"/>
    <s v="ISCO"/>
    <n v="3115"/>
    <s v="-"/>
    <n v="3115"/>
    <s v="The ratio of vacancies to job seekers"/>
    <x v="5"/>
    <s v="ratio of vacancies to registered job seekers: lower than 2"/>
    <s v="2022 Q1-Q2"/>
    <s v="PES administrative data"/>
    <x v="2"/>
    <x v="0"/>
    <x v="2"/>
    <m/>
  </r>
  <r>
    <x v="17"/>
    <x v="125"/>
    <x v="5"/>
    <x v="0"/>
    <x v="1"/>
    <x v="0"/>
    <s v="ISCO"/>
    <n v="5120"/>
    <s v="-"/>
    <n v="5120"/>
    <s v="The ratio of vacancies to job seekers"/>
    <x v="1"/>
    <s v="ratio of vacancies to registered job seekers: from 2 to 6"/>
    <s v="2022 Q1-Q2"/>
    <s v="PES administrative data"/>
    <x v="2"/>
    <x v="3"/>
    <x v="4"/>
    <m/>
  </r>
  <r>
    <x v="17"/>
    <x v="359"/>
    <x v="3"/>
    <x v="0"/>
    <x v="0"/>
    <x v="0"/>
    <s v="ISCO"/>
    <n v="7111"/>
    <s v="-"/>
    <n v="7111"/>
    <s v="The ratio of vacancies to job seekers"/>
    <x v="1"/>
    <s v="ratio of vacancies to registered job seekers: from 2 to 6"/>
    <s v="2022 Q1-Q2"/>
    <s v="PES administrative data"/>
    <x v="2"/>
    <x v="3"/>
    <x v="2"/>
    <m/>
  </r>
  <r>
    <x v="17"/>
    <x v="137"/>
    <x v="3"/>
    <x v="0"/>
    <x v="1"/>
    <x v="0"/>
    <s v="ISCO"/>
    <n v="7112"/>
    <s v="-"/>
    <n v="7112"/>
    <s v="The ratio of vacancies to job seekers"/>
    <x v="1"/>
    <s v="ratio of vacancies to registered job seekers: from 2 to 6"/>
    <s v="2022 Q1-Q2"/>
    <s v="PES administrative data"/>
    <x v="2"/>
    <x v="3"/>
    <x v="2"/>
    <m/>
  </r>
  <r>
    <x v="17"/>
    <x v="23"/>
    <x v="3"/>
    <x v="0"/>
    <x v="1"/>
    <x v="0"/>
    <s v="ISCO"/>
    <n v="7114"/>
    <s v="-"/>
    <n v="7114"/>
    <s v="The ratio of vacancies to job seekers"/>
    <x v="1"/>
    <s v="ratio of vacancies to registered job seekers: from 2 to 6"/>
    <s v="2022 Q1-Q2"/>
    <s v="PES administrative data"/>
    <x v="2"/>
    <x v="3"/>
    <x v="2"/>
    <m/>
  </r>
  <r>
    <x v="17"/>
    <x v="24"/>
    <x v="3"/>
    <x v="0"/>
    <x v="1"/>
    <x v="0"/>
    <s v="ISCO"/>
    <n v="7115"/>
    <s v="-"/>
    <n v="7115"/>
    <s v="The ratio of vacancies to job seekers"/>
    <x v="5"/>
    <s v="ratio of vacancies to registered job seekers: lower than 2"/>
    <s v="2022 Q1-Q2"/>
    <s v="PES administrative data"/>
    <x v="2"/>
    <x v="3"/>
    <x v="2"/>
    <m/>
  </r>
  <r>
    <x v="17"/>
    <x v="139"/>
    <x v="3"/>
    <x v="0"/>
    <x v="0"/>
    <x v="0"/>
    <s v="ISCO"/>
    <n v="7119"/>
    <s v="-"/>
    <n v="7119"/>
    <s v="The ratio of vacancies to job seekers"/>
    <x v="0"/>
    <s v="ratio of vacancies to registered job seekers: 6 and higher"/>
    <s v="2022 Q1-Q2"/>
    <s v="PES administrative data"/>
    <x v="2"/>
    <x v="3"/>
    <x v="4"/>
    <m/>
  </r>
  <r>
    <x v="17"/>
    <x v="26"/>
    <x v="3"/>
    <x v="0"/>
    <x v="1"/>
    <x v="0"/>
    <s v="ISCO"/>
    <n v="7122"/>
    <s v="-"/>
    <n v="7122"/>
    <s v="The ratio of vacancies to job seekers"/>
    <x v="1"/>
    <s v="ratio of vacancies to registered job seekers: from 2 to 6"/>
    <s v="2022 Q1-Q2"/>
    <s v="PES administrative data"/>
    <x v="2"/>
    <x v="3"/>
    <x v="4"/>
    <m/>
  </r>
  <r>
    <x v="17"/>
    <x v="140"/>
    <x v="3"/>
    <x v="0"/>
    <x v="1"/>
    <x v="0"/>
    <s v="ISCO"/>
    <n v="7123"/>
    <s v="-"/>
    <n v="7123"/>
    <s v="The ratio of vacancies to job seekers"/>
    <x v="5"/>
    <s v="ratio of vacancies to registered job seekers: lower than 2"/>
    <s v="2022 Q1-Q2"/>
    <s v="PES administrative data"/>
    <x v="2"/>
    <x v="3"/>
    <x v="2"/>
    <m/>
  </r>
  <r>
    <x v="17"/>
    <x v="230"/>
    <x v="3"/>
    <x v="0"/>
    <x v="0"/>
    <x v="0"/>
    <s v="ISCO"/>
    <n v="7124"/>
    <s v="-"/>
    <n v="7124"/>
    <s v="The ratio of vacancies to job seekers"/>
    <x v="1"/>
    <s v="ratio of vacancies to registered job seekers: from 2 to 6"/>
    <s v="2022 Q1-Q2"/>
    <s v="PES administrative data"/>
    <x v="2"/>
    <x v="3"/>
    <x v="2"/>
    <m/>
  </r>
  <r>
    <x v="17"/>
    <x v="142"/>
    <x v="3"/>
    <x v="0"/>
    <x v="1"/>
    <x v="0"/>
    <s v="ISCO"/>
    <n v="7126"/>
    <s v="-"/>
    <n v="7126"/>
    <s v="The ratio of vacancies to job seekers"/>
    <x v="1"/>
    <s v="ratio of vacancies to registered job seekers: from 2 to 6"/>
    <s v="2022 Q1-Q2"/>
    <s v="PES administrative data"/>
    <x v="2"/>
    <x v="3"/>
    <x v="2"/>
    <m/>
  </r>
  <r>
    <x v="17"/>
    <x v="146"/>
    <x v="3"/>
    <x v="0"/>
    <x v="1"/>
    <x v="0"/>
    <s v="ISCO"/>
    <n v="7214"/>
    <s v="-"/>
    <n v="7214"/>
    <s v="The ratio of vacancies to job seekers"/>
    <x v="1"/>
    <s v="ratio of vacancies to registered job seekers: from 2 to 6"/>
    <s v="2022 Q1-Q2"/>
    <s v="PES administrative data"/>
    <x v="2"/>
    <x v="3"/>
    <x v="4"/>
    <m/>
  </r>
  <r>
    <x v="17"/>
    <x v="30"/>
    <x v="3"/>
    <x v="0"/>
    <x v="0"/>
    <x v="0"/>
    <s v="ISCO"/>
    <n v="7222"/>
    <s v="-"/>
    <n v="7222"/>
    <s v="The ratio of vacancies to job seekers"/>
    <x v="1"/>
    <s v="ratio of vacancies to registered job seekers: from 2 to 6"/>
    <s v="2022 Q1-Q2"/>
    <s v="PES administrative data"/>
    <x v="2"/>
    <x v="3"/>
    <x v="2"/>
    <m/>
  </r>
  <r>
    <x v="17"/>
    <x v="31"/>
    <x v="3"/>
    <x v="0"/>
    <x v="1"/>
    <x v="0"/>
    <s v="ISCO"/>
    <n v="7223"/>
    <s v="-"/>
    <n v="7223"/>
    <s v="The ratio of vacancies to job seekers"/>
    <x v="1"/>
    <s v="ratio of vacancies to registered job seekers: from 2 to 6"/>
    <s v="2022 Q1-Q2"/>
    <s v="PES administrative data"/>
    <x v="2"/>
    <x v="0"/>
    <x v="2"/>
    <m/>
  </r>
  <r>
    <x v="17"/>
    <x v="33"/>
    <x v="3"/>
    <x v="0"/>
    <x v="1"/>
    <x v="0"/>
    <s v="ISCO"/>
    <n v="7233"/>
    <s v="-"/>
    <n v="7233"/>
    <s v="The ratio of vacancies to job seekers"/>
    <x v="1"/>
    <s v="ratio of vacancies to registered job seekers: from 2 to 6"/>
    <s v="2022 Q1-Q2"/>
    <s v="PES administrative data"/>
    <x v="2"/>
    <x v="3"/>
    <x v="2"/>
    <m/>
  </r>
  <r>
    <x v="17"/>
    <x v="152"/>
    <x v="3"/>
    <x v="0"/>
    <x v="1"/>
    <x v="0"/>
    <s v="ISCO"/>
    <n v="7411"/>
    <s v="-"/>
    <n v="7411"/>
    <s v="The ratio of vacancies to job seekers"/>
    <x v="1"/>
    <s v="ratio of vacancies to registered job seekers: from 2 to 6"/>
    <s v="2022 Q1-Q2"/>
    <s v="PES administrative data"/>
    <x v="2"/>
    <x v="3"/>
    <x v="2"/>
    <m/>
  </r>
  <r>
    <x v="17"/>
    <x v="153"/>
    <x v="3"/>
    <x v="0"/>
    <x v="1"/>
    <x v="0"/>
    <s v="ISCO"/>
    <n v="7412"/>
    <s v="-"/>
    <n v="7412"/>
    <s v="The ratio of vacancies to job seekers"/>
    <x v="1"/>
    <s v="ratio of vacancies to registered job seekers: from 2 to 6"/>
    <s v="2022 Q1-Q2"/>
    <s v="PES administrative data"/>
    <x v="2"/>
    <x v="3"/>
    <x v="2"/>
    <m/>
  </r>
  <r>
    <x v="17"/>
    <x v="157"/>
    <x v="3"/>
    <x v="0"/>
    <x v="1"/>
    <x v="0"/>
    <s v="ISCO"/>
    <n v="7511"/>
    <s v="-"/>
    <n v="7511"/>
    <s v="The ratio of vacancies to job seekers"/>
    <x v="1"/>
    <s v="ratio of vacancies to registered job seekers: from 2 to 6"/>
    <s v="2022 Q1-Q2"/>
    <s v="PES administrative data"/>
    <x v="2"/>
    <x v="3"/>
    <x v="4"/>
    <m/>
  </r>
  <r>
    <x v="17"/>
    <x v="158"/>
    <x v="3"/>
    <x v="0"/>
    <x v="1"/>
    <x v="0"/>
    <s v="ISCO"/>
    <n v="7512"/>
    <s v="-"/>
    <n v="7512"/>
    <s v="The ratio of vacancies to job seekers"/>
    <x v="1"/>
    <s v="ratio of vacancies to registered job seekers: from 2 to 6"/>
    <s v="2022 Q1-Q2"/>
    <s v="PES administrative data"/>
    <x v="2"/>
    <x v="3"/>
    <x v="2"/>
    <m/>
  </r>
  <r>
    <x v="17"/>
    <x v="159"/>
    <x v="3"/>
    <x v="0"/>
    <x v="0"/>
    <x v="0"/>
    <s v="ISCO"/>
    <n v="7522"/>
    <s v="-"/>
    <n v="7522"/>
    <s v="The ratio of vacancies to job seekers"/>
    <x v="5"/>
    <s v="ratio of vacancies to registered job seekers: lower than 2"/>
    <s v="2022 Q1-Q2"/>
    <s v="PES administrative data"/>
    <x v="2"/>
    <x v="3"/>
    <x v="2"/>
    <m/>
  </r>
  <r>
    <x v="17"/>
    <x v="160"/>
    <x v="3"/>
    <x v="0"/>
    <x v="0"/>
    <x v="0"/>
    <s v="ISCO"/>
    <n v="7523"/>
    <s v="-"/>
    <n v="7523"/>
    <s v="The ratio of vacancies to job seekers"/>
    <x v="1"/>
    <s v="ratio of vacancies to registered job seekers: from 2 to 6"/>
    <s v="2022 Q1-Q2"/>
    <s v="PES administrative data"/>
    <x v="2"/>
    <x v="3"/>
    <x v="2"/>
    <m/>
  </r>
  <r>
    <x v="17"/>
    <x v="202"/>
    <x v="3"/>
    <x v="0"/>
    <x v="0"/>
    <x v="0"/>
    <s v="ISCO"/>
    <n v="7531"/>
    <s v="-"/>
    <n v="7531"/>
    <s v="The ratio of vacancies to job seekers"/>
    <x v="1"/>
    <s v="ratio of vacancies to registered job seekers: from 2 to 6"/>
    <s v="2022 Q1-Q2"/>
    <s v="PES administrative data"/>
    <x v="2"/>
    <x v="3"/>
    <x v="4"/>
    <m/>
  </r>
  <r>
    <x v="17"/>
    <x v="161"/>
    <x v="3"/>
    <x v="0"/>
    <x v="0"/>
    <x v="0"/>
    <s v="ISCO"/>
    <n v="7534"/>
    <s v="-"/>
    <n v="7534"/>
    <s v="The ratio of vacancies to job seekers"/>
    <x v="0"/>
    <s v="ratio of vacancies to registered job seekers: 6 and higher"/>
    <s v="2022 Q1-Q2"/>
    <s v="PES administrative data"/>
    <x v="2"/>
    <x v="3"/>
    <x v="2"/>
    <m/>
  </r>
  <r>
    <x v="17"/>
    <x v="165"/>
    <x v="6"/>
    <x v="0"/>
    <x v="0"/>
    <x v="0"/>
    <s v="ISCO"/>
    <n v="8142"/>
    <s v="-"/>
    <n v="8142"/>
    <s v="The ratio of vacancies to job seekers"/>
    <x v="0"/>
    <s v="ratio of vacancies to registered job seekers: 6 and higher"/>
    <s v="2022 Q1-Q2"/>
    <s v="PES administrative data"/>
    <x v="2"/>
    <x v="3"/>
    <x v="2"/>
    <m/>
  </r>
  <r>
    <x v="17"/>
    <x v="171"/>
    <x v="6"/>
    <x v="0"/>
    <x v="0"/>
    <x v="0"/>
    <s v="ISCO"/>
    <n v="8160"/>
    <s v="-"/>
    <n v="8160"/>
    <s v="The ratio of vacancies to job seekers"/>
    <x v="0"/>
    <s v="ratio of vacancies to registered job seekers: 6 or higher"/>
    <s v="2022 Q1-Q2"/>
    <s v="PES administrative data"/>
    <x v="2"/>
    <x v="3"/>
    <x v="2"/>
    <m/>
  </r>
  <r>
    <x v="17"/>
    <x v="173"/>
    <x v="6"/>
    <x v="0"/>
    <x v="0"/>
    <x v="0"/>
    <s v="ISCO"/>
    <n v="8183"/>
    <s v="-"/>
    <n v="8183"/>
    <s v="The ratio of vacancies to job seekers"/>
    <x v="1"/>
    <s v="ratio of vacancies to registered job seekers: from 2 to 6"/>
    <s v="2022 Q1-Q2"/>
    <s v="PES administrative data"/>
    <x v="2"/>
    <x v="3"/>
    <x v="2"/>
    <m/>
  </r>
  <r>
    <x v="17"/>
    <x v="176"/>
    <x v="6"/>
    <x v="0"/>
    <x v="1"/>
    <x v="0"/>
    <s v="ISCO"/>
    <n v="8331"/>
    <s v="-"/>
    <n v="8331"/>
    <s v="The ratio of vacancies to job seekers"/>
    <x v="0"/>
    <s v="ratio of vacancies to registered job seekers: 6 or higher"/>
    <s v="2022 Q1-Q2"/>
    <s v="PES administrative data"/>
    <x v="2"/>
    <x v="3"/>
    <x v="4"/>
    <m/>
  </r>
  <r>
    <x v="17"/>
    <x v="177"/>
    <x v="6"/>
    <x v="0"/>
    <x v="1"/>
    <x v="0"/>
    <s v="ISCO"/>
    <n v="8332"/>
    <s v="-"/>
    <n v="8332"/>
    <s v="The ratio of vacancies to job seekers"/>
    <x v="0"/>
    <s v="ratio of vacancies to registered job seekers: 6 and higher"/>
    <s v="2022 Q1-Q2"/>
    <s v="PES administrative data"/>
    <x v="2"/>
    <x v="3"/>
    <x v="4"/>
    <m/>
  </r>
  <r>
    <x v="17"/>
    <x v="178"/>
    <x v="6"/>
    <x v="0"/>
    <x v="1"/>
    <x v="0"/>
    <s v="ISCO"/>
    <n v="8342"/>
    <s v="-"/>
    <n v="8342"/>
    <s v="The ratio of vacancies to job seekers"/>
    <x v="5"/>
    <s v="ratio of vacancies to registered job seekers: lower than 2"/>
    <s v="2022 Q1-Q2"/>
    <s v="PES administrative data"/>
    <x v="2"/>
    <x v="3"/>
    <x v="2"/>
    <m/>
  </r>
  <r>
    <x v="17"/>
    <x v="395"/>
    <x v="7"/>
    <x v="0"/>
    <x v="0"/>
    <x v="0"/>
    <s v="ISCO"/>
    <n v="9121"/>
    <s v="-"/>
    <n v="9121"/>
    <s v="The ratio of vacancies to job seekers"/>
    <x v="1"/>
    <s v="ratio of vacancies to registered job seekers: from 2 to 6"/>
    <s v="2022 Q1-Q2"/>
    <s v="PES administrative data"/>
    <x v="2"/>
    <x v="3"/>
    <x v="4"/>
    <m/>
  </r>
  <r>
    <x v="17"/>
    <x v="54"/>
    <x v="6"/>
    <x v="1"/>
    <x v="1"/>
    <x v="1"/>
    <s v="ISCO"/>
    <n v="8322"/>
    <s v="-"/>
    <n v="8322"/>
    <s v="The ratio of vacancies to job seekers"/>
    <x v="1"/>
    <s v="ratio of registered job seekers to vacancies: from 2 to 6"/>
    <s v="2022 Q1-Q2"/>
    <s v="PES administrative data"/>
    <x v="2"/>
    <x v="3"/>
    <x v="2"/>
    <m/>
  </r>
  <r>
    <x v="17"/>
    <x v="56"/>
    <x v="7"/>
    <x v="1"/>
    <x v="0"/>
    <x v="1"/>
    <s v="ISCO"/>
    <n v="9312"/>
    <s v="-"/>
    <n v="9312"/>
    <s v="The ratio of vacancies to job seekers"/>
    <x v="1"/>
    <s v="ratio of registered job seekers to vacancies: from 2 to 6"/>
    <s v="2022 Q1-Q2"/>
    <s v="PES administrative data"/>
    <x v="2"/>
    <x v="3"/>
    <x v="4"/>
    <m/>
  </r>
  <r>
    <x v="17"/>
    <x v="184"/>
    <x v="7"/>
    <x v="1"/>
    <x v="1"/>
    <x v="1"/>
    <s v="ISCO"/>
    <n v="9313"/>
    <s v="-"/>
    <n v="9313"/>
    <s v="The ratio of vacancies to job seekers"/>
    <x v="1"/>
    <s v="ratio of registered job seekers to vacancies: from 2 to 6"/>
    <s v="2022 Q1-Q2"/>
    <s v="PES administrative data"/>
    <x v="2"/>
    <x v="3"/>
    <x v="4"/>
    <m/>
  </r>
  <r>
    <x v="17"/>
    <x v="58"/>
    <x v="7"/>
    <x v="1"/>
    <x v="0"/>
    <x v="1"/>
    <s v="ISCO"/>
    <s v="9333"/>
    <s v="-"/>
    <n v="9333"/>
    <s v="The ratio of vacancies to job seekers"/>
    <x v="1"/>
    <s v="ratio of registered job seekers to vacancies: from 2 to 6"/>
    <s v="2022 Q1-Q2"/>
    <s v="PES administrative data"/>
    <x v="2"/>
    <x v="0"/>
    <x v="4"/>
    <m/>
  </r>
  <r>
    <x v="17"/>
    <x v="401"/>
    <x v="7"/>
    <x v="1"/>
    <x v="0"/>
    <x v="1"/>
    <s v="ISCO"/>
    <n v="9520"/>
    <s v="-"/>
    <n v="9520"/>
    <s v="The ratio of vacancies to job seekers"/>
    <x v="0"/>
    <s v="ratio of registered job seekers to vacancies: 6 or higher "/>
    <s v="2022 Q1-Q2"/>
    <s v="PES administrative data"/>
    <x v="2"/>
    <x v="2"/>
    <x v="2"/>
    <m/>
  </r>
  <r>
    <x v="17"/>
    <x v="362"/>
    <x v="7"/>
    <x v="1"/>
    <x v="0"/>
    <x v="1"/>
    <s v="ISCO"/>
    <n v="9622"/>
    <s v="-"/>
    <n v="9622"/>
    <s v="The ratio of vacancies to job seekers"/>
    <x v="5"/>
    <s v="ratio of registered job seekers to vacancies: lower than 2"/>
    <s v="2022 Q1-Q2"/>
    <s v="PES administrative data"/>
    <x v="2"/>
    <x v="0"/>
    <x v="4"/>
    <m/>
  </r>
  <r>
    <x v="18"/>
    <x v="55"/>
    <x v="7"/>
    <x v="1"/>
    <x v="1"/>
    <x v="1"/>
    <s v="ROME"/>
    <s v="G1501"/>
    <n v="9112"/>
    <n v="9112"/>
    <s v="n/a"/>
    <x v="3"/>
    <s v="n/a"/>
    <n v="2021"/>
    <s v="n/a"/>
    <x v="1"/>
    <x v="1"/>
    <x v="1"/>
    <s v="PES Administrative data (vacancies)"/>
  </r>
  <r>
    <x v="18"/>
    <x v="72"/>
    <x v="4"/>
    <x v="1"/>
    <x v="0"/>
    <x v="1"/>
    <s v="ROME"/>
    <s v="D1301"/>
    <n v="1420"/>
    <n v="1420"/>
    <s v="n/a"/>
    <x v="3"/>
    <s v="n/a"/>
    <n v="2021"/>
    <s v="n/a"/>
    <x v="1"/>
    <x v="1"/>
    <x v="1"/>
    <s v="PES Administrative data (vacancies)"/>
  </r>
  <r>
    <x v="18"/>
    <x v="35"/>
    <x v="0"/>
    <x v="1"/>
    <x v="1"/>
    <x v="1"/>
    <s v="ROME"/>
    <s v="E1205"/>
    <n v="2166"/>
    <n v="2166"/>
    <s v="n/a"/>
    <x v="3"/>
    <s v="n/a"/>
    <n v="2021"/>
    <s v="n/a"/>
    <x v="1"/>
    <x v="1"/>
    <x v="1"/>
    <s v="PES Administrative data (vacancies)"/>
  </r>
  <r>
    <x v="18"/>
    <x v="188"/>
    <x v="0"/>
    <x v="1"/>
    <x v="1"/>
    <x v="1"/>
    <s v="ROME"/>
    <s v="E1103"/>
    <n v="2432"/>
    <n v="2432"/>
    <s v="n/a"/>
    <x v="3"/>
    <s v="n/a"/>
    <n v="2021"/>
    <s v="n/a"/>
    <x v="1"/>
    <x v="1"/>
    <x v="1"/>
    <s v="PES Administrative data (vacancies)"/>
  </r>
  <r>
    <x v="18"/>
    <x v="220"/>
    <x v="0"/>
    <x v="1"/>
    <x v="1"/>
    <x v="1"/>
    <s v="ROME"/>
    <s v="E1108"/>
    <n v="2643"/>
    <n v="2643"/>
    <s v="n/a"/>
    <x v="3"/>
    <s v="n/a"/>
    <n v="2021"/>
    <s v="n/a"/>
    <x v="1"/>
    <x v="1"/>
    <x v="1"/>
    <s v="PES Administrative data (vacancies)"/>
  </r>
  <r>
    <x v="18"/>
    <x v="335"/>
    <x v="1"/>
    <x v="1"/>
    <x v="0"/>
    <x v="1"/>
    <s v="ROME"/>
    <s v="A1501"/>
    <n v="3240"/>
    <n v="3240"/>
    <s v="n/a"/>
    <x v="3"/>
    <s v="n/a"/>
    <n v="2021"/>
    <s v="n/a"/>
    <x v="1"/>
    <x v="1"/>
    <x v="1"/>
    <s v="PES Administrative data (vacancies)"/>
  </r>
  <r>
    <x v="18"/>
    <x v="343"/>
    <x v="1"/>
    <x v="1"/>
    <x v="0"/>
    <x v="1"/>
    <s v="ROME"/>
    <s v="E1107"/>
    <n v="3332"/>
    <n v="3332"/>
    <s v="n/a"/>
    <x v="3"/>
    <s v="n/a"/>
    <n v="2021"/>
    <s v="n/a"/>
    <x v="1"/>
    <x v="1"/>
    <x v="1"/>
    <s v="PES Administrative data (vacancies)"/>
  </r>
  <r>
    <x v="18"/>
    <x v="115"/>
    <x v="1"/>
    <x v="1"/>
    <x v="0"/>
    <x v="1"/>
    <s v="ROME"/>
    <s v="C1502"/>
    <n v="3334"/>
    <n v="3334"/>
    <s v="n/a"/>
    <x v="3"/>
    <s v="n/a"/>
    <n v="2021"/>
    <s v="n/a"/>
    <x v="1"/>
    <x v="1"/>
    <x v="1"/>
    <s v="PES Administrative data (vacancies)"/>
  </r>
  <r>
    <x v="18"/>
    <x v="337"/>
    <x v="1"/>
    <x v="1"/>
    <x v="0"/>
    <x v="1"/>
    <s v="ROME"/>
    <s v="M1609"/>
    <n v="3344"/>
    <n v="3344"/>
    <s v="n/a"/>
    <x v="3"/>
    <s v="n/a"/>
    <n v="2021"/>
    <s v="n/a"/>
    <x v="1"/>
    <x v="1"/>
    <x v="1"/>
    <s v="PES Administrative data (vacancies)"/>
  </r>
  <r>
    <x v="18"/>
    <x v="287"/>
    <x v="1"/>
    <x v="1"/>
    <x v="1"/>
    <x v="1"/>
    <s v="ROME"/>
    <s v="F1102"/>
    <n v="3432"/>
    <n v="3432"/>
    <s v="n/a"/>
    <x v="3"/>
    <s v="n/a"/>
    <n v="2021"/>
    <s v="n/a"/>
    <x v="1"/>
    <x v="1"/>
    <x v="1"/>
    <s v="PES Administrative data (vacancies)"/>
  </r>
  <r>
    <x v="18"/>
    <x v="45"/>
    <x v="2"/>
    <x v="1"/>
    <x v="1"/>
    <x v="1"/>
    <s v="ROME"/>
    <s v="M1602"/>
    <n v="4110"/>
    <n v="4110"/>
    <s v="n/a"/>
    <x v="3"/>
    <s v="n/a"/>
    <n v="2021"/>
    <s v="n/a"/>
    <x v="1"/>
    <x v="1"/>
    <x v="1"/>
    <s v="PES Administrative data (vacancies)"/>
  </r>
  <r>
    <x v="18"/>
    <x v="191"/>
    <x v="2"/>
    <x v="1"/>
    <x v="1"/>
    <x v="1"/>
    <s v="ROME"/>
    <s v="M1607"/>
    <n v="4120"/>
    <n v="4120"/>
    <s v="n/a"/>
    <x v="3"/>
    <s v="n/a"/>
    <n v="2021"/>
    <s v="n/a"/>
    <x v="1"/>
    <x v="1"/>
    <x v="1"/>
    <s v="PES Administrative data (vacancies)"/>
  </r>
  <r>
    <x v="18"/>
    <x v="402"/>
    <x v="2"/>
    <x v="1"/>
    <x v="0"/>
    <x v="1"/>
    <s v="ROME"/>
    <s v="M1601"/>
    <n v="4225"/>
    <n v="4225"/>
    <s v="n/a"/>
    <x v="3"/>
    <s v="n/a"/>
    <n v="2021"/>
    <s v="n/a"/>
    <x v="1"/>
    <x v="1"/>
    <x v="1"/>
    <s v="PES Administrative data (vacancies)"/>
  </r>
  <r>
    <x v="18"/>
    <x v="49"/>
    <x v="5"/>
    <x v="1"/>
    <x v="1"/>
    <x v="1"/>
    <s v="ROME"/>
    <s v="D1106"/>
    <n v="5223"/>
    <n v="5223"/>
    <s v="n/a"/>
    <x v="3"/>
    <s v="n/a"/>
    <n v="2021"/>
    <s v="n/a"/>
    <x v="1"/>
    <x v="1"/>
    <x v="1"/>
    <s v="PES Administrative data (vacancies)"/>
  </r>
  <r>
    <x v="18"/>
    <x v="50"/>
    <x v="5"/>
    <x v="1"/>
    <x v="1"/>
    <x v="1"/>
    <s v="ROME"/>
    <s v="D1505"/>
    <n v="5230"/>
    <n v="5230"/>
    <s v="n/a"/>
    <x v="3"/>
    <s v="n/a"/>
    <n v="2021"/>
    <s v="n/a"/>
    <x v="1"/>
    <x v="1"/>
    <x v="1"/>
    <s v="PES Administrative data (vacancies)"/>
  </r>
  <r>
    <x v="18"/>
    <x v="132"/>
    <x v="5"/>
    <x v="1"/>
    <x v="1"/>
    <x v="1"/>
    <s v="ROME"/>
    <s v="K1303"/>
    <n v="5311"/>
    <n v="5311"/>
    <s v="n/a"/>
    <x v="3"/>
    <s v="n/a"/>
    <n v="2021"/>
    <s v="n/a"/>
    <x v="1"/>
    <x v="1"/>
    <x v="1"/>
    <s v="PES Administrative data (vacancies)"/>
  </r>
  <r>
    <x v="18"/>
    <x v="53"/>
    <x v="5"/>
    <x v="1"/>
    <x v="1"/>
    <x v="1"/>
    <s v="ROME"/>
    <s v="K2501"/>
    <n v="5414"/>
    <n v="5414"/>
    <s v="n/a"/>
    <x v="3"/>
    <s v="n/a"/>
    <n v="2021"/>
    <s v="n/a"/>
    <x v="1"/>
    <x v="1"/>
    <x v="1"/>
    <s v="PES Administrative data (vacancies)"/>
  </r>
  <r>
    <x v="18"/>
    <x v="136"/>
    <x v="9"/>
    <x v="1"/>
    <x v="1"/>
    <x v="1"/>
    <s v="ROME"/>
    <s v="A1203"/>
    <n v="6113"/>
    <n v="6113"/>
    <s v="n/a"/>
    <x v="3"/>
    <s v="n/a"/>
    <n v="2021"/>
    <s v="based on the method composed of four criteria _x000a_1). Volumes 2). Applicants/position 3). Assignments/position 4). % Unassigned offers_x000a_1). &gt;10 positions over 1 year 2). &gt;1.9 applicants/position 3).  &gt;3 assignments/position 4). &lt;20% unassigned offers_x000a_"/>
    <x v="1"/>
    <x v="1"/>
    <x v="1"/>
    <s v="PES Administrative data (vacancies)"/>
  </r>
  <r>
    <x v="18"/>
    <x v="403"/>
    <x v="4"/>
    <x v="0"/>
    <x v="0"/>
    <x v="0"/>
    <s v="ROME"/>
    <s v="M1204"/>
    <n v="1211"/>
    <n v="1211"/>
    <s v="don't know"/>
    <x v="2"/>
    <s v="n/a"/>
    <n v="2021"/>
    <s v="For 43% of the declared vacancies, the PES didn't find suitable candidates"/>
    <x v="1"/>
    <x v="1"/>
    <x v="1"/>
    <s v="PES Administrative data (vacancies)"/>
  </r>
  <r>
    <x v="18"/>
    <x v="404"/>
    <x v="4"/>
    <x v="0"/>
    <x v="0"/>
    <x v="0"/>
    <s v="ROME"/>
    <s v="M1402"/>
    <n v="1213"/>
    <n v="1213"/>
    <s v="don't know"/>
    <x v="2"/>
    <s v="n/a"/>
    <n v="2021"/>
    <s v="For 57% of the declared vacancies, the PES didn't find suitable candidates"/>
    <x v="1"/>
    <x v="1"/>
    <x v="1"/>
    <s v="PES Administrative data (vacancies)"/>
  </r>
  <r>
    <x v="18"/>
    <x v="64"/>
    <x v="4"/>
    <x v="0"/>
    <x v="0"/>
    <x v="0"/>
    <s v="ROME"/>
    <s v="M1703"/>
    <n v="1221"/>
    <n v="1221"/>
    <s v="don't know"/>
    <x v="2"/>
    <s v="n/a"/>
    <n v="2021"/>
    <s v="For 61% of the declared vacancies, the PES didn't find suitable candidates"/>
    <x v="1"/>
    <x v="1"/>
    <x v="1"/>
    <s v="PES Administrative data (vacancies)"/>
  </r>
  <r>
    <x v="18"/>
    <x v="356"/>
    <x v="4"/>
    <x v="0"/>
    <x v="0"/>
    <x v="0"/>
    <s v="ROME"/>
    <s v="H1206"/>
    <n v="1223"/>
    <n v="1223"/>
    <s v="don't know"/>
    <x v="2"/>
    <s v="n/a"/>
    <n v="2021"/>
    <s v="For 53% of the declared vacancies, the PES didn't find suitable candidates"/>
    <x v="1"/>
    <x v="1"/>
    <x v="1"/>
    <s v="PES Administrative data (vacancies)"/>
  </r>
  <r>
    <x v="18"/>
    <x v="68"/>
    <x v="4"/>
    <x v="0"/>
    <x v="0"/>
    <x v="0"/>
    <s v="ROME"/>
    <s v="M1802"/>
    <n v="1330"/>
    <n v="1330"/>
    <s v="don't know"/>
    <x v="2"/>
    <s v="n/a"/>
    <n v="2021"/>
    <s v="For 67% of the declared vacancies, the PES didn't find suitable candidates"/>
    <x v="1"/>
    <x v="1"/>
    <x v="1"/>
    <s v="PES Administrative data (vacancies)"/>
  </r>
  <r>
    <x v="18"/>
    <x v="252"/>
    <x v="0"/>
    <x v="0"/>
    <x v="0"/>
    <x v="0"/>
    <s v="ROME"/>
    <s v="K2402"/>
    <n v="2111"/>
    <n v="2111"/>
    <s v="don't know"/>
    <x v="2"/>
    <s v="n/a"/>
    <n v="2021"/>
    <s v="For 57% of the declared vacancies, the PES didn't find suitable candidates"/>
    <x v="1"/>
    <x v="1"/>
    <x v="1"/>
    <s v="PES Administrative data (vacancies)"/>
  </r>
  <r>
    <x v="18"/>
    <x v="84"/>
    <x v="0"/>
    <x v="0"/>
    <x v="1"/>
    <x v="0"/>
    <s v="ROME"/>
    <s v="K1202"/>
    <n v="2342"/>
    <n v="2342"/>
    <s v="don't know"/>
    <x v="2"/>
    <s v="n/a"/>
    <n v="2021"/>
    <s v="For 46% of the declared vacancies, the PES didn't find suitable candidates"/>
    <x v="1"/>
    <x v="1"/>
    <x v="1"/>
    <s v="PES Administrative data (vacancies)"/>
  </r>
  <r>
    <x v="18"/>
    <x v="88"/>
    <x v="0"/>
    <x v="0"/>
    <x v="0"/>
    <x v="0"/>
    <s v="ROME"/>
    <s v="M1202"/>
    <n v="2411"/>
    <n v="2411"/>
    <s v="don't know"/>
    <x v="2"/>
    <s v="n/a"/>
    <n v="2021"/>
    <s v="For 58% of the declared vacancies, the PES didn't find suitable candidates"/>
    <x v="1"/>
    <x v="1"/>
    <x v="1"/>
    <s v="PES Administrative data (vacancies)"/>
  </r>
  <r>
    <x v="18"/>
    <x v="90"/>
    <x v="0"/>
    <x v="0"/>
    <x v="0"/>
    <x v="0"/>
    <s v="ROME"/>
    <s v="M1201"/>
    <n v="2413"/>
    <n v="2413"/>
    <s v="don't know"/>
    <x v="2"/>
    <s v="n/a"/>
    <n v="2021"/>
    <s v="For 62% of the declared vacancies, the PES didn't find suitable candidates"/>
    <x v="1"/>
    <x v="1"/>
    <x v="1"/>
    <s v="PES Administrative data (vacancies)"/>
  </r>
  <r>
    <x v="18"/>
    <x v="187"/>
    <x v="0"/>
    <x v="0"/>
    <x v="0"/>
    <x v="0"/>
    <s v="ROME"/>
    <s v="M1502"/>
    <n v="2423"/>
    <n v="2423"/>
    <s v="don't know"/>
    <x v="2"/>
    <s v="n/a"/>
    <n v="2021"/>
    <s v="For 31% of the declared vacancies, the PES didn't find suitable candidates"/>
    <x v="1"/>
    <x v="1"/>
    <x v="1"/>
    <s v="PES Administrative data (vacancies)"/>
  </r>
  <r>
    <x v="18"/>
    <x v="7"/>
    <x v="0"/>
    <x v="0"/>
    <x v="1"/>
    <x v="0"/>
    <s v="ROME"/>
    <s v="M1805"/>
    <n v="2519"/>
    <n v="2519"/>
    <s v="don't know"/>
    <x v="2"/>
    <s v="n/a"/>
    <n v="2021"/>
    <s v="For 54% of the declared vacancies, the PES didn't find suitable candidates"/>
    <x v="1"/>
    <x v="1"/>
    <x v="1"/>
    <s v="PES Administrative data (vacancies)"/>
  </r>
  <r>
    <x v="18"/>
    <x v="9"/>
    <x v="0"/>
    <x v="0"/>
    <x v="0"/>
    <x v="0"/>
    <s v="ROME"/>
    <s v="M1801"/>
    <n v="2522"/>
    <n v="2522"/>
    <s v="don't know"/>
    <x v="2"/>
    <s v="n/a"/>
    <n v="2021"/>
    <s v="For 51% of the declared vacancies, the PES didn't find suitable candidates"/>
    <x v="1"/>
    <x v="1"/>
    <x v="1"/>
    <s v="PES Administrative data (vacancies)"/>
  </r>
  <r>
    <x v="18"/>
    <x v="265"/>
    <x v="0"/>
    <x v="0"/>
    <x v="0"/>
    <x v="0"/>
    <s v="ROME"/>
    <s v="K1903"/>
    <n v="2611"/>
    <n v="2611"/>
    <s v="don't know"/>
    <x v="2"/>
    <s v="n/a"/>
    <n v="2021"/>
    <s v="For 55% of the declared vacancies, the PES didn't find suitable candidates"/>
    <x v="1"/>
    <x v="1"/>
    <x v="1"/>
    <s v="PES Administrative data (vacancies)"/>
  </r>
  <r>
    <x v="18"/>
    <x v="267"/>
    <x v="0"/>
    <x v="0"/>
    <x v="0"/>
    <x v="0"/>
    <s v="ROME"/>
    <s v="M1403"/>
    <n v="2631"/>
    <n v="2631"/>
    <s v="don't know"/>
    <x v="2"/>
    <s v="n/a"/>
    <n v="2021"/>
    <s v="For 55% of the declared vacancies, the PES didn't find suitable candidates"/>
    <x v="1"/>
    <x v="1"/>
    <x v="1"/>
    <s v="PES Administrative data (vacancies)"/>
  </r>
  <r>
    <x v="18"/>
    <x v="109"/>
    <x v="1"/>
    <x v="0"/>
    <x v="0"/>
    <x v="0"/>
    <s v="ROME"/>
    <s v="J1506"/>
    <n v="3221"/>
    <n v="3221"/>
    <s v="don't know"/>
    <x v="2"/>
    <s v="n/a"/>
    <n v="2021"/>
    <s v="For 71% of the declared vacancies, the PES didn't find suitable candidates"/>
    <x v="1"/>
    <x v="1"/>
    <x v="1"/>
    <s v="PES Administrative data (vacancies)"/>
  </r>
  <r>
    <x v="18"/>
    <x v="405"/>
    <x v="1"/>
    <x v="0"/>
    <x v="0"/>
    <x v="0"/>
    <s v="ROME"/>
    <s v="C1301"/>
    <n v="3311"/>
    <n v="3311"/>
    <s v="don't know"/>
    <x v="2"/>
    <s v="n/a"/>
    <n v="2021"/>
    <s v="For 40% of the declared vacancies, the PES didn't find suitable candidates"/>
    <x v="1"/>
    <x v="1"/>
    <x v="1"/>
    <s v="PES Administrative data (vacancies)"/>
  </r>
  <r>
    <x v="18"/>
    <x v="110"/>
    <x v="1"/>
    <x v="0"/>
    <x v="0"/>
    <x v="0"/>
    <s v="ROME"/>
    <s v="C1202"/>
    <n v="3312"/>
    <n v="3312"/>
    <s v="don't know"/>
    <x v="2"/>
    <s v="n/a"/>
    <n v="2021"/>
    <s v="For 33% of the declared vacancies, the PES didn't find suitable candidates"/>
    <x v="1"/>
    <x v="1"/>
    <x v="1"/>
    <s v="PES Administrative data (vacancies)"/>
  </r>
  <r>
    <x v="18"/>
    <x v="111"/>
    <x v="1"/>
    <x v="0"/>
    <x v="0"/>
    <x v="0"/>
    <s v="ROME"/>
    <s v="M1203"/>
    <n v="3313"/>
    <n v="3313"/>
    <s v="don't know"/>
    <x v="2"/>
    <s v="n/a"/>
    <n v="2021"/>
    <s v="For 39% of the declared vacancies, the PES didn't find suitable candidates"/>
    <x v="1"/>
    <x v="1"/>
    <x v="1"/>
    <s v="PES Administrative data (vacancies)"/>
  </r>
  <r>
    <x v="18"/>
    <x v="46"/>
    <x v="2"/>
    <x v="0"/>
    <x v="0"/>
    <x v="0"/>
    <s v="ROME"/>
    <s v="C1206"/>
    <n v="4211"/>
    <n v="4211"/>
    <s v="don't know"/>
    <x v="2"/>
    <s v="n/a"/>
    <n v="2021"/>
    <s v="For 37% of the declared vacancies, the PES didn't find suitable candidates"/>
    <x v="1"/>
    <x v="1"/>
    <x v="1"/>
    <s v="PES Administrative data (vacancies)"/>
  </r>
  <r>
    <x v="18"/>
    <x v="52"/>
    <x v="5"/>
    <x v="0"/>
    <x v="1"/>
    <x v="0"/>
    <s v="ROME"/>
    <s v="J1501"/>
    <n v="5321"/>
    <n v="5321"/>
    <s v="don't know"/>
    <x v="2"/>
    <s v="n/a"/>
    <n v="2021"/>
    <s v="For 59% of the declared vacancies, the PES didn't find suitable candidates"/>
    <x v="1"/>
    <x v="1"/>
    <x v="1"/>
    <s v="PES Administrative data (vacancies)"/>
  </r>
  <r>
    <x v="18"/>
    <x v="242"/>
    <x v="3"/>
    <x v="1"/>
    <x v="0"/>
    <x v="1"/>
    <s v="ROME"/>
    <s v="D1207"/>
    <n v="7533"/>
    <n v="7533"/>
    <s v="n/a"/>
    <x v="3"/>
    <s v="n/a"/>
    <n v="2021"/>
    <s v="n/a"/>
    <x v="1"/>
    <x v="1"/>
    <x v="1"/>
    <s v="PES Administrative data (vacancies)"/>
  </r>
  <r>
    <x v="18"/>
    <x v="406"/>
    <x v="6"/>
    <x v="1"/>
    <x v="0"/>
    <x v="1"/>
    <s v="ROME"/>
    <s v="N4104"/>
    <n v="8321"/>
    <n v="8321"/>
    <s v="n/a"/>
    <x v="3"/>
    <s v="n/a"/>
    <n v="2021"/>
    <s v="n/a"/>
    <x v="1"/>
    <x v="1"/>
    <x v="1"/>
    <s v="PES Administrative data (vacancies)"/>
  </r>
  <r>
    <x v="18"/>
    <x v="407"/>
    <x v="6"/>
    <x v="1"/>
    <x v="0"/>
    <x v="1"/>
    <s v="ROME"/>
    <s v="N4102"/>
    <n v="8322"/>
    <n v="8322"/>
    <s v="n/a"/>
    <x v="3"/>
    <s v="n/a"/>
    <n v="2021"/>
    <s v="n/a"/>
    <x v="1"/>
    <x v="1"/>
    <x v="1"/>
    <s v="PES Administrative data (vacancies)"/>
  </r>
  <r>
    <x v="18"/>
    <x v="408"/>
    <x v="6"/>
    <x v="1"/>
    <x v="0"/>
    <x v="1"/>
    <s v="ROME"/>
    <s v="N4105"/>
    <n v="8322"/>
    <n v="8322"/>
    <s v="n/a"/>
    <x v="3"/>
    <s v="n/a"/>
    <n v="2021"/>
    <s v="n/a"/>
    <x v="1"/>
    <x v="1"/>
    <x v="1"/>
    <s v="PES Administrative data (vacancies)"/>
  </r>
  <r>
    <x v="18"/>
    <x v="197"/>
    <x v="6"/>
    <x v="1"/>
    <x v="0"/>
    <x v="1"/>
    <s v="ROME"/>
    <s v="N1101"/>
    <n v="8344"/>
    <n v="8344"/>
    <s v="n/a"/>
    <x v="3"/>
    <s v="n/a"/>
    <n v="2021"/>
    <s v="n/a"/>
    <x v="1"/>
    <x v="1"/>
    <x v="1"/>
    <s v="PES Administrative data (vacancies)"/>
  </r>
  <r>
    <x v="18"/>
    <x v="180"/>
    <x v="7"/>
    <x v="1"/>
    <x v="0"/>
    <x v="1"/>
    <s v="ROME"/>
    <s v="K1304"/>
    <n v="9111"/>
    <n v="9111"/>
    <s v="n/a"/>
    <x v="3"/>
    <s v="n/a"/>
    <n v="2021"/>
    <s v="n/a"/>
    <x v="1"/>
    <x v="1"/>
    <x v="1"/>
    <s v="PES Administrative data (vacancies)"/>
  </r>
  <r>
    <x v="18"/>
    <x v="181"/>
    <x v="7"/>
    <x v="1"/>
    <x v="0"/>
    <x v="1"/>
    <s v="ROME"/>
    <s v="K2202"/>
    <n v="9123"/>
    <n v="9123"/>
    <s v="n/a"/>
    <x v="3"/>
    <s v="n/a"/>
    <n v="2021"/>
    <s v="n/a"/>
    <x v="1"/>
    <x v="1"/>
    <x v="1"/>
    <s v="PES Administrative data (vacancies)"/>
  </r>
  <r>
    <x v="18"/>
    <x v="198"/>
    <x v="7"/>
    <x v="1"/>
    <x v="1"/>
    <x v="1"/>
    <s v="ROME"/>
    <s v="D1507"/>
    <n v="9334"/>
    <n v="9334"/>
    <s v="n/a"/>
    <x v="3"/>
    <s v="n/a"/>
    <n v="2021"/>
    <s v="n/a"/>
    <x v="1"/>
    <x v="1"/>
    <x v="1"/>
    <s v="PES Administrative data (vacancies)"/>
  </r>
  <r>
    <x v="18"/>
    <x v="59"/>
    <x v="7"/>
    <x v="1"/>
    <x v="1"/>
    <x v="1"/>
    <s v="ROME"/>
    <s v="G1605"/>
    <n v="9412"/>
    <n v="9412"/>
    <s v="n/a"/>
    <x v="3"/>
    <s v="n/a"/>
    <n v="2021"/>
    <s v="n/a"/>
    <x v="1"/>
    <x v="1"/>
    <x v="1"/>
    <s v="PES Administrative data (vacancies)"/>
  </r>
  <r>
    <x v="18"/>
    <x v="247"/>
    <x v="7"/>
    <x v="1"/>
    <x v="0"/>
    <x v="1"/>
    <s v="ROME"/>
    <s v="K2303"/>
    <n v="9611"/>
    <n v="9611"/>
    <s v="n/a"/>
    <x v="3"/>
    <s v="n/a"/>
    <n v="2021"/>
    <s v="n/a"/>
    <x v="1"/>
    <x v="1"/>
    <x v="1"/>
    <s v="PES Administrative data (vacancies)"/>
  </r>
  <r>
    <x v="19"/>
    <x v="250"/>
    <x v="4"/>
    <x v="1"/>
    <x v="0"/>
    <x v="1"/>
    <s v="e.g. ISCO"/>
    <s v="1112"/>
    <m/>
    <n v="1112"/>
    <s v="vacancies are filled faster than average because of the high number of jobseekers per vacancy"/>
    <x v="0"/>
    <s v="Current shortage/surplus"/>
    <s v="2022 Q1"/>
    <s v="PES administrative data (vacancies,  job seekers)"/>
    <x v="0"/>
    <x v="0"/>
    <x v="0"/>
    <m/>
  </r>
  <r>
    <x v="19"/>
    <x v="403"/>
    <x v="4"/>
    <x v="1"/>
    <x v="0"/>
    <x v="1"/>
    <s v="e.g. ISCO"/>
    <s v="1211"/>
    <m/>
    <n v="1211"/>
    <s v="vacancies are filled faster than average because of the high number of jobseekers per vacancy"/>
    <x v="0"/>
    <s v="Current shortage/surplus"/>
    <s v="2021 Q4"/>
    <s v="PES administrative data (vacancies,  job seekers)"/>
    <x v="0"/>
    <x v="0"/>
    <x v="0"/>
    <m/>
  </r>
  <r>
    <x v="19"/>
    <x v="409"/>
    <x v="4"/>
    <x v="1"/>
    <x v="0"/>
    <x v="1"/>
    <s v="e.g. ISCO"/>
    <s v="1311"/>
    <m/>
    <n v="1311"/>
    <s v="vacancies are filled faster than average because of the high number of jobseekers per vacancy"/>
    <x v="1"/>
    <s v="Current shortage/surplus"/>
    <s v="2022 Q1"/>
    <s v="PES administrative data (vacancies,  job seekers)"/>
    <x v="0"/>
    <x v="0"/>
    <x v="0"/>
    <m/>
  </r>
  <r>
    <x v="19"/>
    <x v="34"/>
    <x v="4"/>
    <x v="1"/>
    <x v="0"/>
    <x v="1"/>
    <s v="e.g. ISCO"/>
    <s v="1412"/>
    <m/>
    <n v="1412"/>
    <s v="vacancies are filled faster than average because of the high number of jobseekers per vacancy"/>
    <x v="0"/>
    <s v="Current shortage/surplus"/>
    <s v="2022 Q1"/>
    <s v="PES administrative data (vacancies,  job seekers)"/>
    <x v="0"/>
    <x v="0"/>
    <x v="0"/>
    <m/>
  </r>
  <r>
    <x v="19"/>
    <x v="72"/>
    <x v="4"/>
    <x v="1"/>
    <x v="0"/>
    <x v="1"/>
    <s v="e.g. ISCO"/>
    <s v="1420"/>
    <m/>
    <n v="1420"/>
    <s v="vacancies are filled faster than average because of the high number of jobseekers per vacancy"/>
    <x v="1"/>
    <s v="Current shortage/surplus"/>
    <s v="2022 Q1"/>
    <s v="PES administrative data (vacancies,  job seekers)"/>
    <x v="0"/>
    <x v="0"/>
    <x v="0"/>
    <m/>
  </r>
  <r>
    <x v="19"/>
    <x v="259"/>
    <x v="0"/>
    <x v="1"/>
    <x v="1"/>
    <x v="1"/>
    <s v="e.g. ISCO"/>
    <s v="2163"/>
    <m/>
    <n v="2163"/>
    <s v="vacancies are filled faster than average because of the high number of jobseekers per vacancy"/>
    <x v="0"/>
    <s v="Current shortage/surplus"/>
    <s v="2021 Q4"/>
    <s v="PES administrative data (vacancies,  job seekers)"/>
    <x v="0"/>
    <x v="0"/>
    <x v="0"/>
    <m/>
  </r>
  <r>
    <x v="19"/>
    <x v="212"/>
    <x v="0"/>
    <x v="1"/>
    <x v="0"/>
    <x v="1"/>
    <s v="e.g. ISCO"/>
    <s v="2310"/>
    <m/>
    <n v="2310"/>
    <s v="vacancies are filled faster than average because of the high number of jobseekers per vacancy"/>
    <x v="0"/>
    <s v="Current shortage/surplus"/>
    <s v="2021 Q4"/>
    <s v="PES administrative data (vacancies,  job seekers)"/>
    <x v="0"/>
    <x v="0"/>
    <x v="0"/>
    <m/>
  </r>
  <r>
    <x v="19"/>
    <x v="40"/>
    <x v="0"/>
    <x v="1"/>
    <x v="1"/>
    <x v="1"/>
    <s v="e.g. ISCO"/>
    <s v="2642"/>
    <m/>
    <n v="2642"/>
    <s v="vacancies are filled faster than average because of the high number of jobseekers per vacancy"/>
    <x v="0"/>
    <s v="Current shortage/surplus"/>
    <s v="2021 Q4"/>
    <s v="PES administrative data (vacancies,  job seekers)"/>
    <x v="0"/>
    <x v="0"/>
    <x v="0"/>
    <m/>
  </r>
  <r>
    <x v="19"/>
    <x v="272"/>
    <x v="0"/>
    <x v="1"/>
    <x v="1"/>
    <x v="1"/>
    <s v="e.g. ISCO"/>
    <s v="2651"/>
    <m/>
    <n v="2651"/>
    <s v="vacancies are filled faster than average because of the high number of jobseekers per vacancy"/>
    <x v="0"/>
    <s v="Current shortage/surplus"/>
    <s v="2022 Q1"/>
    <s v="PES administrative data (vacancies,  job seekers)"/>
    <x v="0"/>
    <x v="0"/>
    <x v="0"/>
    <m/>
  </r>
  <r>
    <x v="19"/>
    <x v="273"/>
    <x v="0"/>
    <x v="1"/>
    <x v="1"/>
    <x v="1"/>
    <s v="e.g. ISCO"/>
    <s v="2652"/>
    <m/>
    <n v="2652"/>
    <s v="vacancies are filled faster than average because of the high number of jobseekers per vacancy"/>
    <x v="1"/>
    <s v="Current shortage/surplus"/>
    <s v="2021 Q4"/>
    <s v="PES administrative data (vacancies,  job seekers)"/>
    <x v="0"/>
    <x v="0"/>
    <x v="0"/>
    <m/>
  </r>
  <r>
    <x v="19"/>
    <x v="100"/>
    <x v="1"/>
    <x v="1"/>
    <x v="0"/>
    <x v="1"/>
    <s v="e.g. ISCO"/>
    <s v="3123"/>
    <m/>
    <n v="3123"/>
    <s v="vacancies are filled faster than average because of the high number of jobseekers per vacancy"/>
    <x v="0"/>
    <s v="Current shortage/surplus"/>
    <s v="2022 Q1"/>
    <s v="PES administrative data (vacancies,  job seekers)"/>
    <x v="0"/>
    <x v="0"/>
    <x v="0"/>
    <m/>
  </r>
  <r>
    <x v="19"/>
    <x v="319"/>
    <x v="1"/>
    <x v="1"/>
    <x v="0"/>
    <x v="1"/>
    <s v="e.g. ISCO"/>
    <s v="3132"/>
    <m/>
    <n v="3132"/>
    <s v="vacancies are filled faster than average because of the high number of jobseekers per vacancy"/>
    <x v="0"/>
    <s v="Current shortage/surplus"/>
    <s v="2021 Q4"/>
    <s v="PES administrative data (vacancies,  job seekers)"/>
    <x v="0"/>
    <x v="0"/>
    <x v="0"/>
    <m/>
  </r>
  <r>
    <x v="19"/>
    <x v="104"/>
    <x v="1"/>
    <x v="1"/>
    <x v="0"/>
    <x v="1"/>
    <s v="e.g. ISCO"/>
    <s v="3152"/>
    <m/>
    <n v="3152"/>
    <s v="vacancies are filled faster than average because of the high number of jobseekers per vacancy"/>
    <x v="0"/>
    <s v="Current shortage/surplus"/>
    <s v="2022 Q1"/>
    <s v="PES administrative data (vacancies,  job seekers)"/>
    <x v="0"/>
    <x v="0"/>
    <x v="0"/>
    <m/>
  </r>
  <r>
    <x v="19"/>
    <x v="107"/>
    <x v="1"/>
    <x v="1"/>
    <x v="0"/>
    <x v="1"/>
    <s v="e.g. ISCO"/>
    <s v="3214"/>
    <m/>
    <n v="3214"/>
    <s v="vacancies are filled faster than average because of the high number of jobseekers per vacancy"/>
    <x v="0"/>
    <s v="Current shortage/surplus"/>
    <s v="2022 Q1"/>
    <s v="PES administrative data (vacancies,  job seekers)"/>
    <x v="0"/>
    <x v="0"/>
    <x v="0"/>
    <m/>
  </r>
  <r>
    <x v="19"/>
    <x v="279"/>
    <x v="1"/>
    <x v="1"/>
    <x v="0"/>
    <x v="1"/>
    <s v="e.g. ISCO"/>
    <s v="3251"/>
    <m/>
    <n v="3251"/>
    <s v="vacancies are filled faster than average because of the high number of jobseekers per vacancy"/>
    <x v="0"/>
    <s v="Current shortage/surplus"/>
    <s v="2021 Q4"/>
    <s v="PES administrative data (vacancies,  job seekers)"/>
    <x v="0"/>
    <x v="0"/>
    <x v="0"/>
    <m/>
  </r>
  <r>
    <x v="19"/>
    <x v="364"/>
    <x v="1"/>
    <x v="1"/>
    <x v="0"/>
    <x v="1"/>
    <s v="e.g. ISCO"/>
    <s v="3259"/>
    <m/>
    <n v="3259"/>
    <s v="vacancies are filled faster than average because of the high number of jobseekers per vacancy"/>
    <x v="0"/>
    <s v="Current shortage/surplus"/>
    <s v="2021 Q4"/>
    <s v="PES administrative data (vacancies,  job seekers)"/>
    <x v="0"/>
    <x v="0"/>
    <x v="0"/>
    <m/>
  </r>
  <r>
    <x v="19"/>
    <x v="110"/>
    <x v="1"/>
    <x v="1"/>
    <x v="0"/>
    <x v="1"/>
    <s v="e.g. ISCO"/>
    <s v="3312"/>
    <m/>
    <n v="3312"/>
    <s v="vacancies are filled faster than average because of the high number of jobseekers per vacancy"/>
    <x v="0"/>
    <s v="Current shortage/surplus"/>
    <s v="2022 Q1"/>
    <s v="PES administrative data (vacancies,  job seekers)"/>
    <x v="0"/>
    <x v="0"/>
    <x v="0"/>
    <m/>
  </r>
  <r>
    <x v="19"/>
    <x v="410"/>
    <x v="1"/>
    <x v="1"/>
    <x v="0"/>
    <x v="1"/>
    <s v="e.g. ISCO"/>
    <s v="3314"/>
    <m/>
    <n v="3314"/>
    <s v="vacancies are filled faster than average because of the high number of jobseekers per vacancy"/>
    <x v="0"/>
    <s v="Current shortage/surplus"/>
    <s v="2022 Q1"/>
    <s v="PES administrative data (vacancies,  job seekers)"/>
    <x v="0"/>
    <x v="0"/>
    <x v="0"/>
    <m/>
  </r>
  <r>
    <x v="19"/>
    <x v="112"/>
    <x v="1"/>
    <x v="1"/>
    <x v="0"/>
    <x v="1"/>
    <s v="e.g. ISCO"/>
    <s v="3321"/>
    <m/>
    <n v="3321"/>
    <s v="vacancies are filled faster than average because of the high number of jobseekers per vacancy"/>
    <x v="0"/>
    <s v="Current shortage/surplus"/>
    <s v="2022 Q1"/>
    <s v="PES administrative data (vacancies,  job seekers)"/>
    <x v="0"/>
    <x v="0"/>
    <x v="0"/>
    <m/>
  </r>
  <r>
    <x v="19"/>
    <x v="369"/>
    <x v="1"/>
    <x v="1"/>
    <x v="0"/>
    <x v="1"/>
    <s v="e.g. ISCO"/>
    <s v="3341"/>
    <m/>
    <n v="3341"/>
    <s v="vacancies are filled faster than average because of the high number of jobseekers per vacancy"/>
    <x v="0"/>
    <s v="Current shortage/surplus"/>
    <s v="2021 Q4"/>
    <s v="PES administrative data (vacancies,  job seekers)"/>
    <x v="0"/>
    <x v="0"/>
    <x v="0"/>
    <m/>
  </r>
  <r>
    <x v="19"/>
    <x v="283"/>
    <x v="1"/>
    <x v="1"/>
    <x v="0"/>
    <x v="1"/>
    <s v="e.g. ISCO"/>
    <s v="3351"/>
    <m/>
    <n v="3351"/>
    <s v="vacancies are filled faster than average because of the high number of jobseekers per vacancy"/>
    <x v="0"/>
    <s v="Current shortage/surplus"/>
    <s v="2022 Q1"/>
    <s v="PES administrative data (vacancies,  job seekers)"/>
    <x v="0"/>
    <x v="0"/>
    <x v="0"/>
    <m/>
  </r>
  <r>
    <x v="19"/>
    <x v="284"/>
    <x v="1"/>
    <x v="1"/>
    <x v="0"/>
    <x v="1"/>
    <s v="e.g. ISCO"/>
    <s v="3411"/>
    <m/>
    <n v="3411"/>
    <s v="vacancies are filled faster than average because of the high number of jobseekers per vacancy"/>
    <x v="0"/>
    <s v="Current shortage/surplus"/>
    <s v="2021 Q4"/>
    <s v="PES administrative data (vacancies,  job seekers)"/>
    <x v="0"/>
    <x v="0"/>
    <x v="0"/>
    <m/>
  </r>
  <r>
    <x v="19"/>
    <x v="117"/>
    <x v="1"/>
    <x v="1"/>
    <x v="0"/>
    <x v="1"/>
    <s v="e.g. ISCO"/>
    <s v="3422"/>
    <m/>
    <n v="3422"/>
    <s v="vacancies are filled faster than average because of the high number of jobseekers per vacancy"/>
    <x v="0"/>
    <s v="Current shortage/surplus"/>
    <s v="2021 Q4"/>
    <s v="PES administrative data (vacancies,  job seekers)"/>
    <x v="0"/>
    <x v="0"/>
    <x v="0"/>
    <m/>
  </r>
  <r>
    <x v="19"/>
    <x v="190"/>
    <x v="1"/>
    <x v="1"/>
    <x v="0"/>
    <x v="1"/>
    <s v="e.g. ISCO"/>
    <s v="3423"/>
    <m/>
    <n v="3423"/>
    <s v="vacancies are filled faster than average because of the high number of jobseekers per vacancy"/>
    <x v="0"/>
    <s v="Current shortage/surplus"/>
    <s v="2022 Q1"/>
    <s v="PES administrative data (vacancies,  job seekers)"/>
    <x v="0"/>
    <x v="0"/>
    <x v="0"/>
    <m/>
  </r>
  <r>
    <x v="19"/>
    <x v="288"/>
    <x v="1"/>
    <x v="1"/>
    <x v="0"/>
    <x v="1"/>
    <s v="e.g. ISCO"/>
    <s v="3433"/>
    <m/>
    <n v="3433"/>
    <s v="vacancies are filled faster than average because of the high number of jobseekers per vacancy"/>
    <x v="0"/>
    <s v="Current shortage/surplus"/>
    <s v="2022 Q1"/>
    <s v="PES administrative data (vacancies,  job seekers)"/>
    <x v="0"/>
    <x v="0"/>
    <x v="0"/>
    <m/>
  </r>
  <r>
    <x v="19"/>
    <x v="16"/>
    <x v="1"/>
    <x v="1"/>
    <x v="0"/>
    <x v="1"/>
    <s v="e.g. ISCO"/>
    <s v="3511"/>
    <m/>
    <n v="3511"/>
    <s v="vacancies are filled faster than average because of the high number of jobseekers per vacancy"/>
    <x v="0"/>
    <s v="Current shortage/surplus"/>
    <s v="2021 Q4"/>
    <s v="PES administrative data (vacancies,  job seekers)"/>
    <x v="0"/>
    <x v="0"/>
    <x v="0"/>
    <m/>
  </r>
  <r>
    <x v="19"/>
    <x v="19"/>
    <x v="1"/>
    <x v="1"/>
    <x v="0"/>
    <x v="1"/>
    <s v="e.g. ISCO"/>
    <s v="3514"/>
    <m/>
    <n v="3514"/>
    <s v="vacancies are filled faster than average because of the high number of jobseekers per vacancy"/>
    <x v="0"/>
    <s v="Current shortage/surplus"/>
    <s v="2022 Q1"/>
    <s v="PES administrative data (vacancies,  job seekers)"/>
    <x v="0"/>
    <x v="0"/>
    <x v="0"/>
    <m/>
  </r>
  <r>
    <x v="19"/>
    <x v="20"/>
    <x v="1"/>
    <x v="1"/>
    <x v="0"/>
    <x v="1"/>
    <s v="e.g. ISCO"/>
    <s v="3521"/>
    <m/>
    <n v="3521"/>
    <s v="vacancies are filled faster than average because of the high number of jobseekers per vacancy"/>
    <x v="0"/>
    <s v="Current shortage/surplus"/>
    <s v="2022 Q1"/>
    <s v="PES administrative data (vacancies,  job seekers)"/>
    <x v="0"/>
    <x v="0"/>
    <x v="0"/>
    <m/>
  </r>
  <r>
    <x v="19"/>
    <x v="191"/>
    <x v="2"/>
    <x v="1"/>
    <x v="1"/>
    <x v="1"/>
    <s v="e.g. ISCO"/>
    <s v="4120"/>
    <m/>
    <n v="4120"/>
    <s v="vacancies are filled faster than average because of the high number of jobseekers per vacancy"/>
    <x v="0"/>
    <s v="Current shortage/surplus"/>
    <s v="2021 Q4"/>
    <s v="PES administrative data (vacancies,  job seekers)"/>
    <x v="0"/>
    <x v="0"/>
    <x v="0"/>
    <m/>
  </r>
  <r>
    <x v="19"/>
    <x v="347"/>
    <x v="2"/>
    <x v="1"/>
    <x v="0"/>
    <x v="1"/>
    <s v="e.g. ISCO"/>
    <s v="4214"/>
    <m/>
    <n v="4214"/>
    <s v="vacancies are filled faster than average because of the high number of jobseekers per vacancy"/>
    <x v="0"/>
    <s v="Current shortage/surplus"/>
    <s v="2022 Q1"/>
    <s v="PES administrative data (vacancies,  job seekers)"/>
    <x v="0"/>
    <x v="0"/>
    <x v="0"/>
    <m/>
  </r>
  <r>
    <x v="19"/>
    <x v="203"/>
    <x v="2"/>
    <x v="1"/>
    <x v="1"/>
    <x v="1"/>
    <s v="e.g. ISCO"/>
    <n v="4224"/>
    <m/>
    <n v="4224"/>
    <s v="vacancies are filled faster than average because of the high number of jobseekers per vacancy"/>
    <x v="0"/>
    <s v="Current shortage/surplus"/>
    <s v="2021 Q4"/>
    <s v="PES administrative data (vacancies,  job seekers)"/>
    <x v="0"/>
    <x v="0"/>
    <x v="0"/>
    <m/>
  </r>
  <r>
    <x v="19"/>
    <x v="47"/>
    <x v="2"/>
    <x v="1"/>
    <x v="0"/>
    <x v="1"/>
    <s v="e.g. ISCO"/>
    <s v="4419"/>
    <m/>
    <n v="4419"/>
    <s v="vacancies are filled faster than average because of the high number of jobseekers per vacancy"/>
    <x v="0"/>
    <s v="Current shortage/surplus"/>
    <s v="2021 Q4"/>
    <s v="PES administrative data (vacancies,  job seekers)"/>
    <x v="0"/>
    <x v="0"/>
    <x v="0"/>
    <m/>
  </r>
  <r>
    <x v="19"/>
    <x v="127"/>
    <x v="5"/>
    <x v="1"/>
    <x v="0"/>
    <x v="1"/>
    <s v="e.g. ISCO"/>
    <s v="5132"/>
    <m/>
    <n v="5132"/>
    <s v="vacancies are filled faster than average because of the high number of jobseekers per vacancy"/>
    <x v="0"/>
    <s v="Current shortage/surplus"/>
    <s v="2021 Q4"/>
    <s v="PES administrative data (vacancies,  job seekers)"/>
    <x v="0"/>
    <x v="0"/>
    <x v="0"/>
    <m/>
  </r>
  <r>
    <x v="19"/>
    <x v="200"/>
    <x v="5"/>
    <x v="1"/>
    <x v="0"/>
    <x v="1"/>
    <s v="e.g. ISCO"/>
    <s v="5162"/>
    <m/>
    <n v="5162"/>
    <s v="vacancies are filled faster than average because of the high number of jobseekers per vacancy"/>
    <x v="0"/>
    <s v="Current shortage/surplus"/>
    <s v="2022 Q1"/>
    <s v="PES administrative data (vacancies,  job seekers)"/>
    <x v="0"/>
    <x v="0"/>
    <x v="0"/>
    <m/>
  </r>
  <r>
    <x v="19"/>
    <x v="374"/>
    <x v="5"/>
    <x v="1"/>
    <x v="0"/>
    <x v="1"/>
    <s v="e.g. ISCO"/>
    <s v="5211"/>
    <m/>
    <n v="5211"/>
    <s v="vacancies are filled faster than average because of the high number of jobseekers per vacancy"/>
    <x v="0"/>
    <s v="Current shortage/surplus"/>
    <s v="2022 Q1"/>
    <s v="PES administrative data (vacancies,  job seekers)"/>
    <x v="0"/>
    <x v="0"/>
    <x v="0"/>
    <m/>
  </r>
  <r>
    <x v="19"/>
    <x v="131"/>
    <x v="5"/>
    <x v="1"/>
    <x v="0"/>
    <x v="1"/>
    <s v="e.g. ISCO"/>
    <s v="5222"/>
    <m/>
    <n v="5222"/>
    <s v="vacancies are filled faster than average because of the high number of jobseekers per vacancy"/>
    <x v="0"/>
    <s v="Current shortage/surplus"/>
    <s v="2021 Q4"/>
    <s v="PES administrative data (vacancies,  job seekers)"/>
    <x v="0"/>
    <x v="0"/>
    <x v="0"/>
    <m/>
  </r>
  <r>
    <x v="19"/>
    <x v="226"/>
    <x v="5"/>
    <x v="1"/>
    <x v="0"/>
    <x v="1"/>
    <s v="e.g. ISCO"/>
    <s v="5244"/>
    <m/>
    <n v="5244"/>
    <s v="vacancies are filled faster than average because of the high number of jobseekers per vacancy"/>
    <x v="0"/>
    <s v="Current shortage/surplus"/>
    <s v="2021 Q4"/>
    <s v="PES administrative data (vacancies,  job seekers)"/>
    <x v="0"/>
    <x v="0"/>
    <x v="0"/>
    <m/>
  </r>
  <r>
    <x v="19"/>
    <x v="51"/>
    <x v="5"/>
    <x v="1"/>
    <x v="0"/>
    <x v="1"/>
    <s v="e.g. ISCO"/>
    <s v="5246"/>
    <m/>
    <n v="5246"/>
    <s v="vacancies are filled faster than average because of the high number of jobseekers per vacancy"/>
    <x v="0"/>
    <s v="Current shortage/surplus"/>
    <s v="2021 Q4"/>
    <s v="PES administrative data (vacancies,  job seekers)"/>
    <x v="0"/>
    <x v="0"/>
    <x v="0"/>
    <m/>
  </r>
  <r>
    <x v="19"/>
    <x v="229"/>
    <x v="5"/>
    <x v="1"/>
    <x v="0"/>
    <x v="1"/>
    <s v="e.g. ISCO"/>
    <s v="5329"/>
    <m/>
    <n v="5329"/>
    <s v="vacancies are filled faster than average because of the high number of jobseekers per vacancy"/>
    <x v="0"/>
    <s v="Current shortage/surplus"/>
    <s v="2021 Q4"/>
    <s v="PES administrative data (vacancies,  job seekers)"/>
    <x v="0"/>
    <x v="0"/>
    <x v="0"/>
    <m/>
  </r>
  <r>
    <x v="19"/>
    <x v="136"/>
    <x v="9"/>
    <x v="1"/>
    <x v="1"/>
    <x v="1"/>
    <s v="e.g. ISCO"/>
    <s v="6113"/>
    <m/>
    <n v="6113"/>
    <s v="vacancies are filled faster than average because of the high number of jobseekers per vacancy"/>
    <x v="0"/>
    <s v="Current shortage/surplus"/>
    <s v="2021 Q4"/>
    <s v="PES administrative data (vacancies,  job seekers)"/>
    <x v="0"/>
    <x v="0"/>
    <x v="0"/>
    <m/>
  </r>
  <r>
    <x v="19"/>
    <x v="350"/>
    <x v="9"/>
    <x v="1"/>
    <x v="0"/>
    <x v="1"/>
    <s v="e.g. ISCO"/>
    <s v="6129"/>
    <m/>
    <n v="6129"/>
    <s v="vacancies are filled faster than average because of the high number of jobseekers per vacancy"/>
    <x v="0"/>
    <s v="Current shortage/surplus"/>
    <s v="2022 Q1"/>
    <s v="PES administrative data (vacancies,  job seekers)"/>
    <x v="0"/>
    <x v="0"/>
    <x v="0"/>
    <m/>
  </r>
  <r>
    <x v="19"/>
    <x v="0"/>
    <x v="0"/>
    <x v="0"/>
    <x v="0"/>
    <x v="0"/>
    <s v="e.g. ISCO"/>
    <s v="2144"/>
    <m/>
    <n v="2144"/>
    <s v="time required to fill vacancies higher than average"/>
    <x v="0"/>
    <s v="Current shortage/surplus"/>
    <s v="2021 Q4"/>
    <s v="PES administrative data (vacancies,  job seekers)"/>
    <x v="0"/>
    <x v="0"/>
    <x v="0"/>
    <m/>
  </r>
  <r>
    <x v="19"/>
    <x v="209"/>
    <x v="0"/>
    <x v="0"/>
    <x v="0"/>
    <x v="0"/>
    <s v="e.g. ISCO"/>
    <s v="2146"/>
    <m/>
    <n v="2146"/>
    <s v="time required to fill vacancies higher than average"/>
    <x v="0"/>
    <s v="Current shortage/surplus"/>
    <s v="2022 Q1"/>
    <s v="PES administrative data (vacancies,  job seekers)"/>
    <x v="0"/>
    <x v="0"/>
    <x v="0"/>
    <m/>
  </r>
  <r>
    <x v="19"/>
    <x v="199"/>
    <x v="0"/>
    <x v="0"/>
    <x v="1"/>
    <x v="0"/>
    <s v="e.g. ISCO"/>
    <s v="2212"/>
    <m/>
    <n v="2212"/>
    <s v="time required to fill vacancies higher than average"/>
    <x v="1"/>
    <s v="Current shortage/surplus"/>
    <s v="2021 Q4"/>
    <s v="PES administrative data (vacancies,  job seekers)"/>
    <x v="0"/>
    <x v="0"/>
    <x v="0"/>
    <m/>
  </r>
  <r>
    <x v="19"/>
    <x v="411"/>
    <x v="0"/>
    <x v="0"/>
    <x v="0"/>
    <x v="0"/>
    <s v="e.g. ISCO"/>
    <n v="2240"/>
    <m/>
    <n v="2240"/>
    <s v="time required to fill vacancies higher than average"/>
    <x v="1"/>
    <s v="Current shortage/surplus"/>
    <s v="2021 Q4"/>
    <s v="PES administrative data (vacancies,  job seekers)"/>
    <x v="0"/>
    <x v="0"/>
    <x v="0"/>
    <m/>
  </r>
  <r>
    <x v="19"/>
    <x v="3"/>
    <x v="0"/>
    <x v="0"/>
    <x v="1"/>
    <x v="0"/>
    <s v="e.g. ISCO"/>
    <s v="2511"/>
    <m/>
    <n v="2511"/>
    <s v="time required to fill vacancies higher than average"/>
    <x v="1"/>
    <s v="Current shortage/surplus"/>
    <s v="2021 Q4"/>
    <s v="PES administrative data (vacancies,  job seekers)"/>
    <x v="0"/>
    <x v="0"/>
    <x v="0"/>
    <m/>
  </r>
  <r>
    <x v="19"/>
    <x v="5"/>
    <x v="0"/>
    <x v="0"/>
    <x v="0"/>
    <x v="0"/>
    <s v="e.g. ISCO"/>
    <s v="2513"/>
    <m/>
    <n v="2513"/>
    <s v="time required to fill vacancies higher than average"/>
    <x v="1"/>
    <s v="Current shortage/surplus"/>
    <s v="2021 Q4"/>
    <s v="PES administrative data (vacancies,  job seekers)"/>
    <x v="0"/>
    <x v="0"/>
    <x v="0"/>
    <m/>
  </r>
  <r>
    <x v="19"/>
    <x v="6"/>
    <x v="0"/>
    <x v="0"/>
    <x v="1"/>
    <x v="0"/>
    <s v="e.g. ISCO"/>
    <s v="2514"/>
    <m/>
    <n v="2514"/>
    <s v="time required to fill vacancies higher than average"/>
    <x v="0"/>
    <s v="Current shortage/surplus"/>
    <s v="2022 Q1"/>
    <s v="PES administrative data (vacancies,  job seekers)"/>
    <x v="0"/>
    <x v="0"/>
    <x v="0"/>
    <m/>
  </r>
  <r>
    <x v="19"/>
    <x v="10"/>
    <x v="0"/>
    <x v="0"/>
    <x v="0"/>
    <x v="0"/>
    <s v="e.g. ISCO"/>
    <s v="2523"/>
    <m/>
    <n v="2523"/>
    <s v="time required to fill vacancies higher than average"/>
    <x v="1"/>
    <s v="Current shortage/surplus"/>
    <s v="2021 Q4"/>
    <s v="PES administrative data (vacancies,  job seekers)"/>
    <x v="0"/>
    <x v="0"/>
    <x v="0"/>
    <m/>
  </r>
  <r>
    <x v="19"/>
    <x v="11"/>
    <x v="0"/>
    <x v="0"/>
    <x v="0"/>
    <x v="0"/>
    <s v="e.g. ISCO"/>
    <s v="2529"/>
    <m/>
    <n v="2529"/>
    <s v="time required to fill vacancies higher than average"/>
    <x v="1"/>
    <s v="Current shortage/surplus"/>
    <s v="2022 Q1"/>
    <s v="PES administrative data (vacancies,  job seekers)"/>
    <x v="0"/>
    <x v="0"/>
    <x v="0"/>
    <m/>
  </r>
  <r>
    <x v="19"/>
    <x v="270"/>
    <x v="0"/>
    <x v="0"/>
    <x v="1"/>
    <x v="0"/>
    <s v="e.g. ISCO"/>
    <s v="2634"/>
    <m/>
    <n v="2634"/>
    <s v="time required to fill vacancies higher than average"/>
    <x v="0"/>
    <s v="Current shortage/surplus"/>
    <s v="2022 Q1"/>
    <s v="PES administrative data (vacancies,  job seekers)"/>
    <x v="0"/>
    <x v="0"/>
    <x v="0"/>
    <m/>
  </r>
  <r>
    <x v="19"/>
    <x v="105"/>
    <x v="1"/>
    <x v="0"/>
    <x v="0"/>
    <x v="0"/>
    <s v="e.g. ISCO"/>
    <s v="3211"/>
    <m/>
    <n v="3211"/>
    <s v="time required to fill vacancies higher than average"/>
    <x v="1"/>
    <s v="Current shortage/surplus"/>
    <s v="2021 Q4"/>
    <s v="PES administrative data (vacancies,  job seekers)"/>
    <x v="0"/>
    <x v="0"/>
    <x v="0"/>
    <m/>
  </r>
  <r>
    <x v="19"/>
    <x v="402"/>
    <x v="2"/>
    <x v="0"/>
    <x v="0"/>
    <x v="0"/>
    <s v="e.g. ISCO"/>
    <s v="4225"/>
    <m/>
    <n v="4225"/>
    <s v="time required to fill vacancies higher than average"/>
    <x v="0"/>
    <s v="Current shortage/surplus"/>
    <s v="2022 Q1"/>
    <s v="PES administrative data (vacancies,  job seekers)"/>
    <x v="0"/>
    <x v="0"/>
    <x v="0"/>
    <m/>
  </r>
  <r>
    <x v="19"/>
    <x v="412"/>
    <x v="2"/>
    <x v="0"/>
    <x v="0"/>
    <x v="0"/>
    <s v="e.g. ISCO"/>
    <s v="4227"/>
    <m/>
    <n v="4227"/>
    <s v="time required to fill vacancies higher than average"/>
    <x v="0"/>
    <s v="Current shortage/surplus"/>
    <s v="2022 Q1"/>
    <s v="PES administrative data (vacancies,  job seekers)"/>
    <x v="0"/>
    <x v="0"/>
    <x v="0"/>
    <m/>
  </r>
  <r>
    <x v="19"/>
    <x v="290"/>
    <x v="5"/>
    <x v="0"/>
    <x v="0"/>
    <x v="0"/>
    <s v="e.g. ISCO"/>
    <s v="5111"/>
    <m/>
    <n v="5111"/>
    <s v="time required to fill vacancies higher than average"/>
    <x v="0"/>
    <s v="Current shortage/surplus"/>
    <s v="2021 Q4"/>
    <s v="PES administrative data (vacancies,  job seekers)"/>
    <x v="0"/>
    <x v="0"/>
    <x v="0"/>
    <m/>
  </r>
  <r>
    <x v="19"/>
    <x v="357"/>
    <x v="5"/>
    <x v="0"/>
    <x v="0"/>
    <x v="0"/>
    <s v="e.g. ISCO"/>
    <s v="5413"/>
    <m/>
    <n v="5413"/>
    <s v="time required to fill vacancies higher than average"/>
    <x v="0"/>
    <s v="Current shortage/surplus"/>
    <s v="2022 Q1"/>
    <s v="PES administrative data (vacancies,  job seekers)"/>
    <x v="0"/>
    <x v="0"/>
    <x v="0"/>
    <m/>
  </r>
  <r>
    <x v="19"/>
    <x v="298"/>
    <x v="9"/>
    <x v="0"/>
    <x v="0"/>
    <x v="0"/>
    <s v="e.g. ISCO"/>
    <s v="6111"/>
    <m/>
    <n v="6111"/>
    <s v="time required to fill vacancies higher than average"/>
    <x v="0"/>
    <s v="Current shortage/surplus"/>
    <s v="2022 Q1"/>
    <s v="PES administrative data (vacancies,  job seekers)"/>
    <x v="0"/>
    <x v="0"/>
    <x v="0"/>
    <m/>
  </r>
  <r>
    <x v="19"/>
    <x v="137"/>
    <x v="3"/>
    <x v="0"/>
    <x v="1"/>
    <x v="0"/>
    <s v="e.g. ISCO"/>
    <s v="7112"/>
    <m/>
    <n v="7112"/>
    <s v="time required to fill vacancies higher than average"/>
    <x v="0"/>
    <s v="Current shortage/surplus"/>
    <s v="2021 Q4"/>
    <s v="PES administrative data (vacancies,  job seekers)"/>
    <x v="0"/>
    <x v="0"/>
    <x v="0"/>
    <m/>
  </r>
  <r>
    <x v="19"/>
    <x v="138"/>
    <x v="3"/>
    <x v="0"/>
    <x v="0"/>
    <x v="0"/>
    <s v="e.g. ISCO"/>
    <s v="7113"/>
    <m/>
    <n v="7113"/>
    <s v="time required to fill vacancies higher than average"/>
    <x v="0"/>
    <s v="Current shortage/surplus"/>
    <s v="2021 Q4"/>
    <s v="PES administrative data (vacancies,  job seekers)"/>
    <x v="0"/>
    <x v="0"/>
    <x v="0"/>
    <m/>
  </r>
  <r>
    <x v="19"/>
    <x v="23"/>
    <x v="3"/>
    <x v="0"/>
    <x v="1"/>
    <x v="0"/>
    <s v="e.g. ISCO"/>
    <s v="7114"/>
    <m/>
    <n v="7114"/>
    <s v="time required to fill vacancies higher than average"/>
    <x v="0"/>
    <s v="Current shortage/surplus"/>
    <s v="2021 Q4"/>
    <s v="PES administrative data (vacancies,  job seekers)"/>
    <x v="0"/>
    <x v="0"/>
    <x v="0"/>
    <m/>
  </r>
  <r>
    <x v="19"/>
    <x v="26"/>
    <x v="3"/>
    <x v="0"/>
    <x v="1"/>
    <x v="0"/>
    <s v="e.g. ISCO"/>
    <s v="7122"/>
    <m/>
    <n v="7122"/>
    <s v="time required to fill vacancies higher than average"/>
    <x v="0"/>
    <s v="Current shortage/surplus"/>
    <s v="2021 Q4"/>
    <s v="PES administrative data (vacancies,  job seekers)"/>
    <x v="0"/>
    <x v="0"/>
    <x v="0"/>
    <m/>
  </r>
  <r>
    <x v="19"/>
    <x v="140"/>
    <x v="3"/>
    <x v="0"/>
    <x v="1"/>
    <x v="0"/>
    <s v="e.g. ISCO"/>
    <s v="7123"/>
    <m/>
    <n v="7123"/>
    <s v="time required to fill vacancies higher than average"/>
    <x v="0"/>
    <s v="Current shortage/surplus"/>
    <s v="2021 Q4"/>
    <s v="PES administrative data (vacancies,  job seekers)"/>
    <x v="0"/>
    <x v="0"/>
    <x v="0"/>
    <m/>
  </r>
  <r>
    <x v="19"/>
    <x v="143"/>
    <x v="3"/>
    <x v="0"/>
    <x v="0"/>
    <x v="0"/>
    <s v="e.g. ISCO"/>
    <s v="7127"/>
    <m/>
    <n v="7127"/>
    <s v="time required to fill vacancies higher than average"/>
    <x v="0"/>
    <s v="Current shortage/surplus"/>
    <s v="2022 Q1"/>
    <s v="PES administrative data (vacancies,  job seekers)"/>
    <x v="0"/>
    <x v="0"/>
    <x v="0"/>
    <m/>
  </r>
  <r>
    <x v="19"/>
    <x v="144"/>
    <x v="3"/>
    <x v="0"/>
    <x v="1"/>
    <x v="0"/>
    <s v="e.g. ISCO"/>
    <s v="7131"/>
    <m/>
    <n v="7131"/>
    <s v="time required to fill vacancies higher than average"/>
    <x v="0"/>
    <s v="Current shortage/surplus"/>
    <s v="2021 Q4"/>
    <s v="PES administrative data (vacancies,  job seekers)"/>
    <x v="0"/>
    <x v="0"/>
    <x v="0"/>
    <m/>
  </r>
  <r>
    <x v="19"/>
    <x v="27"/>
    <x v="3"/>
    <x v="0"/>
    <x v="0"/>
    <x v="0"/>
    <s v="e.g. ISCO"/>
    <s v="7132"/>
    <m/>
    <n v="7132"/>
    <s v="time required to fill vacancies higher than average"/>
    <x v="0"/>
    <s v="Current shortage/surplus"/>
    <s v="2021 Q4"/>
    <s v="PES administrative data (vacancies,  job seekers)"/>
    <x v="0"/>
    <x v="0"/>
    <x v="0"/>
    <m/>
  </r>
  <r>
    <x v="19"/>
    <x v="145"/>
    <x v="3"/>
    <x v="0"/>
    <x v="0"/>
    <x v="0"/>
    <s v="e.g. ISCO"/>
    <n v="7133"/>
    <m/>
    <n v="7133"/>
    <s v="time required to fill vacancies higher than average"/>
    <x v="0"/>
    <s v="Current shortage/surplus"/>
    <s v="2021 Q4"/>
    <s v="PES administrative data (vacancies,  job seekers)"/>
    <x v="0"/>
    <x v="0"/>
    <x v="0"/>
    <m/>
  </r>
  <r>
    <x v="19"/>
    <x v="29"/>
    <x v="3"/>
    <x v="0"/>
    <x v="1"/>
    <x v="0"/>
    <s v="e.g. ISCO"/>
    <s v="7213"/>
    <m/>
    <n v="7213"/>
    <s v="time required to fill vacancies higher than average"/>
    <x v="0"/>
    <s v="Current shortage/surplus"/>
    <s v="2021 Q4"/>
    <s v="PES administrative data (vacancies,  job seekers)"/>
    <x v="0"/>
    <x v="0"/>
    <x v="0"/>
    <m/>
  </r>
  <r>
    <x v="19"/>
    <x v="146"/>
    <x v="3"/>
    <x v="0"/>
    <x v="1"/>
    <x v="0"/>
    <s v="e.g. ISCO"/>
    <s v="7214"/>
    <m/>
    <n v="7214"/>
    <s v="time required to fill vacancies higher than average"/>
    <x v="0"/>
    <s v="Current shortage/surplus"/>
    <s v="2021 Q4"/>
    <s v="PES administrative data (vacancies,  job seekers)"/>
    <x v="0"/>
    <x v="0"/>
    <x v="0"/>
    <m/>
  </r>
  <r>
    <x v="19"/>
    <x v="28"/>
    <x v="3"/>
    <x v="0"/>
    <x v="1"/>
    <x v="0"/>
    <s v="e.g. ISCO"/>
    <n v="7222"/>
    <m/>
    <n v="7222"/>
    <s v="time required to fill vacancies higher than average"/>
    <x v="0"/>
    <s v="Current shortage/surplus"/>
    <s v="2021 Q4"/>
    <s v="PES administrative data (vacancies,  job seekers)"/>
    <x v="0"/>
    <x v="0"/>
    <x v="0"/>
    <m/>
  </r>
  <r>
    <x v="19"/>
    <x v="303"/>
    <x v="3"/>
    <x v="0"/>
    <x v="0"/>
    <x v="0"/>
    <s v="e.g. ISCO"/>
    <s v="7232"/>
    <m/>
    <n v="7232"/>
    <s v="time required to fill vacancies higher than average"/>
    <x v="1"/>
    <s v="Current shortage/surplus"/>
    <s v="2021 Q4"/>
    <s v="PES administrative data (vacancies,  job seekers)"/>
    <x v="0"/>
    <x v="0"/>
    <x v="0"/>
    <m/>
  </r>
  <r>
    <x v="19"/>
    <x v="152"/>
    <x v="3"/>
    <x v="0"/>
    <x v="1"/>
    <x v="0"/>
    <s v="e.g. ISCO"/>
    <s v="7411"/>
    <m/>
    <n v="7411"/>
    <s v="time required to fill vacancies higher than average"/>
    <x v="0"/>
    <s v="Current shortage/surplus"/>
    <s v="2021 Q4"/>
    <s v="PES administrative data (vacancies,  job seekers)"/>
    <x v="0"/>
    <x v="0"/>
    <x v="0"/>
    <m/>
  </r>
  <r>
    <x v="19"/>
    <x v="154"/>
    <x v="3"/>
    <x v="0"/>
    <x v="0"/>
    <x v="0"/>
    <s v="e.g. ISCO"/>
    <s v="7413"/>
    <m/>
    <n v="7413"/>
    <s v="time required to fill vacancies higher than average"/>
    <x v="0"/>
    <s v="Current shortage/surplus"/>
    <s v="2021 Q4"/>
    <s v="PES administrative data (vacancies,  job seekers)"/>
    <x v="0"/>
    <x v="0"/>
    <x v="0"/>
    <m/>
  </r>
  <r>
    <x v="19"/>
    <x v="354"/>
    <x v="6"/>
    <x v="0"/>
    <x v="0"/>
    <x v="0"/>
    <s v="e.g. ISCO"/>
    <s v="8113"/>
    <m/>
    <n v="8113"/>
    <s v="time required to fill vacancies higher than average"/>
    <x v="0"/>
    <s v="Current shortage/surplus"/>
    <s v="2022 Q1"/>
    <s v="PES administrative data (vacancies,  job seekers)"/>
    <x v="0"/>
    <x v="0"/>
    <x v="0"/>
    <m/>
  </r>
  <r>
    <x v="19"/>
    <x v="163"/>
    <x v="6"/>
    <x v="0"/>
    <x v="0"/>
    <x v="0"/>
    <s v="e.g. ISCO"/>
    <s v="8114"/>
    <m/>
    <n v="8114"/>
    <s v="time required to fill vacancies higher than average"/>
    <x v="0"/>
    <s v="Current shortage/surplus"/>
    <s v="2022 Q1"/>
    <s v="PES administrative data (vacancies,  job seekers)"/>
    <x v="0"/>
    <x v="0"/>
    <x v="0"/>
    <m/>
  </r>
  <r>
    <x v="19"/>
    <x v="204"/>
    <x v="6"/>
    <x v="0"/>
    <x v="0"/>
    <x v="0"/>
    <s v="e.g. ISCO"/>
    <s v="8122"/>
    <m/>
    <n v="8122"/>
    <s v="time required to fill vacancies higher than average"/>
    <x v="0"/>
    <s v="Current shortage/surplus"/>
    <s v="2021 Q4"/>
    <s v="PES administrative data (vacancies,  job seekers)"/>
    <x v="0"/>
    <x v="0"/>
    <x v="0"/>
    <m/>
  </r>
  <r>
    <x v="19"/>
    <x v="365"/>
    <x v="6"/>
    <x v="0"/>
    <x v="0"/>
    <x v="0"/>
    <s v="e.g. ISCO"/>
    <s v="8143"/>
    <m/>
    <n v="8143"/>
    <s v="time required to fill vacancies higher than average"/>
    <x v="1"/>
    <s v="Current shortage/surplus"/>
    <s v="2021 Q4"/>
    <s v="PES administrative data (vacancies,  job seekers)"/>
    <x v="0"/>
    <x v="0"/>
    <x v="0"/>
    <m/>
  </r>
  <r>
    <x v="19"/>
    <x v="315"/>
    <x v="6"/>
    <x v="0"/>
    <x v="0"/>
    <x v="0"/>
    <s v="e.g. ISCO"/>
    <s v="8181"/>
    <m/>
    <n v="8181"/>
    <s v="time required to fill vacancies higher than average"/>
    <x v="0"/>
    <s v="Current shortage/surplus"/>
    <s v="2021 Q4"/>
    <s v="PES administrative data (vacancies,  job seekers)"/>
    <x v="0"/>
    <x v="0"/>
    <x v="0"/>
    <m/>
  </r>
  <r>
    <x v="19"/>
    <x v="177"/>
    <x v="6"/>
    <x v="0"/>
    <x v="1"/>
    <x v="0"/>
    <s v="e.g. ISCO"/>
    <s v="8332"/>
    <m/>
    <n v="8332"/>
    <s v="time required to fill vacancies higher than average"/>
    <x v="0"/>
    <s v="Current shortage/surplus"/>
    <s v="2021 Q4"/>
    <s v="PES administrative data (vacancies,  job seekers)"/>
    <x v="0"/>
    <x v="0"/>
    <x v="0"/>
    <m/>
  </r>
  <r>
    <x v="19"/>
    <x v="206"/>
    <x v="7"/>
    <x v="0"/>
    <x v="0"/>
    <x v="0"/>
    <s v="e.g. ISCO"/>
    <s v="9211"/>
    <m/>
    <n v="9211"/>
    <s v="time required to fill vacancies higher than average"/>
    <x v="0"/>
    <s v="Current shortage/surplus"/>
    <s v="2022 Q1"/>
    <s v="PES administrative data (vacancies,  job seekers)"/>
    <x v="0"/>
    <x v="0"/>
    <x v="0"/>
    <m/>
  </r>
  <r>
    <x v="19"/>
    <x v="366"/>
    <x v="7"/>
    <x v="0"/>
    <x v="0"/>
    <x v="0"/>
    <s v="e.g. ISCO"/>
    <s v="9216"/>
    <m/>
    <n v="9216"/>
    <s v="time required to fill vacancies higher than average"/>
    <x v="0"/>
    <s v="Current shortage/surplus"/>
    <s v="2021 Q4"/>
    <s v="PES administrative data (vacancies,  job seekers)"/>
    <x v="0"/>
    <x v="0"/>
    <x v="0"/>
    <m/>
  </r>
  <r>
    <x v="19"/>
    <x v="184"/>
    <x v="7"/>
    <x v="0"/>
    <x v="1"/>
    <x v="0"/>
    <s v="e.g. ISCO"/>
    <s v="9313"/>
    <m/>
    <n v="9313"/>
    <s v="time required to fill vacancies higher than average"/>
    <x v="0"/>
    <s v="Current shortage/surplus"/>
    <s v="2021 Q4"/>
    <s v="PES administrative data (vacancies,  job seekers)"/>
    <x v="0"/>
    <x v="0"/>
    <x v="0"/>
    <m/>
  </r>
  <r>
    <x v="19"/>
    <x v="306"/>
    <x v="3"/>
    <x v="1"/>
    <x v="0"/>
    <x v="1"/>
    <s v="e.g. ISCO"/>
    <s v="7513"/>
    <m/>
    <n v="7513"/>
    <s v="vacancies are filled faster than average because of the high number of jobseekers per vacancy"/>
    <x v="0"/>
    <s v="Current shortage/surplus"/>
    <s v="2021 Q4"/>
    <s v="PES administrative data (vacancies,  job seekers)"/>
    <x v="0"/>
    <x v="0"/>
    <x v="0"/>
    <m/>
  </r>
  <r>
    <x v="19"/>
    <x v="413"/>
    <x v="3"/>
    <x v="1"/>
    <x v="0"/>
    <x v="1"/>
    <s v="e.g. ISCO"/>
    <s v="7549"/>
    <m/>
    <n v="7549"/>
    <s v="vacancies are filled faster than average because of the high number of jobseekers per vacancy"/>
    <x v="0"/>
    <s v="Current shortage/surplus"/>
    <s v="2021 Q4"/>
    <s v="PES administrative data (vacancies,  job seekers)"/>
    <x v="0"/>
    <x v="0"/>
    <x v="0"/>
    <m/>
  </r>
  <r>
    <x v="19"/>
    <x v="170"/>
    <x v="6"/>
    <x v="1"/>
    <x v="0"/>
    <x v="1"/>
    <s v="e.g. ISCO"/>
    <s v="8157"/>
    <m/>
    <n v="8157"/>
    <s v="vacancies are filled faster than average because of the high number of jobseekers per vacancy"/>
    <x v="0"/>
    <s v="Current shortage/surplus"/>
    <s v="2021 Q4"/>
    <s v="PES administrative data (vacancies,  job seekers)"/>
    <x v="0"/>
    <x v="0"/>
    <x v="0"/>
    <m/>
  </r>
  <r>
    <x v="19"/>
    <x v="414"/>
    <x v="6"/>
    <x v="1"/>
    <x v="0"/>
    <x v="1"/>
    <s v="e.g. ISCO"/>
    <s v="8182"/>
    <m/>
    <n v="8182"/>
    <s v="vacancies are filled faster than average because of the high number of jobseekers per vacancy"/>
    <x v="0"/>
    <s v="Current shortage/surplus"/>
    <s v="2022 Q1"/>
    <s v="PES administrative data (vacancies,  job seekers)"/>
    <x v="0"/>
    <x v="0"/>
    <x v="0"/>
    <m/>
  </r>
  <r>
    <x v="19"/>
    <x v="310"/>
    <x v="6"/>
    <x v="1"/>
    <x v="0"/>
    <x v="1"/>
    <s v="e.g. ISCO"/>
    <s v="8311"/>
    <m/>
    <n v="8311"/>
    <s v="vacancies are filled faster than average because of the high number of jobseekers per vacancy"/>
    <x v="0"/>
    <s v="Current shortage/surplus"/>
    <s v="2021 Q4"/>
    <s v="PES administrative data (vacancies,  job seekers)"/>
    <x v="0"/>
    <x v="0"/>
    <x v="0"/>
    <m/>
  </r>
  <r>
    <x v="19"/>
    <x v="311"/>
    <x v="6"/>
    <x v="1"/>
    <x v="0"/>
    <x v="1"/>
    <s v="e.g. ISCO"/>
    <s v="8312"/>
    <m/>
    <n v="8312"/>
    <s v="vacancies are filled faster than average because of the high number of jobseekers per vacancy"/>
    <x v="0"/>
    <s v="Current shortage/surplus"/>
    <s v="2021 Q4"/>
    <s v="PES administrative data (vacancies,  job seekers)"/>
    <x v="0"/>
    <x v="0"/>
    <x v="0"/>
    <m/>
  </r>
  <r>
    <x v="19"/>
    <x v="383"/>
    <x v="7"/>
    <x v="1"/>
    <x v="0"/>
    <x v="1"/>
    <s v="e.g. ISCO"/>
    <s v="9215"/>
    <m/>
    <n v="9215"/>
    <s v="vacancies are filled faster than average because of the high number of jobseekers per vacancy"/>
    <x v="0"/>
    <s v="Current shortage/surplus"/>
    <s v="2021 Q4"/>
    <s v="PES administrative data (vacancies,  job seekers)"/>
    <x v="0"/>
    <x v="0"/>
    <x v="0"/>
    <m/>
  </r>
  <r>
    <x v="19"/>
    <x v="362"/>
    <x v="7"/>
    <x v="1"/>
    <x v="0"/>
    <x v="1"/>
    <s v="e.g. ISCO"/>
    <s v="9622"/>
    <m/>
    <n v="9622"/>
    <s v="vacancies are filled faster than average because of the high number of jobseekers per vacancy"/>
    <x v="0"/>
    <s v="Current shortage/surplus"/>
    <s v="2021 Q4"/>
    <s v="PES administrative data (vacancies,  job seekers)"/>
    <x v="0"/>
    <x v="0"/>
    <x v="0"/>
    <m/>
  </r>
  <r>
    <x v="20"/>
    <x v="61"/>
    <x v="4"/>
    <x v="0"/>
    <x v="0"/>
    <x v="0"/>
    <s v="ISCO"/>
    <n v="1120"/>
    <s v="n/a"/>
    <n v="1120"/>
    <s v="PES administrative data"/>
    <x v="0"/>
    <s v="Demand analyzed from engagements/terminations, notified vacancies and issue of permits"/>
    <n v="2021"/>
    <s v="PES administrative data: Engagements, terminations, notified vacancies to Jobsplus, issue of permits."/>
    <x v="2"/>
    <x v="3"/>
    <x v="2"/>
    <s v="N/A"/>
  </r>
  <r>
    <x v="20"/>
    <x v="38"/>
    <x v="0"/>
    <x v="0"/>
    <x v="0"/>
    <x v="0"/>
    <s v="ISCO"/>
    <n v="2431"/>
    <s v="n/a"/>
    <n v="2431"/>
    <s v="PES administrative data"/>
    <x v="5"/>
    <s v="Demand analyzed from engagements/terminations, notified vacancies and issue of permits"/>
    <n v="2021"/>
    <s v="PES administrative data: Engagements, terminations, notified vacancies to Jobsplus, issue of permits."/>
    <x v="2"/>
    <x v="3"/>
    <x v="2"/>
    <s v="N/A"/>
  </r>
  <r>
    <x v="20"/>
    <x v="4"/>
    <x v="0"/>
    <x v="0"/>
    <x v="1"/>
    <x v="0"/>
    <s v="ISCO"/>
    <n v="2512"/>
    <s v="n/a"/>
    <n v="2512"/>
    <s v="PES administrative data"/>
    <x v="5"/>
    <s v="Demand analyzed from engagements/terminations, notified vacancies and issue of permits"/>
    <n v="2021"/>
    <s v="PES administrative data: Engagements, terminations, notified vacancies to Jobsplus, issue of permits."/>
    <x v="2"/>
    <x v="2"/>
    <x v="2"/>
    <s v="N/A"/>
  </r>
  <r>
    <x v="20"/>
    <x v="369"/>
    <x v="1"/>
    <x v="0"/>
    <x v="0"/>
    <x v="0"/>
    <s v="ISCO"/>
    <n v="3341"/>
    <s v="n/a"/>
    <n v="3341"/>
    <s v="PES administrative data"/>
    <x v="1"/>
    <s v="Demand analyzed from engagements/terminations, notified vacancies and issue of permits"/>
    <n v="2021"/>
    <s v="PES administrative data: Engagements, terminations, notified vacancies to Jobsplus, issue of permits."/>
    <x v="2"/>
    <x v="3"/>
    <x v="2"/>
    <s v="N/A"/>
  </r>
  <r>
    <x v="20"/>
    <x v="43"/>
    <x v="1"/>
    <x v="0"/>
    <x v="0"/>
    <x v="0"/>
    <s v="ISCO"/>
    <n v="3343"/>
    <s v="n/a"/>
    <n v="3343"/>
    <s v="PES administrative data"/>
    <x v="0"/>
    <s v="Demand analyzed from engagements/terminations, notified vacancies and issue of permits"/>
    <n v="2021"/>
    <s v="PES administrative data: Engagements, terminations, notified vacancies to Jobsplus, issue of permits."/>
    <x v="2"/>
    <x v="3"/>
    <x v="2"/>
    <s v="N/A"/>
  </r>
  <r>
    <x v="20"/>
    <x v="118"/>
    <x v="1"/>
    <x v="0"/>
    <x v="0"/>
    <x v="0"/>
    <s v="ISCO"/>
    <n v="3434"/>
    <s v="n/a"/>
    <n v="3434"/>
    <s v="PES administrative data"/>
    <x v="5"/>
    <s v="Demand analyzed from engagements/terminations, notified vacancies and issue of permits"/>
    <n v="2021"/>
    <s v="PES administrative data: Engagements, terminations, notified vacancies to Jobsplus, issue of permits."/>
    <x v="2"/>
    <x v="3"/>
    <x v="2"/>
    <s v="N/A"/>
  </r>
  <r>
    <x v="20"/>
    <x v="45"/>
    <x v="2"/>
    <x v="0"/>
    <x v="0"/>
    <x v="0"/>
    <s v="ISCO"/>
    <n v="4110"/>
    <s v="n/a"/>
    <n v="4110"/>
    <s v="PES administrative data"/>
    <x v="1"/>
    <s v="Demand analyzed from engagements/terminations, notified vacancies and issue of permits"/>
    <n v="2021"/>
    <s v="PES administrative data: Engagements, terminations, notified vacancies to Jobsplus, issue of permits."/>
    <x v="2"/>
    <x v="3"/>
    <x v="2"/>
    <s v="N/A"/>
  </r>
  <r>
    <x v="20"/>
    <x v="119"/>
    <x v="2"/>
    <x v="0"/>
    <x v="0"/>
    <x v="0"/>
    <s v="ISCO"/>
    <n v="4222"/>
    <s v="n/a"/>
    <n v="4222"/>
    <s v="PES administrative data"/>
    <x v="1"/>
    <s v="Demand analyzed from engagements/terminations, notified vacancies and issue of permits"/>
    <n v="2021"/>
    <s v="PES administrative data: Engagements, terminations, notified vacancies to Jobsplus, issue of permits."/>
    <x v="2"/>
    <x v="3"/>
    <x v="2"/>
    <s v="N/A"/>
  </r>
  <r>
    <x v="20"/>
    <x v="338"/>
    <x v="2"/>
    <x v="0"/>
    <x v="0"/>
    <x v="0"/>
    <s v="ISCO"/>
    <n v="4311"/>
    <s v="n/a"/>
    <n v="4311"/>
    <s v="PES administrative data"/>
    <x v="1"/>
    <s v="Demand analyzed from engagements/terminations, notified vacancies and issue of permits"/>
    <n v="2021"/>
    <s v="PES administrative data: Engagements, terminations, notified vacancies to Jobsplus, issue of permits."/>
    <x v="2"/>
    <x v="3"/>
    <x v="2"/>
    <s v="N/A"/>
  </r>
  <r>
    <x v="20"/>
    <x v="126"/>
    <x v="5"/>
    <x v="0"/>
    <x v="1"/>
    <x v="0"/>
    <s v="ISCO"/>
    <n v="5131"/>
    <s v="n/a"/>
    <n v="5131"/>
    <s v="PES administrative data"/>
    <x v="1"/>
    <s v="Demand analyzed from engagements/terminations, notified vacancies and issue of permits"/>
    <n v="2021"/>
    <s v="PES administrative data: Engagements, terminations, notified vacancies to Jobsplus, issue of permits."/>
    <x v="2"/>
    <x v="3"/>
    <x v="4"/>
    <s v="N/A"/>
  </r>
  <r>
    <x v="20"/>
    <x v="49"/>
    <x v="5"/>
    <x v="0"/>
    <x v="0"/>
    <x v="0"/>
    <s v="ISCO"/>
    <n v="5223"/>
    <s v="n/a"/>
    <n v="5223"/>
    <s v="PES administrative data"/>
    <x v="0"/>
    <s v="Demand analyzed from engagements/terminations, notified vacancies and issue of permits"/>
    <n v="2021"/>
    <s v="PES administrative data: Engagements, terminations, notified vacancies to Jobsplus, issue of permits."/>
    <x v="2"/>
    <x v="3"/>
    <x v="2"/>
    <s v="N/A"/>
  </r>
  <r>
    <x v="20"/>
    <x v="53"/>
    <x v="5"/>
    <x v="0"/>
    <x v="0"/>
    <x v="0"/>
    <s v="ISCO"/>
    <n v="5414"/>
    <s v="n/a"/>
    <n v="5414"/>
    <s v="PES administrative data"/>
    <x v="0"/>
    <s v="Demand analyzed from engagements/terminations, notified vacancies and issue of permits"/>
    <n v="2021"/>
    <s v="PES administrative data: Engagements, terminations, notified vacancies to Jobsplus, issue of permits."/>
    <x v="2"/>
    <x v="3"/>
    <x v="4"/>
    <s v="N/A"/>
  </r>
  <r>
    <x v="20"/>
    <x v="54"/>
    <x v="6"/>
    <x v="0"/>
    <x v="0"/>
    <x v="0"/>
    <s v="ISCO"/>
    <n v="8322"/>
    <s v="n/a"/>
    <n v="8322"/>
    <s v="PES administrative data"/>
    <x v="0"/>
    <s v="Demand analyzed from engagements/terminations, notified vacancies and issue of permits"/>
    <n v="2021"/>
    <s v="PES administrative data: Engagements, terminations, notified vacancies to Jobsplus, issue of permits."/>
    <x v="2"/>
    <x v="3"/>
    <x v="2"/>
    <s v="N/A"/>
  </r>
  <r>
    <x v="20"/>
    <x v="184"/>
    <x v="7"/>
    <x v="0"/>
    <x v="1"/>
    <x v="0"/>
    <s v="ISCO"/>
    <n v="9313"/>
    <s v="n/a"/>
    <n v="9313"/>
    <s v="PES administrative data"/>
    <x v="1"/>
    <s v="Demand analyzed from engagements/terminations, notified vacancies and issue of permits"/>
    <n v="2021"/>
    <s v="PES administrative data: Engagements, terminations, notified vacancies to Jobsplus, issue of permits."/>
    <x v="2"/>
    <x v="3"/>
    <x v="4"/>
    <s v="N/A"/>
  </r>
  <r>
    <x v="20"/>
    <x v="313"/>
    <x v="7"/>
    <x v="0"/>
    <x v="0"/>
    <x v="0"/>
    <s v="ISCO"/>
    <n v="9329"/>
    <s v="n/a"/>
    <n v="9329"/>
    <s v="PES administrative data"/>
    <x v="1"/>
    <s v="Demand analyzed from engagements/terminations, notified vacancies and issue of permits"/>
    <n v="2021"/>
    <s v="PES administrative data: Engagements, terminations, notified vacancies to Jobsplus, issue of permits."/>
    <x v="2"/>
    <x v="3"/>
    <x v="4"/>
    <s v="N/A"/>
  </r>
  <r>
    <x v="20"/>
    <x v="186"/>
    <x v="7"/>
    <x v="0"/>
    <x v="0"/>
    <x v="0"/>
    <s v="ISCO"/>
    <n v="9621"/>
    <s v="n/a"/>
    <n v="9621"/>
    <s v="PES administrative data"/>
    <x v="0"/>
    <s v="Demand analyzed from engagements/terminations, notified vacancies and issue of permits"/>
    <n v="2021"/>
    <s v="PES administrative data: Engagements, terminations, notified vacancies to Jobsplus, issue of permits."/>
    <x v="2"/>
    <x v="3"/>
    <x v="2"/>
    <s v="N/A"/>
  </r>
  <r>
    <x v="21"/>
    <x v="415"/>
    <x v="8"/>
    <x v="0"/>
    <x v="0"/>
    <x v="4"/>
    <s v="BRC"/>
    <n v="634"/>
    <n v="110"/>
    <n v="110"/>
    <s v="ratio of number of vacancies - jobseekers plus a qualitative check"/>
    <x v="1"/>
    <s v="8 or 9 out of 10 points (every occupation can score a maximum of 10 points according to the ratio of number of vacancies - jobseekers)"/>
    <s v="2021, q4"/>
    <s v="PES administrative data"/>
    <x v="0"/>
    <x v="0"/>
    <x v="0"/>
    <m/>
  </r>
  <r>
    <x v="21"/>
    <x v="416"/>
    <x v="8"/>
    <x v="0"/>
    <x v="0"/>
    <x v="4"/>
    <s v="BRC"/>
    <n v="634"/>
    <n v="210"/>
    <n v="210"/>
    <s v="ratio of number of vacancies - jobseekers plus a qualitative check"/>
    <x v="1"/>
    <s v="9 or 9 out of 10 points (every occupation can score a maximum of 10 points according to the ratio of number of vacancies - jobseekers)"/>
    <s v="2021, q5"/>
    <s v="PES administrative data"/>
    <x v="0"/>
    <x v="0"/>
    <x v="0"/>
    <m/>
  </r>
  <r>
    <x v="21"/>
    <x v="356"/>
    <x v="4"/>
    <x v="0"/>
    <x v="0"/>
    <x v="4"/>
    <s v="BRC"/>
    <n v="522"/>
    <n v="1223"/>
    <n v="1223"/>
    <s v="ratio of number of vacancies - jobseekers plus a qualitative check"/>
    <x v="1"/>
    <s v="8 or 9 out of 10 points (every occupation can score a maximum of 10 points according to the ratio of number of vacancies - jobseekers)"/>
    <s v="2021, q4"/>
    <s v="PES administrative data"/>
    <x v="0"/>
    <x v="0"/>
    <x v="0"/>
    <m/>
  </r>
  <r>
    <x v="21"/>
    <x v="66"/>
    <x v="4"/>
    <x v="0"/>
    <x v="0"/>
    <x v="4"/>
    <s v="BRC"/>
    <n v="531"/>
    <n v="1323"/>
    <n v="1323"/>
    <s v="ratio of number of vacancies - jobseekers plus a qualitative check"/>
    <x v="1"/>
    <s v="8 or 9 out of 10 points (every occupation can score a maximum of 10 points according to the ratio of number of vacancies - jobseekers)"/>
    <s v="2021, q4"/>
    <s v="PES administrative data"/>
    <x v="3"/>
    <x v="0"/>
    <x v="0"/>
    <m/>
  </r>
  <r>
    <x v="21"/>
    <x v="67"/>
    <x v="4"/>
    <x v="0"/>
    <x v="0"/>
    <x v="4"/>
    <s v="BRC"/>
    <n v="532"/>
    <n v="1324"/>
    <n v="1324"/>
    <s v="ratio of number of vacancies - jobseekers plus a qualitative check"/>
    <x v="4"/>
    <s v="No clear convergence"/>
    <s v="2021, q4"/>
    <s v="PES administrative data"/>
    <x v="0"/>
    <x v="0"/>
    <x v="0"/>
    <m/>
  </r>
  <r>
    <x v="21"/>
    <x v="327"/>
    <x v="4"/>
    <x v="0"/>
    <x v="0"/>
    <x v="4"/>
    <s v="BRC"/>
    <n v="536"/>
    <n v="1349"/>
    <n v="1349"/>
    <s v="ratio of number of vacancies - jobseekers plus a qualitative check"/>
    <x v="1"/>
    <s v="8 or 9 out of 10 points (every occupation can score a maximum of 10 points according to the ratio of number of vacancies - jobseekers)"/>
    <s v="2021, q4"/>
    <s v="PES administrative data"/>
    <x v="0"/>
    <x v="0"/>
    <x v="0"/>
    <m/>
  </r>
  <r>
    <x v="21"/>
    <x v="34"/>
    <x v="4"/>
    <x v="0"/>
    <x v="0"/>
    <x v="4"/>
    <s v="BRC"/>
    <n v="541"/>
    <n v="1412"/>
    <n v="1412"/>
    <s v="ratio of number of vacancies - jobseekers plus a qualitative check"/>
    <x v="4"/>
    <s v="No clear convergence"/>
    <s v="2021, q4"/>
    <s v="PES administrative data"/>
    <x v="0"/>
    <x v="0"/>
    <x v="0"/>
    <m/>
  </r>
  <r>
    <x v="21"/>
    <x v="257"/>
    <x v="0"/>
    <x v="0"/>
    <x v="0"/>
    <x v="4"/>
    <s v="BRC"/>
    <n v="711"/>
    <n v="2133"/>
    <n v="2133"/>
    <s v="ratio of number of vacancies - jobseekers plus a qualitative check"/>
    <x v="1"/>
    <s v="8 or 9 out of 10 points (every occupation can score a maximum of 10 points according to the ratio of number of vacancies - jobseekers)"/>
    <s v="2021, q4"/>
    <s v="PES administrative data"/>
    <x v="3"/>
    <x v="0"/>
    <x v="0"/>
    <m/>
  </r>
  <r>
    <x v="21"/>
    <x v="73"/>
    <x v="0"/>
    <x v="0"/>
    <x v="0"/>
    <x v="4"/>
    <s v="BRC"/>
    <n v="712"/>
    <n v="2141"/>
    <n v="2141"/>
    <s v="ratio of number of vacancies - jobseekers plus a qualitative check"/>
    <x v="1"/>
    <s v="8 or 9 out of 10 points (every occupation can score a maximum of 10 points according to the ratio of number of vacancies - jobseekers)"/>
    <s v="2021, q4"/>
    <s v="PES administrative data"/>
    <x v="3"/>
    <x v="0"/>
    <x v="0"/>
    <m/>
  </r>
  <r>
    <x v="21"/>
    <x v="74"/>
    <x v="0"/>
    <x v="0"/>
    <x v="1"/>
    <x v="4"/>
    <s v="BRC"/>
    <n v="712"/>
    <n v="2142"/>
    <n v="2142"/>
    <s v="ratio of number of vacancies - jobseekers plus a qualitative check"/>
    <x v="0"/>
    <s v="10 points (every occupation can score a maximum of 10 points according to the ratio of number of vacancies - jobseekers)"/>
    <s v="2021, q4"/>
    <s v="PES administrative data"/>
    <x v="3"/>
    <x v="0"/>
    <x v="0"/>
    <m/>
  </r>
  <r>
    <x v="21"/>
    <x v="0"/>
    <x v="0"/>
    <x v="0"/>
    <x v="0"/>
    <x v="4"/>
    <s v="BRC"/>
    <n v="712"/>
    <n v="2144"/>
    <n v="2144"/>
    <s v="ratio of number of vacancies - jobseekers plus a qualitative check"/>
    <x v="1"/>
    <s v="8 or 9 out of 10 points (every occupation can score a maximum of 10 points according to the ratio of number of vacancies - jobseekers)"/>
    <s v="2021, q4"/>
    <s v="PES administrative data"/>
    <x v="3"/>
    <x v="0"/>
    <x v="0"/>
    <m/>
  </r>
  <r>
    <x v="21"/>
    <x v="208"/>
    <x v="0"/>
    <x v="0"/>
    <x v="0"/>
    <x v="4"/>
    <s v="BRC"/>
    <n v="712"/>
    <n v="2145"/>
    <n v="2145"/>
    <s v="ratio of number of vacancies - jobseekers plus a qualitative check"/>
    <x v="0"/>
    <s v="10 points (every occupation can score a maximum of 10 points according to the ratio of number of vacancies - jobseekers)"/>
    <s v="2021, q4"/>
    <s v="PES administrative data"/>
    <x v="0"/>
    <x v="0"/>
    <x v="0"/>
    <m/>
  </r>
  <r>
    <x v="21"/>
    <x v="210"/>
    <x v="0"/>
    <x v="0"/>
    <x v="0"/>
    <x v="4"/>
    <s v="BRC"/>
    <n v="713"/>
    <n v="2151"/>
    <n v="2151"/>
    <s v="ratio of number of vacancies - jobseekers plus a qualitative check"/>
    <x v="0"/>
    <s v="10 points (every occupation can score a maximum of 10 points according to the ratio of number of vacancies - jobseekers)"/>
    <s v="2021, q4"/>
    <s v="PES administrative data"/>
    <x v="3"/>
    <x v="0"/>
    <x v="0"/>
    <m/>
  </r>
  <r>
    <x v="21"/>
    <x v="211"/>
    <x v="0"/>
    <x v="0"/>
    <x v="0"/>
    <x v="4"/>
    <s v="BRC"/>
    <n v="713"/>
    <n v="2152"/>
    <n v="2152"/>
    <s v="ratio of number of vacancies - jobseekers plus a qualitative check"/>
    <x v="4"/>
    <s v="No clear convergence"/>
    <s v="2021, q4"/>
    <s v="PES administrative data"/>
    <x v="0"/>
    <x v="0"/>
    <x v="0"/>
    <m/>
  </r>
  <r>
    <x v="21"/>
    <x v="259"/>
    <x v="0"/>
    <x v="0"/>
    <x v="0"/>
    <x v="4"/>
    <s v="BRC"/>
    <n v="221"/>
    <n v="2163"/>
    <n v="2163"/>
    <s v="ratio of number of vacancies - jobseekers plus a qualitative check"/>
    <x v="5"/>
    <s v="7 out of 10 points (every occupation can score a maximum of 10 points according to the ratio of number of vacancies - jobseekers)"/>
    <s v="2021, q4"/>
    <s v="PES administrative data"/>
    <x v="0"/>
    <x v="0"/>
    <x v="0"/>
    <m/>
  </r>
  <r>
    <x v="21"/>
    <x v="260"/>
    <x v="0"/>
    <x v="0"/>
    <x v="0"/>
    <x v="4"/>
    <s v="BRC"/>
    <n v="714"/>
    <n v="2164"/>
    <n v="2164"/>
    <s v="ratio of number of vacancies - jobseekers plus a qualitative check"/>
    <x v="1"/>
    <s v="8 or 9 out of 10 points (every occupation can score a maximum of 10 points according to the ratio of number of vacancies - jobseekers)"/>
    <s v="2021, q4"/>
    <s v="PES administrative data"/>
    <x v="4"/>
    <x v="0"/>
    <x v="0"/>
    <m/>
  </r>
  <r>
    <x v="21"/>
    <x v="77"/>
    <x v="0"/>
    <x v="0"/>
    <x v="0"/>
    <x v="4"/>
    <s v="BRC"/>
    <n v="714"/>
    <n v="2165"/>
    <n v="2165"/>
    <s v="ratio of number of vacancies - jobseekers plus a qualitative check"/>
    <x v="1"/>
    <s v="8 or 9 out of 10 points (every occupation can score a maximum of 10 points according to the ratio of number of vacancies - jobseekers)"/>
    <s v="2021, q4"/>
    <s v="PES administrative data"/>
    <x v="3"/>
    <x v="0"/>
    <x v="0"/>
    <m/>
  </r>
  <r>
    <x v="21"/>
    <x v="2"/>
    <x v="0"/>
    <x v="0"/>
    <x v="1"/>
    <x v="4"/>
    <s v="BRC"/>
    <n v="1011"/>
    <n v="2211"/>
    <n v="2211"/>
    <s v="ratio of number of vacancies - jobseekers plus a qualitative check"/>
    <x v="4"/>
    <s v="No clear convergence"/>
    <s v="2021, q4"/>
    <s v="PES administrative data"/>
    <x v="0"/>
    <x v="0"/>
    <x v="0"/>
    <m/>
  </r>
  <r>
    <x v="21"/>
    <x v="199"/>
    <x v="0"/>
    <x v="0"/>
    <x v="1"/>
    <x v="4"/>
    <s v="BRC"/>
    <n v="1011"/>
    <n v="2212"/>
    <n v="2212"/>
    <s v="ratio of number of vacancies - jobseekers plus a qualitative check"/>
    <x v="4"/>
    <s v="No clear convergence"/>
    <s v="2021, q4"/>
    <s v="PES administrative data"/>
    <x v="0"/>
    <x v="0"/>
    <x v="0"/>
    <m/>
  </r>
  <r>
    <x v="21"/>
    <x v="78"/>
    <x v="0"/>
    <x v="0"/>
    <x v="1"/>
    <x v="4"/>
    <s v="BRC"/>
    <n v="1012"/>
    <n v="2221"/>
    <n v="2221"/>
    <s v="ratio of number of vacancies - jobseekers plus a qualitative check"/>
    <x v="4"/>
    <s v="No clear convergence"/>
    <s v="2021, q4"/>
    <s v="PES administrative data"/>
    <x v="0"/>
    <x v="0"/>
    <x v="0"/>
    <m/>
  </r>
  <r>
    <x v="21"/>
    <x v="411"/>
    <x v="0"/>
    <x v="0"/>
    <x v="0"/>
    <x v="4"/>
    <s v="BRC"/>
    <n v="1013"/>
    <n v="2240"/>
    <n v="2240"/>
    <s v="ratio of number of vacancies - jobseekers plus a qualitative check"/>
    <x v="1"/>
    <s v="8 or 9 out of 10 points (every occupation can score a maximum of 10 points according to the ratio of number of vacancies - jobseekers)"/>
    <s v="2021, q4"/>
    <s v="PES administrative data"/>
    <x v="0"/>
    <x v="0"/>
    <x v="0"/>
    <m/>
  </r>
  <r>
    <x v="21"/>
    <x v="263"/>
    <x v="0"/>
    <x v="0"/>
    <x v="0"/>
    <x v="4"/>
    <s v="BRC"/>
    <n v="1011"/>
    <n v="2250"/>
    <n v="2250"/>
    <s v="ratio of number of vacancies - jobseekers plus a qualitative check"/>
    <x v="1"/>
    <s v="8 or 9 out of 10 points (every occupation can score a maximum of 10 points according to the ratio of number of vacancies - jobseekers)"/>
    <s v="2021, q4"/>
    <s v="PES administrative data"/>
    <x v="0"/>
    <x v="0"/>
    <x v="0"/>
    <m/>
  </r>
  <r>
    <x v="21"/>
    <x v="264"/>
    <x v="0"/>
    <x v="0"/>
    <x v="0"/>
    <x v="4"/>
    <s v="BRC"/>
    <n v="1011"/>
    <n v="2261"/>
    <n v="2261"/>
    <s v="ratio of number of vacancies - jobseekers plus a qualitative check"/>
    <x v="0"/>
    <s v="10 points (every occupation can score a maximum of 10 points according to the ratio of number of vacancies - jobseekers)"/>
    <s v="2021, q4"/>
    <s v="PES administrative data"/>
    <x v="0"/>
    <x v="0"/>
    <x v="0"/>
    <m/>
  </r>
  <r>
    <x v="21"/>
    <x v="79"/>
    <x v="0"/>
    <x v="0"/>
    <x v="0"/>
    <x v="4"/>
    <s v="BRC"/>
    <n v="1011"/>
    <n v="2262"/>
    <n v="2262"/>
    <s v="ratio of number of vacancies - jobseekers plus a qualitative check"/>
    <x v="5"/>
    <s v="7 out of 10 points (every occupation can score a maximum of 10 points according to the ratio of number of vacancies - jobseekers)"/>
    <s v="2021, q4"/>
    <s v="PES administrative data"/>
    <x v="0"/>
    <x v="0"/>
    <x v="0"/>
    <m/>
  </r>
  <r>
    <x v="21"/>
    <x v="330"/>
    <x v="0"/>
    <x v="0"/>
    <x v="0"/>
    <x v="4"/>
    <s v="BRC"/>
    <n v="1013"/>
    <n v="2263"/>
    <n v="2263"/>
    <s v="ratio of number of vacancies - jobseekers plus a qualitative check"/>
    <x v="0"/>
    <s v="10 points (every occupation can score a maximum of 10 points according to the ratio of number of vacancies - jobseekers)"/>
    <s v="2021, q4"/>
    <s v="PES administrative data"/>
    <x v="0"/>
    <x v="0"/>
    <x v="0"/>
    <m/>
  </r>
  <r>
    <x v="21"/>
    <x v="80"/>
    <x v="0"/>
    <x v="0"/>
    <x v="1"/>
    <x v="4"/>
    <s v="BRC"/>
    <n v="1013"/>
    <n v="2264"/>
    <n v="2264"/>
    <s v="ratio of number of vacancies - jobseekers plus a qualitative check"/>
    <x v="1"/>
    <s v="8 or 9 out of 10 points (every occupation can score a maximum of 10 points according to the ratio of number of vacancies - jobseekers)"/>
    <s v="2021, q4"/>
    <s v="PES administrative data"/>
    <x v="0"/>
    <x v="0"/>
    <x v="0"/>
    <m/>
  </r>
  <r>
    <x v="21"/>
    <x v="81"/>
    <x v="0"/>
    <x v="0"/>
    <x v="0"/>
    <x v="4"/>
    <s v="BRC"/>
    <n v="1013"/>
    <n v="2266"/>
    <n v="2266"/>
    <s v="ratio of number of vacancies - jobseekers plus a qualitative check"/>
    <x v="1"/>
    <s v="8 or 9 out of 10 points (every occupation can score a maximum of 10 points according to the ratio of number of vacancies - jobseekers)"/>
    <s v="2021, q4"/>
    <s v="PES administrative data"/>
    <x v="0"/>
    <x v="0"/>
    <x v="0"/>
    <m/>
  </r>
  <r>
    <x v="21"/>
    <x v="82"/>
    <x v="0"/>
    <x v="0"/>
    <x v="0"/>
    <x v="4"/>
    <s v="BRC"/>
    <n v="1013"/>
    <n v="2269"/>
    <n v="2269"/>
    <s v="ratio of number of vacancies - jobseekers plus a qualitative check"/>
    <x v="1"/>
    <s v="8 or 9 out of 10 points (every occupation can score a maximum of 10 points according to the ratio of number of vacancies - jobseekers)"/>
    <s v="2021, q4"/>
    <s v="PES administrative data"/>
    <x v="0"/>
    <x v="0"/>
    <x v="0"/>
    <m/>
  </r>
  <r>
    <x v="21"/>
    <x v="212"/>
    <x v="0"/>
    <x v="0"/>
    <x v="0"/>
    <x v="4"/>
    <s v="BRC"/>
    <n v="111"/>
    <n v="2310"/>
    <n v="2310"/>
    <s v="ratio of number of vacancies - jobseekers plus a qualitative check"/>
    <x v="4"/>
    <s v="No clear convergence"/>
    <s v="2021, q4"/>
    <s v="PES administrative data"/>
    <x v="0"/>
    <x v="0"/>
    <x v="0"/>
    <m/>
  </r>
  <r>
    <x v="21"/>
    <x v="83"/>
    <x v="0"/>
    <x v="0"/>
    <x v="0"/>
    <x v="4"/>
    <s v="BRC"/>
    <n v="112"/>
    <n v="2320"/>
    <n v="2320"/>
    <s v="ratio of number of vacancies - jobseekers plus a qualitative check"/>
    <x v="4"/>
    <s v="No clear convergence"/>
    <s v="2021, q4"/>
    <s v="PES administrative data"/>
    <x v="0"/>
    <x v="0"/>
    <x v="0"/>
    <m/>
  </r>
  <r>
    <x v="21"/>
    <x v="36"/>
    <x v="0"/>
    <x v="0"/>
    <x v="0"/>
    <x v="4"/>
    <s v="BRC"/>
    <n v="113"/>
    <n v="2330"/>
    <n v="2330"/>
    <s v="ratio of number of vacancies - jobseekers plus a qualitative check"/>
    <x v="4"/>
    <s v="No clear convergence"/>
    <s v="2021, q4"/>
    <s v="PES administrative data"/>
    <x v="0"/>
    <x v="0"/>
    <x v="0"/>
    <m/>
  </r>
  <r>
    <x v="21"/>
    <x v="37"/>
    <x v="0"/>
    <x v="0"/>
    <x v="0"/>
    <x v="4"/>
    <s v="BRC"/>
    <n v="114"/>
    <n v="2341"/>
    <n v="2341"/>
    <s v="ratio of number of vacancies - jobseekers plus a qualitative check"/>
    <x v="1"/>
    <s v="8 or 9 out of 10 points (every occupation can score a maximum of 10 points according to the ratio of number of vacancies - jobseekers)"/>
    <s v="2021, q4"/>
    <s v="PES administrative data"/>
    <x v="0"/>
    <x v="0"/>
    <x v="0"/>
    <m/>
  </r>
  <r>
    <x v="21"/>
    <x v="85"/>
    <x v="0"/>
    <x v="0"/>
    <x v="0"/>
    <x v="4"/>
    <s v="BRC"/>
    <n v="115"/>
    <n v="2351"/>
    <n v="2351"/>
    <s v="ratio of number of vacancies - jobseekers plus a qualitative check"/>
    <x v="5"/>
    <s v="7 out of 10 points (every occupation can score a maximum of 10 points according to the ratio of number of vacancies - jobseekers)"/>
    <s v="2021, q4"/>
    <s v="PES administrative data"/>
    <x v="0"/>
    <x v="0"/>
    <x v="0"/>
    <m/>
  </r>
  <r>
    <x v="21"/>
    <x v="86"/>
    <x v="0"/>
    <x v="0"/>
    <x v="0"/>
    <x v="4"/>
    <s v="BRC"/>
    <n v="114"/>
    <n v="2352"/>
    <n v="2352"/>
    <s v="ratio of number of vacancies - jobseekers plus a qualitative check"/>
    <x v="5"/>
    <s v="7 out of 10 points (every occupation can score a maximum of 10 points according to the ratio of number of vacancies - jobseekers)"/>
    <s v="2021, q4"/>
    <s v="PES administrative data"/>
    <x v="0"/>
    <x v="0"/>
    <x v="0"/>
    <m/>
  </r>
  <r>
    <x v="21"/>
    <x v="88"/>
    <x v="0"/>
    <x v="0"/>
    <x v="0"/>
    <x v="4"/>
    <s v="BRC"/>
    <n v="411"/>
    <n v="2411"/>
    <n v="2411"/>
    <s v="ratio of number of vacancies - jobseekers plus a qualitative check"/>
    <x v="4"/>
    <s v="No clear convergence"/>
    <s v="2021, q4"/>
    <s v="PES administrative data"/>
    <x v="0"/>
    <x v="0"/>
    <x v="0"/>
    <m/>
  </r>
  <r>
    <x v="21"/>
    <x v="332"/>
    <x v="0"/>
    <x v="0"/>
    <x v="0"/>
    <x v="4"/>
    <s v="BRC"/>
    <n v="413"/>
    <n v="2421"/>
    <n v="2421"/>
    <s v="ratio of number of vacancies - jobseekers plus a qualitative check"/>
    <x v="4"/>
    <s v="No clear convergence"/>
    <s v="2021, q4"/>
    <s v="PES administrative data"/>
    <x v="5"/>
    <x v="0"/>
    <x v="0"/>
    <m/>
  </r>
  <r>
    <x v="21"/>
    <x v="91"/>
    <x v="0"/>
    <x v="0"/>
    <x v="0"/>
    <x v="4"/>
    <s v="BRC"/>
    <n v="414"/>
    <n v="2422"/>
    <n v="2422"/>
    <s v="ratio of number of vacancies - jobseekers plus a qualitative check"/>
    <x v="1"/>
    <s v="8 or 9 out of 10 points (every occupation can score a maximum of 10 points according to the ratio of number of vacancies - jobseekers)"/>
    <s v="2021, q4"/>
    <s v="PES administrative data"/>
    <x v="3"/>
    <x v="0"/>
    <x v="0"/>
    <m/>
  </r>
  <r>
    <x v="21"/>
    <x v="187"/>
    <x v="0"/>
    <x v="0"/>
    <x v="0"/>
    <x v="4"/>
    <s v="BRC"/>
    <n v="415"/>
    <n v="2423"/>
    <n v="2423"/>
    <s v="ratio of number of vacancies - jobseekers plus a qualitative check"/>
    <x v="4"/>
    <s v="No clear convergence"/>
    <s v="2021, q4"/>
    <s v="PES administrative data"/>
    <x v="0"/>
    <x v="0"/>
    <x v="0"/>
    <m/>
  </r>
  <r>
    <x v="21"/>
    <x v="38"/>
    <x v="0"/>
    <x v="0"/>
    <x v="0"/>
    <x v="4"/>
    <s v="BRC"/>
    <n v="311"/>
    <n v="2431"/>
    <n v="2431"/>
    <s v="ratio of number of vacancies - jobseekers plus a qualitative check"/>
    <x v="1"/>
    <s v="8 or 9 out of 10 points (every occupation can score a maximum of 10 points according to the ratio of number of vacancies - jobseekers)"/>
    <s v="2021, q4"/>
    <s v="PES administrative data"/>
    <x v="0"/>
    <x v="0"/>
    <x v="0"/>
    <m/>
  </r>
  <r>
    <x v="21"/>
    <x v="92"/>
    <x v="0"/>
    <x v="0"/>
    <x v="0"/>
    <x v="4"/>
    <s v="BRC"/>
    <n v="311"/>
    <n v="2433"/>
    <n v="2433"/>
    <s v="ratio of number of vacancies - jobseekers plus a qualitative check"/>
    <x v="5"/>
    <s v="7 out of 10 points (every occupation can score a maximum of 10 points according to the ratio of number of vacancies - jobseekers)"/>
    <s v="2021, q4"/>
    <s v="PES administrative data"/>
    <x v="0"/>
    <x v="0"/>
    <x v="0"/>
    <m/>
  </r>
  <r>
    <x v="21"/>
    <x v="3"/>
    <x v="0"/>
    <x v="0"/>
    <x v="1"/>
    <x v="4"/>
    <s v="BRC"/>
    <n v="811"/>
    <n v="2511"/>
    <n v="2511"/>
    <s v="ratio of number of vacancies - jobseekers plus a qualitative check"/>
    <x v="4"/>
    <s v="No clear convergence"/>
    <s v="2021, q4"/>
    <s v="PES administrative data"/>
    <x v="5"/>
    <x v="0"/>
    <x v="0"/>
    <m/>
  </r>
  <r>
    <x v="21"/>
    <x v="5"/>
    <x v="0"/>
    <x v="0"/>
    <x v="0"/>
    <x v="4"/>
    <s v="BRC"/>
    <n v="811"/>
    <n v="2513"/>
    <n v="2513"/>
    <s v="ratio of number of vacancies - jobseekers plus a qualitative check"/>
    <x v="0"/>
    <s v="10 points (every occupation can score a maximum of 10 points according to the ratio of number of vacancies - jobseekers)"/>
    <s v="2021, q4"/>
    <s v="PES administrative data"/>
    <x v="4"/>
    <x v="0"/>
    <x v="0"/>
    <m/>
  </r>
  <r>
    <x v="21"/>
    <x v="6"/>
    <x v="0"/>
    <x v="0"/>
    <x v="1"/>
    <x v="4"/>
    <s v="BRC"/>
    <n v="811"/>
    <n v="2514"/>
    <n v="2514"/>
    <s v="ratio of number of vacancies - jobseekers plus a qualitative check"/>
    <x v="0"/>
    <s v="10 points (every occupation can score a maximum of 10 points according to the ratio of number of vacancies - jobseekers)"/>
    <s v="2021, q4"/>
    <s v="PES administrative data"/>
    <x v="3"/>
    <x v="0"/>
    <x v="0"/>
    <m/>
  </r>
  <r>
    <x v="21"/>
    <x v="7"/>
    <x v="0"/>
    <x v="0"/>
    <x v="1"/>
    <x v="4"/>
    <s v="BRC"/>
    <n v="811"/>
    <n v="2519"/>
    <n v="2519"/>
    <s v="ratio of number of vacancies - jobseekers plus a qualitative check"/>
    <x v="1"/>
    <s v="8 or 9 out of 10 points (every occupation can score a maximum of 10 points according to the ratio of number of vacancies - jobseekers)"/>
    <s v="2021, q4"/>
    <s v="PES administrative data"/>
    <x v="3"/>
    <x v="0"/>
    <x v="0"/>
    <m/>
  </r>
  <r>
    <x v="21"/>
    <x v="8"/>
    <x v="0"/>
    <x v="0"/>
    <x v="0"/>
    <x v="4"/>
    <s v="BRC"/>
    <n v="812"/>
    <n v="2521"/>
    <n v="2521"/>
    <s v="ratio of number of vacancies - jobseekers plus a qualitative check"/>
    <x v="1"/>
    <s v="8 or 9 out of 10 points (every occupation can score a maximum of 10 points according to the ratio of number of vacancies - jobseekers)"/>
    <s v="2021, q4"/>
    <s v="PES administrative data"/>
    <x v="0"/>
    <x v="0"/>
    <x v="0"/>
    <m/>
  </r>
  <r>
    <x v="21"/>
    <x v="9"/>
    <x v="0"/>
    <x v="0"/>
    <x v="0"/>
    <x v="4"/>
    <s v="BRC"/>
    <n v="812"/>
    <n v="2522"/>
    <n v="2522"/>
    <s v="ratio of number of vacancies - jobseekers plus a qualitative check"/>
    <x v="1"/>
    <s v="8 or 9 out of 10 points (every occupation can score a maximum of 10 points according to the ratio of number of vacancies - jobseekers)"/>
    <s v="2021, q4"/>
    <s v="PES administrative data"/>
    <x v="0"/>
    <x v="0"/>
    <x v="0"/>
    <m/>
  </r>
  <r>
    <x v="21"/>
    <x v="10"/>
    <x v="0"/>
    <x v="0"/>
    <x v="0"/>
    <x v="4"/>
    <s v="BRC"/>
    <n v="812"/>
    <n v="2523"/>
    <n v="2523"/>
    <s v="ratio of number of vacancies - jobseekers plus a qualitative check"/>
    <x v="0"/>
    <s v="10 points (every occupation can score a maximum of 10 points according to the ratio of number of vacancies - jobseekers)"/>
    <s v="2021, q4"/>
    <s v="PES administrative data"/>
    <x v="3"/>
    <x v="0"/>
    <x v="0"/>
    <m/>
  </r>
  <r>
    <x v="21"/>
    <x v="11"/>
    <x v="0"/>
    <x v="0"/>
    <x v="0"/>
    <x v="4"/>
    <s v="BRC"/>
    <n v="812"/>
    <n v="2529"/>
    <n v="2529"/>
    <s v="ratio of number of vacancies - jobseekers plus a qualitative check"/>
    <x v="1"/>
    <s v="8 or 9 out of 10 points (every occupation can score a maximum of 10 points according to the ratio of number of vacancies - jobseekers)"/>
    <s v="2021, q4"/>
    <s v="PES administrative data"/>
    <x v="3"/>
    <x v="0"/>
    <x v="0"/>
    <m/>
  </r>
  <r>
    <x v="21"/>
    <x v="93"/>
    <x v="0"/>
    <x v="0"/>
    <x v="0"/>
    <x v="4"/>
    <s v="BRC"/>
    <n v="621"/>
    <n v="2619"/>
    <n v="2619"/>
    <s v="ratio of number of vacancies - jobseekers plus a qualitative check"/>
    <x v="1"/>
    <s v="8 or 9 out of 10 points (every occupation can score a maximum of 10 points according to the ratio of number of vacancies - jobseekers)"/>
    <s v="2021, q4"/>
    <s v="PES administrative data"/>
    <x v="3"/>
    <x v="0"/>
    <x v="0"/>
    <m/>
  </r>
  <r>
    <x v="21"/>
    <x v="267"/>
    <x v="0"/>
    <x v="0"/>
    <x v="0"/>
    <x v="4"/>
    <s v="BRC"/>
    <n v="412"/>
    <n v="2631"/>
    <n v="2631"/>
    <s v="ratio of number of vacancies - jobseekers plus a qualitative check"/>
    <x v="1"/>
    <s v="8 or 9 out of 10 points (every occupation can score a maximum of 10 points according to the ratio of number of vacancies - jobseekers)"/>
    <s v="2021, q4"/>
    <s v="PES administrative data"/>
    <x v="3"/>
    <x v="0"/>
    <x v="0"/>
    <m/>
  </r>
  <r>
    <x v="21"/>
    <x v="270"/>
    <x v="0"/>
    <x v="0"/>
    <x v="1"/>
    <x v="4"/>
    <s v="BRC"/>
    <n v="1022"/>
    <n v="2634"/>
    <n v="2634"/>
    <s v="ratio of number of vacancies - jobseekers plus a qualitative check"/>
    <x v="1"/>
    <s v="8 or 9 out of 10 points (every occupation can score a maximum of 10 points according to the ratio of number of vacancies - jobseekers)"/>
    <s v="2021, q4"/>
    <s v="PES administrative data"/>
    <x v="0"/>
    <x v="0"/>
    <x v="0"/>
    <m/>
  </r>
  <r>
    <x v="21"/>
    <x v="39"/>
    <x v="0"/>
    <x v="1"/>
    <x v="1"/>
    <x v="1"/>
    <s v="BRC"/>
    <n v="1021"/>
    <n v="2635"/>
    <n v="2635"/>
    <s v="ratio of number of vacancies - jobseekers plus a qualitative check"/>
    <x v="1"/>
    <s v="4 out of 10 points (every occupation can score a maximum of 10 points according to the ratio of number of vacancies - jobseekers)"/>
    <s v="2021, q4"/>
    <s v="PES administrative data"/>
    <x v="2"/>
    <x v="0"/>
    <x v="0"/>
    <m/>
  </r>
  <r>
    <x v="21"/>
    <x v="94"/>
    <x v="1"/>
    <x v="0"/>
    <x v="0"/>
    <x v="4"/>
    <s v="BRC"/>
    <n v="721"/>
    <n v="3111"/>
    <n v="3111"/>
    <s v="ratio of number of vacancies - jobseekers plus a qualitative check"/>
    <x v="1"/>
    <s v="8 or 9 out of 10 points (every occupation can score a maximum of 10 points according to the ratio of number of vacancies - jobseekers)"/>
    <s v="2021, q4"/>
    <s v="PES administrative data"/>
    <x v="0"/>
    <x v="0"/>
    <x v="0"/>
    <m/>
  </r>
  <r>
    <x v="21"/>
    <x v="12"/>
    <x v="1"/>
    <x v="0"/>
    <x v="0"/>
    <x v="4"/>
    <s v="BRC"/>
    <n v="721"/>
    <n v="3112"/>
    <n v="3112"/>
    <s v="ratio of number of vacancies - jobseekers plus a qualitative check"/>
    <x v="4"/>
    <s v="No clear convergence"/>
    <s v="2021, q4"/>
    <s v="PES administrative data"/>
    <x v="5"/>
    <x v="0"/>
    <x v="0"/>
    <m/>
  </r>
  <r>
    <x v="21"/>
    <x v="13"/>
    <x v="1"/>
    <x v="0"/>
    <x v="1"/>
    <x v="4"/>
    <s v="BRC"/>
    <n v="721"/>
    <n v="3113"/>
    <n v="3113"/>
    <s v="ratio of number of vacancies - jobseekers plus a qualitative check"/>
    <x v="0"/>
    <s v="10 points (every occupation can score a maximum of 10 points according to the ratio of number of vacancies - jobseekers)"/>
    <s v="2021, q4"/>
    <s v="PES administrative data"/>
    <x v="3"/>
    <x v="0"/>
    <x v="0"/>
    <m/>
  </r>
  <r>
    <x v="21"/>
    <x v="96"/>
    <x v="1"/>
    <x v="0"/>
    <x v="0"/>
    <x v="4"/>
    <s v="BRC"/>
    <n v="721"/>
    <n v="3114"/>
    <n v="3114"/>
    <s v="ratio of number of vacancies - jobseekers plus a qualitative check"/>
    <x v="1"/>
    <s v="8 or 9 out of 10 points (every occupation can score a maximum of 10 points according to the ratio of number of vacancies - jobseekers)"/>
    <s v="2021, q4"/>
    <s v="PES administrative data"/>
    <x v="0"/>
    <x v="0"/>
    <x v="0"/>
    <m/>
  </r>
  <r>
    <x v="21"/>
    <x v="97"/>
    <x v="1"/>
    <x v="0"/>
    <x v="0"/>
    <x v="4"/>
    <s v="BRC"/>
    <n v="721"/>
    <n v="3118"/>
    <n v="3118"/>
    <s v="ratio of number of vacancies - jobseekers plus a qualitative check"/>
    <x v="4"/>
    <s v="No clear convergence"/>
    <s v="2021, q4"/>
    <s v="PES administrative data"/>
    <x v="3"/>
    <x v="0"/>
    <x v="0"/>
    <m/>
  </r>
  <r>
    <x v="21"/>
    <x v="99"/>
    <x v="1"/>
    <x v="0"/>
    <x v="0"/>
    <x v="4"/>
    <s v="BRC"/>
    <n v="722"/>
    <n v="3122"/>
    <n v="3122"/>
    <s v="ratio of number of vacancies - jobseekers plus a qualitative check"/>
    <x v="1"/>
    <s v="8 or 9 out of 10 points (every occupation can score a maximum of 10 points according to the ratio of number of vacancies - jobseekers)"/>
    <s v="2021, q4"/>
    <s v="PES administrative data"/>
    <x v="0"/>
    <x v="0"/>
    <x v="0"/>
    <m/>
  </r>
  <r>
    <x v="21"/>
    <x v="100"/>
    <x v="1"/>
    <x v="0"/>
    <x v="0"/>
    <x v="4"/>
    <s v="BRC"/>
    <n v="722"/>
    <n v="3123"/>
    <n v="3123"/>
    <s v="ratio of number of vacancies - jobseekers plus a qualitative check"/>
    <x v="0"/>
    <s v="10 points (every occupation can score a maximum of 10 points according to the ratio of number of vacancies - jobseekers)"/>
    <s v="2021, q4"/>
    <s v="PES administrative data"/>
    <x v="3"/>
    <x v="0"/>
    <x v="0"/>
    <m/>
  </r>
  <r>
    <x v="21"/>
    <x v="376"/>
    <x v="1"/>
    <x v="0"/>
    <x v="0"/>
    <x v="4"/>
    <s v="BRC"/>
    <n v="723"/>
    <n v="3133"/>
    <n v="3133"/>
    <s v="ratio of number of vacancies - jobseekers plus a qualitative check"/>
    <x v="5"/>
    <s v="7 out of 10 points (every occupation can score a maximum of 10 points according to the ratio of number of vacancies - jobseekers)"/>
    <s v="2021, q4"/>
    <s v="PES administrative data"/>
    <x v="0"/>
    <x v="0"/>
    <x v="0"/>
    <m/>
  </r>
  <r>
    <x v="21"/>
    <x v="417"/>
    <x v="1"/>
    <x v="0"/>
    <x v="0"/>
    <x v="4"/>
    <s v="BRC"/>
    <n v="721"/>
    <n v="3141"/>
    <n v="3141"/>
    <s v="ratio of number of vacancies - jobseekers plus a qualitative check"/>
    <x v="5"/>
    <s v="7 out of 10 points (every occupation can score a maximum of 10 points according to the ratio of number of vacancies - jobseekers)"/>
    <s v="2021, q4"/>
    <s v="PES administrative data"/>
    <x v="0"/>
    <x v="0"/>
    <x v="0"/>
    <m/>
  </r>
  <r>
    <x v="21"/>
    <x v="340"/>
    <x v="1"/>
    <x v="0"/>
    <x v="0"/>
    <x v="4"/>
    <s v="BRC"/>
    <n v="1211"/>
    <n v="3151"/>
    <n v="3151"/>
    <s v="ratio of number of vacancies - jobseekers plus a qualitative check"/>
    <x v="1"/>
    <s v="8 or 9 out of 10 points (every occupation can score a maximum of 10 points according to the ratio of number of vacancies - jobseekers)"/>
    <s v="2021, q4"/>
    <s v="PES administrative data"/>
    <x v="3"/>
    <x v="0"/>
    <x v="0"/>
    <m/>
  </r>
  <r>
    <x v="21"/>
    <x v="105"/>
    <x v="1"/>
    <x v="0"/>
    <x v="0"/>
    <x v="4"/>
    <s v="BRC"/>
    <n v="1031"/>
    <n v="3211"/>
    <n v="3211"/>
    <s v="ratio of number of vacancies - jobseekers plus a qualitative check"/>
    <x v="1"/>
    <s v="8 or 9 out of 10 points (every occupation can score a maximum of 10 points according to the ratio of number of vacancies - jobseekers)"/>
    <s v="2021, q4"/>
    <s v="PES administrative data"/>
    <x v="0"/>
    <x v="0"/>
    <x v="0"/>
    <m/>
  </r>
  <r>
    <x v="21"/>
    <x v="106"/>
    <x v="1"/>
    <x v="0"/>
    <x v="0"/>
    <x v="4"/>
    <s v="BRC"/>
    <n v="1031"/>
    <n v="3212"/>
    <n v="3212"/>
    <s v="ratio of number of vacancies - jobseekers plus a qualitative check"/>
    <x v="1"/>
    <s v="8 or 9 out of 10 points (every occupation can score a maximum of 10 points according to the ratio of number of vacancies - jobseekers)"/>
    <s v="2021, q4"/>
    <s v="PES administrative data"/>
    <x v="0"/>
    <x v="0"/>
    <x v="0"/>
    <m/>
  </r>
  <r>
    <x v="21"/>
    <x v="108"/>
    <x v="1"/>
    <x v="0"/>
    <x v="0"/>
    <x v="4"/>
    <s v="BRC"/>
    <n v="1032"/>
    <n v="3213"/>
    <n v="3213"/>
    <s v="ratio of number of vacancies - jobseekers plus a qualitative check"/>
    <x v="5"/>
    <s v="7 out of 10 points (every occupation can score a maximum of 10 points according to the ratio of number of vacancies - jobseekers)"/>
    <s v="2021, q4"/>
    <s v="PES administrative data"/>
    <x v="0"/>
    <x v="0"/>
    <x v="0"/>
    <m/>
  </r>
  <r>
    <x v="21"/>
    <x v="109"/>
    <x v="1"/>
    <x v="0"/>
    <x v="0"/>
    <x v="4"/>
    <s v="BRC"/>
    <n v="1033"/>
    <n v="3221"/>
    <n v="3221"/>
    <s v="ratio of number of vacancies - jobseekers plus a qualitative check"/>
    <x v="1"/>
    <s v="8 or 9 out of 10 points (every occupation can score a maximum of 10 points according to the ratio of number of vacancies - jobseekers)"/>
    <s v="2021, q4"/>
    <s v="PES administrative data"/>
    <x v="0"/>
    <x v="0"/>
    <x v="0"/>
    <m/>
  </r>
  <r>
    <x v="21"/>
    <x v="279"/>
    <x v="1"/>
    <x v="0"/>
    <x v="0"/>
    <x v="4"/>
    <s v="BRC"/>
    <n v="1034"/>
    <n v="3251"/>
    <n v="3251"/>
    <s v="ratio of number of vacancies - jobseekers plus a qualitative check"/>
    <x v="4"/>
    <s v="No clear convergence"/>
    <s v="2021, q4"/>
    <s v="PES administrative data"/>
    <x v="0"/>
    <x v="0"/>
    <x v="0"/>
    <m/>
  </r>
  <r>
    <x v="21"/>
    <x v="15"/>
    <x v="1"/>
    <x v="0"/>
    <x v="0"/>
    <x v="4"/>
    <s v="BRC"/>
    <n v="1035"/>
    <n v="3254"/>
    <n v="3254"/>
    <s v="ratio of number of vacancies - jobseekers plus a qualitative check"/>
    <x v="1"/>
    <s v="8 or 9 out of 10 points (every occupation can score a maximum of 10 points according to the ratio of number of vacancies - jobseekers)"/>
    <s v="2021, q4"/>
    <s v="PES administrative data"/>
    <x v="0"/>
    <x v="0"/>
    <x v="0"/>
    <m/>
  </r>
  <r>
    <x v="21"/>
    <x v="281"/>
    <x v="1"/>
    <x v="0"/>
    <x v="0"/>
    <x v="4"/>
    <s v="BRC"/>
    <n v="1034"/>
    <n v="3256"/>
    <n v="3256"/>
    <s v="ratio of number of vacancies - jobseekers plus a qualitative check"/>
    <x v="0"/>
    <s v="10 points (every occupation can score a maximum of 10 points according to the ratio of number of vacancies - jobseekers)"/>
    <s v="2021, q4"/>
    <s v="PES administrative data"/>
    <x v="0"/>
    <x v="0"/>
    <x v="0"/>
    <m/>
  </r>
  <r>
    <x v="21"/>
    <x v="418"/>
    <x v="1"/>
    <x v="0"/>
    <x v="0"/>
    <x v="4"/>
    <s v="BRC"/>
    <n v="1035"/>
    <n v="3257"/>
    <n v="3257"/>
    <s v="ratio of number of vacancies - jobseekers plus a qualitative check"/>
    <x v="4"/>
    <s v="No clear convergence"/>
    <s v="2021, q4"/>
    <s v="PES administrative data"/>
    <x v="5"/>
    <x v="0"/>
    <x v="0"/>
    <m/>
  </r>
  <r>
    <x v="21"/>
    <x v="110"/>
    <x v="1"/>
    <x v="0"/>
    <x v="0"/>
    <x v="4"/>
    <s v="BRC"/>
    <n v="421"/>
    <n v="3312"/>
    <n v="3312"/>
    <s v="ratio of number of vacancies - jobseekers plus a qualitative check"/>
    <x v="1"/>
    <s v="8 or 9 out of 10 points (every occupation can score a maximum of 10 points according to the ratio of number of vacancies - jobseekers)"/>
    <s v="2021, q4"/>
    <s v="PES administrative data"/>
    <x v="3"/>
    <x v="0"/>
    <x v="0"/>
    <m/>
  </r>
  <r>
    <x v="21"/>
    <x v="111"/>
    <x v="1"/>
    <x v="0"/>
    <x v="0"/>
    <x v="4"/>
    <s v="BRC"/>
    <n v="421"/>
    <n v="3313"/>
    <n v="3313"/>
    <s v="ratio of number of vacancies - jobseekers plus a qualitative check"/>
    <x v="4"/>
    <s v="No clear convergence"/>
    <s v="2021, q4"/>
    <s v="PES administrative data"/>
    <x v="0"/>
    <x v="0"/>
    <x v="0"/>
    <m/>
  </r>
  <r>
    <x v="21"/>
    <x v="410"/>
    <x v="1"/>
    <x v="0"/>
    <x v="0"/>
    <x v="4"/>
    <s v="BRC"/>
    <n v="421"/>
    <n v="3314"/>
    <n v="3314"/>
    <s v="ratio of number of vacancies - jobseekers plus a qualitative check"/>
    <x v="1"/>
    <s v="8 or 9 out of 10 points (every occupation can score a maximum of 10 points according to the ratio of number of vacancies - jobseekers)"/>
    <s v="2021, q4"/>
    <s v="PES administrative data"/>
    <x v="0"/>
    <x v="0"/>
    <x v="0"/>
    <m/>
  </r>
  <r>
    <x v="21"/>
    <x v="372"/>
    <x v="1"/>
    <x v="0"/>
    <x v="0"/>
    <x v="4"/>
    <s v="BRC"/>
    <n v="421"/>
    <n v="3315"/>
    <n v="3315"/>
    <s v="ratio of number of vacancies - jobseekers plus a qualitative check"/>
    <x v="1"/>
    <s v="8 or 9 out of 10 points (every occupation can score a maximum of 10 points according to the ratio of number of vacancies - jobseekers)"/>
    <s v="2021, q4"/>
    <s v="PES administrative data"/>
    <x v="0"/>
    <x v="0"/>
    <x v="0"/>
    <m/>
  </r>
  <r>
    <x v="21"/>
    <x v="112"/>
    <x v="1"/>
    <x v="0"/>
    <x v="0"/>
    <x v="4"/>
    <s v="BRC"/>
    <n v="321"/>
    <n v="3321"/>
    <n v="3321"/>
    <s v="ratio of number of vacancies - jobseekers plus a qualitative check"/>
    <x v="1"/>
    <s v="8 or 9 out of 10 points (every occupation can score a maximum of 10 points according to the ratio of number of vacancies - jobseekers)"/>
    <s v="2021, q4"/>
    <s v="PES administrative data"/>
    <x v="0"/>
    <x v="0"/>
    <x v="0"/>
    <m/>
  </r>
  <r>
    <x v="21"/>
    <x v="282"/>
    <x v="1"/>
    <x v="0"/>
    <x v="0"/>
    <x v="4"/>
    <s v="BRC"/>
    <n v="321"/>
    <n v="3323"/>
    <n v="3323"/>
    <s v="ratio of number of vacancies - jobseekers plus a qualitative check"/>
    <x v="1"/>
    <s v="8 or 9 out of 10 points (every occupation can score a maximum of 10 points according to the ratio of number of vacancies - jobseekers)"/>
    <s v="2021, q4"/>
    <s v="PES administrative data"/>
    <x v="4"/>
    <x v="0"/>
    <x v="0"/>
    <m/>
  </r>
  <r>
    <x v="21"/>
    <x v="114"/>
    <x v="1"/>
    <x v="0"/>
    <x v="0"/>
    <x v="4"/>
    <s v="BRC"/>
    <n v="422"/>
    <n v="3331"/>
    <n v="3331"/>
    <s v="ratio of number of vacancies - jobseekers plus a qualitative check"/>
    <x v="1"/>
    <s v="8 or 9 out of 10 points (every occupation can score a maximum of 10 points according to the ratio of number of vacancies - jobseekers)"/>
    <s v="2021, q4"/>
    <s v="PES administrative data"/>
    <x v="0"/>
    <x v="0"/>
    <x v="0"/>
    <m/>
  </r>
  <r>
    <x v="21"/>
    <x v="344"/>
    <x v="1"/>
    <x v="0"/>
    <x v="0"/>
    <x v="4"/>
    <s v="BRC"/>
    <n v="422"/>
    <n v="3333"/>
    <n v="3333"/>
    <s v="ratio of number of vacancies - jobseekers plus a qualitative check"/>
    <x v="1"/>
    <s v="8 or 9 out of 10 points (every occupation can score a maximum of 10 points according to the ratio of number of vacancies - jobseekers)"/>
    <s v="2021, q4"/>
    <s v="PES administrative data"/>
    <x v="0"/>
    <x v="0"/>
    <x v="0"/>
    <m/>
  </r>
  <r>
    <x v="21"/>
    <x v="115"/>
    <x v="1"/>
    <x v="0"/>
    <x v="0"/>
    <x v="4"/>
    <s v="BRC"/>
    <n v="422"/>
    <n v="3334"/>
    <n v="3334"/>
    <s v="ratio of number of vacancies - jobseekers plus a qualitative check"/>
    <x v="1"/>
    <s v="8 or 9 out of 10 points (every occupation can score a maximum of 10 points according to the ratio of number of vacancies - jobseekers)"/>
    <s v="2021, q4"/>
    <s v="PES administrative data"/>
    <x v="0"/>
    <x v="0"/>
    <x v="0"/>
    <m/>
  </r>
  <r>
    <x v="21"/>
    <x v="369"/>
    <x v="1"/>
    <x v="0"/>
    <x v="0"/>
    <x v="4"/>
    <s v="BRC"/>
    <n v="423"/>
    <n v="3341"/>
    <n v="3341"/>
    <s v="ratio of number of vacancies - jobseekers plus a qualitative check"/>
    <x v="1"/>
    <s v="8 or 9 out of 10 points (every occupation can score a maximum of 10 points according to the ratio of number of vacancies - jobseekers)"/>
    <s v="2021, q4"/>
    <s v="PES administrative data"/>
    <x v="0"/>
    <x v="0"/>
    <x v="0"/>
    <m/>
  </r>
  <r>
    <x v="21"/>
    <x v="43"/>
    <x v="1"/>
    <x v="0"/>
    <x v="0"/>
    <x v="4"/>
    <s v="BRC"/>
    <n v="423"/>
    <n v="3343"/>
    <n v="3343"/>
    <s v="ratio of number of vacancies - jobseekers plus a qualitative check"/>
    <x v="5"/>
    <s v="7 out of 10 points (every occupation can score a maximum of 10 points according to the ratio of number of vacancies - jobseekers)"/>
    <s v="2021, q4"/>
    <s v="PES administrative data"/>
    <x v="0"/>
    <x v="0"/>
    <x v="0"/>
    <m/>
  </r>
  <r>
    <x v="21"/>
    <x v="419"/>
    <x v="1"/>
    <x v="0"/>
    <x v="0"/>
    <x v="4"/>
    <s v="BRC"/>
    <n v="612"/>
    <n v="3353"/>
    <n v="3353"/>
    <s v="ratio of number of vacancies - jobseekers plus a qualitative check"/>
    <x v="4"/>
    <s v="No clear convergence"/>
    <s v="2021, q4"/>
    <s v="PES administrative data"/>
    <x v="0"/>
    <x v="0"/>
    <x v="0"/>
    <m/>
  </r>
  <r>
    <x v="21"/>
    <x v="44"/>
    <x v="1"/>
    <x v="1"/>
    <x v="0"/>
    <x v="1"/>
    <s v="BRC"/>
    <n v="1041"/>
    <n v="3412"/>
    <n v="3412"/>
    <s v="ratio of number of vacancies - jobseekers plus a qualitative check"/>
    <x v="1"/>
    <s v="4 out of 10 points (every occupation can score a maximum of 10 points according to the ratio of number of vacancies - jobseekers)"/>
    <s v="2021, q4"/>
    <s v="PES administrative data"/>
    <x v="2"/>
    <x v="0"/>
    <x v="0"/>
    <m/>
  </r>
  <r>
    <x v="21"/>
    <x v="44"/>
    <x v="1"/>
    <x v="0"/>
    <x v="0"/>
    <x v="4"/>
    <s v="BRC"/>
    <n v="1041"/>
    <n v="3412"/>
    <n v="3412"/>
    <s v="ratio of number of vacancies - jobseekers plus a qualitative check"/>
    <x v="1"/>
    <s v="8 or 9 out of 10 points (every occupation can score a maximum of 10 points according to the ratio of number of vacancies - jobseekers)"/>
    <s v="2021, q4"/>
    <s v="PES administrative data"/>
    <x v="0"/>
    <x v="0"/>
    <x v="0"/>
    <m/>
  </r>
  <r>
    <x v="21"/>
    <x v="17"/>
    <x v="1"/>
    <x v="0"/>
    <x v="0"/>
    <x v="4"/>
    <s v="BRC"/>
    <n v="821"/>
    <n v="3512"/>
    <n v="3512"/>
    <s v="ratio of number of vacancies - jobseekers plus a qualitative check"/>
    <x v="1"/>
    <s v="8 or 9 out of 10 points (every occupation can score a maximum of 10 points according to the ratio of number of vacancies - jobseekers)"/>
    <s v="2021, q4"/>
    <s v="PES administrative data"/>
    <x v="0"/>
    <x v="0"/>
    <x v="0"/>
    <m/>
  </r>
  <r>
    <x v="21"/>
    <x v="18"/>
    <x v="1"/>
    <x v="0"/>
    <x v="0"/>
    <x v="4"/>
    <s v="BRC"/>
    <n v="821"/>
    <n v="3513"/>
    <n v="3513"/>
    <s v="ratio of number of vacancies - jobseekers plus a qualitative check"/>
    <x v="1"/>
    <s v="8 or 9 out of 10 points (every occupation can score a maximum of 10 points according to the ratio of number of vacancies - jobseekers)"/>
    <s v="2021, q4"/>
    <s v="PES administrative data"/>
    <x v="3"/>
    <x v="0"/>
    <x v="0"/>
    <m/>
  </r>
  <r>
    <x v="21"/>
    <x v="119"/>
    <x v="2"/>
    <x v="0"/>
    <x v="0"/>
    <x v="4"/>
    <s v="BRC"/>
    <n v="433"/>
    <n v="4222"/>
    <n v="4222"/>
    <s v="ratio of number of vacancies - jobseekers plus a qualitative check"/>
    <x v="1"/>
    <s v="8 or 9 out of 10 points (every occupation can score a maximum of 10 points according to the ratio of number of vacancies - jobseekers)"/>
    <s v="2021, q4"/>
    <s v="PES administrative data"/>
    <x v="0"/>
    <x v="0"/>
    <x v="0"/>
    <m/>
  </r>
  <r>
    <x v="21"/>
    <x v="203"/>
    <x v="2"/>
    <x v="0"/>
    <x v="0"/>
    <x v="4"/>
    <s v="BRC"/>
    <n v="433"/>
    <n v="4224"/>
    <n v="4224"/>
    <s v="ratio of number of vacancies - jobseekers plus a qualitative check"/>
    <x v="1"/>
    <s v="8 or 9 out of 10 points (every occupation can score a maximum of 10 points according to the ratio of number of vacancies - jobseekers)"/>
    <s v="2021, q4"/>
    <s v="PES administrative data"/>
    <x v="0"/>
    <x v="0"/>
    <x v="0"/>
    <m/>
  </r>
  <r>
    <x v="21"/>
    <x v="402"/>
    <x v="2"/>
    <x v="0"/>
    <x v="0"/>
    <x v="4"/>
    <s v="BRC"/>
    <n v="433"/>
    <n v="4225"/>
    <n v="4225"/>
    <s v="ratio of number of vacancies - jobseekers plus a qualitative check"/>
    <x v="1"/>
    <s v="8 or 9 out of 10 points (every occupation can score a maximum of 10 points according to the ratio of number of vacancies - jobseekers)"/>
    <s v="2021, q4"/>
    <s v="PES administrative data"/>
    <x v="0"/>
    <x v="0"/>
    <x v="0"/>
    <m/>
  </r>
  <r>
    <x v="21"/>
    <x v="22"/>
    <x v="2"/>
    <x v="0"/>
    <x v="0"/>
    <x v="4"/>
    <s v="BRC"/>
    <n v="434"/>
    <n v="4313"/>
    <n v="4313"/>
    <s v="ratio of number of vacancies - jobseekers plus a qualitative check"/>
    <x v="1"/>
    <s v="8 or 9 out of 10 points (every occupation can score a maximum of 10 points according to the ratio of number of vacancies - jobseekers)"/>
    <s v="2021, q4"/>
    <s v="PES administrative data"/>
    <x v="0"/>
    <x v="0"/>
    <x v="0"/>
    <m/>
  </r>
  <r>
    <x v="21"/>
    <x v="193"/>
    <x v="2"/>
    <x v="0"/>
    <x v="0"/>
    <x v="4"/>
    <s v="BRC"/>
    <n v="435"/>
    <n v="4321"/>
    <n v="4321"/>
    <s v="ratio of number of vacancies - jobseekers plus a qualitative check"/>
    <x v="1"/>
    <s v="8 or 9 out of 10 points (every occupation can score a maximum of 10 points according to the ratio of number of vacancies - jobseekers)"/>
    <s v="2021, q4"/>
    <s v="PES administrative data"/>
    <x v="0"/>
    <x v="0"/>
    <x v="0"/>
    <m/>
  </r>
  <r>
    <x v="21"/>
    <x v="121"/>
    <x v="2"/>
    <x v="0"/>
    <x v="0"/>
    <x v="4"/>
    <s v="BRC"/>
    <n v="435"/>
    <n v="4322"/>
    <n v="4322"/>
    <s v="ratio of number of vacancies - jobseekers plus a qualitative check"/>
    <x v="4"/>
    <s v="No clear convergence"/>
    <s v="2021, q4"/>
    <s v="PES administrative data"/>
    <x v="5"/>
    <x v="0"/>
    <x v="0"/>
    <m/>
  </r>
  <r>
    <x v="21"/>
    <x v="122"/>
    <x v="2"/>
    <x v="0"/>
    <x v="0"/>
    <x v="4"/>
    <s v="BRC"/>
    <n v="435"/>
    <n v="4323"/>
    <n v="4323"/>
    <s v="ratio of number of vacancies - jobseekers plus a qualitative check"/>
    <x v="1"/>
    <s v="8 or 9 out of 10 points (every occupation can score a maximum of 10 points according to the ratio of number of vacancies - jobseekers)"/>
    <s v="2021, q4"/>
    <s v="PES administrative data"/>
    <x v="0"/>
    <x v="0"/>
    <x v="0"/>
    <m/>
  </r>
  <r>
    <x v="21"/>
    <x v="125"/>
    <x v="5"/>
    <x v="1"/>
    <x v="0"/>
    <x v="1"/>
    <s v="BRC"/>
    <n v="1112"/>
    <n v="5120"/>
    <n v="5120"/>
    <s v="ratio of number of vacancies - jobseekers plus a qualitative check"/>
    <x v="0"/>
    <s v="3 out of 10 points (every occupation can score a maximum of 10 points according to the ratio of number of vacancies - jobseekers)"/>
    <s v="2021, q4"/>
    <s v="PES administrative data"/>
    <x v="2"/>
    <x v="0"/>
    <x v="0"/>
    <m/>
  </r>
  <r>
    <x v="21"/>
    <x v="125"/>
    <x v="5"/>
    <x v="0"/>
    <x v="1"/>
    <x v="4"/>
    <s v="BRC"/>
    <n v="1112"/>
    <n v="5120"/>
    <n v="5120"/>
    <s v="ratio of number of vacancies - jobseekers plus a qualitative check"/>
    <x v="4"/>
    <s v="No clear convergence"/>
    <s v="2021, q4"/>
    <s v="PES administrative data"/>
    <x v="0"/>
    <x v="0"/>
    <x v="0"/>
    <m/>
  </r>
  <r>
    <x v="21"/>
    <x v="126"/>
    <x v="5"/>
    <x v="0"/>
    <x v="1"/>
    <x v="4"/>
    <s v="BRC"/>
    <n v="1113"/>
    <n v="5131"/>
    <n v="5131"/>
    <s v="ratio of number of vacancies - jobseekers plus a qualitative check"/>
    <x v="5"/>
    <s v="7 out of 10 points (every occupation can score a maximum of 10 points according to the ratio of number of vacancies - jobseekers)"/>
    <s v="2021, q4"/>
    <s v="PES administrative data"/>
    <x v="0"/>
    <x v="0"/>
    <x v="0"/>
    <m/>
  </r>
  <r>
    <x v="21"/>
    <x v="127"/>
    <x v="5"/>
    <x v="0"/>
    <x v="0"/>
    <x v="4"/>
    <s v="BRC"/>
    <n v="1113"/>
    <n v="5132"/>
    <n v="5132"/>
    <s v="ratio of number of vacancies - jobseekers plus a qualitative check"/>
    <x v="5"/>
    <s v="7 out of 10 points (every occupation can score a maximum of 10 points according to the ratio of number of vacancies - jobseekers)"/>
    <s v="2021, q4"/>
    <s v="PES administrative data"/>
    <x v="0"/>
    <x v="0"/>
    <x v="0"/>
    <m/>
  </r>
  <r>
    <x v="21"/>
    <x v="293"/>
    <x v="5"/>
    <x v="0"/>
    <x v="0"/>
    <x v="4"/>
    <s v="BRC"/>
    <n v="1115"/>
    <n v="5151"/>
    <n v="5151"/>
    <s v="ratio of number of vacancies - jobseekers plus a qualitative check"/>
    <x v="1"/>
    <s v="8 or 9 out of 10 points (every occupation can score a maximum of 10 points according to the ratio of number of vacancies - jobseekers)"/>
    <s v="2021, q4"/>
    <s v="PES administrative data"/>
    <x v="0"/>
    <x v="0"/>
    <x v="0"/>
    <m/>
  </r>
  <r>
    <x v="21"/>
    <x v="294"/>
    <x v="5"/>
    <x v="1"/>
    <x v="0"/>
    <x v="1"/>
    <s v="BRC"/>
    <n v="1116"/>
    <n v="5163"/>
    <n v="5163"/>
    <s v="ratio of number of vacancies - jobseekers plus a qualitative check"/>
    <x v="1"/>
    <s v="4 out of 10 points (every occupation can score a maximum of 10 points according to the ratio of number of vacancies - jobseekers)"/>
    <s v="2021, q4"/>
    <s v="PES administrative data"/>
    <x v="2"/>
    <x v="0"/>
    <x v="0"/>
    <m/>
  </r>
  <r>
    <x v="21"/>
    <x v="295"/>
    <x v="5"/>
    <x v="1"/>
    <x v="0"/>
    <x v="1"/>
    <s v="BRC"/>
    <n v="1116"/>
    <n v="5164"/>
    <n v="5164"/>
    <s v="ratio of number of vacancies - jobseekers plus a qualitative check"/>
    <x v="0"/>
    <s v="3 out of 10 points (every occupation can score a maximum of 10 points according to the ratio of number of vacancies - jobseekers)"/>
    <s v="2021, q4"/>
    <s v="PES administrative data"/>
    <x v="2"/>
    <x v="0"/>
    <x v="0"/>
    <m/>
  </r>
  <r>
    <x v="21"/>
    <x v="375"/>
    <x v="5"/>
    <x v="0"/>
    <x v="0"/>
    <x v="4"/>
    <s v="BRC"/>
    <n v="331"/>
    <n v="5221"/>
    <n v="5221"/>
    <s v="ratio of number of vacancies - jobseekers plus a qualitative check"/>
    <x v="5"/>
    <s v="7 out of 10 points (every occupation can score a maximum of 10 points according to the ratio of number of vacancies - jobseekers)"/>
    <s v="2021, q4"/>
    <s v="PES administrative data"/>
    <x v="0"/>
    <x v="0"/>
    <x v="0"/>
    <m/>
  </r>
  <r>
    <x v="21"/>
    <x v="131"/>
    <x v="5"/>
    <x v="0"/>
    <x v="0"/>
    <x v="4"/>
    <s v="BRC"/>
    <n v="331"/>
    <n v="5222"/>
    <n v="5222"/>
    <s v="ratio of number of vacancies - jobseekers plus a qualitative check"/>
    <x v="1"/>
    <s v="8 or 9 out of 10 points (every occupation can score a maximum of 10 points according to the ratio of number of vacancies - jobseekers)"/>
    <s v="2021, q4"/>
    <s v="PES administrative data"/>
    <x v="0"/>
    <x v="0"/>
    <x v="0"/>
    <m/>
  </r>
  <r>
    <x v="21"/>
    <x v="49"/>
    <x v="5"/>
    <x v="0"/>
    <x v="0"/>
    <x v="4"/>
    <s v="BRC"/>
    <n v="332"/>
    <n v="5223"/>
    <n v="5223"/>
    <s v="ratio of number of vacancies - jobseekers plus a qualitative check"/>
    <x v="1"/>
    <s v="8 or 9 out of 10 points (every occupation can score a maximum of 10 points according to the ratio of number of vacancies - jobseekers)"/>
    <s v="2021, q4"/>
    <s v="PES administrative data"/>
    <x v="0"/>
    <x v="0"/>
    <x v="0"/>
    <m/>
  </r>
  <r>
    <x v="21"/>
    <x v="226"/>
    <x v="5"/>
    <x v="0"/>
    <x v="0"/>
    <x v="4"/>
    <s v="BRC"/>
    <n v="334"/>
    <n v="5244"/>
    <n v="5244"/>
    <s v="ratio of number of vacancies - jobseekers plus a qualitative check"/>
    <x v="4"/>
    <s v="No clear convergence"/>
    <s v="2021, q4"/>
    <s v="PES administrative data"/>
    <x v="0"/>
    <x v="0"/>
    <x v="0"/>
    <m/>
  </r>
  <r>
    <x v="21"/>
    <x v="194"/>
    <x v="5"/>
    <x v="0"/>
    <x v="0"/>
    <x v="4"/>
    <s v="BRC"/>
    <n v="334"/>
    <n v="5245"/>
    <n v="5245"/>
    <s v="ratio of number of vacancies - jobseekers plus a qualitative check"/>
    <x v="1"/>
    <s v="8 or 9 out of 10 points (every occupation can score a maximum of 10 points according to the ratio of number of vacancies - jobseekers)"/>
    <s v="2021, q4"/>
    <s v="PES administrative data"/>
    <x v="0"/>
    <x v="0"/>
    <x v="0"/>
    <m/>
  </r>
  <r>
    <x v="21"/>
    <x v="51"/>
    <x v="5"/>
    <x v="0"/>
    <x v="0"/>
    <x v="4"/>
    <s v="BRC"/>
    <n v="334"/>
    <n v="5246"/>
    <n v="5246"/>
    <s v="ratio of number of vacancies - jobseekers plus a qualitative check"/>
    <x v="1"/>
    <s v="8 or 9 out of 10 points (every occupation can score a maximum of 10 points according to the ratio of number of vacancies - jobseekers)"/>
    <s v="2021, q4"/>
    <s v="PES administrative data"/>
    <x v="0"/>
    <x v="0"/>
    <x v="0"/>
    <m/>
  </r>
  <r>
    <x v="21"/>
    <x v="132"/>
    <x v="5"/>
    <x v="0"/>
    <x v="0"/>
    <x v="4"/>
    <s v="BRC"/>
    <n v="131"/>
    <n v="5311"/>
    <n v="5311"/>
    <s v="ratio of number of vacancies - jobseekers plus a qualitative check"/>
    <x v="1"/>
    <s v="8 or 9 out of 10 points (every occupation can score a maximum of 10 points according to the ratio of number of vacancies - jobseekers)"/>
    <s v="2021, q4"/>
    <s v="PES administrative data"/>
    <x v="0"/>
    <x v="0"/>
    <x v="0"/>
    <m/>
  </r>
  <r>
    <x v="21"/>
    <x v="52"/>
    <x v="5"/>
    <x v="0"/>
    <x v="1"/>
    <x v="4"/>
    <s v="BRC"/>
    <n v="1051"/>
    <n v="5321"/>
    <n v="5321"/>
    <s v="ratio of number of vacancies - jobseekers plus a qualitative check"/>
    <x v="4"/>
    <s v="No clear convergence"/>
    <s v="2021, q4"/>
    <s v="PES administrative data"/>
    <x v="0"/>
    <x v="0"/>
    <x v="0"/>
    <m/>
  </r>
  <r>
    <x v="21"/>
    <x v="229"/>
    <x v="5"/>
    <x v="0"/>
    <x v="0"/>
    <x v="4"/>
    <s v="BRC"/>
    <n v="1051"/>
    <n v="5329"/>
    <n v="5329"/>
    <s v="ratio of number of vacancies - jobseekers plus a qualitative check"/>
    <x v="1"/>
    <s v="8 or 9 out of 10 points (every occupation can score a maximum of 10 points according to the ratio of number of vacancies - jobseekers)"/>
    <s v="2021, q4"/>
    <s v="PES administrative data"/>
    <x v="0"/>
    <x v="0"/>
    <x v="0"/>
    <m/>
  </r>
  <r>
    <x v="21"/>
    <x v="296"/>
    <x v="5"/>
    <x v="0"/>
    <x v="0"/>
    <x v="4"/>
    <s v="BRC"/>
    <n v="632"/>
    <n v="5411"/>
    <n v="5411"/>
    <s v="ratio of number of vacancies - jobseekers plus a qualitative check"/>
    <x v="1"/>
    <s v="8 or 9 out of 10 points (every occupation can score a maximum of 10 points according to the ratio of number of vacancies - jobseekers)"/>
    <s v="2021, q4"/>
    <s v="PES administrative data"/>
    <x v="0"/>
    <x v="0"/>
    <x v="0"/>
    <m/>
  </r>
  <r>
    <x v="21"/>
    <x v="53"/>
    <x v="5"/>
    <x v="0"/>
    <x v="0"/>
    <x v="4"/>
    <s v="BRC"/>
    <n v="633"/>
    <n v="5414"/>
    <n v="5414"/>
    <s v="ratio of number of vacancies - jobseekers plus a qualitative check"/>
    <x v="1"/>
    <s v="8 or 9 out of 10 points (every occupation can score a maximum of 10 points according to the ratio of number of vacancies - jobseekers)"/>
    <s v="2021, q4"/>
    <s v="PES administrative data"/>
    <x v="0"/>
    <x v="0"/>
    <x v="0"/>
    <m/>
  </r>
  <r>
    <x v="21"/>
    <x v="297"/>
    <x v="5"/>
    <x v="0"/>
    <x v="0"/>
    <x v="4"/>
    <s v="BRC"/>
    <n v="633"/>
    <n v="5419"/>
    <n v="5419"/>
    <s v="ratio of number of vacancies - jobseekers plus a qualitative check"/>
    <x v="1"/>
    <s v="8 or 9 out of 10 points (every occupation can score a maximum of 10 points according to the ratio of number of vacancies - jobseekers)"/>
    <s v="2021, q4"/>
    <s v="PES administrative data"/>
    <x v="0"/>
    <x v="0"/>
    <x v="0"/>
    <m/>
  </r>
  <r>
    <x v="21"/>
    <x v="135"/>
    <x v="9"/>
    <x v="0"/>
    <x v="0"/>
    <x v="4"/>
    <s v="BRC"/>
    <n v="911"/>
    <n v="6112"/>
    <n v="6112"/>
    <s v="ratio of number of vacancies - jobseekers plus a qualitative check"/>
    <x v="1"/>
    <s v="8 or 9 out of 10 points (every occupation can score a maximum of 10 points according to the ratio of number of vacancies - jobseekers)"/>
    <s v="2021, q4"/>
    <s v="PES administrative data"/>
    <x v="0"/>
    <x v="0"/>
    <x v="0"/>
    <m/>
  </r>
  <r>
    <x v="21"/>
    <x v="136"/>
    <x v="9"/>
    <x v="0"/>
    <x v="0"/>
    <x v="4"/>
    <s v="BRC"/>
    <n v="912"/>
    <n v="6113"/>
    <n v="6113"/>
    <s v="ratio of number of vacancies - jobseekers plus a qualitative check"/>
    <x v="4"/>
    <s v="No clear convergence"/>
    <s v="2021, q4"/>
    <s v="PES administrative data"/>
    <x v="0"/>
    <x v="0"/>
    <x v="0"/>
    <m/>
  </r>
  <r>
    <x v="21"/>
    <x v="196"/>
    <x v="9"/>
    <x v="0"/>
    <x v="0"/>
    <x v="4"/>
    <s v="BRC"/>
    <n v="911"/>
    <n v="6130"/>
    <n v="6130"/>
    <s v="ratio of number of vacancies - jobseekers plus a qualitative check"/>
    <x v="5"/>
    <s v="7 out of 10 points (every occupation can score a maximum of 10 points according to the ratio of number of vacancies - jobseekers)"/>
    <s v="2021, q4"/>
    <s v="PES administrative data"/>
    <x v="0"/>
    <x v="0"/>
    <x v="0"/>
    <m/>
  </r>
  <r>
    <x v="21"/>
    <x v="137"/>
    <x v="3"/>
    <x v="0"/>
    <x v="1"/>
    <x v="4"/>
    <s v="BRC"/>
    <n v="731"/>
    <n v="7112"/>
    <n v="7112"/>
    <s v="ratio of number of vacancies - jobseekers plus a qualitative check"/>
    <x v="4"/>
    <s v="No clear convergence"/>
    <s v="2021, q4"/>
    <s v="PES administrative data"/>
    <x v="3"/>
    <x v="0"/>
    <x v="0"/>
    <m/>
  </r>
  <r>
    <x v="21"/>
    <x v="23"/>
    <x v="3"/>
    <x v="0"/>
    <x v="1"/>
    <x v="4"/>
    <s v="BRC"/>
    <n v="731"/>
    <n v="7114"/>
    <n v="7114"/>
    <s v="ratio of number of vacancies - jobseekers plus a qualitative check"/>
    <x v="0"/>
    <s v="10 points (every occupation can score a maximum of 10 points according to the ratio of number of vacancies - jobseekers)"/>
    <s v="2021, q4"/>
    <s v="PES administrative data"/>
    <x v="3"/>
    <x v="0"/>
    <x v="0"/>
    <m/>
  </r>
  <r>
    <x v="21"/>
    <x v="24"/>
    <x v="3"/>
    <x v="0"/>
    <x v="1"/>
    <x v="4"/>
    <s v="BRC"/>
    <n v="732"/>
    <n v="7115"/>
    <n v="7115"/>
    <s v="ratio of number of vacancies - jobseekers plus a qualitative check"/>
    <x v="1"/>
    <s v="8 or 9 out of 10 points (every occupation can score a maximum of 10 points according to the ratio of number of vacancies - jobseekers)"/>
    <s v="2021, q4"/>
    <s v="PES administrative data"/>
    <x v="4"/>
    <x v="0"/>
    <x v="0"/>
    <m/>
  </r>
  <r>
    <x v="21"/>
    <x v="139"/>
    <x v="3"/>
    <x v="0"/>
    <x v="0"/>
    <x v="4"/>
    <s v="BRC"/>
    <n v="731"/>
    <n v="7119"/>
    <n v="7119"/>
    <s v="ratio of number of vacancies - jobseekers plus a qualitative check"/>
    <x v="1"/>
    <s v="8 or 9 out of 10 points (every occupation can score a maximum of 10 points according to the ratio of number of vacancies - jobseekers)"/>
    <s v="2021, q4"/>
    <s v="PES administrative data"/>
    <x v="0"/>
    <x v="0"/>
    <x v="0"/>
    <m/>
  </r>
  <r>
    <x v="21"/>
    <x v="25"/>
    <x v="3"/>
    <x v="0"/>
    <x v="1"/>
    <x v="4"/>
    <s v="BRC"/>
    <n v="733"/>
    <n v="7121"/>
    <n v="7121"/>
    <s v="ratio of number of vacancies - jobseekers plus a qualitative check"/>
    <x v="0"/>
    <s v="10 points (every occupation can score a maximum of 10 points according to the ratio of number of vacancies - jobseekers)"/>
    <s v="2021, q4"/>
    <s v="PES administrative data"/>
    <x v="3"/>
    <x v="0"/>
    <x v="0"/>
    <m/>
  </r>
  <r>
    <x v="21"/>
    <x v="26"/>
    <x v="3"/>
    <x v="0"/>
    <x v="1"/>
    <x v="4"/>
    <s v="BRC"/>
    <n v="733"/>
    <n v="7122"/>
    <n v="7122"/>
    <s v="ratio of number of vacancies - jobseekers plus a qualitative check"/>
    <x v="4"/>
    <s v="No clear convergence"/>
    <s v="2021, q4"/>
    <s v="PES administrative data"/>
    <x v="5"/>
    <x v="0"/>
    <x v="0"/>
    <m/>
  </r>
  <r>
    <x v="21"/>
    <x v="140"/>
    <x v="3"/>
    <x v="0"/>
    <x v="1"/>
    <x v="4"/>
    <s v="BRC"/>
    <n v="733"/>
    <n v="7123"/>
    <n v="7123"/>
    <s v="ratio of number of vacancies - jobseekers plus a qualitative check"/>
    <x v="1"/>
    <s v="8 or 9 out of 10 points (every occupation can score a maximum of 10 points according to the ratio of number of vacancies - jobseekers)"/>
    <s v="2021, q4"/>
    <s v="PES administrative data"/>
    <x v="0"/>
    <x v="0"/>
    <x v="0"/>
    <m/>
  </r>
  <r>
    <x v="21"/>
    <x v="230"/>
    <x v="3"/>
    <x v="0"/>
    <x v="0"/>
    <x v="4"/>
    <s v="BRC"/>
    <n v="733"/>
    <n v="7124"/>
    <n v="7124"/>
    <s v="ratio of number of vacancies - jobseekers plus a qualitative check"/>
    <x v="0"/>
    <s v="10 points (every occupation can score a maximum of 10 points according to the ratio of number of vacancies - jobseekers)"/>
    <s v="2021, q4"/>
    <s v="PES administrative data"/>
    <x v="3"/>
    <x v="0"/>
    <x v="0"/>
    <m/>
  </r>
  <r>
    <x v="21"/>
    <x v="141"/>
    <x v="3"/>
    <x v="0"/>
    <x v="0"/>
    <x v="4"/>
    <s v="BRC"/>
    <n v="733"/>
    <n v="7125"/>
    <n v="7125"/>
    <s v="ratio of number of vacancies - jobseekers plus a qualitative check"/>
    <x v="0"/>
    <s v="10 points (every occupation can score a maximum of 10 points according to the ratio of number of vacancies - jobseekers)"/>
    <s v="2021, q4"/>
    <s v="PES administrative data"/>
    <x v="3"/>
    <x v="0"/>
    <x v="0"/>
    <m/>
  </r>
  <r>
    <x v="21"/>
    <x v="142"/>
    <x v="3"/>
    <x v="0"/>
    <x v="1"/>
    <x v="4"/>
    <s v="BRC"/>
    <n v="734"/>
    <n v="7126"/>
    <n v="7126"/>
    <s v="ratio of number of vacancies - jobseekers plus a qualitative check"/>
    <x v="4"/>
    <s v="No clear convergence"/>
    <s v="2021, q4"/>
    <s v="PES administrative data"/>
    <x v="5"/>
    <x v="0"/>
    <x v="0"/>
    <m/>
  </r>
  <r>
    <x v="21"/>
    <x v="143"/>
    <x v="3"/>
    <x v="0"/>
    <x v="0"/>
    <x v="4"/>
    <s v="BRC"/>
    <n v="733"/>
    <n v="7127"/>
    <n v="7127"/>
    <s v="ratio of number of vacancies - jobseekers plus a qualitative check"/>
    <x v="0"/>
    <s v="10 points (every occupation can score a maximum of 10 points according to the ratio of number of vacancies - jobseekers)"/>
    <s v="2021, q4"/>
    <s v="PES administrative data"/>
    <x v="3"/>
    <x v="0"/>
    <x v="0"/>
    <m/>
  </r>
  <r>
    <x v="21"/>
    <x v="144"/>
    <x v="3"/>
    <x v="0"/>
    <x v="1"/>
    <x v="4"/>
    <s v="BRC"/>
    <n v="735"/>
    <n v="7131"/>
    <n v="7131"/>
    <s v="ratio of number of vacancies - jobseekers plus a qualitative check"/>
    <x v="5"/>
    <s v="7 out of 10 points (every occupation can score a maximum of 10 points according to the ratio of number of vacancies - jobseekers)"/>
    <s v="2021, q4"/>
    <s v="PES administrative data"/>
    <x v="0"/>
    <x v="0"/>
    <x v="0"/>
    <m/>
  </r>
  <r>
    <x v="21"/>
    <x v="27"/>
    <x v="3"/>
    <x v="0"/>
    <x v="0"/>
    <x v="4"/>
    <s v="BRC"/>
    <n v="735"/>
    <n v="7132"/>
    <n v="7132"/>
    <s v="ratio of number of vacancies - jobseekers plus a qualitative check"/>
    <x v="1"/>
    <s v="8 or 9 out of 10 points (every occupation can score a maximum of 10 points according to the ratio of number of vacancies - jobseekers)"/>
    <s v="2021, q4"/>
    <s v="PES administrative data"/>
    <x v="0"/>
    <x v="0"/>
    <x v="0"/>
    <m/>
  </r>
  <r>
    <x v="21"/>
    <x v="28"/>
    <x v="3"/>
    <x v="0"/>
    <x v="1"/>
    <x v="4"/>
    <s v="BRC"/>
    <n v="742"/>
    <n v="7212"/>
    <n v="7212"/>
    <s v="ratio of number of vacancies - jobseekers plus a qualitative check"/>
    <x v="1"/>
    <s v="8 or 9 out of 10 points (every occupation can score a maximum of 10 points according to the ratio of number of vacancies - jobseekers)"/>
    <s v="2021, q4"/>
    <s v="PES administrative data"/>
    <x v="3"/>
    <x v="0"/>
    <x v="0"/>
    <m/>
  </r>
  <r>
    <x v="21"/>
    <x v="29"/>
    <x v="3"/>
    <x v="0"/>
    <x v="1"/>
    <x v="4"/>
    <s v="BRC"/>
    <n v="742"/>
    <n v="7213"/>
    <n v="7213"/>
    <s v="ratio of number of vacancies - jobseekers plus a qualitative check"/>
    <x v="4"/>
    <s v="No clear convergence"/>
    <s v="2021, q4"/>
    <s v="PES administrative data"/>
    <x v="0"/>
    <x v="0"/>
    <x v="0"/>
    <m/>
  </r>
  <r>
    <x v="21"/>
    <x v="146"/>
    <x v="3"/>
    <x v="0"/>
    <x v="1"/>
    <x v="4"/>
    <s v="BRC"/>
    <n v="741"/>
    <n v="7214"/>
    <n v="7214"/>
    <s v="ratio of number of vacancies - jobseekers plus a qualitative check"/>
    <x v="1"/>
    <s v="8 or 9 out of 10 points (every occupation can score a maximum of 10 points according to the ratio of number of vacancies - jobseekers)"/>
    <s v="2021, q4"/>
    <s v="PES administrative data"/>
    <x v="0"/>
    <x v="0"/>
    <x v="0"/>
    <m/>
  </r>
  <r>
    <x v="21"/>
    <x v="30"/>
    <x v="3"/>
    <x v="0"/>
    <x v="0"/>
    <x v="4"/>
    <s v="BRC"/>
    <n v="741"/>
    <n v="7222"/>
    <n v="7222"/>
    <s v="ratio of number of vacancies - jobseekers plus a qualitative check"/>
    <x v="1"/>
    <s v="8 or 9 out of 10 points (every occupation can score a maximum of 10 points according to the ratio of number of vacancies - jobseekers)"/>
    <s v="2021, q4"/>
    <s v="PES administrative data"/>
    <x v="0"/>
    <x v="0"/>
    <x v="0"/>
    <m/>
  </r>
  <r>
    <x v="21"/>
    <x v="31"/>
    <x v="3"/>
    <x v="0"/>
    <x v="1"/>
    <x v="4"/>
    <s v="BRC"/>
    <n v="741"/>
    <n v="7223"/>
    <n v="7223"/>
    <s v="ratio of number of vacancies - jobseekers plus a qualitative check"/>
    <x v="4"/>
    <s v="No clear convergence"/>
    <s v="2021, q4"/>
    <s v="PES administrative data"/>
    <x v="0"/>
    <x v="0"/>
    <x v="0"/>
    <m/>
  </r>
  <r>
    <x v="21"/>
    <x v="32"/>
    <x v="3"/>
    <x v="0"/>
    <x v="1"/>
    <x v="4"/>
    <s v="BRC"/>
    <n v="743"/>
    <n v="7231"/>
    <n v="7231"/>
    <s v="ratio of number of vacancies - jobseekers plus a qualitative check"/>
    <x v="1"/>
    <s v="8 or 9 out of 10 points (every occupation can score a maximum of 10 points according to the ratio of number of vacancies - jobseekers)"/>
    <s v="2021, q4"/>
    <s v="PES administrative data"/>
    <x v="0"/>
    <x v="0"/>
    <x v="0"/>
    <m/>
  </r>
  <r>
    <x v="21"/>
    <x v="33"/>
    <x v="3"/>
    <x v="0"/>
    <x v="1"/>
    <x v="4"/>
    <s v="BRC"/>
    <n v="744"/>
    <n v="7233"/>
    <n v="7233"/>
    <s v="ratio of number of vacancies - jobseekers plus a qualitative check"/>
    <x v="0"/>
    <s v="10 points (every occupation can score a maximum of 10 points according to the ratio of number of vacancies - jobseekers)"/>
    <s v="2021, q4"/>
    <s v="PES administrative data"/>
    <x v="0"/>
    <x v="0"/>
    <x v="0"/>
    <m/>
  </r>
  <r>
    <x v="21"/>
    <x v="148"/>
    <x v="3"/>
    <x v="0"/>
    <x v="0"/>
    <x v="4"/>
    <s v="BRC"/>
    <n v="744"/>
    <n v="7234"/>
    <n v="7234"/>
    <s v="ratio of number of vacancies - jobseekers plus a qualitative check"/>
    <x v="5"/>
    <s v="7 out of 10 points (every occupation can score a maximum of 10 points according to the ratio of number of vacancies - jobseekers)"/>
    <s v="2021, q4"/>
    <s v="PES administrative data"/>
    <x v="0"/>
    <x v="0"/>
    <x v="0"/>
    <m/>
  </r>
  <r>
    <x v="21"/>
    <x v="149"/>
    <x v="3"/>
    <x v="0"/>
    <x v="0"/>
    <x v="4"/>
    <s v="BRC"/>
    <n v="755"/>
    <n v="7311"/>
    <n v="7311"/>
    <s v="ratio of number of vacancies - jobseekers plus a qualitative check"/>
    <x v="1"/>
    <s v="8 or 9 out of 10 points (every occupation can score a maximum of 10 points according to the ratio of number of vacancies - jobseekers)"/>
    <s v="2021, q4"/>
    <s v="PES administrative data"/>
    <x v="0"/>
    <x v="0"/>
    <x v="0"/>
    <m/>
  </r>
  <r>
    <x v="21"/>
    <x v="152"/>
    <x v="3"/>
    <x v="0"/>
    <x v="1"/>
    <x v="4"/>
    <s v="BRC"/>
    <n v="761"/>
    <n v="7411"/>
    <n v="7411"/>
    <s v="ratio of number of vacancies - jobseekers plus a qualitative check"/>
    <x v="0"/>
    <s v="10 points (every occupation can score a maximum of 10 points according to the ratio of number of vacancies - jobseekers)"/>
    <s v="2021, q4"/>
    <s v="PES administrative data"/>
    <x v="4"/>
    <x v="0"/>
    <x v="0"/>
    <m/>
  </r>
  <r>
    <x v="21"/>
    <x v="153"/>
    <x v="3"/>
    <x v="0"/>
    <x v="1"/>
    <x v="4"/>
    <s v="BRC"/>
    <n v="761"/>
    <n v="7412"/>
    <n v="7412"/>
    <s v="ratio of number of vacancies - jobseekers plus a qualitative check"/>
    <x v="4"/>
    <s v="No clear convergence"/>
    <s v="2021, q4"/>
    <s v="PES administrative data"/>
    <x v="0"/>
    <x v="0"/>
    <x v="0"/>
    <m/>
  </r>
  <r>
    <x v="21"/>
    <x v="154"/>
    <x v="3"/>
    <x v="0"/>
    <x v="0"/>
    <x v="4"/>
    <s v="BRC"/>
    <n v="761"/>
    <n v="7413"/>
    <n v="7413"/>
    <s v="ratio of number of vacancies - jobseekers plus a qualitative check"/>
    <x v="0"/>
    <s v="10 points (every occupation can score a maximum of 10 points according to the ratio of number of vacancies - jobseekers)"/>
    <s v="2021, q4"/>
    <s v="PES administrative data"/>
    <x v="3"/>
    <x v="0"/>
    <x v="0"/>
    <m/>
  </r>
  <r>
    <x v="21"/>
    <x v="305"/>
    <x v="3"/>
    <x v="0"/>
    <x v="0"/>
    <x v="4"/>
    <s v="BRC"/>
    <n v="761"/>
    <n v="7422"/>
    <n v="7422"/>
    <s v="ratio of number of vacancies - jobseekers plus a qualitative check"/>
    <x v="1"/>
    <s v="8 or 9 out of 10 points (every occupation can score a maximum of 10 points according to the ratio of number of vacancies - jobseekers)"/>
    <s v="2021, q4"/>
    <s v="PES administrative data"/>
    <x v="4"/>
    <x v="0"/>
    <x v="0"/>
    <m/>
  </r>
  <r>
    <x v="21"/>
    <x v="157"/>
    <x v="3"/>
    <x v="0"/>
    <x v="1"/>
    <x v="4"/>
    <s v="BRC"/>
    <n v="751"/>
    <n v="7511"/>
    <n v="7511"/>
    <s v="ratio of number of vacancies - jobseekers plus a qualitative check"/>
    <x v="1"/>
    <s v="8 or 9 out of 10 points (every occupation can score a maximum of 10 points according to the ratio of number of vacancies - jobseekers)"/>
    <s v="2021, q4"/>
    <s v="PES administrative data"/>
    <x v="0"/>
    <x v="0"/>
    <x v="0"/>
    <m/>
  </r>
  <r>
    <x v="21"/>
    <x v="158"/>
    <x v="3"/>
    <x v="0"/>
    <x v="1"/>
    <x v="4"/>
    <s v="BRC"/>
    <n v="752"/>
    <n v="7512"/>
    <n v="7512"/>
    <s v="ratio of number of vacancies - jobseekers plus a qualitative check"/>
    <x v="5"/>
    <s v="7 out of 10 points (every occupation can score a maximum of 10 points according to the ratio of number of vacancies - jobseekers)"/>
    <s v="2021, q4"/>
    <s v="PES administrative data"/>
    <x v="0"/>
    <x v="0"/>
    <x v="0"/>
    <m/>
  </r>
  <r>
    <x v="21"/>
    <x v="160"/>
    <x v="3"/>
    <x v="0"/>
    <x v="0"/>
    <x v="4"/>
    <s v="BRC"/>
    <n v="754"/>
    <n v="7523"/>
    <n v="7523"/>
    <s v="ratio of number of vacancies - jobseekers plus a qualitative check"/>
    <x v="1"/>
    <s v="8 or 9 out of 10 points (every occupation can score a maximum of 10 points according to the ratio of number of vacancies - jobseekers)"/>
    <s v="2021, q4"/>
    <s v="PES administrative data"/>
    <x v="0"/>
    <x v="0"/>
    <x v="0"/>
    <m/>
  </r>
  <r>
    <x v="21"/>
    <x v="161"/>
    <x v="3"/>
    <x v="0"/>
    <x v="0"/>
    <x v="4"/>
    <s v="BRC"/>
    <n v="754"/>
    <n v="7534"/>
    <n v="7534"/>
    <s v="ratio of number of vacancies - jobseekers plus a qualitative check"/>
    <x v="1"/>
    <s v="8 or 9 out of 10 points (every occupation can score a maximum of 10 points according to the ratio of number of vacancies - jobseekers)"/>
    <s v="2021, q4"/>
    <s v="PES administrative data"/>
    <x v="0"/>
    <x v="0"/>
    <x v="0"/>
    <m/>
  </r>
  <r>
    <x v="21"/>
    <x v="162"/>
    <x v="3"/>
    <x v="0"/>
    <x v="0"/>
    <x v="4"/>
    <s v="BRC"/>
    <n v="753"/>
    <n v="7543"/>
    <n v="7543"/>
    <s v="ratio of number of vacancies - jobseekers plus a qualitative check"/>
    <x v="1"/>
    <s v="8 or 9 out of 10 points (every occupation can score a maximum of 10 points according to the ratio of number of vacancies - jobseekers)"/>
    <s v="2021, q4"/>
    <s v="PES administrative data"/>
    <x v="3"/>
    <x v="0"/>
    <x v="0"/>
    <m/>
  </r>
  <r>
    <x v="21"/>
    <x v="420"/>
    <x v="3"/>
    <x v="0"/>
    <x v="0"/>
    <x v="4"/>
    <s v="BRC"/>
    <n v="753"/>
    <n v="7544"/>
    <n v="7544"/>
    <s v="ratio of number of vacancies - jobseekers plus a qualitative check"/>
    <x v="1"/>
    <s v="8 or 9 out of 10 points (every occupation can score a maximum of 10 points according to the ratio of number of vacancies - jobseekers)"/>
    <s v="2021, q4"/>
    <s v="PES administrative data"/>
    <x v="0"/>
    <x v="0"/>
    <x v="0"/>
    <m/>
  </r>
  <r>
    <x v="21"/>
    <x v="354"/>
    <x v="6"/>
    <x v="0"/>
    <x v="0"/>
    <x v="4"/>
    <s v="BRC"/>
    <n v="771"/>
    <n v="8113"/>
    <n v="8113"/>
    <s v="ratio of number of vacancies - jobseekers plus a qualitative check"/>
    <x v="0"/>
    <s v="10 points (every occupation can score a maximum of 10 points according to the ratio of number of vacancies - jobseekers)"/>
    <s v="2021, q4"/>
    <s v="PES administrative data"/>
    <x v="3"/>
    <x v="0"/>
    <x v="0"/>
    <m/>
  </r>
  <r>
    <x v="21"/>
    <x v="164"/>
    <x v="6"/>
    <x v="0"/>
    <x v="0"/>
    <x v="4"/>
    <s v="BRC"/>
    <n v="771"/>
    <n v="8131"/>
    <n v="8131"/>
    <s v="ratio of number of vacancies - jobseekers plus a qualitative check"/>
    <x v="0"/>
    <s v="10 points (every occupation can score a maximum of 10 points according to the ratio of number of vacancies - jobseekers)"/>
    <s v="2021, q4"/>
    <s v="PES administrative data"/>
    <x v="0"/>
    <x v="0"/>
    <x v="0"/>
    <m/>
  </r>
  <r>
    <x v="21"/>
    <x v="171"/>
    <x v="6"/>
    <x v="0"/>
    <x v="0"/>
    <x v="4"/>
    <s v="BRC"/>
    <n v="771"/>
    <n v="8160"/>
    <n v="8160"/>
    <s v="ratio of number of vacancies - jobseekers plus a qualitative check"/>
    <x v="0"/>
    <s v="10 points (every occupation can score a maximum of 10 points according to the ratio of number of vacancies - jobseekers)"/>
    <s v="2021, q4"/>
    <s v="PES administrative data"/>
    <x v="0"/>
    <x v="0"/>
    <x v="0"/>
    <m/>
  </r>
  <r>
    <x v="21"/>
    <x v="174"/>
    <x v="6"/>
    <x v="0"/>
    <x v="0"/>
    <x v="4"/>
    <s v="BRC"/>
    <n v="772"/>
    <n v="8211"/>
    <n v="8211"/>
    <s v="ratio of number of vacancies - jobseekers plus a qualitative check"/>
    <x v="1"/>
    <s v="8 or 9 out of 10 points (every occupation can score a maximum of 10 points according to the ratio of number of vacancies - jobseekers)"/>
    <s v="2021, q4"/>
    <s v="PES administrative data"/>
    <x v="3"/>
    <x v="0"/>
    <x v="0"/>
    <m/>
  </r>
  <r>
    <x v="21"/>
    <x v="175"/>
    <x v="6"/>
    <x v="0"/>
    <x v="0"/>
    <x v="4"/>
    <s v="BRC"/>
    <n v="772"/>
    <n v="8212"/>
    <n v="8212"/>
    <s v="ratio of number of vacancies - jobseekers plus a qualitative check"/>
    <x v="1"/>
    <s v="8 or 9 out of 10 points (every occupation can score a maximum of 10 points according to the ratio of number of vacancies - jobseekers)"/>
    <s v="2021, q4"/>
    <s v="PES administrative data"/>
    <x v="3"/>
    <x v="0"/>
    <x v="0"/>
    <m/>
  </r>
  <r>
    <x v="21"/>
    <x v="205"/>
    <x v="6"/>
    <x v="0"/>
    <x v="0"/>
    <x v="4"/>
    <s v="BRC"/>
    <n v="772"/>
    <n v="8219"/>
    <n v="8219"/>
    <s v="ratio of number of vacancies - jobseekers plus a qualitative check"/>
    <x v="4"/>
    <s v="No clear convergence"/>
    <s v="2021, q4"/>
    <s v="PES administrative data"/>
    <x v="3"/>
    <x v="0"/>
    <x v="0"/>
    <m/>
  </r>
  <r>
    <x v="21"/>
    <x v="310"/>
    <x v="6"/>
    <x v="0"/>
    <x v="0"/>
    <x v="4"/>
    <s v="BRC"/>
    <n v="1215"/>
    <n v="8311"/>
    <n v="8311"/>
    <s v="ratio of number of vacancies - jobseekers plus a qualitative check"/>
    <x v="1"/>
    <s v="8 or 9 out of 10 points (every occupation can score a maximum of 10 points according to the ratio of number of vacancies - jobseekers)"/>
    <s v="2021, q4"/>
    <s v="PES administrative data"/>
    <x v="0"/>
    <x v="0"/>
    <x v="0"/>
    <m/>
  </r>
  <r>
    <x v="21"/>
    <x v="311"/>
    <x v="6"/>
    <x v="0"/>
    <x v="0"/>
    <x v="4"/>
    <s v="BRC"/>
    <n v="1215"/>
    <n v="8312"/>
    <n v="8312"/>
    <s v="ratio of number of vacancies - jobseekers plus a qualitative check"/>
    <x v="0"/>
    <s v="10 points (every occupation can score a maximum of 10 points according to the ratio of number of vacancies - jobseekers)"/>
    <s v="2021, q4"/>
    <s v="PES administrative data"/>
    <x v="0"/>
    <x v="0"/>
    <x v="0"/>
    <m/>
  </r>
  <r>
    <x v="21"/>
    <x v="394"/>
    <x v="6"/>
    <x v="0"/>
    <x v="0"/>
    <x v="4"/>
    <s v="BRC"/>
    <n v="1212"/>
    <n v="8321"/>
    <n v="8321"/>
    <s v="ratio of number of vacancies - jobseekers plus a qualitative check"/>
    <x v="5"/>
    <s v="7 out of 10 points (every occupation can score a maximum of 10 points according to the ratio of number of vacancies - jobseekers)"/>
    <s v="2021, q4"/>
    <s v="PES administrative data"/>
    <x v="0"/>
    <x v="0"/>
    <x v="0"/>
    <m/>
  </r>
  <r>
    <x v="21"/>
    <x v="177"/>
    <x v="6"/>
    <x v="0"/>
    <x v="1"/>
    <x v="4"/>
    <s v="BRC"/>
    <n v="1214"/>
    <n v="8332"/>
    <n v="8332"/>
    <s v="ratio of number of vacancies - jobseekers plus a qualitative check"/>
    <x v="4"/>
    <s v="No clear convergence"/>
    <s v="2021, q4"/>
    <s v="PES administrative data"/>
    <x v="5"/>
    <x v="0"/>
    <x v="0"/>
    <m/>
  </r>
  <r>
    <x v="21"/>
    <x v="361"/>
    <x v="6"/>
    <x v="0"/>
    <x v="0"/>
    <x v="4"/>
    <s v="BRC"/>
    <n v="1215"/>
    <n v="8341"/>
    <n v="8341"/>
    <s v="ratio of number of vacancies - jobseekers plus a qualitative check"/>
    <x v="1"/>
    <s v="8 or 9 out of 10 points (every occupation can score a maximum of 10 points according to the ratio of number of vacancies - jobseekers)"/>
    <s v="2021, q4"/>
    <s v="PES administrative data"/>
    <x v="0"/>
    <x v="0"/>
    <x v="0"/>
    <m/>
  </r>
  <r>
    <x v="21"/>
    <x v="178"/>
    <x v="6"/>
    <x v="0"/>
    <x v="1"/>
    <x v="4"/>
    <s v="BRC"/>
    <n v="1215"/>
    <n v="8342"/>
    <n v="8342"/>
    <s v="ratio of number of vacancies - jobseekers plus a qualitative check"/>
    <x v="4"/>
    <s v="No clear convergence"/>
    <s v="2021, q4"/>
    <s v="PES administrative data"/>
    <x v="3"/>
    <x v="0"/>
    <x v="0"/>
    <m/>
  </r>
  <r>
    <x v="21"/>
    <x v="179"/>
    <x v="6"/>
    <x v="0"/>
    <x v="0"/>
    <x v="4"/>
    <s v="BRC"/>
    <n v="1215"/>
    <n v="8343"/>
    <n v="8343"/>
    <s v="ratio of number of vacancies - jobseekers plus a qualitative check"/>
    <x v="1"/>
    <s v="8 or 9 out of 10 points (every occupation can score a maximum of 10 points according to the ratio of number of vacancies - jobseekers)"/>
    <s v="2021, q4"/>
    <s v="PES administrative data"/>
    <x v="3"/>
    <x v="0"/>
    <x v="0"/>
    <m/>
  </r>
  <r>
    <x v="21"/>
    <x v="197"/>
    <x v="6"/>
    <x v="0"/>
    <x v="0"/>
    <x v="4"/>
    <s v="BRC"/>
    <n v="1215"/>
    <n v="8344"/>
    <n v="8344"/>
    <s v="ratio of number of vacancies - jobseekers plus a qualitative check"/>
    <x v="1"/>
    <s v="8 or 9 out of 10 points (every occupation can score a maximum of 10 points according to the ratio of number of vacancies - jobseekers)"/>
    <s v="2021, q4"/>
    <s v="PES administrative data"/>
    <x v="0"/>
    <x v="0"/>
    <x v="0"/>
    <m/>
  </r>
  <r>
    <x v="21"/>
    <x v="180"/>
    <x v="7"/>
    <x v="0"/>
    <x v="0"/>
    <x v="4"/>
    <s v="BRC"/>
    <n v="1121"/>
    <n v="9111"/>
    <n v="9111"/>
    <s v="ratio of number of vacancies - jobseekers plus a qualitative check"/>
    <x v="1"/>
    <s v="8 or 9 out of 10 points (every occupation can score a maximum of 10 points according to the ratio of number of vacancies - jobseekers)"/>
    <s v="2021, q4"/>
    <s v="PES administrative data"/>
    <x v="0"/>
    <x v="0"/>
    <x v="0"/>
    <m/>
  </r>
  <r>
    <x v="21"/>
    <x v="55"/>
    <x v="7"/>
    <x v="0"/>
    <x v="1"/>
    <x v="4"/>
    <s v="BRC"/>
    <n v="1121"/>
    <n v="9112"/>
    <n v="9112"/>
    <s v="ratio of number of vacancies - jobseekers plus a qualitative check"/>
    <x v="4"/>
    <s v="No clear convergence"/>
    <s v="2021, q4"/>
    <s v="PES administrative data"/>
    <x v="0"/>
    <x v="0"/>
    <x v="0"/>
    <m/>
  </r>
  <r>
    <x v="21"/>
    <x v="181"/>
    <x v="7"/>
    <x v="0"/>
    <x v="0"/>
    <x v="4"/>
    <s v="BRC"/>
    <n v="1121"/>
    <n v="9123"/>
    <n v="9123"/>
    <s v="ratio of number of vacancies - jobseekers plus a qualitative check"/>
    <x v="1"/>
    <s v="8 or 9 out of 10 points (every occupation can score a maximum of 10 points according to the ratio of number of vacancies - jobseekers)"/>
    <s v="2021, q4"/>
    <s v="PES administrative data"/>
    <x v="0"/>
    <x v="0"/>
    <x v="0"/>
    <m/>
  </r>
  <r>
    <x v="21"/>
    <x v="182"/>
    <x v="7"/>
    <x v="0"/>
    <x v="0"/>
    <x v="4"/>
    <s v="BRC"/>
    <n v="1121"/>
    <n v="9129"/>
    <n v="9129"/>
    <s v="ratio of number of vacancies - jobseekers plus a qualitative check"/>
    <x v="1"/>
    <s v="8 or 9 out of 10 points (every occupation can score a maximum of 10 points according to the ratio of number of vacancies - jobseekers)"/>
    <s v="2021, q4"/>
    <s v="PES administrative data"/>
    <x v="0"/>
    <x v="0"/>
    <x v="0"/>
    <m/>
  </r>
  <r>
    <x v="21"/>
    <x v="56"/>
    <x v="7"/>
    <x v="0"/>
    <x v="0"/>
    <x v="4"/>
    <s v="BRC"/>
    <n v="781"/>
    <n v="9312"/>
    <n v="9312"/>
    <s v="ratio of number of vacancies - jobseekers plus a qualitative check"/>
    <x v="1"/>
    <s v="8 or 9 out of 10 points (every occupation can score a maximum of 10 points according to the ratio of number of vacancies - jobseekers)"/>
    <s v="2021, q4"/>
    <s v="PES administrative data"/>
    <x v="3"/>
    <x v="0"/>
    <x v="0"/>
    <m/>
  </r>
  <r>
    <x v="21"/>
    <x v="184"/>
    <x v="7"/>
    <x v="0"/>
    <x v="1"/>
    <x v="4"/>
    <s v="BRC"/>
    <n v="781"/>
    <n v="9313"/>
    <n v="9313"/>
    <s v="ratio of number of vacancies - jobseekers plus a qualitative check"/>
    <x v="1"/>
    <s v="8 or 9 out of 10 points (every occupation can score a maximum of 10 points according to the ratio of number of vacancies - jobseekers)"/>
    <s v="2021, q4"/>
    <s v="PES administrative data"/>
    <x v="3"/>
    <x v="0"/>
    <x v="0"/>
    <m/>
  </r>
  <r>
    <x v="21"/>
    <x v="58"/>
    <x v="7"/>
    <x v="0"/>
    <x v="0"/>
    <x v="4"/>
    <s v="BRC"/>
    <n v="1221"/>
    <n v="9333"/>
    <n v="9333"/>
    <s v="ratio of number of vacancies - jobseekers plus a qualitative check"/>
    <x v="4"/>
    <s v="No clear convergence"/>
    <s v="2021, q4"/>
    <s v="PES administrative data"/>
    <x v="0"/>
    <x v="0"/>
    <x v="0"/>
    <m/>
  </r>
  <r>
    <x v="21"/>
    <x v="185"/>
    <x v="7"/>
    <x v="0"/>
    <x v="0"/>
    <x v="4"/>
    <s v="BRC"/>
    <n v="1122"/>
    <n v="9411"/>
    <n v="9411"/>
    <s v="ratio of number of vacancies - jobseekers plus a qualitative check"/>
    <x v="1"/>
    <s v="8 or 9 out of 10 points (every occupation can score a maximum of 10 points according to the ratio of number of vacancies - jobseekers)"/>
    <s v="2021, q4"/>
    <s v="PES administrative data"/>
    <x v="0"/>
    <x v="0"/>
    <x v="0"/>
    <m/>
  </r>
  <r>
    <x v="21"/>
    <x v="59"/>
    <x v="7"/>
    <x v="0"/>
    <x v="0"/>
    <x v="4"/>
    <s v="BRC"/>
    <n v="1122"/>
    <n v="9412"/>
    <n v="9412"/>
    <s v="ratio of number of vacancies - jobseekers plus a qualitative check"/>
    <x v="5"/>
    <s v="7 out of 10 points (every occupation can score a maximum of 10 points according to the ratio of number of vacancies - jobseekers)"/>
    <s v="2021, q4"/>
    <s v="PES administrative data"/>
    <x v="0"/>
    <x v="0"/>
    <x v="0"/>
    <m/>
  </r>
  <r>
    <x v="21"/>
    <x v="247"/>
    <x v="7"/>
    <x v="0"/>
    <x v="0"/>
    <x v="4"/>
    <s v="BRC"/>
    <n v="1222"/>
    <n v="9611"/>
    <n v="9611"/>
    <s v="ratio of number of vacancies - jobseekers plus a qualitative check"/>
    <x v="1"/>
    <s v="8 or 9 out of 10 points (every occupation can score a maximum of 10 points according to the ratio of number of vacancies - jobseekers)"/>
    <s v="2021, q4"/>
    <s v="PES administrative data"/>
    <x v="0"/>
    <x v="0"/>
    <x v="0"/>
    <m/>
  </r>
  <r>
    <x v="22"/>
    <x v="61"/>
    <x v="4"/>
    <x v="1"/>
    <x v="0"/>
    <x v="1"/>
    <s v="STYRK-ISCO"/>
    <n v="1120"/>
    <m/>
    <n v="1120"/>
    <s v="high number of registered unemployed and high ratio of unemployed to vacancies"/>
    <x v="0"/>
    <s v="if ratio of registered unemployed to vacancies &gt; 3.5, high surplus; if 2.5 ≤ ratio of registered unemployed to vacancies ≤ 3.5, medium surplus"/>
    <s v="2022 Q2 (june 2022)"/>
    <s v="PES administrative data"/>
    <x v="0"/>
    <x v="0"/>
    <x v="0"/>
    <m/>
  </r>
  <r>
    <x v="22"/>
    <x v="45"/>
    <x v="2"/>
    <x v="1"/>
    <x v="1"/>
    <x v="1"/>
    <s v="STYRK-ISCO"/>
    <n v="4110"/>
    <m/>
    <n v="4110"/>
    <s v="high number of registered unemployed and high ratio of unemployed to vacancies"/>
    <x v="0"/>
    <s v="if ratio of registered unemployed to vacancies &gt; 3.5, high surplus; if 2.5 ≤ ratio of registered unemployed to vacancies ≤ 3.5, medium surplus"/>
    <s v="2022 Q2 (june 2022)"/>
    <s v="PES administrative data"/>
    <x v="0"/>
    <x v="0"/>
    <x v="0"/>
    <m/>
  </r>
  <r>
    <x v="22"/>
    <x v="193"/>
    <x v="2"/>
    <x v="1"/>
    <x v="1"/>
    <x v="1"/>
    <s v="STYRK-ISCO"/>
    <n v="4321"/>
    <m/>
    <n v="4321"/>
    <s v="high number of registered unemployed and high ratio of unemployed to vacancies"/>
    <x v="0"/>
    <s v="if ratio of registered unemployed to vacancies &gt; 3.5, high surplus; if 2.5 ≤ ratio of registered unemployed to vacancies ≤ 3.5, medium surplus"/>
    <s v="2022 Q2 (june 2022)"/>
    <s v="PES administrative data"/>
    <x v="0"/>
    <x v="0"/>
    <x v="0"/>
    <m/>
  </r>
  <r>
    <x v="22"/>
    <x v="195"/>
    <x v="5"/>
    <x v="1"/>
    <x v="0"/>
    <x v="1"/>
    <s v="STYRK-ISCO"/>
    <n v="5329"/>
    <m/>
    <n v="5329"/>
    <s v="high number of registered unemployed and high ratio of unemployed to vacancies"/>
    <x v="1"/>
    <s v="if ratio of registered unemployed to vacancies &gt; 3.5, high surplus; if 2.5 ≤ ratio of registered unemployed to vacancies ≤ 3.5, medium surplus"/>
    <s v="2022 Q2 (june 2022)"/>
    <s v="PES administrative data"/>
    <x v="0"/>
    <x v="0"/>
    <x v="0"/>
    <m/>
  </r>
  <r>
    <x v="22"/>
    <x v="62"/>
    <x v="4"/>
    <x v="0"/>
    <x v="0"/>
    <x v="2"/>
    <s v="STYRK-ISCO"/>
    <n v="1219"/>
    <m/>
    <n v="1219"/>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65"/>
    <x v="4"/>
    <x v="0"/>
    <x v="0"/>
    <x v="2"/>
    <s v="STYRK-ISCO"/>
    <n v="1321"/>
    <m/>
    <n v="1321"/>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66"/>
    <x v="4"/>
    <x v="0"/>
    <x v="0"/>
    <x v="2"/>
    <s v="STYRK-ISCO"/>
    <n v="1323"/>
    <m/>
    <n v="1323"/>
    <s v="estimated shortage in number of people from a survey among Norwegian employers"/>
    <x v="5"/>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69"/>
    <x v="4"/>
    <x v="0"/>
    <x v="0"/>
    <x v="2"/>
    <s v="STYRK-ISCO"/>
    <n v="1341"/>
    <m/>
    <n v="1341"/>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318"/>
    <x v="4"/>
    <x v="0"/>
    <x v="0"/>
    <x v="2"/>
    <s v="STYRK-ISCO"/>
    <n v="1342"/>
    <m/>
    <n v="1342"/>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327"/>
    <x v="4"/>
    <x v="0"/>
    <x v="0"/>
    <x v="2"/>
    <s v="STYRK-ISCO"/>
    <n v="1349"/>
    <m/>
    <n v="1349"/>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73"/>
    <x v="0"/>
    <x v="0"/>
    <x v="0"/>
    <x v="2"/>
    <s v="STYRK-ISCO"/>
    <n v="2141"/>
    <m/>
    <n v="2141"/>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74"/>
    <x v="0"/>
    <x v="0"/>
    <x v="1"/>
    <x v="2"/>
    <s v="STYRK-ISCO"/>
    <n v="2142"/>
    <m/>
    <n v="2142"/>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0"/>
    <x v="0"/>
    <x v="0"/>
    <x v="0"/>
    <x v="2"/>
    <s v="STYRK-ISCO"/>
    <n v="2144"/>
    <m/>
    <n v="2144"/>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09"/>
    <x v="0"/>
    <x v="0"/>
    <x v="0"/>
    <x v="2"/>
    <s v="STYRK-ISCO"/>
    <n v="2146"/>
    <m/>
    <n v="2146"/>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75"/>
    <x v="0"/>
    <x v="0"/>
    <x v="0"/>
    <x v="2"/>
    <s v="STYRK-ISCO"/>
    <n v="2149"/>
    <m/>
    <n v="2149"/>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10"/>
    <x v="0"/>
    <x v="0"/>
    <x v="0"/>
    <x v="2"/>
    <s v="STYRK-ISCO"/>
    <n v="2151"/>
    <m/>
    <n v="2151"/>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11"/>
    <x v="0"/>
    <x v="0"/>
    <x v="0"/>
    <x v="2"/>
    <s v="STYRK-ISCO"/>
    <n v="2152"/>
    <m/>
    <n v="2152"/>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
    <x v="0"/>
    <x v="0"/>
    <x v="1"/>
    <x v="2"/>
    <s v="STYRK-ISCO"/>
    <n v="2211"/>
    <m/>
    <n v="2211"/>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99"/>
    <x v="0"/>
    <x v="0"/>
    <x v="1"/>
    <x v="2"/>
    <s v="STYRK-ISCO"/>
    <n v="2212"/>
    <m/>
    <n v="2212"/>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78"/>
    <x v="0"/>
    <x v="0"/>
    <x v="1"/>
    <x v="2"/>
    <s v="STYRK-ISCO"/>
    <n v="2221"/>
    <m/>
    <n v="2221"/>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61"/>
    <x v="0"/>
    <x v="0"/>
    <x v="0"/>
    <x v="2"/>
    <s v="STYRK-ISCO"/>
    <n v="2222"/>
    <m/>
    <n v="2222"/>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12"/>
    <x v="0"/>
    <x v="0"/>
    <x v="0"/>
    <x v="2"/>
    <s v="STYRK-ISCO"/>
    <n v="2310"/>
    <m/>
    <n v="2310"/>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83"/>
    <x v="0"/>
    <x v="0"/>
    <x v="0"/>
    <x v="2"/>
    <s v="STYRK-ISCO"/>
    <n v="2320"/>
    <m/>
    <n v="2320"/>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36"/>
    <x v="0"/>
    <x v="0"/>
    <x v="0"/>
    <x v="2"/>
    <s v="STYRK-ISCO"/>
    <n v="2330"/>
    <m/>
    <n v="2330"/>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37"/>
    <x v="0"/>
    <x v="0"/>
    <x v="0"/>
    <x v="2"/>
    <s v="STYRK-ISCO"/>
    <n v="2341"/>
    <m/>
    <n v="2341"/>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84"/>
    <x v="0"/>
    <x v="0"/>
    <x v="1"/>
    <x v="2"/>
    <s v="STYRK-ISCO"/>
    <n v="2342"/>
    <m/>
    <n v="2342"/>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85"/>
    <x v="0"/>
    <x v="0"/>
    <x v="0"/>
    <x v="2"/>
    <s v="STYRK-ISCO"/>
    <n v="2351"/>
    <m/>
    <n v="2351"/>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86"/>
    <x v="0"/>
    <x v="0"/>
    <x v="0"/>
    <x v="2"/>
    <s v="STYRK-ISCO"/>
    <n v="2352"/>
    <m/>
    <n v="2352"/>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87"/>
    <x v="0"/>
    <x v="0"/>
    <x v="0"/>
    <x v="2"/>
    <s v="STYRK-ISCO"/>
    <n v="2359"/>
    <m/>
    <n v="2359"/>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88"/>
    <x v="0"/>
    <x v="0"/>
    <x v="0"/>
    <x v="2"/>
    <s v="STYRK-ISCO"/>
    <n v="2411"/>
    <m/>
    <n v="2411"/>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89"/>
    <x v="0"/>
    <x v="0"/>
    <x v="0"/>
    <x v="2"/>
    <s v="STYRK-ISCO"/>
    <n v="2412"/>
    <m/>
    <n v="2412"/>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91"/>
    <x v="0"/>
    <x v="0"/>
    <x v="0"/>
    <x v="2"/>
    <s v="STYRK-ISCO"/>
    <n v="2422"/>
    <m/>
    <n v="2422"/>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333"/>
    <x v="0"/>
    <x v="0"/>
    <x v="0"/>
    <x v="2"/>
    <s v="STYRK-ISCO"/>
    <n v="2424"/>
    <m/>
    <n v="2424"/>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38"/>
    <x v="0"/>
    <x v="0"/>
    <x v="0"/>
    <x v="2"/>
    <s v="STYRK-ISCO"/>
    <n v="2431"/>
    <m/>
    <n v="2431"/>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3"/>
    <x v="0"/>
    <x v="0"/>
    <x v="1"/>
    <x v="2"/>
    <s v="STYRK-ISCO"/>
    <n v="2511"/>
    <m/>
    <n v="2511"/>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4"/>
    <x v="0"/>
    <x v="0"/>
    <x v="1"/>
    <x v="2"/>
    <s v="STYRK-ISCO"/>
    <n v="2512"/>
    <m/>
    <n v="2512"/>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6"/>
    <x v="0"/>
    <x v="0"/>
    <x v="1"/>
    <x v="2"/>
    <s v="STYRK-ISCO"/>
    <n v="2514"/>
    <m/>
    <n v="2514"/>
    <s v="estimated shortage in number of people from a survey among Norwegian employers"/>
    <x v="5"/>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7"/>
    <x v="0"/>
    <x v="0"/>
    <x v="1"/>
    <x v="2"/>
    <s v="STYRK-ISCO"/>
    <n v="2519"/>
    <m/>
    <n v="2519"/>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8"/>
    <x v="0"/>
    <x v="0"/>
    <x v="0"/>
    <x v="2"/>
    <s v="STYRK-ISCO"/>
    <n v="2521"/>
    <m/>
    <n v="2521"/>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9"/>
    <x v="0"/>
    <x v="0"/>
    <x v="0"/>
    <x v="2"/>
    <s v="STYRK-ISCO"/>
    <n v="2522"/>
    <m/>
    <n v="2522"/>
    <s v="estimated shortage in number of people from a survey among Norwegian employers"/>
    <x v="5"/>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1"/>
    <x v="0"/>
    <x v="0"/>
    <x v="0"/>
    <x v="2"/>
    <s v="STYRK-ISCO"/>
    <n v="2529"/>
    <m/>
    <n v="2529"/>
    <s v="estimated shortage in number of people from a survey among Norwegian employers"/>
    <x v="5"/>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65"/>
    <x v="0"/>
    <x v="0"/>
    <x v="0"/>
    <x v="2"/>
    <s v="STYRK-ISCO"/>
    <n v="2611"/>
    <m/>
    <n v="2611"/>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68"/>
    <x v="0"/>
    <x v="0"/>
    <x v="0"/>
    <x v="2"/>
    <s v="STYRK-ISCO"/>
    <n v="2632"/>
    <m/>
    <n v="2632"/>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70"/>
    <x v="0"/>
    <x v="0"/>
    <x v="1"/>
    <x v="2"/>
    <s v="STYRK-ISCO"/>
    <n v="2634"/>
    <m/>
    <n v="2634"/>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40"/>
    <x v="0"/>
    <x v="0"/>
    <x v="0"/>
    <x v="2"/>
    <s v="STYRK-ISCO"/>
    <n v="2642"/>
    <m/>
    <n v="2642"/>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2"/>
    <x v="1"/>
    <x v="0"/>
    <x v="0"/>
    <x v="2"/>
    <s v="STYRK-ISCO"/>
    <n v="3112"/>
    <m/>
    <n v="3112"/>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3"/>
    <x v="1"/>
    <x v="0"/>
    <x v="1"/>
    <x v="2"/>
    <s v="STYRK-ISCO"/>
    <n v="3113"/>
    <m/>
    <n v="3113"/>
    <s v="estimated shortage in number of people from a survey among Norwegian employers"/>
    <x v="5"/>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96"/>
    <x v="1"/>
    <x v="0"/>
    <x v="0"/>
    <x v="2"/>
    <s v="STYRK-ISCO"/>
    <n v="3114"/>
    <m/>
    <n v="3114"/>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4"/>
    <x v="1"/>
    <x v="0"/>
    <x v="0"/>
    <x v="2"/>
    <s v="STYRK-ISCO"/>
    <n v="3115"/>
    <m/>
    <n v="3115"/>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22"/>
    <x v="1"/>
    <x v="0"/>
    <x v="0"/>
    <x v="2"/>
    <s v="STYRK-ISCO"/>
    <n v="3117"/>
    <m/>
    <n v="3117"/>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98"/>
    <x v="1"/>
    <x v="0"/>
    <x v="0"/>
    <x v="2"/>
    <s v="STYRK-ISCO"/>
    <n v="3119"/>
    <m/>
    <n v="3119"/>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04"/>
    <x v="1"/>
    <x v="0"/>
    <x v="0"/>
    <x v="2"/>
    <s v="STYRK-ISCO"/>
    <n v="3152"/>
    <m/>
    <n v="3152"/>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06"/>
    <x v="1"/>
    <x v="0"/>
    <x v="0"/>
    <x v="2"/>
    <s v="STYRK-ISCO"/>
    <n v="3212"/>
    <m/>
    <n v="3212"/>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81"/>
    <x v="1"/>
    <x v="0"/>
    <x v="0"/>
    <x v="2"/>
    <s v="STYRK-ISCO"/>
    <n v="3256"/>
    <m/>
    <n v="3256"/>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89"/>
    <x v="1"/>
    <x v="0"/>
    <x v="0"/>
    <x v="2"/>
    <s v="STYRK-ISCO"/>
    <n v="3258"/>
    <m/>
    <n v="3258"/>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364"/>
    <x v="1"/>
    <x v="0"/>
    <x v="0"/>
    <x v="2"/>
    <s v="STYRK-ISCO"/>
    <n v="3259"/>
    <m/>
    <n v="3259"/>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11"/>
    <x v="1"/>
    <x v="0"/>
    <x v="0"/>
    <x v="2"/>
    <s v="STYRK-ISCO"/>
    <n v="3313"/>
    <m/>
    <n v="3313"/>
    <s v="estimated shortage in number of people from a survey among Norwegian employers"/>
    <x v="5"/>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42"/>
    <x v="1"/>
    <x v="0"/>
    <x v="0"/>
    <x v="2"/>
    <s v="STYRK-ISCO"/>
    <n v="3322"/>
    <m/>
    <n v="3322"/>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82"/>
    <x v="1"/>
    <x v="0"/>
    <x v="0"/>
    <x v="2"/>
    <s v="STYRK-ISCO"/>
    <n v="3323"/>
    <m/>
    <n v="3323"/>
    <s v="estimated shortage in number of people from a survey among Norwegian employers"/>
    <x v="5"/>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90"/>
    <x v="1"/>
    <x v="0"/>
    <x v="0"/>
    <x v="2"/>
    <s v="STYRK-ISCO"/>
    <n v="3423"/>
    <m/>
    <n v="3423"/>
    <s v="estimated shortage in number of people from a survey among Norwegian employers"/>
    <x v="5"/>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6"/>
    <x v="1"/>
    <x v="0"/>
    <x v="0"/>
    <x v="2"/>
    <s v="STYRK-ISCO"/>
    <n v="3511"/>
    <m/>
    <n v="3511"/>
    <s v="estimated shortage in number of people from a survey among Norwegian employers"/>
    <x v="5"/>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8"/>
    <x v="1"/>
    <x v="0"/>
    <x v="0"/>
    <x v="2"/>
    <s v="STYRK-ISCO"/>
    <n v="3513"/>
    <m/>
    <n v="3513"/>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45"/>
    <x v="2"/>
    <x v="0"/>
    <x v="0"/>
    <x v="2"/>
    <s v="STYRK-ISCO"/>
    <n v="4110"/>
    <m/>
    <n v="4110"/>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19"/>
    <x v="2"/>
    <x v="0"/>
    <x v="0"/>
    <x v="2"/>
    <s v="STYRK-ISCO"/>
    <n v="4222"/>
    <m/>
    <n v="4222"/>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03"/>
    <x v="2"/>
    <x v="0"/>
    <x v="0"/>
    <x v="2"/>
    <s v="STYRK-ISCO"/>
    <n v="4224"/>
    <m/>
    <n v="4224"/>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338"/>
    <x v="2"/>
    <x v="0"/>
    <x v="0"/>
    <x v="2"/>
    <s v="STYRK-ISCO"/>
    <n v="4311"/>
    <m/>
    <n v="4311"/>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93"/>
    <x v="2"/>
    <x v="0"/>
    <x v="0"/>
    <x v="2"/>
    <s v="STYRK-ISCO"/>
    <n v="4321"/>
    <m/>
    <n v="4321"/>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21"/>
    <x v="2"/>
    <x v="0"/>
    <x v="0"/>
    <x v="2"/>
    <s v="STYRK-ISCO"/>
    <n v="4322"/>
    <m/>
    <n v="4322"/>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23"/>
    <x v="2"/>
    <x v="0"/>
    <x v="0"/>
    <x v="2"/>
    <s v="STYRK-ISCO"/>
    <n v="4412"/>
    <m/>
    <n v="4412"/>
    <s v="estimated shortage in number of people from a survey among Norwegian employers"/>
    <x v="5"/>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25"/>
    <x v="5"/>
    <x v="0"/>
    <x v="1"/>
    <x v="2"/>
    <s v="STYRK-ISCO"/>
    <n v="5120"/>
    <m/>
    <n v="5120"/>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26"/>
    <x v="5"/>
    <x v="0"/>
    <x v="1"/>
    <x v="2"/>
    <s v="STYRK-ISCO"/>
    <n v="5131"/>
    <m/>
    <n v="5131"/>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27"/>
    <x v="5"/>
    <x v="0"/>
    <x v="0"/>
    <x v="2"/>
    <s v="STYRK-ISCO"/>
    <n v="5132"/>
    <m/>
    <n v="5132"/>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28"/>
    <x v="5"/>
    <x v="0"/>
    <x v="0"/>
    <x v="2"/>
    <s v="STYRK-ISCO"/>
    <n v="5141"/>
    <m/>
    <n v="5141"/>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339"/>
    <x v="5"/>
    <x v="0"/>
    <x v="0"/>
    <x v="2"/>
    <s v="STYRK-ISCO"/>
    <n v="5169"/>
    <m/>
    <n v="5169"/>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31"/>
    <x v="5"/>
    <x v="0"/>
    <x v="0"/>
    <x v="2"/>
    <s v="STYRK-ISCO"/>
    <n v="5222"/>
    <m/>
    <n v="5222"/>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49"/>
    <x v="5"/>
    <x v="0"/>
    <x v="0"/>
    <x v="2"/>
    <s v="STYRK-ISCO"/>
    <n v="5223"/>
    <m/>
    <n v="5223"/>
    <s v="estimated shortage in number of people from a survey among Norwegian employers"/>
    <x v="5"/>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25"/>
    <x v="5"/>
    <x v="0"/>
    <x v="0"/>
    <x v="2"/>
    <s v="STYRK-ISCO"/>
    <n v="5243"/>
    <m/>
    <n v="5243"/>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26"/>
    <x v="5"/>
    <x v="0"/>
    <x v="0"/>
    <x v="2"/>
    <s v="STYRK-ISCO"/>
    <n v="5244"/>
    <m/>
    <n v="5244"/>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51"/>
    <x v="5"/>
    <x v="0"/>
    <x v="0"/>
    <x v="2"/>
    <s v="STYRK-ISCO"/>
    <n v="5246"/>
    <m/>
    <n v="5246"/>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27"/>
    <x v="5"/>
    <x v="0"/>
    <x v="0"/>
    <x v="2"/>
    <s v="STYRK-ISCO"/>
    <n v="5249"/>
    <m/>
    <n v="5249"/>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32"/>
    <x v="5"/>
    <x v="0"/>
    <x v="0"/>
    <x v="2"/>
    <s v="STYRK-ISCO"/>
    <n v="5311"/>
    <m/>
    <n v="5311"/>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52"/>
    <x v="5"/>
    <x v="0"/>
    <x v="1"/>
    <x v="2"/>
    <s v="STYRK-ISCO"/>
    <n v="5321"/>
    <m/>
    <n v="5321"/>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95"/>
    <x v="5"/>
    <x v="0"/>
    <x v="0"/>
    <x v="2"/>
    <s v="STYRK-ISCO"/>
    <n v="5329"/>
    <m/>
    <n v="5329"/>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96"/>
    <x v="5"/>
    <x v="0"/>
    <x v="0"/>
    <x v="2"/>
    <s v="STYRK-ISCO"/>
    <n v="5411"/>
    <m/>
    <n v="5411"/>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53"/>
    <x v="5"/>
    <x v="0"/>
    <x v="0"/>
    <x v="2"/>
    <s v="STYRK-ISCO"/>
    <n v="5414"/>
    <m/>
    <n v="5414"/>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97"/>
    <x v="5"/>
    <x v="0"/>
    <x v="0"/>
    <x v="2"/>
    <s v="STYRK-ISCO"/>
    <n v="5419"/>
    <m/>
    <n v="5419"/>
    <s v="estimated shortage in number of people from a survey among Norwegian employers"/>
    <x v="5"/>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98"/>
    <x v="9"/>
    <x v="0"/>
    <x v="0"/>
    <x v="2"/>
    <s v="STYRK-ISCO"/>
    <n v="6111"/>
    <m/>
    <n v="6111"/>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36"/>
    <x v="9"/>
    <x v="0"/>
    <x v="0"/>
    <x v="2"/>
    <s v="STYRK-ISCO"/>
    <n v="6113"/>
    <m/>
    <n v="6113"/>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99"/>
    <x v="9"/>
    <x v="0"/>
    <x v="0"/>
    <x v="2"/>
    <s v="STYRK-ISCO"/>
    <n v="6121"/>
    <m/>
    <n v="6121"/>
    <s v="estimated shortage in number of people from a survey among Norwegian employers"/>
    <x v="5"/>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350"/>
    <x v="9"/>
    <x v="0"/>
    <x v="0"/>
    <x v="2"/>
    <s v="STYRK-ISCO"/>
    <n v="6129"/>
    <m/>
    <n v="6129"/>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96"/>
    <x v="9"/>
    <x v="0"/>
    <x v="0"/>
    <x v="2"/>
    <s v="STYRK-ISCO"/>
    <n v="6130"/>
    <m/>
    <n v="6130"/>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358"/>
    <x v="9"/>
    <x v="0"/>
    <x v="0"/>
    <x v="2"/>
    <s v="STYRK-ISCO"/>
    <n v="6210"/>
    <m/>
    <n v="6210"/>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37"/>
    <x v="3"/>
    <x v="0"/>
    <x v="1"/>
    <x v="2"/>
    <s v="STYRK-ISCO"/>
    <n v="7112"/>
    <m/>
    <n v="7112"/>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3"/>
    <x v="3"/>
    <x v="0"/>
    <x v="1"/>
    <x v="2"/>
    <s v="STYRK-ISCO"/>
    <n v="7114"/>
    <m/>
    <n v="7114"/>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4"/>
    <x v="3"/>
    <x v="0"/>
    <x v="1"/>
    <x v="2"/>
    <s v="STYRK-ISCO"/>
    <n v="7115"/>
    <m/>
    <n v="7115"/>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39"/>
    <x v="3"/>
    <x v="0"/>
    <x v="0"/>
    <x v="2"/>
    <s v="STYRK-ISCO"/>
    <n v="7119"/>
    <m/>
    <n v="7119"/>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5"/>
    <x v="3"/>
    <x v="0"/>
    <x v="1"/>
    <x v="2"/>
    <s v="STYRK-ISCO"/>
    <n v="7121"/>
    <m/>
    <n v="7121"/>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6"/>
    <x v="3"/>
    <x v="0"/>
    <x v="1"/>
    <x v="2"/>
    <s v="STYRK-ISCO"/>
    <n v="7122"/>
    <m/>
    <n v="7122"/>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30"/>
    <x v="3"/>
    <x v="0"/>
    <x v="0"/>
    <x v="2"/>
    <s v="STYRK-ISCO"/>
    <n v="7124"/>
    <m/>
    <n v="7124"/>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42"/>
    <x v="3"/>
    <x v="0"/>
    <x v="1"/>
    <x v="2"/>
    <s v="STYRK-ISCO"/>
    <n v="7126"/>
    <m/>
    <n v="7126"/>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44"/>
    <x v="3"/>
    <x v="0"/>
    <x v="1"/>
    <x v="2"/>
    <s v="STYRK-ISCO"/>
    <n v="7131"/>
    <m/>
    <n v="7131"/>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7"/>
    <x v="3"/>
    <x v="0"/>
    <x v="0"/>
    <x v="2"/>
    <s v="STYRK-ISCO"/>
    <n v="7132"/>
    <m/>
    <n v="7132"/>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8"/>
    <x v="3"/>
    <x v="0"/>
    <x v="1"/>
    <x v="2"/>
    <s v="STYRK-ISCO"/>
    <n v="7212"/>
    <m/>
    <n v="7212"/>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46"/>
    <x v="3"/>
    <x v="0"/>
    <x v="1"/>
    <x v="2"/>
    <s v="STYRK-ISCO"/>
    <n v="7214"/>
    <m/>
    <n v="7214"/>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31"/>
    <x v="3"/>
    <x v="0"/>
    <x v="1"/>
    <x v="2"/>
    <s v="STYRK-ISCO"/>
    <n v="7223"/>
    <m/>
    <n v="7223"/>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32"/>
    <x v="3"/>
    <x v="0"/>
    <x v="1"/>
    <x v="2"/>
    <s v="STYRK-ISCO"/>
    <n v="7231"/>
    <m/>
    <n v="7231"/>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33"/>
    <x v="3"/>
    <x v="0"/>
    <x v="1"/>
    <x v="2"/>
    <s v="STYRK-ISCO"/>
    <n v="7233"/>
    <m/>
    <n v="7233"/>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52"/>
    <x v="3"/>
    <x v="0"/>
    <x v="1"/>
    <x v="2"/>
    <s v="STYRK-ISCO"/>
    <n v="7411"/>
    <m/>
    <n v="7411"/>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53"/>
    <x v="3"/>
    <x v="0"/>
    <x v="1"/>
    <x v="2"/>
    <s v="STYRK-ISCO"/>
    <n v="7412"/>
    <m/>
    <n v="7412"/>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54"/>
    <x v="3"/>
    <x v="0"/>
    <x v="0"/>
    <x v="2"/>
    <s v="STYRK-ISCO"/>
    <n v="7413"/>
    <m/>
    <n v="7413"/>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55"/>
    <x v="3"/>
    <x v="0"/>
    <x v="0"/>
    <x v="2"/>
    <s v="STYRK-ISCO"/>
    <n v="7421"/>
    <m/>
    <n v="7421"/>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57"/>
    <x v="3"/>
    <x v="0"/>
    <x v="1"/>
    <x v="2"/>
    <s v="STYRK-ISCO"/>
    <n v="7511"/>
    <m/>
    <n v="7511"/>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58"/>
    <x v="3"/>
    <x v="0"/>
    <x v="1"/>
    <x v="2"/>
    <s v="STYRK-ISCO"/>
    <n v="7512"/>
    <m/>
    <n v="7512"/>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59"/>
    <x v="3"/>
    <x v="0"/>
    <x v="0"/>
    <x v="2"/>
    <s v="STYRK-ISCO"/>
    <n v="7522"/>
    <m/>
    <n v="7522"/>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413"/>
    <x v="3"/>
    <x v="0"/>
    <x v="0"/>
    <x v="2"/>
    <s v="STYRK-ISCO"/>
    <n v="7549"/>
    <m/>
    <n v="7549"/>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04"/>
    <x v="6"/>
    <x v="0"/>
    <x v="0"/>
    <x v="2"/>
    <s v="STYRK-ISCO"/>
    <n v="8122"/>
    <m/>
    <n v="8122"/>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65"/>
    <x v="6"/>
    <x v="0"/>
    <x v="0"/>
    <x v="2"/>
    <s v="STYRK-ISCO"/>
    <n v="8142"/>
    <m/>
    <n v="8142"/>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71"/>
    <x v="6"/>
    <x v="0"/>
    <x v="0"/>
    <x v="2"/>
    <s v="STYRK-ISCO"/>
    <n v="8160"/>
    <m/>
    <n v="8160"/>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316"/>
    <x v="6"/>
    <x v="0"/>
    <x v="0"/>
    <x v="2"/>
    <s v="STYRK-ISCO"/>
    <n v="8189"/>
    <m/>
    <n v="8189"/>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74"/>
    <x v="6"/>
    <x v="0"/>
    <x v="0"/>
    <x v="2"/>
    <s v="STYRK-ISCO"/>
    <n v="8211"/>
    <m/>
    <n v="8211"/>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75"/>
    <x v="6"/>
    <x v="0"/>
    <x v="0"/>
    <x v="2"/>
    <s v="STYRK-ISCO"/>
    <n v="8212"/>
    <m/>
    <n v="8212"/>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05"/>
    <x v="6"/>
    <x v="0"/>
    <x v="0"/>
    <x v="2"/>
    <s v="STYRK-ISCO"/>
    <n v="8219"/>
    <m/>
    <n v="8219"/>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54"/>
    <x v="6"/>
    <x v="0"/>
    <x v="0"/>
    <x v="2"/>
    <s v="STYRK-ISCO"/>
    <n v="8322"/>
    <m/>
    <n v="8322"/>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76"/>
    <x v="6"/>
    <x v="0"/>
    <x v="1"/>
    <x v="2"/>
    <s v="STYRK-ISCO"/>
    <n v="8331"/>
    <m/>
    <n v="8331"/>
    <s v="estimated shortage in number of people from a survey among Norwegian employers"/>
    <x v="5"/>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77"/>
    <x v="6"/>
    <x v="0"/>
    <x v="1"/>
    <x v="2"/>
    <s v="STYRK-ISCO"/>
    <n v="8332"/>
    <m/>
    <n v="8332"/>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78"/>
    <x v="6"/>
    <x v="0"/>
    <x v="1"/>
    <x v="2"/>
    <s v="STYRK-ISCO"/>
    <n v="8342"/>
    <m/>
    <n v="8342"/>
    <s v="estimated shortage in number of people from a survey among Norwegian employers"/>
    <x v="1"/>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312"/>
    <x v="6"/>
    <x v="0"/>
    <x v="0"/>
    <x v="2"/>
    <s v="STYRK-ISCO"/>
    <n v="8350"/>
    <m/>
    <n v="8350"/>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55"/>
    <x v="7"/>
    <x v="0"/>
    <x v="1"/>
    <x v="2"/>
    <s v="STYRK-ISCO"/>
    <n v="9112"/>
    <m/>
    <n v="9112"/>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206"/>
    <x v="7"/>
    <x v="0"/>
    <x v="0"/>
    <x v="2"/>
    <s v="STYRK-ISCO"/>
    <n v="9211"/>
    <m/>
    <n v="9211"/>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313"/>
    <x v="7"/>
    <x v="0"/>
    <x v="0"/>
    <x v="2"/>
    <s v="STYRK-ISCO"/>
    <n v="9329"/>
    <m/>
    <n v="9329"/>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59"/>
    <x v="7"/>
    <x v="0"/>
    <x v="0"/>
    <x v="2"/>
    <s v="STYRK-ISCO"/>
    <n v="9412"/>
    <m/>
    <n v="9412"/>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60"/>
    <x v="7"/>
    <x v="0"/>
    <x v="0"/>
    <x v="2"/>
    <s v="STYRK-ISCO"/>
    <n v="9629"/>
    <m/>
    <n v="9629"/>
    <s v="estimated shortage in number of people from a survey among Norwegian employers"/>
    <x v="0"/>
    <s v="tightness indicator (TI) = estimated shortage in number of people/(estimated shortage in number of people+actual employment); if TI &gt; 3, high shortage; if 1 ≤ TI ≤ 3, medium shortage; if TI &lt; 1, low shortage."/>
    <s v="2022 Q1"/>
    <s v="PES survey spring 2022, https://www.nav.no/no/nav-og-samfunn/kunnskap/analyser-fra-nav/arbeid-og-velferd/arbeid-og-velferd/bedriftsundersokelsen "/>
    <x v="0"/>
    <x v="0"/>
    <x v="0"/>
    <m/>
  </r>
  <r>
    <x v="22"/>
    <x v="171"/>
    <x v="6"/>
    <x v="1"/>
    <x v="0"/>
    <x v="1"/>
    <s v="STYRK-ISCO"/>
    <n v="8160"/>
    <m/>
    <n v="8160"/>
    <s v="high number of registered unemployed and high ratio of unemployed to vacancies"/>
    <x v="0"/>
    <s v="if ratio of registered unemployed to vacancies &gt; 3.5, high surplus; if 2.5 ≤ ratio of registered unemployed to vacancies ≤ 3.5, medium surplus"/>
    <s v="2022 Q2 (june 2022)"/>
    <s v="PES administrative data"/>
    <x v="0"/>
    <x v="0"/>
    <x v="0"/>
    <m/>
  </r>
  <r>
    <x v="22"/>
    <x v="55"/>
    <x v="7"/>
    <x v="1"/>
    <x v="1"/>
    <x v="1"/>
    <s v="STYRK-ISCO"/>
    <n v="9112"/>
    <m/>
    <n v="9112"/>
    <s v="high number of registered unemployed and high ratio of unemployed to vacancies"/>
    <x v="1"/>
    <s v="if ratio of registered unemployed to vacancies &gt; 3.5, high surplus; if 2.5 ≤ ratio of registered unemployed to vacancies ≤ 3.5, medium surplus"/>
    <s v="2022 Q2 (june 2022)"/>
    <s v="PES administrative data"/>
    <x v="0"/>
    <x v="0"/>
    <x v="0"/>
    <m/>
  </r>
  <r>
    <x v="22"/>
    <x v="184"/>
    <x v="7"/>
    <x v="1"/>
    <x v="1"/>
    <x v="1"/>
    <s v="STYRK-ISCO"/>
    <n v="9313"/>
    <m/>
    <n v="9313"/>
    <s v="high number of registered unemployed and high ratio of unemployed to vacancies"/>
    <x v="0"/>
    <s v="if ratio of registered unemployed to vacancies &gt; 3.5, high surplus; if 2.5 ≤ ratio of registered unemployed to vacancies ≤ 3.5, medium surplus"/>
    <s v="2022 Q2 (june 2022)"/>
    <s v="PES administrative data"/>
    <x v="0"/>
    <x v="0"/>
    <x v="0"/>
    <m/>
  </r>
  <r>
    <x v="23"/>
    <x v="125"/>
    <x v="5"/>
    <x v="0"/>
    <x v="1"/>
    <x v="3"/>
    <s v="ISCO"/>
    <s v="5120"/>
    <m/>
    <n v="5120"/>
    <s v="Excess number of vacancies compared to job jobseekers available"/>
    <x v="0"/>
    <s v="The deficit was expected in most districts/regions"/>
    <n v="2022"/>
    <s v="PES administrative data"/>
    <x v="2"/>
    <x v="3"/>
    <x v="2"/>
    <m/>
  </r>
  <r>
    <x v="23"/>
    <x v="403"/>
    <x v="4"/>
    <x v="0"/>
    <x v="0"/>
    <x v="3"/>
    <s v="ISCO"/>
    <s v="1211"/>
    <m/>
    <n v="1211"/>
    <s v="Excess number of vacancies compared to job jobseekers available"/>
    <x v="0"/>
    <s v="The deficit was expected in most districts/regions"/>
    <n v="2022"/>
    <s v="PES administrative data"/>
    <x v="2"/>
    <x v="3"/>
    <x v="2"/>
    <m/>
  </r>
  <r>
    <x v="23"/>
    <x v="2"/>
    <x v="0"/>
    <x v="0"/>
    <x v="1"/>
    <x v="3"/>
    <s v="ISCO"/>
    <s v="2211"/>
    <m/>
    <n v="2211"/>
    <s v="Excess number of vacancies compared to job jobseekers available"/>
    <x v="0"/>
    <s v="The deficit was expected in most districts/regions"/>
    <n v="2022"/>
    <s v="PES administrative data"/>
    <x v="2"/>
    <x v="3"/>
    <x v="4"/>
    <m/>
  </r>
  <r>
    <x v="23"/>
    <x v="261"/>
    <x v="0"/>
    <x v="0"/>
    <x v="0"/>
    <x v="3"/>
    <s v="ISCO"/>
    <s v="2222"/>
    <m/>
    <n v="2222"/>
    <s v="Excess number of vacancies compared to job jobseekers available"/>
    <x v="0"/>
    <s v="The deficit was expected in most districts/regions"/>
    <n v="2022"/>
    <s v="PES administrative data"/>
    <x v="2"/>
    <x v="3"/>
    <x v="4"/>
    <m/>
  </r>
  <r>
    <x v="23"/>
    <x v="80"/>
    <x v="0"/>
    <x v="0"/>
    <x v="1"/>
    <x v="3"/>
    <s v="ISCO"/>
    <s v="2264"/>
    <m/>
    <n v="2264"/>
    <s v="Excess number of vacancies compared to job jobseekers available"/>
    <x v="0"/>
    <s v="The deficit was expected in most districts/regions"/>
    <n v="2022"/>
    <s v="PES administrative data"/>
    <x v="2"/>
    <x v="3"/>
    <x v="4"/>
    <m/>
  </r>
  <r>
    <x v="23"/>
    <x v="83"/>
    <x v="0"/>
    <x v="0"/>
    <x v="0"/>
    <x v="3"/>
    <s v="ISCO"/>
    <s v="2320"/>
    <m/>
    <n v="2320"/>
    <s v="Excess number of vacancies compared to job jobseekers available"/>
    <x v="0"/>
    <s v="The deficit was expected in most districts/regions"/>
    <n v="2022"/>
    <s v="PES administrative data"/>
    <x v="2"/>
    <x v="3"/>
    <x v="4"/>
    <m/>
  </r>
  <r>
    <x v="23"/>
    <x v="87"/>
    <x v="0"/>
    <x v="0"/>
    <x v="0"/>
    <x v="3"/>
    <s v="ISCO"/>
    <s v="2359"/>
    <m/>
    <n v="2359"/>
    <s v="Excess number of vacancies compared to job jobseekers available"/>
    <x v="0"/>
    <s v="The deficit was expected in most districts/regions"/>
    <n v="2022"/>
    <s v="PES administrative data"/>
    <x v="2"/>
    <x v="3"/>
    <x v="4"/>
    <m/>
  </r>
  <r>
    <x v="23"/>
    <x v="270"/>
    <x v="0"/>
    <x v="0"/>
    <x v="1"/>
    <x v="3"/>
    <s v="ISCO"/>
    <s v="2634"/>
    <m/>
    <n v="2634"/>
    <s v="Excess number of vacancies compared to job jobseekers available"/>
    <x v="0"/>
    <s v="The deficit was expected in most districts/regions"/>
    <n v="2022"/>
    <s v="PES administrative data"/>
    <x v="2"/>
    <x v="3"/>
    <x v="4"/>
    <m/>
  </r>
  <r>
    <x v="23"/>
    <x v="280"/>
    <x v="1"/>
    <x v="0"/>
    <x v="0"/>
    <x v="3"/>
    <s v="ISCO"/>
    <s v="3255"/>
    <m/>
    <n v="3255"/>
    <s v="Excess number of vacancies compared to job jobseekers available"/>
    <x v="0"/>
    <s v="The deficit was expected in most districts/regions"/>
    <n v="2022"/>
    <s v="PES administrative data"/>
    <x v="2"/>
    <x v="3"/>
    <x v="4"/>
    <m/>
  </r>
  <r>
    <x v="23"/>
    <x v="189"/>
    <x v="1"/>
    <x v="0"/>
    <x v="0"/>
    <x v="3"/>
    <s v="ISCO"/>
    <s v="3258"/>
    <m/>
    <n v="3258"/>
    <s v="Excess number of vacancies compared to job jobseekers available"/>
    <x v="0"/>
    <s v="The deficit was expected in most districts/regions"/>
    <n v="2022"/>
    <s v="PES administrative data"/>
    <x v="2"/>
    <x v="3"/>
    <x v="4"/>
    <m/>
  </r>
  <r>
    <x v="23"/>
    <x v="111"/>
    <x v="1"/>
    <x v="0"/>
    <x v="0"/>
    <x v="3"/>
    <s v="ISCO"/>
    <s v="3313"/>
    <m/>
    <n v="3313"/>
    <s v="Excess number of vacancies compared to job jobseekers available"/>
    <x v="0"/>
    <s v="The deficit was expected in most districts/regions"/>
    <n v="2022"/>
    <s v="PES administrative data"/>
    <x v="2"/>
    <x v="3"/>
    <x v="2"/>
    <m/>
  </r>
  <r>
    <x v="23"/>
    <x v="284"/>
    <x v="1"/>
    <x v="0"/>
    <x v="0"/>
    <x v="3"/>
    <s v="ISCO"/>
    <s v="3411"/>
    <m/>
    <n v="3411"/>
    <s v="Excess number of vacancies compared to job jobseekers available"/>
    <x v="0"/>
    <s v="The deficit was expected in most districts/regions"/>
    <n v="2022"/>
    <s v="PES administrative data"/>
    <x v="2"/>
    <x v="3"/>
    <x v="4"/>
    <m/>
  </r>
  <r>
    <x v="23"/>
    <x v="338"/>
    <x v="2"/>
    <x v="0"/>
    <x v="0"/>
    <x v="3"/>
    <s v="ISCO"/>
    <s v="4311"/>
    <m/>
    <n v="4311"/>
    <s v="Excess number of vacancies compared to job jobseekers available"/>
    <x v="0"/>
    <s v="The deficit was expected in most districts/regions"/>
    <n v="2022"/>
    <s v="PES administrative data"/>
    <x v="2"/>
    <x v="3"/>
    <x v="2"/>
    <m/>
  </r>
  <r>
    <x v="23"/>
    <x v="22"/>
    <x v="2"/>
    <x v="0"/>
    <x v="0"/>
    <x v="3"/>
    <s v="ISCO"/>
    <s v="4313"/>
    <m/>
    <n v="4313"/>
    <s v="Excess number of vacancies compared to job jobseekers available"/>
    <x v="0"/>
    <s v="The deficit was expected in most districts/regions"/>
    <n v="2022"/>
    <s v="PES administrative data"/>
    <x v="2"/>
    <x v="3"/>
    <x v="2"/>
    <m/>
  </r>
  <r>
    <x v="23"/>
    <x v="193"/>
    <x v="2"/>
    <x v="0"/>
    <x v="0"/>
    <x v="3"/>
    <s v="ISCO"/>
    <s v="4321"/>
    <m/>
    <n v="4321"/>
    <s v="Excess number of vacancies compared to job jobseekers available"/>
    <x v="0"/>
    <s v="The deficit was expected in most districts/regions"/>
    <n v="2022"/>
    <s v="PES administrative data"/>
    <x v="0"/>
    <x v="0"/>
    <x v="0"/>
    <m/>
  </r>
  <r>
    <x v="23"/>
    <x v="359"/>
    <x v="3"/>
    <x v="0"/>
    <x v="0"/>
    <x v="2"/>
    <s v="ISCO"/>
    <s v="7111"/>
    <m/>
    <n v="7111"/>
    <s v="Excess number of vacancies compared to job jobseekers available"/>
    <x v="0"/>
    <s v="The deficit was expected in most districts/regions"/>
    <n v="2022"/>
    <s v="PES administrative data"/>
    <x v="2"/>
    <x v="3"/>
    <x v="2"/>
    <m/>
  </r>
  <r>
    <x v="23"/>
    <x v="137"/>
    <x v="3"/>
    <x v="0"/>
    <x v="1"/>
    <x v="2"/>
    <s v="ISCO"/>
    <s v="7112"/>
    <m/>
    <n v="7112"/>
    <s v="Excess number of vacancies compared to job jobseekers available"/>
    <x v="0"/>
    <s v="The deficit was expected in most districts/regions"/>
    <n v="2022"/>
    <s v="PES administrative data"/>
    <x v="5"/>
    <x v="4"/>
    <x v="3"/>
    <m/>
  </r>
  <r>
    <x v="23"/>
    <x v="23"/>
    <x v="3"/>
    <x v="0"/>
    <x v="1"/>
    <x v="2"/>
    <s v="ISCO"/>
    <s v="7114"/>
    <m/>
    <n v="7114"/>
    <s v="Excess number of vacancies compared to job jobseekers available"/>
    <x v="0"/>
    <s v="The deficit was expected in most districts/regions"/>
    <n v="2022"/>
    <s v="PES administrative data"/>
    <x v="2"/>
    <x v="3"/>
    <x v="4"/>
    <m/>
  </r>
  <r>
    <x v="23"/>
    <x v="24"/>
    <x v="3"/>
    <x v="0"/>
    <x v="1"/>
    <x v="2"/>
    <s v="ISCO"/>
    <s v="7115"/>
    <m/>
    <n v="7115"/>
    <s v="Excess number of vacancies compared to job jobseekers available"/>
    <x v="0"/>
    <s v="The deficit was expected in most districts/regions"/>
    <n v="2022"/>
    <s v="PES administrative data"/>
    <x v="2"/>
    <x v="3"/>
    <x v="2"/>
    <m/>
  </r>
  <r>
    <x v="23"/>
    <x v="139"/>
    <x v="3"/>
    <x v="0"/>
    <x v="0"/>
    <x v="2"/>
    <s v="ISCO"/>
    <s v="7119"/>
    <m/>
    <n v="7119"/>
    <s v="Excess number of vacancies compared to job jobseekers available"/>
    <x v="0"/>
    <s v="The deficit was expected in most districts/regions"/>
    <n v="2022"/>
    <s v="PES administrative data"/>
    <x v="2"/>
    <x v="3"/>
    <x v="2"/>
    <m/>
  </r>
  <r>
    <x v="23"/>
    <x v="25"/>
    <x v="3"/>
    <x v="0"/>
    <x v="1"/>
    <x v="2"/>
    <s v="ISCO"/>
    <s v="7121"/>
    <m/>
    <n v="7121"/>
    <s v="Excess number of vacancies compared to job jobseekers available"/>
    <x v="0"/>
    <s v="The deficit was expected in most districts/regions"/>
    <n v="2022"/>
    <s v="PES administrative data"/>
    <x v="2"/>
    <x v="3"/>
    <x v="2"/>
    <m/>
  </r>
  <r>
    <x v="23"/>
    <x v="26"/>
    <x v="3"/>
    <x v="0"/>
    <x v="1"/>
    <x v="2"/>
    <s v="ISCO"/>
    <s v="7122"/>
    <m/>
    <n v="7122"/>
    <s v="Excess number of vacancies compared to job jobseekers available"/>
    <x v="0"/>
    <s v="The deficit was expected in most districts/regions"/>
    <n v="2022"/>
    <s v="PES administrative data"/>
    <x v="2"/>
    <x v="3"/>
    <x v="2"/>
    <m/>
  </r>
  <r>
    <x v="23"/>
    <x v="142"/>
    <x v="3"/>
    <x v="0"/>
    <x v="1"/>
    <x v="2"/>
    <s v="ISCO"/>
    <s v="7126"/>
    <m/>
    <n v="7126"/>
    <s v="Excess number of vacancies compared to job jobseekers available"/>
    <x v="0"/>
    <s v="The deficit was expected in most districts/regions"/>
    <n v="2022"/>
    <s v="PES administrative data"/>
    <x v="2"/>
    <x v="3"/>
    <x v="2"/>
    <m/>
  </r>
  <r>
    <x v="23"/>
    <x v="143"/>
    <x v="3"/>
    <x v="0"/>
    <x v="0"/>
    <x v="2"/>
    <s v="ISCO"/>
    <s v="7127"/>
    <m/>
    <n v="7127"/>
    <s v="Excess number of vacancies compared to job jobseekers available"/>
    <x v="0"/>
    <s v="The deficit was expected in most districts/regions"/>
    <n v="2022"/>
    <s v="PES administrative data"/>
    <x v="2"/>
    <x v="3"/>
    <x v="2"/>
    <m/>
  </r>
  <r>
    <x v="23"/>
    <x v="144"/>
    <x v="3"/>
    <x v="0"/>
    <x v="1"/>
    <x v="2"/>
    <s v="ISCO"/>
    <s v="7131"/>
    <m/>
    <n v="7131"/>
    <s v="Excess number of vacancies compared to job jobseekers available"/>
    <x v="0"/>
    <s v="The deficit was expected in most districts/regions"/>
    <n v="2022"/>
    <s v="PES administrative data"/>
    <x v="2"/>
    <x v="3"/>
    <x v="2"/>
    <m/>
  </r>
  <r>
    <x v="23"/>
    <x v="145"/>
    <x v="3"/>
    <x v="0"/>
    <x v="0"/>
    <x v="2"/>
    <s v="ISCO"/>
    <s v="7133"/>
    <m/>
    <n v="7133"/>
    <s v="Excess number of vacancies compared to job jobseekers available"/>
    <x v="0"/>
    <s v="The deficit was expected in most districts/regions"/>
    <n v="2022"/>
    <s v="PES administrative data"/>
    <x v="2"/>
    <x v="3"/>
    <x v="2"/>
    <m/>
  </r>
  <r>
    <x v="23"/>
    <x v="28"/>
    <x v="3"/>
    <x v="0"/>
    <x v="1"/>
    <x v="2"/>
    <s v="ISCO"/>
    <s v="7212"/>
    <m/>
    <n v="7212"/>
    <s v="Excess number of vacancies compared to job jobseekers available"/>
    <x v="0"/>
    <s v="The deficit was expected in most districts/regions"/>
    <n v="2022"/>
    <s v="PES administrative data"/>
    <x v="2"/>
    <x v="3"/>
    <x v="2"/>
    <m/>
  </r>
  <r>
    <x v="23"/>
    <x v="29"/>
    <x v="3"/>
    <x v="0"/>
    <x v="1"/>
    <x v="2"/>
    <s v="ISCO"/>
    <s v="7213"/>
    <m/>
    <n v="7213"/>
    <s v="Excess number of vacancies compared to job jobseekers available"/>
    <x v="0"/>
    <s v="The deficit was expected in most districts/regions"/>
    <n v="2022"/>
    <s v="PES administrative data"/>
    <x v="2"/>
    <x v="3"/>
    <x v="2"/>
    <m/>
  </r>
  <r>
    <x v="23"/>
    <x v="30"/>
    <x v="3"/>
    <x v="0"/>
    <x v="0"/>
    <x v="2"/>
    <s v="ISCO"/>
    <s v="7222"/>
    <m/>
    <n v="7222"/>
    <s v="Excess number of vacancies compared to job jobseekers available"/>
    <x v="0"/>
    <s v="The deficit was expected in most districts/regions"/>
    <n v="2022"/>
    <s v="PES administrative data"/>
    <x v="2"/>
    <x v="3"/>
    <x v="2"/>
    <m/>
  </r>
  <r>
    <x v="23"/>
    <x v="31"/>
    <x v="3"/>
    <x v="0"/>
    <x v="1"/>
    <x v="2"/>
    <s v="ISCO"/>
    <s v="7223"/>
    <m/>
    <n v="7223"/>
    <s v="Excess number of vacancies compared to job jobseekers available"/>
    <x v="0"/>
    <s v="The deficit was expected in most districts/regions"/>
    <n v="2022"/>
    <s v="PES administrative data"/>
    <x v="2"/>
    <x v="3"/>
    <x v="2"/>
    <m/>
  </r>
  <r>
    <x v="23"/>
    <x v="360"/>
    <x v="3"/>
    <x v="0"/>
    <x v="0"/>
    <x v="2"/>
    <s v="ISCO"/>
    <s v="7224"/>
    <m/>
    <n v="7224"/>
    <s v="Excess number of vacancies compared to job jobseekers available"/>
    <x v="0"/>
    <s v="The deficit was expected in most districts/regions"/>
    <n v="2022"/>
    <s v="PES administrative data"/>
    <x v="2"/>
    <x v="3"/>
    <x v="2"/>
    <m/>
  </r>
  <r>
    <x v="23"/>
    <x v="32"/>
    <x v="3"/>
    <x v="0"/>
    <x v="1"/>
    <x v="2"/>
    <s v="ISCO"/>
    <s v="7231"/>
    <m/>
    <n v="7231"/>
    <s v="Excess number of vacancies compared to job jobseekers available"/>
    <x v="0"/>
    <s v="The deficit was expected in most districts/regions"/>
    <n v="2022"/>
    <s v="PES administrative data"/>
    <x v="2"/>
    <x v="3"/>
    <x v="2"/>
    <m/>
  </r>
  <r>
    <x v="23"/>
    <x v="237"/>
    <x v="3"/>
    <x v="0"/>
    <x v="0"/>
    <x v="2"/>
    <s v="ISCO"/>
    <s v="7317"/>
    <m/>
    <n v="7317"/>
    <s v="Excess number of vacancies compared to job jobseekers available"/>
    <x v="0"/>
    <s v="The deficit was expected in most districts/regions"/>
    <n v="2022"/>
    <s v="PES administrative data"/>
    <x v="2"/>
    <x v="3"/>
    <x v="2"/>
    <m/>
  </r>
  <r>
    <x v="23"/>
    <x v="152"/>
    <x v="3"/>
    <x v="0"/>
    <x v="1"/>
    <x v="2"/>
    <s v="ISCO"/>
    <s v="7411"/>
    <m/>
    <n v="7411"/>
    <s v="Excess number of vacancies compared to job jobseekers available"/>
    <x v="0"/>
    <s v="The deficit was expected in most districts/regions"/>
    <n v="2022"/>
    <s v="PES administrative data"/>
    <x v="2"/>
    <x v="3"/>
    <x v="2"/>
    <m/>
  </r>
  <r>
    <x v="23"/>
    <x v="158"/>
    <x v="3"/>
    <x v="0"/>
    <x v="1"/>
    <x v="2"/>
    <s v="ISCO"/>
    <s v="7512"/>
    <m/>
    <n v="7512"/>
    <s v="Excess number of vacancies compared to job jobseekers available"/>
    <x v="0"/>
    <s v="The deficit was expected in most districts/regions"/>
    <n v="2022"/>
    <s v="PES administrative data"/>
    <x v="2"/>
    <x v="3"/>
    <x v="2"/>
    <m/>
  </r>
  <r>
    <x v="23"/>
    <x v="240"/>
    <x v="3"/>
    <x v="0"/>
    <x v="0"/>
    <x v="2"/>
    <s v="ISCO"/>
    <s v="7521"/>
    <m/>
    <n v="7521"/>
    <s v="Excess number of vacancies compared to job jobseekers available"/>
    <x v="0"/>
    <s v="The deficit was expected in most districts/regions"/>
    <n v="2022"/>
    <s v="PES administrative data"/>
    <x v="0"/>
    <x v="0"/>
    <x v="0"/>
    <m/>
  </r>
  <r>
    <x v="23"/>
    <x v="159"/>
    <x v="3"/>
    <x v="0"/>
    <x v="0"/>
    <x v="2"/>
    <s v="ISCO"/>
    <s v="7522"/>
    <m/>
    <n v="7522"/>
    <s v="Excess number of vacancies compared to job jobseekers available"/>
    <x v="0"/>
    <s v="The deficit was expected in most districts/regions"/>
    <n v="2022"/>
    <s v="PES administrative data"/>
    <x v="2"/>
    <x v="3"/>
    <x v="2"/>
    <m/>
  </r>
  <r>
    <x v="23"/>
    <x v="160"/>
    <x v="3"/>
    <x v="0"/>
    <x v="0"/>
    <x v="2"/>
    <s v="ISCO"/>
    <s v="7523"/>
    <m/>
    <n v="7523"/>
    <s v="Excess number of vacancies compared to job jobseekers available"/>
    <x v="0"/>
    <s v="The deficit was expected in most districts/regions"/>
    <n v="2022"/>
    <s v="PES administrative data"/>
    <x v="2"/>
    <x v="3"/>
    <x v="2"/>
    <m/>
  </r>
  <r>
    <x v="23"/>
    <x v="314"/>
    <x v="6"/>
    <x v="0"/>
    <x v="0"/>
    <x v="2"/>
    <s v="ISCO"/>
    <s v="8172"/>
    <m/>
    <n v="8172"/>
    <s v="Excess number of vacancies compared to job jobseekers available"/>
    <x v="0"/>
    <s v="The deficit was expected in most districts/regions"/>
    <n v="2022"/>
    <s v="PES administrative data"/>
    <x v="2"/>
    <x v="3"/>
    <x v="2"/>
    <m/>
  </r>
  <r>
    <x v="23"/>
    <x v="176"/>
    <x v="6"/>
    <x v="0"/>
    <x v="1"/>
    <x v="2"/>
    <s v="ISCO"/>
    <s v="8331"/>
    <m/>
    <n v="8331"/>
    <s v="Excess number of vacancies compared to job jobseekers available"/>
    <x v="0"/>
    <s v="The deficit was expected in most districts/regions"/>
    <n v="2022"/>
    <s v="PES administrative data"/>
    <x v="2"/>
    <x v="3"/>
    <x v="4"/>
    <m/>
  </r>
  <r>
    <x v="23"/>
    <x v="177"/>
    <x v="6"/>
    <x v="0"/>
    <x v="1"/>
    <x v="3"/>
    <s v="ISCO"/>
    <s v="8332"/>
    <m/>
    <n v="8332"/>
    <s v="Excess number of vacancies compared to job jobseekers available"/>
    <x v="0"/>
    <s v="The deficit was expected in most districts/regions"/>
    <n v="2022"/>
    <s v="PES administrative data"/>
    <x v="2"/>
    <x v="1"/>
    <x v="4"/>
    <s v="The occupational barometer 2022: https://barometrzawodow.pl/en/module/publications?publication=national&amp;year=2022"/>
  </r>
  <r>
    <x v="23"/>
    <x v="178"/>
    <x v="6"/>
    <x v="0"/>
    <x v="1"/>
    <x v="2"/>
    <s v="ISCO"/>
    <s v="8342"/>
    <m/>
    <n v="8342"/>
    <s v="Excess number of vacancies compared to job jobseekers available"/>
    <x v="0"/>
    <s v="The deficit was expected in most districts/regions"/>
    <n v="2022"/>
    <s v="PES administrative data"/>
    <x v="0"/>
    <x v="0"/>
    <x v="0"/>
    <m/>
  </r>
  <r>
    <x v="23"/>
    <x v="197"/>
    <x v="6"/>
    <x v="0"/>
    <x v="0"/>
    <x v="3"/>
    <s v="ISCO"/>
    <s v="8344"/>
    <m/>
    <n v="8344"/>
    <s v="Excess number of vacancies compared to job jobseekers available"/>
    <x v="0"/>
    <s v="The deficit was expected in most districts/regions"/>
    <n v="2022"/>
    <s v="PES administrative data"/>
    <x v="0"/>
    <x v="0"/>
    <x v="0"/>
    <m/>
  </r>
  <r>
    <x v="23"/>
    <x v="56"/>
    <x v="7"/>
    <x v="0"/>
    <x v="0"/>
    <x v="2"/>
    <s v="ISCO"/>
    <s v="9312"/>
    <m/>
    <n v="9312"/>
    <s v="Excess number of vacancies compared to job jobseekers available"/>
    <x v="0"/>
    <s v="The deficit was expected in most districts/regions"/>
    <n v="2022"/>
    <s v="PES administrative data"/>
    <x v="2"/>
    <x v="3"/>
    <x v="2"/>
    <m/>
  </r>
  <r>
    <x v="23"/>
    <x v="184"/>
    <x v="7"/>
    <x v="0"/>
    <x v="1"/>
    <x v="2"/>
    <s v="ISCO"/>
    <s v="9313"/>
    <m/>
    <n v="9313"/>
    <s v="Excess number of vacancies compared to job jobseekers available"/>
    <x v="0"/>
    <s v="The deficit was expected in most districts/regions"/>
    <n v="2022"/>
    <s v="PES administrative data"/>
    <x v="2"/>
    <x v="3"/>
    <x v="2"/>
    <m/>
  </r>
  <r>
    <x v="24"/>
    <x v="35"/>
    <x v="0"/>
    <x v="1"/>
    <x v="1"/>
    <x v="1"/>
    <s v="CPP"/>
    <s v="2166"/>
    <s v="2166"/>
    <n v="2166"/>
    <s v="A composite analysis of several indicators: average number of unemployed registered; average number of applications with an interest in working abroad (in the EU/EEA); ratio unemployment / vacancies"/>
    <x v="3"/>
    <s v="n/a"/>
    <s v="S1 2022"/>
    <s v="PES administrative data / ratios"/>
    <x v="2"/>
    <x v="2"/>
    <x v="0"/>
    <m/>
  </r>
  <r>
    <x v="24"/>
    <x v="332"/>
    <x v="0"/>
    <x v="1"/>
    <x v="0"/>
    <x v="1"/>
    <s v="CPP"/>
    <n v="2421"/>
    <n v="2421"/>
    <n v="2421"/>
    <s v="A composite analysis of several indicators: average number of unemployed registered; average number of applications with an interest in working abroad (in the EU/EEA); ratio unemployment / vacancies"/>
    <x v="3"/>
    <s v="n/a"/>
    <s v="S1 2022"/>
    <s v="PES administrative data / ratios"/>
    <x v="2"/>
    <x v="3"/>
    <x v="0"/>
    <m/>
  </r>
  <r>
    <x v="24"/>
    <x v="187"/>
    <x v="0"/>
    <x v="1"/>
    <x v="0"/>
    <x v="1"/>
    <s v="CPP"/>
    <n v="2423"/>
    <n v="2423"/>
    <n v="2423"/>
    <s v="A composite analysis of several indicators: average number of unemployed registered; average number of applications with an interest in working abroad (in the EU/EEA); ratio unemployment / vacancies"/>
    <x v="3"/>
    <s v="n/a"/>
    <s v="S1 2022"/>
    <s v="PES administrative data / ratios"/>
    <x v="2"/>
    <x v="0"/>
    <x v="0"/>
    <m/>
  </r>
  <r>
    <x v="24"/>
    <x v="38"/>
    <x v="0"/>
    <x v="1"/>
    <x v="1"/>
    <x v="1"/>
    <s v="CPP"/>
    <s v="2431"/>
    <s v="2431"/>
    <n v="2431"/>
    <s v="A composite analysis of several indicators: average number of unemployed registered; average number of applications with an interest in working abroad (in the EU/EEA); ratio unemployment / vacancies"/>
    <x v="3"/>
    <s v="n/a"/>
    <s v="S1 2022"/>
    <s v="PES administrative data / ratios"/>
    <x v="2"/>
    <x v="0"/>
    <x v="0"/>
    <m/>
  </r>
  <r>
    <x v="24"/>
    <x v="270"/>
    <x v="0"/>
    <x v="1"/>
    <x v="0"/>
    <x v="1"/>
    <s v="CPP"/>
    <n v="2634"/>
    <n v="2634"/>
    <n v="2634"/>
    <s v="A composite analysis of several indicators: average number of unemployed registered; average number of applications with an interest in working abroad (in the EU/EEA); ratio unemployment / vacancies"/>
    <x v="3"/>
    <s v="n/a"/>
    <s v="S1 2022"/>
    <s v="PES administrative data / ratios"/>
    <x v="2"/>
    <x v="3"/>
    <x v="0"/>
    <m/>
  </r>
  <r>
    <x v="24"/>
    <x v="39"/>
    <x v="0"/>
    <x v="1"/>
    <x v="1"/>
    <x v="1"/>
    <s v="CPP"/>
    <n v="2635"/>
    <n v="2635"/>
    <n v="2635"/>
    <s v="A composite analysis of several indicators: average number of unemployed registered; average number of applications with an interest in working abroad (in the EU/EEA); ratio unemployment / vacancies"/>
    <x v="3"/>
    <s v="n/a"/>
    <s v="S1 2022"/>
    <s v="PES administrative data / ratios"/>
    <x v="2"/>
    <x v="3"/>
    <x v="0"/>
    <m/>
  </r>
  <r>
    <x v="24"/>
    <x v="42"/>
    <x v="1"/>
    <x v="1"/>
    <x v="0"/>
    <x v="1"/>
    <s v="CPP"/>
    <s v="3322"/>
    <s v="3322"/>
    <n v="3322"/>
    <s v="A composite analysis of several indicators: average number of unemployed registered; average number of applications with an interest in working abroad (in the EU/EEA); ratio unemployment / vacancies"/>
    <x v="3"/>
    <s v="n/a"/>
    <s v="S1 2022"/>
    <s v="PES administrative data / ratios"/>
    <x v="2"/>
    <x v="0"/>
    <x v="0"/>
    <m/>
  </r>
  <r>
    <x v="24"/>
    <x v="43"/>
    <x v="1"/>
    <x v="1"/>
    <x v="1"/>
    <x v="1"/>
    <s v="CPP"/>
    <s v="3343"/>
    <s v="3343"/>
    <n v="3343"/>
    <s v="A composite analysis of several indicators: average number of unemployed registered; average number of applications with an interest in working abroad (in the EU/EEA); ratio unemployment / vacancies"/>
    <x v="3"/>
    <s v="n/a"/>
    <s v="S1 2022"/>
    <s v="PES administrative data / ratios"/>
    <x v="2"/>
    <x v="2"/>
    <x v="0"/>
    <m/>
  </r>
  <r>
    <x v="24"/>
    <x v="45"/>
    <x v="2"/>
    <x v="1"/>
    <x v="1"/>
    <x v="1"/>
    <s v="CPP"/>
    <s v="4110"/>
    <s v="4110"/>
    <n v="4110"/>
    <s v="A composite analysis of several indicators: average number of unemployed registered; average number of applications with an interest in working abroad (in the EU/EEA); ratio unemployment / vacancies"/>
    <x v="3"/>
    <s v="n/a"/>
    <s v="S1 2022"/>
    <s v="PES administrative data / ratios"/>
    <x v="2"/>
    <x v="2"/>
    <x v="0"/>
    <m/>
  </r>
  <r>
    <x v="24"/>
    <x v="193"/>
    <x v="2"/>
    <x v="1"/>
    <x v="1"/>
    <x v="1"/>
    <s v="CPP"/>
    <s v="4321"/>
    <s v="4321"/>
    <n v="4321"/>
    <s v="A composite analysis of several indicators: average number of unemployed registered; average number of applications with an interest in working abroad (in the EU/EEA); ratio unemployment / vacancies"/>
    <x v="3"/>
    <s v="n/a"/>
    <s v="S1 2022"/>
    <s v="PES administrative data / ratios"/>
    <x v="2"/>
    <x v="0"/>
    <x v="4"/>
    <m/>
  </r>
  <r>
    <x v="24"/>
    <x v="49"/>
    <x v="5"/>
    <x v="1"/>
    <x v="1"/>
    <x v="1"/>
    <s v="CPP"/>
    <s v="5223"/>
    <s v="5223"/>
    <n v="5223"/>
    <s v="A composite analysis of several indicators: average number of unemployed registered; average number of applications with an interest in working abroad (in the EU/EEA); ratio unemployment / vacancies"/>
    <x v="3"/>
    <s v="n/a"/>
    <s v="S1 2022"/>
    <s v="PES administrative data / ratios"/>
    <x v="2"/>
    <x v="0"/>
    <x v="4"/>
    <m/>
  </r>
  <r>
    <x v="24"/>
    <x v="51"/>
    <x v="5"/>
    <x v="1"/>
    <x v="0"/>
    <x v="1"/>
    <s v="CPP"/>
    <s v="5246"/>
    <s v="5246"/>
    <n v="5246"/>
    <s v="A composite analysis of several indicators: average number of unemployed registered; average number of applications with an interest in working abroad (in the EU/EEA); ratio unemployment / vacancies"/>
    <x v="3"/>
    <s v="n/a"/>
    <s v="S1 2022"/>
    <s v="PES administrative data / ratios"/>
    <x v="2"/>
    <x v="3"/>
    <x v="4"/>
    <m/>
  </r>
  <r>
    <x v="24"/>
    <x v="137"/>
    <x v="3"/>
    <x v="1"/>
    <x v="0"/>
    <x v="1"/>
    <s v="CPP"/>
    <s v="7112"/>
    <s v="7112"/>
    <n v="7112"/>
    <s v="A composite analysis of several indicators: average number of unemployed registered; average number of applications with an interest in working abroad (in the EU/EEA); ratio unemployment / vacancies"/>
    <x v="3"/>
    <s v="n/a"/>
    <s v="S1 2022"/>
    <s v="PES administrative data / ratios"/>
    <x v="2"/>
    <x v="3"/>
    <x v="4"/>
    <m/>
  </r>
  <r>
    <x v="24"/>
    <x v="78"/>
    <x v="0"/>
    <x v="0"/>
    <x v="1"/>
    <x v="2"/>
    <s v="CPP"/>
    <s v="2221"/>
    <s v="2221"/>
    <n v="2221"/>
    <s v="A composite analysis of several indicators: ratio of annulled vacancies per communicated vacancies; absolute number of communicated vacancies; absolute number of annulled vacancies; ratio of unemployment per communicated vacancies"/>
    <x v="0"/>
    <s v="ratio of annulled vacancies per communicated vacancies: high &gt; 50%,  medium between 30% and 50%, low &lt; 30%"/>
    <s v="S1 2022"/>
    <s v="PES administrative data / ratios"/>
    <x v="2"/>
    <x v="3"/>
    <x v="4"/>
    <m/>
  </r>
  <r>
    <x v="24"/>
    <x v="261"/>
    <x v="0"/>
    <x v="0"/>
    <x v="0"/>
    <x v="2"/>
    <s v="CPP"/>
    <s v="2222"/>
    <s v="2222"/>
    <n v="2222"/>
    <s v="A composite analysis of several indicators: ratio of annulled vacancies per communicated vacancies; absolute number of communicated vacancies; absolute number of annulled vacancies; ratio of unemployment per communicated vacancies"/>
    <x v="0"/>
    <s v="ratio of annulled vacancies per communicated vacancies: high &gt; 50%,  medium between 30% and 50%, low &lt; 30%"/>
    <s v="S1 2022"/>
    <s v="PES administrative data / ratios"/>
    <x v="2"/>
    <x v="3"/>
    <x v="4"/>
    <m/>
  </r>
  <r>
    <x v="24"/>
    <x v="3"/>
    <x v="0"/>
    <x v="0"/>
    <x v="1"/>
    <x v="2"/>
    <s v="CPP"/>
    <n v="2511"/>
    <n v="2511"/>
    <n v="2511"/>
    <s v="A composite analysis of several indicators: ratio of annulled vacancies per communicated vacancies; absolute number of communicated vacancies; absolute number of annulled vacancies; ratio of unemployment per communicated vacancies"/>
    <x v="5"/>
    <s v="ratio of annulled vacancies per communicated vacancies: high &gt; 50%,  medium between 30% and 50%, low &lt; 30%"/>
    <s v="S1 2022"/>
    <s v="PES administrative data / ratios"/>
    <x v="2"/>
    <x v="2"/>
    <x v="0"/>
    <m/>
  </r>
  <r>
    <x v="24"/>
    <x v="4"/>
    <x v="0"/>
    <x v="0"/>
    <x v="1"/>
    <x v="2"/>
    <s v="CPP"/>
    <n v="2512"/>
    <n v="2512"/>
    <n v="2512"/>
    <s v="A composite analysis of several indicators: ratio of annulled vacancies per communicated vacancies; absolute number of communicated vacancies; absolute number of annulled vacancies; ratio of unemployment per communicated vacancies"/>
    <x v="5"/>
    <s v="ratio of annulled vacancies per communicated vacancies: high &gt; 50%,  medium between 30% and 50%, low &lt; 30%"/>
    <s v="S1 2022"/>
    <s v="PES administrative data / ratios"/>
    <x v="2"/>
    <x v="2"/>
    <x v="0"/>
    <m/>
  </r>
  <r>
    <x v="24"/>
    <x v="7"/>
    <x v="0"/>
    <x v="0"/>
    <x v="1"/>
    <x v="2"/>
    <s v="CPP"/>
    <n v="2519"/>
    <n v="2519"/>
    <n v="2519"/>
    <s v="A composite analysis of several indicators: ratio of annulled vacancies per communicated vacancies; absolute number of communicated vacancies; absolute number of annulled vacancies; ratio of unemployment per communicated vacancies"/>
    <x v="5"/>
    <s v="ratio of annulled vacancies per communicated vacancies: high &gt; 50%,  medium between 30% and 50%, low &lt; 30%"/>
    <s v="S1 2022"/>
    <s v="PES administrative data / ratios"/>
    <x v="2"/>
    <x v="2"/>
    <x v="0"/>
    <m/>
  </r>
  <r>
    <x v="24"/>
    <x v="21"/>
    <x v="1"/>
    <x v="0"/>
    <x v="0"/>
    <x v="2"/>
    <s v="CPP"/>
    <n v="3522"/>
    <n v="3522"/>
    <n v="3522"/>
    <s v="A composite analysis of several indicators: ratio of annulled vacancies per communicated vacancies; absolute number of communicated vacancies; absolute number of annulled vacancies; ratio of unemployment per communicated vacancies"/>
    <x v="5"/>
    <s v="ratio of annulled vacancies per communicated vacancies: high &gt; 50%,  medium between 30% and 50%, low &lt; 30%"/>
    <s v="S1 2022"/>
    <s v="PES administrative data / ratios"/>
    <x v="2"/>
    <x v="2"/>
    <x v="0"/>
    <m/>
  </r>
  <r>
    <x v="24"/>
    <x v="119"/>
    <x v="2"/>
    <x v="0"/>
    <x v="0"/>
    <x v="2"/>
    <s v="CPP"/>
    <n v="4222"/>
    <n v="4222"/>
    <n v="4222"/>
    <s v="A composite analysis of several indicators: ratio of annulled vacancies per communicated vacancies; absolute number of communicated vacancies; absolute number of annulled vacancies; ratio of unemployment per communicated vacancies"/>
    <x v="5"/>
    <s v="ratio of annulled vacancies per communicated vacancies: high &gt; 50%,  medium between 30% and 50%, low &lt; 30%"/>
    <s v="S1 2022"/>
    <s v="PES administrative data / ratios"/>
    <x v="2"/>
    <x v="2"/>
    <x v="4"/>
    <m/>
  </r>
  <r>
    <x v="24"/>
    <x v="193"/>
    <x v="2"/>
    <x v="0"/>
    <x v="0"/>
    <x v="2"/>
    <s v="CPP"/>
    <s v="4321"/>
    <s v="4321"/>
    <n v="4321"/>
    <s v="A composite analysis of several indicators: ratio of annulled vacancies per communicated vacancies; absolute number of communicated vacancies; absolute number of annulled vacancies; ratio of unemployment per communicated vacancies"/>
    <x v="5"/>
    <s v="ratio of annulled vacancies per communicated vacancies: high &gt; 50%,  medium between 30% and 50%, low &lt; 30%"/>
    <s v="S1 2022"/>
    <s v="PES administrative data / ratios"/>
    <x v="2"/>
    <x v="3"/>
    <x v="4"/>
    <m/>
  </r>
  <r>
    <x v="24"/>
    <x v="125"/>
    <x v="5"/>
    <x v="0"/>
    <x v="1"/>
    <x v="2"/>
    <s v="CPP"/>
    <s v="5120"/>
    <s v="5120"/>
    <n v="5120"/>
    <s v="A composite analysis of several indicators: ratio of annulled vacancies per communicated vacancies; absolute number of communicated vacancies; absolute number of annulled vacancies; ratio of unemployment per communicated vacancies"/>
    <x v="5"/>
    <s v="ratio of annulled vacancies per communicated vacancies: high &gt; 50%,  medium between 30% and 50%, low &lt; 30%"/>
    <s v="S1 2022"/>
    <s v="PES administrative data / ratios"/>
    <x v="2"/>
    <x v="3"/>
    <x v="4"/>
    <m/>
  </r>
  <r>
    <x v="24"/>
    <x v="127"/>
    <x v="5"/>
    <x v="0"/>
    <x v="0"/>
    <x v="2"/>
    <s v="CPP"/>
    <s v="5132"/>
    <s v="5132"/>
    <n v="5132"/>
    <s v="A composite analysis of several indicators: ratio of annulled vacancies per communicated vacancies; absolute number of communicated vacancies; absolute number of annulled vacancies; ratio of unemployment per communicated vacancies"/>
    <x v="5"/>
    <s v="ratio of annulled vacancies per communicated vacancies: high &gt; 50%,  medium between 30% and 50%, low &lt; 30%"/>
    <s v="S1 2022"/>
    <s v="PES administrative data / ratios"/>
    <x v="2"/>
    <x v="3"/>
    <x v="4"/>
    <m/>
  </r>
  <r>
    <x v="24"/>
    <x v="133"/>
    <x v="5"/>
    <x v="0"/>
    <x v="0"/>
    <x v="3"/>
    <s v="CPP"/>
    <s v="5322"/>
    <s v="5322"/>
    <n v="5322"/>
    <s v="A composite analysis of several indicators: ratio of annulled vacancies per communicated vacancies; absolute number of communicated vacancies; absolute number of annulled vacancies; ratio of unemployment per communicated vacancies"/>
    <x v="5"/>
    <s v="ratio of annulled vacancies per communicated vacancies: high &gt; 50%,  medium between 30% and 50%, low &lt; 30%"/>
    <s v="S1 2022"/>
    <s v="PES administrative data / ratios"/>
    <x v="2"/>
    <x v="3"/>
    <x v="4"/>
    <m/>
  </r>
  <r>
    <x v="24"/>
    <x v="302"/>
    <x v="9"/>
    <x v="0"/>
    <x v="0"/>
    <x v="3"/>
    <s v="CPP"/>
    <s v="6222"/>
    <s v="6222"/>
    <n v="6222"/>
    <s v="A composite analysis of several indicators: ratio of annulled vacancies per communicated vacancies; absolute number of communicated vacancies; absolute number of annulled vacancies; ratio of unemployment per communicated vacancies"/>
    <x v="5"/>
    <s v="ratio of annulled vacancies per communicated vacancies: high &gt; 50%,  medium between 30% and 50%, low &lt; 30%"/>
    <s v="S1 2022"/>
    <s v="PES administrative data / ratios"/>
    <x v="2"/>
    <x v="3"/>
    <x v="4"/>
    <m/>
  </r>
  <r>
    <x v="24"/>
    <x v="137"/>
    <x v="3"/>
    <x v="0"/>
    <x v="1"/>
    <x v="3"/>
    <s v="CPP"/>
    <s v="7112"/>
    <s v="7112"/>
    <n v="7112"/>
    <s v="A composite analysis of several indicators: ratio of annulled vacancies per communicated vacancies; absolute number of communicated vacancies; absolute number of annulled vacancies; ratio of unemployment per communicated vacancies"/>
    <x v="1"/>
    <s v="ratio of annulled vacancies per communicated vacancies: high &gt; 50%,  medium between 30% and 50%, low &lt; 30%"/>
    <s v="S1 2022"/>
    <s v="PES administrative data / ratios"/>
    <x v="2"/>
    <x v="3"/>
    <x v="4"/>
    <m/>
  </r>
  <r>
    <x v="24"/>
    <x v="24"/>
    <x v="3"/>
    <x v="0"/>
    <x v="1"/>
    <x v="3"/>
    <s v="CPP"/>
    <s v="7115"/>
    <s v="7115"/>
    <n v="7115"/>
    <s v="A composite analysis of several indicators: ratio of annulled vacancies per communicated vacancies; absolute number of communicated vacancies; absolute number of annulled vacancies; ratio of unemployment per communicated vacancies"/>
    <x v="1"/>
    <s v="ratio of annulled vacancies per communicated vacancies: high &gt; 50%,  medium between 30% and 50%, low &lt; 30%"/>
    <s v="S1 2022"/>
    <s v="PES administrative data / ratios"/>
    <x v="2"/>
    <x v="3"/>
    <x v="4"/>
    <m/>
  </r>
  <r>
    <x v="24"/>
    <x v="26"/>
    <x v="3"/>
    <x v="0"/>
    <x v="1"/>
    <x v="3"/>
    <s v="CPP"/>
    <s v="7122"/>
    <s v="7122"/>
    <n v="7122"/>
    <s v="A composite analysis of several indicators: ratio of annulled vacancies per communicated vacancies; absolute number of communicated vacancies; absolute number of annulled vacancies; ratio of unemployment per communicated vacancies"/>
    <x v="5"/>
    <s v="ratio of annulled vacancies per communicated vacancies: high &gt; 50%,  medium between 30% and 50%, low &lt; 30%"/>
    <s v="S1 2022"/>
    <s v="PES administrative data / ratios"/>
    <x v="2"/>
    <x v="3"/>
    <x v="4"/>
    <m/>
  </r>
  <r>
    <x v="24"/>
    <x v="146"/>
    <x v="3"/>
    <x v="0"/>
    <x v="1"/>
    <x v="3"/>
    <s v="CPP"/>
    <s v="7214"/>
    <s v="7214"/>
    <n v="7214"/>
    <s v="A composite analysis of several indicators: ratio of annulled vacancies per communicated vacancies; absolute number of communicated vacancies; absolute number of annulled vacancies; ratio of unemployment per communicated vacancies"/>
    <x v="1"/>
    <s v="ratio of annulled vacancies per communicated vacancies: high &gt; 50%,  medium between 30% and 50%, low &lt; 30%"/>
    <s v="S1 2022"/>
    <s v="PES administrative data / ratios"/>
    <x v="2"/>
    <x v="3"/>
    <x v="4"/>
    <m/>
  </r>
  <r>
    <x v="24"/>
    <x v="30"/>
    <x v="3"/>
    <x v="0"/>
    <x v="0"/>
    <x v="2"/>
    <s v="CPP"/>
    <s v="7222"/>
    <s v="7222"/>
    <n v="7222"/>
    <s v="A composite analysis of several indicators: ratio of annulled vacancies per communicated vacancies; absolute number of communicated vacancies; absolute number of annulled vacancies; ratio of unemployment per communicated vacancies"/>
    <x v="1"/>
    <s v="ratio of annulled vacancies per communicated vacancies: high &gt; 50%,  medium between 30% and 50%, low &lt; 30%"/>
    <s v="S1 2022"/>
    <s v="PES administrative data / ratios"/>
    <x v="2"/>
    <x v="0"/>
    <x v="4"/>
    <m/>
  </r>
  <r>
    <x v="24"/>
    <x v="32"/>
    <x v="3"/>
    <x v="0"/>
    <x v="1"/>
    <x v="2"/>
    <s v="CPP"/>
    <s v="7231"/>
    <s v="7231"/>
    <n v="7231"/>
    <s v="A composite analysis of several indicators: ratio of annulled vacancies per communicated vacancies; absolute number of communicated vacancies; absolute number of annulled vacancies; ratio of unemployment per communicated vacancies"/>
    <x v="1"/>
    <s v="ratio of annulled vacancies per communicated vacancies: high &gt; 50%,  medium between 30% and 50%, low &lt; 30%"/>
    <s v="S1 2022"/>
    <s v="PES administrative data / ratios"/>
    <x v="2"/>
    <x v="3"/>
    <x v="4"/>
    <m/>
  </r>
  <r>
    <x v="24"/>
    <x v="33"/>
    <x v="3"/>
    <x v="0"/>
    <x v="1"/>
    <x v="2"/>
    <s v="CPP"/>
    <s v="7233"/>
    <s v="7233"/>
    <n v="7233"/>
    <s v="A composite analysis of several indicators: ratio of annulled vacancies per communicated vacancies; absolute number of communicated vacancies; absolute number of annulled vacancies; ratio of unemployment per communicated vacancies"/>
    <x v="0"/>
    <s v="ratio of annulled vacancies per communicated vacancies: high &gt; 50%,  medium between 30% and 50%, low &lt; 30%"/>
    <s v="S1 2022"/>
    <s v="PES administrative data / ratios"/>
    <x v="2"/>
    <x v="0"/>
    <x v="4"/>
    <m/>
  </r>
  <r>
    <x v="24"/>
    <x v="152"/>
    <x v="3"/>
    <x v="0"/>
    <x v="1"/>
    <x v="2"/>
    <s v="CPP"/>
    <s v="7411"/>
    <s v="7411"/>
    <n v="7411"/>
    <s v="A composite analysis of several indicators: ratio of annulled vacancies per communicated vacancies; absolute number of communicated vacancies; absolute number of annulled vacancies; ratio of unemployment per communicated vacancies"/>
    <x v="1"/>
    <s v="ratio of annulled vacancies per communicated vacancies: high &gt; 50%,  medium between 30% and 50%, low &lt; 30%"/>
    <s v="S1 2022"/>
    <s v="PES administrative data / ratios"/>
    <x v="2"/>
    <x v="3"/>
    <x v="4"/>
    <m/>
  </r>
  <r>
    <x v="24"/>
    <x v="153"/>
    <x v="3"/>
    <x v="0"/>
    <x v="1"/>
    <x v="2"/>
    <s v="CPP"/>
    <s v="7412"/>
    <s v="7412"/>
    <n v="7412"/>
    <s v="A composite analysis of several indicators: ratio of annulled vacancies per communicated vacancies; absolute number of communicated vacancies; absolute number of annulled vacancies; ratio of unemployment per communicated vacancies"/>
    <x v="1"/>
    <s v="ratio of annulled vacancies per communicated vacancies: high &gt; 50%,  medium between 30% and 50%, low &lt; 30%"/>
    <s v="S1 2022"/>
    <s v="PES administrative data / ratios"/>
    <x v="2"/>
    <x v="3"/>
    <x v="4"/>
    <m/>
  </r>
  <r>
    <x v="24"/>
    <x v="244"/>
    <x v="3"/>
    <x v="0"/>
    <x v="0"/>
    <x v="2"/>
    <s v="CPP"/>
    <s v="7536"/>
    <s v="7536"/>
    <n v="7536"/>
    <s v="A composite analysis of several indicators: ratio of annulled vacancies per communicated vacancies; absolute number of communicated vacancies; absolute number of annulled vacancies; ratio of unemployment per communicated vacancies"/>
    <x v="0"/>
    <s v="ratio of annulled vacancies per communicated vacancies: high &gt; 50%,  medium between 30% and 50%, low &lt; 30%"/>
    <s v="S1 2022"/>
    <s v="PES administrative data / ratios"/>
    <x v="2"/>
    <x v="2"/>
    <x v="4"/>
    <m/>
  </r>
  <r>
    <x v="24"/>
    <x v="163"/>
    <x v="6"/>
    <x v="0"/>
    <x v="0"/>
    <x v="3"/>
    <s v="CPP"/>
    <s v="8114"/>
    <s v="8114"/>
    <n v="8114"/>
    <s v="A composite analysis of several indicators: ratio of annulled vacancies per communicated vacancies; absolute number of communicated vacancies; absolute number of annulled vacancies; ratio of unemployment per communicated vacancies"/>
    <x v="0"/>
    <s v="ratio of annulled vacancies per communicated vacancies: high &gt; 50%,  medium between 30% and 50%, low &lt; 30%"/>
    <s v="S1 2022"/>
    <s v="PES administrative data / ratios"/>
    <x v="2"/>
    <x v="3"/>
    <x v="4"/>
    <m/>
  </r>
  <r>
    <x v="24"/>
    <x v="309"/>
    <x v="6"/>
    <x v="0"/>
    <x v="0"/>
    <x v="3"/>
    <s v="CPP"/>
    <s v="8141"/>
    <s v="8141"/>
    <n v="8141"/>
    <s v="A composite analysis of several indicators: ratio of annulled vacancies per communicated vacancies; absolute number of communicated vacancies; absolute number of annulled vacancies; ratio of unemployment per communicated vacancies"/>
    <x v="0"/>
    <s v="ratio of annulled vacancies per communicated vacancies: high &gt; 50%,  medium between 30% and 50%, low &lt; 30%"/>
    <s v="S1 2022"/>
    <s v="PES administrative data / ratios"/>
    <x v="2"/>
    <x v="3"/>
    <x v="4"/>
    <m/>
  </r>
  <r>
    <x v="24"/>
    <x v="168"/>
    <x v="6"/>
    <x v="0"/>
    <x v="0"/>
    <x v="3"/>
    <s v="CPP"/>
    <s v="8153"/>
    <s v="8153"/>
    <n v="8153"/>
    <s v="A composite analysis of several indicators: ratio of annulled vacancies per communicated vacancies; absolute number of communicated vacancies; absolute number of annulled vacancies; ratio of unemployment per communicated vacancies"/>
    <x v="0"/>
    <s v="ratio of annulled vacancies per communicated vacancies: high &gt; 50%,  medium between 30% and 50%, low &lt; 30%"/>
    <s v="S1 2022"/>
    <s v="PES administrative data / ratios"/>
    <x v="2"/>
    <x v="3"/>
    <x v="4"/>
    <m/>
  </r>
  <r>
    <x v="24"/>
    <x v="382"/>
    <x v="6"/>
    <x v="0"/>
    <x v="0"/>
    <x v="3"/>
    <s v="CPP"/>
    <s v="8156"/>
    <s v="8156"/>
    <n v="8156"/>
    <s v="A composite analysis of several indicators: ratio of annulled vacancies per communicated vacancies; absolute number of communicated vacancies; absolute number of annulled vacancies; ratio of unemployment per communicated vacancies"/>
    <x v="0"/>
    <s v="ratio of annulled vacancies per communicated vacancies: high &gt; 50%,  medium between 30% and 50%, low &lt; 30%"/>
    <s v="S1 2022"/>
    <s v="PES administrative data / ratios"/>
    <x v="2"/>
    <x v="3"/>
    <x v="4"/>
    <m/>
  </r>
  <r>
    <x v="24"/>
    <x v="177"/>
    <x v="6"/>
    <x v="0"/>
    <x v="1"/>
    <x v="2"/>
    <s v="CPP"/>
    <s v="8332"/>
    <s v="8332"/>
    <n v="8332"/>
    <s v="A composite analysis of several indicators: ratio of annulled vacancies per communicated vacancies; absolute number of communicated vacancies; absolute number of annulled vacancies; ratio of unemployment per communicated vacancies"/>
    <x v="1"/>
    <s v="ratio of annulled vacancies per communicated vacancies: high &gt; 50%,  medium between 30% and 50%, low &lt; 30%"/>
    <s v="S1 2022"/>
    <s v="PES administrative data / ratios"/>
    <x v="2"/>
    <x v="3"/>
    <x v="4"/>
    <m/>
  </r>
  <r>
    <x v="24"/>
    <x v="178"/>
    <x v="6"/>
    <x v="0"/>
    <x v="1"/>
    <x v="3"/>
    <s v="CPP"/>
    <n v="8342"/>
    <s v="8342"/>
    <n v="8342"/>
    <s v="A composite analysis of several indicators: ratio of annulled vacancies per communicated vacancies; absolute number of communicated vacancies; absolute number of annulled vacancies; ratio of unemployment per communicated vacancies"/>
    <x v="0"/>
    <s v="ratio of annulled vacancies per communicated vacancies: high &gt; 50%,  medium between 30% and 50%, low &lt; 30%"/>
    <s v="S1 2022"/>
    <s v="PES administrative data / ratios"/>
    <x v="2"/>
    <x v="3"/>
    <x v="4"/>
    <m/>
  </r>
  <r>
    <x v="24"/>
    <x v="206"/>
    <x v="7"/>
    <x v="0"/>
    <x v="0"/>
    <x v="3"/>
    <s v="CPP"/>
    <s v="9211"/>
    <s v="9211"/>
    <n v="9211"/>
    <s v="A composite analysis of several indicators: ratio of annulled vacancies per communicated vacancies; absolute number of communicated vacancies; absolute number of annulled vacancies; ratio of unemployment per communicated vacancies"/>
    <x v="5"/>
    <s v="ratio of annulled vacancies per communicated vacancies: high &gt; 50%,  medium between 30% and 50%, low &lt; 30%"/>
    <s v="S1 2022"/>
    <s v="PES administrative data / ratios"/>
    <x v="2"/>
    <x v="3"/>
    <x v="4"/>
    <m/>
  </r>
  <r>
    <x v="24"/>
    <x v="183"/>
    <x v="7"/>
    <x v="0"/>
    <x v="0"/>
    <x v="3"/>
    <s v="CPP"/>
    <s v="9214"/>
    <s v="9214"/>
    <n v="9214"/>
    <s v="A composite analysis of several indicators: ratio of annulled vacancies per communicated vacancies; absolute number of communicated vacancies; absolute number of annulled vacancies; ratio of unemployment per communicated vacancies"/>
    <x v="0"/>
    <s v="ratio of annulled vacancies per communicated vacancies: high &gt; 50%,  medium between 30% and 50%, low &lt; 30%"/>
    <s v="S1 2022"/>
    <s v="PES administrative data / ratios"/>
    <x v="0"/>
    <x v="3"/>
    <x v="4"/>
    <m/>
  </r>
  <r>
    <x v="24"/>
    <x v="184"/>
    <x v="7"/>
    <x v="0"/>
    <x v="1"/>
    <x v="3"/>
    <s v="CPP"/>
    <s v="9313"/>
    <s v="9313"/>
    <n v="9313"/>
    <s v="A composite analysis of several indicators: ratio of annulled vacancies per communicated vacancies; absolute number of communicated vacancies; absolute number of annulled vacancies; ratio of unemployment per communicated vacancies"/>
    <x v="1"/>
    <s v="ratio of annulled vacancies per communicated vacancies: high &gt; 50%,  medium between 30% and 50%, low &lt; 30%"/>
    <s v="S1 2022"/>
    <s v="PES administrative data / ratios"/>
    <x v="2"/>
    <x v="3"/>
    <x v="4"/>
    <m/>
  </r>
  <r>
    <x v="24"/>
    <x v="59"/>
    <x v="7"/>
    <x v="0"/>
    <x v="0"/>
    <x v="3"/>
    <s v="CPP"/>
    <s v="9412"/>
    <s v="9412"/>
    <n v="9412"/>
    <s v="A composite analysis of several indicators: ratio of annulled vacancies per communicated vacancies; absolute number of communicated vacancies; absolute number of annulled vacancies; ratio of unemployment per communicated vacancies"/>
    <x v="5"/>
    <s v="ratio of annulled vacancies per communicated vacancies: high &gt; 50%,  medium between 30% and 50%, low &lt; 30%"/>
    <s v="S1 2022"/>
    <s v="PES administrative data / ratios"/>
    <x v="2"/>
    <x v="3"/>
    <x v="4"/>
    <m/>
  </r>
  <r>
    <x v="24"/>
    <x v="54"/>
    <x v="6"/>
    <x v="1"/>
    <x v="1"/>
    <x v="1"/>
    <s v="CPP"/>
    <s v="8322"/>
    <s v="8322"/>
    <n v="8322"/>
    <s v="A composite analysis of several indicators: average number of unemployed registered; average number of applications with an interest in working abroad (in the EU/EEA); ratio unemployment / vacancies"/>
    <x v="3"/>
    <s v="n/a"/>
    <s v="S1 2022"/>
    <s v="PES administrative data / ratios"/>
    <x v="2"/>
    <x v="2"/>
    <x v="4"/>
    <m/>
  </r>
  <r>
    <x v="24"/>
    <x v="313"/>
    <x v="7"/>
    <x v="1"/>
    <x v="0"/>
    <x v="1"/>
    <s v="CPP"/>
    <s v="9329"/>
    <s v="9329"/>
    <n v="9329"/>
    <s v="A composite analysis of several indicators: average number of unemployed registered; average number of applications with an interest in working abroad (in the EU/EEA); ratio unemployment / vacancies"/>
    <x v="3"/>
    <s v="n/a"/>
    <s v="S1 2022"/>
    <s v="PES administrative data / ratios"/>
    <x v="2"/>
    <x v="0"/>
    <x v="4"/>
    <m/>
  </r>
  <r>
    <x v="24"/>
    <x v="249"/>
    <x v="7"/>
    <x v="1"/>
    <x v="0"/>
    <x v="1"/>
    <s v="CPP"/>
    <s v="9613"/>
    <s v="9613"/>
    <n v="9613"/>
    <s v="A composite analysis of several indicators: average number of unemployed registered; average number of applications with an interest in working abroad (in the EU/EEA); ratio unemployment / vacancies"/>
    <x v="3"/>
    <s v="n/a"/>
    <s v="S1 2022"/>
    <s v="PES administrative data / ratios"/>
    <x v="0"/>
    <x v="0"/>
    <x v="4"/>
    <m/>
  </r>
  <r>
    <x v="25"/>
    <x v="323"/>
    <x v="4"/>
    <x v="1"/>
    <x v="0"/>
    <x v="1"/>
    <s v="COR"/>
    <n v="1222"/>
    <n v="1222"/>
    <n v="1222"/>
    <s v="as above"/>
    <x v="2"/>
    <s v="Don't know"/>
    <s v="2022 1st Semester"/>
    <s v="PES administrative data"/>
    <x v="0"/>
    <x v="0"/>
    <x v="0"/>
    <m/>
  </r>
  <r>
    <x v="25"/>
    <x v="324"/>
    <x v="4"/>
    <x v="1"/>
    <x v="0"/>
    <x v="1"/>
    <s v="COR"/>
    <n v="1312"/>
    <n v="1312"/>
    <n v="1312"/>
    <s v="as above"/>
    <x v="2"/>
    <s v="Don't know"/>
    <s v="2022 1st Semester"/>
    <s v="PES administrative data"/>
    <x v="0"/>
    <x v="0"/>
    <x v="0"/>
    <m/>
  </r>
  <r>
    <x v="25"/>
    <x v="95"/>
    <x v="0"/>
    <x v="1"/>
    <x v="0"/>
    <x v="1"/>
    <s v="COR"/>
    <n v="2120"/>
    <n v="2120"/>
    <n v="2120"/>
    <s v="as above"/>
    <x v="2"/>
    <s v="Don't know"/>
    <s v="2022 1st Semester"/>
    <s v="PES administrative data"/>
    <x v="0"/>
    <x v="0"/>
    <x v="0"/>
    <m/>
  </r>
  <r>
    <x v="25"/>
    <x v="255"/>
    <x v="0"/>
    <x v="1"/>
    <x v="0"/>
    <x v="1"/>
    <s v="COR"/>
    <n v="2131"/>
    <n v="2131"/>
    <n v="2131"/>
    <s v="as above"/>
    <x v="2"/>
    <s v="Don't know"/>
    <s v="2022 1st Semester"/>
    <s v="PES administrative data"/>
    <x v="0"/>
    <x v="0"/>
    <x v="0"/>
    <m/>
  </r>
  <r>
    <x v="25"/>
    <x v="256"/>
    <x v="0"/>
    <x v="1"/>
    <x v="0"/>
    <x v="1"/>
    <s v="COR"/>
    <n v="2132"/>
    <n v="2132"/>
    <n v="2132"/>
    <s v="as above"/>
    <x v="2"/>
    <s v="Don't know"/>
    <s v="2022 1st Semester"/>
    <s v="PES administrative data"/>
    <x v="0"/>
    <x v="0"/>
    <x v="0"/>
    <m/>
  </r>
  <r>
    <x v="25"/>
    <x v="257"/>
    <x v="0"/>
    <x v="1"/>
    <x v="0"/>
    <x v="1"/>
    <s v="COR"/>
    <n v="2133"/>
    <n v="2133"/>
    <n v="2133"/>
    <s v="as above"/>
    <x v="2"/>
    <s v="Don't know"/>
    <s v="2022 1st Semester"/>
    <s v="PES administrative data"/>
    <x v="0"/>
    <x v="0"/>
    <x v="0"/>
    <m/>
  </r>
  <r>
    <x v="25"/>
    <x v="36"/>
    <x v="0"/>
    <x v="1"/>
    <x v="0"/>
    <x v="1"/>
    <s v="COR"/>
    <n v="2330"/>
    <n v="2330"/>
    <n v="2330"/>
    <s v="as above"/>
    <x v="2"/>
    <s v="Don't know"/>
    <s v="2022 1st Semester"/>
    <s v="PES administrative data"/>
    <x v="0"/>
    <x v="0"/>
    <x v="0"/>
    <m/>
  </r>
  <r>
    <x v="25"/>
    <x v="37"/>
    <x v="0"/>
    <x v="1"/>
    <x v="0"/>
    <x v="1"/>
    <s v="COR"/>
    <n v="2341"/>
    <n v="2341"/>
    <n v="2341"/>
    <s v="as above"/>
    <x v="2"/>
    <s v="Don't know"/>
    <s v="2022 1st Semester"/>
    <s v="PES administrative data"/>
    <x v="0"/>
    <x v="0"/>
    <x v="0"/>
    <m/>
  </r>
  <r>
    <x v="25"/>
    <x v="268"/>
    <x v="0"/>
    <x v="1"/>
    <x v="1"/>
    <x v="1"/>
    <s v="COR"/>
    <n v="2632"/>
    <n v="2632"/>
    <n v="2632"/>
    <s v="as above"/>
    <x v="2"/>
    <s v="Don't know"/>
    <s v="2022 1st Semester"/>
    <s v="PES administrative data"/>
    <x v="0"/>
    <x v="0"/>
    <x v="0"/>
    <m/>
  </r>
  <r>
    <x v="25"/>
    <x v="269"/>
    <x v="0"/>
    <x v="1"/>
    <x v="1"/>
    <x v="1"/>
    <s v="COR"/>
    <n v="2633"/>
    <n v="2633"/>
    <n v="2633"/>
    <s v="as above"/>
    <x v="2"/>
    <s v="Don't know"/>
    <s v="2022 1st Semester"/>
    <s v="PES administrative data"/>
    <x v="0"/>
    <x v="0"/>
    <x v="0"/>
    <m/>
  </r>
  <r>
    <x v="25"/>
    <x v="271"/>
    <x v="0"/>
    <x v="1"/>
    <x v="0"/>
    <x v="1"/>
    <s v="COR"/>
    <n v="2636"/>
    <n v="2636"/>
    <n v="2636"/>
    <s v="as above"/>
    <x v="2"/>
    <s v="Don't know"/>
    <s v="2022 1st Semester"/>
    <s v="PES administrative data"/>
    <x v="0"/>
    <x v="0"/>
    <x v="0"/>
    <m/>
  </r>
  <r>
    <x v="25"/>
    <x v="220"/>
    <x v="0"/>
    <x v="1"/>
    <x v="1"/>
    <x v="1"/>
    <s v="COR"/>
    <n v="2643"/>
    <n v="2643"/>
    <n v="2643"/>
    <s v="as above"/>
    <x v="2"/>
    <s v="Don't know"/>
    <s v="2022 1st Semester"/>
    <s v="PES administrative data"/>
    <x v="0"/>
    <x v="0"/>
    <x v="0"/>
    <m/>
  </r>
  <r>
    <x v="25"/>
    <x v="272"/>
    <x v="0"/>
    <x v="1"/>
    <x v="1"/>
    <x v="1"/>
    <s v="COR"/>
    <n v="2651"/>
    <n v="2651"/>
    <n v="2651"/>
    <s v="as above"/>
    <x v="2"/>
    <s v="Don't know"/>
    <s v="2022 1st Semester"/>
    <s v="PES administrative data"/>
    <x v="0"/>
    <x v="0"/>
    <x v="0"/>
    <m/>
  </r>
  <r>
    <x v="25"/>
    <x v="41"/>
    <x v="0"/>
    <x v="1"/>
    <x v="0"/>
    <x v="1"/>
    <s v="COR"/>
    <n v="2655"/>
    <n v="2655"/>
    <n v="2655"/>
    <s v="as above"/>
    <x v="2"/>
    <s v="Don't know"/>
    <s v="2022 1st Semester"/>
    <s v="PES administrative data"/>
    <x v="0"/>
    <x v="0"/>
    <x v="0"/>
    <m/>
  </r>
  <r>
    <x v="25"/>
    <x v="14"/>
    <x v="1"/>
    <x v="1"/>
    <x v="0"/>
    <x v="1"/>
    <s v="COR"/>
    <n v="3115"/>
    <n v="3115"/>
    <n v="3115"/>
    <s v="as above"/>
    <x v="2"/>
    <s v="Don't know"/>
    <s v="2022 1st Semester"/>
    <s v="PES administrative data"/>
    <x v="0"/>
    <x v="0"/>
    <x v="0"/>
    <m/>
  </r>
  <r>
    <x v="25"/>
    <x v="222"/>
    <x v="1"/>
    <x v="1"/>
    <x v="0"/>
    <x v="1"/>
    <s v="COR"/>
    <n v="3117"/>
    <n v="3117"/>
    <n v="3117"/>
    <s v="as above"/>
    <x v="2"/>
    <s v="Don't know"/>
    <s v="2022 1st Semester"/>
    <s v="PES administrative data"/>
    <x v="0"/>
    <x v="0"/>
    <x v="0"/>
    <m/>
  </r>
  <r>
    <x v="25"/>
    <x v="98"/>
    <x v="1"/>
    <x v="1"/>
    <x v="0"/>
    <x v="1"/>
    <s v="COR"/>
    <n v="3119"/>
    <n v="3119"/>
    <n v="3119"/>
    <s v="as above"/>
    <x v="2"/>
    <s v="Don't know"/>
    <s v="2022 1st Semester"/>
    <s v="PES administrative data"/>
    <x v="0"/>
    <x v="0"/>
    <x v="0"/>
    <m/>
  </r>
  <r>
    <x v="25"/>
    <x v="390"/>
    <x v="1"/>
    <x v="1"/>
    <x v="0"/>
    <x v="1"/>
    <s v="COR"/>
    <n v="3134"/>
    <n v="3134"/>
    <n v="3134"/>
    <s v="as above"/>
    <x v="2"/>
    <s v="Don't know"/>
    <s v="2022 1st Semester"/>
    <s v="PES administrative data"/>
    <x v="0"/>
    <x v="0"/>
    <x v="0"/>
    <m/>
  </r>
  <r>
    <x v="25"/>
    <x v="417"/>
    <x v="1"/>
    <x v="1"/>
    <x v="0"/>
    <x v="1"/>
    <s v="COR"/>
    <n v="3141"/>
    <n v="3141"/>
    <n v="3141"/>
    <s v="The ratio of registered unemployed entries in S1 to PES database to job vacancies entries in S1 2022 in PES database. The surpluses occupations are ranked from the highest ratio (significative surplus) to lowest ratio (low surplus), in  50 occupations -  Please see the Annex.                                          "/>
    <x v="2"/>
    <s v="Don't know"/>
    <s v="2022 1st Semester"/>
    <s v="PES administrative data"/>
    <x v="0"/>
    <x v="0"/>
    <x v="0"/>
    <m/>
  </r>
  <r>
    <x v="25"/>
    <x v="370"/>
    <x v="1"/>
    <x v="1"/>
    <x v="0"/>
    <x v="1"/>
    <s v="COR"/>
    <n v="3142"/>
    <n v="3142"/>
    <n v="3142"/>
    <s v="as above"/>
    <x v="2"/>
    <s v="Don't know"/>
    <s v="2022 1st Semester"/>
    <s v="PES administrative data"/>
    <x v="0"/>
    <x v="0"/>
    <x v="0"/>
    <m/>
  </r>
  <r>
    <x v="25"/>
    <x v="276"/>
    <x v="1"/>
    <x v="1"/>
    <x v="0"/>
    <x v="1"/>
    <s v="COR"/>
    <n v="3143"/>
    <n v="3143"/>
    <n v="3143"/>
    <s v="as above"/>
    <x v="2"/>
    <s v="Don't know"/>
    <s v="2022 1st Semester"/>
    <s v="PES administrative data"/>
    <x v="0"/>
    <x v="0"/>
    <x v="0"/>
    <m/>
  </r>
  <r>
    <x v="25"/>
    <x v="335"/>
    <x v="1"/>
    <x v="1"/>
    <x v="0"/>
    <x v="1"/>
    <s v="COR"/>
    <n v="3240"/>
    <n v="3240"/>
    <n v="3240"/>
    <s v="as above"/>
    <x v="2"/>
    <s v="Don't know"/>
    <s v="2022 1st Semester"/>
    <s v="PES administrative data"/>
    <x v="0"/>
    <x v="0"/>
    <x v="0"/>
    <m/>
  </r>
  <r>
    <x v="25"/>
    <x v="421"/>
    <x v="1"/>
    <x v="1"/>
    <x v="0"/>
    <x v="1"/>
    <s v="COR"/>
    <n v="3253"/>
    <n v="3253"/>
    <n v="3253"/>
    <s v="as above"/>
    <x v="2"/>
    <s v="Don't know"/>
    <s v="2022 1st Semester"/>
    <s v="PES administrative data"/>
    <x v="0"/>
    <x v="0"/>
    <x v="0"/>
    <m/>
  </r>
  <r>
    <x v="25"/>
    <x v="44"/>
    <x v="1"/>
    <x v="1"/>
    <x v="0"/>
    <x v="1"/>
    <s v="COR"/>
    <n v="3412"/>
    <n v="3412"/>
    <n v="3412"/>
    <s v="as above"/>
    <x v="2"/>
    <s v="Don't know"/>
    <s v="2022 1st Semester"/>
    <s v="PES administrative data"/>
    <x v="0"/>
    <x v="0"/>
    <x v="0"/>
    <m/>
  </r>
  <r>
    <x v="25"/>
    <x v="285"/>
    <x v="1"/>
    <x v="1"/>
    <x v="0"/>
    <x v="1"/>
    <s v="COR"/>
    <n v="3413"/>
    <n v="3413"/>
    <n v="3413"/>
    <s v="as above"/>
    <x v="2"/>
    <s v="Don't know"/>
    <s v="2022 1st Semester"/>
    <s v="PES administrative data"/>
    <x v="0"/>
    <x v="0"/>
    <x v="0"/>
    <m/>
  </r>
  <r>
    <x v="25"/>
    <x v="287"/>
    <x v="1"/>
    <x v="1"/>
    <x v="1"/>
    <x v="1"/>
    <s v="COR"/>
    <n v="3432"/>
    <n v="3432"/>
    <n v="3432"/>
    <s v="as above"/>
    <x v="2"/>
    <s v="Don't know"/>
    <s v="2022 1st Semester"/>
    <s v="PES administrative data"/>
    <x v="0"/>
    <x v="0"/>
    <x v="0"/>
    <m/>
  </r>
  <r>
    <x v="25"/>
    <x v="21"/>
    <x v="1"/>
    <x v="1"/>
    <x v="0"/>
    <x v="1"/>
    <s v="COR"/>
    <n v="3522"/>
    <n v="3522"/>
    <n v="3522"/>
    <s v="as above"/>
    <x v="2"/>
    <s v="Don't know"/>
    <s v="2022 1st Semester"/>
    <s v="PES administrative data"/>
    <x v="0"/>
    <x v="0"/>
    <x v="0"/>
    <m/>
  </r>
  <r>
    <x v="25"/>
    <x v="346"/>
    <x v="2"/>
    <x v="1"/>
    <x v="0"/>
    <x v="1"/>
    <s v="COR"/>
    <n v="4131"/>
    <n v="4131"/>
    <n v="4131"/>
    <s v="as above"/>
    <x v="2"/>
    <s v="Don't know"/>
    <s v="2022 1st Semester"/>
    <s v="PES administrative data"/>
    <x v="0"/>
    <x v="0"/>
    <x v="0"/>
    <m/>
  </r>
  <r>
    <x v="25"/>
    <x v="348"/>
    <x v="2"/>
    <x v="1"/>
    <x v="1"/>
    <x v="1"/>
    <s v="COR"/>
    <n v="4221"/>
    <n v="4221"/>
    <n v="4221"/>
    <s v="as above"/>
    <x v="2"/>
    <s v="Don't know"/>
    <s v="2022 1st Semester"/>
    <s v="PES administrative data"/>
    <x v="0"/>
    <x v="0"/>
    <x v="0"/>
    <m/>
  </r>
  <r>
    <x v="25"/>
    <x v="349"/>
    <x v="2"/>
    <x v="1"/>
    <x v="1"/>
    <x v="1"/>
    <s v="COR"/>
    <n v="4411"/>
    <n v="4411"/>
    <n v="4411"/>
    <s v="as above"/>
    <x v="2"/>
    <s v="Don't know"/>
    <s v="2022 1st Semester"/>
    <s v="PES administrative data"/>
    <x v="0"/>
    <x v="0"/>
    <x v="0"/>
    <m/>
  </r>
  <r>
    <x v="25"/>
    <x v="292"/>
    <x v="5"/>
    <x v="1"/>
    <x v="1"/>
    <x v="1"/>
    <s v="COR"/>
    <n v="5113"/>
    <n v="5113"/>
    <n v="5113"/>
    <s v="as above"/>
    <x v="2"/>
    <s v="Don't know"/>
    <s v="2022 1st Semester"/>
    <s v="PES administrative data"/>
    <x v="0"/>
    <x v="0"/>
    <x v="0"/>
    <m/>
  </r>
  <r>
    <x v="25"/>
    <x v="133"/>
    <x v="5"/>
    <x v="1"/>
    <x v="0"/>
    <x v="1"/>
    <s v="COR"/>
    <n v="5322"/>
    <n v="5322"/>
    <n v="5322"/>
    <s v="as above"/>
    <x v="2"/>
    <s v="Don't know"/>
    <s v="2022 1st Semester"/>
    <s v="PES administrative data"/>
    <x v="0"/>
    <x v="0"/>
    <x v="0"/>
    <m/>
  </r>
  <r>
    <x v="25"/>
    <x v="195"/>
    <x v="5"/>
    <x v="1"/>
    <x v="0"/>
    <x v="1"/>
    <s v="COR"/>
    <n v="5329"/>
    <n v="5329"/>
    <n v="5329"/>
    <s v="as above"/>
    <x v="2"/>
    <s v="Don't know"/>
    <s v="2022 1st Semester"/>
    <s v="PES administrative data"/>
    <x v="0"/>
    <x v="0"/>
    <x v="0"/>
    <m/>
  </r>
  <r>
    <x v="25"/>
    <x v="298"/>
    <x v="9"/>
    <x v="1"/>
    <x v="0"/>
    <x v="1"/>
    <s v="COR"/>
    <n v="6111"/>
    <n v="6111"/>
    <n v="6111"/>
    <s v="as above"/>
    <x v="2"/>
    <s v="Don't know"/>
    <s v="2022 1st Semester"/>
    <s v="PES administrative data"/>
    <x v="0"/>
    <x v="0"/>
    <x v="0"/>
    <m/>
  </r>
  <r>
    <x v="25"/>
    <x v="136"/>
    <x v="9"/>
    <x v="1"/>
    <x v="1"/>
    <x v="1"/>
    <s v="COR"/>
    <n v="6113"/>
    <n v="6113"/>
    <n v="6113"/>
    <s v="as above"/>
    <x v="2"/>
    <s v="Don't know"/>
    <s v="2022 1st Semester"/>
    <s v="PES administrative data"/>
    <x v="0"/>
    <x v="0"/>
    <x v="0"/>
    <m/>
  </r>
  <r>
    <x v="25"/>
    <x v="299"/>
    <x v="9"/>
    <x v="1"/>
    <x v="0"/>
    <x v="1"/>
    <s v="COR"/>
    <n v="6121"/>
    <n v="6121"/>
    <n v="6121"/>
    <s v="as above"/>
    <x v="2"/>
    <s v="Don't know"/>
    <s v="2022 1st Semester"/>
    <s v="PES administrative data"/>
    <x v="0"/>
    <x v="0"/>
    <x v="0"/>
    <m/>
  </r>
  <r>
    <x v="25"/>
    <x v="378"/>
    <x v="9"/>
    <x v="1"/>
    <x v="0"/>
    <x v="1"/>
    <s v="COR"/>
    <n v="6123"/>
    <n v="6123"/>
    <n v="6123"/>
    <s v="as above"/>
    <x v="2"/>
    <s v="Don't know"/>
    <s v="2022 1st Semester"/>
    <s v="PES administrative data"/>
    <x v="0"/>
    <x v="0"/>
    <x v="0"/>
    <m/>
  </r>
  <r>
    <x v="25"/>
    <x v="359"/>
    <x v="3"/>
    <x v="1"/>
    <x v="0"/>
    <x v="1"/>
    <s v="COR"/>
    <n v="7111"/>
    <n v="7111"/>
    <n v="7111"/>
    <s v="as above"/>
    <x v="2"/>
    <s v="Don't know"/>
    <s v="2022 1st Semester"/>
    <s v="PES administrative data"/>
    <x v="0"/>
    <x v="0"/>
    <x v="0"/>
    <m/>
  </r>
  <r>
    <x v="25"/>
    <x v="147"/>
    <x v="3"/>
    <x v="1"/>
    <x v="0"/>
    <x v="1"/>
    <s v="COR"/>
    <n v="7215"/>
    <n v="7215"/>
    <n v="7215"/>
    <s v="as above"/>
    <x v="2"/>
    <s v="Don't know"/>
    <s v="2022 1st Semester"/>
    <s v="PES administrative data"/>
    <x v="0"/>
    <x v="0"/>
    <x v="0"/>
    <m/>
  </r>
  <r>
    <x v="25"/>
    <x v="30"/>
    <x v="3"/>
    <x v="1"/>
    <x v="0"/>
    <x v="1"/>
    <s v="COR"/>
    <n v="7222"/>
    <n v="7222"/>
    <n v="7222"/>
    <s v="as above"/>
    <x v="2"/>
    <s v="Don't know"/>
    <s v="2022 1st Semester"/>
    <s v="PES administrative data"/>
    <x v="0"/>
    <x v="0"/>
    <x v="0"/>
    <m/>
  </r>
  <r>
    <x v="25"/>
    <x v="33"/>
    <x v="3"/>
    <x v="1"/>
    <x v="0"/>
    <x v="1"/>
    <s v="COR"/>
    <n v="7233"/>
    <n v="7233"/>
    <n v="7233"/>
    <s v="as above"/>
    <x v="2"/>
    <s v="Don't know"/>
    <s v="2022 1st Semester"/>
    <s v="PES administrative data"/>
    <x v="0"/>
    <x v="0"/>
    <x v="0"/>
    <m/>
  </r>
  <r>
    <x v="25"/>
    <x v="237"/>
    <x v="3"/>
    <x v="1"/>
    <x v="0"/>
    <x v="1"/>
    <s v="COR"/>
    <n v="7317"/>
    <n v="7317"/>
    <n v="7317"/>
    <s v="as above"/>
    <x v="2"/>
    <s v="Don't know"/>
    <s v="2022 1st Semester"/>
    <s v="PES administrative data"/>
    <x v="0"/>
    <x v="0"/>
    <x v="0"/>
    <m/>
  </r>
  <r>
    <x v="25"/>
    <x v="238"/>
    <x v="3"/>
    <x v="1"/>
    <x v="0"/>
    <x v="1"/>
    <s v="COR"/>
    <n v="7318"/>
    <n v="7318"/>
    <n v="7318"/>
    <s v="as above"/>
    <x v="2"/>
    <s v="Don't know"/>
    <s v="2022 1st Semester"/>
    <s v="PES administrative data"/>
    <x v="0"/>
    <x v="0"/>
    <x v="0"/>
    <m/>
  </r>
  <r>
    <x v="25"/>
    <x v="304"/>
    <x v="3"/>
    <x v="1"/>
    <x v="0"/>
    <x v="1"/>
    <s v="COR"/>
    <n v="7321"/>
    <n v="7321"/>
    <n v="7321"/>
    <s v="as above"/>
    <x v="2"/>
    <s v="Don't know"/>
    <s v="2022 1st Semester"/>
    <s v="PES administrative data"/>
    <x v="0"/>
    <x v="0"/>
    <x v="0"/>
    <m/>
  </r>
  <r>
    <x v="25"/>
    <x v="156"/>
    <x v="3"/>
    <x v="1"/>
    <x v="0"/>
    <x v="1"/>
    <s v="COR"/>
    <n v="7422"/>
    <n v="7422"/>
    <n v="7422"/>
    <s v="as above"/>
    <x v="2"/>
    <s v="Don't know"/>
    <s v="2022 1st Semester"/>
    <s v="PES administrative data"/>
    <x v="0"/>
    <x v="0"/>
    <x v="0"/>
    <m/>
  </r>
  <r>
    <x v="25"/>
    <x v="242"/>
    <x v="3"/>
    <x v="1"/>
    <x v="0"/>
    <x v="1"/>
    <s v="COR"/>
    <n v="7533"/>
    <n v="7533"/>
    <n v="7533"/>
    <s v="as above"/>
    <x v="2"/>
    <s v="Don't know"/>
    <s v="2022 1st Semester"/>
    <s v="PES administrative data"/>
    <x v="0"/>
    <x v="0"/>
    <x v="0"/>
    <m/>
  </r>
  <r>
    <x v="25"/>
    <x v="307"/>
    <x v="6"/>
    <x v="1"/>
    <x v="0"/>
    <x v="1"/>
    <s v="COR"/>
    <n v="8111"/>
    <n v="8111"/>
    <n v="8111"/>
    <s v="as above"/>
    <x v="2"/>
    <s v="Don't know"/>
    <s v="2022 1st Semester"/>
    <s v="PES administrative data"/>
    <x v="0"/>
    <x v="0"/>
    <x v="0"/>
    <m/>
  </r>
  <r>
    <x v="25"/>
    <x v="166"/>
    <x v="6"/>
    <x v="1"/>
    <x v="0"/>
    <x v="1"/>
    <s v="COR"/>
    <n v="8151"/>
    <n v="8151"/>
    <n v="8151"/>
    <s v="as above"/>
    <x v="2"/>
    <s v="Don't know"/>
    <s v="2022 1st Semester"/>
    <s v="PES administrative data"/>
    <x v="0"/>
    <x v="0"/>
    <x v="0"/>
    <m/>
  </r>
  <r>
    <x v="25"/>
    <x v="66"/>
    <x v="4"/>
    <x v="0"/>
    <x v="0"/>
    <x v="2"/>
    <s v="COR"/>
    <n v="1323"/>
    <n v="1323"/>
    <n v="1323"/>
    <s v="as above"/>
    <x v="2"/>
    <s v="Don't know"/>
    <s v="2022 1st Semester"/>
    <s v="PES administrative data"/>
    <x v="0"/>
    <x v="0"/>
    <x v="0"/>
    <m/>
  </r>
  <r>
    <x v="25"/>
    <x v="318"/>
    <x v="4"/>
    <x v="0"/>
    <x v="0"/>
    <x v="2"/>
    <s v="COR"/>
    <n v="1342"/>
    <n v="1342"/>
    <n v="1342"/>
    <s v="as above"/>
    <x v="2"/>
    <s v="Don't know"/>
    <s v="2022 1st Semester"/>
    <s v="PES administrative data"/>
    <x v="0"/>
    <x v="0"/>
    <x v="0"/>
    <m/>
  </r>
  <r>
    <x v="25"/>
    <x v="74"/>
    <x v="0"/>
    <x v="0"/>
    <x v="1"/>
    <x v="2"/>
    <s v="COR"/>
    <n v="2142"/>
    <n v="2142"/>
    <n v="2142"/>
    <s v="as above"/>
    <x v="2"/>
    <s v="Don't know"/>
    <s v="2022 1st Semester"/>
    <s v="PES administrative data"/>
    <x v="0"/>
    <x v="0"/>
    <x v="0"/>
    <m/>
  </r>
  <r>
    <x v="25"/>
    <x v="88"/>
    <x v="0"/>
    <x v="0"/>
    <x v="0"/>
    <x v="2"/>
    <s v="COR"/>
    <n v="2411"/>
    <n v="2411"/>
    <n v="2411"/>
    <s v="as above"/>
    <x v="2"/>
    <s v="Don't know"/>
    <s v="2022 1st Semester"/>
    <s v="PES administrative data"/>
    <x v="0"/>
    <x v="0"/>
    <x v="0"/>
    <m/>
  </r>
  <r>
    <x v="25"/>
    <x v="187"/>
    <x v="0"/>
    <x v="0"/>
    <x v="0"/>
    <x v="2"/>
    <s v="COR"/>
    <n v="2423"/>
    <n v="2423"/>
    <n v="2423"/>
    <s v="as above"/>
    <x v="2"/>
    <s v="Don't know"/>
    <s v="2022 1st Semester"/>
    <s v="PES administrative data"/>
    <x v="0"/>
    <x v="0"/>
    <x v="0"/>
    <m/>
  </r>
  <r>
    <x v="25"/>
    <x v="333"/>
    <x v="0"/>
    <x v="0"/>
    <x v="0"/>
    <x v="2"/>
    <s v="COR"/>
    <n v="2424"/>
    <n v="2424"/>
    <n v="2424"/>
    <s v="as above"/>
    <x v="2"/>
    <s v="Don't know"/>
    <s v="2022 1st Semester"/>
    <s v="PES administrative data"/>
    <x v="0"/>
    <x v="0"/>
    <x v="0"/>
    <m/>
  </r>
  <r>
    <x v="25"/>
    <x v="92"/>
    <x v="0"/>
    <x v="0"/>
    <x v="0"/>
    <x v="2"/>
    <s v="COR"/>
    <n v="2433"/>
    <n v="2433"/>
    <n v="2433"/>
    <s v="as above"/>
    <x v="2"/>
    <s v="Don't know"/>
    <s v="2022 1st Semester"/>
    <s v="PES administrative data"/>
    <x v="0"/>
    <x v="0"/>
    <x v="0"/>
    <m/>
  </r>
  <r>
    <x v="25"/>
    <x v="4"/>
    <x v="0"/>
    <x v="0"/>
    <x v="1"/>
    <x v="2"/>
    <s v="COR"/>
    <n v="2512"/>
    <n v="2512"/>
    <n v="2512"/>
    <s v="as above"/>
    <x v="2"/>
    <s v="Don't know"/>
    <s v="2022 1st Semester"/>
    <s v="PES administrative data"/>
    <x v="0"/>
    <x v="0"/>
    <x v="0"/>
    <m/>
  </r>
  <r>
    <x v="25"/>
    <x v="6"/>
    <x v="0"/>
    <x v="0"/>
    <x v="1"/>
    <x v="2"/>
    <s v="COR"/>
    <n v="2514"/>
    <n v="2514"/>
    <n v="2514"/>
    <s v="as above"/>
    <x v="2"/>
    <s v="Don't know"/>
    <s v="2022 1st Semester"/>
    <s v="PES administrative data"/>
    <x v="0"/>
    <x v="0"/>
    <x v="0"/>
    <m/>
  </r>
  <r>
    <x v="25"/>
    <x v="8"/>
    <x v="0"/>
    <x v="0"/>
    <x v="0"/>
    <x v="2"/>
    <s v="COR"/>
    <n v="2521"/>
    <n v="2521"/>
    <n v="2521"/>
    <s v="as above"/>
    <x v="2"/>
    <s v="Don't know"/>
    <s v="2022 1st Semester"/>
    <s v="PES administrative data"/>
    <x v="0"/>
    <x v="0"/>
    <x v="0"/>
    <m/>
  </r>
  <r>
    <x v="25"/>
    <x v="11"/>
    <x v="0"/>
    <x v="0"/>
    <x v="0"/>
    <x v="2"/>
    <s v="COR"/>
    <n v="2529"/>
    <n v="2529"/>
    <n v="2529"/>
    <s v="as above"/>
    <x v="2"/>
    <s v="Don't know"/>
    <s v="2023 1st Semester"/>
    <s v="PES administrative data"/>
    <x v="0"/>
    <x v="0"/>
    <x v="0"/>
    <m/>
  </r>
  <r>
    <x v="25"/>
    <x v="103"/>
    <x v="1"/>
    <x v="0"/>
    <x v="0"/>
    <x v="2"/>
    <s v="COR"/>
    <n v="3139"/>
    <n v="3139"/>
    <n v="3139"/>
    <s v="as above"/>
    <x v="2"/>
    <s v="Don't know"/>
    <s v="2022 1st Semester"/>
    <s v="PES administrative data"/>
    <x v="0"/>
    <x v="0"/>
    <x v="0"/>
    <m/>
  </r>
  <r>
    <x v="25"/>
    <x v="342"/>
    <x v="1"/>
    <x v="0"/>
    <x v="0"/>
    <x v="2"/>
    <s v="COR"/>
    <n v="3155"/>
    <n v="3155"/>
    <n v="3155"/>
    <s v="as above"/>
    <x v="2"/>
    <s v="Don't know"/>
    <s v="2022 1st Semester"/>
    <s v="PES administrative data"/>
    <x v="0"/>
    <x v="0"/>
    <x v="0"/>
    <m/>
  </r>
  <r>
    <x v="25"/>
    <x v="405"/>
    <x v="1"/>
    <x v="0"/>
    <x v="0"/>
    <x v="2"/>
    <s v="COR"/>
    <n v="3311"/>
    <n v="3311"/>
    <n v="3311"/>
    <s v="as above"/>
    <x v="2"/>
    <s v="Don't know"/>
    <s v="2022 1st Semester"/>
    <s v="PES administrative data"/>
    <x v="0"/>
    <x v="0"/>
    <x v="0"/>
    <m/>
  </r>
  <r>
    <x v="25"/>
    <x v="110"/>
    <x v="1"/>
    <x v="0"/>
    <x v="0"/>
    <x v="2"/>
    <s v="COR"/>
    <n v="3312"/>
    <n v="3312"/>
    <n v="3312"/>
    <s v="as above"/>
    <x v="2"/>
    <s v="Don't know"/>
    <s v="2022 1st Semester"/>
    <s v="PES administrative data"/>
    <x v="0"/>
    <x v="0"/>
    <x v="0"/>
    <m/>
  </r>
  <r>
    <x v="25"/>
    <x v="282"/>
    <x v="1"/>
    <x v="0"/>
    <x v="0"/>
    <x v="2"/>
    <s v="COR"/>
    <n v="3323"/>
    <n v="3323"/>
    <n v="3323"/>
    <s v="as above"/>
    <x v="2"/>
    <s v="Don't know"/>
    <s v="2022 1st Semester"/>
    <s v="PES administrative data"/>
    <x v="0"/>
    <x v="0"/>
    <x v="0"/>
    <m/>
  </r>
  <r>
    <x v="25"/>
    <x v="400"/>
    <x v="1"/>
    <x v="0"/>
    <x v="0"/>
    <x v="2"/>
    <s v="COR"/>
    <n v="3339"/>
    <n v="3339"/>
    <n v="3339"/>
    <s v="as above"/>
    <x v="2"/>
    <s v="Don't know"/>
    <s v="2022 1st Semester"/>
    <s v="PES administrative data"/>
    <x v="0"/>
    <x v="0"/>
    <x v="0"/>
    <m/>
  </r>
  <r>
    <x v="25"/>
    <x v="17"/>
    <x v="1"/>
    <x v="0"/>
    <x v="0"/>
    <x v="2"/>
    <s v="COR"/>
    <n v="3512"/>
    <n v="3512"/>
    <n v="3512"/>
    <s v="as above"/>
    <x v="2"/>
    <s v="Don't know"/>
    <s v="2022 1st Semester"/>
    <s v="PES administrative data"/>
    <x v="0"/>
    <x v="0"/>
    <x v="0"/>
    <m/>
  </r>
  <r>
    <x v="25"/>
    <x v="321"/>
    <x v="2"/>
    <x v="0"/>
    <x v="0"/>
    <x v="2"/>
    <s v="COR"/>
    <n v="4212"/>
    <n v="4212"/>
    <n v="4212"/>
    <s v="as above"/>
    <x v="2"/>
    <s v="Don't know"/>
    <s v="2022 1st Semester"/>
    <s v="PES administrative data"/>
    <x v="0"/>
    <x v="0"/>
    <x v="0"/>
    <m/>
  </r>
  <r>
    <x v="25"/>
    <x v="347"/>
    <x v="2"/>
    <x v="0"/>
    <x v="0"/>
    <x v="2"/>
    <s v="COR"/>
    <n v="4214"/>
    <n v="4214"/>
    <n v="4214"/>
    <s v="as above"/>
    <x v="2"/>
    <s v="Don't know"/>
    <s v="2022 1st Semester"/>
    <s v="PES administrative data"/>
    <x v="0"/>
    <x v="0"/>
    <x v="0"/>
    <m/>
  </r>
  <r>
    <x v="25"/>
    <x v="402"/>
    <x v="2"/>
    <x v="0"/>
    <x v="0"/>
    <x v="2"/>
    <s v="COR"/>
    <n v="4225"/>
    <n v="4225"/>
    <n v="4225"/>
    <s v="as above"/>
    <x v="2"/>
    <s v="Don't know"/>
    <s v="2022 1st Semester"/>
    <s v="PES administrative data"/>
    <x v="0"/>
    <x v="0"/>
    <x v="0"/>
    <m/>
  </r>
  <r>
    <x v="25"/>
    <x v="290"/>
    <x v="5"/>
    <x v="0"/>
    <x v="0"/>
    <x v="2"/>
    <s v="COR"/>
    <n v="5111"/>
    <n v="5111"/>
    <n v="5111"/>
    <s v="as above"/>
    <x v="2"/>
    <s v="Don't know"/>
    <s v="2022 1st Semester"/>
    <s v="PES administrative data"/>
    <x v="0"/>
    <x v="0"/>
    <x v="0"/>
    <m/>
  </r>
  <r>
    <x v="25"/>
    <x v="225"/>
    <x v="5"/>
    <x v="0"/>
    <x v="0"/>
    <x v="2"/>
    <s v="COR"/>
    <n v="5243"/>
    <n v="5243"/>
    <n v="5243"/>
    <s v="as above"/>
    <x v="2"/>
    <s v="Don't know"/>
    <s v="2022 1st Semester"/>
    <s v="PES administrative data"/>
    <x v="0"/>
    <x v="0"/>
    <x v="0"/>
    <m/>
  </r>
  <r>
    <x v="25"/>
    <x v="51"/>
    <x v="5"/>
    <x v="0"/>
    <x v="0"/>
    <x v="2"/>
    <s v="COR"/>
    <n v="5246"/>
    <n v="5246"/>
    <n v="5246"/>
    <s v="as above"/>
    <x v="2"/>
    <s v="Don't know"/>
    <s v="2022 1st Semester"/>
    <s v="PES administrative data"/>
    <x v="0"/>
    <x v="0"/>
    <x v="0"/>
    <m/>
  </r>
  <r>
    <x v="25"/>
    <x v="422"/>
    <x v="5"/>
    <x v="0"/>
    <x v="0"/>
    <x v="2"/>
    <s v="COR"/>
    <n v="5312"/>
    <n v="5312"/>
    <n v="5312"/>
    <s v="as above"/>
    <x v="2"/>
    <s v="Don't know"/>
    <s v="2022 1st Semester"/>
    <s v="PES administrative data"/>
    <x v="0"/>
    <x v="0"/>
    <x v="0"/>
    <m/>
  </r>
  <r>
    <x v="25"/>
    <x v="297"/>
    <x v="5"/>
    <x v="0"/>
    <x v="0"/>
    <x v="2"/>
    <s v="COR"/>
    <n v="5419"/>
    <n v="5419"/>
    <n v="5419"/>
    <s v="as above"/>
    <x v="2"/>
    <s v="Don't know"/>
    <s v="2022 1st Semester"/>
    <s v="PES administrative data"/>
    <x v="0"/>
    <x v="0"/>
    <x v="0"/>
    <m/>
  </r>
  <r>
    <x v="25"/>
    <x v="23"/>
    <x v="3"/>
    <x v="0"/>
    <x v="1"/>
    <x v="2"/>
    <s v="COR"/>
    <n v="7114"/>
    <n v="7114"/>
    <n v="7114"/>
    <s v="as above"/>
    <x v="2"/>
    <s v="Don't know"/>
    <s v="2022 1st Semester"/>
    <s v="PES administrative data"/>
    <x v="0"/>
    <x v="0"/>
    <x v="0"/>
    <m/>
  </r>
  <r>
    <x v="25"/>
    <x v="24"/>
    <x v="3"/>
    <x v="0"/>
    <x v="1"/>
    <x v="2"/>
    <s v="COR"/>
    <n v="7115"/>
    <n v="7115"/>
    <n v="7115"/>
    <s v="as above"/>
    <x v="2"/>
    <s v="Don't know"/>
    <s v="2022 1st Semester"/>
    <s v="PES administrative data"/>
    <x v="0"/>
    <x v="0"/>
    <x v="0"/>
    <m/>
  </r>
  <r>
    <x v="25"/>
    <x v="26"/>
    <x v="3"/>
    <x v="0"/>
    <x v="1"/>
    <x v="2"/>
    <s v="COR"/>
    <n v="7122"/>
    <n v="7122"/>
    <n v="7122"/>
    <s v="as above"/>
    <x v="2"/>
    <s v="Don't know"/>
    <s v="2022 1st Semester"/>
    <s v="PES administrative data"/>
    <x v="0"/>
    <x v="0"/>
    <x v="0"/>
    <m/>
  </r>
  <r>
    <x v="25"/>
    <x v="140"/>
    <x v="3"/>
    <x v="0"/>
    <x v="1"/>
    <x v="2"/>
    <s v="COR"/>
    <n v="7123"/>
    <n v="7123"/>
    <n v="7123"/>
    <s v="as above"/>
    <x v="2"/>
    <s v="Don't know"/>
    <s v="2022 1st Semester"/>
    <s v="PES administrative data"/>
    <x v="0"/>
    <x v="0"/>
    <x v="0"/>
    <m/>
  </r>
  <r>
    <x v="25"/>
    <x v="230"/>
    <x v="3"/>
    <x v="0"/>
    <x v="0"/>
    <x v="2"/>
    <s v="COR"/>
    <n v="7124"/>
    <n v="7124"/>
    <n v="7124"/>
    <s v="as above"/>
    <x v="2"/>
    <s v="Don't know"/>
    <s v="2022 1st Semester"/>
    <s v="PES administrative data"/>
    <x v="0"/>
    <x v="0"/>
    <x v="0"/>
    <m/>
  </r>
  <r>
    <x v="25"/>
    <x v="144"/>
    <x v="3"/>
    <x v="0"/>
    <x v="1"/>
    <x v="2"/>
    <s v="COR"/>
    <n v="7131"/>
    <n v="7131"/>
    <n v="7131"/>
    <s v="as above"/>
    <x v="2"/>
    <s v="Don't know"/>
    <s v="2022 1st Semester"/>
    <s v="PES administrative data"/>
    <x v="0"/>
    <x v="0"/>
    <x v="0"/>
    <m/>
  </r>
  <r>
    <x v="25"/>
    <x v="145"/>
    <x v="3"/>
    <x v="0"/>
    <x v="0"/>
    <x v="2"/>
    <s v="COR"/>
    <n v="7133"/>
    <n v="7133"/>
    <n v="7133"/>
    <s v="as above"/>
    <x v="2"/>
    <s v="Don't know"/>
    <s v="2022 1st Semester"/>
    <s v="PES administrative data"/>
    <x v="0"/>
    <x v="0"/>
    <x v="0"/>
    <m/>
  </r>
  <r>
    <x v="25"/>
    <x v="31"/>
    <x v="3"/>
    <x v="0"/>
    <x v="1"/>
    <x v="2"/>
    <s v="COR"/>
    <n v="7223"/>
    <n v="7223"/>
    <n v="7223"/>
    <s v="as above"/>
    <x v="2"/>
    <s v="Don't know"/>
    <s v="2022 1st Semester"/>
    <s v="PES administrative data"/>
    <x v="0"/>
    <x v="0"/>
    <x v="0"/>
    <m/>
  </r>
  <r>
    <x v="25"/>
    <x v="240"/>
    <x v="3"/>
    <x v="0"/>
    <x v="0"/>
    <x v="2"/>
    <s v="COR"/>
    <n v="7521"/>
    <n v="7521"/>
    <n v="7521"/>
    <s v="as above"/>
    <x v="2"/>
    <s v="Don't know"/>
    <s v="2022 1st Semester"/>
    <s v="PES administrative data"/>
    <x v="0"/>
    <x v="0"/>
    <x v="0"/>
    <m/>
  </r>
  <r>
    <x v="25"/>
    <x v="162"/>
    <x v="3"/>
    <x v="0"/>
    <x v="0"/>
    <x v="2"/>
    <s v="COR"/>
    <n v="7543"/>
    <n v="7543"/>
    <n v="7543"/>
    <s v="as above"/>
    <x v="2"/>
    <s v="Don't know"/>
    <s v="2022 1st Semester"/>
    <s v="PES administrative data"/>
    <x v="0"/>
    <x v="0"/>
    <x v="0"/>
    <m/>
  </r>
  <r>
    <x v="25"/>
    <x v="165"/>
    <x v="6"/>
    <x v="0"/>
    <x v="0"/>
    <x v="2"/>
    <s v="COR"/>
    <n v="8142"/>
    <n v="8142"/>
    <n v="8142"/>
    <s v="as above"/>
    <x v="2"/>
    <s v="Don't know"/>
    <s v="2022 1st Semester"/>
    <s v="PES administrative data"/>
    <x v="0"/>
    <x v="0"/>
    <x v="0"/>
    <m/>
  </r>
  <r>
    <x v="25"/>
    <x v="365"/>
    <x v="6"/>
    <x v="0"/>
    <x v="0"/>
    <x v="2"/>
    <s v="COR"/>
    <n v="8143"/>
    <n v="8143"/>
    <n v="8143"/>
    <s v="as above"/>
    <x v="2"/>
    <s v="Don't know"/>
    <s v="2022 1st Semester"/>
    <s v="PES administrative data"/>
    <x v="0"/>
    <x v="0"/>
    <x v="0"/>
    <m/>
  </r>
  <r>
    <x v="25"/>
    <x v="393"/>
    <x v="6"/>
    <x v="0"/>
    <x v="0"/>
    <x v="2"/>
    <s v="COR"/>
    <n v="8159"/>
    <n v="8159"/>
    <n v="8159"/>
    <s v="as above"/>
    <x v="2"/>
    <s v="Don't know"/>
    <s v="2022 1st Semester"/>
    <s v="PES administrative data"/>
    <x v="0"/>
    <x v="0"/>
    <x v="0"/>
    <m/>
  </r>
  <r>
    <x v="25"/>
    <x v="316"/>
    <x v="6"/>
    <x v="0"/>
    <x v="0"/>
    <x v="2"/>
    <s v="COR"/>
    <n v="8189"/>
    <n v="8189"/>
    <n v="8189"/>
    <s v="as above"/>
    <x v="2"/>
    <s v="Don't know"/>
    <s v="2022 1st Semester"/>
    <s v="PES administrative data"/>
    <x v="0"/>
    <x v="0"/>
    <x v="0"/>
    <m/>
  </r>
  <r>
    <x v="25"/>
    <x v="174"/>
    <x v="6"/>
    <x v="0"/>
    <x v="0"/>
    <x v="2"/>
    <s v="COR"/>
    <n v="8211"/>
    <n v="8211"/>
    <n v="8211"/>
    <s v="as above"/>
    <x v="2"/>
    <s v="Don't know"/>
    <s v="2022 1st Semester"/>
    <s v="PES administrative data"/>
    <x v="0"/>
    <x v="0"/>
    <x v="0"/>
    <m/>
  </r>
  <r>
    <x v="25"/>
    <x v="175"/>
    <x v="6"/>
    <x v="0"/>
    <x v="0"/>
    <x v="2"/>
    <s v="COR"/>
    <n v="8212"/>
    <n v="8212"/>
    <n v="8212"/>
    <s v="as above"/>
    <x v="2"/>
    <s v="Don't know"/>
    <s v="2022 1st Semester"/>
    <s v="PES administrative data"/>
    <x v="0"/>
    <x v="0"/>
    <x v="0"/>
    <m/>
  </r>
  <r>
    <x v="25"/>
    <x v="394"/>
    <x v="6"/>
    <x v="0"/>
    <x v="0"/>
    <x v="2"/>
    <s v=" COR (=ISCO 08)"/>
    <n v="8321"/>
    <n v="8321"/>
    <n v="8321"/>
    <s v="The ratio of registered unemployed entries in S1 in PES database to job vacancies entries in S1 2022 in PES database. The shortage occupations are ranked from the lowest ratio (meaning high deficit)  to highest ratio (meaning low deficit) in 50 occupations - Please see the Annex."/>
    <x v="2"/>
    <s v="Don't know"/>
    <s v="2022 1st Semester"/>
    <s v="PES administrative data"/>
    <x v="0"/>
    <x v="0"/>
    <x v="0"/>
    <s v="http://poca.anc.edu.ro/rezultate/Studiu_A3.1..pdf"/>
  </r>
  <r>
    <x v="25"/>
    <x v="176"/>
    <x v="6"/>
    <x v="0"/>
    <x v="1"/>
    <x v="2"/>
    <s v="COR"/>
    <n v="8331"/>
    <n v="8331"/>
    <n v="8331"/>
    <s v="as above"/>
    <x v="2"/>
    <s v="Don't know"/>
    <s v="2022 1st Semester"/>
    <s v="PES administrative data"/>
    <x v="0"/>
    <x v="0"/>
    <x v="0"/>
    <m/>
  </r>
  <r>
    <x v="25"/>
    <x v="177"/>
    <x v="6"/>
    <x v="0"/>
    <x v="1"/>
    <x v="2"/>
    <s v="COR"/>
    <n v="8332"/>
    <n v="8332"/>
    <n v="8332"/>
    <s v="as above"/>
    <x v="2"/>
    <s v="Don't know"/>
    <s v="2022 1st Semester"/>
    <s v="PES administrative data"/>
    <x v="0"/>
    <x v="0"/>
    <x v="0"/>
    <m/>
  </r>
  <r>
    <x v="25"/>
    <x v="197"/>
    <x v="6"/>
    <x v="0"/>
    <x v="0"/>
    <x v="2"/>
    <s v="COR"/>
    <n v="8344"/>
    <n v="8344"/>
    <n v="8344"/>
    <s v="as above"/>
    <x v="2"/>
    <s v="Don't know"/>
    <s v="2022 1st Semester"/>
    <s v="PES administrative data"/>
    <x v="0"/>
    <x v="0"/>
    <x v="0"/>
    <m/>
  </r>
  <r>
    <x v="25"/>
    <x v="181"/>
    <x v="7"/>
    <x v="0"/>
    <x v="0"/>
    <x v="2"/>
    <s v="COR"/>
    <n v="9123"/>
    <n v="9123"/>
    <n v="9123"/>
    <s v="as above"/>
    <x v="2"/>
    <s v="Don't know"/>
    <s v="2022 1st Semester"/>
    <s v="PES administrative data"/>
    <x v="0"/>
    <x v="0"/>
    <x v="0"/>
    <m/>
  </r>
  <r>
    <x v="25"/>
    <x v="185"/>
    <x v="7"/>
    <x v="0"/>
    <x v="0"/>
    <x v="2"/>
    <s v="COR"/>
    <n v="9411"/>
    <n v="9411"/>
    <n v="9411"/>
    <s v="as above"/>
    <x v="2"/>
    <s v="Don't know"/>
    <s v="2022 1st Semester"/>
    <s v="PES administrative data"/>
    <x v="0"/>
    <x v="0"/>
    <x v="0"/>
    <m/>
  </r>
  <r>
    <x v="25"/>
    <x v="59"/>
    <x v="7"/>
    <x v="0"/>
    <x v="0"/>
    <x v="2"/>
    <s v="COR"/>
    <n v="9412"/>
    <n v="9412"/>
    <n v="9412"/>
    <s v="as above"/>
    <x v="2"/>
    <s v="Don't know"/>
    <s v="2022 1st Semester"/>
    <s v="PES administrative data"/>
    <x v="0"/>
    <x v="0"/>
    <x v="0"/>
    <m/>
  </r>
  <r>
    <x v="25"/>
    <x v="186"/>
    <x v="7"/>
    <x v="0"/>
    <x v="0"/>
    <x v="2"/>
    <s v="COR"/>
    <n v="9621"/>
    <n v="9621"/>
    <n v="9621"/>
    <s v="as above"/>
    <x v="2"/>
    <s v="Don't know"/>
    <s v="2022 1st Semester"/>
    <s v="PES administrative data"/>
    <x v="0"/>
    <x v="0"/>
    <x v="0"/>
    <m/>
  </r>
  <r>
    <x v="25"/>
    <x v="341"/>
    <x v="7"/>
    <x v="1"/>
    <x v="0"/>
    <x v="1"/>
    <s v="COR"/>
    <n v="9213"/>
    <n v="9213"/>
    <n v="9213"/>
    <s v="as above"/>
    <x v="2"/>
    <s v="Don't know"/>
    <s v="2022 1st Semester"/>
    <s v="PES administrative data"/>
    <x v="0"/>
    <x v="0"/>
    <x v="0"/>
    <m/>
  </r>
  <r>
    <x v="25"/>
    <x v="56"/>
    <x v="7"/>
    <x v="1"/>
    <x v="0"/>
    <x v="1"/>
    <s v="COR"/>
    <n v="9312"/>
    <n v="9312"/>
    <n v="9312"/>
    <s v="as above"/>
    <x v="2"/>
    <s v="Don't know"/>
    <s v="2022 1st Semester"/>
    <s v="PES administrative data"/>
    <x v="0"/>
    <x v="0"/>
    <x v="0"/>
    <m/>
  </r>
  <r>
    <x v="26"/>
    <x v="253"/>
    <x v="0"/>
    <x v="1"/>
    <x v="0"/>
    <x v="1"/>
    <s v="SSYK"/>
    <n v="2113"/>
    <s v="SSYK-2012"/>
    <n v="2113"/>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208"/>
    <x v="0"/>
    <x v="1"/>
    <x v="0"/>
    <x v="1"/>
    <s v="SSYK"/>
    <n v="2145"/>
    <s v="SSYK-2012"/>
    <n v="2145"/>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35"/>
    <x v="0"/>
    <x v="1"/>
    <x v="1"/>
    <x v="1"/>
    <s v="SSYK"/>
    <n v="2166"/>
    <s v="SSYK-2012"/>
    <n v="2166"/>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90"/>
    <x v="0"/>
    <x v="1"/>
    <x v="0"/>
    <x v="1"/>
    <s v="SSYK"/>
    <n v="2413"/>
    <s v="SSYK-2012"/>
    <n v="2413"/>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38"/>
    <x v="0"/>
    <x v="1"/>
    <x v="1"/>
    <x v="1"/>
    <s v="SSYK"/>
    <n v="2431"/>
    <s v="SSYK-2012"/>
    <n v="2431"/>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88"/>
    <x v="0"/>
    <x v="1"/>
    <x v="1"/>
    <x v="1"/>
    <s v="SSYK"/>
    <n v="2432"/>
    <s v="SSYK-2012"/>
    <n v="2432"/>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40"/>
    <x v="0"/>
    <x v="1"/>
    <x v="1"/>
    <x v="1"/>
    <s v="SSYK"/>
    <n v="2642"/>
    <s v="SSYK-2012"/>
    <n v="2642"/>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273"/>
    <x v="0"/>
    <x v="1"/>
    <x v="1"/>
    <x v="1"/>
    <s v="SSYK"/>
    <n v="2652"/>
    <s v="SSYK-2012"/>
    <n v="2652"/>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281"/>
    <x v="1"/>
    <x v="1"/>
    <x v="0"/>
    <x v="1"/>
    <s v="SSYK"/>
    <n v="3256"/>
    <s v="SSYK-2012"/>
    <n v="3256"/>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282"/>
    <x v="1"/>
    <x v="1"/>
    <x v="0"/>
    <x v="1"/>
    <s v="SSYK"/>
    <n v="3323"/>
    <s v="SSYK-2012"/>
    <n v="3323"/>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15"/>
    <x v="1"/>
    <x v="1"/>
    <x v="0"/>
    <x v="1"/>
    <s v="SSYK"/>
    <n v="3334"/>
    <s v="SSYK-2012"/>
    <n v="3334"/>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400"/>
    <x v="1"/>
    <x v="1"/>
    <x v="0"/>
    <x v="1"/>
    <s v="SSYK"/>
    <n v="3339"/>
    <s v="SSYK-2012"/>
    <n v="3339"/>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43"/>
    <x v="1"/>
    <x v="1"/>
    <x v="1"/>
    <x v="1"/>
    <s v="SSYK"/>
    <n v="3343"/>
    <s v="SSYK-2012"/>
    <n v="3343"/>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423"/>
    <x v="1"/>
    <x v="1"/>
    <x v="0"/>
    <x v="1"/>
    <s v="SSYK"/>
    <n v="3359"/>
    <s v="SSYK-2012"/>
    <n v="3359"/>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286"/>
    <x v="1"/>
    <x v="1"/>
    <x v="1"/>
    <x v="1"/>
    <s v="SSYK"/>
    <n v="3431"/>
    <s v="SSYK-2012"/>
    <n v="3431"/>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91"/>
    <x v="2"/>
    <x v="1"/>
    <x v="1"/>
    <x v="1"/>
    <s v="SSYK"/>
    <n v="4120"/>
    <s v="SSYK-2012"/>
    <n v="4120"/>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46"/>
    <x v="2"/>
    <x v="1"/>
    <x v="0"/>
    <x v="1"/>
    <s v="SSYK"/>
    <n v="4211"/>
    <s v="SSYK-2012"/>
    <n v="4211"/>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19"/>
    <x v="2"/>
    <x v="1"/>
    <x v="0"/>
    <x v="1"/>
    <s v="SSYK"/>
    <n v="4222"/>
    <s v="SSYK-2012"/>
    <n v="4222"/>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203"/>
    <x v="2"/>
    <x v="1"/>
    <x v="1"/>
    <x v="1"/>
    <s v="SSYK"/>
    <n v="4224"/>
    <s v="SSYK-2012"/>
    <n v="4224"/>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92"/>
    <x v="2"/>
    <x v="1"/>
    <x v="1"/>
    <x v="1"/>
    <s v="SSYK"/>
    <n v="4226"/>
    <s v="SSYK-2012"/>
    <n v="4226"/>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338"/>
    <x v="2"/>
    <x v="1"/>
    <x v="0"/>
    <x v="1"/>
    <s v="SSYK"/>
    <n v="4311"/>
    <s v="SSYK-2012"/>
    <n v="4311"/>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22"/>
    <x v="2"/>
    <x v="1"/>
    <x v="0"/>
    <x v="1"/>
    <s v="SSYK"/>
    <n v="4313"/>
    <s v="SSYK-2012"/>
    <n v="4313"/>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349"/>
    <x v="2"/>
    <x v="1"/>
    <x v="1"/>
    <x v="1"/>
    <s v="SSYK"/>
    <n v="4411"/>
    <s v="SSYK-2012"/>
    <n v="4411"/>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23"/>
    <x v="2"/>
    <x v="1"/>
    <x v="0"/>
    <x v="1"/>
    <s v="SSYK"/>
    <n v="4412"/>
    <s v="SSYK-2012"/>
    <n v="4412"/>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27"/>
    <x v="5"/>
    <x v="1"/>
    <x v="0"/>
    <x v="1"/>
    <s v="SSYK"/>
    <n v="5132"/>
    <s v="SSYK-2012"/>
    <n v="5132"/>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48"/>
    <x v="5"/>
    <x v="1"/>
    <x v="1"/>
    <x v="1"/>
    <s v="SSYK"/>
    <n v="5153"/>
    <s v="SSYK-2012"/>
    <n v="5153"/>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339"/>
    <x v="5"/>
    <x v="1"/>
    <x v="0"/>
    <x v="1"/>
    <s v="SSYK"/>
    <n v="5169"/>
    <s v="SSYK-2012"/>
    <n v="5169"/>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49"/>
    <x v="5"/>
    <x v="1"/>
    <x v="1"/>
    <x v="1"/>
    <s v="SSYK"/>
    <n v="5223"/>
    <s v="SSYK-2012"/>
    <n v="5223"/>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224"/>
    <x v="5"/>
    <x v="1"/>
    <x v="0"/>
    <x v="1"/>
    <s v="SSYK"/>
    <n v="5242"/>
    <s v="SSYK-2012"/>
    <n v="5242"/>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227"/>
    <x v="5"/>
    <x v="1"/>
    <x v="0"/>
    <x v="1"/>
    <s v="SSYK"/>
    <n v="5249"/>
    <s v="SSYK-2012"/>
    <n v="5249"/>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228"/>
    <x v="5"/>
    <x v="1"/>
    <x v="0"/>
    <x v="1"/>
    <s v="SSYK"/>
    <n v="5312"/>
    <s v="SSYK-2012"/>
    <n v="5312"/>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96"/>
    <x v="9"/>
    <x v="1"/>
    <x v="0"/>
    <x v="1"/>
    <s v="SSYK"/>
    <n v="6130"/>
    <s v="SSYK-2012"/>
    <n v="6130"/>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358"/>
    <x v="9"/>
    <x v="1"/>
    <x v="0"/>
    <x v="1"/>
    <s v="SSYK"/>
    <n v="6210"/>
    <s v="SSYK-2012"/>
    <n v="6210"/>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50"/>
    <x v="3"/>
    <x v="1"/>
    <x v="0"/>
    <x v="1"/>
    <s v="SSYK"/>
    <n v="7322"/>
    <s v="SSYK-2012"/>
    <n v="7322"/>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53"/>
    <x v="3"/>
    <x v="1"/>
    <x v="0"/>
    <x v="1"/>
    <s v="SSYK"/>
    <n v="7412"/>
    <s v="SSYK-2012"/>
    <n v="7412"/>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0"/>
    <x v="0"/>
    <x v="0"/>
    <x v="0"/>
    <x v="0"/>
    <s v="SSYK"/>
    <n v="2144"/>
    <s v="SSYK-2012"/>
    <n v="2144"/>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99"/>
    <x v="0"/>
    <x v="0"/>
    <x v="1"/>
    <x v="0"/>
    <s v="SSYK"/>
    <n v="2212"/>
    <s v="SSYK-2012"/>
    <n v="2212"/>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78"/>
    <x v="0"/>
    <x v="0"/>
    <x v="1"/>
    <x v="0"/>
    <s v="SSYK"/>
    <n v="2221"/>
    <s v="SSYK-2012"/>
    <n v="2221"/>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261"/>
    <x v="0"/>
    <x v="0"/>
    <x v="0"/>
    <x v="0"/>
    <s v="SSYK"/>
    <n v="2222"/>
    <s v="SSYK-2012"/>
    <n v="2222"/>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264"/>
    <x v="0"/>
    <x v="0"/>
    <x v="0"/>
    <x v="0"/>
    <s v="SSYK"/>
    <n v="2261"/>
    <s v="SSYK-2012"/>
    <n v="2261"/>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330"/>
    <x v="0"/>
    <x v="0"/>
    <x v="0"/>
    <x v="0"/>
    <s v="SSYK"/>
    <n v="2263"/>
    <s v="SSYK-2012"/>
    <n v="2263"/>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80"/>
    <x v="0"/>
    <x v="0"/>
    <x v="1"/>
    <x v="0"/>
    <s v="SSYK"/>
    <n v="2264"/>
    <s v="SSYK-2012"/>
    <n v="2264"/>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82"/>
    <x v="0"/>
    <x v="0"/>
    <x v="0"/>
    <x v="0"/>
    <s v="SSYK"/>
    <n v="2269"/>
    <s v="SSYK-2012"/>
    <n v="2269"/>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83"/>
    <x v="0"/>
    <x v="0"/>
    <x v="0"/>
    <x v="0"/>
    <s v="SSYK"/>
    <n v="2320"/>
    <s v="SSYK-2012"/>
    <n v="2320"/>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37"/>
    <x v="0"/>
    <x v="0"/>
    <x v="0"/>
    <x v="0"/>
    <s v="SSYK"/>
    <n v="2341"/>
    <s v="SSYK-2012"/>
    <n v="2341"/>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84"/>
    <x v="0"/>
    <x v="0"/>
    <x v="1"/>
    <x v="0"/>
    <s v="SSYK"/>
    <n v="2342"/>
    <s v="SSYK-2012"/>
    <n v="2342"/>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3"/>
    <x v="0"/>
    <x v="0"/>
    <x v="1"/>
    <x v="0"/>
    <s v="SSYK"/>
    <n v="2511"/>
    <s v="SSYK-2012"/>
    <n v="2511"/>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4"/>
    <x v="0"/>
    <x v="0"/>
    <x v="1"/>
    <x v="0"/>
    <s v="SSYK"/>
    <n v="2512"/>
    <s v="SSYK-2012"/>
    <n v="2512"/>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270"/>
    <x v="0"/>
    <x v="0"/>
    <x v="1"/>
    <x v="0"/>
    <s v="SSYK"/>
    <n v="2634"/>
    <s v="SSYK-2012"/>
    <n v="2634"/>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220"/>
    <x v="0"/>
    <x v="0"/>
    <x v="0"/>
    <x v="0"/>
    <s v="SSYK"/>
    <n v="2643"/>
    <s v="SSYK-2012"/>
    <n v="2643"/>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279"/>
    <x v="1"/>
    <x v="0"/>
    <x v="0"/>
    <x v="0"/>
    <s v="SSYK"/>
    <n v="3251"/>
    <s v="SSYK-2012"/>
    <n v="3251"/>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281"/>
    <x v="1"/>
    <x v="0"/>
    <x v="0"/>
    <x v="0"/>
    <s v="SSYK"/>
    <n v="3256"/>
    <s v="SSYK-2012"/>
    <n v="3256"/>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337"/>
    <x v="1"/>
    <x v="0"/>
    <x v="0"/>
    <x v="0"/>
    <s v="SSYK"/>
    <n v="3344"/>
    <s v="SSYK-2012"/>
    <n v="3344"/>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34"/>
    <x v="5"/>
    <x v="0"/>
    <x v="0"/>
    <x v="0"/>
    <s v="SSYK"/>
    <n v="5412"/>
    <s v="SSYK-2012"/>
    <n v="5412"/>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37"/>
    <x v="3"/>
    <x v="0"/>
    <x v="1"/>
    <x v="0"/>
    <s v="SSYK"/>
    <n v="7112"/>
    <s v="SSYK-2012"/>
    <n v="7112"/>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24"/>
    <x v="3"/>
    <x v="0"/>
    <x v="1"/>
    <x v="0"/>
    <s v="SSYK"/>
    <n v="7115"/>
    <s v="SSYK-2012"/>
    <n v="7115"/>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39"/>
    <x v="3"/>
    <x v="0"/>
    <x v="0"/>
    <x v="0"/>
    <m/>
    <n v="7119"/>
    <s v="SSYK-2012"/>
    <n v="7119"/>
    <s v="Supply of labour (based on education, retirements etc) and demand of labour (vacancies and trends within occupation)"/>
    <x v="2"/>
    <s v="Don't know"/>
    <n v="2023"/>
    <s v="The Swedish Public Employment Service's occupational prognosis (https://arbetsformedlingen.se/for-arbetssokande/yrken-och-framtid/hitta-yrkesprognoser/yrkesomraden) "/>
    <x v="0"/>
    <x v="0"/>
    <x v="0"/>
    <s v="https://arbetsformedlingen.se/for-arbetssokande/yrken-och-framtid/hitta-yrkesprognoser/yrkesomraden"/>
  </r>
  <r>
    <x v="26"/>
    <x v="26"/>
    <x v="3"/>
    <x v="0"/>
    <x v="1"/>
    <x v="0"/>
    <s v="SSYK"/>
    <n v="7122"/>
    <s v="SSYK-2012"/>
    <n v="7122"/>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42"/>
    <x v="3"/>
    <x v="0"/>
    <x v="1"/>
    <x v="0"/>
    <s v="SSYK"/>
    <n v="7126"/>
    <s v="SSYK-2012"/>
    <n v="7126"/>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44"/>
    <x v="3"/>
    <x v="0"/>
    <x v="1"/>
    <x v="0"/>
    <s v="SSYK"/>
    <n v="7131"/>
    <s v="SSYK-2012"/>
    <n v="7131"/>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29"/>
    <x v="3"/>
    <x v="0"/>
    <x v="1"/>
    <x v="0"/>
    <s v="SSYK"/>
    <n v="7213"/>
    <s v="SSYK-2012"/>
    <n v="7213"/>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32"/>
    <x v="3"/>
    <x v="0"/>
    <x v="1"/>
    <x v="0"/>
    <s v="SSYK"/>
    <n v="7231"/>
    <s v="SSYK-2012"/>
    <n v="7231"/>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53"/>
    <x v="3"/>
    <x v="0"/>
    <x v="1"/>
    <x v="0"/>
    <s v="SSYK"/>
    <n v="7412"/>
    <s v="SSYK-2012"/>
    <n v="7412"/>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57"/>
    <x v="3"/>
    <x v="0"/>
    <x v="1"/>
    <x v="0"/>
    <s v="SSYK"/>
    <n v="7511"/>
    <s v="SSYK-2012"/>
    <n v="7511"/>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76"/>
    <x v="6"/>
    <x v="0"/>
    <x v="1"/>
    <x v="0"/>
    <s v="SSYK"/>
    <n v="8331"/>
    <s v="SSYK-2012"/>
    <n v="8331"/>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361"/>
    <x v="6"/>
    <x v="0"/>
    <x v="0"/>
    <x v="0"/>
    <s v="SSYK"/>
    <n v="8341"/>
    <s v="SSYK-2012"/>
    <n v="8341"/>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396"/>
    <x v="7"/>
    <x v="1"/>
    <x v="0"/>
    <x v="1"/>
    <s v="SSYK"/>
    <n v="9122"/>
    <s v="SSYK-2012"/>
    <n v="9122"/>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81"/>
    <x v="7"/>
    <x v="1"/>
    <x v="0"/>
    <x v="1"/>
    <m/>
    <n v="9123"/>
    <s v="SSYK-2012"/>
    <n v="9123"/>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82"/>
    <x v="7"/>
    <x v="1"/>
    <x v="0"/>
    <x v="1"/>
    <s v="SSYK"/>
    <n v="9129"/>
    <s v="SSYK-2012"/>
    <n v="9129"/>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246"/>
    <x v="7"/>
    <x v="1"/>
    <x v="0"/>
    <x v="1"/>
    <s v="SSYK"/>
    <n v="9311"/>
    <s v="SSYK-2012"/>
    <n v="9311"/>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84"/>
    <x v="7"/>
    <x v="1"/>
    <x v="1"/>
    <x v="1"/>
    <s v="SSYK"/>
    <n v="9313"/>
    <s v="SSYK-2012"/>
    <n v="9313"/>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57"/>
    <x v="7"/>
    <x v="1"/>
    <x v="1"/>
    <x v="1"/>
    <s v="SSYK"/>
    <n v="9321"/>
    <s v="SSYK-2012"/>
    <n v="9321"/>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59"/>
    <x v="7"/>
    <x v="1"/>
    <x v="1"/>
    <x v="1"/>
    <s v="SSYK"/>
    <n v="9412"/>
    <s v="SSYK-2012"/>
    <n v="9412"/>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186"/>
    <x v="7"/>
    <x v="1"/>
    <x v="0"/>
    <x v="1"/>
    <s v="SSYK"/>
    <n v="9621"/>
    <s v="SSYK-2012"/>
    <n v="9621"/>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6"/>
    <x v="60"/>
    <x v="7"/>
    <x v="1"/>
    <x v="1"/>
    <x v="1"/>
    <s v="SSYK"/>
    <n v="9629"/>
    <s v="SSYK-2012"/>
    <n v="9629"/>
    <s v="Supply of labour (based on education, retirements etc) and demand of labour (vacancies and trends within occupation)"/>
    <x v="2"/>
    <s v="Don't know"/>
    <n v="2022"/>
    <s v="The Swedish Public Employment Service's occupational prognosis (https://arbetsformedlingen.se/for-arbetssokande/yrken-och-framtid/hitta-yrkesprognoser/yrkesomraden) "/>
    <x v="0"/>
    <x v="0"/>
    <x v="0"/>
    <s v="https://arbetsformedlingen.se/for-arbetssokande/yrken-och-framtid/hitta-yrkesprognoser/yrkesomraden"/>
  </r>
  <r>
    <x v="27"/>
    <x v="258"/>
    <x v="0"/>
    <x v="1"/>
    <x v="0"/>
    <x v="1"/>
    <s v="SKP (based on ISCO)"/>
    <n v="2161"/>
    <m/>
    <n v="2161"/>
    <s v="n/a"/>
    <x v="3"/>
    <s v="n/a"/>
    <n v="2022"/>
    <s v="Occupational Barometer"/>
    <x v="1"/>
    <x v="1"/>
    <x v="1"/>
    <s v="https://www.ess.gov.si/trg_dela/poklicni-barometer"/>
  </r>
  <r>
    <x v="27"/>
    <x v="35"/>
    <x v="0"/>
    <x v="1"/>
    <x v="1"/>
    <x v="1"/>
    <s v="SKP (based on ISCO)"/>
    <n v="2166"/>
    <m/>
    <n v="2166"/>
    <s v="n/a"/>
    <x v="3"/>
    <s v="n/a"/>
    <n v="2022"/>
    <s v="Occupational Barometer"/>
    <x v="1"/>
    <x v="1"/>
    <x v="1"/>
    <s v="https://www.ess.gov.si/trg_dela/poklicni-barometer"/>
  </r>
  <r>
    <x v="27"/>
    <x v="38"/>
    <x v="0"/>
    <x v="1"/>
    <x v="1"/>
    <x v="1"/>
    <s v="SKP (based on ISCO)"/>
    <n v="2431"/>
    <m/>
    <n v="2431"/>
    <s v="n/a"/>
    <x v="3"/>
    <s v="n/a"/>
    <n v="2022"/>
    <s v="Occupational Barometer"/>
    <x v="1"/>
    <x v="1"/>
    <x v="1"/>
    <s v="https://www.ess.gov.si/trg_dela/poklicni-barometer"/>
  </r>
  <r>
    <x v="27"/>
    <x v="268"/>
    <x v="0"/>
    <x v="1"/>
    <x v="1"/>
    <x v="1"/>
    <s v="SKP (based on ISCO)"/>
    <n v="2632"/>
    <m/>
    <n v="2632"/>
    <s v="n/a"/>
    <x v="3"/>
    <s v="n/a"/>
    <n v="2022"/>
    <s v="Occupational Barometer"/>
    <x v="1"/>
    <x v="1"/>
    <x v="1"/>
    <s v="https://www.ess.gov.si/trg_dela/poklicni-barometer"/>
  </r>
  <r>
    <x v="27"/>
    <x v="269"/>
    <x v="0"/>
    <x v="1"/>
    <x v="1"/>
    <x v="1"/>
    <s v="SKP (based on ISCO)"/>
    <n v="2633"/>
    <m/>
    <n v="2633"/>
    <s v="n/a"/>
    <x v="3"/>
    <s v="n/a"/>
    <n v="2022"/>
    <s v="Occupational Barometer"/>
    <x v="1"/>
    <x v="1"/>
    <x v="1"/>
    <s v="https://www.ess.gov.si/trg_dela/poklicni-barometer"/>
  </r>
  <r>
    <x v="27"/>
    <x v="40"/>
    <x v="0"/>
    <x v="1"/>
    <x v="1"/>
    <x v="1"/>
    <s v="SKP (based on ISCO)"/>
    <n v="2642"/>
    <m/>
    <n v="2642"/>
    <s v="n/a"/>
    <x v="3"/>
    <s v="n/a"/>
    <n v="2022"/>
    <s v="Occupational Barometer"/>
    <x v="1"/>
    <x v="1"/>
    <x v="1"/>
    <s v="https://www.ess.gov.si/trg_dela/poklicni-barometer"/>
  </r>
  <r>
    <x v="27"/>
    <x v="220"/>
    <x v="0"/>
    <x v="1"/>
    <x v="1"/>
    <x v="1"/>
    <s v="SKP (based on ISCO)"/>
    <n v="2643"/>
    <m/>
    <n v="2643"/>
    <s v="n/a"/>
    <x v="3"/>
    <s v="n/a"/>
    <n v="2022"/>
    <s v="Occupational Barometer"/>
    <x v="1"/>
    <x v="1"/>
    <x v="1"/>
    <s v="https://www.ess.gov.si/trg_dela/poklicni-barometer"/>
  </r>
  <r>
    <x v="27"/>
    <x v="273"/>
    <x v="0"/>
    <x v="1"/>
    <x v="1"/>
    <x v="1"/>
    <s v="SKP (based on ISCO)"/>
    <n v="2652"/>
    <m/>
    <n v="2652"/>
    <s v="n/a"/>
    <x v="3"/>
    <s v="n/a"/>
    <n v="2022"/>
    <s v="Occupational Barometer"/>
    <x v="1"/>
    <x v="1"/>
    <x v="1"/>
    <s v="https://www.ess.gov.si/trg_dela/poklicni-barometer"/>
  </r>
  <r>
    <x v="27"/>
    <x v="43"/>
    <x v="1"/>
    <x v="1"/>
    <x v="1"/>
    <x v="1"/>
    <s v="SKP (based on ISCO)"/>
    <n v="3343"/>
    <m/>
    <n v="3343"/>
    <s v="n/a"/>
    <x v="3"/>
    <s v="n/a"/>
    <n v="2022"/>
    <s v="Occupational Barometer"/>
    <x v="1"/>
    <x v="1"/>
    <x v="1"/>
    <s v="https://www.ess.gov.si/trg_dela/poklicni-barometer"/>
  </r>
  <r>
    <x v="27"/>
    <x v="286"/>
    <x v="1"/>
    <x v="1"/>
    <x v="1"/>
    <x v="1"/>
    <s v="SKP (based on ISCO)"/>
    <n v="3431"/>
    <m/>
    <n v="3431"/>
    <s v="n/a"/>
    <x v="3"/>
    <s v="n/a"/>
    <n v="2022"/>
    <s v="Occupational Barometer"/>
    <x v="1"/>
    <x v="1"/>
    <x v="1"/>
    <s v="https://www.ess.gov.si/trg_dela/poklicni-barometer"/>
  </r>
  <r>
    <x v="27"/>
    <x v="287"/>
    <x v="1"/>
    <x v="1"/>
    <x v="1"/>
    <x v="1"/>
    <s v="SKP (based on ISCO)"/>
    <n v="3432"/>
    <m/>
    <n v="3432"/>
    <s v="n/a"/>
    <x v="3"/>
    <s v="n/a"/>
    <n v="2022"/>
    <s v="Occupational Barometer"/>
    <x v="1"/>
    <x v="1"/>
    <x v="1"/>
    <s v="https://www.ess.gov.si/trg_dela/poklicni-barometer"/>
  </r>
  <r>
    <x v="27"/>
    <x v="20"/>
    <x v="1"/>
    <x v="1"/>
    <x v="0"/>
    <x v="1"/>
    <s v="SKP (based on ISCO)"/>
    <n v="3521"/>
    <m/>
    <n v="3521"/>
    <s v="n/a"/>
    <x v="3"/>
    <s v="n/a"/>
    <n v="2022"/>
    <s v="Occupational Barometer"/>
    <x v="1"/>
    <x v="1"/>
    <x v="1"/>
    <s v="https://www.ess.gov.si/trg_dela/poklicni-barometer"/>
  </r>
  <r>
    <x v="27"/>
    <x v="191"/>
    <x v="2"/>
    <x v="1"/>
    <x v="1"/>
    <x v="1"/>
    <s v="SKP (based on ISCO)"/>
    <n v="4120"/>
    <m/>
    <n v="4120"/>
    <s v="n/a"/>
    <x v="3"/>
    <s v="n/a"/>
    <n v="2022"/>
    <s v="Occupational Barometer"/>
    <x v="1"/>
    <x v="1"/>
    <x v="1"/>
    <s v="https://www.ess.gov.si/trg_dela/poklicni-barometer"/>
  </r>
  <r>
    <x v="27"/>
    <x v="348"/>
    <x v="2"/>
    <x v="1"/>
    <x v="1"/>
    <x v="1"/>
    <s v="SKP (based on ISCO)"/>
    <n v="4221"/>
    <m/>
    <n v="4221"/>
    <s v="n/a"/>
    <x v="3"/>
    <s v="n/a"/>
    <n v="2022"/>
    <s v="Occupational Barometer"/>
    <x v="1"/>
    <x v="1"/>
    <x v="1"/>
    <s v="https://www.ess.gov.si/trg_dela/poklicni-barometer"/>
  </r>
  <r>
    <x v="27"/>
    <x v="192"/>
    <x v="2"/>
    <x v="1"/>
    <x v="1"/>
    <x v="1"/>
    <s v="SKP (based on ISCO)"/>
    <n v="4226"/>
    <m/>
    <n v="4226"/>
    <s v="n/a"/>
    <x v="3"/>
    <s v="n/a"/>
    <n v="2022"/>
    <s v="Occupational Barometer"/>
    <x v="1"/>
    <x v="1"/>
    <x v="1"/>
    <s v="https://www.ess.gov.si/trg_dela/poklicni-barometer"/>
  </r>
  <r>
    <x v="27"/>
    <x v="338"/>
    <x v="2"/>
    <x v="1"/>
    <x v="0"/>
    <x v="1"/>
    <s v="SKP (based on ISCO)"/>
    <n v="4311"/>
    <m/>
    <n v="4311"/>
    <s v="n/a"/>
    <x v="3"/>
    <s v="n/a"/>
    <n v="2022"/>
    <s v="Occupational Barometer"/>
    <x v="1"/>
    <x v="1"/>
    <x v="1"/>
    <s v="https://www.ess.gov.si/trg_dela/poklicni-barometer"/>
  </r>
  <r>
    <x v="27"/>
    <x v="156"/>
    <x v="3"/>
    <x v="1"/>
    <x v="0"/>
    <x v="1"/>
    <s v="SKP (based on ISCO)"/>
    <n v="7422"/>
    <m/>
    <n v="7422"/>
    <s v="n/a"/>
    <x v="3"/>
    <s v="n/a"/>
    <n v="2022"/>
    <s v="Occupational Barometer"/>
    <x v="1"/>
    <x v="1"/>
    <x v="1"/>
    <s v="https://www.ess.gov.si/trg_dela/poklicni-barometer"/>
  </r>
  <r>
    <x v="27"/>
    <x v="63"/>
    <x v="8"/>
    <x v="0"/>
    <x v="0"/>
    <x v="0"/>
    <s v="SKP (based on ISCO)"/>
    <n v="310"/>
    <m/>
    <n v="310"/>
    <s v="n/a"/>
    <x v="3"/>
    <s v="n/a"/>
    <n v="2022"/>
    <s v="Occupational Barometer"/>
    <x v="1"/>
    <x v="1"/>
    <x v="1"/>
    <s v="https://www.ess.gov.si/trg_dela/poklicni-barometer"/>
  </r>
  <r>
    <x v="27"/>
    <x v="65"/>
    <x v="4"/>
    <x v="0"/>
    <x v="0"/>
    <x v="0"/>
    <s v="SKP (based on ISCO)"/>
    <n v="1321"/>
    <m/>
    <n v="1321"/>
    <s v="n/a"/>
    <x v="3"/>
    <s v="n/a"/>
    <n v="2022"/>
    <s v="Occupational Barometer"/>
    <x v="1"/>
    <x v="1"/>
    <x v="1"/>
    <s v="https://www.ess.gov.si/trg_dela/poklicni-barometer"/>
  </r>
  <r>
    <x v="27"/>
    <x v="74"/>
    <x v="0"/>
    <x v="0"/>
    <x v="1"/>
    <x v="0"/>
    <s v="SKP (based on ISCO)"/>
    <n v="2142"/>
    <m/>
    <n v="2142"/>
    <s v="n/a"/>
    <x v="0"/>
    <s v="n/a"/>
    <n v="2022"/>
    <s v="Occupational Barometer"/>
    <x v="1"/>
    <x v="1"/>
    <x v="1"/>
    <s v="https://www.ess.gov.si/trg_dela/poklicni-barometer"/>
  </r>
  <r>
    <x v="27"/>
    <x v="0"/>
    <x v="0"/>
    <x v="0"/>
    <x v="0"/>
    <x v="0"/>
    <s v="SKP (based on ISCO)"/>
    <n v="2144"/>
    <m/>
    <n v="2144"/>
    <s v="n/a"/>
    <x v="0"/>
    <s v="n/a"/>
    <n v="2022"/>
    <s v="Occupational Barometer"/>
    <x v="1"/>
    <x v="1"/>
    <x v="1"/>
    <s v="https://www.ess.gov.si/trg_dela/poklicni-barometer"/>
  </r>
  <r>
    <x v="27"/>
    <x v="208"/>
    <x v="0"/>
    <x v="0"/>
    <x v="0"/>
    <x v="0"/>
    <s v="SKP (based on ISCO)"/>
    <n v="2145"/>
    <m/>
    <n v="2145"/>
    <s v="n/a"/>
    <x v="3"/>
    <s v="n/a"/>
    <n v="2022"/>
    <s v="Occupational Barometer"/>
    <x v="1"/>
    <x v="1"/>
    <x v="1"/>
    <s v="https://www.ess.gov.si/trg_dela/poklicni-barometer"/>
  </r>
  <r>
    <x v="27"/>
    <x v="75"/>
    <x v="0"/>
    <x v="0"/>
    <x v="0"/>
    <x v="0"/>
    <s v="SKP (based on ISCO)"/>
    <n v="2149"/>
    <m/>
    <n v="2149"/>
    <s v="n/a"/>
    <x v="3"/>
    <s v="n/a"/>
    <n v="2022"/>
    <s v="Occupational Barometer"/>
    <x v="1"/>
    <x v="1"/>
    <x v="1"/>
    <s v="https://www.ess.gov.si/trg_dela/poklicni-barometer"/>
  </r>
  <r>
    <x v="27"/>
    <x v="210"/>
    <x v="0"/>
    <x v="0"/>
    <x v="0"/>
    <x v="0"/>
    <s v="SKP (based on ISCO)"/>
    <n v="2151"/>
    <m/>
    <n v="2151"/>
    <s v="n/a"/>
    <x v="3"/>
    <s v="n/a"/>
    <n v="2022"/>
    <s v="Occupational Barometer"/>
    <x v="1"/>
    <x v="1"/>
    <x v="1"/>
    <s v="https://www.ess.gov.si/trg_dela/poklicni-barometer"/>
  </r>
  <r>
    <x v="27"/>
    <x v="211"/>
    <x v="0"/>
    <x v="0"/>
    <x v="0"/>
    <x v="0"/>
    <s v="SKP (based on ISCO)"/>
    <n v="2152"/>
    <m/>
    <n v="2152"/>
    <s v="n/a"/>
    <x v="3"/>
    <s v="n/a"/>
    <n v="2022"/>
    <s v="Occupational Barometer"/>
    <x v="1"/>
    <x v="1"/>
    <x v="1"/>
    <s v="https://www.ess.gov.si/trg_dela/poklicni-barometer"/>
  </r>
  <r>
    <x v="27"/>
    <x v="2"/>
    <x v="0"/>
    <x v="0"/>
    <x v="1"/>
    <x v="0"/>
    <s v="SKP (based on ISCO)"/>
    <n v="2211"/>
    <m/>
    <n v="2211"/>
    <s v="n/a"/>
    <x v="0"/>
    <s v="n/a"/>
    <n v="2022"/>
    <s v="Occupational Barometer"/>
    <x v="1"/>
    <x v="1"/>
    <x v="1"/>
    <s v="https://www.ess.gov.si/trg_dela/poklicni-barometer"/>
  </r>
  <r>
    <x v="27"/>
    <x v="199"/>
    <x v="0"/>
    <x v="0"/>
    <x v="1"/>
    <x v="0"/>
    <s v="SKP (based on ISCO)"/>
    <n v="2212"/>
    <m/>
    <n v="2212"/>
    <s v="n/a"/>
    <x v="0"/>
    <s v="n/a"/>
    <n v="2022"/>
    <s v="Occupational Barometer"/>
    <x v="1"/>
    <x v="1"/>
    <x v="1"/>
    <s v="https://www.ess.gov.si/trg_dela/poklicni-barometer"/>
  </r>
  <r>
    <x v="27"/>
    <x v="78"/>
    <x v="0"/>
    <x v="0"/>
    <x v="1"/>
    <x v="0"/>
    <s v="SKP (based on ISCO)"/>
    <n v="2221"/>
    <m/>
    <n v="2221"/>
    <s v="n/a"/>
    <x v="0"/>
    <s v="n/a"/>
    <n v="2022"/>
    <s v="Occupational Barometer"/>
    <x v="1"/>
    <x v="1"/>
    <x v="1"/>
    <s v="https://www.ess.gov.si/trg_dela/poklicni-barometer"/>
  </r>
  <r>
    <x v="27"/>
    <x v="264"/>
    <x v="0"/>
    <x v="0"/>
    <x v="0"/>
    <x v="0"/>
    <s v="SKP (based on ISCO)"/>
    <n v="2261"/>
    <m/>
    <n v="2261"/>
    <s v="n/a"/>
    <x v="3"/>
    <s v="n/a"/>
    <n v="2022"/>
    <s v="Occupational Barometer"/>
    <x v="1"/>
    <x v="1"/>
    <x v="1"/>
    <s v="https://www.ess.gov.si/trg_dela/poklicni-barometer"/>
  </r>
  <r>
    <x v="27"/>
    <x v="79"/>
    <x v="0"/>
    <x v="0"/>
    <x v="0"/>
    <x v="0"/>
    <s v="SKP (based on ISCO)"/>
    <n v="2262"/>
    <m/>
    <n v="2262"/>
    <s v="n/a"/>
    <x v="3"/>
    <s v="n/a"/>
    <n v="2022"/>
    <s v="Occupational Barometer"/>
    <x v="1"/>
    <x v="1"/>
    <x v="1"/>
    <s v="https://www.ess.gov.si/trg_dela/poklicni-barometer"/>
  </r>
  <r>
    <x v="27"/>
    <x v="80"/>
    <x v="0"/>
    <x v="0"/>
    <x v="1"/>
    <x v="0"/>
    <s v="SKP (based on ISCO)"/>
    <n v="2264"/>
    <m/>
    <n v="2264"/>
    <s v="n/a"/>
    <x v="3"/>
    <s v="n/a"/>
    <n v="2022"/>
    <s v="Occupational Barometer"/>
    <x v="1"/>
    <x v="1"/>
    <x v="1"/>
    <s v="https://www.ess.gov.si/trg_dela/poklicni-barometer"/>
  </r>
  <r>
    <x v="27"/>
    <x v="81"/>
    <x v="0"/>
    <x v="0"/>
    <x v="0"/>
    <x v="0"/>
    <s v="SKP (based on ISCO)"/>
    <n v="2266"/>
    <m/>
    <n v="2266"/>
    <s v="n/a"/>
    <x v="0"/>
    <s v="n/a"/>
    <n v="2022"/>
    <s v="Occupational Barometer"/>
    <x v="1"/>
    <x v="1"/>
    <x v="1"/>
    <s v="https://www.ess.gov.si/trg_dela/poklicni-barometer"/>
  </r>
  <r>
    <x v="27"/>
    <x v="82"/>
    <x v="0"/>
    <x v="0"/>
    <x v="0"/>
    <x v="0"/>
    <s v="SKP (based on ISCO)"/>
    <n v="2269"/>
    <m/>
    <n v="2269"/>
    <s v="n/a"/>
    <x v="3"/>
    <s v="n/a"/>
    <n v="2022"/>
    <s v="Occupational Barometer"/>
    <x v="1"/>
    <x v="1"/>
    <x v="1"/>
    <s v="https://www.ess.gov.si/trg_dela/poklicni-barometer"/>
  </r>
  <r>
    <x v="27"/>
    <x v="212"/>
    <x v="0"/>
    <x v="0"/>
    <x v="0"/>
    <x v="0"/>
    <s v="SKP (based on ISCO)"/>
    <n v="2311"/>
    <m/>
    <n v="2310"/>
    <s v="n/a"/>
    <x v="0"/>
    <s v="n/a"/>
    <n v="2022"/>
    <s v="Occupational Barometer"/>
    <x v="1"/>
    <x v="1"/>
    <x v="1"/>
    <s v="https://www.ess.gov.si/trg_dela/poklicni-barometer"/>
  </r>
  <r>
    <x v="27"/>
    <x v="424"/>
    <x v="0"/>
    <x v="0"/>
    <x v="0"/>
    <x v="0"/>
    <s v="SKP (based on ISCO)"/>
    <n v="2321"/>
    <m/>
    <n v="2321"/>
    <s v="n/a"/>
    <x v="3"/>
    <s v="n/a"/>
    <n v="2022"/>
    <s v="Occupational Barometer"/>
    <x v="1"/>
    <x v="1"/>
    <x v="1"/>
    <s v="https://www.ess.gov.si/trg_dela/poklicni-barometer"/>
  </r>
  <r>
    <x v="27"/>
    <x v="36"/>
    <x v="0"/>
    <x v="0"/>
    <x v="0"/>
    <x v="0"/>
    <s v="SKP (based on ISCO)"/>
    <n v="2331"/>
    <m/>
    <n v="2330"/>
    <s v="n/a"/>
    <x v="3"/>
    <s v="n/a"/>
    <n v="2022"/>
    <s v="Occupational Barometer"/>
    <x v="1"/>
    <x v="1"/>
    <x v="1"/>
    <s v="https://www.ess.gov.si/trg_dela/poklicni-barometer"/>
  </r>
  <r>
    <x v="27"/>
    <x v="425"/>
    <x v="0"/>
    <x v="0"/>
    <x v="0"/>
    <x v="0"/>
    <s v="SKP (based on ISCO)"/>
    <n v="2332"/>
    <m/>
    <n v="2332"/>
    <s v="n/a"/>
    <x v="3"/>
    <s v="n/a"/>
    <n v="2022"/>
    <s v="Occupational Barometer"/>
    <x v="1"/>
    <x v="1"/>
    <x v="1"/>
    <s v="https://www.ess.gov.si/trg_dela/poklicni-barometer"/>
  </r>
  <r>
    <x v="27"/>
    <x v="37"/>
    <x v="0"/>
    <x v="0"/>
    <x v="0"/>
    <x v="0"/>
    <s v="SKP (based on ISCO)"/>
    <n v="2341"/>
    <m/>
    <n v="2341"/>
    <s v="n/a"/>
    <x v="3"/>
    <s v="n/a"/>
    <n v="2022"/>
    <s v="Occupational Barometer"/>
    <x v="1"/>
    <x v="1"/>
    <x v="1"/>
    <s v="https://www.ess.gov.si/trg_dela/poklicni-barometer"/>
  </r>
  <r>
    <x v="27"/>
    <x v="84"/>
    <x v="0"/>
    <x v="0"/>
    <x v="1"/>
    <x v="0"/>
    <s v="SKP (based on ISCO)"/>
    <n v="2342"/>
    <m/>
    <n v="2342"/>
    <s v="n/a"/>
    <x v="3"/>
    <s v="n/a"/>
    <n v="2022"/>
    <s v="Occupational Barometer"/>
    <x v="1"/>
    <x v="1"/>
    <x v="1"/>
    <s v="https://www.ess.gov.si/trg_dela/poklicni-barometer"/>
  </r>
  <r>
    <x v="27"/>
    <x v="86"/>
    <x v="0"/>
    <x v="0"/>
    <x v="0"/>
    <x v="0"/>
    <s v="SKP (based on ISCO)"/>
    <n v="2352"/>
    <m/>
    <n v="2352"/>
    <s v="n/a"/>
    <x v="0"/>
    <s v="n/a"/>
    <n v="2022"/>
    <s v="Occupational Barometer"/>
    <x v="1"/>
    <x v="1"/>
    <x v="1"/>
    <s v="https://www.ess.gov.si/trg_dela/poklicni-barometer"/>
  </r>
  <r>
    <x v="27"/>
    <x v="426"/>
    <x v="0"/>
    <x v="0"/>
    <x v="0"/>
    <x v="0"/>
    <s v="SKP (based on ISCO)"/>
    <n v="2357"/>
    <m/>
    <n v="2357"/>
    <s v="n/a"/>
    <x v="3"/>
    <s v="n/a"/>
    <n v="2022"/>
    <s v="Occupational Barometer"/>
    <x v="1"/>
    <x v="1"/>
    <x v="1"/>
    <s v="https://www.ess.gov.si/trg_dela/poklicni-barometer"/>
  </r>
  <r>
    <x v="27"/>
    <x v="88"/>
    <x v="0"/>
    <x v="0"/>
    <x v="0"/>
    <x v="0"/>
    <s v="SKP (based on ISCO)"/>
    <n v="2411"/>
    <m/>
    <n v="2411"/>
    <s v="n/a"/>
    <x v="3"/>
    <s v="n/a"/>
    <n v="2022"/>
    <s v="Occupational Barometer"/>
    <x v="1"/>
    <x v="1"/>
    <x v="1"/>
    <s v="https://www.ess.gov.si/trg_dela/poklicni-barometer"/>
  </r>
  <r>
    <x v="27"/>
    <x v="91"/>
    <x v="0"/>
    <x v="0"/>
    <x v="0"/>
    <x v="0"/>
    <s v="SKP (based on ISCO)"/>
    <n v="2422"/>
    <m/>
    <n v="2422"/>
    <s v="n/a"/>
    <x v="3"/>
    <s v="n/a"/>
    <n v="2022"/>
    <s v="Occupational Barometer"/>
    <x v="1"/>
    <x v="1"/>
    <x v="1"/>
    <s v="https://www.ess.gov.si/trg_dela/poklicni-barometer"/>
  </r>
  <r>
    <x v="27"/>
    <x v="187"/>
    <x v="0"/>
    <x v="0"/>
    <x v="0"/>
    <x v="0"/>
    <s v="SKP (based on ISCO)"/>
    <n v="2423"/>
    <m/>
    <n v="2423"/>
    <s v="n/a"/>
    <x v="3"/>
    <s v="n/a"/>
    <n v="2022"/>
    <s v="Occupational Barometer"/>
    <x v="1"/>
    <x v="1"/>
    <x v="1"/>
    <s v="https://www.ess.gov.si/trg_dela/poklicni-barometer"/>
  </r>
  <r>
    <x v="27"/>
    <x v="4"/>
    <x v="0"/>
    <x v="0"/>
    <x v="1"/>
    <x v="0"/>
    <s v="SKP (based on ISCO)"/>
    <n v="2512"/>
    <m/>
    <n v="2512"/>
    <s v="n/a"/>
    <x v="3"/>
    <s v="n/a"/>
    <n v="2022"/>
    <s v="Occupational Barometer"/>
    <x v="1"/>
    <x v="1"/>
    <x v="1"/>
    <s v="https://www.ess.gov.si/trg_dela/poklicni-barometer"/>
  </r>
  <r>
    <x v="27"/>
    <x v="6"/>
    <x v="0"/>
    <x v="0"/>
    <x v="1"/>
    <x v="0"/>
    <s v="SKP (based on ISCO)"/>
    <n v="2514"/>
    <m/>
    <n v="2514"/>
    <s v="n/a"/>
    <x v="3"/>
    <s v="n/a"/>
    <n v="2022"/>
    <s v="Occupational Barometer"/>
    <x v="1"/>
    <x v="1"/>
    <x v="1"/>
    <s v="https://www.ess.gov.si/trg_dela/poklicni-barometer"/>
  </r>
  <r>
    <x v="27"/>
    <x v="7"/>
    <x v="0"/>
    <x v="0"/>
    <x v="1"/>
    <x v="0"/>
    <s v="SKP (based on ISCO)"/>
    <n v="2519"/>
    <m/>
    <n v="2519"/>
    <s v="n/a"/>
    <x v="0"/>
    <s v="n/a"/>
    <n v="2022"/>
    <s v="Occupational Barometer"/>
    <x v="1"/>
    <x v="1"/>
    <x v="1"/>
    <s v="https://www.ess.gov.si/trg_dela/poklicni-barometer"/>
  </r>
  <r>
    <x v="27"/>
    <x v="93"/>
    <x v="0"/>
    <x v="0"/>
    <x v="0"/>
    <x v="0"/>
    <s v="SKP (based on ISCO)"/>
    <n v="2619"/>
    <m/>
    <n v="2619"/>
    <s v="n/a"/>
    <x v="3"/>
    <s v="n/a"/>
    <n v="2022"/>
    <s v="Occupational Barometer"/>
    <x v="1"/>
    <x v="1"/>
    <x v="1"/>
    <s v="https://www.ess.gov.si/trg_dela/poklicni-barometer"/>
  </r>
  <r>
    <x v="27"/>
    <x v="270"/>
    <x v="0"/>
    <x v="0"/>
    <x v="1"/>
    <x v="0"/>
    <s v="SKP (based on ISCO)"/>
    <n v="2634"/>
    <m/>
    <n v="2634"/>
    <s v="n/a"/>
    <x v="3"/>
    <s v="n/a"/>
    <n v="2022"/>
    <s v="Occupational Barometer"/>
    <x v="1"/>
    <x v="1"/>
    <x v="1"/>
    <s v="https://www.ess.gov.si/trg_dela/poklicni-barometer"/>
  </r>
  <r>
    <x v="27"/>
    <x v="39"/>
    <x v="0"/>
    <x v="0"/>
    <x v="0"/>
    <x v="0"/>
    <s v="SKP (based on ISCO)"/>
    <n v="2635"/>
    <m/>
    <n v="2635"/>
    <s v="n/a"/>
    <x v="3"/>
    <s v="n/a"/>
    <n v="2022"/>
    <s v="Occupational Barometer"/>
    <x v="1"/>
    <x v="1"/>
    <x v="1"/>
    <s v="https://www.ess.gov.si/trg_dela/poklicni-barometer"/>
  </r>
  <r>
    <x v="27"/>
    <x v="12"/>
    <x v="1"/>
    <x v="0"/>
    <x v="0"/>
    <x v="0"/>
    <s v="SKP (based on ISCO)"/>
    <n v="3112"/>
    <m/>
    <n v="3112"/>
    <s v="n/a"/>
    <x v="3"/>
    <s v="n/a"/>
    <n v="2022"/>
    <s v="Occupational Barometer"/>
    <x v="1"/>
    <x v="1"/>
    <x v="1"/>
    <s v="https://www.ess.gov.si/trg_dela/poklicni-barometer"/>
  </r>
  <r>
    <x v="27"/>
    <x v="13"/>
    <x v="1"/>
    <x v="0"/>
    <x v="1"/>
    <x v="0"/>
    <s v="SKP (based on ISCO)"/>
    <n v="3113"/>
    <m/>
    <n v="3113"/>
    <s v="n/a"/>
    <x v="3"/>
    <s v="n/a"/>
    <n v="2022"/>
    <s v="Occupational Barometer"/>
    <x v="1"/>
    <x v="1"/>
    <x v="1"/>
    <s v="https://www.ess.gov.si/trg_dela/poklicni-barometer"/>
  </r>
  <r>
    <x v="27"/>
    <x v="14"/>
    <x v="1"/>
    <x v="0"/>
    <x v="0"/>
    <x v="0"/>
    <s v="SKP (based on ISCO)"/>
    <n v="3115"/>
    <m/>
    <n v="3115"/>
    <s v="n/a"/>
    <x v="3"/>
    <s v="n/a"/>
    <n v="2022"/>
    <s v="Occupational Barometer"/>
    <x v="1"/>
    <x v="1"/>
    <x v="1"/>
    <s v="https://www.ess.gov.si/trg_dela/poklicni-barometer"/>
  </r>
  <r>
    <x v="27"/>
    <x v="100"/>
    <x v="1"/>
    <x v="0"/>
    <x v="0"/>
    <x v="0"/>
    <s v="SKP (based on ISCO)"/>
    <n v="3123"/>
    <m/>
    <n v="3123"/>
    <s v="n/a"/>
    <x v="3"/>
    <s v="n/a"/>
    <n v="2022"/>
    <s v="Occupational Barometer"/>
    <x v="1"/>
    <x v="1"/>
    <x v="1"/>
    <s v="https://www.ess.gov.si/trg_dela/poklicni-barometer"/>
  </r>
  <r>
    <x v="27"/>
    <x v="109"/>
    <x v="1"/>
    <x v="0"/>
    <x v="0"/>
    <x v="0"/>
    <s v="SKP (based on ISCO)"/>
    <n v="3221"/>
    <m/>
    <n v="3221"/>
    <s v="n/a"/>
    <x v="0"/>
    <s v="n/a"/>
    <n v="2022"/>
    <s v="Occupational Barometer"/>
    <x v="1"/>
    <x v="1"/>
    <x v="1"/>
    <s v="https://www.ess.gov.si/trg_dela/poklicni-barometer"/>
  </r>
  <r>
    <x v="27"/>
    <x v="279"/>
    <x v="1"/>
    <x v="0"/>
    <x v="0"/>
    <x v="0"/>
    <s v="SKP (based on ISCO)"/>
    <n v="3251"/>
    <m/>
    <n v="3251"/>
    <s v="n/a"/>
    <x v="3"/>
    <s v="n/a"/>
    <n v="2022"/>
    <s v="Occupational Barometer"/>
    <x v="1"/>
    <x v="1"/>
    <x v="1"/>
    <s v="https://www.ess.gov.si/trg_dela/poklicni-barometer"/>
  </r>
  <r>
    <x v="27"/>
    <x v="111"/>
    <x v="1"/>
    <x v="0"/>
    <x v="0"/>
    <x v="0"/>
    <s v="SKP (based on ISCO)"/>
    <n v="3313"/>
    <m/>
    <n v="3313"/>
    <s v="n/a"/>
    <x v="3"/>
    <s v="n/a"/>
    <n v="2022"/>
    <s v="Occupational Barometer"/>
    <x v="1"/>
    <x v="1"/>
    <x v="1"/>
    <s v="https://www.ess.gov.si/trg_dela/poklicni-barometer"/>
  </r>
  <r>
    <x v="27"/>
    <x v="112"/>
    <x v="1"/>
    <x v="0"/>
    <x v="0"/>
    <x v="0"/>
    <s v="SKP (based on ISCO)"/>
    <n v="3321"/>
    <m/>
    <n v="3321"/>
    <s v="n/a"/>
    <x v="3"/>
    <s v="n/a"/>
    <n v="2022"/>
    <s v="Occupational Barometer"/>
    <x v="1"/>
    <x v="1"/>
    <x v="1"/>
    <s v="https://www.ess.gov.si/trg_dela/poklicni-barometer"/>
  </r>
  <r>
    <x v="27"/>
    <x v="113"/>
    <x v="1"/>
    <x v="0"/>
    <x v="0"/>
    <x v="0"/>
    <s v="SKP (based on ISCO)"/>
    <n v="3324"/>
    <m/>
    <n v="3324"/>
    <s v="n/a"/>
    <x v="3"/>
    <s v="n/a"/>
    <n v="2022"/>
    <s v="Occupational Barometer"/>
    <x v="1"/>
    <x v="1"/>
    <x v="1"/>
    <s v="https://www.ess.gov.si/trg_dela/poklicni-barometer"/>
  </r>
  <r>
    <x v="27"/>
    <x v="118"/>
    <x v="1"/>
    <x v="0"/>
    <x v="0"/>
    <x v="0"/>
    <s v="SKP (based on ISCO)"/>
    <n v="3434"/>
    <m/>
    <n v="3434"/>
    <s v="n/a"/>
    <x v="3"/>
    <s v="n/a"/>
    <n v="2022"/>
    <s v="Occupational Barometer"/>
    <x v="1"/>
    <x v="1"/>
    <x v="1"/>
    <s v="https://www.ess.gov.si/trg_dela/poklicni-barometer"/>
  </r>
  <r>
    <x v="27"/>
    <x v="18"/>
    <x v="1"/>
    <x v="0"/>
    <x v="0"/>
    <x v="0"/>
    <s v="SKP (based on ISCO)"/>
    <n v="3513"/>
    <m/>
    <n v="3513"/>
    <s v="n/a"/>
    <x v="3"/>
    <s v="n/a"/>
    <n v="2022"/>
    <s v="Occupational Barometer"/>
    <x v="1"/>
    <x v="1"/>
    <x v="1"/>
    <s v="https://www.ess.gov.si/trg_dela/poklicni-barometer"/>
  </r>
  <r>
    <x v="27"/>
    <x v="119"/>
    <x v="2"/>
    <x v="0"/>
    <x v="0"/>
    <x v="0"/>
    <s v="SKP (based on ISCO)"/>
    <n v="4222"/>
    <m/>
    <n v="4222"/>
    <s v="n/a"/>
    <x v="3"/>
    <s v="n/a"/>
    <n v="2022"/>
    <s v="Occupational Barometer"/>
    <x v="1"/>
    <x v="1"/>
    <x v="1"/>
    <s v="https://www.ess.gov.si/trg_dela/poklicni-barometer"/>
  </r>
  <r>
    <x v="27"/>
    <x v="193"/>
    <x v="2"/>
    <x v="0"/>
    <x v="0"/>
    <x v="0"/>
    <s v="SKP (based on ISCO)"/>
    <n v="4321"/>
    <m/>
    <n v="4321"/>
    <s v="n/a"/>
    <x v="3"/>
    <s v="n/a"/>
    <n v="2022"/>
    <s v="Occupational Barometer"/>
    <x v="1"/>
    <x v="1"/>
    <x v="1"/>
    <s v="https://www.ess.gov.si/trg_dela/poklicni-barometer"/>
  </r>
  <r>
    <x v="27"/>
    <x v="122"/>
    <x v="2"/>
    <x v="0"/>
    <x v="0"/>
    <x v="0"/>
    <s v="SKP (based on ISCO)"/>
    <n v="4323"/>
    <m/>
    <n v="4323"/>
    <s v="n/a"/>
    <x v="3"/>
    <s v="n/a"/>
    <n v="2022"/>
    <s v="Occupational Barometer"/>
    <x v="1"/>
    <x v="1"/>
    <x v="1"/>
    <s v="https://www.ess.gov.si/trg_dela/poklicni-barometer"/>
  </r>
  <r>
    <x v="27"/>
    <x v="123"/>
    <x v="2"/>
    <x v="0"/>
    <x v="0"/>
    <x v="0"/>
    <s v="SKP (based on ISCO)"/>
    <n v="4412"/>
    <m/>
    <n v="4412"/>
    <s v="n/a"/>
    <x v="3"/>
    <s v="n/a"/>
    <n v="2022"/>
    <s v="Occupational Barometer"/>
    <x v="1"/>
    <x v="1"/>
    <x v="1"/>
    <s v="https://www.ess.gov.si/trg_dela/poklicni-barometer"/>
  </r>
  <r>
    <x v="27"/>
    <x v="125"/>
    <x v="5"/>
    <x v="0"/>
    <x v="1"/>
    <x v="0"/>
    <s v="SKP (based on ISCO)"/>
    <n v="5120"/>
    <m/>
    <n v="5120"/>
    <s v="n/a"/>
    <x v="0"/>
    <s v="n/a"/>
    <n v="2022"/>
    <s v="Occupational Barometer"/>
    <x v="1"/>
    <x v="1"/>
    <x v="1"/>
    <s v="https://www.ess.gov.si/trg_dela/poklicni-barometer"/>
  </r>
  <r>
    <x v="27"/>
    <x v="126"/>
    <x v="5"/>
    <x v="0"/>
    <x v="1"/>
    <x v="0"/>
    <s v="SKP (based on ISCO)"/>
    <n v="5131"/>
    <m/>
    <n v="5131"/>
    <s v="n/a"/>
    <x v="3"/>
    <s v="n/a"/>
    <n v="2022"/>
    <s v="Occupational Barometer"/>
    <x v="1"/>
    <x v="1"/>
    <x v="1"/>
    <s v="https://www.ess.gov.si/trg_dela/poklicni-barometer"/>
  </r>
  <r>
    <x v="27"/>
    <x v="130"/>
    <x v="5"/>
    <x v="0"/>
    <x v="0"/>
    <x v="0"/>
    <s v="SKP (based on ISCO)"/>
    <n v="5165"/>
    <m/>
    <n v="5165"/>
    <s v="n/a"/>
    <x v="3"/>
    <s v="n/a"/>
    <n v="2022"/>
    <s v="Occupational Barometer"/>
    <x v="1"/>
    <x v="1"/>
    <x v="1"/>
    <s v="https://www.ess.gov.si/trg_dela/poklicni-barometer"/>
  </r>
  <r>
    <x v="27"/>
    <x v="226"/>
    <x v="5"/>
    <x v="0"/>
    <x v="0"/>
    <x v="0"/>
    <s v="SKP (based on ISCO)"/>
    <n v="5244"/>
    <m/>
    <n v="5244"/>
    <s v="n/a"/>
    <x v="3"/>
    <s v="n/a"/>
    <n v="2022"/>
    <s v="Occupational Barometer"/>
    <x v="1"/>
    <x v="1"/>
    <x v="1"/>
    <s v="https://www.ess.gov.si/trg_dela/poklicni-barometer"/>
  </r>
  <r>
    <x v="27"/>
    <x v="52"/>
    <x v="5"/>
    <x v="0"/>
    <x v="1"/>
    <x v="0"/>
    <s v="SKP (based on ISCO)"/>
    <n v="5321"/>
    <m/>
    <n v="5321"/>
    <s v="n/a"/>
    <x v="0"/>
    <s v="n/a"/>
    <n v="2022"/>
    <s v="Occupational Barometer"/>
    <x v="1"/>
    <x v="1"/>
    <x v="1"/>
    <s v="https://www.ess.gov.si/trg_dela/poklicni-barometer"/>
  </r>
  <r>
    <x v="27"/>
    <x v="133"/>
    <x v="5"/>
    <x v="0"/>
    <x v="0"/>
    <x v="0"/>
    <s v="SKP (based on ISCO)"/>
    <n v="5322"/>
    <m/>
    <n v="5322"/>
    <s v="n/a"/>
    <x v="0"/>
    <s v="n/a"/>
    <n v="2022"/>
    <s v="Occupational Barometer"/>
    <x v="1"/>
    <x v="1"/>
    <x v="1"/>
    <s v="https://www.ess.gov.si/trg_dela/poklicni-barometer"/>
  </r>
  <r>
    <x v="27"/>
    <x v="296"/>
    <x v="5"/>
    <x v="0"/>
    <x v="0"/>
    <x v="0"/>
    <s v="SKP (based on ISCO)"/>
    <n v="5411"/>
    <m/>
    <n v="5411"/>
    <s v="n/a"/>
    <x v="3"/>
    <s v="n/a"/>
    <n v="2022"/>
    <s v="Occupational Barometer"/>
    <x v="1"/>
    <x v="1"/>
    <x v="1"/>
    <s v="https://www.ess.gov.si/trg_dela/poklicni-barometer"/>
  </r>
  <r>
    <x v="27"/>
    <x v="134"/>
    <x v="5"/>
    <x v="0"/>
    <x v="0"/>
    <x v="0"/>
    <s v="SKP (based on ISCO)"/>
    <n v="5412"/>
    <m/>
    <n v="5412"/>
    <s v="n/a"/>
    <x v="0"/>
    <s v="n/a"/>
    <n v="2022"/>
    <s v="Occupational Barometer"/>
    <x v="1"/>
    <x v="1"/>
    <x v="1"/>
    <s v="https://www.ess.gov.si/trg_dela/poklicni-barometer"/>
  </r>
  <r>
    <x v="27"/>
    <x v="53"/>
    <x v="5"/>
    <x v="0"/>
    <x v="0"/>
    <x v="0"/>
    <s v="SKP (based on ISCO)"/>
    <n v="5414"/>
    <m/>
    <n v="5414"/>
    <s v="n/a"/>
    <x v="3"/>
    <s v="n/a"/>
    <n v="2022"/>
    <s v="Occupational Barometer"/>
    <x v="1"/>
    <x v="1"/>
    <x v="1"/>
    <s v="https://www.ess.gov.si/trg_dela/poklicni-barometer"/>
  </r>
  <r>
    <x v="27"/>
    <x v="299"/>
    <x v="9"/>
    <x v="0"/>
    <x v="0"/>
    <x v="0"/>
    <s v="SKP (based on ISCO)"/>
    <n v="6121"/>
    <m/>
    <n v="6121"/>
    <s v="n/a"/>
    <x v="3"/>
    <s v="n/a"/>
    <n v="2022"/>
    <s v="Occupational Barometer"/>
    <x v="1"/>
    <x v="1"/>
    <x v="1"/>
    <s v="https://www.ess.gov.si/trg_dela/poklicni-barometer"/>
  </r>
  <r>
    <x v="27"/>
    <x v="358"/>
    <x v="9"/>
    <x v="0"/>
    <x v="0"/>
    <x v="0"/>
    <s v="SKP (based on ISCO)"/>
    <n v="6210"/>
    <m/>
    <n v="6210"/>
    <s v="n/a"/>
    <x v="3"/>
    <s v="n/a"/>
    <n v="2022"/>
    <s v="Occupational Barometer"/>
    <x v="1"/>
    <x v="1"/>
    <x v="1"/>
    <s v="https://www.ess.gov.si/trg_dela/poklicni-barometer"/>
  </r>
  <r>
    <x v="27"/>
    <x v="137"/>
    <x v="3"/>
    <x v="0"/>
    <x v="1"/>
    <x v="0"/>
    <s v="SKP (based on ISCO)"/>
    <n v="7112"/>
    <m/>
    <n v="7112"/>
    <s v="n/a"/>
    <x v="0"/>
    <s v="n/a"/>
    <n v="2022"/>
    <s v="Occupational Barometer"/>
    <x v="1"/>
    <x v="1"/>
    <x v="1"/>
    <s v="https://www.ess.gov.si/trg_dela/poklicni-barometer"/>
  </r>
  <r>
    <x v="27"/>
    <x v="23"/>
    <x v="3"/>
    <x v="0"/>
    <x v="1"/>
    <x v="0"/>
    <s v="SKP (based on ISCO)"/>
    <n v="7114"/>
    <m/>
    <n v="7114"/>
    <s v="n/a"/>
    <x v="0"/>
    <s v="n/a"/>
    <n v="2022"/>
    <s v="Occupational Barometer"/>
    <x v="1"/>
    <x v="1"/>
    <x v="1"/>
    <s v="https://www.ess.gov.si/trg_dela/poklicni-barometer"/>
  </r>
  <r>
    <x v="27"/>
    <x v="24"/>
    <x v="3"/>
    <x v="0"/>
    <x v="1"/>
    <x v="0"/>
    <s v="SKP (based on ISCO)"/>
    <n v="7115"/>
    <m/>
    <n v="7115"/>
    <s v="n/a"/>
    <x v="0"/>
    <s v="n/a"/>
    <n v="2022"/>
    <s v="Occupational Barometer"/>
    <x v="1"/>
    <x v="1"/>
    <x v="1"/>
    <s v="https://www.ess.gov.si/trg_dela/poklicni-barometer"/>
  </r>
  <r>
    <x v="27"/>
    <x v="25"/>
    <x v="3"/>
    <x v="0"/>
    <x v="1"/>
    <x v="0"/>
    <s v="SKP (based on ISCO)"/>
    <n v="7121"/>
    <m/>
    <n v="7121"/>
    <s v="n/a"/>
    <x v="0"/>
    <s v="n/a"/>
    <n v="2022"/>
    <s v="Occupational Barometer"/>
    <x v="1"/>
    <x v="1"/>
    <x v="1"/>
    <s v="https://www.ess.gov.si/trg_dela/poklicni-barometer"/>
  </r>
  <r>
    <x v="27"/>
    <x v="26"/>
    <x v="3"/>
    <x v="0"/>
    <x v="1"/>
    <x v="0"/>
    <s v="SKP (based on ISCO)"/>
    <n v="7122"/>
    <m/>
    <n v="7122"/>
    <s v="n/a"/>
    <x v="3"/>
    <s v="n/a"/>
    <n v="2022"/>
    <s v="Occupational Barometer"/>
    <x v="1"/>
    <x v="1"/>
    <x v="1"/>
    <s v="https://www.ess.gov.si/trg_dela/poklicni-barometer"/>
  </r>
  <r>
    <x v="27"/>
    <x v="140"/>
    <x v="3"/>
    <x v="0"/>
    <x v="1"/>
    <x v="0"/>
    <s v="SKP (based on ISCO)"/>
    <n v="7123"/>
    <m/>
    <n v="7123"/>
    <s v="n/a"/>
    <x v="3"/>
    <s v="n/a"/>
    <n v="2022"/>
    <s v="Occupational Barometer"/>
    <x v="1"/>
    <x v="1"/>
    <x v="1"/>
    <s v="https://www.ess.gov.si/trg_dela/poklicni-barometer"/>
  </r>
  <r>
    <x v="27"/>
    <x v="230"/>
    <x v="3"/>
    <x v="0"/>
    <x v="0"/>
    <x v="0"/>
    <s v="SKP (based on ISCO)"/>
    <n v="7124"/>
    <m/>
    <n v="7124"/>
    <s v="n/a"/>
    <x v="3"/>
    <s v="n/a"/>
    <n v="2022"/>
    <s v="Occupational Barometer"/>
    <x v="1"/>
    <x v="1"/>
    <x v="1"/>
    <s v="https://www.ess.gov.si/trg_dela/poklicni-barometer"/>
  </r>
  <r>
    <x v="27"/>
    <x v="142"/>
    <x v="3"/>
    <x v="0"/>
    <x v="1"/>
    <x v="0"/>
    <s v="SKP (based on ISCO)"/>
    <n v="7126"/>
    <m/>
    <n v="7126"/>
    <s v="n/a"/>
    <x v="0"/>
    <s v="n/a"/>
    <n v="2022"/>
    <s v="Occupational Barometer"/>
    <x v="1"/>
    <x v="1"/>
    <x v="1"/>
    <s v="https://www.ess.gov.si/trg_dela/poklicni-barometer"/>
  </r>
  <r>
    <x v="27"/>
    <x v="143"/>
    <x v="3"/>
    <x v="0"/>
    <x v="0"/>
    <x v="0"/>
    <s v="SKP (based on ISCO)"/>
    <n v="7127"/>
    <m/>
    <n v="7127"/>
    <s v="n/a"/>
    <x v="3"/>
    <s v="n/a"/>
    <n v="2022"/>
    <s v="Occupational Barometer"/>
    <x v="1"/>
    <x v="1"/>
    <x v="1"/>
    <s v="https://www.ess.gov.si/trg_dela/poklicni-barometer"/>
  </r>
  <r>
    <x v="27"/>
    <x v="427"/>
    <x v="3"/>
    <x v="0"/>
    <x v="0"/>
    <x v="0"/>
    <s v="SKP (based on ISCO)"/>
    <n v="7129"/>
    <m/>
    <n v="7129"/>
    <s v="n/a"/>
    <x v="3"/>
    <s v="n/a"/>
    <n v="2022"/>
    <s v="Occupational Barometer"/>
    <x v="1"/>
    <x v="1"/>
    <x v="1"/>
    <s v="https://www.ess.gov.si/trg_dela/poklicni-barometer"/>
  </r>
  <r>
    <x v="27"/>
    <x v="144"/>
    <x v="3"/>
    <x v="0"/>
    <x v="1"/>
    <x v="0"/>
    <s v="SKP (based on ISCO)"/>
    <n v="7131"/>
    <m/>
    <n v="7131"/>
    <s v="n/a"/>
    <x v="3"/>
    <s v="n/a"/>
    <n v="2022"/>
    <s v="Occupational Barometer"/>
    <x v="1"/>
    <x v="1"/>
    <x v="1"/>
    <s v="https://www.ess.gov.si/trg_dela/poklicni-barometer"/>
  </r>
  <r>
    <x v="27"/>
    <x v="27"/>
    <x v="3"/>
    <x v="0"/>
    <x v="0"/>
    <x v="0"/>
    <s v="SKP (based on ISCO)"/>
    <n v="7132"/>
    <m/>
    <n v="7132"/>
    <s v="n/a"/>
    <x v="3"/>
    <s v="n/a"/>
    <n v="2022"/>
    <s v="Occupational Barometer"/>
    <x v="1"/>
    <x v="1"/>
    <x v="1"/>
    <s v="https://www.ess.gov.si/trg_dela/poklicni-barometer"/>
  </r>
  <r>
    <x v="27"/>
    <x v="231"/>
    <x v="3"/>
    <x v="0"/>
    <x v="0"/>
    <x v="0"/>
    <s v="SKP (based on ISCO)"/>
    <n v="7211"/>
    <m/>
    <n v="7211"/>
    <s v="n/a"/>
    <x v="3"/>
    <s v="n/a"/>
    <n v="2022"/>
    <s v="Occupational Barometer"/>
    <x v="1"/>
    <x v="1"/>
    <x v="1"/>
    <s v="https://www.ess.gov.si/trg_dela/poklicni-barometer"/>
  </r>
  <r>
    <x v="27"/>
    <x v="28"/>
    <x v="3"/>
    <x v="0"/>
    <x v="1"/>
    <x v="0"/>
    <s v="SKP (based on ISCO)"/>
    <n v="7212"/>
    <m/>
    <n v="7212"/>
    <s v="n/a"/>
    <x v="3"/>
    <s v="n/a"/>
    <n v="2022"/>
    <s v="Occupational Barometer"/>
    <x v="1"/>
    <x v="1"/>
    <x v="1"/>
    <s v="https://www.ess.gov.si/trg_dela/poklicni-barometer"/>
  </r>
  <r>
    <x v="27"/>
    <x v="29"/>
    <x v="3"/>
    <x v="0"/>
    <x v="1"/>
    <x v="0"/>
    <s v="SKP (based on ISCO)"/>
    <n v="7213"/>
    <m/>
    <n v="7213"/>
    <s v="n/a"/>
    <x v="3"/>
    <s v="n/a"/>
    <n v="2022"/>
    <s v="Occupational Barometer"/>
    <x v="1"/>
    <x v="1"/>
    <x v="1"/>
    <s v="https://www.ess.gov.si/trg_dela/poklicni-barometer"/>
  </r>
  <r>
    <x v="27"/>
    <x v="146"/>
    <x v="3"/>
    <x v="0"/>
    <x v="1"/>
    <x v="0"/>
    <s v="SKP (based on ISCO)"/>
    <n v="7214"/>
    <m/>
    <n v="7214"/>
    <s v="n/a"/>
    <x v="3"/>
    <s v="n/a"/>
    <n v="2022"/>
    <s v="Occupational Barometer"/>
    <x v="1"/>
    <x v="1"/>
    <x v="1"/>
    <s v="https://www.ess.gov.si/trg_dela/poklicni-barometer"/>
  </r>
  <r>
    <x v="27"/>
    <x v="30"/>
    <x v="3"/>
    <x v="0"/>
    <x v="0"/>
    <x v="0"/>
    <s v="SKP (based on ISCO)"/>
    <n v="7222"/>
    <m/>
    <n v="7222"/>
    <s v="n/a"/>
    <x v="3"/>
    <s v="n/a"/>
    <n v="2022"/>
    <s v="Occupational Barometer"/>
    <x v="1"/>
    <x v="1"/>
    <x v="1"/>
    <s v="https://www.ess.gov.si/trg_dela/poklicni-barometer"/>
  </r>
  <r>
    <x v="27"/>
    <x v="31"/>
    <x v="3"/>
    <x v="0"/>
    <x v="1"/>
    <x v="0"/>
    <s v="SKP (based on ISCO)"/>
    <n v="7223"/>
    <m/>
    <n v="7223"/>
    <s v="n/a"/>
    <x v="0"/>
    <s v="n/a"/>
    <n v="2022"/>
    <s v="Occupational Barometer"/>
    <x v="1"/>
    <x v="1"/>
    <x v="1"/>
    <s v="https://www.ess.gov.si/trg_dela/poklicni-barometer"/>
  </r>
  <r>
    <x v="27"/>
    <x v="360"/>
    <x v="3"/>
    <x v="0"/>
    <x v="0"/>
    <x v="0"/>
    <s v="SKP (based on ISCO)"/>
    <n v="7224"/>
    <m/>
    <n v="7224"/>
    <s v="n/a"/>
    <x v="3"/>
    <s v="n/a"/>
    <n v="2022"/>
    <s v="Occupational Barometer"/>
    <x v="1"/>
    <x v="1"/>
    <x v="1"/>
    <s v="https://www.ess.gov.si/trg_dela/poklicni-barometer"/>
  </r>
  <r>
    <x v="27"/>
    <x v="32"/>
    <x v="3"/>
    <x v="0"/>
    <x v="1"/>
    <x v="0"/>
    <s v="SKP (based on ISCO)"/>
    <n v="7231"/>
    <m/>
    <n v="7231"/>
    <s v="n/a"/>
    <x v="3"/>
    <s v="n/a"/>
    <n v="2022"/>
    <s v="Occupational Barometer"/>
    <x v="1"/>
    <x v="1"/>
    <x v="1"/>
    <s v="https://www.ess.gov.si/trg_dela/poklicni-barometer"/>
  </r>
  <r>
    <x v="27"/>
    <x v="33"/>
    <x v="3"/>
    <x v="0"/>
    <x v="1"/>
    <x v="0"/>
    <s v="SKP (based on ISCO)"/>
    <n v="7233"/>
    <m/>
    <n v="7233"/>
    <s v="n/a"/>
    <x v="3"/>
    <s v="n/a"/>
    <n v="2022"/>
    <s v="Occupational Barometer"/>
    <x v="1"/>
    <x v="1"/>
    <x v="1"/>
    <s v="https://www.ess.gov.si/trg_dela/poklicni-barometer"/>
  </r>
  <r>
    <x v="27"/>
    <x v="235"/>
    <x v="3"/>
    <x v="0"/>
    <x v="0"/>
    <x v="0"/>
    <s v="SKP (based on ISCO)"/>
    <n v="7315"/>
    <m/>
    <n v="7315"/>
    <s v="n/a"/>
    <x v="3"/>
    <s v="n/a"/>
    <n v="2022"/>
    <s v="Occupational Barometer"/>
    <x v="1"/>
    <x v="1"/>
    <x v="1"/>
    <s v="https://www.ess.gov.si/trg_dela/poklicni-barometer"/>
  </r>
  <r>
    <x v="27"/>
    <x v="152"/>
    <x v="3"/>
    <x v="0"/>
    <x v="1"/>
    <x v="0"/>
    <s v="SKP (based on ISCO)"/>
    <n v="7411"/>
    <m/>
    <n v="7411"/>
    <s v="n/a"/>
    <x v="0"/>
    <s v="n/a"/>
    <n v="2022"/>
    <s v="Occupational Barometer"/>
    <x v="1"/>
    <x v="1"/>
    <x v="1"/>
    <s v="https://www.ess.gov.si/trg_dela/poklicni-barometer"/>
  </r>
  <r>
    <x v="27"/>
    <x v="153"/>
    <x v="3"/>
    <x v="0"/>
    <x v="1"/>
    <x v="0"/>
    <s v="SKP (based on ISCO)"/>
    <n v="7412"/>
    <m/>
    <n v="7412"/>
    <s v="n/a"/>
    <x v="3"/>
    <s v="n/a"/>
    <n v="2022"/>
    <s v="Occupational Barometer"/>
    <x v="1"/>
    <x v="1"/>
    <x v="1"/>
    <s v="https://www.ess.gov.si/trg_dela/poklicni-barometer"/>
  </r>
  <r>
    <x v="27"/>
    <x v="155"/>
    <x v="3"/>
    <x v="0"/>
    <x v="0"/>
    <x v="0"/>
    <s v="SKP (based on ISCO)"/>
    <n v="7421"/>
    <m/>
    <n v="7421"/>
    <s v="n/a"/>
    <x v="3"/>
    <s v="n/a"/>
    <n v="2022"/>
    <s v="Occupational Barometer"/>
    <x v="1"/>
    <x v="1"/>
    <x v="1"/>
    <s v="https://www.ess.gov.si/trg_dela/poklicni-barometer"/>
  </r>
  <r>
    <x v="27"/>
    <x v="157"/>
    <x v="3"/>
    <x v="0"/>
    <x v="1"/>
    <x v="0"/>
    <s v="SKP (based on ISCO)"/>
    <n v="7511"/>
    <m/>
    <n v="7511"/>
    <s v="n/a"/>
    <x v="0"/>
    <s v="n/a"/>
    <n v="2022"/>
    <s v="Occupational Barometer"/>
    <x v="1"/>
    <x v="1"/>
    <x v="1"/>
    <s v="https://www.ess.gov.si/trg_dela/poklicni-barometer"/>
  </r>
  <r>
    <x v="27"/>
    <x v="158"/>
    <x v="3"/>
    <x v="0"/>
    <x v="1"/>
    <x v="0"/>
    <s v="SKP (based on ISCO)"/>
    <n v="7512"/>
    <m/>
    <n v="7512"/>
    <s v="n/a"/>
    <x v="3"/>
    <s v="n/a"/>
    <n v="2022"/>
    <s v="Occupational Barometer"/>
    <x v="1"/>
    <x v="1"/>
    <x v="1"/>
    <s v="https://www.ess.gov.si/trg_dela/poklicni-barometer"/>
  </r>
  <r>
    <x v="27"/>
    <x v="240"/>
    <x v="3"/>
    <x v="0"/>
    <x v="0"/>
    <x v="0"/>
    <s v="SKP (based on ISCO)"/>
    <n v="7521"/>
    <m/>
    <n v="7521"/>
    <s v="n/a"/>
    <x v="3"/>
    <s v="n/a"/>
    <n v="2022"/>
    <s v="Occupational Barometer"/>
    <x v="1"/>
    <x v="1"/>
    <x v="1"/>
    <s v="https://www.ess.gov.si/trg_dela/poklicni-barometer"/>
  </r>
  <r>
    <x v="27"/>
    <x v="159"/>
    <x v="3"/>
    <x v="0"/>
    <x v="0"/>
    <x v="0"/>
    <s v="SKP (based on ISCO)"/>
    <n v="7522"/>
    <m/>
    <n v="7522"/>
    <s v="n/a"/>
    <x v="3"/>
    <s v="n/a"/>
    <n v="2022"/>
    <s v="Occupational Barometer"/>
    <x v="1"/>
    <x v="1"/>
    <x v="1"/>
    <s v="https://www.ess.gov.si/trg_dela/poklicni-barometer"/>
  </r>
  <r>
    <x v="27"/>
    <x v="160"/>
    <x v="3"/>
    <x v="0"/>
    <x v="0"/>
    <x v="0"/>
    <s v="SKP (based on ISCO)"/>
    <n v="7523"/>
    <m/>
    <n v="7523"/>
    <s v="n/a"/>
    <x v="3"/>
    <s v="n/a"/>
    <n v="2022"/>
    <s v="Occupational Barometer"/>
    <x v="1"/>
    <x v="1"/>
    <x v="1"/>
    <s v="https://www.ess.gov.si/trg_dela/poklicni-barometer"/>
  </r>
  <r>
    <x v="27"/>
    <x v="245"/>
    <x v="6"/>
    <x v="0"/>
    <x v="0"/>
    <x v="0"/>
    <s v="SKP (based on ISCO)"/>
    <n v="8121"/>
    <m/>
    <n v="8121"/>
    <s v="n/a"/>
    <x v="3"/>
    <s v="n/a"/>
    <n v="2022"/>
    <s v="Occupational Barometer"/>
    <x v="1"/>
    <x v="1"/>
    <x v="1"/>
    <s v="https://www.ess.gov.si/trg_dela/poklicni-barometer"/>
  </r>
  <r>
    <x v="27"/>
    <x v="204"/>
    <x v="6"/>
    <x v="0"/>
    <x v="0"/>
    <x v="0"/>
    <s v="SKP (based on ISCO)"/>
    <n v="8122"/>
    <m/>
    <n v="8122"/>
    <s v="n/a"/>
    <x v="3"/>
    <s v="n/a"/>
    <n v="2022"/>
    <s v="Occupational Barometer"/>
    <x v="1"/>
    <x v="1"/>
    <x v="1"/>
    <s v="https://www.ess.gov.si/trg_dela/poklicni-barometer"/>
  </r>
  <r>
    <x v="27"/>
    <x v="164"/>
    <x v="6"/>
    <x v="0"/>
    <x v="0"/>
    <x v="0"/>
    <s v="SKP (based on ISCO)"/>
    <n v="8131"/>
    <m/>
    <n v="8131"/>
    <s v="n/a"/>
    <x v="3"/>
    <s v="n/a"/>
    <n v="2022"/>
    <s v="Occupational Barometer"/>
    <x v="1"/>
    <x v="1"/>
    <x v="1"/>
    <s v="https://www.ess.gov.si/trg_dela/poklicni-barometer"/>
  </r>
  <r>
    <x v="27"/>
    <x v="309"/>
    <x v="6"/>
    <x v="0"/>
    <x v="0"/>
    <x v="0"/>
    <s v="SKP (based on ISCO)"/>
    <n v="8141"/>
    <m/>
    <n v="8141"/>
    <s v="n/a"/>
    <x v="3"/>
    <s v="n/a"/>
    <n v="2022"/>
    <s v="Occupational Barometer"/>
    <x v="1"/>
    <x v="1"/>
    <x v="1"/>
    <s v="https://www.ess.gov.si/trg_dela/poklicni-barometer"/>
  </r>
  <r>
    <x v="27"/>
    <x v="165"/>
    <x v="6"/>
    <x v="0"/>
    <x v="0"/>
    <x v="0"/>
    <s v="SKP (based on ISCO)"/>
    <n v="8142"/>
    <m/>
    <n v="8142"/>
    <s v="n/a"/>
    <x v="3"/>
    <s v="n/a"/>
    <n v="2022"/>
    <s v="Occupational Barometer"/>
    <x v="1"/>
    <x v="1"/>
    <x v="1"/>
    <s v="https://www.ess.gov.si/trg_dela/poklicni-barometer"/>
  </r>
  <r>
    <x v="27"/>
    <x v="393"/>
    <x v="6"/>
    <x v="0"/>
    <x v="0"/>
    <x v="0"/>
    <s v="SKP (based on ISCO)"/>
    <n v="8159"/>
    <m/>
    <n v="8159"/>
    <s v="n/a"/>
    <x v="3"/>
    <s v="n/a"/>
    <n v="2022"/>
    <s v="Occupational Barometer"/>
    <x v="1"/>
    <x v="1"/>
    <x v="1"/>
    <s v="https://www.ess.gov.si/trg_dela/poklicni-barometer"/>
  </r>
  <r>
    <x v="27"/>
    <x v="175"/>
    <x v="6"/>
    <x v="0"/>
    <x v="0"/>
    <x v="0"/>
    <s v="SKP (based on ISCO)"/>
    <n v="8212"/>
    <m/>
    <n v="8212"/>
    <s v="n/a"/>
    <x v="3"/>
    <s v="n/a"/>
    <n v="2022"/>
    <s v="Occupational Barometer"/>
    <x v="1"/>
    <x v="1"/>
    <x v="1"/>
    <s v="https://www.ess.gov.si/trg_dela/poklicni-barometer"/>
  </r>
  <r>
    <x v="27"/>
    <x v="176"/>
    <x v="6"/>
    <x v="0"/>
    <x v="1"/>
    <x v="0"/>
    <s v="SKP (based on ISCO)"/>
    <n v="8331"/>
    <m/>
    <n v="8331"/>
    <s v="n/a"/>
    <x v="3"/>
    <s v="n/a"/>
    <n v="2022"/>
    <s v="Occupational Barometer"/>
    <x v="1"/>
    <x v="1"/>
    <x v="1"/>
    <s v="https://www.ess.gov.si/trg_dela/poklicni-barometer"/>
  </r>
  <r>
    <x v="27"/>
    <x v="177"/>
    <x v="6"/>
    <x v="0"/>
    <x v="1"/>
    <x v="0"/>
    <s v="SKP (based on ISCO)"/>
    <n v="8332"/>
    <m/>
    <n v="8332"/>
    <s v="n/a"/>
    <x v="0"/>
    <s v="n/a"/>
    <n v="2022"/>
    <s v="Occupational Barometer"/>
    <x v="1"/>
    <x v="1"/>
    <x v="1"/>
    <s v="https://www.ess.gov.si/trg_dela/poklicni-barometer"/>
  </r>
  <r>
    <x v="27"/>
    <x v="178"/>
    <x v="6"/>
    <x v="0"/>
    <x v="1"/>
    <x v="0"/>
    <s v="SKP (based on ISCO)"/>
    <n v="8342"/>
    <m/>
    <n v="8342"/>
    <s v="n/a"/>
    <x v="3"/>
    <s v="n/a"/>
    <n v="2022"/>
    <s v="Occupational Barometer"/>
    <x v="1"/>
    <x v="1"/>
    <x v="1"/>
    <s v="https://www.ess.gov.si/trg_dela/poklicni-barometer"/>
  </r>
  <r>
    <x v="27"/>
    <x v="179"/>
    <x v="6"/>
    <x v="0"/>
    <x v="0"/>
    <x v="0"/>
    <s v="SKP (based on ISCO)"/>
    <n v="8343"/>
    <m/>
    <n v="8343"/>
    <s v="n/a"/>
    <x v="3"/>
    <s v="n/a"/>
    <n v="2022"/>
    <s v="Occupational Barometer"/>
    <x v="1"/>
    <x v="1"/>
    <x v="1"/>
    <s v="https://www.ess.gov.si/trg_dela/poklicni-barometer"/>
  </r>
  <r>
    <x v="27"/>
    <x v="55"/>
    <x v="7"/>
    <x v="0"/>
    <x v="1"/>
    <x v="0"/>
    <s v="SKP (based on ISCO)"/>
    <n v="9112"/>
    <m/>
    <n v="9112"/>
    <s v="n/a"/>
    <x v="3"/>
    <s v="n/a"/>
    <n v="2022"/>
    <s v="Occupational Barometer"/>
    <x v="1"/>
    <x v="1"/>
    <x v="1"/>
    <s v="https://www.ess.gov.si/trg_dela/poklicni-barometer"/>
  </r>
  <r>
    <x v="27"/>
    <x v="56"/>
    <x v="7"/>
    <x v="0"/>
    <x v="0"/>
    <x v="0"/>
    <s v="SKP (based on ISCO)"/>
    <n v="9312"/>
    <m/>
    <n v="9312"/>
    <s v="n/a"/>
    <x v="3"/>
    <s v="n/a"/>
    <n v="2022"/>
    <s v="Occupational Barometer"/>
    <x v="1"/>
    <x v="1"/>
    <x v="1"/>
    <s v="https://www.ess.gov.si/trg_dela/poklicni-barometer"/>
  </r>
  <r>
    <x v="27"/>
    <x v="184"/>
    <x v="7"/>
    <x v="0"/>
    <x v="1"/>
    <x v="0"/>
    <s v="SKP (based on ISCO)"/>
    <n v="9313"/>
    <m/>
    <n v="9313"/>
    <s v="n/a"/>
    <x v="0"/>
    <s v="n/a"/>
    <n v="2022"/>
    <s v="Occupational Barometer"/>
    <x v="1"/>
    <x v="1"/>
    <x v="1"/>
    <s v="https://www.ess.gov.si/trg_dela/poklicni-barometer"/>
  </r>
  <r>
    <x v="27"/>
    <x v="313"/>
    <x v="7"/>
    <x v="0"/>
    <x v="0"/>
    <x v="0"/>
    <s v="SKP (based on ISCO)"/>
    <n v="9329"/>
    <m/>
    <n v="9329"/>
    <s v="n/a"/>
    <x v="3"/>
    <s v="n/a"/>
    <n v="2022"/>
    <s v="Occupational Barometer"/>
    <x v="1"/>
    <x v="1"/>
    <x v="1"/>
    <s v="https://www.ess.gov.si/trg_dela/poklicni-barometer"/>
  </r>
  <r>
    <x v="27"/>
    <x v="185"/>
    <x v="7"/>
    <x v="0"/>
    <x v="0"/>
    <x v="0"/>
    <s v="SKP (based on ISCO)"/>
    <n v="9411"/>
    <m/>
    <n v="9411"/>
    <s v="n/a"/>
    <x v="3"/>
    <s v="n/a"/>
    <n v="2022"/>
    <s v="Occupational Barometer"/>
    <x v="1"/>
    <x v="1"/>
    <x v="1"/>
    <s v="https://www.ess.gov.si/trg_dela/poklicni-barometer"/>
  </r>
  <r>
    <x v="27"/>
    <x v="59"/>
    <x v="7"/>
    <x v="0"/>
    <x v="0"/>
    <x v="0"/>
    <s v="SKP (based on ISCO)"/>
    <n v="9412"/>
    <m/>
    <n v="9412"/>
    <s v="n/a"/>
    <x v="3"/>
    <s v="n/a"/>
    <n v="2022"/>
    <s v="Occupational Barometer"/>
    <x v="1"/>
    <x v="1"/>
    <x v="1"/>
    <s v="https://www.ess.gov.si/trg_dela/poklicni-barometer"/>
  </r>
  <r>
    <x v="27"/>
    <x v="186"/>
    <x v="7"/>
    <x v="0"/>
    <x v="0"/>
    <x v="0"/>
    <s v="SKP (based on ISCO)"/>
    <n v="9621"/>
    <m/>
    <n v="9621"/>
    <s v="n/a"/>
    <x v="3"/>
    <s v="n/a"/>
    <n v="2022"/>
    <s v="Occupational Barometer"/>
    <x v="1"/>
    <x v="1"/>
    <x v="1"/>
    <s v="https://www.ess.gov.si/trg_dela/poklicni-barometer"/>
  </r>
  <r>
    <x v="27"/>
    <x v="60"/>
    <x v="7"/>
    <x v="1"/>
    <x v="1"/>
    <x v="1"/>
    <s v="SKP (based on ISCO)"/>
    <n v="9629"/>
    <m/>
    <n v="9629"/>
    <s v="n/a"/>
    <x v="3"/>
    <s v="n/a"/>
    <n v="2022"/>
    <s v="Occupational Barometer"/>
    <x v="1"/>
    <x v="1"/>
    <x v="1"/>
    <s v="https://www.ess.gov.si/trg_dela/poklicni-barometer"/>
  </r>
  <r>
    <x v="28"/>
    <x v="35"/>
    <x v="0"/>
    <x v="1"/>
    <x v="1"/>
    <x v="1"/>
    <s v=" SK ISCO-08"/>
    <s v="2166"/>
    <s v="2166"/>
    <n v="2166"/>
    <s v="The ratio of vacancies to job seekers"/>
    <x v="5"/>
    <s v="Regional misbalance between jobseekers´ residence and job offer availability. Accommodations shortness on place of employment or non-attractive salary conditions with respect to living cost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18"/>
    <x v="2"/>
    <x v="2"/>
    <x v="4"/>
    <s v="Additional statistical information - Slovakia: _x000a_Occupations´ list about labour shortages sorted by region in Slovakia. It is available only in Slovak language and PDF format._x000a__x000a_https://www.upsvr.gov.sk/buxus/generate_page.php?page_id=806803_x000a_"/>
  </r>
  <r>
    <x v="28"/>
    <x v="428"/>
    <x v="0"/>
    <x v="1"/>
    <x v="0"/>
    <x v="1"/>
    <s v=" SK ISCO-08"/>
    <s v="2341"/>
    <s v="2341"/>
    <n v="2341"/>
    <s v="The ratio of vacancies to job seekers"/>
    <x v="5"/>
    <s v="Regional misbalance between jobseekers´ residence and job offer availability. Accommodations shortness on place of employment or non-attractive salary conditions with respect to living cost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11"/>
    <x v="2"/>
    <x v="3"/>
    <x v="4"/>
    <s v="Additional statistical information - Slovakia: _x000a_Occupations´ list about labour shortages sorted by region in Slovakia. It is available only in Slovak language and PDF format._x000a__x000a_https://www.upsvr.gov.sk/buxus/generate_page.php?page_id=806803_x000a_"/>
  </r>
  <r>
    <x v="28"/>
    <x v="84"/>
    <x v="0"/>
    <x v="1"/>
    <x v="0"/>
    <x v="1"/>
    <s v=" SK ISCO-08"/>
    <s v="2342"/>
    <s v="2342"/>
    <n v="2342"/>
    <s v="The ratio of vacancies to job seekers"/>
    <x v="5"/>
    <s v="Regional misbalance between jobseekers´ residence and job offer availability. Accommodations shortness on place of employment or non-attractive salary conditions with respect to living cost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13"/>
    <x v="2"/>
    <x v="3"/>
    <x v="4"/>
    <s v="Additional statistical information - Slovakia: _x000a_Occupations´ list about labour shortages sorted by region in Slovakia. It is available only in Slovak language and PDF format._x000a__x000a_https://www.upsvr.gov.sk/buxus/generate_page.php?page_id=806803_x000a_"/>
  </r>
  <r>
    <x v="28"/>
    <x v="429"/>
    <x v="0"/>
    <x v="1"/>
    <x v="0"/>
    <x v="1"/>
    <s v=" SK ISCO-08"/>
    <s v="2359"/>
    <s v="2359"/>
    <n v="2359"/>
    <s v="The ratio of vacancies to job seekers"/>
    <x v="5"/>
    <s v="Low jobseekers 'surplus due to regional misbalance between jobseekers´ residence and job offer availability. Accommodations shortness on place of employment or non-attractive salary conditions with respect to living cost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07"/>
    <x v="2"/>
    <x v="0"/>
    <x v="4"/>
    <s v="Additional statistical information - Slovakia: _x000a_Occupations´ list about labour shortages sorted by region in Slovakia. It is available only in Slovak language and PDF format._x000a__x000a_https://www.upsvr.gov.sk/buxus/generate_page.php?page_id=806803_x000a_"/>
  </r>
  <r>
    <x v="28"/>
    <x v="111"/>
    <x v="1"/>
    <x v="1"/>
    <x v="0"/>
    <x v="1"/>
    <s v=" SK ISCO-08"/>
    <s v="3313"/>
    <s v="3313"/>
    <n v="3313"/>
    <s v="The ratio of vacancies to job seekers"/>
    <x v="5"/>
    <s v="Regional misbalance between jobseekers´ residence and job offer availability. Accommodations shortness on place of employment or non-attractive salary conditions with respect to living cost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17"/>
    <x v="2"/>
    <x v="3"/>
    <x v="4"/>
    <s v="Additional statistical information - Slovakia: _x000a_Occupations´ list about labour shortages sorted by region in Slovakia. It is available only in Slovak language and PDF format._x000a__x000a_https://www.upsvr.gov.sk/buxus/generate_page.php?page_id=806803_x000a_"/>
  </r>
  <r>
    <x v="28"/>
    <x v="42"/>
    <x v="1"/>
    <x v="1"/>
    <x v="0"/>
    <x v="1"/>
    <s v=" SK ISCO-08"/>
    <s v="3322"/>
    <s v="3322"/>
    <n v="3322"/>
    <s v="The ratio of vacancies to job seekers"/>
    <x v="5"/>
    <s v="Low surplus of jobssekers due to regional misbalances on labour markets;  GREY ECONOMY"/>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01"/>
    <x v="2"/>
    <x v="2"/>
    <x v="2"/>
    <s v="Additional statistical information - Slovakia: _x000a_Occupations´ list about labour shortages sorted by region in Slovakia. It is available only in Slovak language and PDF format._x000a__x000a_https://www.upsvr.gov.sk/buxus/generate_page.php?page_id=806803_x000a_"/>
  </r>
  <r>
    <x v="28"/>
    <x v="43"/>
    <x v="1"/>
    <x v="1"/>
    <x v="1"/>
    <x v="1"/>
    <s v=" SK ISCO-08"/>
    <s v="3343"/>
    <s v="3343"/>
    <n v="3343"/>
    <s v="The ratio of vacancies to job seekers"/>
    <x v="5"/>
    <s v="Low surplus of jobssekers due to regional misbalances on labour market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97"/>
    <x v="2"/>
    <x v="2"/>
    <x v="4"/>
    <s v="Additional statistical information - Slovakia: _x000a_Occupations´ list about labour shortages sorted by region in Slovakia. It is available only in Slovak language and PDF format._x000a__x000a_https://www.upsvr.gov.sk/buxus/generate_page.php?page_id=806803_x000a_"/>
  </r>
  <r>
    <x v="28"/>
    <x v="45"/>
    <x v="2"/>
    <x v="1"/>
    <x v="1"/>
    <x v="1"/>
    <s v=" SK ISCO-08"/>
    <s v="4110"/>
    <s v="4110"/>
    <n v="4110"/>
    <s v="The ratio of vacancies to job seekers"/>
    <x v="5"/>
    <s v="Low surplus of jobssekers due to regional misbalances on labour market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85"/>
    <x v="2"/>
    <x v="2"/>
    <x v="4"/>
    <s v="Additional statistical information - Slovakia: _x000a_Occupations´ list about labour shortages sorted by region in Slovakia. It is available only in Slovak language and PDF format._x000a__x000a_https://www.upsvr.gov.sk/buxus/generate_page.php?page_id=806803_x000a_"/>
  </r>
  <r>
    <x v="28"/>
    <x v="338"/>
    <x v="2"/>
    <x v="1"/>
    <x v="0"/>
    <x v="1"/>
    <s v=" SK ISCO-08"/>
    <s v="4311"/>
    <s v="4311"/>
    <n v="4311"/>
    <s v="The ratio of vacancies to job seekers"/>
    <x v="5"/>
    <s v="Regional misbalance between jobseekers´ residence and job offer availability. Accommodations shortness on place of employment or non-attractive salary conditions with respect to living cost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14"/>
    <x v="2"/>
    <x v="0"/>
    <x v="4"/>
    <s v="Additional statistical information - Slovakia: _x000a_Occupations´ list about labour shortages sorted by region in Slovakia. It is available only in Slovak language and PDF format._x000a__x000a_https://www.upsvr.gov.sk/buxus/generate_page.php?page_id=806803_x000a_"/>
  </r>
  <r>
    <x v="28"/>
    <x v="193"/>
    <x v="2"/>
    <x v="1"/>
    <x v="1"/>
    <x v="1"/>
    <s v=" SK ISCO-08"/>
    <s v="4321"/>
    <s v="4321"/>
    <n v="4321"/>
    <s v="The ratio of vacancies to job seekers"/>
    <x v="1"/>
    <s v="Regional misbalances on labour markets - (Mobility obstacles as financial and suitable accommodations shortnes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90"/>
    <x v="2"/>
    <x v="2"/>
    <x v="4"/>
    <s v="Additional statistical information - Slovakia: _x000a_Occupations´ list about labour shortages sorted by region in Slovakia. It is available only in Slovak language and PDF format._x000a__x000a_https://www.upsvr.gov.sk/buxus/generate_page.php?page_id=806803_x000a_"/>
  </r>
  <r>
    <x v="28"/>
    <x v="47"/>
    <x v="2"/>
    <x v="1"/>
    <x v="0"/>
    <x v="1"/>
    <s v=" SK ISCO-08"/>
    <s v="4419"/>
    <s v="4419"/>
    <n v="4419"/>
    <s v="The ratio of vacancies to job seekers"/>
    <x v="5"/>
    <s v="Low surplus of jobssekers due to regional misbalances on labour market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91"/>
    <x v="2"/>
    <x v="3"/>
    <x v="4"/>
    <s v="Additional statistical information - Slovakia: _x000a_Occupations´ list about labour shortages sorted by region in Slovakia. It is available only in Slovak language and PDF format._x000a__x000a_https://www.upsvr.gov.sk/buxus/generate_page.php?page_id=806803_x000a_"/>
  </r>
  <r>
    <x v="28"/>
    <x v="126"/>
    <x v="5"/>
    <x v="1"/>
    <x v="0"/>
    <x v="1"/>
    <s v=" SK ISCO-08"/>
    <s v="5131"/>
    <s v="5131"/>
    <n v="5131"/>
    <s v="The ratio of vacancies to job seekers"/>
    <x v="1"/>
    <s v="Mobility – better salary conditions in other EU countries - only seasonal temporal unemployment in SK.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96"/>
    <x v="2"/>
    <x v="2"/>
    <x v="4"/>
    <s v="Additional statistical information - Slovakia: _x000a_Occupations´ list about labour shortages sorted by region in Slovakia. It is available only in Slovak language and PDF format._x000a__x000a_https://www.upsvr.gov.sk/buxus/generate_page.php?page_id=806803_x000a_"/>
  </r>
  <r>
    <x v="28"/>
    <x v="128"/>
    <x v="5"/>
    <x v="1"/>
    <x v="0"/>
    <x v="1"/>
    <s v=" SK ISCO-08"/>
    <s v="5141"/>
    <s v="5141"/>
    <n v="5141"/>
    <s v="The ratio of vacancies to job seekers"/>
    <x v="5"/>
    <s v="Low jobseekers´ surplus in registered unemployment, but GREY or BLACK economy suspected.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10"/>
    <x v="0"/>
    <x v="0"/>
    <x v="0"/>
    <s v="Additional statistical information - Slovakia: _x000a_Occupations´ list about labour shortages sorted by region in Slovakia. It is available only in Slovak language and PDF format._x000a__x000a_https://www.upsvr.gov.sk/buxus/generate_page.php?page_id=806803_x000a_"/>
  </r>
  <r>
    <x v="28"/>
    <x v="129"/>
    <x v="5"/>
    <x v="1"/>
    <x v="1"/>
    <x v="1"/>
    <s v=" SK ISCO-08"/>
    <s v="5142"/>
    <s v="5142"/>
    <n v="5142"/>
    <s v="The ratio of vacancies to job seekers"/>
    <x v="5"/>
    <s v="LOW surplus of jobseekers due to regional misbalances on labour markets;  GREY ECONOMY"/>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04"/>
    <x v="2"/>
    <x v="0"/>
    <x v="2"/>
    <s v="Additional statistical information - Slovakia: _x000a_Occupations´ list about labour shortages sorted by region in Slovakia. It is available only in Slovak language and PDF format._x000a__x000a_https://www.upsvr.gov.sk/buxus/generate_page.php?page_id=806803_x000a_"/>
  </r>
  <r>
    <x v="28"/>
    <x v="48"/>
    <x v="5"/>
    <x v="1"/>
    <x v="1"/>
    <x v="1"/>
    <s v=" SK ISCO-08"/>
    <s v="5153"/>
    <s v="5153"/>
    <n v="5153"/>
    <s v="The ratio of vacancies to job seekers"/>
    <x v="5"/>
    <s v="Low surplus of jobseekers due to regional misbalances on labour market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09"/>
    <x v="0"/>
    <x v="0"/>
    <x v="0"/>
    <s v="Additional statistical information - Slovakia: _x000a_Occupations´ list about labour shortages sorted by region in Slovakia. It is available only in Slovak language and PDF format._x000a__x000a_https://www.upsvr.gov.sk/buxus/generate_page.php?page_id=806803_x000a_"/>
  </r>
  <r>
    <x v="28"/>
    <x v="49"/>
    <x v="5"/>
    <x v="1"/>
    <x v="1"/>
    <x v="1"/>
    <s v=" SK ISCO-08"/>
    <s v="5223"/>
    <s v="5223"/>
    <n v="5223"/>
    <s v="The ratio of vacancies to job seekers"/>
    <x v="1"/>
    <s v="Medium  surplus due to regional misbalances on labour market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84"/>
    <x v="2"/>
    <x v="2"/>
    <x v="2"/>
    <s v="Additional statistical information - Slovakia: _x000a_Occupations´ list about labour shortages sorted by region in Slovakia. It is available only in Slovak language and PDF format._x000a__x000a_https://www.upsvr.gov.sk/buxus/generate_page.php?page_id=806803_x000a_"/>
  </r>
  <r>
    <x v="28"/>
    <x v="133"/>
    <x v="5"/>
    <x v="1"/>
    <x v="0"/>
    <x v="1"/>
    <s v=" SK ISCO-08"/>
    <s v="5322"/>
    <s v="5322"/>
    <n v="5322"/>
    <s v="Ratio of registered job seekers to vacancies; Mobility – better salary conditions in other EU countries - only seasonal temporal unemployment in SK.  "/>
    <x v="5"/>
    <s v="Low surplus of jobssekers due to regional misbalances on labour market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98"/>
    <x v="2"/>
    <x v="3"/>
    <x v="4"/>
    <s v="Additional statistical information - Slovakia: _x000a_Occupations´ list about labour shortages sorted by region in Slovakia. It is available only in Slovak language and PDF format._x000a__x000a_https://www.upsvr.gov.sk/buxus/generate_page.php?page_id=806803_x000a_"/>
  </r>
  <r>
    <x v="28"/>
    <x v="53"/>
    <x v="5"/>
    <x v="1"/>
    <x v="1"/>
    <x v="1"/>
    <s v=" SK ISCO-08"/>
    <s v="5414"/>
    <s v="5414"/>
    <n v="5414"/>
    <s v="The ratio of vacancies to job seekers"/>
    <x v="5"/>
    <s v="Regional misbalance between jobseekers´ residence and job offer availability. Accommodations shortness on place of employment or non-attractive salary conditions with respect to living cost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00"/>
    <x v="2"/>
    <x v="3"/>
    <x v="4"/>
    <s v="Additional statistical information - Slovakia: _x000a_Occupations´ list about labour shortages sorted by region in Slovakia. It is available only in Slovak language and PDF format._x000a__x000a_https://www.upsvr.gov.sk/buxus/generate_page.php?page_id=806803_x000a_"/>
  </r>
  <r>
    <x v="28"/>
    <x v="137"/>
    <x v="3"/>
    <x v="1"/>
    <x v="0"/>
    <x v="1"/>
    <s v=" SK ISCO-08"/>
    <s v="7112"/>
    <s v="7112"/>
    <n v="7112"/>
    <s v="Ratio of registered job seekers to vacancies; Mobility – better salary conditions in other EU countries - only seasonal temporal unemployment in SK.  "/>
    <x v="5"/>
    <s v="Regional misbalances on labour markets – Low skilled jobseekers mainly belonging to minority and disadvantaged social groups.  (Mobility obstacles as financial and suitable accommodations shortness.) GREY ECONOMY"/>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99"/>
    <x v="3"/>
    <x v="2"/>
    <x v="2"/>
    <s v="Additional statistical information - Slovakia: _x000a_Occupations´ list about labour shortages sorted by region in Slovakia. It is available only in Slovak language and PDF format._x000a__x000a_https://www.upsvr.gov.sk/buxus/generate_page.php?page_id=806803_x000a_"/>
  </r>
  <r>
    <x v="28"/>
    <x v="139"/>
    <x v="3"/>
    <x v="1"/>
    <x v="0"/>
    <x v="1"/>
    <s v=" SK ISCO-08"/>
    <s v="7119"/>
    <s v="7119"/>
    <n v="7119"/>
    <s v="The ratio of vacancies to job seekers"/>
    <x v="5"/>
    <s v="Regional misbalance between jobseekers´ residence and job offer availability. Accommodations shortness on place of employment or non-attractive salary conditions with respect to living cost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15"/>
    <x v="3"/>
    <x v="2"/>
    <x v="2"/>
    <s v="Additional statistical information - Slovakia: _x000a_Occupations´ list about labour shortages sorted by region in Slovakia. It is available only in Slovak language and PDF format._x000a__x000a_https://www.upsvr.gov.sk/buxus/generate_page.php?page_id=806803_x000a_"/>
  </r>
  <r>
    <x v="28"/>
    <x v="30"/>
    <x v="3"/>
    <x v="1"/>
    <x v="0"/>
    <x v="1"/>
    <s v=" SK ISCO-08"/>
    <s v="7222"/>
    <s v="7222"/>
    <n v="7222"/>
    <s v="The ratio of vacancies to job seekers"/>
    <x v="5"/>
    <s v="Low surplus of jobseekers due to regional misbalances on labour market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02"/>
    <x v="3"/>
    <x v="2"/>
    <x v="4"/>
    <s v="Additional statistical information - Slovakia: _x000a_Occupations´ list about labour shortages sorted by region in Slovakia. It is available only in Slovak language and PDF format._x000a__x000a_https://www.upsvr.gov.sk/buxus/generate_page.php?page_id=806803_x000a_"/>
  </r>
  <r>
    <x v="28"/>
    <x v="32"/>
    <x v="3"/>
    <x v="1"/>
    <x v="0"/>
    <x v="1"/>
    <s v=" SK ISCO-08"/>
    <s v="7231"/>
    <s v="7231"/>
    <n v="7231"/>
    <s v="The ratio of vacancies to job seekers"/>
    <x v="1"/>
    <s v="Medium surplus of jobseekers due to regional misbalances on labour markets;  GREY ECONOMY"/>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03"/>
    <x v="3"/>
    <x v="2"/>
    <x v="2"/>
    <s v="Additional statistical information - Slovakia: _x000a_Occupations´ list about labour shortages sorted by region in Slovakia. It is available only in Slovak language and PDF format._x000a__x000a_https://www.upsvr.gov.sk/buxus/generate_page.php?page_id=806803_x000a_"/>
  </r>
  <r>
    <x v="28"/>
    <x v="202"/>
    <x v="3"/>
    <x v="1"/>
    <x v="1"/>
    <x v="1"/>
    <s v=" SK ISCO-08"/>
    <s v="7531"/>
    <s v="7531"/>
    <n v="7531"/>
    <s v="The ratio of vacancies to job seekers"/>
    <x v="5"/>
    <s v="Regional misbalance between jobseekers´ residence and job offer availability. Accommodations shortness on place of employment or non-attractive salary conditions with respect to living cost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16"/>
    <x v="0"/>
    <x v="3"/>
    <x v="4"/>
    <s v="Additional statistical information - Slovakia: _x000a_Occupations´ list about labour shortages sorted by region in Slovakia. It is available only in Slovak language and PDF format._x000a__x000a_https://www.upsvr.gov.sk/buxus/generate_page.php?page_id=806803_x000a_"/>
  </r>
  <r>
    <x v="28"/>
    <x v="430"/>
    <x v="6"/>
    <x v="1"/>
    <x v="0"/>
    <x v="1"/>
    <s v=" SK ISCO-08"/>
    <s v="8189"/>
    <s v="8189"/>
    <n v="8189"/>
    <s v="The ratio of vacancies to job seekers"/>
    <x v="1"/>
    <s v="Regional misbalances on labour markets – Low skilled jobseekers mainly belonging to minority and disadvantaged social groups.  (Mobility obstacles as financial and suitable accommodations shortnes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06"/>
    <x v="3"/>
    <x v="2"/>
    <x v="2"/>
    <s v="Additional statistical information - Slovakia: _x000a_Occupations´ list about labour shortages sorted by region in Slovakia. It is available only in Slovak language and PDF format._x000a__x000a_https://www.upsvr.gov.sk/buxus/generate_page.php?page_id=806803_x000a_"/>
  </r>
  <r>
    <x v="28"/>
    <x v="174"/>
    <x v="6"/>
    <x v="1"/>
    <x v="0"/>
    <x v="1"/>
    <s v=" SK ISCO-08"/>
    <s v="8211"/>
    <s v="8211"/>
    <n v="8211"/>
    <s v="The ratio of vacancies to job seekers"/>
    <x v="1"/>
    <s v="Ratio of registered job seekers to vacancies - regional misbalances on labour markets jobseekers´surplus  with  unsuitable skills and competencie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94"/>
    <x v="3"/>
    <x v="2"/>
    <x v="4"/>
    <s v="Additional statistical information - Slovakia: _x000a_Occupations´ list about labour shortages sorted by region in Slovakia. It is available only in Slovak language and PDF format._x000a__x000a_https://www.upsvr.gov.sk/buxus/generate_page.php?page_id=806803_x000a_"/>
  </r>
  <r>
    <x v="28"/>
    <x v="175"/>
    <x v="6"/>
    <x v="1"/>
    <x v="0"/>
    <x v="1"/>
    <s v=" SK ISCO-08"/>
    <s v="8212"/>
    <s v="8212"/>
    <n v="8212"/>
    <s v="The ratio of vacancies to job seekers"/>
    <x v="2"/>
    <s v="Regional misbalance between jobseekers´ residence and job offer availability. Accommodations shortness on place of employment or non-attractive salary conditions with respect to living cost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12"/>
    <x v="3"/>
    <x v="2"/>
    <x v="2"/>
    <s v="Additional statistical information - Slovakia: _x000a_Occupations´ list about labour shortages sorted by region in Slovakia. It is available only in Slovak language and PDF format._x000a__x000a_https://www.upsvr.gov.sk/buxus/generate_page.php?page_id=806803_x000a_"/>
  </r>
  <r>
    <x v="28"/>
    <x v="205"/>
    <x v="6"/>
    <x v="1"/>
    <x v="0"/>
    <x v="1"/>
    <s v=" SK ISCO-08"/>
    <s v="8219"/>
    <s v="8219"/>
    <n v="8219"/>
    <s v="The ratio of vacancies to job seekers"/>
    <x v="1"/>
    <s v="Regional misbalances on labour markets with unsuitable skills and competencie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95"/>
    <x v="3"/>
    <x v="2"/>
    <x v="4"/>
    <s v="Additional statistical information - Slovakia: _x000a_Occupations´ list about labour shortages sorted by region in Slovakia. It is available only in Slovak language and PDF format._x000a__x000a_https://www.upsvr.gov.sk/buxus/generate_page.php?page_id=806803_x000a_"/>
  </r>
  <r>
    <x v="28"/>
    <x v="54"/>
    <x v="6"/>
    <x v="1"/>
    <x v="1"/>
    <x v="1"/>
    <s v=" SK ISCO-08"/>
    <s v="8322"/>
    <s v="8322"/>
    <n v="8322"/>
    <s v="The ratio of vacancies to job seekers"/>
    <x v="2"/>
    <s v="Ratio of registered job seekers to number of vacancie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89"/>
    <x v="3"/>
    <x v="2"/>
    <x v="0"/>
    <s v="Additional statistical information - Slovakia: _x000a_Occupations´ list about labour shortages sorted by region in Slovakia. It is available only in Slovak language and PDF format._x000a__x000a_https://www.upsvr.gov.sk/buxus/generate_page.php?page_id=806803_x000a_"/>
  </r>
  <r>
    <x v="28"/>
    <x v="431"/>
    <x v="7"/>
    <x v="1"/>
    <x v="0"/>
    <x v="1"/>
    <s v=" SK ISCO-08"/>
    <s v="9112"/>
    <s v="9112"/>
    <n v="9112"/>
    <s v="The ratio of vacancies to job seekers"/>
    <x v="2"/>
    <s v="HIGH surplus due to regional misbalances on labour markets – Low skilled jobseekers mainly belonging to minority and disadvantaged social groups.  (Mobility obstacles as financial and suitable accommodations shortnes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83"/>
    <x v="3"/>
    <x v="2"/>
    <x v="2"/>
    <s v="Additional statistical information - Slovakia: _x000a_Occupations´ list about labour shortages sorted by region in Slovakia. It is available only in Slovak language and PDF format._x000a__x000a_https://www.upsvr.gov.sk/buxus/generate_page.php?page_id=806803_x000a_"/>
  </r>
  <r>
    <x v="28"/>
    <x v="383"/>
    <x v="7"/>
    <x v="1"/>
    <x v="0"/>
    <x v="1"/>
    <s v=" SK ISCO-08"/>
    <s v="9215"/>
    <s v="9215"/>
    <n v="9215"/>
    <s v="The ratio of vacancies to job seekers"/>
    <x v="1"/>
    <s v="Medium jobseekers´surplus due to regional misbalances on labour markets – Low skilled jobseekers mainly belonging to minority and disadvantaged social groups.  (Mobility obstacles as financial and suitable accommodations shortnes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508"/>
    <x v="3"/>
    <x v="3"/>
    <x v="2"/>
    <s v="Additional statistical information - Slovakia: _x000a_Occupations´ list about labour shortages sorted by region in Slovakia. It is available only in Slovak language and PDF format._x000a__x000a_https://www.upsvr.gov.sk/buxus/generate_page.php?page_id=806803_x000a_"/>
  </r>
  <r>
    <x v="28"/>
    <x v="184"/>
    <x v="7"/>
    <x v="1"/>
    <x v="1"/>
    <x v="1"/>
    <s v=" SK ISCO-08"/>
    <s v="9313"/>
    <s v="9313"/>
    <n v="9313"/>
    <s v="The ratio of vacancies to job seekers"/>
    <x v="1"/>
    <s v="Ratio of registered job seekers to number of vacancies; Regional misbalances on labour markets - (Mobility obstacles as financial and suitable accommodations shortnes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87"/>
    <x v="3"/>
    <x v="2"/>
    <x v="4"/>
    <s v="Additional statistical information - Slovakia: _x000a_Occupations´ list about labour shortages sorted by region in Slovakia. It is available only in Slovak language and PDF format._x000a__x000a_https://www.upsvr.gov.sk/buxus/generate_page.php?page_id=806803_x000a_"/>
  </r>
  <r>
    <x v="28"/>
    <x v="313"/>
    <x v="7"/>
    <x v="1"/>
    <x v="0"/>
    <x v="1"/>
    <s v=" SK ISCO-08"/>
    <s v="9329"/>
    <s v="9329"/>
    <n v="9329"/>
    <s v="The ratio of vacancies to job seekers"/>
    <x v="1"/>
    <s v="Ratio of registered job seekers to number of vacancies; Regional misbalances on labour markets - (Mobility obstacles as financial and suitable accommodations shortnes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88"/>
    <x v="3"/>
    <x v="2"/>
    <x v="4"/>
    <s v="Additional statistical information - Slovakia: _x000a_Occupations´ list about labour shortages sorted by region in Slovakia. It is available only in Slovak language and PDF format._x000a__x000a_https://www.upsvr.gov.sk/buxus/generate_page.php?page_id=806803_x000a_"/>
  </r>
  <r>
    <x v="28"/>
    <x v="58"/>
    <x v="7"/>
    <x v="1"/>
    <x v="0"/>
    <x v="1"/>
    <s v=" SK ISCO-08"/>
    <s v="9333"/>
    <s v="9333"/>
    <n v="9333"/>
    <s v="The ratio of vacancies to job seekers"/>
    <x v="0"/>
    <s v="Regional misbalances on labour markets - ( Mobility obstacles as financial and suitable accommodations shortnes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86"/>
    <x v="2"/>
    <x v="2"/>
    <x v="4"/>
    <s v="Additional statistical information - Slovakia: _x000a_Occupations´ list about labour shortages sorted by region in Slovakia. It is available only in Slovak language and PDF format._x000a__x000a_https://www.upsvr.gov.sk/buxus/generate_page.php?page_id=806803_x000a_"/>
  </r>
  <r>
    <x v="28"/>
    <x v="2"/>
    <x v="0"/>
    <x v="0"/>
    <x v="1"/>
    <x v="3"/>
    <s v=" SK ISCO-08"/>
    <n v="2211"/>
    <n v="2211003"/>
    <n v="2211"/>
    <s v="sourcing from abroad to fill vacancies; ratio of registered job seekers to vacancies"/>
    <x v="0"/>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78"/>
    <x v="2"/>
    <x v="3"/>
    <x v="0"/>
    <s v="Additional statistical information - Slovakia: _x000a_Occupations´ list about labour shortages sorted by region in Slovakia. It is available only in Slovak language and PDF format._x000a__x000a_https://www.upsvr.gov.sk/buxus/generate_page.php?page_id=806803_x000a_"/>
  </r>
  <r>
    <x v="28"/>
    <x v="432"/>
    <x v="0"/>
    <x v="0"/>
    <x v="0"/>
    <x v="3"/>
    <s v=" SK ISCO-08"/>
    <n v="2529"/>
    <n v="2529003"/>
    <n v="2529"/>
    <s v="sourcing from abroad to fill vacancies; ratio of registered job seekers to vacancies"/>
    <x v="1"/>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62"/>
    <x v="2"/>
    <x v="2"/>
    <x v="2"/>
    <s v="Additional statistical information - Slovakia: _x000a_Occupations´ list about labour shortages sorted by region in Slovakia. It is available only in Slovak language and PDF format._x000a__x000a_https://www.upsvr.gov.sk/buxus/generate_page.php?page_id=806803_x000a_"/>
  </r>
  <r>
    <x v="28"/>
    <x v="59"/>
    <x v="7"/>
    <x v="1"/>
    <x v="1"/>
    <x v="1"/>
    <s v=" SK ISCO-08"/>
    <s v="9412"/>
    <s v="9412"/>
    <n v="9412"/>
    <s v="The ratio of vacancies to job seekers"/>
    <x v="1"/>
    <s v="Mobility – better salary conditions in other EU countries - only seasonal and temporal unemployment in SK.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92"/>
    <x v="2"/>
    <x v="3"/>
    <x v="4"/>
    <s v="Additional statistical information - Slovakia: _x000a_Occupations´ list about labour shortages sorted by region in Slovakia. It is available only in Slovak language and PDF format._x000a__x000a_https://www.upsvr.gov.sk/buxus/generate_page.php?page_id=806803_x000a_"/>
  </r>
  <r>
    <x v="28"/>
    <x v="321"/>
    <x v="2"/>
    <x v="0"/>
    <x v="0"/>
    <x v="3"/>
    <s v=" SK ISCO-08"/>
    <n v="4212"/>
    <n v="4212003"/>
    <n v="4212"/>
    <s v="sourcing from abroad to fill vacancies; ratio of registered job seekers to vacancies"/>
    <x v="5"/>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80"/>
    <x v="2"/>
    <x v="3"/>
    <x v="0"/>
    <s v="Additional statistical information - Slovakia: _x000a_Occupations´ list about labour shortages sorted by region in Slovakia. It is available only in Slovak language and PDF format._x000a__x000a_https://www.upsvr.gov.sk/buxus/generate_page.php?page_id=806803_x000a_"/>
  </r>
  <r>
    <x v="28"/>
    <x v="193"/>
    <x v="2"/>
    <x v="0"/>
    <x v="0"/>
    <x v="2"/>
    <s v=" SK ISCO-08"/>
    <n v="4321"/>
    <n v="4321001"/>
    <n v="4321"/>
    <s v="sourcing from abroad to fill vacancies"/>
    <x v="1"/>
    <s v="Ratio of registered job seekers to number of vacancies, the jobseekers aren´t suitable to fill vacancies for many reason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54"/>
    <x v="2"/>
    <x v="3"/>
    <x v="4"/>
    <s v="Additional statistical information - Slovakia: _x000a_Occupations´ list about labour shortages sorted by region in Slovakia. It is available only in Slovak language and PDF format._x000a__x000a_https://www.upsvr.gov.sk/buxus/generate_page.php?page_id=806803_x000a_"/>
  </r>
  <r>
    <x v="28"/>
    <x v="125"/>
    <x v="5"/>
    <x v="0"/>
    <x v="1"/>
    <x v="2"/>
    <s v=" SK ISCO-08"/>
    <n v="5120"/>
    <n v="5120000"/>
    <n v="5120"/>
    <s v="sourcing from abroad to fill vacancies"/>
    <x v="0"/>
    <s v="Ratio of registered job seekers to number of vacancies, the jobseekers aren´t suitable to fill vacancies for many reason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58"/>
    <x v="2"/>
    <x v="3"/>
    <x v="4"/>
    <s v="Additional statistical information - Slovakia: _x000a_Occupations´ list about labour shortages sorted by region in Slovakia. It is available only in Slovak language and PDF format._x000a__x000a_https://www.upsvr.gov.sk/buxus/generate_page.php?page_id=806803_x000a_"/>
  </r>
  <r>
    <x v="28"/>
    <x v="126"/>
    <x v="5"/>
    <x v="0"/>
    <x v="1"/>
    <x v="2"/>
    <s v=" SK ISCO-08"/>
    <n v="5131"/>
    <n v="5131001"/>
    <n v="5131"/>
    <s v="sourcing from abroad to fill vacancies"/>
    <x v="1"/>
    <s v="Ratio of registered job seekers to number of vacancies, the jobseekers aren´t suitable to fill vacancies for many reason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65"/>
    <x v="2"/>
    <x v="3"/>
    <x v="4"/>
    <s v="Additional statistical information - Slovakia: _x000a_Occupations´ list about labour shortages sorted by region in Slovakia. It is available only in Slovak language and PDF format._x000a__x000a_https://www.upsvr.gov.sk/buxus/generate_page.php?page_id=806803_x000a_"/>
  </r>
  <r>
    <x v="28"/>
    <x v="129"/>
    <x v="5"/>
    <x v="0"/>
    <x v="0"/>
    <x v="2"/>
    <s v=" SK ISCO-08"/>
    <n v="5142"/>
    <n v="5142009"/>
    <n v="5142"/>
    <s v="sourcing from abroad to fill vacancies"/>
    <x v="5"/>
    <s v="Ratio of registered job seekers to number of vacancies, the jobseekers aren´t suitable to fill vacancies for many reason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66"/>
    <x v="2"/>
    <x v="3"/>
    <x v="2"/>
    <s v="Additional statistical information - Slovakia: _x000a_Occupations´ list about labour shortages sorted by region in Slovakia. It is available only in Slovak language and PDF format._x000a__x000a_https://www.upsvr.gov.sk/buxus/generate_page.php?page_id=806803_x000a_"/>
  </r>
  <r>
    <x v="28"/>
    <x v="433"/>
    <x v="3"/>
    <x v="0"/>
    <x v="0"/>
    <x v="3"/>
    <s v=" SK ISCO-08"/>
    <n v="7111"/>
    <n v="7111000"/>
    <n v="7111"/>
    <s v="sourcing from abroad to fill vacancies; ratio of registered job seekers to vacancies"/>
    <x v="1"/>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76"/>
    <x v="3"/>
    <x v="3"/>
    <x v="2"/>
    <s v="Additional statistical information - Slovakia: _x000a_Occupations´ list about labour shortages sorted by region in Slovakia. It is available only in Slovak language and PDF format._x000a__x000a_https://www.upsvr.gov.sk/buxus/generate_page.php?page_id=806803_x000a_"/>
  </r>
  <r>
    <x v="28"/>
    <x v="137"/>
    <x v="3"/>
    <x v="0"/>
    <x v="1"/>
    <x v="2"/>
    <s v=" SK ISCO-08"/>
    <n v="7112"/>
    <n v="7112002"/>
    <n v="7112"/>
    <s v="sourcing from abroad to fill vacancies"/>
    <x v="0"/>
    <s v="Ratio of registered job seekers to number of vacancies, the jobseekers aren´t suitable to fill vacancies for many reason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59"/>
    <x v="3"/>
    <x v="3"/>
    <x v="2"/>
    <s v="Additional statistical information - Slovakia: _x000a_Occupations´ list about labour shortages sorted by region in Slovakia. It is available only in Slovak language and PDF format._x000a__x000a_https://www.upsvr.gov.sk/buxus/generate_page.php?page_id=806803_x000a_"/>
  </r>
  <r>
    <x v="28"/>
    <x v="23"/>
    <x v="3"/>
    <x v="0"/>
    <x v="1"/>
    <x v="3"/>
    <s v=" SK ISCO-08"/>
    <n v="7114"/>
    <n v="7114001"/>
    <n v="7114"/>
    <s v="sourcing from abroad to fill vacancies; ratio of registered job seekers to vacancies"/>
    <x v="1"/>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64"/>
    <x v="3"/>
    <x v="3"/>
    <x v="2"/>
    <s v="Additional statistical information - Slovakia: _x000a_Occupations´ list about labour shortages sorted by region in Slovakia. It is available only in Slovak language and PDF format._x000a__x000a_https://www.upsvr.gov.sk/buxus/generate_page.php?page_id=806803_x000a_"/>
  </r>
  <r>
    <x v="28"/>
    <x v="140"/>
    <x v="3"/>
    <x v="0"/>
    <x v="1"/>
    <x v="3"/>
    <s v=" SK ISCO-08"/>
    <n v="7123"/>
    <n v="7123001"/>
    <n v="7123"/>
    <s v="sourcing from abroad to fill vacancies; ratio of registered job seekers to vacancies"/>
    <x v="1"/>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67"/>
    <x v="3"/>
    <x v="3"/>
    <x v="2"/>
    <s v="Additional statistical information - Slovakia: _x000a_Occupations´ list about labour shortages sorted by region in Slovakia. It is available only in Slovak language and PDF format._x000a__x000a_https://www.upsvr.gov.sk/buxus/generate_page.php?page_id=806803_x000a_"/>
  </r>
  <r>
    <x v="28"/>
    <x v="230"/>
    <x v="3"/>
    <x v="0"/>
    <x v="0"/>
    <x v="3"/>
    <s v=" SK ISCO-08"/>
    <n v="7124"/>
    <n v="7124001"/>
    <n v="7124"/>
    <s v="sourcing from abroad to fill vacancies; ratio of registered job seekers to vacancies"/>
    <x v="1"/>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74"/>
    <x v="3"/>
    <x v="2"/>
    <x v="2"/>
    <s v="Additional statistical information - Slovakia: _x000a_Occupations´ list about labour shortages sorted by region in Slovakia. It is available only in Slovak language and PDF format._x000a__x000a_https://www.upsvr.gov.sk/buxus/generate_page.php?page_id=806803_x000a_"/>
  </r>
  <r>
    <x v="28"/>
    <x v="142"/>
    <x v="3"/>
    <x v="0"/>
    <x v="1"/>
    <x v="3"/>
    <s v=" SK ISCO-08"/>
    <n v="7126"/>
    <n v="7126001"/>
    <n v="7126"/>
    <s v="sourcing from abroad to fill vacancies; ratio of registered job seekers to vacancies"/>
    <x v="1"/>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81"/>
    <x v="2"/>
    <x v="3"/>
    <x v="2"/>
    <s v="Additional statistical information - Slovakia: _x000a_Occupations´ list about labour shortages sorted by region in Slovakia. It is available only in Slovak language and PDF format._x000a__x000a_https://www.upsvr.gov.sk/buxus/generate_page.php?page_id=806803_x000a_"/>
  </r>
  <r>
    <x v="28"/>
    <x v="28"/>
    <x v="3"/>
    <x v="0"/>
    <x v="1"/>
    <x v="3"/>
    <s v=" SK ISCO-08"/>
    <n v="7212"/>
    <n v="7212002"/>
    <n v="7212"/>
    <s v="sourcing from abroad to fill vacancies; ratio of registered job seekers to vacancies"/>
    <x v="0"/>
    <s v="Ratio of registered job seekers to number of vacancies, the jobseekers aren´t suitable to fill vacancies for many reason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56"/>
    <x v="3"/>
    <x v="3"/>
    <x v="4"/>
    <s v="Additional statistical information - Slovakia: _x000a_Occupations´ list about labour shortages sorted by region in Slovakia. It is available only in Slovak language and PDF format._x000a__x000a_https://www.upsvr.gov.sk/buxus/generate_page.php?page_id=806803_x000a_"/>
  </r>
  <r>
    <x v="28"/>
    <x v="31"/>
    <x v="3"/>
    <x v="0"/>
    <x v="1"/>
    <x v="3"/>
    <s v=" SK ISCO-08"/>
    <n v="7223"/>
    <n v="7223003"/>
    <n v="7223"/>
    <s v="sourcing from abroad to fill vacancies; ratio of registered job seekers to vacancies"/>
    <x v="0"/>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75"/>
    <x v="3"/>
    <x v="3"/>
    <x v="2"/>
    <s v="Additional statistical information - Slovakia: _x000a_Occupations´ list about labour shortages sorted by region in Slovakia. It is available only in Slovak language and PDF format._x000a__x000a_https://www.upsvr.gov.sk/buxus/generate_page.php?page_id=806803_x000a_"/>
  </r>
  <r>
    <x v="28"/>
    <x v="152"/>
    <x v="3"/>
    <x v="0"/>
    <x v="1"/>
    <x v="3"/>
    <s v=" SK ISCO-08"/>
    <n v="7411"/>
    <n v="7411001"/>
    <n v="7411"/>
    <s v="sourcing from abroad to fill vacancies; ratio of registered job seekers to vacancies"/>
    <x v="1"/>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68"/>
    <x v="3"/>
    <x v="3"/>
    <x v="2"/>
    <s v="Additional statistical information - Slovakia: _x000a_Occupations´ list about labour shortages sorted by region in Slovakia. It is available only in Slovak language and PDF format._x000a__x000a_https://www.upsvr.gov.sk/buxus/generate_page.php?page_id=806803_x000a_"/>
  </r>
  <r>
    <x v="28"/>
    <x v="249"/>
    <x v="7"/>
    <x v="1"/>
    <x v="0"/>
    <x v="1"/>
    <s v=" SK ISCO-08"/>
    <s v="9613"/>
    <s v="9613"/>
    <n v="9613"/>
    <s v="The ratio of vacancies to job seekers"/>
    <x v="2"/>
    <s v="HIGH surplus due to regional misbalances on labour markets – Low skilled jobseekers mainly belonging to minority and disadvantaged social groups.  (Mobility obstacles as financial and suitable accommodations shortnes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93"/>
    <x v="2"/>
    <x v="3"/>
    <x v="2"/>
    <s v="Additional statistical information - Slovakia: _x000a_Occupations´ list about labour shortages sorted by region in Slovakia. It is available only in Slovak language and PDF format._x000a__x000a_https://www.upsvr.gov.sk/buxus/generate_page.php?page_id=806803_x000a_"/>
  </r>
  <r>
    <x v="28"/>
    <x v="158"/>
    <x v="3"/>
    <x v="0"/>
    <x v="1"/>
    <x v="3"/>
    <s v=" SK ISCO-08"/>
    <n v="7512"/>
    <n v="7512001"/>
    <n v="7512"/>
    <s v="sourcing from abroad to fill vacancies; ratio of registered job seekers to vacancies"/>
    <x v="5"/>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72"/>
    <x v="3"/>
    <x v="3"/>
    <x v="4"/>
    <s v="Additional statistical information - Slovakia: _x000a_Occupations´ list about labour shortages sorted by region in Slovakia. It is available only in Slovak language and PDF format._x000a__x000a_https://www.upsvr.gov.sk/buxus/generate_page.php?page_id=806803_x000a_"/>
  </r>
  <r>
    <x v="28"/>
    <x v="165"/>
    <x v="6"/>
    <x v="0"/>
    <x v="0"/>
    <x v="3"/>
    <s v=" SK ISCO-08"/>
    <n v="8142"/>
    <n v="8142000"/>
    <n v="8142"/>
    <s v="sourcing from abroad to fill vacancies; ratio of registered job seekers to vacancies"/>
    <x v="0"/>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55"/>
    <x v="3"/>
    <x v="2"/>
    <x v="4"/>
    <s v="Additional statistical information - Slovakia: _x000a_Occupations´ list about labour shortages sorted by region in Slovakia. It is available only in Slovak language and PDF format._x000a__x000a_https://www.upsvr.gov.sk/buxus/generate_page.php?page_id=806803_x000a_"/>
  </r>
  <r>
    <x v="28"/>
    <x v="171"/>
    <x v="6"/>
    <x v="0"/>
    <x v="0"/>
    <x v="3"/>
    <s v=" SK ISCO-08"/>
    <n v="8160"/>
    <n v="8160999"/>
    <n v="8160"/>
    <s v="sourcing from abroad to fill vacancies; ratio of registered job seekers to vacancies"/>
    <x v="1"/>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77"/>
    <x v="3"/>
    <x v="3"/>
    <x v="4"/>
    <s v="Additional statistical information - Slovakia: _x000a_Occupations´ list about labour shortages sorted by region in Slovakia. It is available only in Slovak language and PDF format._x000a__x000a_https://www.upsvr.gov.sk/buxus/generate_page.php?page_id=806803_x000a_"/>
  </r>
  <r>
    <x v="28"/>
    <x v="316"/>
    <x v="6"/>
    <x v="0"/>
    <x v="0"/>
    <x v="2"/>
    <s v=" SK ISCO-08"/>
    <n v="8189"/>
    <n v="8189999"/>
    <n v="8189"/>
    <s v="sourcing from abroad to fill vacancies"/>
    <x v="1"/>
    <s v="Ratio of registered job seekers to number of vacancies, the jobseekers aren´t suitable to fill vacancies for many reason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79"/>
    <x v="3"/>
    <x v="2"/>
    <x v="2"/>
    <s v="Additional statistical information - Slovakia: _x000a_Occupations´ list about labour shortages sorted by region in Slovakia. It is available only in Slovak language and PDF format._x000a__x000a_https://www.upsvr.gov.sk/buxus/generate_page.php?page_id=806803_x000a_"/>
  </r>
  <r>
    <x v="28"/>
    <x v="174"/>
    <x v="6"/>
    <x v="0"/>
    <x v="0"/>
    <x v="2"/>
    <s v=" SK ISCO-08"/>
    <n v="8211"/>
    <n v="8211000"/>
    <n v="8211"/>
    <s v="sourcing from abroad to fill vacancies"/>
    <x v="1"/>
    <s v="Time to fill vacancies higher than average"/>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50"/>
    <x v="3"/>
    <x v="2"/>
    <x v="4"/>
    <s v="Additional statistical information - Slovakia: _x000a_Occupations´ list about labour shortages sorted by region in Slovakia. It is available only in Slovak language and PDF format._x000a__x000a_https://www.upsvr.gov.sk/buxus/generate_page.php?page_id=806803_x000a_"/>
  </r>
  <r>
    <x v="28"/>
    <x v="434"/>
    <x v="6"/>
    <x v="0"/>
    <x v="0"/>
    <x v="2"/>
    <s v=" SK ISCO-08"/>
    <n v="8212"/>
    <n v="8212"/>
    <n v="8212"/>
    <s v="sourcing from abroad to fill vacancies"/>
    <x v="0"/>
    <s v="Ratio of registered job seekers to number of vacancies, the jobseekers aren´t suitable to fill vacancies for many reason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52"/>
    <x v="3"/>
    <x v="2"/>
    <x v="2"/>
    <s v="Additional statistical information - Slovakia: _x000a_Occupations´ list about labour shortages sorted by region in Slovakia. It is available only in Slovak language and PDF format._x000a__x000a_https://www.upsvr.gov.sk/buxus/generate_page.php?page_id=806803_x000a_"/>
  </r>
  <r>
    <x v="28"/>
    <x v="205"/>
    <x v="6"/>
    <x v="0"/>
    <x v="0"/>
    <x v="2"/>
    <s v=" SK ISCO-08"/>
    <n v="8219"/>
    <n v="8219999"/>
    <n v="8219"/>
    <s v="sourcing from abroad to fill vacancies"/>
    <x v="1"/>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63"/>
    <x v="3"/>
    <x v="3"/>
    <x v="4"/>
    <s v="Additional statistical information - Slovakia: _x000a_Occupations´ list about labour shortages sorted by region in Slovakia. It is available only in Slovak language and PDF format._x000a__x000a_https://www.upsvr.gov.sk/buxus/generate_page.php?page_id=806803_x000a_"/>
  </r>
  <r>
    <x v="28"/>
    <x v="176"/>
    <x v="6"/>
    <x v="0"/>
    <x v="1"/>
    <x v="3"/>
    <s v=" SK ISCO-08"/>
    <n v="8331"/>
    <n v="8331001"/>
    <n v="8331"/>
    <s v="sourcing from abroad to fill vacancies; ratio of registered job seekers to vacancies"/>
    <x v="0"/>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61"/>
    <x v="3"/>
    <x v="3"/>
    <x v="4"/>
    <s v="Additional statistical information - Slovakia: _x000a_Occupations´ list about labour shortages sorted by region in Slovakia. It is available only in Slovak language and PDF format._x000a__x000a_https://www.upsvr.gov.sk/buxus/generate_page.php?page_id=806803_x000a_"/>
  </r>
  <r>
    <x v="28"/>
    <x v="177"/>
    <x v="6"/>
    <x v="0"/>
    <x v="1"/>
    <x v="3"/>
    <s v=" SK ISCO-08"/>
    <n v="8332"/>
    <n v="8332"/>
    <n v="8332"/>
    <s v="sourcing from abroad to fill vacancies; ratio of registered job seekers to vacancies"/>
    <x v="0"/>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51"/>
    <x v="3"/>
    <x v="3"/>
    <x v="4"/>
    <s v="Additional statistical information - Slovakia: _x000a_Occupations´ list about labour shortages sorted by region in Slovakia. It is available only in Slovak language and PDF format._x000a__x000a_https://www.upsvr.gov.sk/buxus/generate_page.php?page_id=806803_x000a_"/>
  </r>
  <r>
    <x v="28"/>
    <x v="197"/>
    <x v="6"/>
    <x v="0"/>
    <x v="0"/>
    <x v="3"/>
    <s v=" SK ISCO-08"/>
    <n v="8344"/>
    <n v="8344000"/>
    <n v="8344"/>
    <s v="sourcing from abroad to fill vacancies; ratio of registered job seekers to vacancies"/>
    <x v="0"/>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53"/>
    <x v="3"/>
    <x v="3"/>
    <x v="4"/>
    <s v="Additional statistical information - Slovakia: _x000a_Occupations´ list about labour shortages sorted by region in Slovakia. It is available only in Slovak language and PDF format._x000a__x000a_https://www.upsvr.gov.sk/buxus/generate_page.php?page_id=806803_x000a_"/>
  </r>
  <r>
    <x v="28"/>
    <x v="183"/>
    <x v="7"/>
    <x v="0"/>
    <x v="0"/>
    <x v="3"/>
    <s v=" SK ISCO-08"/>
    <n v="9214"/>
    <n v="9214000"/>
    <n v="9214"/>
    <s v="sourcing from abroad to fill vacancies; ratio of registered job seekers to vacancies"/>
    <x v="1"/>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69"/>
    <x v="3"/>
    <x v="3"/>
    <x v="4"/>
    <s v="Additional statistical information - Slovakia: _x000a_Occupations´ list about labour shortages sorted by region in Slovakia. It is available only in Slovak language and PDF format._x000a__x000a_https://www.upsvr.gov.sk/buxus/generate_page.php?page_id=806803_x000a_"/>
  </r>
  <r>
    <x v="28"/>
    <x v="184"/>
    <x v="7"/>
    <x v="0"/>
    <x v="1"/>
    <x v="2"/>
    <s v=" SK ISCO-08"/>
    <n v="9313"/>
    <n v="9313002"/>
    <n v="9313"/>
    <s v="Ratio of registered job seekers to vacancies; Sourcing from abroad to fill vacancies"/>
    <x v="1"/>
    <s v="Ratio of registered job seekers to number of vacancies, the jobseekers aren´t suitable to fill vacancies for many reason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71"/>
    <x v="3"/>
    <x v="3"/>
    <x v="2"/>
    <s v="Additional statistical information - Slovakia: _x000a_Occupations´ list about labour shortages sorted by region in Slovakia. It is available only in Slovak language and PDF format._x000a__x000a_https://www.upsvr.gov.sk/buxus/generate_page.php?page_id=806803_x000a_"/>
  </r>
  <r>
    <x v="28"/>
    <x v="435"/>
    <x v="7"/>
    <x v="0"/>
    <x v="0"/>
    <x v="2"/>
    <s v=" SK ISCO-08"/>
    <n v="9329"/>
    <n v="9329013"/>
    <n v="9329"/>
    <s v="sourcing from abroad to fill vacancies"/>
    <x v="1"/>
    <s v="Ratio of registered job seekers to number of vacancies, the jobseekers aren´t suitable to fill vacancies for many reason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57"/>
    <x v="3"/>
    <x v="2"/>
    <x v="2"/>
    <s v="Additional statistical information - Slovakia: _x000a_Occupations´ list about labour shortages sorted by region in Slovakia. It is available only in Slovak language and PDF format._x000a__x000a_https://www.upsvr.gov.sk/buxus/generate_page.php?page_id=806803_x000a_"/>
  </r>
  <r>
    <x v="28"/>
    <x v="436"/>
    <x v="7"/>
    <x v="0"/>
    <x v="0"/>
    <x v="3"/>
    <s v=" SK ISCO-08"/>
    <n v="9329"/>
    <n v="9329001"/>
    <n v="9329"/>
    <s v="sourcing from abroad to fill vacancies; ratio of registered job seekers to vacancies"/>
    <x v="1"/>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70"/>
    <x v="3"/>
    <x v="3"/>
    <x v="4"/>
    <s v="Additional statistical information - Slovakia: _x000a_Occupations´ list about labour shortages sorted by region in Slovakia. It is available only in Slovak language and PDF format._x000a__x000a_https://www.upsvr.gov.sk/buxus/generate_page.php?page_id=806803_x000a_"/>
  </r>
  <r>
    <x v="28"/>
    <x v="60"/>
    <x v="7"/>
    <x v="1"/>
    <x v="1"/>
    <x v="1"/>
    <s v=" SK ISCO-08"/>
    <s v="9629"/>
    <s v="9629"/>
    <n v="9629"/>
    <s v="Ratio of registered job seekers to vacancies; Regional misbalance of low skilled jobseekers (excluded comunities ect. ) "/>
    <x v="2"/>
    <s v="HIGH surplus due to regional misbalances on labour markets – Low skilled jobseekers mainly belonging to minority and disadvantaged social groups.  (Mobility obstacles as financial and suitable accommodations shortness.)"/>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82"/>
    <x v="2"/>
    <x v="0"/>
    <x v="2"/>
    <s v="Additional statistical information - Slovakia: _x000a_Occupations´ list about labour shortages sorted by region in Slovakia. It is available only in Slovak language and PDF format._x000a__x000a_https://www.upsvr.gov.sk/buxus/generate_page.php?page_id=806803_x000a_"/>
  </r>
  <r>
    <x v="28"/>
    <x v="435"/>
    <x v="7"/>
    <x v="0"/>
    <x v="0"/>
    <x v="3"/>
    <s v=" SK ISCO-08"/>
    <n v="9329"/>
    <n v="9329999"/>
    <n v="9329"/>
    <s v="sourcing from abroad to fill vacancies; ratio of registered job seekers to vacancies"/>
    <x v="1"/>
    <s v="The vacancies are predominantly filled by foreigners from abroad for a long period."/>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73"/>
    <x v="3"/>
    <x v="3"/>
    <x v="4"/>
    <s v="Additional statistical information - Slovakia: _x000a_Occupations´ list about labour shortages sorted by region in Slovakia. It is available only in Slovak language and PDF format._x000a__x000a_https://www.upsvr.gov.sk/buxus/generate_page.php?page_id=806803_x000a_"/>
  </r>
  <r>
    <x v="28"/>
    <x v="58"/>
    <x v="7"/>
    <x v="0"/>
    <x v="0"/>
    <x v="2"/>
    <s v=" SK ISCO-08"/>
    <n v="9333"/>
    <n v="9333004"/>
    <n v="9333"/>
    <s v="Ratio of registered job seekers to vacancies; sourcing from abroad to fill vacancies"/>
    <x v="0"/>
    <s v="Ratio of registered job seekers to number of vacancies, the jobseekers aren´t suitable to fill vacancies for many reasons.  "/>
    <s v="2022  Q1;Q2"/>
    <s v="SLOVAK - PES administrative system by IBM –ATOS – COGNOS. The SSZ-PES PRODUCTION software is based on Data Ware House with all inputted vacancies and job seekers´ profiles selected by SK ISCO 08 and  Only basic statistical data available about registered jobseekers and vacancies in Slovakia selected on base of SK ISCO codification.  Period:  2022 – Q1; Q2 _x000a_Link:  https://www.upsvr.gov.sk/statistiky/nezamestnanost-mesacne-statistiky/2022.html?lang=sk&amp;page_id=1153460"/>
    <x v="2"/>
    <x v="3"/>
    <x v="4"/>
    <s v="Additional statistical information - Slovakia: _x000a_Occupations´ list about labour shortages sorted by region in Slovakia. It is available only in Slovak language and PDF format._x000a__x000a_https://www.upsvr.gov.sk/buxus/generate_page.php?page_id=806803_x000a_"/>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920B771-FFFB-49C8-A52F-2B4003C5E430}" name="Geo distribution" cacheId="1"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A3:B32" firstHeaderRow="1" firstDataRow="1" firstDataCol="1"/>
  <pivotFields count="19">
    <pivotField axis="axisRow"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showAll="0">
      <items count="449">
        <item x="88"/>
        <item x="338"/>
        <item x="111"/>
        <item x="41"/>
        <item x="43"/>
        <item x="38"/>
        <item x="323"/>
        <item x="325"/>
        <item x="409"/>
        <item x="33"/>
        <item x="370"/>
        <item x="143"/>
        <item x="278"/>
        <item x="342"/>
        <item x="303"/>
        <item x="277"/>
        <item x="189"/>
        <item x="350"/>
        <item x="388"/>
        <item x="378"/>
        <item x="6"/>
        <item x="324"/>
        <item x="301"/>
        <item x="217"/>
        <item x="63"/>
        <item x="205"/>
        <item x="391"/>
        <item x="81"/>
        <item x="219"/>
        <item x="158"/>
        <item x="46"/>
        <item x="127"/>
        <item x="129"/>
        <item x="148"/>
        <item x="255"/>
        <item x="379"/>
        <item x="169"/>
        <item x="321"/>
        <item x="137"/>
        <item x="20"/>
        <item x="433"/>
        <item x="152"/>
        <item x="258"/>
        <item x="48"/>
        <item x="184"/>
        <item x="427"/>
        <item x="139"/>
        <item x="145"/>
        <item x="176"/>
        <item x="400"/>
        <item x="62"/>
        <item x="157"/>
        <item x="282"/>
        <item x="159"/>
        <item x="54"/>
        <item x="24"/>
        <item x="77"/>
        <item x="50"/>
        <item x="163"/>
        <item x="118"/>
        <item x="94"/>
        <item x="221"/>
        <item x="208"/>
        <item x="376"/>
        <item x="164"/>
        <item x="253"/>
        <item x="69"/>
        <item x="132"/>
        <item x="56"/>
        <item x="12"/>
        <item x="74"/>
        <item x="55"/>
        <item x="293"/>
        <item x="431"/>
        <item x="114"/>
        <item x="47"/>
        <item x="289"/>
        <item x="42"/>
        <item x="415"/>
        <item x="421"/>
        <item x="200"/>
        <item x="18"/>
        <item x="10"/>
        <item x="432"/>
        <item x="23"/>
        <item x="343"/>
        <item x="66"/>
        <item x="100"/>
        <item x="119"/>
        <item x="226"/>
        <item x="125"/>
        <item x="426"/>
        <item x="413"/>
        <item x="179"/>
        <item x="275"/>
        <item x="110"/>
        <item x="206"/>
        <item x="283"/>
        <item x="306"/>
        <item x="334"/>
        <item x="320"/>
        <item x="11"/>
        <item x="8"/>
        <item x="347"/>
        <item x="279"/>
        <item x="264"/>
        <item x="331"/>
        <item x="15"/>
        <item x="180"/>
        <item x="225"/>
        <item x="97"/>
        <item x="384"/>
        <item x="130"/>
        <item x="84"/>
        <item x="178"/>
        <item x="267"/>
        <item x="70"/>
        <item x="85"/>
        <item x="175"/>
        <item x="13"/>
        <item x="210"/>
        <item x="154"/>
        <item x="153"/>
        <item x="434"/>
        <item x="96"/>
        <item x="211"/>
        <item x="155"/>
        <item x="435"/>
        <item x="60"/>
        <item x="344"/>
        <item x="75"/>
        <item x="330"/>
        <item x="418"/>
        <item x="207"/>
        <item x="257"/>
        <item x="406"/>
        <item m="1" x="442"/>
        <item x="256"/>
        <item x="223"/>
        <item x="185"/>
        <item x="166"/>
        <item x="298"/>
        <item x="274"/>
        <item x="403"/>
        <item x="90"/>
        <item x="368"/>
        <item x="89"/>
        <item x="296"/>
        <item x="366"/>
        <item x="190"/>
        <item x="26"/>
        <item x="352"/>
        <item x="171"/>
        <item x="51"/>
        <item x="358"/>
        <item x="383"/>
        <item x="276"/>
        <item x="58"/>
        <item x="201"/>
        <item x="420"/>
        <item x="381"/>
        <item x="288"/>
        <item x="247"/>
        <item x="183"/>
        <item x="136"/>
        <item x="241"/>
        <item x="45"/>
        <item x="2"/>
        <item x="254"/>
        <item x="315"/>
        <item x="235"/>
        <item x="141"/>
        <item x="423"/>
        <item x="419"/>
        <item x="116"/>
        <item x="35"/>
        <item x="128"/>
        <item x="397"/>
        <item x="395"/>
        <item x="57"/>
        <item x="238"/>
        <item x="237"/>
        <item x="239"/>
        <item x="364"/>
        <item x="52"/>
        <item x="82"/>
        <item x="318"/>
        <item x="177"/>
        <item x="133"/>
        <item x="71"/>
        <item x="203"/>
        <item x="359"/>
        <item x="367"/>
        <item x="351"/>
        <item x="319"/>
        <item x="73"/>
        <item x="156"/>
        <item x="305"/>
        <item x="16"/>
        <item x="387"/>
        <item x="68"/>
        <item x="17"/>
        <item x="216"/>
        <item x="302"/>
        <item x="402"/>
        <item x="230"/>
        <item x="112"/>
        <item x="287"/>
        <item x="233"/>
        <item x="40"/>
        <item x="266"/>
        <item x="59"/>
        <item x="76"/>
        <item x="170"/>
        <item x="265"/>
        <item x="284"/>
        <item x="93"/>
        <item x="336"/>
        <item x="218"/>
        <item x="349"/>
        <item x="417"/>
        <item m="1" x="445"/>
        <item x="197"/>
        <item x="299"/>
        <item x="322"/>
        <item x="310"/>
        <item x="425"/>
        <item x="123"/>
        <item x="332"/>
        <item x="61"/>
        <item x="436"/>
        <item x="313"/>
        <item x="65"/>
        <item x="99"/>
        <item x="95"/>
        <item x="14"/>
        <item x="0"/>
        <item x="174"/>
        <item x="107"/>
        <item x="106"/>
        <item x="281"/>
        <item x="105"/>
        <item x="363"/>
        <item x="337"/>
        <item x="186"/>
        <item x="204"/>
        <item x="231"/>
        <item x="360"/>
        <item x="245"/>
        <item x="102"/>
        <item x="31"/>
        <item x="329"/>
        <item x="398"/>
        <item x="261"/>
        <item x="307"/>
        <item m="1" x="438"/>
        <item m="1" x="437"/>
        <item x="222"/>
        <item x="246"/>
        <item x="209"/>
        <item x="385"/>
        <item x="389"/>
        <item x="196"/>
        <item x="341"/>
        <item x="361"/>
        <item x="32"/>
        <item m="1" x="443"/>
        <item x="394"/>
        <item x="232"/>
        <item x="273"/>
        <item x="416"/>
        <item x="317"/>
        <item x="109"/>
        <item x="78"/>
        <item x="362"/>
        <item x="369"/>
        <item x="386"/>
        <item x="345"/>
        <item x="215"/>
        <item x="182"/>
        <item x="213"/>
        <item x="214"/>
        <item x="429"/>
        <item x="173"/>
        <item x="144"/>
        <item m="1" x="439"/>
        <item x="365"/>
        <item x="411"/>
        <item x="22"/>
        <item x="243"/>
        <item x="229"/>
        <item x="195"/>
        <item x="339"/>
        <item x="187"/>
        <item x="124"/>
        <item x="295"/>
        <item x="390"/>
        <item x="108"/>
        <item x="79"/>
        <item x="269"/>
        <item x="286"/>
        <item x="308"/>
        <item x="98"/>
        <item x="252"/>
        <item x="80"/>
        <item x="280"/>
        <item x="140"/>
        <item x="165"/>
        <item x="142"/>
        <item x="134"/>
        <item x="91"/>
        <item x="404"/>
        <item x="234"/>
        <item x="300"/>
        <item x="101"/>
        <item x="149"/>
        <item x="304"/>
        <item x="428"/>
        <item x="37"/>
        <item x="151"/>
        <item x="150"/>
        <item x="357"/>
        <item x="407"/>
        <item x="103"/>
        <item x="259"/>
        <item x="162"/>
        <item m="1" x="447"/>
        <item x="121"/>
        <item x="327"/>
        <item x="297"/>
        <item x="270"/>
        <item x="188"/>
        <item x="172"/>
        <item x="311"/>
        <item x="115"/>
        <item x="192"/>
        <item x="248"/>
        <item x="285"/>
        <item x="271"/>
        <item m="1" x="440"/>
        <item x="356"/>
        <item x="34"/>
        <item x="72"/>
        <item x="147"/>
        <item x="25"/>
        <item x="309"/>
        <item x="64"/>
        <item x="224"/>
        <item x="227"/>
        <item x="36"/>
        <item x="191"/>
        <item x="405"/>
        <item x="53"/>
        <item x="250"/>
        <item x="251"/>
        <item x="194"/>
        <item x="168"/>
        <item x="242"/>
        <item x="29"/>
        <item x="198"/>
        <item x="312"/>
        <item x="104"/>
        <item x="340"/>
        <item x="244"/>
        <item x="382"/>
        <item x="49"/>
        <item x="131"/>
        <item x="375"/>
        <item x="408"/>
        <item x="380"/>
        <item x="236"/>
        <item x="326"/>
        <item x="39"/>
        <item x="44"/>
        <item x="268"/>
        <item x="7"/>
        <item x="4"/>
        <item x="86"/>
        <item x="199"/>
        <item m="1" x="446"/>
        <item x="117"/>
        <item x="328"/>
        <item x="27"/>
        <item x="374"/>
        <item x="430"/>
        <item x="316"/>
        <item x="120"/>
        <item x="410"/>
        <item x="414"/>
        <item x="193"/>
        <item x="138"/>
        <item x="355"/>
        <item x="377"/>
        <item x="401"/>
        <item x="146"/>
        <item x="67"/>
        <item x="412"/>
        <item x="249"/>
        <item x="9"/>
        <item m="1" x="441"/>
        <item x="3"/>
        <item x="202"/>
        <item x="228"/>
        <item x="424"/>
        <item x="422"/>
        <item x="87"/>
        <item x="92"/>
        <item x="21"/>
        <item x="1"/>
        <item x="373"/>
        <item x="393"/>
        <item m="1" x="444"/>
        <item x="392"/>
        <item x="30"/>
        <item x="260"/>
        <item x="113"/>
        <item x="371"/>
        <item x="262"/>
        <item x="333"/>
        <item x="220"/>
        <item x="122"/>
        <item x="291"/>
        <item x="290"/>
        <item x="348"/>
        <item x="292"/>
        <item x="135"/>
        <item x="346"/>
        <item x="294"/>
        <item x="353"/>
        <item x="212"/>
        <item x="161"/>
        <item x="372"/>
        <item x="396"/>
        <item x="263"/>
        <item x="335"/>
        <item x="272"/>
        <item x="83"/>
        <item x="126"/>
        <item x="399"/>
        <item x="167"/>
        <item x="5"/>
        <item x="19"/>
        <item x="28"/>
        <item x="354"/>
        <item x="181"/>
        <item x="314"/>
        <item x="240"/>
        <item x="160"/>
        <item t="default"/>
      </items>
    </pivotField>
    <pivotField showAll="0">
      <items count="12">
        <item x="8"/>
        <item x="2"/>
        <item x="3"/>
        <item x="7"/>
        <item x="4"/>
        <item x="6"/>
        <item x="0"/>
        <item x="5"/>
        <item x="9"/>
        <item x="1"/>
        <item m="1" x="10"/>
        <item t="default"/>
      </items>
    </pivotField>
    <pivotField showAll="0">
      <items count="3">
        <item x="0"/>
        <item x="1"/>
        <item t="default"/>
      </items>
    </pivotField>
    <pivotField showAll="0">
      <items count="5">
        <item m="1" x="2"/>
        <item x="0"/>
        <item m="1" x="3"/>
        <item x="1"/>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s>
  <rowFields count="1">
    <field x="0"/>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x v="28"/>
    </i>
  </rowItems>
  <colItems count="1">
    <i/>
  </colItems>
  <dataFields count="1">
    <dataField name="Count of CLEAN ISCO CODE - 4 DIGIT " fld="9" subtotal="count" baseField="0" baseItem="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5D2698B7-01D7-45E2-AF61-48DC90820E4D}" name="PivotTable6"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3">
  <location ref="A82:B111" firstHeaderRow="1" firstDataRow="1" firstDataCol="1"/>
  <pivotFields count="19">
    <pivotField axis="axisRow" showAll="0">
      <items count="30">
        <item x="0"/>
        <item x="1"/>
        <item x="2"/>
        <item x="3"/>
        <item x="4"/>
        <item x="5"/>
        <item x="6"/>
        <item x="7"/>
        <item x="8"/>
        <item x="10"/>
        <item x="11"/>
        <item x="12"/>
        <item x="9"/>
        <item x="13"/>
        <item x="14"/>
        <item x="15"/>
        <item x="16"/>
        <item x="17"/>
        <item x="18"/>
        <item x="19"/>
        <item x="20"/>
        <item x="22"/>
        <item x="21"/>
        <item x="27"/>
        <item x="23"/>
        <item x="24"/>
        <item x="25"/>
        <item x="26"/>
        <item x="28"/>
        <item t="default"/>
      </items>
    </pivotField>
    <pivotField showAll="0"/>
    <pivotField showAll="0"/>
    <pivotField showAll="0"/>
    <pivotField showAll="0">
      <items count="4">
        <item x="0"/>
        <item x="1"/>
        <item x="2"/>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s>
  <rowFields count="1">
    <field x="0"/>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x v="28"/>
    </i>
  </rowItems>
  <colItems count="1">
    <i/>
  </colItems>
  <dataFields count="1">
    <dataField name="Count of CLEAN ISCO CODE - 4 DIGIT " fld="9" subtotal="count" baseField="0" baseItem="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BB3D274E-8072-404D-A0DA-8FD187C02599}" name="Crossborder_Surplus"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A44:B73" firstHeaderRow="1" firstDataRow="1" firstDataCol="1" rowPageCount="1" colPageCount="1"/>
  <pivotFields count="19">
    <pivotField axis="axisRow" showAll="0">
      <items count="30">
        <item x="0"/>
        <item x="1"/>
        <item x="2"/>
        <item x="3"/>
        <item x="4"/>
        <item x="5"/>
        <item x="6"/>
        <item x="7"/>
        <item x="8"/>
        <item x="10"/>
        <item x="11"/>
        <item x="12"/>
        <item x="9"/>
        <item x="13"/>
        <item x="14"/>
        <item x="15"/>
        <item x="16"/>
        <item x="17"/>
        <item x="18"/>
        <item x="19"/>
        <item x="20"/>
        <item x="22"/>
        <item x="21"/>
        <item x="27"/>
        <item x="23"/>
        <item x="24"/>
        <item x="25"/>
        <item x="26"/>
        <item x="28"/>
        <item t="default"/>
      </items>
    </pivotField>
    <pivotField showAll="0">
      <items count="450">
        <item x="88"/>
        <item x="337"/>
        <item x="111"/>
        <item x="41"/>
        <item x="43"/>
        <item x="38"/>
        <item x="322"/>
        <item x="324"/>
        <item x="408"/>
        <item x="33"/>
        <item x="369"/>
        <item x="143"/>
        <item x="277"/>
        <item x="341"/>
        <item x="302"/>
        <item x="276"/>
        <item x="189"/>
        <item x="349"/>
        <item x="387"/>
        <item x="377"/>
        <item x="6"/>
        <item x="323"/>
        <item x="300"/>
        <item x="217"/>
        <item x="63"/>
        <item x="205"/>
        <item x="390"/>
        <item x="81"/>
        <item x="219"/>
        <item x="158"/>
        <item x="46"/>
        <item x="127"/>
        <item x="129"/>
        <item x="148"/>
        <item x="254"/>
        <item x="378"/>
        <item x="169"/>
        <item x="320"/>
        <item x="137"/>
        <item x="20"/>
        <item x="433"/>
        <item x="152"/>
        <item x="257"/>
        <item x="48"/>
        <item x="184"/>
        <item x="431"/>
        <item x="139"/>
        <item x="145"/>
        <item x="176"/>
        <item x="399"/>
        <item x="62"/>
        <item x="157"/>
        <item x="281"/>
        <item x="159"/>
        <item x="54"/>
        <item x="24"/>
        <item x="77"/>
        <item x="50"/>
        <item x="163"/>
        <item x="118"/>
        <item x="94"/>
        <item x="221"/>
        <item x="208"/>
        <item x="375"/>
        <item x="164"/>
        <item x="252"/>
        <item x="69"/>
        <item x="132"/>
        <item x="56"/>
        <item x="12"/>
        <item x="74"/>
        <item x="55"/>
        <item x="292"/>
        <item x="425"/>
        <item x="114"/>
        <item x="47"/>
        <item x="288"/>
        <item x="42"/>
        <item x="414"/>
        <item x="420"/>
        <item x="200"/>
        <item x="18"/>
        <item x="10"/>
        <item x="432"/>
        <item x="23"/>
        <item x="342"/>
        <item x="66"/>
        <item x="100"/>
        <item x="119"/>
        <item x="226"/>
        <item x="125"/>
        <item x="430"/>
        <item x="412"/>
        <item x="179"/>
        <item x="274"/>
        <item x="110"/>
        <item x="206"/>
        <item x="282"/>
        <item x="305"/>
        <item x="333"/>
        <item x="319"/>
        <item x="11"/>
        <item x="8"/>
        <item x="346"/>
        <item x="278"/>
        <item x="263"/>
        <item x="330"/>
        <item x="15"/>
        <item x="180"/>
        <item x="225"/>
        <item x="97"/>
        <item x="383"/>
        <item x="130"/>
        <item x="84"/>
        <item x="178"/>
        <item x="266"/>
        <item x="70"/>
        <item x="85"/>
        <item x="175"/>
        <item x="13"/>
        <item x="210"/>
        <item x="154"/>
        <item x="153"/>
        <item x="434"/>
        <item x="96"/>
        <item x="211"/>
        <item x="155"/>
        <item x="435"/>
        <item x="60"/>
        <item x="343"/>
        <item x="75"/>
        <item x="329"/>
        <item x="417"/>
        <item x="207"/>
        <item x="256"/>
        <item x="405"/>
        <item x="255"/>
        <item m="1" x="443"/>
        <item x="223"/>
        <item x="185"/>
        <item x="166"/>
        <item x="297"/>
        <item x="273"/>
        <item x="402"/>
        <item x="90"/>
        <item x="367"/>
        <item x="89"/>
        <item x="295"/>
        <item x="365"/>
        <item x="190"/>
        <item x="26"/>
        <item x="351"/>
        <item x="171"/>
        <item x="51"/>
        <item x="357"/>
        <item x="382"/>
        <item x="275"/>
        <item x="58"/>
        <item x="201"/>
        <item x="419"/>
        <item x="380"/>
        <item x="287"/>
        <item x="246"/>
        <item x="183"/>
        <item x="136"/>
        <item x="240"/>
        <item x="45"/>
        <item x="2"/>
        <item x="253"/>
        <item x="314"/>
        <item x="234"/>
        <item x="141"/>
        <item x="421"/>
        <item x="418"/>
        <item x="116"/>
        <item x="35"/>
        <item x="128"/>
        <item x="396"/>
        <item x="394"/>
        <item x="57"/>
        <item x="237"/>
        <item x="236"/>
        <item x="238"/>
        <item x="363"/>
        <item x="52"/>
        <item x="82"/>
        <item x="317"/>
        <item x="177"/>
        <item x="133"/>
        <item x="71"/>
        <item x="203"/>
        <item x="358"/>
        <item x="366"/>
        <item x="350"/>
        <item x="318"/>
        <item x="73"/>
        <item x="156"/>
        <item x="304"/>
        <item x="16"/>
        <item x="386"/>
        <item x="68"/>
        <item x="17"/>
        <item x="216"/>
        <item x="301"/>
        <item x="401"/>
        <item x="229"/>
        <item x="112"/>
        <item x="286"/>
        <item x="232"/>
        <item x="40"/>
        <item x="265"/>
        <item x="59"/>
        <item x="76"/>
        <item x="170"/>
        <item x="264"/>
        <item x="283"/>
        <item x="93"/>
        <item x="335"/>
        <item x="218"/>
        <item x="348"/>
        <item x="416"/>
        <item m="1" x="446"/>
        <item x="197"/>
        <item x="298"/>
        <item x="321"/>
        <item x="309"/>
        <item x="429"/>
        <item x="123"/>
        <item x="331"/>
        <item x="61"/>
        <item x="436"/>
        <item x="312"/>
        <item x="65"/>
        <item x="99"/>
        <item x="95"/>
        <item x="14"/>
        <item x="0"/>
        <item x="174"/>
        <item x="107"/>
        <item x="106"/>
        <item x="280"/>
        <item x="105"/>
        <item x="362"/>
        <item x="336"/>
        <item x="186"/>
        <item x="204"/>
        <item x="230"/>
        <item x="359"/>
        <item x="244"/>
        <item x="102"/>
        <item x="31"/>
        <item x="328"/>
        <item x="397"/>
        <item x="260"/>
        <item x="306"/>
        <item m="1" x="438"/>
        <item m="1" x="437"/>
        <item x="222"/>
        <item x="245"/>
        <item x="209"/>
        <item x="384"/>
        <item x="388"/>
        <item x="196"/>
        <item x="340"/>
        <item x="360"/>
        <item x="32"/>
        <item x="393"/>
        <item m="1" x="441"/>
        <item x="231"/>
        <item x="272"/>
        <item x="415"/>
        <item x="316"/>
        <item x="109"/>
        <item x="78"/>
        <item x="361"/>
        <item x="368"/>
        <item x="385"/>
        <item x="344"/>
        <item x="215"/>
        <item x="182"/>
        <item x="213"/>
        <item x="214"/>
        <item x="423"/>
        <item x="173"/>
        <item x="144"/>
        <item m="1" x="439"/>
        <item x="364"/>
        <item x="410"/>
        <item x="22"/>
        <item x="242"/>
        <item m="1" x="445"/>
        <item x="195"/>
        <item x="338"/>
        <item x="187"/>
        <item x="124"/>
        <item x="294"/>
        <item x="389"/>
        <item x="108"/>
        <item x="79"/>
        <item x="268"/>
        <item x="285"/>
        <item x="307"/>
        <item x="98"/>
        <item x="251"/>
        <item x="80"/>
        <item x="279"/>
        <item x="140"/>
        <item x="165"/>
        <item x="142"/>
        <item x="134"/>
        <item x="91"/>
        <item x="403"/>
        <item x="233"/>
        <item x="299"/>
        <item x="101"/>
        <item x="149"/>
        <item x="303"/>
        <item x="422"/>
        <item x="37"/>
        <item x="151"/>
        <item x="150"/>
        <item x="356"/>
        <item x="406"/>
        <item x="103"/>
        <item x="258"/>
        <item x="162"/>
        <item m="1" x="448"/>
        <item x="121"/>
        <item x="326"/>
        <item x="296"/>
        <item x="269"/>
        <item x="188"/>
        <item x="172"/>
        <item x="310"/>
        <item x="115"/>
        <item x="192"/>
        <item x="247"/>
        <item x="284"/>
        <item x="270"/>
        <item m="1" x="440"/>
        <item x="355"/>
        <item x="34"/>
        <item x="72"/>
        <item x="147"/>
        <item x="25"/>
        <item x="308"/>
        <item x="64"/>
        <item x="224"/>
        <item x="227"/>
        <item x="36"/>
        <item x="191"/>
        <item x="404"/>
        <item x="53"/>
        <item x="249"/>
        <item x="250"/>
        <item x="194"/>
        <item x="168"/>
        <item x="241"/>
        <item x="29"/>
        <item x="198"/>
        <item x="311"/>
        <item x="104"/>
        <item x="339"/>
        <item x="243"/>
        <item x="381"/>
        <item x="49"/>
        <item x="131"/>
        <item x="374"/>
        <item x="407"/>
        <item x="379"/>
        <item x="235"/>
        <item x="325"/>
        <item x="39"/>
        <item x="44"/>
        <item x="267"/>
        <item x="7"/>
        <item x="4"/>
        <item x="86"/>
        <item x="199"/>
        <item m="1" x="447"/>
        <item x="117"/>
        <item x="327"/>
        <item x="27"/>
        <item x="373"/>
        <item x="424"/>
        <item x="315"/>
        <item x="120"/>
        <item x="409"/>
        <item x="413"/>
        <item x="193"/>
        <item x="138"/>
        <item x="354"/>
        <item x="376"/>
        <item x="400"/>
        <item x="146"/>
        <item x="67"/>
        <item x="411"/>
        <item x="248"/>
        <item x="9"/>
        <item m="1" x="442"/>
        <item x="3"/>
        <item x="202"/>
        <item x="228"/>
        <item x="428"/>
        <item x="426"/>
        <item x="87"/>
        <item x="92"/>
        <item x="21"/>
        <item x="1"/>
        <item x="372"/>
        <item x="392"/>
        <item m="1" x="444"/>
        <item x="391"/>
        <item x="30"/>
        <item x="259"/>
        <item x="113"/>
        <item x="370"/>
        <item x="261"/>
        <item x="332"/>
        <item x="220"/>
        <item x="122"/>
        <item x="290"/>
        <item x="289"/>
        <item x="347"/>
        <item x="291"/>
        <item x="135"/>
        <item x="345"/>
        <item x="293"/>
        <item x="352"/>
        <item x="212"/>
        <item x="161"/>
        <item x="371"/>
        <item x="395"/>
        <item x="262"/>
        <item x="334"/>
        <item x="271"/>
        <item x="83"/>
        <item x="126"/>
        <item x="398"/>
        <item x="167"/>
        <item x="5"/>
        <item x="19"/>
        <item x="28"/>
        <item x="353"/>
        <item x="181"/>
        <item x="313"/>
        <item x="239"/>
        <item x="160"/>
        <item x="427"/>
        <item t="default"/>
      </items>
    </pivotField>
    <pivotField showAll="0">
      <items count="12">
        <item x="8"/>
        <item x="2"/>
        <item x="3"/>
        <item x="7"/>
        <item x="4"/>
        <item x="6"/>
        <item x="0"/>
        <item x="5"/>
        <item x="9"/>
        <item x="1"/>
        <item x="10"/>
        <item t="default"/>
      </items>
    </pivotField>
    <pivotField axis="axisPage" multipleItemSelectionAllowed="1" showAll="0">
      <items count="3">
        <item h="1" x="0"/>
        <item x="1"/>
        <item t="default"/>
      </items>
    </pivotField>
    <pivotField showAll="0">
      <items count="4">
        <item x="0"/>
        <item x="1"/>
        <item x="2"/>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s>
  <rowFields count="1">
    <field x="0"/>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x v="28"/>
    </i>
  </rowItems>
  <colItems count="1">
    <i/>
  </colItems>
  <pageFields count="1">
    <pageField fld="3" hier="-1"/>
  </pageFields>
  <dataFields count="1">
    <dataField name="Count of CLEAN ISCO CODE - 4 DIGIT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6A3D370-95BB-4439-B626-5B247298CDFD}" name="Crossborder_shortages"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A3:B32" firstHeaderRow="1" firstDataRow="1" firstDataCol="1" rowPageCount="1" colPageCount="1"/>
  <pivotFields count="19">
    <pivotField axis="axisRow" showAll="0">
      <items count="30">
        <item x="0"/>
        <item x="1"/>
        <item x="2"/>
        <item x="3"/>
        <item x="4"/>
        <item x="5"/>
        <item x="6"/>
        <item x="7"/>
        <item x="8"/>
        <item x="10"/>
        <item x="11"/>
        <item x="12"/>
        <item x="9"/>
        <item x="13"/>
        <item x="14"/>
        <item x="15"/>
        <item x="16"/>
        <item x="17"/>
        <item x="18"/>
        <item x="19"/>
        <item x="20"/>
        <item x="22"/>
        <item x="21"/>
        <item x="27"/>
        <item x="23"/>
        <item x="24"/>
        <item x="25"/>
        <item x="26"/>
        <item x="28"/>
        <item t="default"/>
      </items>
    </pivotField>
    <pivotField showAll="0">
      <items count="450">
        <item x="88"/>
        <item x="337"/>
        <item x="111"/>
        <item x="41"/>
        <item x="43"/>
        <item x="38"/>
        <item x="322"/>
        <item x="324"/>
        <item x="408"/>
        <item x="33"/>
        <item x="369"/>
        <item x="143"/>
        <item x="277"/>
        <item x="341"/>
        <item x="302"/>
        <item x="276"/>
        <item x="189"/>
        <item x="349"/>
        <item x="387"/>
        <item x="377"/>
        <item x="6"/>
        <item x="323"/>
        <item x="300"/>
        <item x="217"/>
        <item x="63"/>
        <item x="205"/>
        <item x="390"/>
        <item x="81"/>
        <item x="219"/>
        <item x="158"/>
        <item x="46"/>
        <item x="127"/>
        <item x="129"/>
        <item x="148"/>
        <item x="254"/>
        <item x="378"/>
        <item x="169"/>
        <item x="320"/>
        <item x="137"/>
        <item x="20"/>
        <item x="433"/>
        <item x="152"/>
        <item x="257"/>
        <item x="48"/>
        <item x="184"/>
        <item x="431"/>
        <item x="139"/>
        <item x="145"/>
        <item x="176"/>
        <item x="399"/>
        <item x="62"/>
        <item x="157"/>
        <item x="281"/>
        <item x="159"/>
        <item x="54"/>
        <item x="24"/>
        <item x="77"/>
        <item x="50"/>
        <item x="163"/>
        <item x="118"/>
        <item x="94"/>
        <item x="221"/>
        <item x="208"/>
        <item x="375"/>
        <item x="164"/>
        <item x="252"/>
        <item x="69"/>
        <item x="132"/>
        <item x="56"/>
        <item x="12"/>
        <item x="74"/>
        <item x="55"/>
        <item x="292"/>
        <item x="425"/>
        <item x="114"/>
        <item x="47"/>
        <item x="288"/>
        <item x="42"/>
        <item x="414"/>
        <item x="420"/>
        <item x="200"/>
        <item x="18"/>
        <item x="10"/>
        <item x="432"/>
        <item x="23"/>
        <item x="342"/>
        <item x="66"/>
        <item x="100"/>
        <item x="119"/>
        <item x="226"/>
        <item x="125"/>
        <item x="430"/>
        <item x="412"/>
        <item x="179"/>
        <item x="274"/>
        <item x="110"/>
        <item x="206"/>
        <item x="282"/>
        <item x="305"/>
        <item x="333"/>
        <item x="319"/>
        <item x="11"/>
        <item x="8"/>
        <item x="346"/>
        <item x="278"/>
        <item x="263"/>
        <item x="330"/>
        <item x="15"/>
        <item x="180"/>
        <item x="225"/>
        <item x="97"/>
        <item x="383"/>
        <item x="130"/>
        <item x="84"/>
        <item x="178"/>
        <item x="266"/>
        <item x="70"/>
        <item x="85"/>
        <item x="175"/>
        <item x="13"/>
        <item x="210"/>
        <item x="154"/>
        <item x="153"/>
        <item x="434"/>
        <item x="96"/>
        <item x="211"/>
        <item x="155"/>
        <item x="435"/>
        <item x="60"/>
        <item x="343"/>
        <item x="75"/>
        <item x="329"/>
        <item x="417"/>
        <item x="207"/>
        <item x="256"/>
        <item x="405"/>
        <item x="255"/>
        <item m="1" x="443"/>
        <item x="223"/>
        <item x="185"/>
        <item x="166"/>
        <item x="297"/>
        <item x="273"/>
        <item x="402"/>
        <item x="90"/>
        <item x="367"/>
        <item x="89"/>
        <item x="295"/>
        <item x="365"/>
        <item x="190"/>
        <item x="26"/>
        <item x="351"/>
        <item x="171"/>
        <item x="51"/>
        <item x="357"/>
        <item x="382"/>
        <item x="275"/>
        <item x="58"/>
        <item x="201"/>
        <item x="419"/>
        <item x="380"/>
        <item x="287"/>
        <item x="246"/>
        <item x="183"/>
        <item x="136"/>
        <item x="240"/>
        <item x="45"/>
        <item x="2"/>
        <item x="253"/>
        <item x="314"/>
        <item x="234"/>
        <item x="141"/>
        <item x="421"/>
        <item x="418"/>
        <item x="116"/>
        <item x="35"/>
        <item x="128"/>
        <item x="396"/>
        <item x="394"/>
        <item x="57"/>
        <item x="237"/>
        <item x="236"/>
        <item x="238"/>
        <item x="363"/>
        <item x="52"/>
        <item x="82"/>
        <item x="317"/>
        <item x="177"/>
        <item x="133"/>
        <item x="71"/>
        <item x="203"/>
        <item x="358"/>
        <item x="366"/>
        <item x="350"/>
        <item x="318"/>
        <item x="73"/>
        <item x="156"/>
        <item x="304"/>
        <item x="16"/>
        <item x="386"/>
        <item x="68"/>
        <item x="17"/>
        <item x="216"/>
        <item x="301"/>
        <item x="401"/>
        <item x="229"/>
        <item x="112"/>
        <item x="286"/>
        <item x="232"/>
        <item x="40"/>
        <item x="265"/>
        <item x="59"/>
        <item x="76"/>
        <item x="170"/>
        <item x="264"/>
        <item x="283"/>
        <item x="93"/>
        <item x="335"/>
        <item x="218"/>
        <item x="348"/>
        <item x="416"/>
        <item m="1" x="446"/>
        <item x="197"/>
        <item x="298"/>
        <item x="321"/>
        <item x="309"/>
        <item x="429"/>
        <item x="123"/>
        <item x="331"/>
        <item x="61"/>
        <item x="436"/>
        <item x="312"/>
        <item x="65"/>
        <item x="99"/>
        <item x="95"/>
        <item x="14"/>
        <item x="0"/>
        <item x="174"/>
        <item x="107"/>
        <item x="106"/>
        <item x="280"/>
        <item x="105"/>
        <item x="362"/>
        <item x="336"/>
        <item x="186"/>
        <item x="204"/>
        <item x="230"/>
        <item x="359"/>
        <item x="244"/>
        <item x="102"/>
        <item x="31"/>
        <item x="328"/>
        <item x="397"/>
        <item x="260"/>
        <item x="306"/>
        <item m="1" x="438"/>
        <item m="1" x="437"/>
        <item x="222"/>
        <item x="245"/>
        <item x="209"/>
        <item x="384"/>
        <item x="388"/>
        <item x="196"/>
        <item x="340"/>
        <item x="360"/>
        <item x="32"/>
        <item x="393"/>
        <item m="1" x="441"/>
        <item x="231"/>
        <item x="272"/>
        <item x="415"/>
        <item x="316"/>
        <item x="109"/>
        <item x="78"/>
        <item x="361"/>
        <item x="368"/>
        <item x="385"/>
        <item x="344"/>
        <item x="215"/>
        <item x="182"/>
        <item x="213"/>
        <item x="214"/>
        <item x="423"/>
        <item x="173"/>
        <item x="144"/>
        <item m="1" x="439"/>
        <item x="364"/>
        <item x="410"/>
        <item x="22"/>
        <item x="242"/>
        <item m="1" x="445"/>
        <item x="195"/>
        <item x="338"/>
        <item x="187"/>
        <item x="124"/>
        <item x="294"/>
        <item x="389"/>
        <item x="108"/>
        <item x="79"/>
        <item x="268"/>
        <item x="285"/>
        <item x="307"/>
        <item x="98"/>
        <item x="251"/>
        <item x="80"/>
        <item x="279"/>
        <item x="140"/>
        <item x="165"/>
        <item x="142"/>
        <item x="134"/>
        <item x="91"/>
        <item x="403"/>
        <item x="233"/>
        <item x="299"/>
        <item x="101"/>
        <item x="149"/>
        <item x="303"/>
        <item x="422"/>
        <item x="37"/>
        <item x="151"/>
        <item x="150"/>
        <item x="356"/>
        <item x="406"/>
        <item x="103"/>
        <item x="258"/>
        <item x="162"/>
        <item m="1" x="448"/>
        <item x="121"/>
        <item x="326"/>
        <item x="296"/>
        <item x="269"/>
        <item x="188"/>
        <item x="172"/>
        <item x="310"/>
        <item x="115"/>
        <item x="192"/>
        <item x="247"/>
        <item x="284"/>
        <item x="270"/>
        <item m="1" x="440"/>
        <item x="355"/>
        <item x="34"/>
        <item x="72"/>
        <item x="147"/>
        <item x="25"/>
        <item x="308"/>
        <item x="64"/>
        <item x="224"/>
        <item x="227"/>
        <item x="36"/>
        <item x="191"/>
        <item x="404"/>
        <item x="53"/>
        <item x="249"/>
        <item x="250"/>
        <item x="194"/>
        <item x="168"/>
        <item x="241"/>
        <item x="29"/>
        <item x="198"/>
        <item x="311"/>
        <item x="104"/>
        <item x="339"/>
        <item x="243"/>
        <item x="381"/>
        <item x="49"/>
        <item x="131"/>
        <item x="374"/>
        <item x="407"/>
        <item x="379"/>
        <item x="235"/>
        <item x="325"/>
        <item x="39"/>
        <item x="44"/>
        <item x="267"/>
        <item x="7"/>
        <item x="4"/>
        <item x="86"/>
        <item x="199"/>
        <item m="1" x="447"/>
        <item x="117"/>
        <item x="327"/>
        <item x="27"/>
        <item x="373"/>
        <item x="424"/>
        <item x="315"/>
        <item x="120"/>
        <item x="409"/>
        <item x="413"/>
        <item x="193"/>
        <item x="138"/>
        <item x="354"/>
        <item x="376"/>
        <item x="400"/>
        <item x="146"/>
        <item x="67"/>
        <item x="411"/>
        <item x="248"/>
        <item x="9"/>
        <item m="1" x="442"/>
        <item x="3"/>
        <item x="202"/>
        <item x="228"/>
        <item x="428"/>
        <item x="426"/>
        <item x="87"/>
        <item x="92"/>
        <item x="21"/>
        <item x="1"/>
        <item x="372"/>
        <item x="392"/>
        <item m="1" x="444"/>
        <item x="391"/>
        <item x="30"/>
        <item x="259"/>
        <item x="113"/>
        <item x="370"/>
        <item x="261"/>
        <item x="332"/>
        <item x="220"/>
        <item x="122"/>
        <item x="290"/>
        <item x="289"/>
        <item x="347"/>
        <item x="291"/>
        <item x="135"/>
        <item x="345"/>
        <item x="293"/>
        <item x="352"/>
        <item x="212"/>
        <item x="161"/>
        <item x="371"/>
        <item x="395"/>
        <item x="262"/>
        <item x="334"/>
        <item x="271"/>
        <item x="83"/>
        <item x="126"/>
        <item x="398"/>
        <item x="167"/>
        <item x="5"/>
        <item x="19"/>
        <item x="28"/>
        <item x="353"/>
        <item x="181"/>
        <item x="313"/>
        <item x="239"/>
        <item x="160"/>
        <item x="427"/>
        <item t="default"/>
      </items>
    </pivotField>
    <pivotField showAll="0">
      <items count="12">
        <item x="8"/>
        <item x="2"/>
        <item x="3"/>
        <item x="7"/>
        <item x="4"/>
        <item x="6"/>
        <item x="0"/>
        <item x="5"/>
        <item x="9"/>
        <item x="1"/>
        <item x="10"/>
        <item t="default"/>
      </items>
    </pivotField>
    <pivotField axis="axisPage" multipleItemSelectionAllowed="1" showAll="0">
      <items count="3">
        <item x="0"/>
        <item h="1" x="1"/>
        <item t="default"/>
      </items>
    </pivotField>
    <pivotField showAll="0">
      <items count="4">
        <item x="0"/>
        <item x="1"/>
        <item x="2"/>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s>
  <rowFields count="1">
    <field x="0"/>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x v="28"/>
    </i>
  </rowItems>
  <colItems count="1">
    <i/>
  </colItems>
  <pageFields count="1">
    <pageField fld="3" hier="-1"/>
  </pageFields>
  <dataFields count="1">
    <dataField name="Count of CLEAN ISCO CODE - 4 DIGIT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CB01357-6F5D-4C2B-B485-6E088027C4BE}" name="type of shortage" cacheId="1"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16">
  <location ref="A3:C13" firstHeaderRow="1" firstDataRow="2" firstDataCol="1"/>
  <pivotFields count="19">
    <pivotField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showAll="0">
      <items count="449">
        <item x="88"/>
        <item x="338"/>
        <item x="111"/>
        <item x="41"/>
        <item x="43"/>
        <item x="38"/>
        <item x="323"/>
        <item x="325"/>
        <item x="409"/>
        <item x="33"/>
        <item x="370"/>
        <item x="143"/>
        <item x="278"/>
        <item x="342"/>
        <item x="303"/>
        <item x="277"/>
        <item x="189"/>
        <item x="350"/>
        <item x="388"/>
        <item x="378"/>
        <item x="6"/>
        <item x="324"/>
        <item x="301"/>
        <item x="217"/>
        <item x="63"/>
        <item x="205"/>
        <item x="391"/>
        <item x="81"/>
        <item x="219"/>
        <item x="158"/>
        <item x="46"/>
        <item x="127"/>
        <item x="129"/>
        <item x="148"/>
        <item x="255"/>
        <item x="379"/>
        <item x="169"/>
        <item x="321"/>
        <item x="137"/>
        <item x="20"/>
        <item x="433"/>
        <item x="152"/>
        <item x="258"/>
        <item x="48"/>
        <item x="184"/>
        <item x="427"/>
        <item x="139"/>
        <item x="145"/>
        <item x="176"/>
        <item x="400"/>
        <item x="62"/>
        <item x="157"/>
        <item x="282"/>
        <item x="159"/>
        <item x="54"/>
        <item x="24"/>
        <item x="77"/>
        <item x="50"/>
        <item x="163"/>
        <item x="118"/>
        <item x="94"/>
        <item x="221"/>
        <item x="208"/>
        <item x="376"/>
        <item x="164"/>
        <item x="253"/>
        <item x="69"/>
        <item x="132"/>
        <item x="56"/>
        <item x="12"/>
        <item x="74"/>
        <item x="55"/>
        <item x="293"/>
        <item x="431"/>
        <item x="114"/>
        <item x="47"/>
        <item x="289"/>
        <item x="42"/>
        <item x="415"/>
        <item x="421"/>
        <item x="200"/>
        <item x="18"/>
        <item x="10"/>
        <item x="432"/>
        <item x="23"/>
        <item x="343"/>
        <item x="66"/>
        <item x="100"/>
        <item x="119"/>
        <item x="226"/>
        <item x="125"/>
        <item x="426"/>
        <item x="413"/>
        <item x="179"/>
        <item x="275"/>
        <item x="110"/>
        <item x="206"/>
        <item x="283"/>
        <item x="306"/>
        <item x="334"/>
        <item x="320"/>
        <item x="11"/>
        <item x="8"/>
        <item x="347"/>
        <item x="279"/>
        <item x="264"/>
        <item x="331"/>
        <item x="15"/>
        <item x="180"/>
        <item x="225"/>
        <item x="97"/>
        <item x="384"/>
        <item x="130"/>
        <item x="84"/>
        <item x="178"/>
        <item x="267"/>
        <item x="70"/>
        <item x="85"/>
        <item x="175"/>
        <item x="13"/>
        <item x="210"/>
        <item x="154"/>
        <item x="153"/>
        <item x="434"/>
        <item x="96"/>
        <item x="211"/>
        <item x="155"/>
        <item x="435"/>
        <item x="60"/>
        <item x="344"/>
        <item x="75"/>
        <item x="330"/>
        <item x="418"/>
        <item x="207"/>
        <item x="257"/>
        <item x="406"/>
        <item m="1" x="442"/>
        <item x="256"/>
        <item x="223"/>
        <item x="185"/>
        <item x="166"/>
        <item x="298"/>
        <item x="274"/>
        <item x="403"/>
        <item x="90"/>
        <item x="368"/>
        <item x="89"/>
        <item x="296"/>
        <item x="366"/>
        <item x="190"/>
        <item x="26"/>
        <item x="352"/>
        <item x="171"/>
        <item x="51"/>
        <item x="358"/>
        <item x="383"/>
        <item x="276"/>
        <item x="58"/>
        <item x="201"/>
        <item x="420"/>
        <item x="381"/>
        <item x="288"/>
        <item x="247"/>
        <item x="183"/>
        <item x="136"/>
        <item x="241"/>
        <item x="45"/>
        <item x="2"/>
        <item x="254"/>
        <item x="315"/>
        <item x="235"/>
        <item x="141"/>
        <item x="423"/>
        <item x="419"/>
        <item x="116"/>
        <item x="35"/>
        <item x="128"/>
        <item x="397"/>
        <item x="395"/>
        <item x="57"/>
        <item x="238"/>
        <item x="237"/>
        <item x="239"/>
        <item x="364"/>
        <item x="52"/>
        <item x="82"/>
        <item x="318"/>
        <item x="177"/>
        <item x="133"/>
        <item x="71"/>
        <item x="203"/>
        <item x="359"/>
        <item x="367"/>
        <item x="351"/>
        <item x="319"/>
        <item x="73"/>
        <item x="156"/>
        <item x="305"/>
        <item x="16"/>
        <item x="387"/>
        <item x="68"/>
        <item x="17"/>
        <item x="216"/>
        <item x="302"/>
        <item x="402"/>
        <item x="230"/>
        <item x="112"/>
        <item x="287"/>
        <item x="233"/>
        <item x="40"/>
        <item x="266"/>
        <item x="59"/>
        <item x="76"/>
        <item x="170"/>
        <item x="265"/>
        <item x="284"/>
        <item x="93"/>
        <item x="336"/>
        <item x="218"/>
        <item x="349"/>
        <item x="417"/>
        <item m="1" x="445"/>
        <item x="197"/>
        <item x="299"/>
        <item x="322"/>
        <item x="310"/>
        <item x="425"/>
        <item x="123"/>
        <item x="332"/>
        <item x="61"/>
        <item x="436"/>
        <item x="313"/>
        <item x="65"/>
        <item x="99"/>
        <item x="95"/>
        <item x="14"/>
        <item x="0"/>
        <item x="174"/>
        <item x="107"/>
        <item x="106"/>
        <item x="281"/>
        <item x="105"/>
        <item x="363"/>
        <item x="337"/>
        <item x="186"/>
        <item x="204"/>
        <item x="231"/>
        <item x="360"/>
        <item x="245"/>
        <item x="102"/>
        <item x="31"/>
        <item x="329"/>
        <item x="398"/>
        <item x="261"/>
        <item x="307"/>
        <item m="1" x="438"/>
        <item m="1" x="437"/>
        <item x="222"/>
        <item x="246"/>
        <item x="209"/>
        <item x="385"/>
        <item x="389"/>
        <item x="196"/>
        <item x="341"/>
        <item x="361"/>
        <item x="32"/>
        <item m="1" x="443"/>
        <item x="394"/>
        <item x="232"/>
        <item x="273"/>
        <item x="416"/>
        <item x="317"/>
        <item x="109"/>
        <item x="78"/>
        <item x="362"/>
        <item x="369"/>
        <item x="386"/>
        <item x="345"/>
        <item x="215"/>
        <item x="182"/>
        <item x="213"/>
        <item x="214"/>
        <item x="429"/>
        <item x="173"/>
        <item x="144"/>
        <item m="1" x="439"/>
        <item x="365"/>
        <item x="411"/>
        <item x="22"/>
        <item x="243"/>
        <item x="229"/>
        <item x="195"/>
        <item x="339"/>
        <item x="187"/>
        <item x="124"/>
        <item x="295"/>
        <item x="390"/>
        <item x="108"/>
        <item x="79"/>
        <item x="269"/>
        <item x="286"/>
        <item x="308"/>
        <item x="98"/>
        <item x="252"/>
        <item x="80"/>
        <item x="280"/>
        <item x="140"/>
        <item x="165"/>
        <item x="142"/>
        <item x="134"/>
        <item x="91"/>
        <item x="404"/>
        <item x="234"/>
        <item x="300"/>
        <item x="101"/>
        <item x="149"/>
        <item x="304"/>
        <item x="428"/>
        <item x="37"/>
        <item x="151"/>
        <item x="150"/>
        <item x="357"/>
        <item x="407"/>
        <item x="103"/>
        <item x="259"/>
        <item x="162"/>
        <item m="1" x="447"/>
        <item x="121"/>
        <item x="327"/>
        <item x="297"/>
        <item x="270"/>
        <item x="188"/>
        <item x="172"/>
        <item x="311"/>
        <item x="115"/>
        <item x="192"/>
        <item x="248"/>
        <item x="285"/>
        <item x="271"/>
        <item m="1" x="440"/>
        <item x="356"/>
        <item x="34"/>
        <item x="72"/>
        <item x="147"/>
        <item x="25"/>
        <item x="309"/>
        <item x="64"/>
        <item x="224"/>
        <item x="227"/>
        <item x="36"/>
        <item x="191"/>
        <item x="405"/>
        <item x="53"/>
        <item x="250"/>
        <item x="251"/>
        <item x="194"/>
        <item x="168"/>
        <item x="242"/>
        <item x="29"/>
        <item x="198"/>
        <item x="312"/>
        <item x="104"/>
        <item x="340"/>
        <item x="244"/>
        <item x="382"/>
        <item x="49"/>
        <item x="131"/>
        <item x="375"/>
        <item x="408"/>
        <item x="380"/>
        <item x="236"/>
        <item x="326"/>
        <item x="39"/>
        <item x="44"/>
        <item x="268"/>
        <item x="7"/>
        <item x="4"/>
        <item x="86"/>
        <item x="199"/>
        <item m="1" x="446"/>
        <item x="117"/>
        <item x="328"/>
        <item x="27"/>
        <item x="374"/>
        <item x="430"/>
        <item x="316"/>
        <item x="120"/>
        <item x="410"/>
        <item x="414"/>
        <item x="193"/>
        <item x="138"/>
        <item x="355"/>
        <item x="377"/>
        <item x="401"/>
        <item x="146"/>
        <item x="67"/>
        <item x="412"/>
        <item x="249"/>
        <item x="9"/>
        <item m="1" x="441"/>
        <item x="3"/>
        <item x="202"/>
        <item x="228"/>
        <item x="424"/>
        <item x="422"/>
        <item x="87"/>
        <item x="92"/>
        <item x="21"/>
        <item x="1"/>
        <item x="373"/>
        <item x="393"/>
        <item m="1" x="444"/>
        <item x="392"/>
        <item x="30"/>
        <item x="260"/>
        <item x="113"/>
        <item x="371"/>
        <item x="262"/>
        <item x="333"/>
        <item x="220"/>
        <item x="122"/>
        <item x="291"/>
        <item x="290"/>
        <item x="348"/>
        <item x="292"/>
        <item x="135"/>
        <item x="346"/>
        <item x="294"/>
        <item x="353"/>
        <item x="212"/>
        <item x="161"/>
        <item x="372"/>
        <item x="396"/>
        <item x="263"/>
        <item x="335"/>
        <item x="272"/>
        <item x="83"/>
        <item x="126"/>
        <item x="399"/>
        <item x="167"/>
        <item x="5"/>
        <item x="19"/>
        <item x="28"/>
        <item x="354"/>
        <item x="181"/>
        <item x="314"/>
        <item x="240"/>
        <item x="160"/>
        <item t="default"/>
      </items>
    </pivotField>
    <pivotField axis="axisRow" showAll="0">
      <items count="12">
        <item x="8"/>
        <item x="2"/>
        <item x="3"/>
        <item x="7"/>
        <item x="4"/>
        <item x="6"/>
        <item x="0"/>
        <item x="5"/>
        <item x="9"/>
        <item x="1"/>
        <item m="1" x="10"/>
        <item t="default"/>
      </items>
    </pivotField>
    <pivotField showAll="0">
      <items count="3">
        <item x="0"/>
        <item x="1"/>
        <item t="default"/>
      </items>
    </pivotField>
    <pivotField showAll="0">
      <items count="5">
        <item m="1" x="2"/>
        <item x="0"/>
        <item m="1" x="3"/>
        <item x="1"/>
        <item t="default"/>
      </items>
    </pivotField>
    <pivotField axis="axisCol" showAll="0">
      <items count="6">
        <item h="1" x="4"/>
        <item x="3"/>
        <item h="1" x="0"/>
        <item x="2"/>
        <item h="1" x="1"/>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s>
  <rowFields count="1">
    <field x="2"/>
  </rowFields>
  <rowItems count="9">
    <i>
      <x v="1"/>
    </i>
    <i>
      <x v="2"/>
    </i>
    <i>
      <x v="3"/>
    </i>
    <i>
      <x v="4"/>
    </i>
    <i>
      <x v="5"/>
    </i>
    <i>
      <x v="6"/>
    </i>
    <i>
      <x v="7"/>
    </i>
    <i>
      <x v="8"/>
    </i>
    <i>
      <x v="9"/>
    </i>
  </rowItems>
  <colFields count="1">
    <field x="5"/>
  </colFields>
  <colItems count="2">
    <i>
      <x v="1"/>
    </i>
    <i>
      <x v="3"/>
    </i>
  </colItems>
  <dataFields count="1">
    <dataField name="Count of CLEAN ISCO CODE - 4 DIGIT " fld="9" subtotal="count" baseField="2" baseItem="0"/>
  </dataFields>
  <chartFormats count="6">
    <chartFormat chart="8" format="0" series="1">
      <pivotArea type="data" outline="0" fieldPosition="0">
        <references count="2">
          <reference field="4294967294" count="1" selected="0">
            <x v="0"/>
          </reference>
          <reference field="5" count="1" selected="0">
            <x v="1"/>
          </reference>
        </references>
      </pivotArea>
    </chartFormat>
    <chartFormat chart="8" format="1" series="1">
      <pivotArea type="data" outline="0" fieldPosition="0">
        <references count="2">
          <reference field="4294967294" count="1" selected="0">
            <x v="0"/>
          </reference>
          <reference field="5" count="1" selected="0">
            <x v="3"/>
          </reference>
        </references>
      </pivotArea>
    </chartFormat>
    <chartFormat chart="14" format="4" series="1">
      <pivotArea type="data" outline="0" fieldPosition="0">
        <references count="2">
          <reference field="4294967294" count="1" selected="0">
            <x v="0"/>
          </reference>
          <reference field="5" count="1" selected="0">
            <x v="1"/>
          </reference>
        </references>
      </pivotArea>
    </chartFormat>
    <chartFormat chart="14" format="5" series="1">
      <pivotArea type="data" outline="0" fieldPosition="0">
        <references count="2">
          <reference field="4294967294" count="1" selected="0">
            <x v="0"/>
          </reference>
          <reference field="5" count="1" selected="0">
            <x v="3"/>
          </reference>
        </references>
      </pivotArea>
    </chartFormat>
    <chartFormat chart="14" format="6" series="1">
      <pivotArea type="data" outline="0" fieldPosition="0">
        <references count="1">
          <reference field="4294967294" count="1" selected="0">
            <x v="0"/>
          </reference>
        </references>
      </pivotArea>
    </chartFormat>
    <chartFormat chart="8"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53533F1-B85A-4261-A64B-2F7497E90ED0}" name="magnitude" cacheId="1"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5">
  <location ref="A3:D14" firstHeaderRow="1" firstDataRow="2" firstDataCol="1"/>
  <pivotFields count="19">
    <pivotField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showAll="0">
      <items count="449">
        <item x="88"/>
        <item x="338"/>
        <item x="111"/>
        <item x="41"/>
        <item x="43"/>
        <item x="38"/>
        <item x="323"/>
        <item x="325"/>
        <item x="409"/>
        <item x="33"/>
        <item x="370"/>
        <item x="143"/>
        <item x="278"/>
        <item x="342"/>
        <item x="303"/>
        <item x="277"/>
        <item x="189"/>
        <item x="350"/>
        <item x="388"/>
        <item x="378"/>
        <item x="6"/>
        <item x="324"/>
        <item x="301"/>
        <item x="217"/>
        <item x="63"/>
        <item x="205"/>
        <item x="391"/>
        <item x="81"/>
        <item x="219"/>
        <item x="158"/>
        <item x="46"/>
        <item x="127"/>
        <item x="129"/>
        <item x="148"/>
        <item x="255"/>
        <item x="379"/>
        <item x="169"/>
        <item x="321"/>
        <item x="137"/>
        <item x="20"/>
        <item x="433"/>
        <item x="152"/>
        <item x="258"/>
        <item x="48"/>
        <item x="184"/>
        <item x="427"/>
        <item x="139"/>
        <item x="145"/>
        <item x="176"/>
        <item x="400"/>
        <item x="62"/>
        <item x="157"/>
        <item x="282"/>
        <item x="159"/>
        <item x="54"/>
        <item x="24"/>
        <item x="77"/>
        <item x="50"/>
        <item x="163"/>
        <item x="118"/>
        <item x="94"/>
        <item x="221"/>
        <item x="208"/>
        <item x="376"/>
        <item x="164"/>
        <item x="253"/>
        <item x="69"/>
        <item x="132"/>
        <item x="56"/>
        <item x="12"/>
        <item x="74"/>
        <item x="55"/>
        <item x="293"/>
        <item x="431"/>
        <item x="114"/>
        <item x="47"/>
        <item x="289"/>
        <item x="42"/>
        <item x="415"/>
        <item x="421"/>
        <item x="200"/>
        <item x="18"/>
        <item x="10"/>
        <item x="432"/>
        <item x="23"/>
        <item x="343"/>
        <item x="66"/>
        <item x="100"/>
        <item x="119"/>
        <item x="226"/>
        <item x="125"/>
        <item x="426"/>
        <item x="413"/>
        <item x="179"/>
        <item x="275"/>
        <item x="110"/>
        <item x="206"/>
        <item x="283"/>
        <item x="306"/>
        <item x="334"/>
        <item x="320"/>
        <item x="11"/>
        <item x="8"/>
        <item x="347"/>
        <item x="279"/>
        <item x="264"/>
        <item x="331"/>
        <item x="15"/>
        <item x="180"/>
        <item x="225"/>
        <item x="97"/>
        <item x="384"/>
        <item x="130"/>
        <item x="84"/>
        <item x="178"/>
        <item x="267"/>
        <item x="70"/>
        <item x="85"/>
        <item x="175"/>
        <item x="13"/>
        <item x="210"/>
        <item x="154"/>
        <item x="153"/>
        <item x="434"/>
        <item x="96"/>
        <item x="211"/>
        <item x="155"/>
        <item x="435"/>
        <item x="60"/>
        <item x="344"/>
        <item x="75"/>
        <item x="330"/>
        <item x="418"/>
        <item x="207"/>
        <item x="257"/>
        <item x="406"/>
        <item m="1" x="442"/>
        <item x="256"/>
        <item x="223"/>
        <item x="185"/>
        <item x="166"/>
        <item x="298"/>
        <item x="274"/>
        <item x="403"/>
        <item x="90"/>
        <item x="368"/>
        <item x="89"/>
        <item x="296"/>
        <item x="366"/>
        <item x="190"/>
        <item x="26"/>
        <item x="352"/>
        <item x="171"/>
        <item x="51"/>
        <item x="358"/>
        <item x="383"/>
        <item x="276"/>
        <item x="58"/>
        <item x="201"/>
        <item x="420"/>
        <item x="381"/>
        <item x="288"/>
        <item x="247"/>
        <item x="183"/>
        <item x="136"/>
        <item x="241"/>
        <item x="45"/>
        <item x="2"/>
        <item x="254"/>
        <item x="315"/>
        <item x="235"/>
        <item x="141"/>
        <item x="423"/>
        <item x="419"/>
        <item x="116"/>
        <item x="35"/>
        <item x="128"/>
        <item x="397"/>
        <item x="395"/>
        <item x="57"/>
        <item x="238"/>
        <item x="237"/>
        <item x="239"/>
        <item x="364"/>
        <item x="52"/>
        <item x="82"/>
        <item x="318"/>
        <item x="177"/>
        <item x="133"/>
        <item x="71"/>
        <item x="203"/>
        <item x="359"/>
        <item x="367"/>
        <item x="351"/>
        <item x="319"/>
        <item x="73"/>
        <item x="156"/>
        <item x="305"/>
        <item x="16"/>
        <item x="387"/>
        <item x="68"/>
        <item x="17"/>
        <item x="216"/>
        <item x="302"/>
        <item x="402"/>
        <item x="230"/>
        <item x="112"/>
        <item x="287"/>
        <item x="233"/>
        <item x="40"/>
        <item x="266"/>
        <item x="59"/>
        <item x="76"/>
        <item x="170"/>
        <item x="265"/>
        <item x="284"/>
        <item x="93"/>
        <item x="336"/>
        <item x="218"/>
        <item x="349"/>
        <item x="417"/>
        <item m="1" x="445"/>
        <item x="197"/>
        <item x="299"/>
        <item x="322"/>
        <item x="310"/>
        <item x="425"/>
        <item x="123"/>
        <item x="332"/>
        <item x="61"/>
        <item x="436"/>
        <item x="313"/>
        <item x="65"/>
        <item x="99"/>
        <item x="95"/>
        <item x="14"/>
        <item x="0"/>
        <item x="174"/>
        <item x="107"/>
        <item x="106"/>
        <item x="281"/>
        <item x="105"/>
        <item x="363"/>
        <item x="337"/>
        <item x="186"/>
        <item x="204"/>
        <item x="231"/>
        <item x="360"/>
        <item x="245"/>
        <item x="102"/>
        <item x="31"/>
        <item x="329"/>
        <item x="398"/>
        <item x="261"/>
        <item x="307"/>
        <item m="1" x="438"/>
        <item m="1" x="437"/>
        <item x="222"/>
        <item x="246"/>
        <item x="209"/>
        <item x="385"/>
        <item x="389"/>
        <item x="196"/>
        <item x="341"/>
        <item x="361"/>
        <item x="32"/>
        <item m="1" x="443"/>
        <item x="394"/>
        <item x="232"/>
        <item x="273"/>
        <item x="416"/>
        <item x="317"/>
        <item x="109"/>
        <item x="78"/>
        <item x="362"/>
        <item x="369"/>
        <item x="386"/>
        <item x="345"/>
        <item x="215"/>
        <item x="182"/>
        <item x="213"/>
        <item x="214"/>
        <item x="429"/>
        <item x="173"/>
        <item x="144"/>
        <item m="1" x="439"/>
        <item x="365"/>
        <item x="411"/>
        <item x="22"/>
        <item x="243"/>
        <item x="229"/>
        <item x="195"/>
        <item x="339"/>
        <item x="187"/>
        <item x="124"/>
        <item x="295"/>
        <item x="390"/>
        <item x="108"/>
        <item x="79"/>
        <item x="269"/>
        <item x="286"/>
        <item x="308"/>
        <item x="98"/>
        <item x="252"/>
        <item x="80"/>
        <item x="280"/>
        <item x="140"/>
        <item x="165"/>
        <item x="142"/>
        <item x="134"/>
        <item x="91"/>
        <item x="404"/>
        <item x="234"/>
        <item x="300"/>
        <item x="101"/>
        <item x="149"/>
        <item x="304"/>
        <item x="428"/>
        <item x="37"/>
        <item x="151"/>
        <item x="150"/>
        <item x="357"/>
        <item x="407"/>
        <item x="103"/>
        <item x="259"/>
        <item x="162"/>
        <item m="1" x="447"/>
        <item x="121"/>
        <item x="327"/>
        <item x="297"/>
        <item x="270"/>
        <item x="188"/>
        <item x="172"/>
        <item x="311"/>
        <item x="115"/>
        <item x="192"/>
        <item x="248"/>
        <item x="285"/>
        <item x="271"/>
        <item m="1" x="440"/>
        <item x="356"/>
        <item x="34"/>
        <item x="72"/>
        <item x="147"/>
        <item x="25"/>
        <item x="309"/>
        <item x="64"/>
        <item x="224"/>
        <item x="227"/>
        <item x="36"/>
        <item x="191"/>
        <item x="405"/>
        <item x="53"/>
        <item x="250"/>
        <item x="251"/>
        <item x="194"/>
        <item x="168"/>
        <item x="242"/>
        <item x="29"/>
        <item x="198"/>
        <item x="312"/>
        <item x="104"/>
        <item x="340"/>
        <item x="244"/>
        <item x="382"/>
        <item x="49"/>
        <item x="131"/>
        <item x="375"/>
        <item x="408"/>
        <item x="380"/>
        <item x="236"/>
        <item x="326"/>
        <item x="39"/>
        <item x="44"/>
        <item x="268"/>
        <item x="7"/>
        <item x="4"/>
        <item x="86"/>
        <item x="199"/>
        <item m="1" x="446"/>
        <item x="117"/>
        <item x="328"/>
        <item x="27"/>
        <item x="374"/>
        <item x="430"/>
        <item x="316"/>
        <item x="120"/>
        <item x="410"/>
        <item x="414"/>
        <item x="193"/>
        <item x="138"/>
        <item x="355"/>
        <item x="377"/>
        <item x="401"/>
        <item x="146"/>
        <item x="67"/>
        <item x="412"/>
        <item x="249"/>
        <item x="9"/>
        <item m="1" x="441"/>
        <item x="3"/>
        <item x="202"/>
        <item x="228"/>
        <item x="424"/>
        <item x="422"/>
        <item x="87"/>
        <item x="92"/>
        <item x="21"/>
        <item x="1"/>
        <item x="373"/>
        <item x="393"/>
        <item m="1" x="444"/>
        <item x="392"/>
        <item x="30"/>
        <item x="260"/>
        <item x="113"/>
        <item x="371"/>
        <item x="262"/>
        <item x="333"/>
        <item x="220"/>
        <item x="122"/>
        <item x="291"/>
        <item x="290"/>
        <item x="348"/>
        <item x="292"/>
        <item x="135"/>
        <item x="346"/>
        <item x="294"/>
        <item x="353"/>
        <item x="212"/>
        <item x="161"/>
        <item x="372"/>
        <item x="396"/>
        <item x="263"/>
        <item x="335"/>
        <item x="272"/>
        <item x="83"/>
        <item x="126"/>
        <item x="399"/>
        <item x="167"/>
        <item x="5"/>
        <item x="19"/>
        <item x="28"/>
        <item x="354"/>
        <item x="181"/>
        <item x="314"/>
        <item x="240"/>
        <item x="160"/>
        <item t="default"/>
      </items>
    </pivotField>
    <pivotField axis="axisRow" showAll="0">
      <items count="12">
        <item x="8"/>
        <item x="2"/>
        <item x="3"/>
        <item x="7"/>
        <item x="4"/>
        <item x="6"/>
        <item x="0"/>
        <item x="5"/>
        <item x="9"/>
        <item x="1"/>
        <item m="1" x="10"/>
        <item t="default"/>
      </items>
    </pivotField>
    <pivotField showAll="0">
      <items count="3">
        <item x="0"/>
        <item x="1"/>
        <item t="default"/>
      </items>
    </pivotField>
    <pivotField showAll="0">
      <items count="5">
        <item m="1" x="2"/>
        <item x="0"/>
        <item m="1" x="3"/>
        <item x="1"/>
        <item t="default"/>
      </items>
    </pivotField>
    <pivotField showAll="0"/>
    <pivotField showAll="0"/>
    <pivotField showAll="0"/>
    <pivotField showAll="0"/>
    <pivotField dataField="1" showAll="0"/>
    <pivotField showAll="0"/>
    <pivotField axis="axisCol" showAll="0">
      <items count="8">
        <item h="1" x="2"/>
        <item x="0"/>
        <item x="5"/>
        <item x="1"/>
        <item h="1" x="3"/>
        <item h="1" x="4"/>
        <item h="1" m="1" x="6"/>
        <item t="default"/>
      </items>
    </pivotField>
    <pivotField showAll="0"/>
    <pivotField showAll="0"/>
    <pivotField showAll="0"/>
    <pivotField showAll="0"/>
    <pivotField showAll="0"/>
    <pivotField showAll="0"/>
    <pivotField showAll="0"/>
  </pivotFields>
  <rowFields count="1">
    <field x="2"/>
  </rowFields>
  <rowItems count="10">
    <i>
      <x/>
    </i>
    <i>
      <x v="1"/>
    </i>
    <i>
      <x v="2"/>
    </i>
    <i>
      <x v="3"/>
    </i>
    <i>
      <x v="4"/>
    </i>
    <i>
      <x v="5"/>
    </i>
    <i>
      <x v="6"/>
    </i>
    <i>
      <x v="7"/>
    </i>
    <i>
      <x v="8"/>
    </i>
    <i>
      <x v="9"/>
    </i>
  </rowItems>
  <colFields count="1">
    <field x="11"/>
  </colFields>
  <colItems count="3">
    <i>
      <x v="1"/>
    </i>
    <i>
      <x v="2"/>
    </i>
    <i>
      <x v="3"/>
    </i>
  </colItems>
  <dataFields count="1">
    <dataField name="Count of CLEAN ISCO CODE - 4 DIGIT " fld="9" subtotal="count" baseField="2" baseItem="6"/>
  </dataFields>
  <chartFormats count="14">
    <chartFormat chart="2" format="3" series="1">
      <pivotArea type="data" outline="0" fieldPosition="0">
        <references count="1">
          <reference field="11" count="1" selected="0">
            <x v="1"/>
          </reference>
        </references>
      </pivotArea>
    </chartFormat>
    <chartFormat chart="2" format="4" series="1">
      <pivotArea type="data" outline="0" fieldPosition="0">
        <references count="1">
          <reference field="11" count="1" selected="0">
            <x v="2"/>
          </reference>
        </references>
      </pivotArea>
    </chartFormat>
    <chartFormat chart="2" format="5" series="1">
      <pivotArea type="data" outline="0" fieldPosition="0">
        <references count="1">
          <reference field="11" count="1" selected="0">
            <x v="3"/>
          </reference>
        </references>
      </pivotArea>
    </chartFormat>
    <chartFormat chart="4" format="16" series="1">
      <pivotArea type="data" outline="0" fieldPosition="0">
        <references count="1">
          <reference field="11" count="1" selected="0">
            <x v="1"/>
          </reference>
        </references>
      </pivotArea>
    </chartFormat>
    <chartFormat chart="4" format="17" series="1">
      <pivotArea type="data" outline="0" fieldPosition="0">
        <references count="1">
          <reference field="11" count="1" selected="0">
            <x v="2"/>
          </reference>
        </references>
      </pivotArea>
    </chartFormat>
    <chartFormat chart="4" format="18" series="1">
      <pivotArea type="data" outline="0" fieldPosition="0">
        <references count="1">
          <reference field="11" count="1" selected="0">
            <x v="3"/>
          </reference>
        </references>
      </pivotArea>
    </chartFormat>
    <chartFormat chart="4" format="19" series="1">
      <pivotArea type="data" outline="0" fieldPosition="0">
        <references count="1">
          <reference field="4294967294" count="1" selected="0">
            <x v="0"/>
          </reference>
        </references>
      </pivotArea>
    </chartFormat>
    <chartFormat chart="2" format="10" series="1">
      <pivotArea type="data" outline="0" fieldPosition="0">
        <references count="1">
          <reference field="4294967294" count="1" selected="0">
            <x v="0"/>
          </reference>
        </references>
      </pivotArea>
    </chartFormat>
    <chartFormat chart="4" format="20" series="1">
      <pivotArea type="data" outline="0" fieldPosition="0">
        <references count="2">
          <reference field="4294967294" count="1" selected="0">
            <x v="0"/>
          </reference>
          <reference field="11" count="1" selected="0">
            <x v="2"/>
          </reference>
        </references>
      </pivotArea>
    </chartFormat>
    <chartFormat chart="4" format="21" series="1">
      <pivotArea type="data" outline="0" fieldPosition="0">
        <references count="2">
          <reference field="4294967294" count="1" selected="0">
            <x v="0"/>
          </reference>
          <reference field="11" count="1" selected="0">
            <x v="3"/>
          </reference>
        </references>
      </pivotArea>
    </chartFormat>
    <chartFormat chart="2" format="11" series="1">
      <pivotArea type="data" outline="0" fieldPosition="0">
        <references count="2">
          <reference field="4294967294" count="1" selected="0">
            <x v="0"/>
          </reference>
          <reference field="11" count="1" selected="0">
            <x v="2"/>
          </reference>
        </references>
      </pivotArea>
    </chartFormat>
    <chartFormat chart="2" format="12" series="1">
      <pivotArea type="data" outline="0" fieldPosition="0">
        <references count="2">
          <reference field="4294967294" count="1" selected="0">
            <x v="0"/>
          </reference>
          <reference field="11" count="1" selected="0">
            <x v="3"/>
          </reference>
        </references>
      </pivotArea>
    </chartFormat>
    <chartFormat chart="4" format="22" series="1">
      <pivotArea type="data" outline="0" fieldPosition="0">
        <references count="2">
          <reference field="4294967294" count="1" selected="0">
            <x v="0"/>
          </reference>
          <reference field="11" count="1" selected="0">
            <x v="1"/>
          </reference>
        </references>
      </pivotArea>
    </chartFormat>
    <chartFormat chart="2" format="13" series="1">
      <pivotArea type="data" outline="0" fieldPosition="0">
        <references count="2">
          <reference field="4294967294" count="1" selected="0">
            <x v="0"/>
          </reference>
          <reference field="11"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3B12904-223F-4FB7-8E30-377E2A8168A6}"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8:B35" firstHeaderRow="1" firstDataRow="1" firstDataCol="1"/>
  <pivotFields count="19">
    <pivotField showAll="0"/>
    <pivotField showAll="0"/>
    <pivotField showAll="0"/>
    <pivotField showAll="0">
      <items count="3">
        <item x="0"/>
        <item x="1"/>
        <item t="default"/>
      </items>
    </pivotField>
    <pivotField showAll="0">
      <items count="5">
        <item m="1" x="2"/>
        <item x="0"/>
        <item m="1" x="3"/>
        <item x="1"/>
        <item t="default"/>
      </items>
    </pivotField>
    <pivotField showAll="0"/>
    <pivotField showAll="0"/>
    <pivotField showAll="0"/>
    <pivotField showAll="0"/>
    <pivotField dataField="1" showAll="0"/>
    <pivotField showAll="0"/>
    <pivotField showAll="0"/>
    <pivotField showAll="0"/>
    <pivotField showAll="0"/>
    <pivotField showAll="0"/>
    <pivotField axis="axisRow" showAll="0">
      <items count="8">
        <item x="0"/>
        <item x="1"/>
        <item x="2"/>
        <item m="1" x="6"/>
        <item x="5"/>
        <item x="3"/>
        <item x="4"/>
        <item t="default"/>
      </items>
    </pivotField>
    <pivotField showAll="0"/>
    <pivotField showAll="0"/>
    <pivotField showAll="0"/>
  </pivotFields>
  <rowFields count="1">
    <field x="15"/>
  </rowFields>
  <rowItems count="7">
    <i>
      <x/>
    </i>
    <i>
      <x v="1"/>
    </i>
    <i>
      <x v="2"/>
    </i>
    <i>
      <x v="4"/>
    </i>
    <i>
      <x v="5"/>
    </i>
    <i>
      <x v="6"/>
    </i>
    <i t="grand">
      <x/>
    </i>
  </rowItems>
  <colItems count="1">
    <i/>
  </colItems>
  <dataFields count="1">
    <dataField name="Count of CLEAN ISCO CODE - 4 DIGIT " fld="9" subtotal="count" baseField="15"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E6EBD23-02CB-4380-A04B-7FE9D5510BD6}" name="Green agenda" cacheId="1"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6">
  <location ref="A3:B6" firstHeaderRow="1" firstDataRow="1" firstDataCol="1"/>
  <pivotFields count="19">
    <pivotField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showAll="0">
      <items count="449">
        <item x="88"/>
        <item x="338"/>
        <item x="111"/>
        <item x="41"/>
        <item x="43"/>
        <item x="38"/>
        <item x="323"/>
        <item x="325"/>
        <item x="409"/>
        <item x="33"/>
        <item x="370"/>
        <item x="143"/>
        <item x="278"/>
        <item x="342"/>
        <item x="303"/>
        <item x="277"/>
        <item x="189"/>
        <item x="350"/>
        <item x="388"/>
        <item x="378"/>
        <item x="6"/>
        <item x="324"/>
        <item x="301"/>
        <item x="217"/>
        <item x="63"/>
        <item x="205"/>
        <item x="391"/>
        <item x="81"/>
        <item x="219"/>
        <item x="158"/>
        <item x="46"/>
        <item x="127"/>
        <item x="129"/>
        <item x="148"/>
        <item x="255"/>
        <item x="379"/>
        <item x="169"/>
        <item x="321"/>
        <item x="137"/>
        <item x="20"/>
        <item x="433"/>
        <item x="152"/>
        <item x="258"/>
        <item x="48"/>
        <item x="184"/>
        <item x="427"/>
        <item x="139"/>
        <item x="145"/>
        <item x="176"/>
        <item x="400"/>
        <item x="62"/>
        <item x="157"/>
        <item x="282"/>
        <item x="159"/>
        <item x="54"/>
        <item x="24"/>
        <item x="77"/>
        <item x="50"/>
        <item x="163"/>
        <item x="118"/>
        <item x="94"/>
        <item x="221"/>
        <item x="208"/>
        <item x="376"/>
        <item x="164"/>
        <item x="253"/>
        <item x="69"/>
        <item x="132"/>
        <item x="56"/>
        <item x="12"/>
        <item x="74"/>
        <item x="55"/>
        <item x="293"/>
        <item x="431"/>
        <item x="114"/>
        <item x="47"/>
        <item x="289"/>
        <item x="42"/>
        <item x="415"/>
        <item x="421"/>
        <item x="200"/>
        <item x="18"/>
        <item x="10"/>
        <item x="432"/>
        <item x="23"/>
        <item x="343"/>
        <item x="66"/>
        <item x="100"/>
        <item x="119"/>
        <item x="226"/>
        <item x="125"/>
        <item x="426"/>
        <item x="413"/>
        <item x="179"/>
        <item x="275"/>
        <item x="110"/>
        <item x="206"/>
        <item x="283"/>
        <item x="306"/>
        <item x="334"/>
        <item x="320"/>
        <item x="11"/>
        <item x="8"/>
        <item x="347"/>
        <item x="279"/>
        <item x="264"/>
        <item x="331"/>
        <item x="15"/>
        <item x="180"/>
        <item x="225"/>
        <item x="97"/>
        <item x="384"/>
        <item x="130"/>
        <item x="84"/>
        <item x="178"/>
        <item x="267"/>
        <item x="70"/>
        <item x="85"/>
        <item x="175"/>
        <item x="13"/>
        <item x="210"/>
        <item x="154"/>
        <item x="153"/>
        <item x="434"/>
        <item x="96"/>
        <item x="211"/>
        <item x="155"/>
        <item x="435"/>
        <item x="60"/>
        <item x="344"/>
        <item x="75"/>
        <item x="330"/>
        <item x="418"/>
        <item x="207"/>
        <item x="257"/>
        <item x="406"/>
        <item m="1" x="442"/>
        <item x="256"/>
        <item x="223"/>
        <item x="185"/>
        <item x="166"/>
        <item x="298"/>
        <item x="274"/>
        <item x="403"/>
        <item x="90"/>
        <item x="368"/>
        <item x="89"/>
        <item x="296"/>
        <item x="366"/>
        <item x="190"/>
        <item x="26"/>
        <item x="352"/>
        <item x="171"/>
        <item x="51"/>
        <item x="358"/>
        <item x="383"/>
        <item x="276"/>
        <item x="58"/>
        <item x="201"/>
        <item x="420"/>
        <item x="381"/>
        <item x="288"/>
        <item x="247"/>
        <item x="183"/>
        <item x="136"/>
        <item x="241"/>
        <item x="45"/>
        <item x="2"/>
        <item x="254"/>
        <item x="315"/>
        <item x="235"/>
        <item x="141"/>
        <item x="423"/>
        <item x="419"/>
        <item x="116"/>
        <item x="35"/>
        <item x="128"/>
        <item x="397"/>
        <item x="395"/>
        <item x="57"/>
        <item x="238"/>
        <item x="237"/>
        <item x="239"/>
        <item x="364"/>
        <item x="52"/>
        <item x="82"/>
        <item x="318"/>
        <item x="177"/>
        <item x="133"/>
        <item x="71"/>
        <item x="203"/>
        <item x="359"/>
        <item x="367"/>
        <item x="351"/>
        <item x="319"/>
        <item x="73"/>
        <item x="156"/>
        <item x="305"/>
        <item x="16"/>
        <item x="387"/>
        <item x="68"/>
        <item x="17"/>
        <item x="216"/>
        <item x="302"/>
        <item x="402"/>
        <item x="230"/>
        <item x="112"/>
        <item x="287"/>
        <item x="233"/>
        <item x="40"/>
        <item x="266"/>
        <item x="59"/>
        <item x="76"/>
        <item x="170"/>
        <item x="265"/>
        <item x="284"/>
        <item x="93"/>
        <item x="336"/>
        <item x="218"/>
        <item x="349"/>
        <item x="417"/>
        <item m="1" x="445"/>
        <item x="197"/>
        <item x="299"/>
        <item x="322"/>
        <item x="310"/>
        <item x="425"/>
        <item x="123"/>
        <item x="332"/>
        <item x="61"/>
        <item x="436"/>
        <item x="313"/>
        <item x="65"/>
        <item x="99"/>
        <item x="95"/>
        <item x="14"/>
        <item x="0"/>
        <item x="174"/>
        <item x="107"/>
        <item x="106"/>
        <item x="281"/>
        <item x="105"/>
        <item x="363"/>
        <item x="337"/>
        <item x="186"/>
        <item x="204"/>
        <item x="231"/>
        <item x="360"/>
        <item x="245"/>
        <item x="102"/>
        <item x="31"/>
        <item x="329"/>
        <item x="398"/>
        <item x="261"/>
        <item x="307"/>
        <item m="1" x="438"/>
        <item m="1" x="437"/>
        <item x="222"/>
        <item x="246"/>
        <item x="209"/>
        <item x="385"/>
        <item x="389"/>
        <item x="196"/>
        <item x="341"/>
        <item x="361"/>
        <item x="32"/>
        <item m="1" x="443"/>
        <item x="394"/>
        <item x="232"/>
        <item x="273"/>
        <item x="416"/>
        <item x="317"/>
        <item x="109"/>
        <item x="78"/>
        <item x="362"/>
        <item x="369"/>
        <item x="386"/>
        <item x="345"/>
        <item x="215"/>
        <item x="182"/>
        <item x="213"/>
        <item x="214"/>
        <item x="429"/>
        <item x="173"/>
        <item x="144"/>
        <item m="1" x="439"/>
        <item x="365"/>
        <item x="411"/>
        <item x="22"/>
        <item x="243"/>
        <item x="229"/>
        <item x="195"/>
        <item x="339"/>
        <item x="187"/>
        <item x="124"/>
        <item x="295"/>
        <item x="390"/>
        <item x="108"/>
        <item x="79"/>
        <item x="269"/>
        <item x="286"/>
        <item x="308"/>
        <item x="98"/>
        <item x="252"/>
        <item x="80"/>
        <item x="280"/>
        <item x="140"/>
        <item x="165"/>
        <item x="142"/>
        <item x="134"/>
        <item x="91"/>
        <item x="404"/>
        <item x="234"/>
        <item x="300"/>
        <item x="101"/>
        <item x="149"/>
        <item x="304"/>
        <item x="428"/>
        <item x="37"/>
        <item x="151"/>
        <item x="150"/>
        <item x="357"/>
        <item x="407"/>
        <item x="103"/>
        <item x="259"/>
        <item x="162"/>
        <item m="1" x="447"/>
        <item x="121"/>
        <item x="327"/>
        <item x="297"/>
        <item x="270"/>
        <item x="188"/>
        <item x="172"/>
        <item x="311"/>
        <item x="115"/>
        <item x="192"/>
        <item x="248"/>
        <item x="285"/>
        <item x="271"/>
        <item m="1" x="440"/>
        <item x="356"/>
        <item x="34"/>
        <item x="72"/>
        <item x="147"/>
        <item x="25"/>
        <item x="309"/>
        <item x="64"/>
        <item x="224"/>
        <item x="227"/>
        <item x="36"/>
        <item x="191"/>
        <item x="405"/>
        <item x="53"/>
        <item x="250"/>
        <item x="251"/>
        <item x="194"/>
        <item x="168"/>
        <item x="242"/>
        <item x="29"/>
        <item x="198"/>
        <item x="312"/>
        <item x="104"/>
        <item x="340"/>
        <item x="244"/>
        <item x="382"/>
        <item x="49"/>
        <item x="131"/>
        <item x="375"/>
        <item x="408"/>
        <item x="380"/>
        <item x="236"/>
        <item x="326"/>
        <item x="39"/>
        <item x="44"/>
        <item x="268"/>
        <item x="7"/>
        <item x="4"/>
        <item x="86"/>
        <item x="199"/>
        <item m="1" x="446"/>
        <item x="117"/>
        <item x="328"/>
        <item x="27"/>
        <item x="374"/>
        <item x="430"/>
        <item x="316"/>
        <item x="120"/>
        <item x="410"/>
        <item x="414"/>
        <item x="193"/>
        <item x="138"/>
        <item x="355"/>
        <item x="377"/>
        <item x="401"/>
        <item x="146"/>
        <item x="67"/>
        <item x="412"/>
        <item x="249"/>
        <item x="9"/>
        <item m="1" x="441"/>
        <item x="3"/>
        <item x="202"/>
        <item x="228"/>
        <item x="424"/>
        <item x="422"/>
        <item x="87"/>
        <item x="92"/>
        <item x="21"/>
        <item x="1"/>
        <item x="373"/>
        <item x="393"/>
        <item m="1" x="444"/>
        <item x="392"/>
        <item x="30"/>
        <item x="260"/>
        <item x="113"/>
        <item x="371"/>
        <item x="262"/>
        <item x="333"/>
        <item x="220"/>
        <item x="122"/>
        <item x="291"/>
        <item x="290"/>
        <item x="348"/>
        <item x="292"/>
        <item x="135"/>
        <item x="346"/>
        <item x="294"/>
        <item x="353"/>
        <item x="212"/>
        <item x="161"/>
        <item x="372"/>
        <item x="396"/>
        <item x="263"/>
        <item x="335"/>
        <item x="272"/>
        <item x="83"/>
        <item x="126"/>
        <item x="399"/>
        <item x="167"/>
        <item x="5"/>
        <item x="19"/>
        <item x="28"/>
        <item x="354"/>
        <item x="181"/>
        <item x="314"/>
        <item x="240"/>
        <item x="160"/>
        <item t="default"/>
      </items>
    </pivotField>
    <pivotField showAll="0">
      <items count="12">
        <item x="8"/>
        <item x="2"/>
        <item x="3"/>
        <item x="7"/>
        <item x="4"/>
        <item x="6"/>
        <item x="0"/>
        <item x="5"/>
        <item x="9"/>
        <item x="1"/>
        <item m="1" x="10"/>
        <item t="default"/>
      </items>
    </pivotField>
    <pivotField showAll="0">
      <items count="3">
        <item x="0"/>
        <item x="1"/>
        <item t="default"/>
      </items>
    </pivotField>
    <pivotField showAll="0">
      <items count="5">
        <item m="1" x="2"/>
        <item x="0"/>
        <item m="1" x="3"/>
        <item x="1"/>
        <item t="default"/>
      </items>
    </pivotField>
    <pivotField showAll="0"/>
    <pivotField showAll="0"/>
    <pivotField showAll="0"/>
    <pivotField showAll="0"/>
    <pivotField dataField="1" showAll="0"/>
    <pivotField showAll="0"/>
    <pivotField showAll="0"/>
    <pivotField showAll="0"/>
    <pivotField showAll="0"/>
    <pivotField showAll="0"/>
    <pivotField axis="axisRow" showAll="0">
      <items count="8">
        <item x="0"/>
        <item h="1" x="1"/>
        <item x="2"/>
        <item m="1" x="6"/>
        <item h="1" x="5"/>
        <item x="3"/>
        <item h="1" x="4"/>
        <item t="default"/>
      </items>
    </pivotField>
    <pivotField showAll="0"/>
    <pivotField showAll="0"/>
    <pivotField showAll="0"/>
  </pivotFields>
  <rowFields count="1">
    <field x="15"/>
  </rowFields>
  <rowItems count="3">
    <i>
      <x/>
    </i>
    <i>
      <x v="2"/>
    </i>
    <i>
      <x v="5"/>
    </i>
  </rowItems>
  <colItems count="1">
    <i/>
  </colItems>
  <dataFields count="1">
    <dataField name="Count of CLEAN ISCO CODE - 4 DIGIT " fld="9" subtotal="count" baseField="15" baseItem="4"/>
  </dataFields>
  <chartFormats count="9">
    <chartFormat chart="3" format="0" series="1">
      <pivotArea type="data" outline="0" fieldPosition="0">
        <references count="1">
          <reference field="4294967294" count="1" selected="0">
            <x v="0"/>
          </reference>
        </references>
      </pivotArea>
    </chartFormat>
    <chartFormat chart="5" format="5" series="1">
      <pivotArea type="data" outline="0" fieldPosition="0">
        <references count="1">
          <reference field="4294967294" count="1" selected="0">
            <x v="0"/>
          </reference>
        </references>
      </pivotArea>
    </chartFormat>
    <chartFormat chart="5" format="6">
      <pivotArea type="data" outline="0" fieldPosition="0">
        <references count="2">
          <reference field="4294967294" count="1" selected="0">
            <x v="0"/>
          </reference>
          <reference field="15" count="1" selected="0">
            <x v="0"/>
          </reference>
        </references>
      </pivotArea>
    </chartFormat>
    <chartFormat chart="5" format="7">
      <pivotArea type="data" outline="0" fieldPosition="0">
        <references count="2">
          <reference field="4294967294" count="1" selected="0">
            <x v="0"/>
          </reference>
          <reference field="15" count="1" selected="0">
            <x v="2"/>
          </reference>
        </references>
      </pivotArea>
    </chartFormat>
    <chartFormat chart="5" format="8">
      <pivotArea type="data" outline="0" fieldPosition="0">
        <references count="2">
          <reference field="4294967294" count="1" selected="0">
            <x v="0"/>
          </reference>
          <reference field="15" count="1" selected="0">
            <x v="5"/>
          </reference>
        </references>
      </pivotArea>
    </chartFormat>
    <chartFormat chart="3" format="1">
      <pivotArea type="data" outline="0" fieldPosition="0">
        <references count="2">
          <reference field="4294967294" count="1" selected="0">
            <x v="0"/>
          </reference>
          <reference field="15" count="1" selected="0">
            <x v="0"/>
          </reference>
        </references>
      </pivotArea>
    </chartFormat>
    <chartFormat chart="3" format="2">
      <pivotArea type="data" outline="0" fieldPosition="0">
        <references count="2">
          <reference field="4294967294" count="1" selected="0">
            <x v="0"/>
          </reference>
          <reference field="15" count="1" selected="0">
            <x v="2"/>
          </reference>
        </references>
      </pivotArea>
    </chartFormat>
    <chartFormat chart="3" format="3">
      <pivotArea type="data" outline="0" fieldPosition="0">
        <references count="2">
          <reference field="4294967294" count="1" selected="0">
            <x v="0"/>
          </reference>
          <reference field="15" count="1" selected="0">
            <x v="5"/>
          </reference>
        </references>
      </pivotArea>
    </chartFormat>
    <chartFormat chart="3" format="4">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EECCAC9-9EDC-4055-8742-CECCC1021BF9}" name="Unattractive conditions" cacheId="1"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4">
  <location ref="A25:B28" firstHeaderRow="1" firstDataRow="1" firstDataCol="1"/>
  <pivotFields count="19">
    <pivotField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showAll="0">
      <items count="449">
        <item x="88"/>
        <item x="338"/>
        <item x="111"/>
        <item x="41"/>
        <item x="43"/>
        <item x="38"/>
        <item x="323"/>
        <item x="325"/>
        <item x="409"/>
        <item x="33"/>
        <item x="370"/>
        <item x="143"/>
        <item x="278"/>
        <item x="342"/>
        <item x="303"/>
        <item x="277"/>
        <item x="189"/>
        <item x="350"/>
        <item x="388"/>
        <item x="378"/>
        <item x="6"/>
        <item x="324"/>
        <item x="301"/>
        <item x="217"/>
        <item x="63"/>
        <item x="205"/>
        <item x="391"/>
        <item x="81"/>
        <item x="219"/>
        <item x="158"/>
        <item x="46"/>
        <item x="127"/>
        <item x="129"/>
        <item x="148"/>
        <item x="255"/>
        <item x="379"/>
        <item x="169"/>
        <item x="321"/>
        <item x="137"/>
        <item x="20"/>
        <item x="433"/>
        <item x="152"/>
        <item x="258"/>
        <item x="48"/>
        <item x="184"/>
        <item x="427"/>
        <item x="139"/>
        <item x="145"/>
        <item x="176"/>
        <item x="400"/>
        <item x="62"/>
        <item x="157"/>
        <item x="282"/>
        <item x="159"/>
        <item x="54"/>
        <item x="24"/>
        <item x="77"/>
        <item x="50"/>
        <item x="163"/>
        <item x="118"/>
        <item x="94"/>
        <item x="221"/>
        <item x="208"/>
        <item x="376"/>
        <item x="164"/>
        <item x="253"/>
        <item x="69"/>
        <item x="132"/>
        <item x="56"/>
        <item x="12"/>
        <item x="74"/>
        <item x="55"/>
        <item x="293"/>
        <item x="431"/>
        <item x="114"/>
        <item x="47"/>
        <item x="289"/>
        <item x="42"/>
        <item x="415"/>
        <item x="421"/>
        <item x="200"/>
        <item x="18"/>
        <item x="10"/>
        <item x="432"/>
        <item x="23"/>
        <item x="343"/>
        <item x="66"/>
        <item x="100"/>
        <item x="119"/>
        <item x="226"/>
        <item x="125"/>
        <item x="426"/>
        <item x="413"/>
        <item x="179"/>
        <item x="275"/>
        <item x="110"/>
        <item x="206"/>
        <item x="283"/>
        <item x="306"/>
        <item x="334"/>
        <item x="320"/>
        <item x="11"/>
        <item x="8"/>
        <item x="347"/>
        <item x="279"/>
        <item x="264"/>
        <item x="331"/>
        <item x="15"/>
        <item x="180"/>
        <item x="225"/>
        <item x="97"/>
        <item x="384"/>
        <item x="130"/>
        <item x="84"/>
        <item x="178"/>
        <item x="267"/>
        <item x="70"/>
        <item x="85"/>
        <item x="175"/>
        <item x="13"/>
        <item x="210"/>
        <item x="154"/>
        <item x="153"/>
        <item x="434"/>
        <item x="96"/>
        <item x="211"/>
        <item x="155"/>
        <item x="435"/>
        <item x="60"/>
        <item x="344"/>
        <item x="75"/>
        <item x="330"/>
        <item x="418"/>
        <item x="207"/>
        <item x="257"/>
        <item x="406"/>
        <item m="1" x="442"/>
        <item x="256"/>
        <item x="223"/>
        <item x="185"/>
        <item x="166"/>
        <item x="298"/>
        <item x="274"/>
        <item x="403"/>
        <item x="90"/>
        <item x="368"/>
        <item x="89"/>
        <item x="296"/>
        <item x="366"/>
        <item x="190"/>
        <item x="26"/>
        <item x="352"/>
        <item x="171"/>
        <item x="51"/>
        <item x="358"/>
        <item x="383"/>
        <item x="276"/>
        <item x="58"/>
        <item x="201"/>
        <item x="420"/>
        <item x="381"/>
        <item x="288"/>
        <item x="247"/>
        <item x="183"/>
        <item x="136"/>
        <item x="241"/>
        <item x="45"/>
        <item x="2"/>
        <item x="254"/>
        <item x="315"/>
        <item x="235"/>
        <item x="141"/>
        <item x="423"/>
        <item x="419"/>
        <item x="116"/>
        <item x="35"/>
        <item x="128"/>
        <item x="397"/>
        <item x="395"/>
        <item x="57"/>
        <item x="238"/>
        <item x="237"/>
        <item x="239"/>
        <item x="364"/>
        <item x="52"/>
        <item x="82"/>
        <item x="318"/>
        <item x="177"/>
        <item x="133"/>
        <item x="71"/>
        <item x="203"/>
        <item x="359"/>
        <item x="367"/>
        <item x="351"/>
        <item x="319"/>
        <item x="73"/>
        <item x="156"/>
        <item x="305"/>
        <item x="16"/>
        <item x="387"/>
        <item x="68"/>
        <item x="17"/>
        <item x="216"/>
        <item x="302"/>
        <item x="402"/>
        <item x="230"/>
        <item x="112"/>
        <item x="287"/>
        <item x="233"/>
        <item x="40"/>
        <item x="266"/>
        <item x="59"/>
        <item x="76"/>
        <item x="170"/>
        <item x="265"/>
        <item x="284"/>
        <item x="93"/>
        <item x="336"/>
        <item x="218"/>
        <item x="349"/>
        <item x="417"/>
        <item m="1" x="445"/>
        <item x="197"/>
        <item x="299"/>
        <item x="322"/>
        <item x="310"/>
        <item x="425"/>
        <item x="123"/>
        <item x="332"/>
        <item x="61"/>
        <item x="436"/>
        <item x="313"/>
        <item x="65"/>
        <item x="99"/>
        <item x="95"/>
        <item x="14"/>
        <item x="0"/>
        <item x="174"/>
        <item x="107"/>
        <item x="106"/>
        <item x="281"/>
        <item x="105"/>
        <item x="363"/>
        <item x="337"/>
        <item x="186"/>
        <item x="204"/>
        <item x="231"/>
        <item x="360"/>
        <item x="245"/>
        <item x="102"/>
        <item x="31"/>
        <item x="329"/>
        <item x="398"/>
        <item x="261"/>
        <item x="307"/>
        <item m="1" x="438"/>
        <item m="1" x="437"/>
        <item x="222"/>
        <item x="246"/>
        <item x="209"/>
        <item x="385"/>
        <item x="389"/>
        <item x="196"/>
        <item x="341"/>
        <item x="361"/>
        <item x="32"/>
        <item m="1" x="443"/>
        <item x="394"/>
        <item x="232"/>
        <item x="273"/>
        <item x="416"/>
        <item x="317"/>
        <item x="109"/>
        <item x="78"/>
        <item x="362"/>
        <item x="369"/>
        <item x="386"/>
        <item x="345"/>
        <item x="215"/>
        <item x="182"/>
        <item x="213"/>
        <item x="214"/>
        <item x="429"/>
        <item x="173"/>
        <item x="144"/>
        <item m="1" x="439"/>
        <item x="365"/>
        <item x="411"/>
        <item x="22"/>
        <item x="243"/>
        <item x="229"/>
        <item x="195"/>
        <item x="339"/>
        <item x="187"/>
        <item x="124"/>
        <item x="295"/>
        <item x="390"/>
        <item x="108"/>
        <item x="79"/>
        <item x="269"/>
        <item x="286"/>
        <item x="308"/>
        <item x="98"/>
        <item x="252"/>
        <item x="80"/>
        <item x="280"/>
        <item x="140"/>
        <item x="165"/>
        <item x="142"/>
        <item x="134"/>
        <item x="91"/>
        <item x="404"/>
        <item x="234"/>
        <item x="300"/>
        <item x="101"/>
        <item x="149"/>
        <item x="304"/>
        <item x="428"/>
        <item x="37"/>
        <item x="151"/>
        <item x="150"/>
        <item x="357"/>
        <item x="407"/>
        <item x="103"/>
        <item x="259"/>
        <item x="162"/>
        <item m="1" x="447"/>
        <item x="121"/>
        <item x="327"/>
        <item x="297"/>
        <item x="270"/>
        <item x="188"/>
        <item x="172"/>
        <item x="311"/>
        <item x="115"/>
        <item x="192"/>
        <item x="248"/>
        <item x="285"/>
        <item x="271"/>
        <item m="1" x="440"/>
        <item x="356"/>
        <item x="34"/>
        <item x="72"/>
        <item x="147"/>
        <item x="25"/>
        <item x="309"/>
        <item x="64"/>
        <item x="224"/>
        <item x="227"/>
        <item x="36"/>
        <item x="191"/>
        <item x="405"/>
        <item x="53"/>
        <item x="250"/>
        <item x="251"/>
        <item x="194"/>
        <item x="168"/>
        <item x="242"/>
        <item x="29"/>
        <item x="198"/>
        <item x="312"/>
        <item x="104"/>
        <item x="340"/>
        <item x="244"/>
        <item x="382"/>
        <item x="49"/>
        <item x="131"/>
        <item x="375"/>
        <item x="408"/>
        <item x="380"/>
        <item x="236"/>
        <item x="326"/>
        <item x="39"/>
        <item x="44"/>
        <item x="268"/>
        <item x="7"/>
        <item x="4"/>
        <item x="86"/>
        <item x="199"/>
        <item m="1" x="446"/>
        <item x="117"/>
        <item x="328"/>
        <item x="27"/>
        <item x="374"/>
        <item x="430"/>
        <item x="316"/>
        <item x="120"/>
        <item x="410"/>
        <item x="414"/>
        <item x="193"/>
        <item x="138"/>
        <item x="355"/>
        <item x="377"/>
        <item x="401"/>
        <item x="146"/>
        <item x="67"/>
        <item x="412"/>
        <item x="249"/>
        <item x="9"/>
        <item m="1" x="441"/>
        <item x="3"/>
        <item x="202"/>
        <item x="228"/>
        <item x="424"/>
        <item x="422"/>
        <item x="87"/>
        <item x="92"/>
        <item x="21"/>
        <item x="1"/>
        <item x="373"/>
        <item x="393"/>
        <item m="1" x="444"/>
        <item x="392"/>
        <item x="30"/>
        <item x="260"/>
        <item x="113"/>
        <item x="371"/>
        <item x="262"/>
        <item x="333"/>
        <item x="220"/>
        <item x="122"/>
        <item x="291"/>
        <item x="290"/>
        <item x="348"/>
        <item x="292"/>
        <item x="135"/>
        <item x="346"/>
        <item x="294"/>
        <item x="353"/>
        <item x="212"/>
        <item x="161"/>
        <item x="372"/>
        <item x="396"/>
        <item x="263"/>
        <item x="335"/>
        <item x="272"/>
        <item x="83"/>
        <item x="126"/>
        <item x="399"/>
        <item x="167"/>
        <item x="5"/>
        <item x="19"/>
        <item x="28"/>
        <item x="354"/>
        <item x="181"/>
        <item x="314"/>
        <item x="240"/>
        <item x="160"/>
        <item t="default"/>
      </items>
    </pivotField>
    <pivotField showAll="0">
      <items count="12">
        <item x="8"/>
        <item x="2"/>
        <item x="3"/>
        <item x="7"/>
        <item x="4"/>
        <item x="6"/>
        <item x="0"/>
        <item x="5"/>
        <item x="9"/>
        <item x="1"/>
        <item m="1" x="10"/>
        <item t="default"/>
      </items>
    </pivotField>
    <pivotField showAll="0">
      <items count="3">
        <item x="0"/>
        <item x="1"/>
        <item t="default"/>
      </items>
    </pivotField>
    <pivotField showAll="0">
      <items count="5">
        <item m="1" x="2"/>
        <item x="0"/>
        <item m="1" x="3"/>
        <item x="1"/>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axis="axisRow" showAll="0">
      <items count="7">
        <item x="0"/>
        <item h="1" x="1"/>
        <item x="2"/>
        <item h="1" x="3"/>
        <item x="4"/>
        <item h="1" m="1" x="5"/>
        <item t="default"/>
      </items>
    </pivotField>
    <pivotField showAll="0"/>
  </pivotFields>
  <rowFields count="1">
    <field x="17"/>
  </rowFields>
  <rowItems count="3">
    <i>
      <x/>
    </i>
    <i>
      <x v="2"/>
    </i>
    <i>
      <x v="4"/>
    </i>
  </rowItems>
  <colItems count="1">
    <i/>
  </colItems>
  <dataFields count="1">
    <dataField name="Count of CLEAN ISCO CODE - 4 DIGIT " fld="9" subtotal="count" baseField="15" baseItem="4"/>
  </dataFields>
  <chartFormats count="9">
    <chartFormat chart="1" format="0"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3" format="6">
      <pivotArea type="data" outline="0" fieldPosition="0">
        <references count="2">
          <reference field="4294967294" count="1" selected="0">
            <x v="0"/>
          </reference>
          <reference field="17" count="1" selected="0">
            <x v="0"/>
          </reference>
        </references>
      </pivotArea>
    </chartFormat>
    <chartFormat chart="3" format="7">
      <pivotArea type="data" outline="0" fieldPosition="0">
        <references count="2">
          <reference field="4294967294" count="1" selected="0">
            <x v="0"/>
          </reference>
          <reference field="17" count="1" selected="0">
            <x v="2"/>
          </reference>
        </references>
      </pivotArea>
    </chartFormat>
    <chartFormat chart="3" format="8">
      <pivotArea type="data" outline="0" fieldPosition="0">
        <references count="2">
          <reference field="4294967294" count="1" selected="0">
            <x v="0"/>
          </reference>
          <reference field="17" count="1" selected="0">
            <x v="4"/>
          </reference>
        </references>
      </pivotArea>
    </chartFormat>
    <chartFormat chart="1" format="1">
      <pivotArea type="data" outline="0" fieldPosition="0">
        <references count="2">
          <reference field="4294967294" count="1" selected="0">
            <x v="0"/>
          </reference>
          <reference field="17" count="1" selected="0">
            <x v="0"/>
          </reference>
        </references>
      </pivotArea>
    </chartFormat>
    <chartFormat chart="1" format="2">
      <pivotArea type="data" outline="0" fieldPosition="0">
        <references count="2">
          <reference field="4294967294" count="1" selected="0">
            <x v="0"/>
          </reference>
          <reference field="17" count="1" selected="0">
            <x v="2"/>
          </reference>
        </references>
      </pivotArea>
    </chartFormat>
    <chartFormat chart="1" format="3">
      <pivotArea type="data" outline="0" fieldPosition="0">
        <references count="2">
          <reference field="4294967294" count="1" selected="0">
            <x v="0"/>
          </reference>
          <reference field="17" count="1" selected="0">
            <x v="4"/>
          </reference>
        </references>
      </pivotArea>
    </chartFormat>
    <chartFormat chart="1" format="4">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CAFF2A4-DC73-464B-97C4-18C6BE8F3ACD}" name="New technologies " cacheId="1"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6">
  <location ref="A14:B17" firstHeaderRow="1" firstDataRow="1" firstDataCol="1"/>
  <pivotFields count="19">
    <pivotField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showAll="0">
      <items count="449">
        <item x="88"/>
        <item x="338"/>
        <item x="111"/>
        <item x="41"/>
        <item x="43"/>
        <item x="38"/>
        <item x="323"/>
        <item x="325"/>
        <item x="409"/>
        <item x="33"/>
        <item x="370"/>
        <item x="143"/>
        <item x="278"/>
        <item x="342"/>
        <item x="303"/>
        <item x="277"/>
        <item x="189"/>
        <item x="350"/>
        <item x="388"/>
        <item x="378"/>
        <item x="6"/>
        <item x="324"/>
        <item x="301"/>
        <item x="217"/>
        <item x="63"/>
        <item x="205"/>
        <item x="391"/>
        <item x="81"/>
        <item x="219"/>
        <item x="158"/>
        <item x="46"/>
        <item x="127"/>
        <item x="129"/>
        <item x="148"/>
        <item x="255"/>
        <item x="379"/>
        <item x="169"/>
        <item x="321"/>
        <item x="137"/>
        <item x="20"/>
        <item x="433"/>
        <item x="152"/>
        <item x="258"/>
        <item x="48"/>
        <item x="184"/>
        <item x="427"/>
        <item x="139"/>
        <item x="145"/>
        <item x="176"/>
        <item x="400"/>
        <item x="62"/>
        <item x="157"/>
        <item x="282"/>
        <item x="159"/>
        <item x="54"/>
        <item x="24"/>
        <item x="77"/>
        <item x="50"/>
        <item x="163"/>
        <item x="118"/>
        <item x="94"/>
        <item x="221"/>
        <item x="208"/>
        <item x="376"/>
        <item x="164"/>
        <item x="253"/>
        <item x="69"/>
        <item x="132"/>
        <item x="56"/>
        <item x="12"/>
        <item x="74"/>
        <item x="55"/>
        <item x="293"/>
        <item x="431"/>
        <item x="114"/>
        <item x="47"/>
        <item x="289"/>
        <item x="42"/>
        <item x="415"/>
        <item x="421"/>
        <item x="200"/>
        <item x="18"/>
        <item x="10"/>
        <item x="432"/>
        <item x="23"/>
        <item x="343"/>
        <item x="66"/>
        <item x="100"/>
        <item x="119"/>
        <item x="226"/>
        <item x="125"/>
        <item x="426"/>
        <item x="413"/>
        <item x="179"/>
        <item x="275"/>
        <item x="110"/>
        <item x="206"/>
        <item x="283"/>
        <item x="306"/>
        <item x="334"/>
        <item x="320"/>
        <item x="11"/>
        <item x="8"/>
        <item x="347"/>
        <item x="279"/>
        <item x="264"/>
        <item x="331"/>
        <item x="15"/>
        <item x="180"/>
        <item x="225"/>
        <item x="97"/>
        <item x="384"/>
        <item x="130"/>
        <item x="84"/>
        <item x="178"/>
        <item x="267"/>
        <item x="70"/>
        <item x="85"/>
        <item x="175"/>
        <item x="13"/>
        <item x="210"/>
        <item x="154"/>
        <item x="153"/>
        <item x="434"/>
        <item x="96"/>
        <item x="211"/>
        <item x="155"/>
        <item x="435"/>
        <item x="60"/>
        <item x="344"/>
        <item x="75"/>
        <item x="330"/>
        <item x="418"/>
        <item x="207"/>
        <item x="257"/>
        <item x="406"/>
        <item m="1" x="442"/>
        <item x="256"/>
        <item x="223"/>
        <item x="185"/>
        <item x="166"/>
        <item x="298"/>
        <item x="274"/>
        <item x="403"/>
        <item x="90"/>
        <item x="368"/>
        <item x="89"/>
        <item x="296"/>
        <item x="366"/>
        <item x="190"/>
        <item x="26"/>
        <item x="352"/>
        <item x="171"/>
        <item x="51"/>
        <item x="358"/>
        <item x="383"/>
        <item x="276"/>
        <item x="58"/>
        <item x="201"/>
        <item x="420"/>
        <item x="381"/>
        <item x="288"/>
        <item x="247"/>
        <item x="183"/>
        <item x="136"/>
        <item x="241"/>
        <item x="45"/>
        <item x="2"/>
        <item x="254"/>
        <item x="315"/>
        <item x="235"/>
        <item x="141"/>
        <item x="423"/>
        <item x="419"/>
        <item x="116"/>
        <item x="35"/>
        <item x="128"/>
        <item x="397"/>
        <item x="395"/>
        <item x="57"/>
        <item x="238"/>
        <item x="237"/>
        <item x="239"/>
        <item x="364"/>
        <item x="52"/>
        <item x="82"/>
        <item x="318"/>
        <item x="177"/>
        <item x="133"/>
        <item x="71"/>
        <item x="203"/>
        <item x="359"/>
        <item x="367"/>
        <item x="351"/>
        <item x="319"/>
        <item x="73"/>
        <item x="156"/>
        <item x="305"/>
        <item x="16"/>
        <item x="387"/>
        <item x="68"/>
        <item x="17"/>
        <item x="216"/>
        <item x="302"/>
        <item x="402"/>
        <item x="230"/>
        <item x="112"/>
        <item x="287"/>
        <item x="233"/>
        <item x="40"/>
        <item x="266"/>
        <item x="59"/>
        <item x="76"/>
        <item x="170"/>
        <item x="265"/>
        <item x="284"/>
        <item x="93"/>
        <item x="336"/>
        <item x="218"/>
        <item x="349"/>
        <item x="417"/>
        <item m="1" x="445"/>
        <item x="197"/>
        <item x="299"/>
        <item x="322"/>
        <item x="310"/>
        <item x="425"/>
        <item x="123"/>
        <item x="332"/>
        <item x="61"/>
        <item x="436"/>
        <item x="313"/>
        <item x="65"/>
        <item x="99"/>
        <item x="95"/>
        <item x="14"/>
        <item x="0"/>
        <item x="174"/>
        <item x="107"/>
        <item x="106"/>
        <item x="281"/>
        <item x="105"/>
        <item x="363"/>
        <item x="337"/>
        <item x="186"/>
        <item x="204"/>
        <item x="231"/>
        <item x="360"/>
        <item x="245"/>
        <item x="102"/>
        <item x="31"/>
        <item x="329"/>
        <item x="398"/>
        <item x="261"/>
        <item x="307"/>
        <item m="1" x="438"/>
        <item m="1" x="437"/>
        <item x="222"/>
        <item x="246"/>
        <item x="209"/>
        <item x="385"/>
        <item x="389"/>
        <item x="196"/>
        <item x="341"/>
        <item x="361"/>
        <item x="32"/>
        <item m="1" x="443"/>
        <item x="394"/>
        <item x="232"/>
        <item x="273"/>
        <item x="416"/>
        <item x="317"/>
        <item x="109"/>
        <item x="78"/>
        <item x="362"/>
        <item x="369"/>
        <item x="386"/>
        <item x="345"/>
        <item x="215"/>
        <item x="182"/>
        <item x="213"/>
        <item x="214"/>
        <item x="429"/>
        <item x="173"/>
        <item x="144"/>
        <item m="1" x="439"/>
        <item x="365"/>
        <item x="411"/>
        <item x="22"/>
        <item x="243"/>
        <item x="229"/>
        <item x="195"/>
        <item x="339"/>
        <item x="187"/>
        <item x="124"/>
        <item x="295"/>
        <item x="390"/>
        <item x="108"/>
        <item x="79"/>
        <item x="269"/>
        <item x="286"/>
        <item x="308"/>
        <item x="98"/>
        <item x="252"/>
        <item x="80"/>
        <item x="280"/>
        <item x="140"/>
        <item x="165"/>
        <item x="142"/>
        <item x="134"/>
        <item x="91"/>
        <item x="404"/>
        <item x="234"/>
        <item x="300"/>
        <item x="101"/>
        <item x="149"/>
        <item x="304"/>
        <item x="428"/>
        <item x="37"/>
        <item x="151"/>
        <item x="150"/>
        <item x="357"/>
        <item x="407"/>
        <item x="103"/>
        <item x="259"/>
        <item x="162"/>
        <item m="1" x="447"/>
        <item x="121"/>
        <item x="327"/>
        <item x="297"/>
        <item x="270"/>
        <item x="188"/>
        <item x="172"/>
        <item x="311"/>
        <item x="115"/>
        <item x="192"/>
        <item x="248"/>
        <item x="285"/>
        <item x="271"/>
        <item m="1" x="440"/>
        <item x="356"/>
        <item x="34"/>
        <item x="72"/>
        <item x="147"/>
        <item x="25"/>
        <item x="309"/>
        <item x="64"/>
        <item x="224"/>
        <item x="227"/>
        <item x="36"/>
        <item x="191"/>
        <item x="405"/>
        <item x="53"/>
        <item x="250"/>
        <item x="251"/>
        <item x="194"/>
        <item x="168"/>
        <item x="242"/>
        <item x="29"/>
        <item x="198"/>
        <item x="312"/>
        <item x="104"/>
        <item x="340"/>
        <item x="244"/>
        <item x="382"/>
        <item x="49"/>
        <item x="131"/>
        <item x="375"/>
        <item x="408"/>
        <item x="380"/>
        <item x="236"/>
        <item x="326"/>
        <item x="39"/>
        <item x="44"/>
        <item x="268"/>
        <item x="7"/>
        <item x="4"/>
        <item x="86"/>
        <item x="199"/>
        <item m="1" x="446"/>
        <item x="117"/>
        <item x="328"/>
        <item x="27"/>
        <item x="374"/>
        <item x="430"/>
        <item x="316"/>
        <item x="120"/>
        <item x="410"/>
        <item x="414"/>
        <item x="193"/>
        <item x="138"/>
        <item x="355"/>
        <item x="377"/>
        <item x="401"/>
        <item x="146"/>
        <item x="67"/>
        <item x="412"/>
        <item x="249"/>
        <item x="9"/>
        <item m="1" x="441"/>
        <item x="3"/>
        <item x="202"/>
        <item x="228"/>
        <item x="424"/>
        <item x="422"/>
        <item x="87"/>
        <item x="92"/>
        <item x="21"/>
        <item x="1"/>
        <item x="373"/>
        <item x="393"/>
        <item m="1" x="444"/>
        <item x="392"/>
        <item x="30"/>
        <item x="260"/>
        <item x="113"/>
        <item x="371"/>
        <item x="262"/>
        <item x="333"/>
        <item x="220"/>
        <item x="122"/>
        <item x="291"/>
        <item x="290"/>
        <item x="348"/>
        <item x="292"/>
        <item x="135"/>
        <item x="346"/>
        <item x="294"/>
        <item x="353"/>
        <item x="212"/>
        <item x="161"/>
        <item x="372"/>
        <item x="396"/>
        <item x="263"/>
        <item x="335"/>
        <item x="272"/>
        <item x="83"/>
        <item x="126"/>
        <item x="399"/>
        <item x="167"/>
        <item x="5"/>
        <item x="19"/>
        <item x="28"/>
        <item x="354"/>
        <item x="181"/>
        <item x="314"/>
        <item x="240"/>
        <item x="160"/>
        <item t="default"/>
      </items>
    </pivotField>
    <pivotField showAll="0">
      <items count="12">
        <item x="8"/>
        <item x="2"/>
        <item x="3"/>
        <item x="7"/>
        <item x="4"/>
        <item x="6"/>
        <item x="0"/>
        <item x="5"/>
        <item x="9"/>
        <item x="1"/>
        <item m="1" x="10"/>
        <item t="default"/>
      </items>
    </pivotField>
    <pivotField showAll="0">
      <items count="3">
        <item x="0"/>
        <item x="1"/>
        <item t="default"/>
      </items>
    </pivotField>
    <pivotField showAll="0">
      <items count="5">
        <item m="1" x="2"/>
        <item x="0"/>
        <item m="1" x="3"/>
        <item x="1"/>
        <item t="default"/>
      </items>
    </pivotField>
    <pivotField showAll="0"/>
    <pivotField showAll="0"/>
    <pivotField showAll="0"/>
    <pivotField showAll="0"/>
    <pivotField dataField="1" showAll="0"/>
    <pivotField showAll="0"/>
    <pivotField showAll="0"/>
    <pivotField showAll="0"/>
    <pivotField showAll="0"/>
    <pivotField showAll="0"/>
    <pivotField showAll="0"/>
    <pivotField axis="axisRow" showAll="0">
      <items count="8">
        <item m="1" x="6"/>
        <item x="0"/>
        <item h="1" x="1"/>
        <item x="3"/>
        <item h="1" x="4"/>
        <item x="2"/>
        <item h="1" m="1" x="5"/>
        <item t="default"/>
      </items>
    </pivotField>
    <pivotField showAll="0"/>
    <pivotField showAll="0"/>
  </pivotFields>
  <rowFields count="1">
    <field x="16"/>
  </rowFields>
  <rowItems count="3">
    <i>
      <x v="1"/>
    </i>
    <i>
      <x v="3"/>
    </i>
    <i>
      <x v="5"/>
    </i>
  </rowItems>
  <colItems count="1">
    <i/>
  </colItems>
  <dataFields count="1">
    <dataField name="Count of CLEAN ISCO CODE - 4 DIGIT " fld="9" subtotal="count" baseField="15" baseItem="4"/>
  </dataFields>
  <chartFormats count="9">
    <chartFormat chart="3" format="0" series="1">
      <pivotArea type="data" outline="0" fieldPosition="0">
        <references count="1">
          <reference field="4294967294" count="1" selected="0">
            <x v="0"/>
          </reference>
        </references>
      </pivotArea>
    </chartFormat>
    <chartFormat chart="5" format="5" series="1">
      <pivotArea type="data" outline="0" fieldPosition="0">
        <references count="1">
          <reference field="4294967294" count="1" selected="0">
            <x v="0"/>
          </reference>
        </references>
      </pivotArea>
    </chartFormat>
    <chartFormat chart="5" format="6">
      <pivotArea type="data" outline="0" fieldPosition="0">
        <references count="2">
          <reference field="4294967294" count="1" selected="0">
            <x v="0"/>
          </reference>
          <reference field="16" count="1" selected="0">
            <x v="1"/>
          </reference>
        </references>
      </pivotArea>
    </chartFormat>
    <chartFormat chart="5" format="7">
      <pivotArea type="data" outline="0" fieldPosition="0">
        <references count="2">
          <reference field="4294967294" count="1" selected="0">
            <x v="0"/>
          </reference>
          <reference field="16" count="1" selected="0">
            <x v="3"/>
          </reference>
        </references>
      </pivotArea>
    </chartFormat>
    <chartFormat chart="5" format="8">
      <pivotArea type="data" outline="0" fieldPosition="0">
        <references count="2">
          <reference field="4294967294" count="1" selected="0">
            <x v="0"/>
          </reference>
          <reference field="16" count="1" selected="0">
            <x v="5"/>
          </reference>
        </references>
      </pivotArea>
    </chartFormat>
    <chartFormat chart="3" format="1">
      <pivotArea type="data" outline="0" fieldPosition="0">
        <references count="2">
          <reference field="4294967294" count="1" selected="0">
            <x v="0"/>
          </reference>
          <reference field="16" count="1" selected="0">
            <x v="1"/>
          </reference>
        </references>
      </pivotArea>
    </chartFormat>
    <chartFormat chart="3" format="2">
      <pivotArea type="data" outline="0" fieldPosition="0">
        <references count="2">
          <reference field="4294967294" count="1" selected="0">
            <x v="0"/>
          </reference>
          <reference field="16" count="1" selected="0">
            <x v="3"/>
          </reference>
        </references>
      </pivotArea>
    </chartFormat>
    <chartFormat chart="3" format="3">
      <pivotArea type="data" outline="0" fieldPosition="0">
        <references count="2">
          <reference field="4294967294" count="1" selected="0">
            <x v="0"/>
          </reference>
          <reference field="16" count="1" selected="0">
            <x v="5"/>
          </reference>
        </references>
      </pivotArea>
    </chartFormat>
    <chartFormat chart="3" format="4">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DC99BC7-DB6E-4671-A76A-67A9AEADB3B3}" name="List_surpluse" cacheId="1"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12">
  <location ref="N4:O329" firstHeaderRow="1" firstDataRow="1" firstDataCol="1" rowPageCount="1" colPageCount="1"/>
  <pivotFields count="19">
    <pivotField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showAll="0">
      <items count="449">
        <item x="88"/>
        <item x="338"/>
        <item x="111"/>
        <item x="41"/>
        <item x="43"/>
        <item x="38"/>
        <item x="323"/>
        <item x="325"/>
        <item x="409"/>
        <item x="33"/>
        <item x="370"/>
        <item x="143"/>
        <item x="278"/>
        <item x="342"/>
        <item x="303"/>
        <item x="277"/>
        <item x="189"/>
        <item x="350"/>
        <item x="388"/>
        <item x="378"/>
        <item x="6"/>
        <item x="324"/>
        <item x="301"/>
        <item x="217"/>
        <item x="63"/>
        <item x="205"/>
        <item x="391"/>
        <item x="81"/>
        <item x="219"/>
        <item x="158"/>
        <item x="46"/>
        <item x="127"/>
        <item x="129"/>
        <item x="148"/>
        <item x="255"/>
        <item x="379"/>
        <item x="169"/>
        <item x="321"/>
        <item x="137"/>
        <item x="20"/>
        <item x="433"/>
        <item x="152"/>
        <item x="258"/>
        <item x="48"/>
        <item x="184"/>
        <item x="427"/>
        <item x="139"/>
        <item x="145"/>
        <item x="176"/>
        <item x="400"/>
        <item x="62"/>
        <item x="157"/>
        <item x="282"/>
        <item x="159"/>
        <item x="54"/>
        <item x="24"/>
        <item x="77"/>
        <item x="50"/>
        <item x="163"/>
        <item x="118"/>
        <item x="94"/>
        <item x="221"/>
        <item x="208"/>
        <item x="376"/>
        <item x="164"/>
        <item x="253"/>
        <item x="69"/>
        <item x="132"/>
        <item x="56"/>
        <item x="12"/>
        <item x="74"/>
        <item x="55"/>
        <item x="293"/>
        <item x="431"/>
        <item x="114"/>
        <item x="47"/>
        <item x="289"/>
        <item x="42"/>
        <item x="415"/>
        <item x="421"/>
        <item x="200"/>
        <item x="18"/>
        <item x="10"/>
        <item x="432"/>
        <item x="23"/>
        <item x="343"/>
        <item x="66"/>
        <item x="100"/>
        <item x="119"/>
        <item x="226"/>
        <item x="125"/>
        <item x="426"/>
        <item x="413"/>
        <item x="179"/>
        <item x="275"/>
        <item x="110"/>
        <item x="206"/>
        <item x="283"/>
        <item x="306"/>
        <item x="334"/>
        <item x="320"/>
        <item x="11"/>
        <item x="8"/>
        <item x="347"/>
        <item x="279"/>
        <item x="264"/>
        <item x="331"/>
        <item x="15"/>
        <item x="180"/>
        <item x="225"/>
        <item x="97"/>
        <item x="384"/>
        <item x="130"/>
        <item x="84"/>
        <item x="178"/>
        <item x="267"/>
        <item x="70"/>
        <item x="85"/>
        <item x="175"/>
        <item x="13"/>
        <item x="210"/>
        <item x="154"/>
        <item x="153"/>
        <item x="434"/>
        <item x="96"/>
        <item x="211"/>
        <item x="155"/>
        <item x="435"/>
        <item x="60"/>
        <item x="344"/>
        <item x="75"/>
        <item x="330"/>
        <item x="207"/>
        <item x="257"/>
        <item x="406"/>
        <item m="1" x="442"/>
        <item x="256"/>
        <item x="223"/>
        <item x="185"/>
        <item x="166"/>
        <item x="298"/>
        <item x="274"/>
        <item x="403"/>
        <item x="90"/>
        <item x="368"/>
        <item x="89"/>
        <item x="296"/>
        <item x="366"/>
        <item x="190"/>
        <item x="26"/>
        <item x="352"/>
        <item x="171"/>
        <item x="51"/>
        <item x="358"/>
        <item x="383"/>
        <item x="276"/>
        <item x="58"/>
        <item x="201"/>
        <item x="381"/>
        <item x="288"/>
        <item x="247"/>
        <item x="183"/>
        <item x="136"/>
        <item x="241"/>
        <item x="45"/>
        <item x="2"/>
        <item x="254"/>
        <item x="315"/>
        <item x="235"/>
        <item x="141"/>
        <item x="423"/>
        <item x="116"/>
        <item x="35"/>
        <item x="128"/>
        <item x="397"/>
        <item x="395"/>
        <item x="57"/>
        <item x="238"/>
        <item x="237"/>
        <item x="239"/>
        <item x="364"/>
        <item x="52"/>
        <item x="82"/>
        <item x="318"/>
        <item x="177"/>
        <item x="133"/>
        <item x="71"/>
        <item x="203"/>
        <item x="359"/>
        <item x="367"/>
        <item x="351"/>
        <item x="319"/>
        <item x="73"/>
        <item x="156"/>
        <item x="305"/>
        <item x="16"/>
        <item x="387"/>
        <item x="68"/>
        <item x="17"/>
        <item x="216"/>
        <item x="302"/>
        <item x="402"/>
        <item x="230"/>
        <item x="112"/>
        <item x="287"/>
        <item x="233"/>
        <item x="40"/>
        <item x="266"/>
        <item x="59"/>
        <item x="76"/>
        <item x="170"/>
        <item x="265"/>
        <item x="284"/>
        <item x="93"/>
        <item x="336"/>
        <item x="218"/>
        <item x="349"/>
        <item m="1" x="445"/>
        <item x="197"/>
        <item x="299"/>
        <item x="322"/>
        <item x="310"/>
        <item x="425"/>
        <item x="123"/>
        <item x="332"/>
        <item x="61"/>
        <item x="436"/>
        <item x="313"/>
        <item x="65"/>
        <item x="99"/>
        <item x="95"/>
        <item x="14"/>
        <item x="0"/>
        <item x="174"/>
        <item x="107"/>
        <item x="106"/>
        <item x="281"/>
        <item x="105"/>
        <item x="363"/>
        <item x="337"/>
        <item x="186"/>
        <item x="204"/>
        <item x="231"/>
        <item x="360"/>
        <item x="245"/>
        <item x="102"/>
        <item x="31"/>
        <item x="329"/>
        <item x="398"/>
        <item x="261"/>
        <item x="307"/>
        <item m="1" x="438"/>
        <item m="1" x="437"/>
        <item x="222"/>
        <item x="246"/>
        <item x="209"/>
        <item x="385"/>
        <item x="389"/>
        <item x="196"/>
        <item x="341"/>
        <item x="361"/>
        <item x="32"/>
        <item x="394"/>
        <item x="232"/>
        <item x="273"/>
        <item x="317"/>
        <item x="109"/>
        <item x="78"/>
        <item x="362"/>
        <item x="369"/>
        <item x="386"/>
        <item x="345"/>
        <item x="215"/>
        <item x="182"/>
        <item x="213"/>
        <item x="214"/>
        <item x="429"/>
        <item x="173"/>
        <item x="144"/>
        <item m="1" x="439"/>
        <item x="365"/>
        <item x="411"/>
        <item x="22"/>
        <item x="243"/>
        <item x="229"/>
        <item x="195"/>
        <item x="339"/>
        <item x="187"/>
        <item x="124"/>
        <item x="295"/>
        <item x="390"/>
        <item x="108"/>
        <item x="79"/>
        <item x="269"/>
        <item x="286"/>
        <item x="308"/>
        <item x="98"/>
        <item x="252"/>
        <item x="80"/>
        <item x="280"/>
        <item x="140"/>
        <item x="165"/>
        <item x="142"/>
        <item x="134"/>
        <item x="91"/>
        <item x="404"/>
        <item x="234"/>
        <item x="300"/>
        <item x="101"/>
        <item x="149"/>
        <item x="304"/>
        <item x="428"/>
        <item x="37"/>
        <item x="151"/>
        <item x="150"/>
        <item x="357"/>
        <item x="407"/>
        <item x="103"/>
        <item x="259"/>
        <item x="162"/>
        <item m="1" x="447"/>
        <item x="121"/>
        <item x="327"/>
        <item x="297"/>
        <item x="270"/>
        <item x="188"/>
        <item x="172"/>
        <item x="311"/>
        <item x="115"/>
        <item x="192"/>
        <item x="248"/>
        <item x="285"/>
        <item x="271"/>
        <item m="1" x="440"/>
        <item x="356"/>
        <item x="34"/>
        <item x="72"/>
        <item x="147"/>
        <item x="25"/>
        <item x="309"/>
        <item x="64"/>
        <item x="224"/>
        <item x="227"/>
        <item x="36"/>
        <item x="191"/>
        <item x="405"/>
        <item x="53"/>
        <item x="250"/>
        <item x="251"/>
        <item x="194"/>
        <item x="168"/>
        <item x="242"/>
        <item x="29"/>
        <item x="198"/>
        <item x="312"/>
        <item x="104"/>
        <item x="340"/>
        <item x="244"/>
        <item x="382"/>
        <item x="49"/>
        <item x="131"/>
        <item x="375"/>
        <item x="408"/>
        <item x="380"/>
        <item x="236"/>
        <item x="326"/>
        <item x="39"/>
        <item x="44"/>
        <item x="268"/>
        <item x="7"/>
        <item x="4"/>
        <item x="86"/>
        <item x="199"/>
        <item m="1" x="446"/>
        <item x="117"/>
        <item x="328"/>
        <item x="27"/>
        <item x="374"/>
        <item x="430"/>
        <item x="316"/>
        <item x="120"/>
        <item x="410"/>
        <item x="414"/>
        <item x="193"/>
        <item x="138"/>
        <item x="355"/>
        <item x="377"/>
        <item x="401"/>
        <item x="146"/>
        <item x="67"/>
        <item x="412"/>
        <item x="249"/>
        <item x="9"/>
        <item x="3"/>
        <item x="202"/>
        <item x="228"/>
        <item x="424"/>
        <item x="422"/>
        <item x="87"/>
        <item x="92"/>
        <item x="21"/>
        <item x="1"/>
        <item x="373"/>
        <item x="393"/>
        <item m="1" x="444"/>
        <item x="392"/>
        <item x="30"/>
        <item x="260"/>
        <item x="113"/>
        <item x="371"/>
        <item x="262"/>
        <item x="333"/>
        <item x="220"/>
        <item x="122"/>
        <item x="291"/>
        <item x="290"/>
        <item x="348"/>
        <item x="292"/>
        <item x="135"/>
        <item x="346"/>
        <item x="294"/>
        <item x="353"/>
        <item x="212"/>
        <item x="161"/>
        <item x="372"/>
        <item x="396"/>
        <item x="263"/>
        <item x="335"/>
        <item x="272"/>
        <item x="83"/>
        <item x="126"/>
        <item x="399"/>
        <item x="167"/>
        <item x="5"/>
        <item x="19"/>
        <item x="28"/>
        <item x="354"/>
        <item x="181"/>
        <item x="314"/>
        <item x="240"/>
        <item x="160"/>
        <item x="416"/>
        <item m="1" x="441"/>
        <item x="417"/>
        <item x="418"/>
        <item x="419"/>
        <item x="420"/>
        <item m="1" x="443"/>
        <item t="default"/>
      </items>
    </pivotField>
    <pivotField showAll="0">
      <items count="12">
        <item x="8"/>
        <item x="2"/>
        <item x="3"/>
        <item x="7"/>
        <item x="4"/>
        <item x="6"/>
        <item x="0"/>
        <item x="5"/>
        <item x="9"/>
        <item x="1"/>
        <item m="1" x="10"/>
        <item t="default"/>
      </items>
    </pivotField>
    <pivotField axis="axisPage" multipleItemSelectionAllowed="1" showAll="0">
      <items count="3">
        <item h="1" x="0"/>
        <item x="1"/>
        <item t="default"/>
      </items>
    </pivotField>
    <pivotField showAll="0">
      <items count="5">
        <item m="1" x="2"/>
        <item x="0"/>
        <item m="1" x="3"/>
        <item x="1"/>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s>
  <rowFields count="1">
    <field x="1"/>
  </rowFields>
  <rowItems count="325">
    <i>
      <x/>
    </i>
    <i>
      <x v="1"/>
    </i>
    <i>
      <x v="2"/>
    </i>
    <i>
      <x v="3"/>
    </i>
    <i>
      <x v="4"/>
    </i>
    <i>
      <x v="5"/>
    </i>
    <i>
      <x v="6"/>
    </i>
    <i>
      <x v="7"/>
    </i>
    <i>
      <x v="8"/>
    </i>
    <i>
      <x v="9"/>
    </i>
    <i>
      <x v="10"/>
    </i>
    <i>
      <x v="11"/>
    </i>
    <i>
      <x v="13"/>
    </i>
    <i>
      <x v="14"/>
    </i>
    <i>
      <x v="15"/>
    </i>
    <i>
      <x v="16"/>
    </i>
    <i>
      <x v="17"/>
    </i>
    <i>
      <x v="19"/>
    </i>
    <i>
      <x v="21"/>
    </i>
    <i>
      <x v="22"/>
    </i>
    <i>
      <x v="23"/>
    </i>
    <i>
      <x v="25"/>
    </i>
    <i>
      <x v="28"/>
    </i>
    <i>
      <x v="29"/>
    </i>
    <i>
      <x v="30"/>
    </i>
    <i>
      <x v="31"/>
    </i>
    <i>
      <x v="32"/>
    </i>
    <i>
      <x v="33"/>
    </i>
    <i>
      <x v="34"/>
    </i>
    <i>
      <x v="35"/>
    </i>
    <i>
      <x v="37"/>
    </i>
    <i>
      <x v="38"/>
    </i>
    <i>
      <x v="39"/>
    </i>
    <i>
      <x v="41"/>
    </i>
    <i>
      <x v="42"/>
    </i>
    <i>
      <x v="43"/>
    </i>
    <i>
      <x v="44"/>
    </i>
    <i>
      <x v="46"/>
    </i>
    <i>
      <x v="48"/>
    </i>
    <i>
      <x v="49"/>
    </i>
    <i>
      <x v="50"/>
    </i>
    <i>
      <x v="51"/>
    </i>
    <i>
      <x v="52"/>
    </i>
    <i>
      <x v="53"/>
    </i>
    <i>
      <x v="54"/>
    </i>
    <i>
      <x v="55"/>
    </i>
    <i>
      <x v="56"/>
    </i>
    <i>
      <x v="57"/>
    </i>
    <i>
      <x v="59"/>
    </i>
    <i>
      <x v="60"/>
    </i>
    <i>
      <x v="62"/>
    </i>
    <i>
      <x v="65"/>
    </i>
    <i>
      <x v="67"/>
    </i>
    <i>
      <x v="68"/>
    </i>
    <i>
      <x v="71"/>
    </i>
    <i>
      <x v="72"/>
    </i>
    <i>
      <x v="73"/>
    </i>
    <i>
      <x v="75"/>
    </i>
    <i>
      <x v="76"/>
    </i>
    <i>
      <x v="77"/>
    </i>
    <i>
      <x v="79"/>
    </i>
    <i>
      <x v="80"/>
    </i>
    <i>
      <x v="81"/>
    </i>
    <i>
      <x v="84"/>
    </i>
    <i>
      <x v="85"/>
    </i>
    <i>
      <x v="87"/>
    </i>
    <i>
      <x v="88"/>
    </i>
    <i>
      <x v="89"/>
    </i>
    <i>
      <x v="90"/>
    </i>
    <i>
      <x v="92"/>
    </i>
    <i>
      <x v="94"/>
    </i>
    <i>
      <x v="95"/>
    </i>
    <i>
      <x v="96"/>
    </i>
    <i>
      <x v="97"/>
    </i>
    <i>
      <x v="98"/>
    </i>
    <i>
      <x v="99"/>
    </i>
    <i>
      <x v="100"/>
    </i>
    <i>
      <x v="103"/>
    </i>
    <i>
      <x v="104"/>
    </i>
    <i>
      <x v="106"/>
    </i>
    <i>
      <x v="108"/>
    </i>
    <i>
      <x v="110"/>
    </i>
    <i>
      <x v="111"/>
    </i>
    <i>
      <x v="112"/>
    </i>
    <i>
      <x v="113"/>
    </i>
    <i>
      <x v="114"/>
    </i>
    <i>
      <x v="115"/>
    </i>
    <i>
      <x v="117"/>
    </i>
    <i>
      <x v="118"/>
    </i>
    <i>
      <x v="119"/>
    </i>
    <i>
      <x v="121"/>
    </i>
    <i>
      <x v="122"/>
    </i>
    <i>
      <x v="126"/>
    </i>
    <i>
      <x v="128"/>
    </i>
    <i>
      <x v="129"/>
    </i>
    <i>
      <x v="130"/>
    </i>
    <i>
      <x v="131"/>
    </i>
    <i>
      <x v="133"/>
    </i>
    <i>
      <x v="134"/>
    </i>
    <i>
      <x v="136"/>
    </i>
    <i>
      <x v="137"/>
    </i>
    <i>
      <x v="138"/>
    </i>
    <i>
      <x v="139"/>
    </i>
    <i>
      <x v="140"/>
    </i>
    <i>
      <x v="141"/>
    </i>
    <i>
      <x v="142"/>
    </i>
    <i>
      <x v="143"/>
    </i>
    <i>
      <x v="145"/>
    </i>
    <i>
      <x v="148"/>
    </i>
    <i>
      <x v="149"/>
    </i>
    <i>
      <x v="150"/>
    </i>
    <i>
      <x v="151"/>
    </i>
    <i>
      <x v="152"/>
    </i>
    <i>
      <x v="153"/>
    </i>
    <i>
      <x v="154"/>
    </i>
    <i>
      <x v="155"/>
    </i>
    <i>
      <x v="156"/>
    </i>
    <i>
      <x v="157"/>
    </i>
    <i>
      <x v="158"/>
    </i>
    <i>
      <x v="159"/>
    </i>
    <i>
      <x v="160"/>
    </i>
    <i>
      <x v="161"/>
    </i>
    <i>
      <x v="162"/>
    </i>
    <i>
      <x v="163"/>
    </i>
    <i>
      <x v="164"/>
    </i>
    <i>
      <x v="166"/>
    </i>
    <i>
      <x v="167"/>
    </i>
    <i>
      <x v="168"/>
    </i>
    <i>
      <x v="169"/>
    </i>
    <i>
      <x v="170"/>
    </i>
    <i>
      <x v="172"/>
    </i>
    <i>
      <x v="173"/>
    </i>
    <i>
      <x v="176"/>
    </i>
    <i>
      <x v="177"/>
    </i>
    <i>
      <x v="178"/>
    </i>
    <i>
      <x v="180"/>
    </i>
    <i>
      <x v="181"/>
    </i>
    <i>
      <x v="184"/>
    </i>
    <i>
      <x v="185"/>
    </i>
    <i>
      <x v="186"/>
    </i>
    <i>
      <x v="187"/>
    </i>
    <i>
      <x v="188"/>
    </i>
    <i>
      <x v="190"/>
    </i>
    <i>
      <x v="191"/>
    </i>
    <i>
      <x v="193"/>
    </i>
    <i>
      <x v="195"/>
    </i>
    <i>
      <x v="198"/>
    </i>
    <i>
      <x v="200"/>
    </i>
    <i>
      <x v="201"/>
    </i>
    <i>
      <x v="202"/>
    </i>
    <i>
      <x v="203"/>
    </i>
    <i>
      <x v="204"/>
    </i>
    <i>
      <x v="205"/>
    </i>
    <i>
      <x v="206"/>
    </i>
    <i>
      <x v="208"/>
    </i>
    <i>
      <x v="209"/>
    </i>
    <i>
      <x v="210"/>
    </i>
    <i>
      <x v="212"/>
    </i>
    <i>
      <x v="214"/>
    </i>
    <i>
      <x v="215"/>
    </i>
    <i>
      <x v="216"/>
    </i>
    <i>
      <x v="218"/>
    </i>
    <i>
      <x v="219"/>
    </i>
    <i>
      <x v="220"/>
    </i>
    <i>
      <x v="221"/>
    </i>
    <i>
      <x v="223"/>
    </i>
    <i>
      <x v="224"/>
    </i>
    <i>
      <x v="225"/>
    </i>
    <i>
      <x v="227"/>
    </i>
    <i>
      <x v="229"/>
    </i>
    <i>
      <x v="230"/>
    </i>
    <i>
      <x v="231"/>
    </i>
    <i>
      <x v="233"/>
    </i>
    <i>
      <x v="234"/>
    </i>
    <i>
      <x v="236"/>
    </i>
    <i>
      <x v="238"/>
    </i>
    <i>
      <x v="239"/>
    </i>
    <i>
      <x v="240"/>
    </i>
    <i>
      <x v="241"/>
    </i>
    <i>
      <x v="242"/>
    </i>
    <i>
      <x v="244"/>
    </i>
    <i>
      <x v="245"/>
    </i>
    <i>
      <x v="246"/>
    </i>
    <i>
      <x v="247"/>
    </i>
    <i>
      <x v="250"/>
    </i>
    <i>
      <x v="253"/>
    </i>
    <i>
      <x v="254"/>
    </i>
    <i>
      <x v="258"/>
    </i>
    <i>
      <x v="259"/>
    </i>
    <i>
      <x v="261"/>
    </i>
    <i>
      <x v="263"/>
    </i>
    <i>
      <x v="264"/>
    </i>
    <i>
      <x v="268"/>
    </i>
    <i>
      <x v="269"/>
    </i>
    <i>
      <x v="271"/>
    </i>
    <i>
      <x v="272"/>
    </i>
    <i>
      <x v="273"/>
    </i>
    <i>
      <x v="274"/>
    </i>
    <i>
      <x v="275"/>
    </i>
    <i>
      <x v="276"/>
    </i>
    <i>
      <x v="277"/>
    </i>
    <i>
      <x v="278"/>
    </i>
    <i>
      <x v="282"/>
    </i>
    <i>
      <x v="283"/>
    </i>
    <i>
      <x v="284"/>
    </i>
    <i>
      <x v="285"/>
    </i>
    <i>
      <x v="286"/>
    </i>
    <i>
      <x v="287"/>
    </i>
    <i>
      <x v="288"/>
    </i>
    <i>
      <x v="289"/>
    </i>
    <i>
      <x v="290"/>
    </i>
    <i>
      <x v="293"/>
    </i>
    <i>
      <x v="294"/>
    </i>
    <i>
      <x v="295"/>
    </i>
    <i>
      <x v="296"/>
    </i>
    <i>
      <x v="297"/>
    </i>
    <i>
      <x v="299"/>
    </i>
    <i>
      <x v="300"/>
    </i>
    <i>
      <x v="301"/>
    </i>
    <i>
      <x v="302"/>
    </i>
    <i>
      <x v="304"/>
    </i>
    <i>
      <x v="306"/>
    </i>
    <i>
      <x v="307"/>
    </i>
    <i>
      <x v="309"/>
    </i>
    <i>
      <x v="310"/>
    </i>
    <i>
      <x v="311"/>
    </i>
    <i>
      <x v="312"/>
    </i>
    <i>
      <x v="314"/>
    </i>
    <i>
      <x v="316"/>
    </i>
    <i>
      <x v="317"/>
    </i>
    <i>
      <x v="318"/>
    </i>
    <i>
      <x v="322"/>
    </i>
    <i>
      <x v="324"/>
    </i>
    <i>
      <x v="325"/>
    </i>
    <i>
      <x v="327"/>
    </i>
    <i>
      <x v="328"/>
    </i>
    <i>
      <x v="329"/>
    </i>
    <i>
      <x v="331"/>
    </i>
    <i>
      <x v="332"/>
    </i>
    <i>
      <x v="335"/>
    </i>
    <i>
      <x v="336"/>
    </i>
    <i>
      <x v="337"/>
    </i>
    <i>
      <x v="338"/>
    </i>
    <i>
      <x v="339"/>
    </i>
    <i>
      <x v="340"/>
    </i>
    <i>
      <x v="341"/>
    </i>
    <i>
      <x v="342"/>
    </i>
    <i>
      <x v="343"/>
    </i>
    <i>
      <x v="344"/>
    </i>
    <i>
      <x v="346"/>
    </i>
    <i>
      <x v="347"/>
    </i>
    <i>
      <x v="349"/>
    </i>
    <i>
      <x v="350"/>
    </i>
    <i>
      <x v="351"/>
    </i>
    <i>
      <x v="352"/>
    </i>
    <i>
      <x v="353"/>
    </i>
    <i>
      <x v="355"/>
    </i>
    <i>
      <x v="356"/>
    </i>
    <i>
      <x v="357"/>
    </i>
    <i>
      <x v="358"/>
    </i>
    <i>
      <x v="359"/>
    </i>
    <i>
      <x v="360"/>
    </i>
    <i>
      <x v="361"/>
    </i>
    <i>
      <x v="362"/>
    </i>
    <i>
      <x v="363"/>
    </i>
    <i>
      <x v="364"/>
    </i>
    <i>
      <x v="365"/>
    </i>
    <i>
      <x v="366"/>
    </i>
    <i>
      <x v="367"/>
    </i>
    <i>
      <x v="368"/>
    </i>
    <i>
      <x v="370"/>
    </i>
    <i>
      <x v="374"/>
    </i>
    <i>
      <x v="375"/>
    </i>
    <i>
      <x v="376"/>
    </i>
    <i>
      <x v="377"/>
    </i>
    <i>
      <x v="378"/>
    </i>
    <i>
      <x v="379"/>
    </i>
    <i>
      <x v="380"/>
    </i>
    <i>
      <x v="381"/>
    </i>
    <i>
      <x v="382"/>
    </i>
    <i>
      <x v="383"/>
    </i>
    <i>
      <x v="384"/>
    </i>
    <i>
      <x v="385"/>
    </i>
    <i>
      <x v="387"/>
    </i>
    <i>
      <x v="388"/>
    </i>
    <i>
      <x v="389"/>
    </i>
    <i>
      <x v="391"/>
    </i>
    <i>
      <x v="393"/>
    </i>
    <i>
      <x v="394"/>
    </i>
    <i>
      <x v="395"/>
    </i>
    <i>
      <x v="398"/>
    </i>
    <i>
      <x v="400"/>
    </i>
    <i>
      <x v="402"/>
    </i>
    <i>
      <x v="406"/>
    </i>
    <i>
      <x v="407"/>
    </i>
    <i>
      <x v="409"/>
    </i>
    <i>
      <x v="410"/>
    </i>
    <i>
      <x v="411"/>
    </i>
    <i>
      <x v="412"/>
    </i>
    <i>
      <x v="413"/>
    </i>
    <i>
      <x v="414"/>
    </i>
    <i>
      <x v="415"/>
    </i>
    <i>
      <x v="416"/>
    </i>
    <i>
      <x v="417"/>
    </i>
    <i>
      <x v="418"/>
    </i>
    <i>
      <x v="419"/>
    </i>
    <i>
      <x v="420"/>
    </i>
    <i>
      <x v="421"/>
    </i>
    <i>
      <x v="422"/>
    </i>
    <i>
      <x v="423"/>
    </i>
    <i>
      <x v="424"/>
    </i>
    <i>
      <x v="425"/>
    </i>
    <i>
      <x v="427"/>
    </i>
    <i>
      <x v="428"/>
    </i>
    <i>
      <x v="429"/>
    </i>
    <i>
      <x v="430"/>
    </i>
    <i>
      <x v="433"/>
    </i>
    <i>
      <x v="434"/>
    </i>
    <i>
      <x v="435"/>
    </i>
    <i>
      <x v="436"/>
    </i>
    <i>
      <x v="437"/>
    </i>
    <i>
      <x v="438"/>
    </i>
    <i>
      <x v="439"/>
    </i>
    <i>
      <x v="440"/>
    </i>
    <i>
      <x v="443"/>
    </i>
  </rowItems>
  <colItems count="1">
    <i/>
  </colItems>
  <pageFields count="1">
    <pageField fld="3" hier="-1"/>
  </pageFields>
  <dataFields count="1">
    <dataField name="Count of CLEAN ISCO CODE - 4 DIGIT " fld="9" subtotal="count" baseField="1" baseItem="9"/>
  </dataFields>
  <chartFormats count="5">
    <chartFormat chart="2" format="2"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10" format="1" series="1">
      <pivotArea type="data" outline="0" fieldPosition="0">
        <references count="1">
          <reference field="4294967294" count="1" selected="0">
            <x v="0"/>
          </reference>
        </references>
      </pivotArea>
    </chartFormat>
    <chartFormat chart="11" format="2" series="1">
      <pivotArea type="data" outline="0" fieldPosition="0">
        <references count="1">
          <reference field="4294967294" count="1" selected="0">
            <x v="0"/>
          </reference>
        </references>
      </pivotArea>
    </chartFormat>
    <chartFormat chart="8"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A4821E9-1F6A-4E92-910A-0D8170CB025F}" name="List_shortage" cacheId="1"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5">
  <location ref="A3:B412" firstHeaderRow="1" firstDataRow="1" firstDataCol="1" rowPageCount="1" colPageCount="1"/>
  <pivotFields count="19">
    <pivotField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showAll="0">
      <items count="449">
        <item x="88"/>
        <item x="338"/>
        <item x="111"/>
        <item x="41"/>
        <item x="43"/>
        <item x="38"/>
        <item x="323"/>
        <item x="325"/>
        <item x="409"/>
        <item x="33"/>
        <item x="370"/>
        <item x="143"/>
        <item x="278"/>
        <item x="342"/>
        <item x="303"/>
        <item x="277"/>
        <item x="189"/>
        <item x="350"/>
        <item x="388"/>
        <item x="378"/>
        <item x="6"/>
        <item x="324"/>
        <item x="301"/>
        <item x="217"/>
        <item x="63"/>
        <item x="205"/>
        <item x="391"/>
        <item x="81"/>
        <item x="219"/>
        <item x="158"/>
        <item x="46"/>
        <item x="127"/>
        <item x="129"/>
        <item x="148"/>
        <item x="255"/>
        <item x="379"/>
        <item x="169"/>
        <item x="321"/>
        <item x="137"/>
        <item x="20"/>
        <item x="433"/>
        <item x="152"/>
        <item x="258"/>
        <item x="48"/>
        <item x="184"/>
        <item x="427"/>
        <item x="139"/>
        <item x="145"/>
        <item x="176"/>
        <item x="400"/>
        <item x="62"/>
        <item x="157"/>
        <item x="282"/>
        <item x="159"/>
        <item x="54"/>
        <item x="24"/>
        <item x="77"/>
        <item x="50"/>
        <item x="163"/>
        <item x="118"/>
        <item x="94"/>
        <item x="221"/>
        <item x="208"/>
        <item x="376"/>
        <item x="164"/>
        <item x="253"/>
        <item x="69"/>
        <item x="132"/>
        <item x="56"/>
        <item x="12"/>
        <item x="74"/>
        <item x="55"/>
        <item x="293"/>
        <item x="431"/>
        <item x="114"/>
        <item x="47"/>
        <item x="289"/>
        <item x="42"/>
        <item x="415"/>
        <item x="421"/>
        <item x="200"/>
        <item x="18"/>
        <item x="10"/>
        <item x="432"/>
        <item x="23"/>
        <item x="343"/>
        <item x="66"/>
        <item x="100"/>
        <item x="119"/>
        <item x="226"/>
        <item x="125"/>
        <item x="426"/>
        <item x="413"/>
        <item x="179"/>
        <item x="275"/>
        <item x="110"/>
        <item x="206"/>
        <item x="283"/>
        <item x="306"/>
        <item x="334"/>
        <item x="320"/>
        <item x="11"/>
        <item x="8"/>
        <item x="347"/>
        <item x="279"/>
        <item x="264"/>
        <item x="331"/>
        <item x="15"/>
        <item x="180"/>
        <item x="225"/>
        <item x="97"/>
        <item x="384"/>
        <item x="130"/>
        <item x="84"/>
        <item x="178"/>
        <item x="267"/>
        <item x="70"/>
        <item x="85"/>
        <item x="175"/>
        <item x="13"/>
        <item x="210"/>
        <item x="154"/>
        <item x="153"/>
        <item x="434"/>
        <item x="96"/>
        <item x="211"/>
        <item x="155"/>
        <item x="435"/>
        <item x="60"/>
        <item x="344"/>
        <item x="75"/>
        <item x="330"/>
        <item x="207"/>
        <item x="257"/>
        <item x="406"/>
        <item m="1" x="442"/>
        <item x="256"/>
        <item x="223"/>
        <item x="185"/>
        <item x="166"/>
        <item x="298"/>
        <item x="274"/>
        <item x="403"/>
        <item x="90"/>
        <item x="368"/>
        <item x="89"/>
        <item x="296"/>
        <item x="366"/>
        <item x="190"/>
        <item x="26"/>
        <item x="352"/>
        <item x="171"/>
        <item x="51"/>
        <item x="358"/>
        <item x="383"/>
        <item x="276"/>
        <item x="58"/>
        <item x="201"/>
        <item x="381"/>
        <item x="288"/>
        <item x="247"/>
        <item x="183"/>
        <item x="136"/>
        <item x="241"/>
        <item x="45"/>
        <item x="2"/>
        <item x="254"/>
        <item x="315"/>
        <item x="235"/>
        <item x="141"/>
        <item x="423"/>
        <item x="116"/>
        <item x="35"/>
        <item x="128"/>
        <item x="397"/>
        <item x="395"/>
        <item x="57"/>
        <item x="238"/>
        <item x="237"/>
        <item x="239"/>
        <item x="364"/>
        <item x="52"/>
        <item x="82"/>
        <item x="318"/>
        <item x="177"/>
        <item x="133"/>
        <item x="71"/>
        <item x="203"/>
        <item x="359"/>
        <item x="367"/>
        <item x="351"/>
        <item x="319"/>
        <item x="73"/>
        <item x="156"/>
        <item x="305"/>
        <item x="16"/>
        <item x="387"/>
        <item x="68"/>
        <item x="17"/>
        <item x="216"/>
        <item x="302"/>
        <item x="402"/>
        <item x="230"/>
        <item x="112"/>
        <item x="287"/>
        <item x="233"/>
        <item x="40"/>
        <item x="266"/>
        <item x="59"/>
        <item x="76"/>
        <item x="170"/>
        <item x="265"/>
        <item x="284"/>
        <item x="93"/>
        <item x="336"/>
        <item x="218"/>
        <item x="349"/>
        <item m="1" x="445"/>
        <item x="197"/>
        <item x="299"/>
        <item x="322"/>
        <item x="310"/>
        <item x="425"/>
        <item x="123"/>
        <item x="332"/>
        <item x="61"/>
        <item x="436"/>
        <item x="313"/>
        <item x="65"/>
        <item x="99"/>
        <item x="95"/>
        <item x="14"/>
        <item x="0"/>
        <item x="174"/>
        <item x="107"/>
        <item x="106"/>
        <item x="281"/>
        <item x="105"/>
        <item x="363"/>
        <item x="337"/>
        <item x="186"/>
        <item x="204"/>
        <item x="231"/>
        <item x="360"/>
        <item x="245"/>
        <item x="102"/>
        <item x="31"/>
        <item x="329"/>
        <item x="398"/>
        <item x="261"/>
        <item x="307"/>
        <item m="1" x="438"/>
        <item m="1" x="437"/>
        <item x="222"/>
        <item x="246"/>
        <item x="209"/>
        <item x="385"/>
        <item x="389"/>
        <item x="196"/>
        <item x="341"/>
        <item x="361"/>
        <item x="32"/>
        <item x="394"/>
        <item x="232"/>
        <item x="273"/>
        <item x="317"/>
        <item x="109"/>
        <item x="78"/>
        <item x="362"/>
        <item x="369"/>
        <item x="386"/>
        <item x="345"/>
        <item x="215"/>
        <item x="182"/>
        <item x="213"/>
        <item x="214"/>
        <item x="429"/>
        <item x="173"/>
        <item x="144"/>
        <item m="1" x="439"/>
        <item x="365"/>
        <item x="411"/>
        <item x="22"/>
        <item x="243"/>
        <item x="229"/>
        <item x="195"/>
        <item x="339"/>
        <item x="187"/>
        <item x="124"/>
        <item x="295"/>
        <item x="390"/>
        <item x="108"/>
        <item x="79"/>
        <item x="269"/>
        <item x="286"/>
        <item x="308"/>
        <item x="98"/>
        <item x="252"/>
        <item x="80"/>
        <item x="280"/>
        <item x="140"/>
        <item x="165"/>
        <item x="142"/>
        <item x="134"/>
        <item x="91"/>
        <item x="404"/>
        <item x="234"/>
        <item x="300"/>
        <item x="101"/>
        <item x="149"/>
        <item x="304"/>
        <item x="428"/>
        <item x="37"/>
        <item x="151"/>
        <item x="150"/>
        <item x="357"/>
        <item x="407"/>
        <item x="103"/>
        <item x="259"/>
        <item x="162"/>
        <item m="1" x="447"/>
        <item x="121"/>
        <item x="327"/>
        <item x="297"/>
        <item x="270"/>
        <item x="188"/>
        <item x="172"/>
        <item x="311"/>
        <item x="115"/>
        <item x="192"/>
        <item x="248"/>
        <item x="285"/>
        <item x="271"/>
        <item m="1" x="440"/>
        <item x="356"/>
        <item x="34"/>
        <item x="72"/>
        <item x="147"/>
        <item x="25"/>
        <item x="309"/>
        <item x="64"/>
        <item x="224"/>
        <item x="227"/>
        <item x="36"/>
        <item x="191"/>
        <item x="405"/>
        <item x="53"/>
        <item x="250"/>
        <item x="251"/>
        <item x="194"/>
        <item x="168"/>
        <item x="242"/>
        <item x="29"/>
        <item x="198"/>
        <item x="312"/>
        <item x="104"/>
        <item x="340"/>
        <item x="244"/>
        <item x="382"/>
        <item x="49"/>
        <item x="131"/>
        <item x="375"/>
        <item x="408"/>
        <item x="380"/>
        <item x="236"/>
        <item x="326"/>
        <item x="39"/>
        <item x="44"/>
        <item x="268"/>
        <item x="7"/>
        <item x="4"/>
        <item x="86"/>
        <item x="199"/>
        <item m="1" x="446"/>
        <item x="117"/>
        <item x="328"/>
        <item x="27"/>
        <item x="374"/>
        <item x="430"/>
        <item x="316"/>
        <item x="120"/>
        <item x="410"/>
        <item x="414"/>
        <item x="193"/>
        <item x="138"/>
        <item x="355"/>
        <item x="377"/>
        <item x="401"/>
        <item x="146"/>
        <item x="67"/>
        <item x="412"/>
        <item x="249"/>
        <item x="9"/>
        <item x="3"/>
        <item x="202"/>
        <item x="228"/>
        <item x="424"/>
        <item x="422"/>
        <item x="87"/>
        <item x="92"/>
        <item x="21"/>
        <item x="1"/>
        <item x="373"/>
        <item x="393"/>
        <item m="1" x="444"/>
        <item x="392"/>
        <item x="30"/>
        <item x="260"/>
        <item x="113"/>
        <item x="371"/>
        <item x="262"/>
        <item x="333"/>
        <item x="220"/>
        <item x="122"/>
        <item x="291"/>
        <item x="290"/>
        <item x="348"/>
        <item x="292"/>
        <item x="135"/>
        <item x="346"/>
        <item x="294"/>
        <item x="353"/>
        <item x="212"/>
        <item x="161"/>
        <item x="372"/>
        <item x="396"/>
        <item x="263"/>
        <item x="335"/>
        <item x="272"/>
        <item x="83"/>
        <item x="126"/>
        <item x="399"/>
        <item x="167"/>
        <item x="5"/>
        <item x="19"/>
        <item x="28"/>
        <item x="354"/>
        <item x="181"/>
        <item x="314"/>
        <item x="240"/>
        <item x="160"/>
        <item x="416"/>
        <item m="1" x="441"/>
        <item x="417"/>
        <item x="418"/>
        <item x="419"/>
        <item x="420"/>
        <item m="1" x="443"/>
        <item t="default"/>
      </items>
    </pivotField>
    <pivotField showAll="0">
      <items count="12">
        <item x="8"/>
        <item x="2"/>
        <item x="3"/>
        <item x="7"/>
        <item x="4"/>
        <item x="6"/>
        <item x="0"/>
        <item x="5"/>
        <item x="9"/>
        <item x="1"/>
        <item m="1" x="10"/>
        <item t="default"/>
      </items>
    </pivotField>
    <pivotField axis="axisPage" multipleItemSelectionAllowed="1" showAll="0">
      <items count="3">
        <item x="0"/>
        <item h="1" x="1"/>
        <item t="default"/>
      </items>
    </pivotField>
    <pivotField showAll="0">
      <items count="5">
        <item m="1" x="2"/>
        <item x="0"/>
        <item m="1" x="3"/>
        <item x="1"/>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s>
  <rowFields count="1">
    <field x="1"/>
  </rowFields>
  <rowItems count="409">
    <i>
      <x/>
    </i>
    <i>
      <x v="1"/>
    </i>
    <i>
      <x v="2"/>
    </i>
    <i>
      <x v="3"/>
    </i>
    <i>
      <x v="4"/>
    </i>
    <i>
      <x v="5"/>
    </i>
    <i>
      <x v="6"/>
    </i>
    <i>
      <x v="9"/>
    </i>
    <i>
      <x v="11"/>
    </i>
    <i>
      <x v="12"/>
    </i>
    <i>
      <x v="13"/>
    </i>
    <i>
      <x v="14"/>
    </i>
    <i>
      <x v="15"/>
    </i>
    <i>
      <x v="16"/>
    </i>
    <i>
      <x v="17"/>
    </i>
    <i>
      <x v="18"/>
    </i>
    <i>
      <x v="20"/>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4"/>
    </i>
    <i>
      <x v="76"/>
    </i>
    <i>
      <x v="77"/>
    </i>
    <i>
      <x v="78"/>
    </i>
    <i>
      <x v="80"/>
    </i>
    <i>
      <x v="81"/>
    </i>
    <i>
      <x v="82"/>
    </i>
    <i>
      <x v="83"/>
    </i>
    <i>
      <x v="84"/>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6"/>
    </i>
    <i>
      <x v="137"/>
    </i>
    <i>
      <x v="138"/>
    </i>
    <i>
      <x v="139"/>
    </i>
    <i>
      <x v="140"/>
    </i>
    <i>
      <x v="141"/>
    </i>
    <i>
      <x v="142"/>
    </i>
    <i>
      <x v="143"/>
    </i>
    <i>
      <x v="144"/>
    </i>
    <i>
      <x v="145"/>
    </i>
    <i>
      <x v="146"/>
    </i>
    <i>
      <x v="147"/>
    </i>
    <i>
      <x v="148"/>
    </i>
    <i>
      <x v="149"/>
    </i>
    <i>
      <x v="150"/>
    </i>
    <i>
      <x v="151"/>
    </i>
    <i>
      <x v="152"/>
    </i>
    <i>
      <x v="153"/>
    </i>
    <i>
      <x v="155"/>
    </i>
    <i>
      <x v="156"/>
    </i>
    <i>
      <x v="157"/>
    </i>
    <i>
      <x v="158"/>
    </i>
    <i>
      <x v="159"/>
    </i>
    <i>
      <x v="160"/>
    </i>
    <i>
      <x v="161"/>
    </i>
    <i>
      <x v="162"/>
    </i>
    <i>
      <x v="163"/>
    </i>
    <i>
      <x v="164"/>
    </i>
    <i>
      <x v="165"/>
    </i>
    <i>
      <x v="166"/>
    </i>
    <i>
      <x v="167"/>
    </i>
    <i>
      <x v="168"/>
    </i>
    <i>
      <x v="169"/>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8"/>
    </i>
    <i>
      <x v="219"/>
    </i>
    <i>
      <x v="220"/>
    </i>
    <i>
      <x v="221"/>
    </i>
    <i>
      <x v="222"/>
    </i>
    <i>
      <x v="223"/>
    </i>
    <i>
      <x v="224"/>
    </i>
    <i>
      <x v="225"/>
    </i>
    <i>
      <x v="226"/>
    </i>
    <i>
      <x v="227"/>
    </i>
    <i>
      <x v="228"/>
    </i>
    <i>
      <x v="229"/>
    </i>
    <i>
      <x v="230"/>
    </i>
    <i>
      <x v="231"/>
    </i>
    <i>
      <x v="232"/>
    </i>
    <i>
      <x v="233"/>
    </i>
    <i>
      <x v="234"/>
    </i>
    <i>
      <x v="235"/>
    </i>
    <i>
      <x v="236"/>
    </i>
    <i>
      <x v="237"/>
    </i>
    <i>
      <x v="239"/>
    </i>
    <i>
      <x v="240"/>
    </i>
    <i>
      <x v="241"/>
    </i>
    <i>
      <x v="242"/>
    </i>
    <i>
      <x v="243"/>
    </i>
    <i>
      <x v="244"/>
    </i>
    <i>
      <x v="245"/>
    </i>
    <i>
      <x v="246"/>
    </i>
    <i>
      <x v="248"/>
    </i>
    <i>
      <x v="249"/>
    </i>
    <i>
      <x v="250"/>
    </i>
    <i>
      <x v="253"/>
    </i>
    <i>
      <x v="254"/>
    </i>
    <i>
      <x v="255"/>
    </i>
    <i>
      <x v="256"/>
    </i>
    <i>
      <x v="257"/>
    </i>
    <i>
      <x v="258"/>
    </i>
    <i>
      <x v="259"/>
    </i>
    <i>
      <x v="260"/>
    </i>
    <i>
      <x v="261"/>
    </i>
    <i>
      <x v="262"/>
    </i>
    <i>
      <x v="263"/>
    </i>
    <i>
      <x v="264"/>
    </i>
    <i>
      <x v="265"/>
    </i>
    <i>
      <x v="266"/>
    </i>
    <i>
      <x v="267"/>
    </i>
    <i>
      <x v="268"/>
    </i>
    <i>
      <x v="269"/>
    </i>
    <i>
      <x v="270"/>
    </i>
    <i>
      <x v="271"/>
    </i>
    <i>
      <x v="272"/>
    </i>
    <i>
      <x v="273"/>
    </i>
    <i>
      <x v="274"/>
    </i>
    <i>
      <x v="275"/>
    </i>
    <i>
      <x v="277"/>
    </i>
    <i>
      <x v="278"/>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2"/>
    </i>
    <i>
      <x v="313"/>
    </i>
    <i>
      <x v="314"/>
    </i>
    <i>
      <x v="315"/>
    </i>
    <i>
      <x v="317"/>
    </i>
    <i>
      <x v="318"/>
    </i>
    <i>
      <x v="319"/>
    </i>
    <i>
      <x v="321"/>
    </i>
    <i>
      <x v="322"/>
    </i>
    <i>
      <x v="323"/>
    </i>
    <i>
      <x v="324"/>
    </i>
    <i>
      <x v="325"/>
    </i>
    <i>
      <x v="326"/>
    </i>
    <i>
      <x v="327"/>
    </i>
    <i>
      <x v="328"/>
    </i>
    <i>
      <x v="329"/>
    </i>
    <i>
      <x v="330"/>
    </i>
    <i>
      <x v="331"/>
    </i>
    <i>
      <x v="332"/>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4"/>
    </i>
    <i>
      <x v="366"/>
    </i>
    <i>
      <x v="367"/>
    </i>
    <i>
      <x v="368"/>
    </i>
    <i>
      <x v="369"/>
    </i>
    <i>
      <x v="370"/>
    </i>
    <i>
      <x v="371"/>
    </i>
    <i>
      <x v="372"/>
    </i>
    <i>
      <x v="374"/>
    </i>
    <i>
      <x v="375"/>
    </i>
    <i>
      <x v="376"/>
    </i>
    <i>
      <x v="377"/>
    </i>
    <i>
      <x v="379"/>
    </i>
    <i>
      <x v="380"/>
    </i>
    <i>
      <x v="381"/>
    </i>
    <i>
      <x v="383"/>
    </i>
    <i>
      <x v="384"/>
    </i>
    <i>
      <x v="386"/>
    </i>
    <i>
      <x v="388"/>
    </i>
    <i>
      <x v="389"/>
    </i>
    <i>
      <x v="390"/>
    </i>
    <i>
      <x v="391"/>
    </i>
    <i>
      <x v="392"/>
    </i>
    <i>
      <x v="393"/>
    </i>
    <i>
      <x v="394"/>
    </i>
    <i>
      <x v="395"/>
    </i>
    <i>
      <x v="396"/>
    </i>
    <i>
      <x v="397"/>
    </i>
    <i>
      <x v="398"/>
    </i>
    <i>
      <x v="399"/>
    </i>
    <i>
      <x v="400"/>
    </i>
    <i>
      <x v="401"/>
    </i>
    <i>
      <x v="403"/>
    </i>
    <i>
      <x v="405"/>
    </i>
    <i>
      <x v="406"/>
    </i>
    <i>
      <x v="407"/>
    </i>
    <i>
      <x v="408"/>
    </i>
    <i>
      <x v="409"/>
    </i>
    <i>
      <x v="410"/>
    </i>
    <i>
      <x v="411"/>
    </i>
    <i>
      <x v="412"/>
    </i>
    <i>
      <x v="413"/>
    </i>
    <i>
      <x v="414"/>
    </i>
    <i>
      <x v="415"/>
    </i>
    <i>
      <x v="417"/>
    </i>
    <i>
      <x v="418"/>
    </i>
    <i>
      <x v="419"/>
    </i>
    <i>
      <x v="420"/>
    </i>
    <i>
      <x v="422"/>
    </i>
    <i>
      <x v="423"/>
    </i>
    <i>
      <x v="424"/>
    </i>
    <i>
      <x v="425"/>
    </i>
    <i>
      <x v="426"/>
    </i>
    <i>
      <x v="427"/>
    </i>
    <i>
      <x v="428"/>
    </i>
    <i>
      <x v="429"/>
    </i>
    <i>
      <x v="430"/>
    </i>
    <i>
      <x v="431"/>
    </i>
    <i>
      <x v="432"/>
    </i>
    <i>
      <x v="433"/>
    </i>
    <i>
      <x v="434"/>
    </i>
    <i>
      <x v="435"/>
    </i>
    <i>
      <x v="436"/>
    </i>
    <i>
      <x v="437"/>
    </i>
    <i>
      <x v="438"/>
    </i>
    <i>
      <x v="439"/>
    </i>
    <i>
      <x v="440"/>
    </i>
    <i>
      <x v="441"/>
    </i>
    <i>
      <x v="443"/>
    </i>
    <i>
      <x v="444"/>
    </i>
    <i>
      <x v="445"/>
    </i>
    <i>
      <x v="446"/>
    </i>
  </rowItems>
  <colItems count="1">
    <i/>
  </colItems>
  <pageFields count="1">
    <pageField fld="3" hier="-1"/>
  </pageFields>
  <dataFields count="1">
    <dataField name="Count of CLEAN ISCO CODE - 4 DIGIT " fld="9" subtotal="count" baseField="1" baseItem="9"/>
  </dataFields>
  <chartFormats count="2">
    <chartFormat chart="2" format="2" series="1">
      <pivotArea type="data" outline="0" fieldPosition="0">
        <references count="1">
          <reference field="4294967294" count="1" selected="0">
            <x v="0"/>
          </reference>
        </references>
      </pivotArea>
    </chartFormat>
    <chartFormat chart="4"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ccupation_1_digit_level" xr10:uid="{E7847BFE-0F8C-4376-8F1E-3AF555453ACB}" sourceName="Occupation 1-digit level">
  <pivotTables>
    <pivotTable tabId="44" name="magnitude"/>
    <pivotTable tabId="48" name="Green agenda"/>
    <pivotTable tabId="48" name="New technologies "/>
    <pivotTable tabId="48" name="Unattractive conditions"/>
    <pivotTable tabId="42" name="Geo distribution"/>
    <pivotTable tabId="49" name="type of shortage"/>
    <pivotTable tabId="53" name="List_shortage"/>
    <pivotTable tabId="53" name="List_surpluse"/>
  </pivotTables>
  <data>
    <tabular pivotCacheId="1665777654" showMissing="0">
      <items count="11">
        <i x="8" s="1"/>
        <i x="2" s="1"/>
        <i x="3" s="1"/>
        <i x="7" s="1"/>
        <i x="4" s="1"/>
        <i x="6" s="1"/>
        <i x="0" s="1"/>
        <i x="5" s="1"/>
        <i x="9" s="1"/>
        <i x="1" s="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ccupation_title__text" xr10:uid="{3A251333-6E31-4A86-8877-292944FFEF3B}" sourceName="Occupation title (text)">
  <pivotTables>
    <pivotTable tabId="51" name="Crossborder_shortages"/>
    <pivotTable tabId="51" name="Crossborder_Surplus"/>
  </pivotTables>
  <data>
    <tabular pivotCacheId="1802090570" showMissing="0" crossFilter="showItemsWithNoData">
      <items count="449">
        <i x="88" s="1"/>
        <i x="337" s="1"/>
        <i x="111" s="1"/>
        <i x="41" s="1"/>
        <i x="43" s="1"/>
        <i x="38" s="1"/>
        <i x="322" s="1"/>
        <i x="324" s="1"/>
        <i x="408" s="1"/>
        <i x="33" s="1"/>
        <i x="369" s="1"/>
        <i x="143" s="1"/>
        <i x="277" s="1"/>
        <i x="341" s="1"/>
        <i x="302" s="1"/>
        <i x="276" s="1"/>
        <i x="189" s="1"/>
        <i x="349" s="1"/>
        <i x="387" s="1"/>
        <i x="377" s="1"/>
        <i x="6" s="1"/>
        <i x="323" s="1"/>
        <i x="300" s="1"/>
        <i x="217" s="1"/>
        <i x="63" s="1"/>
        <i x="205" s="1"/>
        <i x="390" s="1"/>
        <i x="81" s="1"/>
        <i x="219" s="1"/>
        <i x="158" s="1"/>
        <i x="46" s="1"/>
        <i x="127" s="1"/>
        <i x="129" s="1"/>
        <i x="148" s="1"/>
        <i x="254" s="1"/>
        <i x="378" s="1"/>
        <i x="169" s="1"/>
        <i x="320" s="1"/>
        <i x="137" s="1"/>
        <i x="20" s="1"/>
        <i x="433" s="1"/>
        <i x="152" s="1"/>
        <i x="257" s="1"/>
        <i x="48" s="1"/>
        <i x="184" s="1"/>
        <i x="431" s="1"/>
        <i x="139" s="1"/>
        <i x="145" s="1"/>
        <i x="176" s="1"/>
        <i x="399" s="1"/>
        <i x="62" s="1"/>
        <i x="157" s="1"/>
        <i x="281" s="1"/>
        <i x="159" s="1"/>
        <i x="54" s="1"/>
        <i x="24" s="1"/>
        <i x="77" s="1"/>
        <i x="50" s="1"/>
        <i x="163" s="1"/>
        <i x="118" s="1"/>
        <i x="94" s="1"/>
        <i x="221" s="1"/>
        <i x="208" s="1"/>
        <i x="375" s="1"/>
        <i x="164" s="1"/>
        <i x="252" s="1"/>
        <i x="69" s="1"/>
        <i x="132" s="1"/>
        <i x="56" s="1"/>
        <i x="12" s="1"/>
        <i x="74" s="1"/>
        <i x="55" s="1"/>
        <i x="292" s="1"/>
        <i x="425" s="1"/>
        <i x="114" s="1"/>
        <i x="47" s="1"/>
        <i x="288" s="1"/>
        <i x="42" s="1"/>
        <i x="414" s="1"/>
        <i x="420" s="1"/>
        <i x="200" s="1"/>
        <i x="18" s="1"/>
        <i x="10" s="1"/>
        <i x="432" s="1"/>
        <i x="23" s="1"/>
        <i x="342" s="1"/>
        <i x="66" s="1"/>
        <i x="100" s="1"/>
        <i x="119" s="1"/>
        <i x="226" s="1"/>
        <i x="125" s="1"/>
        <i x="430" s="1"/>
        <i x="412" s="1"/>
        <i x="179" s="1"/>
        <i x="274" s="1"/>
        <i x="110" s="1"/>
        <i x="206" s="1"/>
        <i x="282" s="1"/>
        <i x="305" s="1"/>
        <i x="333" s="1"/>
        <i x="319" s="1"/>
        <i x="11" s="1"/>
        <i x="8" s="1"/>
        <i x="346" s="1"/>
        <i x="278" s="1"/>
        <i x="263" s="1"/>
        <i x="330" s="1"/>
        <i x="15" s="1"/>
        <i x="180" s="1"/>
        <i x="225" s="1"/>
        <i x="97" s="1"/>
        <i x="383" s="1"/>
        <i x="130" s="1"/>
        <i x="84" s="1"/>
        <i x="178" s="1"/>
        <i x="266" s="1"/>
        <i x="70" s="1"/>
        <i x="85" s="1"/>
        <i x="175" s="1"/>
        <i x="13" s="1"/>
        <i x="210" s="1"/>
        <i x="154" s="1"/>
        <i x="153" s="1"/>
        <i x="434" s="1"/>
        <i x="96" s="1"/>
        <i x="211" s="1"/>
        <i x="155" s="1"/>
        <i x="435" s="1"/>
        <i x="60" s="1"/>
        <i x="343" s="1"/>
        <i x="75" s="1"/>
        <i x="329" s="1"/>
        <i x="417" s="1"/>
        <i x="207" s="1"/>
        <i x="256" s="1"/>
        <i x="405" s="1"/>
        <i x="255" s="1"/>
        <i x="223" s="1"/>
        <i x="185" s="1"/>
        <i x="166" s="1"/>
        <i x="297" s="1"/>
        <i x="273" s="1"/>
        <i x="402" s="1"/>
        <i x="90" s="1"/>
        <i x="367" s="1"/>
        <i x="89" s="1"/>
        <i x="295" s="1"/>
        <i x="365" s="1"/>
        <i x="190" s="1"/>
        <i x="26" s="1"/>
        <i x="351" s="1"/>
        <i x="171" s="1"/>
        <i x="51" s="1"/>
        <i x="357" s="1"/>
        <i x="382" s="1"/>
        <i x="275" s="1"/>
        <i x="58" s="1"/>
        <i x="201" s="1"/>
        <i x="419" s="1"/>
        <i x="380" s="1"/>
        <i x="287" s="1"/>
        <i x="246" s="1"/>
        <i x="183" s="1"/>
        <i x="136" s="1"/>
        <i x="240" s="1"/>
        <i x="45" s="1"/>
        <i x="2" s="1"/>
        <i x="253" s="1"/>
        <i x="314" s="1"/>
        <i x="234" s="1"/>
        <i x="141" s="1"/>
        <i x="421" s="1"/>
        <i x="418" s="1"/>
        <i x="116" s="1"/>
        <i x="35" s="1"/>
        <i x="128" s="1"/>
        <i x="396" s="1"/>
        <i x="394" s="1"/>
        <i x="57" s="1"/>
        <i x="237" s="1"/>
        <i x="236" s="1"/>
        <i x="238" s="1"/>
        <i x="363" s="1"/>
        <i x="52" s="1"/>
        <i x="82" s="1"/>
        <i x="317" s="1"/>
        <i x="177" s="1"/>
        <i x="133" s="1"/>
        <i x="71" s="1"/>
        <i x="203" s="1"/>
        <i x="358" s="1"/>
        <i x="366" s="1"/>
        <i x="350" s="1"/>
        <i x="318" s="1"/>
        <i x="73" s="1"/>
        <i x="156" s="1"/>
        <i x="304" s="1"/>
        <i x="16" s="1"/>
        <i x="386" s="1"/>
        <i x="68" s="1"/>
        <i x="17" s="1"/>
        <i x="216" s="1"/>
        <i x="301" s="1"/>
        <i x="401" s="1"/>
        <i x="229" s="1"/>
        <i x="112" s="1"/>
        <i x="286" s="1"/>
        <i x="232" s="1"/>
        <i x="40" s="1"/>
        <i x="265" s="1"/>
        <i x="59" s="1"/>
        <i x="76" s="1"/>
        <i x="170" s="1"/>
        <i x="264" s="1"/>
        <i x="283" s="1"/>
        <i x="93" s="1"/>
        <i x="335" s="1"/>
        <i x="218" s="1"/>
        <i x="348" s="1"/>
        <i x="416" s="1"/>
        <i x="197" s="1"/>
        <i x="298" s="1"/>
        <i x="321" s="1"/>
        <i x="309" s="1"/>
        <i x="429" s="1"/>
        <i x="123" s="1"/>
        <i x="331" s="1"/>
        <i x="61" s="1"/>
        <i x="436" s="1"/>
        <i x="312" s="1"/>
        <i x="65" s="1"/>
        <i x="99" s="1"/>
        <i x="95" s="1"/>
        <i x="14" s="1"/>
        <i x="0" s="1"/>
        <i x="174" s="1"/>
        <i x="107" s="1"/>
        <i x="106" s="1"/>
        <i x="280" s="1"/>
        <i x="105" s="1"/>
        <i x="362" s="1"/>
        <i x="336" s="1"/>
        <i x="186" s="1"/>
        <i x="204" s="1"/>
        <i x="230" s="1"/>
        <i x="359" s="1"/>
        <i x="244" s="1"/>
        <i x="102" s="1"/>
        <i x="31" s="1"/>
        <i x="328" s="1"/>
        <i x="397" s="1"/>
        <i x="260" s="1"/>
        <i x="306" s="1"/>
        <i x="222" s="1"/>
        <i x="245" s="1"/>
        <i x="209" s="1"/>
        <i x="384" s="1"/>
        <i x="388" s="1"/>
        <i x="196" s="1"/>
        <i x="340" s="1"/>
        <i x="360" s="1"/>
        <i x="32" s="1"/>
        <i x="393" s="1"/>
        <i x="231" s="1"/>
        <i x="272" s="1"/>
        <i x="415" s="1"/>
        <i x="316" s="1"/>
        <i x="109" s="1"/>
        <i x="78" s="1"/>
        <i x="361" s="1"/>
        <i x="368" s="1"/>
        <i x="385" s="1"/>
        <i x="344" s="1"/>
        <i x="215" s="1"/>
        <i x="182" s="1"/>
        <i x="213" s="1"/>
        <i x="214" s="1"/>
        <i x="423" s="1"/>
        <i x="173" s="1"/>
        <i x="144" s="1"/>
        <i x="364" s="1"/>
        <i x="410" s="1"/>
        <i x="22" s="1"/>
        <i x="242" s="1"/>
        <i x="195" s="1"/>
        <i x="338" s="1"/>
        <i x="187" s="1"/>
        <i x="124" s="1"/>
        <i x="294" s="1"/>
        <i x="389" s="1"/>
        <i x="108" s="1"/>
        <i x="79" s="1"/>
        <i x="268" s="1"/>
        <i x="285" s="1"/>
        <i x="307" s="1"/>
        <i x="98" s="1"/>
        <i x="251" s="1"/>
        <i x="80" s="1"/>
        <i x="279" s="1"/>
        <i x="140" s="1"/>
        <i x="165" s="1"/>
        <i x="142" s="1"/>
        <i x="134" s="1"/>
        <i x="91" s="1"/>
        <i x="403" s="1"/>
        <i x="233" s="1"/>
        <i x="299" s="1"/>
        <i x="101" s="1"/>
        <i x="149" s="1"/>
        <i x="303" s="1"/>
        <i x="422" s="1"/>
        <i x="37" s="1"/>
        <i x="151" s="1"/>
        <i x="150" s="1"/>
        <i x="356" s="1"/>
        <i x="406" s="1"/>
        <i x="103" s="1"/>
        <i x="258" s="1"/>
        <i x="162" s="1"/>
        <i x="121" s="1"/>
        <i x="326" s="1"/>
        <i x="296" s="1"/>
        <i x="269" s="1"/>
        <i x="188" s="1"/>
        <i x="172" s="1"/>
        <i x="310" s="1"/>
        <i x="115" s="1"/>
        <i x="192" s="1"/>
        <i x="247" s="1"/>
        <i x="284" s="1"/>
        <i x="270" s="1"/>
        <i x="355" s="1"/>
        <i x="34" s="1"/>
        <i x="72" s="1"/>
        <i x="147" s="1"/>
        <i x="25" s="1"/>
        <i x="308" s="1"/>
        <i x="64" s="1"/>
        <i x="224" s="1"/>
        <i x="227" s="1"/>
        <i x="36" s="1"/>
        <i x="191" s="1"/>
        <i x="404" s="1"/>
        <i x="53" s="1"/>
        <i x="249" s="1"/>
        <i x="250" s="1"/>
        <i x="194" s="1"/>
        <i x="168" s="1"/>
        <i x="241" s="1"/>
        <i x="29" s="1"/>
        <i x="198" s="1"/>
        <i x="311" s="1"/>
        <i x="104" s="1"/>
        <i x="339" s="1"/>
        <i x="243" s="1"/>
        <i x="381" s="1"/>
        <i x="49" s="1"/>
        <i x="131" s="1"/>
        <i x="374" s="1"/>
        <i x="407" s="1"/>
        <i x="379" s="1"/>
        <i x="235" s="1"/>
        <i x="325" s="1"/>
        <i x="39" s="1"/>
        <i x="44" s="1"/>
        <i x="267" s="1"/>
        <i x="7" s="1"/>
        <i x="4" s="1"/>
        <i x="86" s="1"/>
        <i x="199" s="1"/>
        <i x="117" s="1"/>
        <i x="327" s="1"/>
        <i x="27" s="1"/>
        <i x="373" s="1"/>
        <i x="424" s="1"/>
        <i x="315" s="1"/>
        <i x="120" s="1"/>
        <i x="409" s="1"/>
        <i x="413" s="1"/>
        <i x="193" s="1"/>
        <i x="138" s="1"/>
        <i x="354" s="1"/>
        <i x="376" s="1"/>
        <i x="400" s="1"/>
        <i x="146" s="1"/>
        <i x="67" s="1"/>
        <i x="411" s="1"/>
        <i x="248" s="1"/>
        <i x="9" s="1"/>
        <i x="3" s="1"/>
        <i x="202" s="1"/>
        <i x="228" s="1"/>
        <i x="428" s="1"/>
        <i x="426" s="1"/>
        <i x="87" s="1"/>
        <i x="92" s="1"/>
        <i x="21" s="1"/>
        <i x="1" s="1"/>
        <i x="372" s="1"/>
        <i x="392" s="1"/>
        <i x="391" s="1"/>
        <i x="30" s="1"/>
        <i x="259" s="1"/>
        <i x="113" s="1"/>
        <i x="370" s="1"/>
        <i x="261" s="1"/>
        <i x="332" s="1"/>
        <i x="220" s="1"/>
        <i x="122" s="1"/>
        <i x="290" s="1"/>
        <i x="289" s="1"/>
        <i x="347" s="1"/>
        <i x="291" s="1"/>
        <i x="135" s="1"/>
        <i x="345" s="1"/>
        <i x="293" s="1"/>
        <i x="352" s="1"/>
        <i x="212" s="1"/>
        <i x="161" s="1"/>
        <i x="371" s="1"/>
        <i x="395" s="1"/>
        <i x="262" s="1"/>
        <i x="334" s="1"/>
        <i x="271" s="1"/>
        <i x="83" s="1"/>
        <i x="126" s="1"/>
        <i x="398" s="1"/>
        <i x="167" s="1"/>
        <i x="5" s="1"/>
        <i x="19" s="1"/>
        <i x="28" s="1"/>
        <i x="353" s="1"/>
        <i x="181" s="1"/>
        <i x="313" s="1"/>
        <i x="239" s="1"/>
        <i x="160" s="1"/>
        <i x="427" s="1" nd="1"/>
        <i x="443" s="1" nd="1"/>
        <i x="446" s="1" nd="1"/>
        <i x="438" s="1" nd="1"/>
        <i x="437" s="1" nd="1"/>
        <i x="441" s="1" nd="1"/>
        <i x="439" s="1" nd="1"/>
        <i x="445" s="1" nd="1"/>
        <i x="448" s="1" nd="1"/>
        <i x="440" s="1" nd="1"/>
        <i x="447" s="1" nd="1"/>
        <i x="442" s="1" nd="1"/>
        <i x="444"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ccupation_1_digit_level1" xr10:uid="{A3128189-CE45-4ED0-A963-05CD1CE4047F}" sourceName="Occupation 1-digit level">
  <pivotTables>
    <pivotTable tabId="51" name="Crossborder_shortages"/>
    <pivotTable tabId="51" name="Crossborder_Surplus"/>
  </pivotTables>
  <data>
    <tabular pivotCacheId="1802090570">
      <items count="11">
        <i x="8" s="1"/>
        <i x="2" s="1"/>
        <i x="3" s="1"/>
        <i x="7" s="1"/>
        <i x="4" s="1"/>
        <i x="6" s="1"/>
        <i x="0" s="1"/>
        <i x="5" s="1"/>
        <i x="9" s="1"/>
        <i x="1" s="1"/>
        <i x="10"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95374590-C3BA-40B3-8357-38412EDB6CCF}" sourceName="Country">
  <pivotTables>
    <pivotTable tabId="49" name="type of shortage"/>
    <pivotTable tabId="48" name="Green agenda"/>
    <pivotTable tabId="48" name="New technologies "/>
    <pivotTable tabId="48" name="Unattractive conditions"/>
    <pivotTable tabId="42" name="Geo distribution"/>
    <pivotTable tabId="53" name="List_shortage"/>
    <pivotTable tabId="53" name="List_surpluse"/>
    <pivotTable tabId="44" name="magnitude"/>
  </pivotTables>
  <data>
    <tabular pivotCacheId="1665777654">
      <items count="29">
        <i x="0" s="1"/>
        <i x="1" s="1"/>
        <i x="2" s="1"/>
        <i x="3" s="1"/>
        <i x="4" s="1"/>
        <i x="5" s="1"/>
        <i x="6" s="1"/>
        <i x="7" s="1"/>
        <i x="8" s="1"/>
        <i x="9" s="1"/>
        <i x="10" s="1"/>
        <i x="11" s="1"/>
        <i x="12" s="1"/>
        <i x="13" s="1"/>
        <i x="14" s="1"/>
        <i x="15" s="1"/>
        <i x="16" s="1"/>
        <i x="17" s="1"/>
        <i x="18" s="1"/>
        <i x="19" s="1"/>
        <i x="20" s="1"/>
        <i x="21" s="1"/>
        <i x="22" s="1"/>
        <i x="23" s="1"/>
        <i x="24" s="1"/>
        <i x="25" s="1"/>
        <i x="26" s="1"/>
        <i x="27" s="1"/>
        <i x="28"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ccupation_title" xr10:uid="{C35ABC35-8875-481E-8C82-C84B557CBF35}" sourceName="Occupation title">
  <pivotTables>
    <pivotTable tabId="49" name="type of shortage"/>
    <pivotTable tabId="48" name="Green agenda"/>
    <pivotTable tabId="48" name="New technologies "/>
    <pivotTable tabId="48" name="Unattractive conditions"/>
    <pivotTable tabId="42" name="Geo distribution"/>
    <pivotTable tabId="53" name="List_shortage"/>
    <pivotTable tabId="53" name="List_surpluse"/>
    <pivotTable tabId="44" name="magnitude"/>
  </pivotTables>
  <data>
    <tabular pivotCacheId="1665777654" showMissing="0">
      <items count="448">
        <i x="88" s="1"/>
        <i x="338" s="1"/>
        <i x="111" s="1"/>
        <i x="41" s="1"/>
        <i x="43" s="1"/>
        <i x="38" s="1"/>
        <i x="323" s="1"/>
        <i x="325" s="1"/>
        <i x="409" s="1"/>
        <i x="33" s="1"/>
        <i x="370" s="1"/>
        <i x="143" s="1"/>
        <i x="278" s="1"/>
        <i x="342" s="1"/>
        <i x="303" s="1"/>
        <i x="277" s="1"/>
        <i x="189" s="1"/>
        <i x="350" s="1"/>
        <i x="388" s="1"/>
        <i x="378" s="1"/>
        <i x="6" s="1"/>
        <i x="324" s="1"/>
        <i x="301" s="1"/>
        <i x="217" s="1"/>
        <i x="63" s="1"/>
        <i x="205" s="1"/>
        <i x="391" s="1"/>
        <i x="81" s="1"/>
        <i x="219" s="1"/>
        <i x="158" s="1"/>
        <i x="46" s="1"/>
        <i x="127" s="1"/>
        <i x="129" s="1"/>
        <i x="148" s="1"/>
        <i x="255" s="1"/>
        <i x="379" s="1"/>
        <i x="169" s="1"/>
        <i x="321" s="1"/>
        <i x="137" s="1"/>
        <i x="20" s="1"/>
        <i x="433" s="1"/>
        <i x="152" s="1"/>
        <i x="258" s="1"/>
        <i x="48" s="1"/>
        <i x="184" s="1"/>
        <i x="427" s="1"/>
        <i x="139" s="1"/>
        <i x="145" s="1"/>
        <i x="176" s="1"/>
        <i x="400" s="1"/>
        <i x="62" s="1"/>
        <i x="157" s="1"/>
        <i x="282" s="1"/>
        <i x="159" s="1"/>
        <i x="54" s="1"/>
        <i x="24" s="1"/>
        <i x="77" s="1"/>
        <i x="50" s="1"/>
        <i x="163" s="1"/>
        <i x="118" s="1"/>
        <i x="94" s="1"/>
        <i x="221" s="1"/>
        <i x="208" s="1"/>
        <i x="376" s="1"/>
        <i x="164" s="1"/>
        <i x="253" s="1"/>
        <i x="69" s="1"/>
        <i x="132" s="1"/>
        <i x="56" s="1"/>
        <i x="12" s="1"/>
        <i x="74" s="1"/>
        <i x="55" s="1"/>
        <i x="293" s="1"/>
        <i x="431" s="1"/>
        <i x="114" s="1"/>
        <i x="47" s="1"/>
        <i x="289" s="1"/>
        <i x="42" s="1"/>
        <i x="415" s="1"/>
        <i x="421" s="1"/>
        <i x="200" s="1"/>
        <i x="18" s="1"/>
        <i x="10" s="1"/>
        <i x="432" s="1"/>
        <i x="23" s="1"/>
        <i x="343" s="1"/>
        <i x="66" s="1"/>
        <i x="100" s="1"/>
        <i x="119" s="1"/>
        <i x="226" s="1"/>
        <i x="125" s="1"/>
        <i x="426" s="1"/>
        <i x="413" s="1"/>
        <i x="179" s="1"/>
        <i x="275" s="1"/>
        <i x="110" s="1"/>
        <i x="206" s="1"/>
        <i x="283" s="1"/>
        <i x="306" s="1"/>
        <i x="334" s="1"/>
        <i x="320" s="1"/>
        <i x="11" s="1"/>
        <i x="8" s="1"/>
        <i x="347" s="1"/>
        <i x="279" s="1"/>
        <i x="264" s="1"/>
        <i x="331" s="1"/>
        <i x="15" s="1"/>
        <i x="180" s="1"/>
        <i x="225" s="1"/>
        <i x="97" s="1"/>
        <i x="384" s="1"/>
        <i x="130" s="1"/>
        <i x="84" s="1"/>
        <i x="178" s="1"/>
        <i x="267" s="1"/>
        <i x="70" s="1"/>
        <i x="85" s="1"/>
        <i x="175" s="1"/>
        <i x="13" s="1"/>
        <i x="210" s="1"/>
        <i x="154" s="1"/>
        <i x="153" s="1"/>
        <i x="434" s="1"/>
        <i x="96" s="1"/>
        <i x="211" s="1"/>
        <i x="155" s="1"/>
        <i x="435" s="1"/>
        <i x="60" s="1"/>
        <i x="344" s="1"/>
        <i x="75" s="1"/>
        <i x="330" s="1"/>
        <i x="418" s="1"/>
        <i x="207" s="1"/>
        <i x="257" s="1"/>
        <i x="406" s="1"/>
        <i x="256" s="1"/>
        <i x="223" s="1"/>
        <i x="185" s="1"/>
        <i x="166" s="1"/>
        <i x="298" s="1"/>
        <i x="274" s="1"/>
        <i x="403" s="1"/>
        <i x="90" s="1"/>
        <i x="368" s="1"/>
        <i x="89" s="1"/>
        <i x="296" s="1"/>
        <i x="366" s="1"/>
        <i x="190" s="1"/>
        <i x="26" s="1"/>
        <i x="352" s="1"/>
        <i x="171" s="1"/>
        <i x="51" s="1"/>
        <i x="358" s="1"/>
        <i x="383" s="1"/>
        <i x="276" s="1"/>
        <i x="58" s="1"/>
        <i x="201" s="1"/>
        <i x="420" s="1"/>
        <i x="381" s="1"/>
        <i x="288" s="1"/>
        <i x="247" s="1"/>
        <i x="183" s="1"/>
        <i x="136" s="1"/>
        <i x="241" s="1"/>
        <i x="45" s="1"/>
        <i x="2" s="1"/>
        <i x="254" s="1"/>
        <i x="315" s="1"/>
        <i x="235" s="1"/>
        <i x="141" s="1"/>
        <i x="423" s="1"/>
        <i x="419" s="1"/>
        <i x="116" s="1"/>
        <i x="35" s="1"/>
        <i x="128" s="1"/>
        <i x="397" s="1"/>
        <i x="395" s="1"/>
        <i x="57" s="1"/>
        <i x="238" s="1"/>
        <i x="237" s="1"/>
        <i x="239" s="1"/>
        <i x="364" s="1"/>
        <i x="52" s="1"/>
        <i x="82" s="1"/>
        <i x="318" s="1"/>
        <i x="177" s="1"/>
        <i x="133" s="1"/>
        <i x="71" s="1"/>
        <i x="203" s="1"/>
        <i x="359" s="1"/>
        <i x="367" s="1"/>
        <i x="351" s="1"/>
        <i x="319" s="1"/>
        <i x="73" s="1"/>
        <i x="156" s="1"/>
        <i x="305" s="1"/>
        <i x="16" s="1"/>
        <i x="387" s="1"/>
        <i x="68" s="1"/>
        <i x="17" s="1"/>
        <i x="216" s="1"/>
        <i x="302" s="1"/>
        <i x="402" s="1"/>
        <i x="230" s="1"/>
        <i x="112" s="1"/>
        <i x="287" s="1"/>
        <i x="233" s="1"/>
        <i x="40" s="1"/>
        <i x="266" s="1"/>
        <i x="59" s="1"/>
        <i x="76" s="1"/>
        <i x="170" s="1"/>
        <i x="265" s="1"/>
        <i x="284" s="1"/>
        <i x="93" s="1"/>
        <i x="336" s="1"/>
        <i x="218" s="1"/>
        <i x="349" s="1"/>
        <i x="417" s="1"/>
        <i x="197" s="1"/>
        <i x="299" s="1"/>
        <i x="322" s="1"/>
        <i x="310" s="1"/>
        <i x="425" s="1"/>
        <i x="123" s="1"/>
        <i x="332" s="1"/>
        <i x="61" s="1"/>
        <i x="436" s="1"/>
        <i x="313" s="1"/>
        <i x="65" s="1"/>
        <i x="99" s="1"/>
        <i x="95" s="1"/>
        <i x="14" s="1"/>
        <i x="0" s="1"/>
        <i x="174" s="1"/>
        <i x="107" s="1"/>
        <i x="106" s="1"/>
        <i x="281" s="1"/>
        <i x="105" s="1"/>
        <i x="363" s="1"/>
        <i x="337" s="1"/>
        <i x="186" s="1"/>
        <i x="204" s="1"/>
        <i x="231" s="1"/>
        <i x="360" s="1"/>
        <i x="245" s="1"/>
        <i x="102" s="1"/>
        <i x="31" s="1"/>
        <i x="329" s="1"/>
        <i x="398" s="1"/>
        <i x="261" s="1"/>
        <i x="307" s="1"/>
        <i x="222" s="1"/>
        <i x="246" s="1"/>
        <i x="209" s="1"/>
        <i x="385" s="1"/>
        <i x="389" s="1"/>
        <i x="196" s="1"/>
        <i x="341" s="1"/>
        <i x="361" s="1"/>
        <i x="32" s="1"/>
        <i x="394" s="1"/>
        <i x="232" s="1"/>
        <i x="273" s="1"/>
        <i x="416" s="1"/>
        <i x="317" s="1"/>
        <i x="109" s="1"/>
        <i x="78" s="1"/>
        <i x="362" s="1"/>
        <i x="369" s="1"/>
        <i x="386" s="1"/>
        <i x="345" s="1"/>
        <i x="215" s="1"/>
        <i x="182" s="1"/>
        <i x="213" s="1"/>
        <i x="214" s="1"/>
        <i x="429" s="1"/>
        <i x="173" s="1"/>
        <i x="144" s="1"/>
        <i x="365" s="1"/>
        <i x="411" s="1"/>
        <i x="22" s="1"/>
        <i x="243" s="1"/>
        <i x="229" s="1"/>
        <i x="195" s="1"/>
        <i x="339" s="1"/>
        <i x="187" s="1"/>
        <i x="124" s="1"/>
        <i x="295" s="1"/>
        <i x="390" s="1"/>
        <i x="108" s="1"/>
        <i x="79" s="1"/>
        <i x="269" s="1"/>
        <i x="286" s="1"/>
        <i x="308" s="1"/>
        <i x="98" s="1"/>
        <i x="252" s="1"/>
        <i x="80" s="1"/>
        <i x="280" s="1"/>
        <i x="140" s="1"/>
        <i x="165" s="1"/>
        <i x="142" s="1"/>
        <i x="134" s="1"/>
        <i x="91" s="1"/>
        <i x="404" s="1"/>
        <i x="234" s="1"/>
        <i x="300" s="1"/>
        <i x="101" s="1"/>
        <i x="149" s="1"/>
        <i x="304" s="1"/>
        <i x="428" s="1"/>
        <i x="37" s="1"/>
        <i x="151" s="1"/>
        <i x="150" s="1"/>
        <i x="357" s="1"/>
        <i x="407" s="1"/>
        <i x="103" s="1"/>
        <i x="259" s="1"/>
        <i x="162" s="1"/>
        <i x="121" s="1"/>
        <i x="327" s="1"/>
        <i x="297" s="1"/>
        <i x="270" s="1"/>
        <i x="188" s="1"/>
        <i x="172" s="1"/>
        <i x="311" s="1"/>
        <i x="115" s="1"/>
        <i x="192" s="1"/>
        <i x="248" s="1"/>
        <i x="285" s="1"/>
        <i x="271" s="1"/>
        <i x="356" s="1"/>
        <i x="34" s="1"/>
        <i x="72" s="1"/>
        <i x="147" s="1"/>
        <i x="25" s="1"/>
        <i x="309" s="1"/>
        <i x="64" s="1"/>
        <i x="224" s="1"/>
        <i x="227" s="1"/>
        <i x="36" s="1"/>
        <i x="191" s="1"/>
        <i x="405" s="1"/>
        <i x="53" s="1"/>
        <i x="250" s="1"/>
        <i x="251" s="1"/>
        <i x="194" s="1"/>
        <i x="168" s="1"/>
        <i x="242" s="1"/>
        <i x="29" s="1"/>
        <i x="198" s="1"/>
        <i x="312" s="1"/>
        <i x="104" s="1"/>
        <i x="340" s="1"/>
        <i x="244" s="1"/>
        <i x="382" s="1"/>
        <i x="49" s="1"/>
        <i x="131" s="1"/>
        <i x="375" s="1"/>
        <i x="408" s="1"/>
        <i x="380" s="1"/>
        <i x="236" s="1"/>
        <i x="326" s="1"/>
        <i x="39" s="1"/>
        <i x="44" s="1"/>
        <i x="268" s="1"/>
        <i x="7" s="1"/>
        <i x="4" s="1"/>
        <i x="86" s="1"/>
        <i x="199" s="1"/>
        <i x="117" s="1"/>
        <i x="328" s="1"/>
        <i x="27" s="1"/>
        <i x="374" s="1"/>
        <i x="430" s="1"/>
        <i x="316" s="1"/>
        <i x="120" s="1"/>
        <i x="410" s="1"/>
        <i x="414" s="1"/>
        <i x="193" s="1"/>
        <i x="138" s="1"/>
        <i x="355" s="1"/>
        <i x="377" s="1"/>
        <i x="401" s="1"/>
        <i x="146" s="1"/>
        <i x="67" s="1"/>
        <i x="412" s="1"/>
        <i x="249" s="1"/>
        <i x="9" s="1"/>
        <i x="3" s="1"/>
        <i x="202" s="1"/>
        <i x="228" s="1"/>
        <i x="424" s="1"/>
        <i x="422" s="1"/>
        <i x="87" s="1"/>
        <i x="92" s="1"/>
        <i x="21" s="1"/>
        <i x="1" s="1"/>
        <i x="373" s="1"/>
        <i x="393" s="1"/>
        <i x="392" s="1"/>
        <i x="30" s="1"/>
        <i x="260" s="1"/>
        <i x="113" s="1"/>
        <i x="371" s="1"/>
        <i x="262" s="1"/>
        <i x="333" s="1"/>
        <i x="220" s="1"/>
        <i x="122" s="1"/>
        <i x="291" s="1"/>
        <i x="290" s="1"/>
        <i x="348" s="1"/>
        <i x="292" s="1"/>
        <i x="135" s="1"/>
        <i x="346" s="1"/>
        <i x="294" s="1"/>
        <i x="353" s="1"/>
        <i x="212" s="1"/>
        <i x="161" s="1"/>
        <i x="372" s="1"/>
        <i x="396" s="1"/>
        <i x="263" s="1"/>
        <i x="335" s="1"/>
        <i x="272" s="1"/>
        <i x="83" s="1"/>
        <i x="126" s="1"/>
        <i x="399" s="1"/>
        <i x="167" s="1"/>
        <i x="5" s="1"/>
        <i x="19" s="1"/>
        <i x="28" s="1"/>
        <i x="354" s="1"/>
        <i x="181" s="1"/>
        <i x="314" s="1"/>
        <i x="240" s="1"/>
        <i x="160" s="1"/>
        <i x="442" s="1" nd="1"/>
        <i x="445" s="1" nd="1"/>
        <i x="438" s="1" nd="1"/>
        <i x="437" s="1" nd="1"/>
        <i x="443" s="1" nd="1"/>
        <i x="439" s="1" nd="1"/>
        <i x="447" s="1" nd="1"/>
        <i x="440" s="1" nd="1"/>
        <i x="446" s="1" nd="1"/>
        <i x="441" s="1" nd="1"/>
        <i x="444"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imbalance" xr10:uid="{AC8F313B-22D2-4500-BCA5-58021571CF52}" sourceName="Type of imbalance">
  <pivotTables>
    <pivotTable tabId="49" name="type of shortage"/>
    <pivotTable tabId="48" name="Green agenda"/>
    <pivotTable tabId="48" name="New technologies "/>
    <pivotTable tabId="48" name="Unattractive conditions"/>
    <pivotTable tabId="42" name="Geo distribution"/>
    <pivotTable tabId="44" name="magnitude"/>
    <pivotTable tabId="44" name="PivotTable1"/>
  </pivotTables>
  <data>
    <tabular pivotCacheId="1665777654">
      <items count="2">
        <i x="0" s="1"/>
        <i x="1"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st_widespread_imbalance" xr10:uid="{BDB2184F-DD50-43F1-968E-511E3F79ADA9}" sourceName="Most widespread imbalance">
  <pivotTables>
    <pivotTable tabId="51" name="PivotTable6"/>
    <pivotTable tabId="51" name="Crossborder_shortages"/>
    <pivotTable tabId="51" name="Crossborder_Surplus"/>
  </pivotTables>
  <data>
    <tabular pivotCacheId="1802090570">
      <items count="3">
        <i x="0" s="1"/>
        <i x="1" s="1"/>
        <i x="2"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st_widespread_imbalance?" xr10:uid="{8DB20949-DBD6-48A1-AE92-AF7761BCDC77}" sourceName="Most widespread imbalance?">
  <pivotTables>
    <pivotTable tabId="44" name="magnitude"/>
    <pivotTable tabId="48" name="Green agenda"/>
    <pivotTable tabId="48" name="New technologies "/>
    <pivotTable tabId="48" name="Unattractive conditions"/>
    <pivotTable tabId="42" name="Geo distribution"/>
    <pivotTable tabId="53" name="List_shortage"/>
    <pivotTable tabId="53" name="List_surpluse"/>
    <pivotTable tabId="44" name="PivotTable1"/>
    <pivotTable tabId="49" name="type of shortage"/>
  </pivotTables>
  <data>
    <tabular pivotCacheId="1665777654" showMissing="0">
      <items count="4">
        <i x="0" s="1"/>
        <i x="1" s="1"/>
        <i x="2" s="1" nd="1"/>
        <i x="3"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Occupation 1-digit level" xr10:uid="{F0A3D035-1B6D-4D75-81CD-D78E8B0DF95E}" cache="Slicer_Occupation_1_digit_level" caption="Occupation 1-digit level" style="SlicerStyleLight4" rowHeight="241300"/>
  <slicer name="Country" xr10:uid="{15176B88-872E-4112-9377-F308832FEC2D}" cache="Slicer_Country" caption="Country" style="SlicerStyleLight2" rowHeight="241300"/>
  <slicer name="Occupation title" xr10:uid="{4A4F5426-9B50-4B2B-96A2-62F0509C9E36}" cache="Slicer_Occupation_title" caption="Occupation title" startItem="28" style="SlicerStyleLight4" rowHeight="241300"/>
  <slicer name="Type of imbalance" xr10:uid="{1B33B1FE-7915-4298-9933-9AC16BC9F6D6}" cache="Slicer_Type_of_imbalance" caption="Type of imbalance" rowHeight="241300"/>
  <slicer name="Most widespread imbalance?" xr10:uid="{63C49363-0D28-4895-8D11-E94119838185}" cache="Slicer_Most_widespread_imbalance?" caption="Most widespread imbalance?"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Occupation title (text) 1" xr10:uid="{B469349B-85E4-454C-AA70-620868D7976A}" cache="Slicer_Occupation_title__text" caption="Occupation title (text)" startItem="245" style="SlicerStyleLight4" rowHeight="241300"/>
  <slicer name="Occupation 1-digit level 1" xr10:uid="{27B11049-84DF-40D4-880F-E917E771C6C3}" cache="Slicer_Occupation_1_digit_level1" caption="Occupation 1-digit level" style="SlicerStyleLight4" rowHeight="241300"/>
  <slicer name="Most widespread imbalance" xr10:uid="{FB4E726D-5F2E-4815-ACBC-46906C8026F2}" cache="Slicer_Most_widespread_imbalance" caption="Most widespread imbalance"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7FAACE6-9CAF-4206-B62C-7880F0A2C358}" name="DB" displayName="DB" ref="A1:S2673" totalsRowShown="0" headerRowDxfId="9">
  <autoFilter ref="A1:S2673" xr:uid="{C7FAACE6-9CAF-4206-B62C-7880F0A2C358}">
    <filterColumn colId="3">
      <filters>
        <filter val="Shortage"/>
      </filters>
    </filterColumn>
  </autoFilter>
  <sortState xmlns:xlrd2="http://schemas.microsoft.com/office/spreadsheetml/2017/richdata2" ref="A2:S2673">
    <sortCondition ref="A1:A2673"/>
  </sortState>
  <tableColumns count="19">
    <tableColumn id="1" xr3:uid="{2DD866F4-041A-4154-9904-504403D2CCEC}" name="Country"/>
    <tableColumn id="2" xr3:uid="{3F50DE8E-6352-4401-A0B1-C21EC27ECCBE}" name="Occupation title"/>
    <tableColumn id="3" xr3:uid="{E120A9BC-948F-447C-85D9-9F4607E64163}" name="Occupation 1-digit level" dataDxfId="8"/>
    <tableColumn id="4" xr3:uid="{A48B1F68-20E9-4F36-B4FB-5CB28358EBB3}" name="Type of imbalance"/>
    <tableColumn id="5" xr3:uid="{9FDD798E-E06E-44E3-87E5-45FB968DAEB0}" name="Most widespread imbalance?"/>
    <tableColumn id="6" xr3:uid="{471832D6-819C-457D-BE04-AC7055EE116D}" name=" If you wish, you may indicate whether the labour shortage is a skills shortage (i.e. due to a lack of qualified job-seekers)"/>
    <tableColumn id="7" xr3:uid="{0C0DCAC8-10A8-4CA4-8A00-7BB14CB75A72}" name="Occupation classification used in your country"/>
    <tableColumn id="8" xr3:uid="{8D8BD3E4-2308-4195-B981-23654A6944AA}" name="Occupation code - lowest level of disaggregation (e.g. ISCO at 4 digits)" dataDxfId="7"/>
    <tableColumn id="9" xr3:uid="{244ED1F6-EE1E-4E50-ABB3-2E9B943C9E56}" name="If the occupational classification used in your country is not ISCO-08, provide  the corresponding ISCO-08 code at 4-digit level (or lower if 4 digits not available)" dataDxfId="6"/>
    <tableColumn id="10" xr3:uid="{36C2F219-5C10-444E-948C-4AA369B1C2D5}" name="CLEAN ISCO CODE - 4 DIGIT " dataDxfId="5"/>
    <tableColumn id="11" xr3:uid="{4D034156-A0F6-4C77-A4B0-836646833194}" name="What indicators suggested that this occupation was a shortge or a surplus?"/>
    <tableColumn id="12" xr3:uid="{04DC4223-9387-438F-8A67-33343958D373}" name="Using an objective source or criterion (e.g. duration of vacancy filling; LM study etc.) please indicate if the labour shortage is high, medium or low. Otherwise answer 'don't know'"/>
    <tableColumn id="13" xr3:uid="{D657F34B-F650-4802-A624-31CF9FEFEF35}" name="Please indicate according to which source or criterion is the magnitude of the labour shortage identified? If possible, could you elaborate on how defined high, medium or low shortage/surplus"/>
    <tableColumn id="14" xr3:uid="{678144EB-4F69-4536-9669-4F8DB52428D3}" name="Please indicate the year the labour shortage or surplus refers to (YYYY) and if possible, the quarter(s) of reference (Q1; Q2; Q3; Q4: if all quarters just put the year)"/>
    <tableColumn id="15" xr3:uid="{A923BF72-3786-432D-B9BB-56B601E0FED9}" name="What is the source of information on the shortage or surplus (e.g. PES administrative data; third-party surveys). Please give the exact source, using bibliographic references, name of the dataset, a weblink to the source, etc."/>
    <tableColumn id="16" xr3:uid="{28763CCB-0DD6-4A60-89DD-1DECDF05AED9}" name="In your experience, is this shortage or surplus related to the green agenda; Yes; No; Don't know?"/>
    <tableColumn id="17" xr3:uid="{20866146-A545-42C0-A90A-D489575E994C}" name="In your experience, is this shortage or surplus related to the impact of new technologies; Yes; No; Don't know?_x000a_(select from drop down list)"/>
    <tableColumn id="18" xr3:uid="{CB1D0880-69C5-4AB8-A0FA-EC72BD53DACD}" name="In your experience, is this shortage or surplus related to unattractive conditions; Yes; No; don't know_x000a_(select from drop-down list)"/>
    <tableColumn id="19" xr3:uid="{5E108EB4-DD68-48D1-BAB5-19DA3136BA9C}" name="Please provide references to any readily available data sources you are aware of which could be useful in respect of enhancing the quality of our study."/>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E258F2F-E9E4-4200-B9C6-4A3CA5CA249C}" name="DB_crossborder" displayName="DB_crossborder" ref="A1:S2679" totalsRowShown="0" headerRowDxfId="4">
  <autoFilter ref="A1:S2679" xr:uid="{DE258F2F-E9E4-4200-B9C6-4A3CA5CA249C}"/>
  <sortState xmlns:xlrd2="http://schemas.microsoft.com/office/spreadsheetml/2017/richdata2" ref="A2:S2679">
    <sortCondition ref="A1:A2679"/>
  </sortState>
  <tableColumns count="19">
    <tableColumn id="1" xr3:uid="{6173CBBE-8F8E-4C34-92BF-8D4D174EFFB5}" name="MS"/>
    <tableColumn id="2" xr3:uid="{9B48BF1E-1CB7-4E49-BC8F-F86C51FCB5E2}" name="Occupation title (text)"/>
    <tableColumn id="3" xr3:uid="{69185E85-7AAB-482B-8BD0-4E7876FC6129}" name="Occupation 1-digit level" dataDxfId="3"/>
    <tableColumn id="4" xr3:uid="{C797DBD5-4522-4BDD-A0CE-D554156C9BA3}" name="Type of labour imbalance"/>
    <tableColumn id="5" xr3:uid="{197B1055-D47F-4CCF-8222-3A5FCCF149CE}" name="Most widespread imbalance"/>
    <tableColumn id="6" xr3:uid="{DCF15A5E-6C60-4D99-BB1F-EECDA81B3B64}" name=" If you wish, you may indicate whether the labour shortage is a skills shortage (i.e. due to a lack of qualified job-seekers)"/>
    <tableColumn id="7" xr3:uid="{EA7DEA8B-BC37-4715-948F-B79AAFFC1705}" name="Occupation classification used in your country"/>
    <tableColumn id="8" xr3:uid="{F2E85EDE-46E4-42C6-AA3A-0A0F3C94FF75}" name="Occupation code - lowest level of disaggregation (e.g. ISCO at 4 digits)" dataDxfId="2"/>
    <tableColumn id="9" xr3:uid="{04A31191-2269-4797-B34F-513AC06D470B}" name="If the occupational classification used in your country is not ISCO-08, provide  the corresponding ISCO-08 code at 4-digit level (or lower if 4 digits not available)" dataDxfId="1"/>
    <tableColumn id="10" xr3:uid="{C15CE664-7778-4669-B4FE-C339F17F6215}" name="CLEAN ISCO CODE - 4 DIGIT " dataDxfId="0"/>
    <tableColumn id="11" xr3:uid="{73179969-E3C2-43C0-A3F3-188CA25E6DA0}" name="What indicators suggested that this occupation was a shortge or a surplus?"/>
    <tableColumn id="12" xr3:uid="{45D95CD0-7DF9-4DB3-AD2E-93C7BF2DA566}" name="Using an objective source or criterion (e.g. duration of vacancy filling; LM study etc.) please indicate if the labour shortage is high, medium or low. Otherwise answer 'don't know'"/>
    <tableColumn id="13" xr3:uid="{82A2A70F-E3CD-4142-AFEE-149B908C0B03}" name="Please indicate according to which source or criterion is the magnitude of the labour shortage identified? If possible, could you elaborate on how defined high, medium or low shortage/surplus"/>
    <tableColumn id="14" xr3:uid="{3B09F3DC-BA92-494C-9B4C-E9A6229C9899}" name="Please indicate the year the labour shortage or surplus refers to (YYYY) and if possible, the quarter(s) of reference (Q1; Q2; Q3; Q4: if all quarters just put the year)"/>
    <tableColumn id="15" xr3:uid="{B2DF09BD-7FE5-4DA4-877A-24ADC84168D3}" name="What is the source of information on the shortage or surplus (e.g. PES administrative data; third-party surveys). Please give the exact source, using bibliographic references, name of the dataset, a weblink to the source, etc."/>
    <tableColumn id="16" xr3:uid="{CCF5685C-5DBD-48BC-8091-B236CE0DDD5A}" name="In your experience, is this shortage or surplus related to the green agenda; Yes; No; Don't know?"/>
    <tableColumn id="17" xr3:uid="{00A33D90-AB98-441A-A8BD-2190B80C84EC}" name="In your experience, is this shortage or surplus related to the impact of new technologies; Yes; No; Don't know?_x000a_(select from drop down list)"/>
    <tableColumn id="18" xr3:uid="{C3009C7C-F8A5-4665-8DE9-470CD21E5F81}" name="In your experience, is this shortage or surplus related to unattractive conditions; Yes; No; don't know_x000a_(select from drop-down list)"/>
    <tableColumn id="19" xr3:uid="{3237E4C2-43AA-449C-BA33-51CB357CEB0A}" name="Please provide references to any readily available data sources you are aware of which could be useful in respect of enhancing the quality of our study."/>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R1168" dT="2022-11-11T10:46:15.82" personId="{29787FD8-BE6C-41A3-B9E4-E60E81F9AA73}" id="{12731979-E50A-4A27-BE94-43B5C3E847B0}">
    <text>We had two entries for the same occupation. One says Y, one N</text>
  </threadedComment>
  <threadedComment ref="P2229" dT="2022-11-11T10:46:15.82" personId="{29787FD8-BE6C-41A3-B9E4-E60E81F9AA73}" id="{97B684CE-DA0A-4E3C-B8DB-3800EE135CED}">
    <text>We had two entries for the same occupation. One says N, one don't know</text>
  </threadedComment>
  <threadedComment ref="Q2229" dT="2022-11-11T10:46:15.82" personId="{29787FD8-BE6C-41A3-B9E4-E60E81F9AA73}" id="{C9C3B65B-44A5-41B4-B8B7-A23A1FA3F8D2}">
    <text>We had two entries for the same occupation. One says N, one don't know</text>
  </threadedComment>
  <threadedComment ref="R2229" dT="2022-11-11T10:46:15.82" personId="{29787FD8-BE6C-41A3-B9E4-E60E81F9AA73}" id="{D037E7F3-317A-4FD3-B337-DD0E756D97E9}">
    <text>We had two entries for the same occupation. One says Y, one don't know</text>
  </threadedComment>
</ThreadedComments>
</file>

<file path=xl/threadedComments/threadedComment2.xml><?xml version="1.0" encoding="utf-8"?>
<ThreadedComments xmlns="http://schemas.microsoft.com/office/spreadsheetml/2018/threadedcomments" xmlns:x="http://schemas.openxmlformats.org/spreadsheetml/2006/main">
  <threadedComment ref="R1178" dT="2022-11-11T10:46:15.82" personId="{29787FD8-BE6C-41A3-B9E4-E60E81F9AA73}" id="{C0909801-42FE-4A33-9B0B-34136C0BB66D}">
    <text>We had two entries for the same occupation. One says Y, one N</text>
  </threadedComment>
  <threadedComment ref="P2351" dT="2022-11-11T10:46:15.82" personId="{29787FD8-BE6C-41A3-B9E4-E60E81F9AA73}" id="{6237D1B3-5A8E-4153-B945-132AAA631E6E}">
    <text>We had two entries for the same occupation. One says N, one don't know</text>
  </threadedComment>
  <threadedComment ref="Q2351" dT="2022-11-11T10:46:15.82" personId="{29787FD8-BE6C-41A3-B9E4-E60E81F9AA73}" id="{E996A60D-8D4D-4DA7-9698-294E5868903B}">
    <text>We had two entries for the same occupation. One says N, one don't know</text>
  </threadedComment>
  <threadedComment ref="R2351" dT="2022-11-11T10:46:15.82" personId="{29787FD8-BE6C-41A3-B9E4-E60E81F9AA73}" id="{11BD0058-0D98-4360-ADA6-39A16FED81BF}">
    <text>We had two entries for the same occupation. One says Y, one don't know</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8" Type="http://schemas.openxmlformats.org/officeDocument/2006/relationships/hyperlink" Target="https://www.dypa.gov.gr/statistika" TargetMode="External"/><Relationship Id="rId13" Type="http://schemas.openxmlformats.org/officeDocument/2006/relationships/hyperlink" Target="https://www.dypa.gov.gr/statistika" TargetMode="External"/><Relationship Id="rId18" Type="http://schemas.openxmlformats.org/officeDocument/2006/relationships/vmlDrawing" Target="../drawings/vmlDrawing2.vml"/><Relationship Id="rId3" Type="http://schemas.openxmlformats.org/officeDocument/2006/relationships/hyperlink" Target="https://www.dypa.gov.gr/statistika" TargetMode="External"/><Relationship Id="rId21" Type="http://schemas.microsoft.com/office/2017/10/relationships/threadedComment" Target="../threadedComments/threadedComment2.xml"/><Relationship Id="rId7" Type="http://schemas.openxmlformats.org/officeDocument/2006/relationships/hyperlink" Target="https://www.dypa.gov.gr/statistika" TargetMode="External"/><Relationship Id="rId12" Type="http://schemas.openxmlformats.org/officeDocument/2006/relationships/hyperlink" Target="https://www.dypa.gov.gr/statistika" TargetMode="External"/><Relationship Id="rId17" Type="http://schemas.openxmlformats.org/officeDocument/2006/relationships/hyperlink" Target="https://www.dypa.gov.gr/statistika" TargetMode="External"/><Relationship Id="rId2" Type="http://schemas.openxmlformats.org/officeDocument/2006/relationships/hyperlink" Target="https://www.dypa.gov.gr/statistika" TargetMode="External"/><Relationship Id="rId16" Type="http://schemas.openxmlformats.org/officeDocument/2006/relationships/hyperlink" Target="https://www.dypa.gov.gr/statistika" TargetMode="External"/><Relationship Id="rId20" Type="http://schemas.openxmlformats.org/officeDocument/2006/relationships/comments" Target="../comments2.xml"/><Relationship Id="rId1" Type="http://schemas.openxmlformats.org/officeDocument/2006/relationships/hyperlink" Target="https://statistik.arbeitsagentur.de/DE/Navigation/Statistiken/Themen-im-Fokus/Fachkraeftebedarf/Fachkraeftebedarf-Nav.html" TargetMode="External"/><Relationship Id="rId6" Type="http://schemas.openxmlformats.org/officeDocument/2006/relationships/hyperlink" Target="https://www.dypa.gov.gr/statistika" TargetMode="External"/><Relationship Id="rId11" Type="http://schemas.openxmlformats.org/officeDocument/2006/relationships/hyperlink" Target="https://www.dypa.gov.gr/statistika" TargetMode="External"/><Relationship Id="rId5" Type="http://schemas.openxmlformats.org/officeDocument/2006/relationships/hyperlink" Target="https://www.dypa.gov.gr/statistika" TargetMode="External"/><Relationship Id="rId15" Type="http://schemas.openxmlformats.org/officeDocument/2006/relationships/hyperlink" Target="https://www.dypa.gov.gr/statistika" TargetMode="External"/><Relationship Id="rId10" Type="http://schemas.openxmlformats.org/officeDocument/2006/relationships/hyperlink" Target="https://www.dypa.gov.gr/statistika" TargetMode="External"/><Relationship Id="rId19" Type="http://schemas.openxmlformats.org/officeDocument/2006/relationships/table" Target="../tables/table2.xml"/><Relationship Id="rId4" Type="http://schemas.openxmlformats.org/officeDocument/2006/relationships/hyperlink" Target="https://www.dypa.gov.gr/statistika" TargetMode="External"/><Relationship Id="rId9" Type="http://schemas.openxmlformats.org/officeDocument/2006/relationships/hyperlink" Target="https://www.dypa.gov.gr/statistika" TargetMode="External"/><Relationship Id="rId14" Type="http://schemas.openxmlformats.org/officeDocument/2006/relationships/hyperlink" Target="https://www.dypa.gov.gr/statistika" TargetMode="Externa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5" Type="http://schemas.openxmlformats.org/officeDocument/2006/relationships/drawing" Target="../drawings/drawing10.xml"/><Relationship Id="rId4"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dypa.gov.gr/statistika" TargetMode="External"/><Relationship Id="rId13" Type="http://schemas.openxmlformats.org/officeDocument/2006/relationships/hyperlink" Target="https://www.dypa.gov.gr/statistika" TargetMode="External"/><Relationship Id="rId18" Type="http://schemas.openxmlformats.org/officeDocument/2006/relationships/printerSettings" Target="../printerSettings/printerSettings2.bin"/><Relationship Id="rId3" Type="http://schemas.openxmlformats.org/officeDocument/2006/relationships/hyperlink" Target="https://www.dypa.gov.gr/statistika" TargetMode="External"/><Relationship Id="rId21" Type="http://schemas.openxmlformats.org/officeDocument/2006/relationships/comments" Target="../comments1.xml"/><Relationship Id="rId7" Type="http://schemas.openxmlformats.org/officeDocument/2006/relationships/hyperlink" Target="https://www.dypa.gov.gr/statistika" TargetMode="External"/><Relationship Id="rId12" Type="http://schemas.openxmlformats.org/officeDocument/2006/relationships/hyperlink" Target="https://www.dypa.gov.gr/statistika" TargetMode="External"/><Relationship Id="rId17" Type="http://schemas.openxmlformats.org/officeDocument/2006/relationships/hyperlink" Target="https://www.dypa.gov.gr/statistika" TargetMode="External"/><Relationship Id="rId2" Type="http://schemas.openxmlformats.org/officeDocument/2006/relationships/hyperlink" Target="https://www.dypa.gov.gr/statistika" TargetMode="External"/><Relationship Id="rId16" Type="http://schemas.openxmlformats.org/officeDocument/2006/relationships/hyperlink" Target="https://www.dypa.gov.gr/statistika" TargetMode="External"/><Relationship Id="rId20" Type="http://schemas.openxmlformats.org/officeDocument/2006/relationships/table" Target="../tables/table1.xml"/><Relationship Id="rId1" Type="http://schemas.openxmlformats.org/officeDocument/2006/relationships/hyperlink" Target="https://statistik.arbeitsagentur.de/DE/Navigation/Statistiken/Themen-im-Fokus/Fachkraeftebedarf/Fachkraeftebedarf-Nav.html" TargetMode="External"/><Relationship Id="rId6" Type="http://schemas.openxmlformats.org/officeDocument/2006/relationships/hyperlink" Target="https://www.dypa.gov.gr/statistika" TargetMode="External"/><Relationship Id="rId11" Type="http://schemas.openxmlformats.org/officeDocument/2006/relationships/hyperlink" Target="https://www.dypa.gov.gr/statistika" TargetMode="External"/><Relationship Id="rId5" Type="http://schemas.openxmlformats.org/officeDocument/2006/relationships/hyperlink" Target="https://www.dypa.gov.gr/statistika" TargetMode="External"/><Relationship Id="rId15" Type="http://schemas.openxmlformats.org/officeDocument/2006/relationships/hyperlink" Target="https://www.dypa.gov.gr/statistika" TargetMode="External"/><Relationship Id="rId10" Type="http://schemas.openxmlformats.org/officeDocument/2006/relationships/hyperlink" Target="https://www.dypa.gov.gr/statistika" TargetMode="External"/><Relationship Id="rId19" Type="http://schemas.openxmlformats.org/officeDocument/2006/relationships/vmlDrawing" Target="../drawings/vmlDrawing1.vml"/><Relationship Id="rId4" Type="http://schemas.openxmlformats.org/officeDocument/2006/relationships/hyperlink" Target="https://www.dypa.gov.gr/statistika" TargetMode="External"/><Relationship Id="rId9" Type="http://schemas.openxmlformats.org/officeDocument/2006/relationships/hyperlink" Target="https://www.dypa.gov.gr/statistika" TargetMode="External"/><Relationship Id="rId14" Type="http://schemas.openxmlformats.org/officeDocument/2006/relationships/hyperlink" Target="https://www.dypa.gov.gr/statistika" TargetMode="External"/><Relationship Id="rId22"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ivotTable" Target="../pivotTables/pivotTable9.xml"/><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EB4F4-FC15-4507-B0B8-C5C8BAED3920}">
  <sheetPr>
    <tabColor rgb="FFFFC000"/>
  </sheetPr>
  <dimension ref="B8:S28"/>
  <sheetViews>
    <sheetView showGridLines="0" zoomScale="115" zoomScaleNormal="115" workbookViewId="0">
      <selection activeCell="B20" sqref="B20:S20"/>
    </sheetView>
  </sheetViews>
  <sheetFormatPr defaultRowHeight="14.5"/>
  <cols>
    <col min="1" max="1" width="6.1796875" customWidth="1"/>
  </cols>
  <sheetData>
    <row r="8" spans="2:19">
      <c r="B8" s="59" t="s">
        <v>1787</v>
      </c>
      <c r="C8" s="59"/>
      <c r="D8" s="59"/>
      <c r="E8" s="59"/>
      <c r="F8" s="59"/>
      <c r="G8" s="59"/>
      <c r="H8" s="59"/>
      <c r="I8" s="59"/>
      <c r="J8" s="59"/>
      <c r="K8" s="59"/>
      <c r="L8" s="59"/>
      <c r="M8" s="59"/>
      <c r="N8" s="59"/>
      <c r="O8" s="59"/>
      <c r="P8" s="59"/>
      <c r="Q8" s="59"/>
      <c r="R8" s="59"/>
      <c r="S8" s="59"/>
    </row>
    <row r="9" spans="2:19">
      <c r="B9" s="57" t="s">
        <v>1749</v>
      </c>
      <c r="C9" s="57"/>
      <c r="D9" s="57"/>
      <c r="E9" s="57"/>
      <c r="F9" s="57"/>
      <c r="G9" s="57"/>
      <c r="H9" s="57"/>
      <c r="I9" s="57"/>
      <c r="J9" s="57"/>
      <c r="K9" s="57"/>
      <c r="L9" s="57"/>
      <c r="M9" s="57"/>
      <c r="N9" s="57"/>
      <c r="O9" s="57"/>
      <c r="P9" s="57"/>
      <c r="Q9" s="57"/>
      <c r="R9" s="57"/>
      <c r="S9" s="57"/>
    </row>
    <row r="10" spans="2:19">
      <c r="B10" s="57"/>
      <c r="C10" s="57"/>
      <c r="D10" s="57"/>
      <c r="E10" s="57"/>
      <c r="F10" s="57"/>
      <c r="G10" s="57"/>
      <c r="H10" s="57"/>
      <c r="I10" s="57"/>
      <c r="J10" s="57"/>
      <c r="K10" s="57"/>
      <c r="L10" s="57"/>
      <c r="M10" s="57"/>
      <c r="N10" s="57"/>
      <c r="O10" s="57"/>
      <c r="P10" s="57"/>
      <c r="Q10" s="57"/>
      <c r="R10" s="57"/>
      <c r="S10" s="57"/>
    </row>
    <row r="11" spans="2:19">
      <c r="B11" s="57" t="s">
        <v>1788</v>
      </c>
      <c r="C11" s="57"/>
      <c r="D11" s="57"/>
      <c r="E11" s="57"/>
      <c r="F11" s="57"/>
      <c r="G11" s="57"/>
      <c r="H11" s="57"/>
      <c r="I11" s="57"/>
      <c r="J11" s="57"/>
      <c r="K11" s="57"/>
      <c r="L11" s="57"/>
      <c r="M11" s="57"/>
      <c r="N11" s="57"/>
      <c r="O11" s="57"/>
      <c r="P11" s="57"/>
      <c r="Q11" s="57"/>
      <c r="R11" s="57"/>
      <c r="S11" s="57"/>
    </row>
    <row r="12" spans="2:19">
      <c r="B12" s="57" t="s">
        <v>1789</v>
      </c>
      <c r="C12" s="57"/>
      <c r="D12" s="57"/>
      <c r="E12" s="57"/>
      <c r="F12" s="57"/>
      <c r="G12" s="57"/>
      <c r="H12" s="57"/>
      <c r="I12" s="57"/>
      <c r="J12" s="57"/>
      <c r="K12" s="57"/>
      <c r="L12" s="57"/>
      <c r="M12" s="57"/>
      <c r="N12" s="57"/>
      <c r="O12" s="57"/>
      <c r="P12" s="57"/>
      <c r="Q12" s="57"/>
      <c r="R12" s="57"/>
      <c r="S12" s="57"/>
    </row>
    <row r="13" spans="2:19">
      <c r="B13" s="57" t="s">
        <v>1790</v>
      </c>
      <c r="C13" s="57"/>
      <c r="D13" s="57"/>
      <c r="E13" s="57"/>
      <c r="F13" s="57"/>
      <c r="G13" s="57"/>
      <c r="H13" s="57"/>
      <c r="I13" s="57"/>
      <c r="J13" s="57"/>
      <c r="K13" s="57"/>
      <c r="L13" s="57"/>
      <c r="M13" s="57"/>
      <c r="N13" s="57"/>
      <c r="O13" s="57"/>
      <c r="P13" s="57"/>
      <c r="Q13" s="57"/>
      <c r="R13" s="57"/>
      <c r="S13" s="57"/>
    </row>
    <row r="14" spans="2:19">
      <c r="B14" s="57" t="s">
        <v>1791</v>
      </c>
      <c r="C14" s="57"/>
      <c r="D14" s="57"/>
      <c r="E14" s="57"/>
      <c r="F14" s="57"/>
      <c r="G14" s="57"/>
      <c r="H14" s="57"/>
      <c r="I14" s="57"/>
      <c r="J14" s="57"/>
      <c r="K14" s="57"/>
      <c r="L14" s="57"/>
      <c r="M14" s="57"/>
      <c r="N14" s="57"/>
      <c r="O14" s="57"/>
      <c r="P14" s="57"/>
      <c r="Q14" s="57"/>
      <c r="R14" s="57"/>
      <c r="S14" s="57"/>
    </row>
    <row r="15" spans="2:19">
      <c r="B15" s="33"/>
    </row>
    <row r="16" spans="2:19">
      <c r="B16" s="33" t="s">
        <v>1792</v>
      </c>
    </row>
    <row r="17" spans="2:19">
      <c r="B17" s="56" t="s">
        <v>1793</v>
      </c>
      <c r="C17" s="56"/>
      <c r="D17" s="56"/>
      <c r="E17" s="56"/>
      <c r="F17" s="56"/>
      <c r="G17" s="56"/>
      <c r="H17" s="56"/>
      <c r="I17" s="56"/>
      <c r="J17" s="56"/>
      <c r="K17" s="56"/>
      <c r="L17" s="56"/>
      <c r="M17" s="56"/>
      <c r="N17" s="56"/>
      <c r="O17" s="56"/>
      <c r="P17" s="56"/>
      <c r="Q17" s="56"/>
      <c r="R17" s="56"/>
      <c r="S17" s="56"/>
    </row>
    <row r="18" spans="2:19">
      <c r="B18" s="58" t="s">
        <v>1794</v>
      </c>
      <c r="C18" s="55"/>
      <c r="D18" s="55"/>
      <c r="E18" s="55"/>
      <c r="F18" s="55"/>
      <c r="G18" s="55"/>
      <c r="H18" s="55"/>
      <c r="I18" s="55"/>
      <c r="J18" s="55"/>
      <c r="K18" s="55"/>
      <c r="L18" s="55"/>
      <c r="M18" s="55"/>
      <c r="N18" s="55"/>
      <c r="O18" s="55"/>
      <c r="P18" s="55"/>
      <c r="Q18" s="55"/>
      <c r="R18" s="55"/>
      <c r="S18" s="55"/>
    </row>
    <row r="19" spans="2:19">
      <c r="B19" s="58" t="s">
        <v>1795</v>
      </c>
      <c r="C19" s="55"/>
      <c r="D19" s="55"/>
      <c r="E19" s="55"/>
      <c r="F19" s="55"/>
      <c r="G19" s="55"/>
      <c r="H19" s="55"/>
      <c r="I19" s="55"/>
      <c r="J19" s="55"/>
      <c r="K19" s="55"/>
      <c r="L19" s="55"/>
      <c r="M19" s="55"/>
      <c r="N19" s="55"/>
      <c r="O19" s="55"/>
      <c r="P19" s="55"/>
      <c r="Q19" s="55"/>
      <c r="R19" s="55"/>
      <c r="S19" s="55"/>
    </row>
    <row r="20" spans="2:19">
      <c r="B20" s="58" t="s">
        <v>1796</v>
      </c>
      <c r="C20" s="55"/>
      <c r="D20" s="55"/>
      <c r="E20" s="55"/>
      <c r="F20" s="55"/>
      <c r="G20" s="55"/>
      <c r="H20" s="55"/>
      <c r="I20" s="55"/>
      <c r="J20" s="55"/>
      <c r="K20" s="55"/>
      <c r="L20" s="55"/>
      <c r="M20" s="55"/>
      <c r="N20" s="55"/>
      <c r="O20" s="55"/>
      <c r="P20" s="55"/>
      <c r="Q20" s="55"/>
      <c r="R20" s="55"/>
      <c r="S20" s="55"/>
    </row>
    <row r="21" spans="2:19">
      <c r="B21" s="55"/>
      <c r="C21" s="55"/>
      <c r="D21" s="55"/>
      <c r="E21" s="55"/>
      <c r="F21" s="55"/>
      <c r="G21" s="55"/>
      <c r="H21" s="55"/>
      <c r="I21" s="55"/>
      <c r="J21" s="55"/>
      <c r="K21" s="55"/>
      <c r="L21" s="55"/>
      <c r="M21" s="55"/>
      <c r="N21" s="55"/>
      <c r="O21" s="55"/>
      <c r="P21" s="55"/>
      <c r="Q21" s="55"/>
      <c r="R21" s="55"/>
      <c r="S21" s="55"/>
    </row>
    <row r="22" spans="2:19">
      <c r="B22" s="55"/>
      <c r="C22" s="55"/>
      <c r="D22" s="55"/>
      <c r="E22" s="55"/>
      <c r="F22" s="55"/>
      <c r="G22" s="55"/>
      <c r="H22" s="55"/>
      <c r="I22" s="55"/>
      <c r="J22" s="55"/>
      <c r="K22" s="55"/>
      <c r="L22" s="55"/>
      <c r="M22" s="55"/>
      <c r="N22" s="55"/>
      <c r="O22" s="55"/>
      <c r="P22" s="55"/>
      <c r="Q22" s="55"/>
      <c r="R22" s="55"/>
      <c r="S22" s="55"/>
    </row>
    <row r="23" spans="2:19">
      <c r="B23" s="55"/>
      <c r="C23" s="55"/>
      <c r="D23" s="55"/>
      <c r="E23" s="55"/>
      <c r="F23" s="55"/>
      <c r="G23" s="55"/>
      <c r="H23" s="55"/>
      <c r="I23" s="55"/>
      <c r="J23" s="55"/>
      <c r="K23" s="55"/>
      <c r="L23" s="55"/>
      <c r="M23" s="55"/>
      <c r="N23" s="55"/>
      <c r="O23" s="55"/>
      <c r="P23" s="55"/>
      <c r="Q23" s="55"/>
      <c r="R23" s="55"/>
      <c r="S23" s="55"/>
    </row>
    <row r="24" spans="2:19">
      <c r="B24" s="55"/>
      <c r="C24" s="55"/>
      <c r="D24" s="55"/>
      <c r="E24" s="55"/>
      <c r="F24" s="55"/>
      <c r="G24" s="55"/>
      <c r="H24" s="55"/>
      <c r="I24" s="55"/>
      <c r="J24" s="55"/>
      <c r="K24" s="55"/>
      <c r="L24" s="55"/>
      <c r="M24" s="55"/>
      <c r="N24" s="55"/>
      <c r="O24" s="55"/>
      <c r="P24" s="55"/>
      <c r="Q24" s="55"/>
      <c r="R24" s="55"/>
      <c r="S24" s="55"/>
    </row>
    <row r="25" spans="2:19">
      <c r="B25" s="55"/>
      <c r="C25" s="55"/>
      <c r="D25" s="55"/>
      <c r="E25" s="55"/>
      <c r="F25" s="55"/>
      <c r="G25" s="55"/>
      <c r="H25" s="55"/>
      <c r="I25" s="55"/>
      <c r="J25" s="55"/>
      <c r="K25" s="55"/>
      <c r="L25" s="55"/>
      <c r="M25" s="55"/>
      <c r="N25" s="55"/>
      <c r="O25" s="55"/>
      <c r="P25" s="55"/>
      <c r="Q25" s="55"/>
      <c r="R25" s="55"/>
      <c r="S25" s="55"/>
    </row>
    <row r="26" spans="2:19">
      <c r="B26" s="4"/>
      <c r="C26" s="4"/>
      <c r="D26" s="4"/>
      <c r="E26" s="4"/>
      <c r="F26" s="4"/>
      <c r="G26" s="4"/>
      <c r="H26" s="4"/>
      <c r="I26" s="4"/>
      <c r="J26" s="4"/>
      <c r="K26" s="4"/>
      <c r="L26" s="4"/>
      <c r="M26" s="4"/>
      <c r="N26" s="4"/>
      <c r="O26" s="4"/>
      <c r="P26" s="4"/>
      <c r="Q26" s="4"/>
      <c r="R26" s="4"/>
      <c r="S26" s="4"/>
    </row>
    <row r="27" spans="2:19">
      <c r="B27" s="4"/>
      <c r="C27" s="4"/>
      <c r="D27" s="4"/>
      <c r="E27" s="4"/>
      <c r="F27" s="4"/>
      <c r="G27" s="4"/>
      <c r="H27" s="4"/>
      <c r="I27" s="4"/>
      <c r="J27" s="4"/>
      <c r="K27" s="4"/>
      <c r="L27" s="4"/>
      <c r="M27" s="4"/>
      <c r="N27" s="4"/>
      <c r="O27" s="4"/>
      <c r="P27" s="4"/>
      <c r="Q27" s="4"/>
      <c r="R27" s="4"/>
      <c r="S27" s="4"/>
    </row>
    <row r="28" spans="2:19">
      <c r="B28" s="4"/>
      <c r="C28" s="4"/>
      <c r="D28" s="4"/>
      <c r="E28" s="4"/>
      <c r="F28" s="4"/>
      <c r="G28" s="4"/>
      <c r="H28" s="4"/>
      <c r="I28" s="4"/>
      <c r="J28" s="4"/>
      <c r="K28" s="4"/>
      <c r="L28" s="4"/>
      <c r="M28" s="4"/>
      <c r="N28" s="4"/>
      <c r="O28" s="4"/>
      <c r="P28" s="4"/>
      <c r="Q28" s="4"/>
      <c r="R28" s="4"/>
      <c r="S28" s="4"/>
    </row>
  </sheetData>
  <mergeCells count="16">
    <mergeCell ref="B13:S13"/>
    <mergeCell ref="B8:S8"/>
    <mergeCell ref="B9:S9"/>
    <mergeCell ref="B10:S10"/>
    <mergeCell ref="B11:S11"/>
    <mergeCell ref="B12:S12"/>
    <mergeCell ref="B23:S23"/>
    <mergeCell ref="B24:S24"/>
    <mergeCell ref="B25:S25"/>
    <mergeCell ref="B17:S17"/>
    <mergeCell ref="B14:S14"/>
    <mergeCell ref="B18:S18"/>
    <mergeCell ref="B19:S19"/>
    <mergeCell ref="B20:S20"/>
    <mergeCell ref="B21:S21"/>
    <mergeCell ref="B22:S2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3D30F-A609-458B-9984-2954D95458D7}">
  <sheetPr>
    <tabColor rgb="FFFFC000"/>
  </sheetPr>
  <dimension ref="B2:S14"/>
  <sheetViews>
    <sheetView showGridLines="0" topLeftCell="B1" zoomScale="120" zoomScaleNormal="120" workbookViewId="0">
      <selection activeCell="B7" sqref="B7"/>
    </sheetView>
  </sheetViews>
  <sheetFormatPr defaultRowHeight="14.5"/>
  <cols>
    <col min="1" max="1" width="4.1796875" customWidth="1"/>
    <col min="2" max="2" width="190.453125" style="1" customWidth="1"/>
  </cols>
  <sheetData>
    <row r="2" spans="2:19">
      <c r="B2" s="47" t="s">
        <v>1762</v>
      </c>
    </row>
    <row r="3" spans="2:19" ht="9" customHeight="1">
      <c r="B3" s="48"/>
    </row>
    <row r="4" spans="2:19" ht="26">
      <c r="B4" s="49" t="s">
        <v>1799</v>
      </c>
      <c r="C4" s="49"/>
      <c r="D4" s="49"/>
      <c r="E4" s="49"/>
      <c r="F4" s="49"/>
      <c r="G4" s="49"/>
      <c r="H4" s="49"/>
      <c r="I4" s="49"/>
      <c r="J4" s="49"/>
      <c r="K4" s="49"/>
      <c r="L4" s="49"/>
      <c r="M4" s="49"/>
      <c r="N4" s="49"/>
      <c r="O4" s="49"/>
      <c r="P4" s="49"/>
      <c r="Q4" s="49"/>
      <c r="R4" s="49"/>
      <c r="S4" s="49"/>
    </row>
    <row r="5" spans="2:19" ht="26">
      <c r="B5" s="49" t="s">
        <v>1798</v>
      </c>
    </row>
    <row r="6" spans="2:19" ht="25">
      <c r="B6" s="50" t="s">
        <v>1797</v>
      </c>
    </row>
    <row r="7" spans="2:19" ht="25">
      <c r="B7" s="50" t="s">
        <v>1763</v>
      </c>
    </row>
    <row r="8" spans="2:19">
      <c r="B8" s="50" t="s">
        <v>1764</v>
      </c>
    </row>
    <row r="9" spans="2:19" ht="37.5">
      <c r="B9" s="50" t="s">
        <v>1765</v>
      </c>
    </row>
    <row r="10" spans="2:19" ht="37.5">
      <c r="B10" s="50" t="s">
        <v>1766</v>
      </c>
    </row>
    <row r="12" spans="2:19">
      <c r="B12" s="47" t="s">
        <v>1768</v>
      </c>
    </row>
    <row r="13" spans="2:19" ht="9" customHeight="1">
      <c r="B13" s="47"/>
    </row>
    <row r="14" spans="2:19" ht="37.5">
      <c r="B14" s="50" t="s">
        <v>1767</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1F20-1BCF-4C72-A38F-526108DA4E05}">
  <dimension ref="A1:D3"/>
  <sheetViews>
    <sheetView showGridLines="0" tabSelected="1" zoomScale="55" zoomScaleNormal="55" workbookViewId="0">
      <selection activeCell="AG77" sqref="AG77"/>
    </sheetView>
  </sheetViews>
  <sheetFormatPr defaultRowHeight="14.5"/>
  <cols>
    <col min="1" max="1" width="9.81640625" customWidth="1"/>
    <col min="2" max="2" width="7.26953125" customWidth="1"/>
  </cols>
  <sheetData>
    <row r="1" spans="1:4" ht="15.5">
      <c r="A1" s="34"/>
      <c r="B1" s="34"/>
      <c r="C1" s="34"/>
      <c r="D1" s="34"/>
    </row>
    <row r="2" spans="1:4" ht="15.5">
      <c r="A2" s="35" t="s">
        <v>1751</v>
      </c>
      <c r="B2" s="34"/>
      <c r="C2" s="36"/>
      <c r="D2" s="34"/>
    </row>
    <row r="3" spans="1:4" ht="15.5">
      <c r="A3" s="35" t="s">
        <v>1750</v>
      </c>
      <c r="B3" s="34"/>
      <c r="C3" s="34"/>
      <c r="D3" s="34"/>
    </row>
  </sheetData>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76C21-3914-46EF-934B-5CEA4C6E55D6}">
  <dimension ref="A2:A3"/>
  <sheetViews>
    <sheetView showGridLines="0" zoomScale="60" zoomScaleNormal="60" workbookViewId="0">
      <selection activeCell="AC58" sqref="AC58"/>
    </sheetView>
  </sheetViews>
  <sheetFormatPr defaultRowHeight="14.5"/>
  <sheetData>
    <row r="2" spans="1:1" ht="15.5">
      <c r="A2" s="35" t="s">
        <v>1751</v>
      </c>
    </row>
    <row r="3" spans="1:1" ht="15.5">
      <c r="A3" s="35" t="s">
        <v>1750</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7BC5E-A394-4C57-8C8C-B6422A86AAC7}">
  <sheetPr>
    <tabColor theme="9"/>
  </sheetPr>
  <dimension ref="A1:T2679"/>
  <sheetViews>
    <sheetView showGridLines="0" zoomScale="85" zoomScaleNormal="85" workbookViewId="0">
      <selection activeCell="D11" sqref="D11"/>
    </sheetView>
  </sheetViews>
  <sheetFormatPr defaultRowHeight="14.5"/>
  <cols>
    <col min="1" max="1" width="16.1796875" customWidth="1"/>
    <col min="2" max="2" width="34.1796875" customWidth="1"/>
    <col min="3" max="3" width="29.453125" style="24" customWidth="1"/>
    <col min="4" max="4" width="35" customWidth="1"/>
    <col min="5" max="5" width="17.453125" customWidth="1"/>
    <col min="6" max="6" width="44.81640625" customWidth="1"/>
    <col min="7" max="7" width="41" customWidth="1"/>
    <col min="8" max="8" width="61.54296875" style="6" customWidth="1"/>
    <col min="9" max="9" width="86.453125" style="6" customWidth="1"/>
    <col min="10" max="10" width="26.54296875" style="14" customWidth="1"/>
    <col min="11" max="11" width="65.1796875" customWidth="1"/>
    <col min="12" max="15" width="86.453125" customWidth="1"/>
    <col min="16" max="16" width="83" customWidth="1"/>
    <col min="17" max="17" width="22.1796875" customWidth="1"/>
    <col min="18" max="18" width="18.7265625" customWidth="1"/>
    <col min="19" max="19" width="86.453125" customWidth="1"/>
  </cols>
  <sheetData>
    <row r="1" spans="1:19" ht="48" customHeight="1">
      <c r="A1" s="15" t="s">
        <v>0</v>
      </c>
      <c r="B1" s="15" t="s">
        <v>1</v>
      </c>
      <c r="C1" s="23" t="s">
        <v>1556</v>
      </c>
      <c r="D1" s="15" t="s">
        <v>1748</v>
      </c>
      <c r="E1" s="20" t="s">
        <v>1744</v>
      </c>
      <c r="F1" s="15" t="s">
        <v>2</v>
      </c>
      <c r="G1" s="15" t="s">
        <v>3</v>
      </c>
      <c r="H1" s="16" t="s">
        <v>4</v>
      </c>
      <c r="I1" s="16" t="s">
        <v>5</v>
      </c>
      <c r="J1" s="17" t="s">
        <v>1557</v>
      </c>
      <c r="K1" s="15" t="s">
        <v>6</v>
      </c>
      <c r="L1" s="15" t="s">
        <v>7</v>
      </c>
      <c r="M1" s="15" t="s">
        <v>8</v>
      </c>
      <c r="N1" s="15" t="s">
        <v>9</v>
      </c>
      <c r="O1" s="15" t="s">
        <v>10</v>
      </c>
      <c r="P1" s="15" t="s">
        <v>11</v>
      </c>
      <c r="Q1" s="15" t="s">
        <v>12</v>
      </c>
      <c r="R1" s="15" t="s">
        <v>13</v>
      </c>
      <c r="S1" s="15" t="s">
        <v>14</v>
      </c>
    </row>
    <row r="2" spans="1:19" ht="17.25" customHeight="1">
      <c r="A2" t="s">
        <v>70</v>
      </c>
      <c r="B2" t="s">
        <v>335</v>
      </c>
      <c r="C2" t="s">
        <v>1558</v>
      </c>
      <c r="D2" t="s">
        <v>17</v>
      </c>
      <c r="E2" t="str">
        <f>+IF(COUNTIF('List most widespread'!$A$1:$A$38, DB_crossborder[[#This Row],[Occupation title (text)]])&gt;0, "YES", "NO")</f>
        <v>NO</v>
      </c>
      <c r="F2" t="s">
        <v>1493</v>
      </c>
      <c r="I2" s="6" t="s">
        <v>110</v>
      </c>
      <c r="J2" s="11">
        <v>2144</v>
      </c>
      <c r="K2" t="s">
        <v>72</v>
      </c>
      <c r="L2" t="s">
        <v>21</v>
      </c>
      <c r="M2" t="s">
        <v>73</v>
      </c>
      <c r="N2" t="s">
        <v>74</v>
      </c>
      <c r="O2" t="s">
        <v>75</v>
      </c>
      <c r="P2" t="s">
        <v>43</v>
      </c>
      <c r="Q2" t="s">
        <v>43</v>
      </c>
      <c r="R2" t="s">
        <v>43</v>
      </c>
    </row>
    <row r="3" spans="1:19" ht="17.25" customHeight="1">
      <c r="A3" t="s">
        <v>70</v>
      </c>
      <c r="B3" t="s">
        <v>1311</v>
      </c>
      <c r="C3" t="s">
        <v>1558</v>
      </c>
      <c r="D3" t="s">
        <v>17</v>
      </c>
      <c r="E3" t="str">
        <f>+IF(COUNTIF('List most widespread'!$A$1:$A$38, DB_crossborder[[#This Row],[Occupation title (text)]])&gt;0, "YES", "NO")</f>
        <v>NO</v>
      </c>
      <c r="F3" t="s">
        <v>1493</v>
      </c>
      <c r="I3" s="6" t="s">
        <v>120</v>
      </c>
      <c r="J3" s="11">
        <v>2153</v>
      </c>
      <c r="K3" t="s">
        <v>72</v>
      </c>
      <c r="L3" t="s">
        <v>21</v>
      </c>
      <c r="M3" t="s">
        <v>73</v>
      </c>
      <c r="N3" t="s">
        <v>74</v>
      </c>
      <c r="O3" t="s">
        <v>75</v>
      </c>
      <c r="P3" t="s">
        <v>43</v>
      </c>
      <c r="Q3" t="s">
        <v>43</v>
      </c>
      <c r="R3" t="s">
        <v>43</v>
      </c>
    </row>
    <row r="4" spans="1:19" ht="17.25" customHeight="1">
      <c r="A4" t="s">
        <v>70</v>
      </c>
      <c r="B4" t="s">
        <v>44</v>
      </c>
      <c r="C4" t="s">
        <v>1558</v>
      </c>
      <c r="D4" t="s">
        <v>17</v>
      </c>
      <c r="E4" t="str">
        <f>+IF(COUNTIF('List most widespread'!$A$1:$A$38, DB_crossborder[[#This Row],[Occupation title (text)]])&gt;0, "YES", "NO")</f>
        <v>YES</v>
      </c>
      <c r="F4" t="s">
        <v>1493</v>
      </c>
      <c r="I4" s="6" t="s">
        <v>45</v>
      </c>
      <c r="J4" s="11">
        <v>2211</v>
      </c>
      <c r="K4" t="s">
        <v>72</v>
      </c>
      <c r="L4" t="s">
        <v>55</v>
      </c>
      <c r="M4" t="s">
        <v>73</v>
      </c>
      <c r="N4" t="s">
        <v>74</v>
      </c>
      <c r="O4" t="s">
        <v>75</v>
      </c>
      <c r="P4" t="s">
        <v>43</v>
      </c>
      <c r="Q4" t="s">
        <v>43</v>
      </c>
      <c r="R4" t="s">
        <v>43</v>
      </c>
    </row>
    <row r="5" spans="1:19" ht="17.25" customHeight="1">
      <c r="A5" t="s">
        <v>70</v>
      </c>
      <c r="B5" t="s">
        <v>79</v>
      </c>
      <c r="C5" t="s">
        <v>1558</v>
      </c>
      <c r="D5" t="s">
        <v>17</v>
      </c>
      <c r="E5" t="str">
        <f>+IF(COUNTIF('List most widespread'!$A$1:$A$38, DB_crossborder[[#This Row],[Occupation title (text)]])&gt;0, "YES", "NO")</f>
        <v>YES</v>
      </c>
      <c r="F5" t="s">
        <v>1493</v>
      </c>
      <c r="I5" s="6" t="s">
        <v>80</v>
      </c>
      <c r="J5" s="11">
        <v>2511</v>
      </c>
      <c r="K5" t="s">
        <v>72</v>
      </c>
      <c r="L5" t="s">
        <v>21</v>
      </c>
      <c r="M5" t="s">
        <v>73</v>
      </c>
      <c r="N5" t="s">
        <v>74</v>
      </c>
      <c r="O5" t="s">
        <v>75</v>
      </c>
      <c r="P5" t="s">
        <v>43</v>
      </c>
      <c r="Q5" t="s">
        <v>43</v>
      </c>
      <c r="R5" t="s">
        <v>43</v>
      </c>
    </row>
    <row r="6" spans="1:19" ht="17.25" customHeight="1">
      <c r="A6" t="s">
        <v>70</v>
      </c>
      <c r="B6" t="s">
        <v>31</v>
      </c>
      <c r="C6" t="s">
        <v>1558</v>
      </c>
      <c r="D6" t="s">
        <v>17</v>
      </c>
      <c r="E6" t="str">
        <f>+IF(COUNTIF('List most widespread'!$A$1:$A$38, DB_crossborder[[#This Row],[Occupation title (text)]])&gt;0, "YES", "NO")</f>
        <v>YES</v>
      </c>
      <c r="F6" t="s">
        <v>1493</v>
      </c>
      <c r="I6" s="6" t="s">
        <v>81</v>
      </c>
      <c r="J6" s="11">
        <v>2512</v>
      </c>
      <c r="K6" t="s">
        <v>72</v>
      </c>
      <c r="L6" t="s">
        <v>21</v>
      </c>
      <c r="M6" t="s">
        <v>73</v>
      </c>
      <c r="N6" t="s">
        <v>74</v>
      </c>
      <c r="O6" t="s">
        <v>75</v>
      </c>
      <c r="P6" t="s">
        <v>43</v>
      </c>
      <c r="Q6" t="s">
        <v>43</v>
      </c>
      <c r="R6" t="s">
        <v>43</v>
      </c>
    </row>
    <row r="7" spans="1:19" ht="17.25" customHeight="1">
      <c r="A7" t="s">
        <v>70</v>
      </c>
      <c r="B7" t="s">
        <v>82</v>
      </c>
      <c r="C7" t="s">
        <v>1558</v>
      </c>
      <c r="D7" t="s">
        <v>17</v>
      </c>
      <c r="E7" t="str">
        <f>+IF(COUNTIF('List most widespread'!$A$1:$A$38, DB_crossborder[[#This Row],[Occupation title (text)]])&gt;0, "YES", "NO")</f>
        <v>NO</v>
      </c>
      <c r="F7" t="s">
        <v>1493</v>
      </c>
      <c r="I7" s="6" t="s">
        <v>83</v>
      </c>
      <c r="J7" s="11">
        <v>2513</v>
      </c>
      <c r="K7" t="s">
        <v>72</v>
      </c>
      <c r="L7" t="s">
        <v>21</v>
      </c>
      <c r="M7" t="s">
        <v>73</v>
      </c>
      <c r="N7" t="s">
        <v>74</v>
      </c>
      <c r="O7" t="s">
        <v>75</v>
      </c>
      <c r="P7" t="s">
        <v>43</v>
      </c>
      <c r="Q7" t="s">
        <v>43</v>
      </c>
      <c r="R7" t="s">
        <v>43</v>
      </c>
    </row>
    <row r="8" spans="1:19" ht="17.25" customHeight="1">
      <c r="A8" t="s">
        <v>70</v>
      </c>
      <c r="B8" t="s">
        <v>84</v>
      </c>
      <c r="C8" t="s">
        <v>1558</v>
      </c>
      <c r="D8" t="s">
        <v>17</v>
      </c>
      <c r="E8" t="str">
        <f>+IF(COUNTIF('List most widespread'!$A$1:$A$38, DB_crossborder[[#This Row],[Occupation title (text)]])&gt;0, "YES", "NO")</f>
        <v>YES</v>
      </c>
      <c r="F8" t="s">
        <v>1493</v>
      </c>
      <c r="I8" s="6" t="s">
        <v>85</v>
      </c>
      <c r="J8" s="11">
        <v>2514</v>
      </c>
      <c r="K8" t="s">
        <v>72</v>
      </c>
      <c r="L8" t="s">
        <v>21</v>
      </c>
      <c r="M8" t="s">
        <v>73</v>
      </c>
      <c r="N8" t="s">
        <v>74</v>
      </c>
      <c r="O8" t="s">
        <v>75</v>
      </c>
      <c r="P8" t="s">
        <v>43</v>
      </c>
      <c r="Q8" t="s">
        <v>43</v>
      </c>
      <c r="R8" t="s">
        <v>43</v>
      </c>
    </row>
    <row r="9" spans="1:19" ht="17.25" customHeight="1">
      <c r="A9" t="s">
        <v>70</v>
      </c>
      <c r="B9" t="s">
        <v>86</v>
      </c>
      <c r="C9" t="s">
        <v>1558</v>
      </c>
      <c r="D9" t="s">
        <v>17</v>
      </c>
      <c r="E9" t="str">
        <f>+IF(COUNTIF('List most widespread'!$A$1:$A$38, DB_crossborder[[#This Row],[Occupation title (text)]])&gt;0, "YES", "NO")</f>
        <v>YES</v>
      </c>
      <c r="F9" t="s">
        <v>1493</v>
      </c>
      <c r="I9" s="6" t="s">
        <v>87</v>
      </c>
      <c r="J9" s="11">
        <v>2519</v>
      </c>
      <c r="K9" t="s">
        <v>72</v>
      </c>
      <c r="L9" t="s">
        <v>21</v>
      </c>
      <c r="M9" t="s">
        <v>73</v>
      </c>
      <c r="N9" t="s">
        <v>74</v>
      </c>
      <c r="O9" t="s">
        <v>75</v>
      </c>
      <c r="P9" t="s">
        <v>43</v>
      </c>
      <c r="Q9" t="s">
        <v>43</v>
      </c>
      <c r="R9" t="s">
        <v>43</v>
      </c>
    </row>
    <row r="10" spans="1:19" ht="17.25" customHeight="1">
      <c r="A10" t="s">
        <v>70</v>
      </c>
      <c r="B10" t="s">
        <v>88</v>
      </c>
      <c r="C10" t="s">
        <v>1558</v>
      </c>
      <c r="D10" t="s">
        <v>17</v>
      </c>
      <c r="E10" t="str">
        <f>+IF(COUNTIF('List most widespread'!$A$1:$A$38, DB_crossborder[[#This Row],[Occupation title (text)]])&gt;0, "YES", "NO")</f>
        <v>NO</v>
      </c>
      <c r="F10" t="s">
        <v>1493</v>
      </c>
      <c r="I10" s="6" t="s">
        <v>89</v>
      </c>
      <c r="J10" s="11">
        <v>2521</v>
      </c>
      <c r="K10" t="s">
        <v>72</v>
      </c>
      <c r="L10" t="s">
        <v>21</v>
      </c>
      <c r="M10" t="s">
        <v>73</v>
      </c>
      <c r="N10" t="s">
        <v>74</v>
      </c>
      <c r="O10" t="s">
        <v>75</v>
      </c>
      <c r="P10" t="s">
        <v>43</v>
      </c>
      <c r="Q10" t="s">
        <v>43</v>
      </c>
      <c r="R10" t="s">
        <v>43</v>
      </c>
    </row>
    <row r="11" spans="1:19" ht="17.25" customHeight="1">
      <c r="A11" t="s">
        <v>70</v>
      </c>
      <c r="B11" t="s">
        <v>728</v>
      </c>
      <c r="C11" t="s">
        <v>1558</v>
      </c>
      <c r="D11" t="s">
        <v>17</v>
      </c>
      <c r="E11" t="str">
        <f>+IF(COUNTIF('List most widespread'!$A$1:$A$38, DB_crossborder[[#This Row],[Occupation title (text)]])&gt;0, "YES", "NO")</f>
        <v>NO</v>
      </c>
      <c r="F11" t="s">
        <v>1493</v>
      </c>
      <c r="I11" s="6" t="s">
        <v>90</v>
      </c>
      <c r="J11" s="11">
        <v>2522</v>
      </c>
      <c r="K11" t="s">
        <v>72</v>
      </c>
      <c r="L11" t="s">
        <v>21</v>
      </c>
      <c r="M11" t="s">
        <v>73</v>
      </c>
      <c r="N11" t="s">
        <v>74</v>
      </c>
      <c r="O11" t="s">
        <v>75</v>
      </c>
      <c r="P11" t="s">
        <v>43</v>
      </c>
      <c r="Q11" t="s">
        <v>43</v>
      </c>
      <c r="R11" t="s">
        <v>43</v>
      </c>
    </row>
    <row r="12" spans="1:19" ht="17.25" customHeight="1">
      <c r="A12" t="s">
        <v>70</v>
      </c>
      <c r="B12" t="s">
        <v>91</v>
      </c>
      <c r="C12" t="s">
        <v>1558</v>
      </c>
      <c r="D12" t="s">
        <v>17</v>
      </c>
      <c r="E12" t="str">
        <f>+IF(COUNTIF('List most widespread'!$A$1:$A$38, DB_crossborder[[#This Row],[Occupation title (text)]])&gt;0, "YES", "NO")</f>
        <v>NO</v>
      </c>
      <c r="F12" t="s">
        <v>1493</v>
      </c>
      <c r="I12" s="6" t="s">
        <v>92</v>
      </c>
      <c r="J12" s="11">
        <v>2523</v>
      </c>
      <c r="K12" t="s">
        <v>72</v>
      </c>
      <c r="L12" t="s">
        <v>21</v>
      </c>
      <c r="M12" t="s">
        <v>73</v>
      </c>
      <c r="N12" t="s">
        <v>74</v>
      </c>
      <c r="O12" t="s">
        <v>75</v>
      </c>
      <c r="P12" t="s">
        <v>43</v>
      </c>
      <c r="Q12" t="s">
        <v>43</v>
      </c>
      <c r="R12" t="s">
        <v>43</v>
      </c>
    </row>
    <row r="13" spans="1:19" ht="17.25" customHeight="1">
      <c r="A13" t="s">
        <v>70</v>
      </c>
      <c r="B13" t="s">
        <v>93</v>
      </c>
      <c r="C13" t="s">
        <v>1558</v>
      </c>
      <c r="D13" t="s">
        <v>17</v>
      </c>
      <c r="E13" t="str">
        <f>+IF(COUNTIF('List most widespread'!$A$1:$A$38, DB_crossborder[[#This Row],[Occupation title (text)]])&gt;0, "YES", "NO")</f>
        <v>NO</v>
      </c>
      <c r="F13" t="s">
        <v>1493</v>
      </c>
      <c r="I13" s="6" t="s">
        <v>94</v>
      </c>
      <c r="J13" s="11">
        <v>2529</v>
      </c>
      <c r="K13" t="s">
        <v>72</v>
      </c>
      <c r="L13" t="s">
        <v>21</v>
      </c>
      <c r="M13" t="s">
        <v>73</v>
      </c>
      <c r="N13" t="s">
        <v>74</v>
      </c>
      <c r="O13" t="s">
        <v>75</v>
      </c>
      <c r="P13" t="s">
        <v>43</v>
      </c>
      <c r="Q13" t="s">
        <v>43</v>
      </c>
      <c r="R13" t="s">
        <v>43</v>
      </c>
    </row>
    <row r="14" spans="1:19" ht="17.25" customHeight="1">
      <c r="A14" t="s">
        <v>70</v>
      </c>
      <c r="B14" t="s">
        <v>438</v>
      </c>
      <c r="C14" t="s">
        <v>1559</v>
      </c>
      <c r="D14" t="s">
        <v>17</v>
      </c>
      <c r="E14" t="str">
        <f>+IF(COUNTIF('List most widespread'!$A$1:$A$38, DB_crossborder[[#This Row],[Occupation title (text)]])&gt;0, "YES", "NO")</f>
        <v>NO</v>
      </c>
      <c r="F14" t="s">
        <v>1493</v>
      </c>
      <c r="I14" s="6" t="s">
        <v>118</v>
      </c>
      <c r="J14" s="11">
        <v>3112</v>
      </c>
      <c r="K14" t="s">
        <v>72</v>
      </c>
      <c r="L14" t="s">
        <v>55</v>
      </c>
      <c r="M14" t="s">
        <v>73</v>
      </c>
      <c r="N14" t="s">
        <v>74</v>
      </c>
      <c r="O14" t="s">
        <v>75</v>
      </c>
      <c r="P14" t="s">
        <v>43</v>
      </c>
      <c r="Q14" t="s">
        <v>43</v>
      </c>
      <c r="R14" t="s">
        <v>43</v>
      </c>
    </row>
    <row r="15" spans="1:19" ht="17.25" customHeight="1">
      <c r="A15" t="s">
        <v>70</v>
      </c>
      <c r="B15" t="s">
        <v>440</v>
      </c>
      <c r="C15" t="s">
        <v>1559</v>
      </c>
      <c r="D15" t="s">
        <v>17</v>
      </c>
      <c r="E15" t="str">
        <f>+IF(COUNTIF('List most widespread'!$A$1:$A$38, DB_crossborder[[#This Row],[Occupation title (text)]])&gt;0, "YES", "NO")</f>
        <v>YES</v>
      </c>
      <c r="F15" t="s">
        <v>1493</v>
      </c>
      <c r="I15" s="6" t="s">
        <v>107</v>
      </c>
      <c r="J15" s="11">
        <v>3113</v>
      </c>
      <c r="K15" t="s">
        <v>72</v>
      </c>
      <c r="L15" t="s">
        <v>21</v>
      </c>
      <c r="M15" t="s">
        <v>73</v>
      </c>
      <c r="N15" t="s">
        <v>74</v>
      </c>
      <c r="O15" t="s">
        <v>75</v>
      </c>
      <c r="P15" t="s">
        <v>43</v>
      </c>
      <c r="Q15" t="s">
        <v>43</v>
      </c>
      <c r="R15" t="s">
        <v>43</v>
      </c>
    </row>
    <row r="16" spans="1:19" ht="17.25" customHeight="1">
      <c r="A16" t="s">
        <v>70</v>
      </c>
      <c r="B16" t="s">
        <v>442</v>
      </c>
      <c r="C16" t="s">
        <v>1559</v>
      </c>
      <c r="D16" t="s">
        <v>17</v>
      </c>
      <c r="E16" t="str">
        <f>+IF(COUNTIF('List most widespread'!$A$1:$A$38, DB_crossborder[[#This Row],[Occupation title (text)]])&gt;0, "YES", "NO")</f>
        <v>NO</v>
      </c>
      <c r="F16" t="s">
        <v>1493</v>
      </c>
      <c r="I16" s="6" t="s">
        <v>108</v>
      </c>
      <c r="J16" s="11">
        <v>3115</v>
      </c>
      <c r="K16" t="s">
        <v>72</v>
      </c>
      <c r="L16" t="s">
        <v>21</v>
      </c>
      <c r="M16" t="s">
        <v>73</v>
      </c>
      <c r="N16" t="s">
        <v>74</v>
      </c>
      <c r="O16" t="s">
        <v>75</v>
      </c>
      <c r="P16" t="s">
        <v>43</v>
      </c>
      <c r="Q16" t="s">
        <v>43</v>
      </c>
      <c r="R16" t="s">
        <v>43</v>
      </c>
    </row>
    <row r="17" spans="1:18" ht="17.25" customHeight="1">
      <c r="A17" t="s">
        <v>70</v>
      </c>
      <c r="B17" t="s">
        <v>1358</v>
      </c>
      <c r="C17" t="s">
        <v>1559</v>
      </c>
      <c r="D17" t="s">
        <v>17</v>
      </c>
      <c r="E17" t="str">
        <f>+IF(COUNTIF('List most widespread'!$A$1:$A$38, DB_crossborder[[#This Row],[Occupation title (text)]])&gt;0, "YES", "NO")</f>
        <v>NO</v>
      </c>
      <c r="F17" t="s">
        <v>1493</v>
      </c>
      <c r="I17" s="6" t="s">
        <v>114</v>
      </c>
      <c r="J17" s="11">
        <v>3254</v>
      </c>
      <c r="K17" t="s">
        <v>72</v>
      </c>
      <c r="L17" t="s">
        <v>55</v>
      </c>
      <c r="M17" t="s">
        <v>73</v>
      </c>
      <c r="N17" t="s">
        <v>74</v>
      </c>
      <c r="O17" t="s">
        <v>75</v>
      </c>
      <c r="P17" t="s">
        <v>43</v>
      </c>
      <c r="Q17" t="s">
        <v>43</v>
      </c>
      <c r="R17" t="s">
        <v>43</v>
      </c>
    </row>
    <row r="18" spans="1:18" ht="17.25" customHeight="1">
      <c r="A18" t="s">
        <v>70</v>
      </c>
      <c r="B18" t="s">
        <v>95</v>
      </c>
      <c r="C18" t="s">
        <v>1559</v>
      </c>
      <c r="D18" t="s">
        <v>17</v>
      </c>
      <c r="E18" t="str">
        <f>+IF(COUNTIF('List most widespread'!$A$1:$A$38, DB_crossborder[[#This Row],[Occupation title (text)]])&gt;0, "YES", "NO")</f>
        <v>NO</v>
      </c>
      <c r="F18" t="s">
        <v>1493</v>
      </c>
      <c r="I18" s="6" t="s">
        <v>96</v>
      </c>
      <c r="J18" s="11">
        <v>3511</v>
      </c>
      <c r="K18" t="s">
        <v>72</v>
      </c>
      <c r="L18" t="s">
        <v>21</v>
      </c>
      <c r="M18" t="s">
        <v>73</v>
      </c>
      <c r="N18" t="s">
        <v>74</v>
      </c>
      <c r="O18" t="s">
        <v>75</v>
      </c>
      <c r="P18" t="s">
        <v>43</v>
      </c>
      <c r="Q18" t="s">
        <v>43</v>
      </c>
      <c r="R18" t="s">
        <v>43</v>
      </c>
    </row>
    <row r="19" spans="1:18" ht="17.25" customHeight="1">
      <c r="A19" t="s">
        <v>70</v>
      </c>
      <c r="B19" t="s">
        <v>97</v>
      </c>
      <c r="C19" t="s">
        <v>1559</v>
      </c>
      <c r="D19" t="s">
        <v>17</v>
      </c>
      <c r="E19" t="str">
        <f>+IF(COUNTIF('List most widespread'!$A$1:$A$38, DB_crossborder[[#This Row],[Occupation title (text)]])&gt;0, "YES", "NO")</f>
        <v>NO</v>
      </c>
      <c r="F19" t="s">
        <v>1493</v>
      </c>
      <c r="I19" s="6" t="s">
        <v>98</v>
      </c>
      <c r="J19" s="11">
        <v>3512</v>
      </c>
      <c r="K19" t="s">
        <v>72</v>
      </c>
      <c r="L19" t="s">
        <v>21</v>
      </c>
      <c r="M19" t="s">
        <v>73</v>
      </c>
      <c r="N19" t="s">
        <v>74</v>
      </c>
      <c r="O19" t="s">
        <v>75</v>
      </c>
      <c r="P19" t="s">
        <v>43</v>
      </c>
      <c r="Q19" t="s">
        <v>43</v>
      </c>
      <c r="R19" t="s">
        <v>43</v>
      </c>
    </row>
    <row r="20" spans="1:18" ht="17.25" customHeight="1">
      <c r="A20" t="s">
        <v>70</v>
      </c>
      <c r="B20" t="s">
        <v>99</v>
      </c>
      <c r="C20" t="s">
        <v>1559</v>
      </c>
      <c r="D20" t="s">
        <v>17</v>
      </c>
      <c r="E20" t="str">
        <f>+IF(COUNTIF('List most widespread'!$A$1:$A$38, DB_crossborder[[#This Row],[Occupation title (text)]])&gt;0, "YES", "NO")</f>
        <v>NO</v>
      </c>
      <c r="F20" t="s">
        <v>1493</v>
      </c>
      <c r="I20" s="6" t="s">
        <v>100</v>
      </c>
      <c r="J20" s="11">
        <v>3513</v>
      </c>
      <c r="K20" t="s">
        <v>72</v>
      </c>
      <c r="L20" t="s">
        <v>21</v>
      </c>
      <c r="M20" t="s">
        <v>73</v>
      </c>
      <c r="N20" t="s">
        <v>74</v>
      </c>
      <c r="O20" t="s">
        <v>75</v>
      </c>
      <c r="P20" t="s">
        <v>43</v>
      </c>
      <c r="Q20" t="s">
        <v>43</v>
      </c>
      <c r="R20" t="s">
        <v>43</v>
      </c>
    </row>
    <row r="21" spans="1:18" ht="17.25" customHeight="1">
      <c r="A21" t="s">
        <v>70</v>
      </c>
      <c r="B21" t="s">
        <v>101</v>
      </c>
      <c r="C21" t="s">
        <v>1559</v>
      </c>
      <c r="D21" t="s">
        <v>17</v>
      </c>
      <c r="E21" t="str">
        <f>+IF(COUNTIF('List most widespread'!$A$1:$A$38, DB_crossborder[[#This Row],[Occupation title (text)]])&gt;0, "YES", "NO")</f>
        <v>NO</v>
      </c>
      <c r="F21" t="s">
        <v>1493</v>
      </c>
      <c r="I21" s="6" t="s">
        <v>102</v>
      </c>
      <c r="J21" s="11">
        <v>3514</v>
      </c>
      <c r="K21" t="s">
        <v>72</v>
      </c>
      <c r="L21" t="s">
        <v>21</v>
      </c>
      <c r="M21" t="s">
        <v>73</v>
      </c>
      <c r="N21" t="s">
        <v>74</v>
      </c>
      <c r="O21" t="s">
        <v>75</v>
      </c>
      <c r="P21" t="s">
        <v>43</v>
      </c>
      <c r="Q21" t="s">
        <v>43</v>
      </c>
      <c r="R21" t="s">
        <v>43</v>
      </c>
    </row>
    <row r="22" spans="1:18" ht="17.25" customHeight="1">
      <c r="A22" t="s">
        <v>70</v>
      </c>
      <c r="B22" t="s">
        <v>103</v>
      </c>
      <c r="C22" t="s">
        <v>1559</v>
      </c>
      <c r="D22" t="s">
        <v>17</v>
      </c>
      <c r="E22" t="str">
        <f>+IF(COUNTIF('List most widespread'!$A$1:$A$38, DB_crossborder[[#This Row],[Occupation title (text)]])&gt;0, "YES", "NO")</f>
        <v>NO</v>
      </c>
      <c r="F22" t="s">
        <v>1493</v>
      </c>
      <c r="I22" s="6" t="s">
        <v>104</v>
      </c>
      <c r="J22" s="11">
        <v>3521</v>
      </c>
      <c r="K22" t="s">
        <v>72</v>
      </c>
      <c r="L22" t="s">
        <v>21</v>
      </c>
      <c r="M22" t="s">
        <v>73</v>
      </c>
      <c r="N22" t="s">
        <v>74</v>
      </c>
      <c r="O22" t="s">
        <v>75</v>
      </c>
      <c r="P22" t="s">
        <v>43</v>
      </c>
      <c r="Q22" t="s">
        <v>43</v>
      </c>
      <c r="R22" t="s">
        <v>43</v>
      </c>
    </row>
    <row r="23" spans="1:18" ht="17.25" customHeight="1">
      <c r="A23" t="s">
        <v>70</v>
      </c>
      <c r="B23" t="s">
        <v>105</v>
      </c>
      <c r="C23" t="s">
        <v>1559</v>
      </c>
      <c r="D23" t="s">
        <v>17</v>
      </c>
      <c r="E23" t="str">
        <f>+IF(COUNTIF('List most widespread'!$A$1:$A$38, DB_crossborder[[#This Row],[Occupation title (text)]])&gt;0, "YES", "NO")</f>
        <v>NO</v>
      </c>
      <c r="F23" t="s">
        <v>1493</v>
      </c>
      <c r="I23" s="6" t="s">
        <v>106</v>
      </c>
      <c r="J23" s="11">
        <v>3522</v>
      </c>
      <c r="K23" t="s">
        <v>72</v>
      </c>
      <c r="L23" t="s">
        <v>21</v>
      </c>
      <c r="M23" t="s">
        <v>73</v>
      </c>
      <c r="N23" t="s">
        <v>74</v>
      </c>
      <c r="O23" t="s">
        <v>75</v>
      </c>
      <c r="P23" t="s">
        <v>43</v>
      </c>
      <c r="Q23" t="s">
        <v>43</v>
      </c>
      <c r="R23" t="s">
        <v>43</v>
      </c>
    </row>
    <row r="24" spans="1:18" ht="17.25" customHeight="1">
      <c r="A24" t="s">
        <v>70</v>
      </c>
      <c r="B24" t="s">
        <v>522</v>
      </c>
      <c r="C24" t="s">
        <v>1560</v>
      </c>
      <c r="D24" t="s">
        <v>17</v>
      </c>
      <c r="E24" t="str">
        <f>+IF(COUNTIF('List most widespread'!$A$1:$A$38, DB_crossborder[[#This Row],[Occupation title (text)]])&gt;0, "YES", "NO")</f>
        <v>NO</v>
      </c>
      <c r="F24" t="s">
        <v>1493</v>
      </c>
      <c r="I24" s="6" t="s">
        <v>115</v>
      </c>
      <c r="J24" s="11">
        <v>4313</v>
      </c>
      <c r="K24" t="s">
        <v>72</v>
      </c>
      <c r="L24" t="s">
        <v>55</v>
      </c>
      <c r="M24" t="s">
        <v>73</v>
      </c>
      <c r="N24" t="s">
        <v>74</v>
      </c>
      <c r="O24" t="s">
        <v>75</v>
      </c>
      <c r="P24" t="s">
        <v>43</v>
      </c>
      <c r="Q24" t="s">
        <v>43</v>
      </c>
      <c r="R24" t="s">
        <v>43</v>
      </c>
    </row>
    <row r="25" spans="1:18" ht="17.25" customHeight="1">
      <c r="A25" t="s">
        <v>70</v>
      </c>
      <c r="B25" t="s">
        <v>736</v>
      </c>
      <c r="C25" s="2" t="s">
        <v>1561</v>
      </c>
      <c r="D25" t="s">
        <v>17</v>
      </c>
      <c r="E25" t="str">
        <f>+IF(COUNTIF('List most widespread'!$A$1:$A$38, DB_crossborder[[#This Row],[Occupation title (text)]])&gt;0, "YES", "NO")</f>
        <v>YES</v>
      </c>
      <c r="F25" t="s">
        <v>1493</v>
      </c>
      <c r="I25" s="6" t="s">
        <v>113</v>
      </c>
      <c r="J25" s="11">
        <v>7114</v>
      </c>
      <c r="K25" t="s">
        <v>72</v>
      </c>
      <c r="L25" t="s">
        <v>21</v>
      </c>
      <c r="M25" t="s">
        <v>73</v>
      </c>
      <c r="N25" t="s">
        <v>74</v>
      </c>
      <c r="O25" t="s">
        <v>75</v>
      </c>
      <c r="P25" t="s">
        <v>43</v>
      </c>
      <c r="Q25" t="s">
        <v>43</v>
      </c>
      <c r="R25" t="s">
        <v>43</v>
      </c>
    </row>
    <row r="26" spans="1:18" ht="17.25" customHeight="1">
      <c r="A26" t="s">
        <v>70</v>
      </c>
      <c r="B26" t="s">
        <v>595</v>
      </c>
      <c r="C26" s="2" t="s">
        <v>1561</v>
      </c>
      <c r="D26" t="s">
        <v>17</v>
      </c>
      <c r="E26" t="str">
        <f>+IF(COUNTIF('List most widespread'!$A$1:$A$38, DB_crossborder[[#This Row],[Occupation title (text)]])&gt;0, "YES", "NO")</f>
        <v>YES</v>
      </c>
      <c r="F26" t="s">
        <v>1493</v>
      </c>
      <c r="I26" s="6" t="s">
        <v>77</v>
      </c>
      <c r="J26" s="11">
        <v>7115</v>
      </c>
      <c r="K26" t="s">
        <v>72</v>
      </c>
      <c r="L26" t="s">
        <v>55</v>
      </c>
      <c r="M26" t="s">
        <v>73</v>
      </c>
      <c r="N26" t="s">
        <v>74</v>
      </c>
      <c r="O26" t="s">
        <v>75</v>
      </c>
      <c r="P26" t="s">
        <v>43</v>
      </c>
      <c r="Q26" t="s">
        <v>43</v>
      </c>
      <c r="R26" t="s">
        <v>43</v>
      </c>
    </row>
    <row r="27" spans="1:18" ht="17.25" customHeight="1">
      <c r="A27" t="s">
        <v>70</v>
      </c>
      <c r="B27" t="s">
        <v>762</v>
      </c>
      <c r="C27" s="2" t="s">
        <v>1561</v>
      </c>
      <c r="D27" t="s">
        <v>17</v>
      </c>
      <c r="E27" t="str">
        <f>+IF(COUNTIF('List most widespread'!$A$1:$A$38, DB_crossborder[[#This Row],[Occupation title (text)]])&gt;0, "YES", "NO")</f>
        <v>YES</v>
      </c>
      <c r="F27" t="s">
        <v>1493</v>
      </c>
      <c r="I27" s="6" t="s">
        <v>112</v>
      </c>
      <c r="J27" s="11">
        <v>7121</v>
      </c>
      <c r="K27" t="s">
        <v>72</v>
      </c>
      <c r="L27" t="s">
        <v>21</v>
      </c>
      <c r="M27" t="s">
        <v>73</v>
      </c>
      <c r="N27" t="s">
        <v>74</v>
      </c>
      <c r="O27" t="s">
        <v>75</v>
      </c>
      <c r="P27" t="s">
        <v>43</v>
      </c>
      <c r="Q27" t="s">
        <v>43</v>
      </c>
      <c r="R27" t="s">
        <v>43</v>
      </c>
    </row>
    <row r="28" spans="1:18" ht="17.25" customHeight="1">
      <c r="A28" t="s">
        <v>70</v>
      </c>
      <c r="B28" t="s">
        <v>737</v>
      </c>
      <c r="C28" s="2" t="s">
        <v>1561</v>
      </c>
      <c r="D28" t="s">
        <v>17</v>
      </c>
      <c r="E28" t="str">
        <f>+IF(COUNTIF('List most widespread'!$A$1:$A$38, DB_crossborder[[#This Row],[Occupation title (text)]])&gt;0, "YES", "NO")</f>
        <v>YES</v>
      </c>
      <c r="F28" t="s">
        <v>1493</v>
      </c>
      <c r="I28" s="6" t="s">
        <v>117</v>
      </c>
      <c r="J28" s="11">
        <v>7122</v>
      </c>
      <c r="K28" t="s">
        <v>72</v>
      </c>
      <c r="L28" t="s">
        <v>55</v>
      </c>
      <c r="M28" t="s">
        <v>73</v>
      </c>
      <c r="N28" t="s">
        <v>74</v>
      </c>
      <c r="O28" t="s">
        <v>75</v>
      </c>
      <c r="P28" t="s">
        <v>43</v>
      </c>
      <c r="Q28" t="s">
        <v>43</v>
      </c>
      <c r="R28" t="s">
        <v>43</v>
      </c>
    </row>
    <row r="29" spans="1:18" ht="17.25" customHeight="1">
      <c r="A29" t="s">
        <v>70</v>
      </c>
      <c r="B29" t="s">
        <v>604</v>
      </c>
      <c r="C29" s="2" t="s">
        <v>1561</v>
      </c>
      <c r="D29" t="s">
        <v>17</v>
      </c>
      <c r="E29" t="str">
        <f>+IF(COUNTIF('List most widespread'!$A$1:$A$38, DB_crossborder[[#This Row],[Occupation title (text)]])&gt;0, "YES", "NO")</f>
        <v>NO</v>
      </c>
      <c r="F29" t="s">
        <v>1493</v>
      </c>
      <c r="I29" s="6" t="s">
        <v>116</v>
      </c>
      <c r="J29" s="11">
        <v>7132</v>
      </c>
      <c r="K29" t="s">
        <v>72</v>
      </c>
      <c r="L29" t="s">
        <v>55</v>
      </c>
      <c r="M29" t="s">
        <v>73</v>
      </c>
      <c r="N29" t="s">
        <v>74</v>
      </c>
      <c r="O29" t="s">
        <v>75</v>
      </c>
      <c r="P29" t="s">
        <v>43</v>
      </c>
      <c r="Q29" t="s">
        <v>43</v>
      </c>
      <c r="R29" t="s">
        <v>43</v>
      </c>
    </row>
    <row r="30" spans="1:18" ht="17.25" customHeight="1">
      <c r="A30" t="s">
        <v>70</v>
      </c>
      <c r="B30" t="s">
        <v>282</v>
      </c>
      <c r="C30" s="2" t="s">
        <v>1561</v>
      </c>
      <c r="D30" t="s">
        <v>17</v>
      </c>
      <c r="E30" t="str">
        <f>+IF(COUNTIF('List most widespread'!$A$1:$A$38, DB_crossborder[[#This Row],[Occupation title (text)]])&gt;0, "YES", "NO")</f>
        <v>YES</v>
      </c>
      <c r="F30" t="s">
        <v>1493</v>
      </c>
      <c r="I30" s="6" t="s">
        <v>109</v>
      </c>
      <c r="J30" s="11">
        <v>7212</v>
      </c>
      <c r="K30" t="s">
        <v>72</v>
      </c>
      <c r="L30" t="s">
        <v>21</v>
      </c>
      <c r="M30" t="s">
        <v>73</v>
      </c>
      <c r="N30" t="s">
        <v>74</v>
      </c>
      <c r="O30" t="s">
        <v>75</v>
      </c>
      <c r="P30" t="s">
        <v>43</v>
      </c>
      <c r="Q30" t="s">
        <v>43</v>
      </c>
      <c r="R30" t="s">
        <v>43</v>
      </c>
    </row>
    <row r="31" spans="1:18" ht="17.25" customHeight="1">
      <c r="A31" t="s">
        <v>70</v>
      </c>
      <c r="B31" t="s">
        <v>608</v>
      </c>
      <c r="C31" s="2" t="s">
        <v>1561</v>
      </c>
      <c r="D31" t="s">
        <v>17</v>
      </c>
      <c r="E31" t="str">
        <f>+IF(COUNTIF('List most widespread'!$A$1:$A$38, DB_crossborder[[#This Row],[Occupation title (text)]])&gt;0, "YES", "NO")</f>
        <v>YES</v>
      </c>
      <c r="F31" t="s">
        <v>1493</v>
      </c>
      <c r="I31" s="6" t="s">
        <v>111</v>
      </c>
      <c r="J31" s="11">
        <v>7213</v>
      </c>
      <c r="K31" t="s">
        <v>72</v>
      </c>
      <c r="L31" t="s">
        <v>55</v>
      </c>
      <c r="M31" t="s">
        <v>73</v>
      </c>
      <c r="N31" t="s">
        <v>74</v>
      </c>
      <c r="O31" t="s">
        <v>75</v>
      </c>
      <c r="P31" t="s">
        <v>43</v>
      </c>
      <c r="Q31" t="s">
        <v>43</v>
      </c>
      <c r="R31" t="s">
        <v>43</v>
      </c>
    </row>
    <row r="32" spans="1:18" ht="17.25" customHeight="1">
      <c r="A32" t="s">
        <v>70</v>
      </c>
      <c r="B32" t="s">
        <v>739</v>
      </c>
      <c r="C32" s="2" t="s">
        <v>1561</v>
      </c>
      <c r="D32" t="s">
        <v>17</v>
      </c>
      <c r="E32" t="str">
        <f>+IF(COUNTIF('List most widespread'!$A$1:$A$38, DB_crossborder[[#This Row],[Occupation title (text)]])&gt;0, "YES", "NO")</f>
        <v>NO</v>
      </c>
      <c r="F32" t="s">
        <v>1493</v>
      </c>
      <c r="I32" s="6" t="s">
        <v>71</v>
      </c>
      <c r="J32" s="11">
        <v>7222</v>
      </c>
      <c r="K32" t="s">
        <v>72</v>
      </c>
      <c r="L32" t="s">
        <v>55</v>
      </c>
      <c r="M32" t="s">
        <v>73</v>
      </c>
      <c r="N32" t="s">
        <v>74</v>
      </c>
      <c r="O32" t="s">
        <v>75</v>
      </c>
      <c r="P32" t="s">
        <v>43</v>
      </c>
      <c r="Q32" t="s">
        <v>43</v>
      </c>
      <c r="R32" t="s">
        <v>43</v>
      </c>
    </row>
    <row r="33" spans="1:18" ht="17.25" customHeight="1">
      <c r="A33" t="s">
        <v>70</v>
      </c>
      <c r="B33" t="s">
        <v>610</v>
      </c>
      <c r="C33" s="2" t="s">
        <v>1561</v>
      </c>
      <c r="D33" t="s">
        <v>17</v>
      </c>
      <c r="E33" t="str">
        <f>+IF(COUNTIF('List most widespread'!$A$1:$A$38, DB_crossborder[[#This Row],[Occupation title (text)]])&gt;0, "YES", "NO")</f>
        <v>YES</v>
      </c>
      <c r="F33" t="s">
        <v>1493</v>
      </c>
      <c r="I33" s="6" t="s">
        <v>78</v>
      </c>
      <c r="J33" s="11">
        <v>7223</v>
      </c>
      <c r="K33" t="s">
        <v>72</v>
      </c>
      <c r="L33" t="s">
        <v>21</v>
      </c>
      <c r="M33" t="s">
        <v>73</v>
      </c>
      <c r="N33" t="s">
        <v>74</v>
      </c>
      <c r="O33" t="s">
        <v>75</v>
      </c>
      <c r="P33" t="s">
        <v>43</v>
      </c>
      <c r="Q33" t="s">
        <v>43</v>
      </c>
      <c r="R33" t="s">
        <v>43</v>
      </c>
    </row>
    <row r="34" spans="1:18" ht="17.25" customHeight="1">
      <c r="A34" t="s">
        <v>70</v>
      </c>
      <c r="B34" t="s">
        <v>741</v>
      </c>
      <c r="C34" s="2" t="s">
        <v>1561</v>
      </c>
      <c r="D34" t="s">
        <v>17</v>
      </c>
      <c r="E34" t="str">
        <f>+IF(COUNTIF('List most widespread'!$A$1:$A$38, DB_crossborder[[#This Row],[Occupation title (text)]])&gt;0, "YES", "NO")</f>
        <v>YES</v>
      </c>
      <c r="F34" t="s">
        <v>1493</v>
      </c>
      <c r="I34" s="6" t="s">
        <v>76</v>
      </c>
      <c r="J34" s="11">
        <v>7231</v>
      </c>
      <c r="K34" t="s">
        <v>72</v>
      </c>
      <c r="L34" t="s">
        <v>55</v>
      </c>
      <c r="M34" t="s">
        <v>73</v>
      </c>
      <c r="N34" t="s">
        <v>74</v>
      </c>
      <c r="O34" t="s">
        <v>75</v>
      </c>
      <c r="P34" t="s">
        <v>43</v>
      </c>
      <c r="Q34" t="s">
        <v>43</v>
      </c>
      <c r="R34" t="s">
        <v>43</v>
      </c>
    </row>
    <row r="35" spans="1:18" ht="17.25" customHeight="1">
      <c r="A35" t="s">
        <v>70</v>
      </c>
      <c r="B35" t="s">
        <v>614</v>
      </c>
      <c r="C35" s="2" t="s">
        <v>1561</v>
      </c>
      <c r="D35" t="s">
        <v>17</v>
      </c>
      <c r="E35" t="str">
        <f>+IF(COUNTIF('List most widespread'!$A$1:$A$38, DB_crossborder[[#This Row],[Occupation title (text)]])&gt;0, "YES", "NO")</f>
        <v>YES</v>
      </c>
      <c r="F35" t="s">
        <v>1493</v>
      </c>
      <c r="I35" s="6" t="s">
        <v>119</v>
      </c>
      <c r="J35" s="11">
        <v>7233</v>
      </c>
      <c r="K35" t="s">
        <v>72</v>
      </c>
      <c r="L35" t="s">
        <v>21</v>
      </c>
      <c r="M35" t="s">
        <v>73</v>
      </c>
      <c r="N35" t="s">
        <v>74</v>
      </c>
      <c r="O35" t="s">
        <v>75</v>
      </c>
      <c r="P35" t="s">
        <v>43</v>
      </c>
      <c r="Q35" t="s">
        <v>43</v>
      </c>
      <c r="R35" t="s">
        <v>43</v>
      </c>
    </row>
    <row r="36" spans="1:18" ht="17.25" customHeight="1">
      <c r="A36" t="s">
        <v>70</v>
      </c>
      <c r="B36" t="s">
        <v>311</v>
      </c>
      <c r="C36" t="s">
        <v>1562</v>
      </c>
      <c r="D36" t="s">
        <v>37</v>
      </c>
      <c r="E36" t="str">
        <f>+IF(COUNTIF('List most widespread'!$F$1:$F$37, DB_crossborder[[#This Row],[Occupation title (text)]])&gt;0, "YES", "NO")</f>
        <v>NO</v>
      </c>
      <c r="I36" s="6" t="s">
        <v>146</v>
      </c>
      <c r="J36" s="11">
        <v>1412</v>
      </c>
      <c r="K36" t="s">
        <v>122</v>
      </c>
      <c r="L36" t="s">
        <v>55</v>
      </c>
      <c r="M36" t="s">
        <v>125</v>
      </c>
      <c r="N36" t="s">
        <v>74</v>
      </c>
      <c r="O36" t="s">
        <v>75</v>
      </c>
      <c r="P36" t="s">
        <v>43</v>
      </c>
      <c r="Q36" t="s">
        <v>43</v>
      </c>
      <c r="R36" t="s">
        <v>43</v>
      </c>
    </row>
    <row r="37" spans="1:18" ht="17.25" customHeight="1">
      <c r="A37" t="s">
        <v>70</v>
      </c>
      <c r="B37" t="s">
        <v>233</v>
      </c>
      <c r="C37" t="s">
        <v>1558</v>
      </c>
      <c r="D37" t="s">
        <v>37</v>
      </c>
      <c r="E37" t="str">
        <f>+IF(COUNTIF('List most widespread'!$F$1:$F$37, DB_crossborder[[#This Row],[Occupation title (text)]])&gt;0, "YES", "NO")</f>
        <v>YES</v>
      </c>
      <c r="I37" s="6" t="s">
        <v>147</v>
      </c>
      <c r="J37" s="11">
        <v>2166</v>
      </c>
      <c r="K37" t="s">
        <v>122</v>
      </c>
      <c r="L37" t="s">
        <v>55</v>
      </c>
      <c r="M37" t="s">
        <v>125</v>
      </c>
      <c r="N37" t="s">
        <v>74</v>
      </c>
      <c r="O37" t="s">
        <v>75</v>
      </c>
      <c r="P37" t="s">
        <v>43</v>
      </c>
      <c r="Q37" t="s">
        <v>43</v>
      </c>
      <c r="R37" t="s">
        <v>43</v>
      </c>
    </row>
    <row r="38" spans="1:18" ht="17.25" customHeight="1">
      <c r="A38" t="s">
        <v>70</v>
      </c>
      <c r="B38" t="s">
        <v>370</v>
      </c>
      <c r="C38" t="s">
        <v>1558</v>
      </c>
      <c r="D38" t="s">
        <v>37</v>
      </c>
      <c r="E38" t="str">
        <f>+IF(COUNTIF('List most widespread'!$F$1:$F$37, DB_crossborder[[#This Row],[Occupation title (text)]])&gt;0, "YES", "NO")</f>
        <v>NO</v>
      </c>
      <c r="I38" s="6" t="s">
        <v>145</v>
      </c>
      <c r="J38" s="11">
        <v>2330</v>
      </c>
      <c r="K38" t="s">
        <v>122</v>
      </c>
      <c r="L38" t="s">
        <v>21</v>
      </c>
      <c r="M38" t="s">
        <v>125</v>
      </c>
      <c r="N38" t="s">
        <v>74</v>
      </c>
      <c r="O38" t="s">
        <v>75</v>
      </c>
      <c r="P38" t="s">
        <v>43</v>
      </c>
      <c r="Q38" t="s">
        <v>43</v>
      </c>
      <c r="R38" t="s">
        <v>43</v>
      </c>
    </row>
    <row r="39" spans="1:18" ht="17.25" customHeight="1">
      <c r="A39" t="s">
        <v>70</v>
      </c>
      <c r="B39" t="s">
        <v>284</v>
      </c>
      <c r="C39" t="s">
        <v>1558</v>
      </c>
      <c r="D39" t="s">
        <v>37</v>
      </c>
      <c r="E39" t="str">
        <f>+IF(COUNTIF('List most widespread'!$F$1:$F$37, DB_crossborder[[#This Row],[Occupation title (text)]])&gt;0, "YES", "NO")</f>
        <v>NO</v>
      </c>
      <c r="I39" s="6" t="s">
        <v>144</v>
      </c>
      <c r="J39" s="11">
        <v>2341</v>
      </c>
      <c r="K39" t="s">
        <v>122</v>
      </c>
      <c r="L39" t="s">
        <v>21</v>
      </c>
      <c r="M39" t="s">
        <v>125</v>
      </c>
      <c r="N39" t="s">
        <v>74</v>
      </c>
      <c r="O39" t="s">
        <v>75</v>
      </c>
      <c r="P39" t="s">
        <v>43</v>
      </c>
      <c r="Q39" t="s">
        <v>43</v>
      </c>
      <c r="R39" t="s">
        <v>43</v>
      </c>
    </row>
    <row r="40" spans="1:18" ht="17.25" customHeight="1">
      <c r="A40" t="s">
        <v>70</v>
      </c>
      <c r="B40" t="s">
        <v>397</v>
      </c>
      <c r="C40" t="s">
        <v>1558</v>
      </c>
      <c r="D40" t="s">
        <v>37</v>
      </c>
      <c r="E40" t="str">
        <f>+IF(COUNTIF('List most widespread'!$F$1:$F$37, DB_crossborder[[#This Row],[Occupation title (text)]])&gt;0, "YES", "NO")</f>
        <v>YES</v>
      </c>
      <c r="I40" s="6" t="s">
        <v>135</v>
      </c>
      <c r="J40" s="11">
        <v>2431</v>
      </c>
      <c r="K40" t="s">
        <v>122</v>
      </c>
      <c r="L40" t="s">
        <v>55</v>
      </c>
      <c r="M40" t="s">
        <v>125</v>
      </c>
      <c r="N40" t="s">
        <v>74</v>
      </c>
      <c r="O40" t="s">
        <v>75</v>
      </c>
      <c r="P40" t="s">
        <v>43</v>
      </c>
      <c r="Q40" t="s">
        <v>43</v>
      </c>
      <c r="R40" t="s">
        <v>43</v>
      </c>
    </row>
    <row r="41" spans="1:18" ht="17.25" customHeight="1">
      <c r="A41" t="s">
        <v>70</v>
      </c>
      <c r="B41" t="s">
        <v>418</v>
      </c>
      <c r="C41" t="s">
        <v>1558</v>
      </c>
      <c r="D41" t="s">
        <v>37</v>
      </c>
      <c r="E41" t="str">
        <f>+IF(COUNTIF('List most widespread'!$F$1:$F$37, DB_crossborder[[#This Row],[Occupation title (text)]])&gt;0, "YES", "NO")</f>
        <v>YES</v>
      </c>
      <c r="I41" s="6" t="s">
        <v>134</v>
      </c>
      <c r="J41" s="11">
        <v>2635</v>
      </c>
      <c r="K41" t="s">
        <v>122</v>
      </c>
      <c r="L41" t="s">
        <v>55</v>
      </c>
      <c r="M41" t="s">
        <v>125</v>
      </c>
      <c r="N41" t="s">
        <v>74</v>
      </c>
      <c r="O41" t="s">
        <v>75</v>
      </c>
      <c r="P41" t="s">
        <v>43</v>
      </c>
      <c r="Q41" t="s">
        <v>43</v>
      </c>
      <c r="R41" t="s">
        <v>43</v>
      </c>
    </row>
    <row r="42" spans="1:18" ht="17.25" customHeight="1">
      <c r="A42" t="s">
        <v>70</v>
      </c>
      <c r="B42" t="s">
        <v>423</v>
      </c>
      <c r="C42" t="s">
        <v>1558</v>
      </c>
      <c r="D42" t="s">
        <v>37</v>
      </c>
      <c r="E42" t="str">
        <f>+IF(COUNTIF('List most widespread'!$F$1:$F$37, DB_crossborder[[#This Row],[Occupation title (text)]])&gt;0, "YES", "NO")</f>
        <v>YES</v>
      </c>
      <c r="I42" s="6" t="s">
        <v>149</v>
      </c>
      <c r="J42" s="11">
        <v>2642</v>
      </c>
      <c r="K42" t="s">
        <v>122</v>
      </c>
      <c r="L42" t="s">
        <v>55</v>
      </c>
      <c r="M42" t="s">
        <v>125</v>
      </c>
      <c r="N42" t="s">
        <v>74</v>
      </c>
      <c r="O42" t="s">
        <v>75</v>
      </c>
      <c r="P42" t="s">
        <v>43</v>
      </c>
      <c r="Q42" t="s">
        <v>43</v>
      </c>
      <c r="R42" t="s">
        <v>43</v>
      </c>
    </row>
    <row r="43" spans="1:18" ht="17.25" customHeight="1">
      <c r="A43" t="s">
        <v>70</v>
      </c>
      <c r="B43" t="s">
        <v>434</v>
      </c>
      <c r="C43" t="s">
        <v>1558</v>
      </c>
      <c r="D43" t="s">
        <v>37</v>
      </c>
      <c r="E43" t="str">
        <f>+IF(COUNTIF('List most widespread'!$F$1:$F$37, DB_crossborder[[#This Row],[Occupation title (text)]])&gt;0, "YES", "NO")</f>
        <v>NO</v>
      </c>
      <c r="I43" s="6" t="s">
        <v>143</v>
      </c>
      <c r="J43" s="11">
        <v>2655</v>
      </c>
      <c r="K43" t="s">
        <v>122</v>
      </c>
      <c r="L43" t="s">
        <v>21</v>
      </c>
      <c r="M43" t="s">
        <v>125</v>
      </c>
      <c r="N43" t="s">
        <v>74</v>
      </c>
      <c r="O43" t="s">
        <v>75</v>
      </c>
      <c r="P43" t="s">
        <v>43</v>
      </c>
      <c r="Q43" t="s">
        <v>43</v>
      </c>
      <c r="R43" t="s">
        <v>43</v>
      </c>
    </row>
    <row r="44" spans="1:18" ht="17.25" customHeight="1">
      <c r="A44" t="s">
        <v>70</v>
      </c>
      <c r="B44" t="s">
        <v>1147</v>
      </c>
      <c r="C44" t="s">
        <v>1559</v>
      </c>
      <c r="D44" t="s">
        <v>37</v>
      </c>
      <c r="E44" t="str">
        <f>+IF(COUNTIF('List most widespread'!$F$1:$F$37, DB_crossborder[[#This Row],[Occupation title (text)]])&gt;0, "YES", "NO")</f>
        <v>NO</v>
      </c>
      <c r="I44" s="6" t="s">
        <v>136</v>
      </c>
      <c r="J44" s="11">
        <v>3322</v>
      </c>
      <c r="K44" t="s">
        <v>122</v>
      </c>
      <c r="L44" t="s">
        <v>55</v>
      </c>
      <c r="M44" t="s">
        <v>125</v>
      </c>
      <c r="N44" t="s">
        <v>74</v>
      </c>
      <c r="O44" t="s">
        <v>75</v>
      </c>
      <c r="P44" t="s">
        <v>43</v>
      </c>
      <c r="Q44" t="s">
        <v>43</v>
      </c>
      <c r="R44" t="s">
        <v>43</v>
      </c>
    </row>
    <row r="45" spans="1:18" ht="17.25" customHeight="1">
      <c r="A45" t="s">
        <v>70</v>
      </c>
      <c r="B45" t="s">
        <v>480</v>
      </c>
      <c r="C45" t="s">
        <v>1559</v>
      </c>
      <c r="D45" t="s">
        <v>37</v>
      </c>
      <c r="E45" t="str">
        <f>+IF(COUNTIF('List most widespread'!$F$1:$F$37, DB_crossborder[[#This Row],[Occupation title (text)]])&gt;0, "YES", "NO")</f>
        <v>YES</v>
      </c>
      <c r="I45" s="6" t="s">
        <v>126</v>
      </c>
      <c r="J45" s="11">
        <v>3343</v>
      </c>
      <c r="K45" t="s">
        <v>122</v>
      </c>
      <c r="L45" t="s">
        <v>55</v>
      </c>
      <c r="M45" t="s">
        <v>125</v>
      </c>
      <c r="N45" t="s">
        <v>74</v>
      </c>
      <c r="O45" t="s">
        <v>75</v>
      </c>
      <c r="P45" t="s">
        <v>43</v>
      </c>
      <c r="Q45" t="s">
        <v>43</v>
      </c>
      <c r="R45" t="s">
        <v>43</v>
      </c>
    </row>
    <row r="46" spans="1:18" ht="17.25" customHeight="1">
      <c r="A46" t="s">
        <v>70</v>
      </c>
      <c r="B46" t="s">
        <v>729</v>
      </c>
      <c r="C46" t="s">
        <v>1559</v>
      </c>
      <c r="D46" t="s">
        <v>37</v>
      </c>
      <c r="E46" t="str">
        <f>+IF(COUNTIF('List most widespread'!$F$1:$F$37, DB_crossborder[[#This Row],[Occupation title (text)]])&gt;0, "YES", "NO")</f>
        <v>NO</v>
      </c>
      <c r="I46" s="6" t="s">
        <v>133</v>
      </c>
      <c r="J46" s="11">
        <v>3412</v>
      </c>
      <c r="K46" t="s">
        <v>122</v>
      </c>
      <c r="L46" t="s">
        <v>55</v>
      </c>
      <c r="M46" t="s">
        <v>125</v>
      </c>
      <c r="N46" t="s">
        <v>74</v>
      </c>
      <c r="O46" t="s">
        <v>75</v>
      </c>
      <c r="P46" t="s">
        <v>43</v>
      </c>
      <c r="Q46" t="s">
        <v>43</v>
      </c>
      <c r="R46" t="s">
        <v>43</v>
      </c>
    </row>
    <row r="47" spans="1:18" ht="17.25" customHeight="1">
      <c r="A47" t="s">
        <v>70</v>
      </c>
      <c r="B47" t="s">
        <v>41</v>
      </c>
      <c r="C47" t="s">
        <v>1560</v>
      </c>
      <c r="D47" t="s">
        <v>37</v>
      </c>
      <c r="E47" t="str">
        <f>+IF(COUNTIF('List most widespread'!$F$1:$F$37, DB_crossborder[[#This Row],[Occupation title (text)]])&gt;0, "YES", "NO")</f>
        <v>YES</v>
      </c>
      <c r="I47" s="6" t="s">
        <v>124</v>
      </c>
      <c r="J47" s="11">
        <v>4110</v>
      </c>
      <c r="K47" t="s">
        <v>122</v>
      </c>
      <c r="L47" t="s">
        <v>21</v>
      </c>
      <c r="M47" t="s">
        <v>125</v>
      </c>
      <c r="N47" t="s">
        <v>74</v>
      </c>
      <c r="O47" t="s">
        <v>75</v>
      </c>
      <c r="P47" t="s">
        <v>43</v>
      </c>
      <c r="Q47" t="s">
        <v>43</v>
      </c>
      <c r="R47" t="s">
        <v>43</v>
      </c>
    </row>
    <row r="48" spans="1:18" ht="17.25" customHeight="1">
      <c r="A48" t="s">
        <v>70</v>
      </c>
      <c r="B48" t="s">
        <v>197</v>
      </c>
      <c r="C48" t="s">
        <v>1560</v>
      </c>
      <c r="D48" t="s">
        <v>37</v>
      </c>
      <c r="E48" t="str">
        <f>+IF(COUNTIF('List most widespread'!$F$1:$F$37, DB_crossborder[[#This Row],[Occupation title (text)]])&gt;0, "YES", "NO")</f>
        <v>NO</v>
      </c>
      <c r="I48" s="6" t="s">
        <v>137</v>
      </c>
      <c r="J48" s="11">
        <v>4211</v>
      </c>
      <c r="K48" t="s">
        <v>122</v>
      </c>
      <c r="L48" t="s">
        <v>21</v>
      </c>
      <c r="M48" t="s">
        <v>125</v>
      </c>
      <c r="N48" t="s">
        <v>74</v>
      </c>
      <c r="O48" t="s">
        <v>75</v>
      </c>
      <c r="P48" t="s">
        <v>43</v>
      </c>
      <c r="Q48" t="s">
        <v>43</v>
      </c>
      <c r="R48" t="s">
        <v>43</v>
      </c>
    </row>
    <row r="49" spans="1:19" ht="17.25" customHeight="1">
      <c r="A49" t="s">
        <v>70</v>
      </c>
      <c r="B49" t="s">
        <v>1126</v>
      </c>
      <c r="C49" t="s">
        <v>1560</v>
      </c>
      <c r="D49" t="s">
        <v>37</v>
      </c>
      <c r="E49" t="str">
        <f>+IF(COUNTIF('List most widespread'!$F$1:$F$37, DB_crossborder[[#This Row],[Occupation title (text)]])&gt;0, "YES", "NO")</f>
        <v>NO</v>
      </c>
      <c r="I49" s="6" t="s">
        <v>141</v>
      </c>
      <c r="J49" s="11">
        <v>4419</v>
      </c>
      <c r="K49" t="s">
        <v>122</v>
      </c>
      <c r="L49" t="s">
        <v>55</v>
      </c>
      <c r="M49" t="s">
        <v>125</v>
      </c>
      <c r="N49" t="s">
        <v>74</v>
      </c>
      <c r="O49" t="s">
        <v>75</v>
      </c>
      <c r="P49" t="s">
        <v>43</v>
      </c>
      <c r="Q49" t="s">
        <v>43</v>
      </c>
      <c r="R49" t="s">
        <v>43</v>
      </c>
    </row>
    <row r="50" spans="1:19" ht="17.25" customHeight="1">
      <c r="A50" t="s">
        <v>70</v>
      </c>
      <c r="B50" t="s">
        <v>556</v>
      </c>
      <c r="C50" s="1" t="s">
        <v>1563</v>
      </c>
      <c r="D50" t="s">
        <v>37</v>
      </c>
      <c r="E50" t="str">
        <f>+IF(COUNTIF('List most widespread'!$F$1:$F$37, DB_crossborder[[#This Row],[Occupation title (text)]])&gt;0, "YES", "NO")</f>
        <v>YES</v>
      </c>
      <c r="I50" s="6" t="s">
        <v>150</v>
      </c>
      <c r="J50" s="11">
        <v>5153</v>
      </c>
      <c r="K50" t="s">
        <v>122</v>
      </c>
      <c r="L50" t="s">
        <v>21</v>
      </c>
      <c r="M50" t="s">
        <v>125</v>
      </c>
      <c r="N50" t="s">
        <v>74</v>
      </c>
      <c r="O50" t="s">
        <v>75</v>
      </c>
      <c r="P50" t="s">
        <v>43</v>
      </c>
      <c r="Q50" t="s">
        <v>43</v>
      </c>
      <c r="R50" t="s">
        <v>43</v>
      </c>
    </row>
    <row r="51" spans="1:19" ht="17.25" customHeight="1">
      <c r="A51" t="s">
        <v>70</v>
      </c>
      <c r="B51" t="s">
        <v>39</v>
      </c>
      <c r="C51" s="1" t="s">
        <v>1563</v>
      </c>
      <c r="D51" t="s">
        <v>37</v>
      </c>
      <c r="E51" t="str">
        <f>+IF(COUNTIF('List most widespread'!$F$1:$F$37, DB_crossborder[[#This Row],[Occupation title (text)]])&gt;0, "YES", "NO")</f>
        <v>YES</v>
      </c>
      <c r="I51" s="6" t="s">
        <v>121</v>
      </c>
      <c r="J51" s="11">
        <v>5223</v>
      </c>
      <c r="K51" t="s">
        <v>122</v>
      </c>
      <c r="L51" t="s">
        <v>55</v>
      </c>
      <c r="M51" t="s">
        <v>123</v>
      </c>
      <c r="N51" t="s">
        <v>74</v>
      </c>
      <c r="O51" t="s">
        <v>75</v>
      </c>
      <c r="P51" t="s">
        <v>43</v>
      </c>
      <c r="Q51" t="s">
        <v>43</v>
      </c>
      <c r="R51" t="s">
        <v>43</v>
      </c>
    </row>
    <row r="52" spans="1:19" ht="17.25" customHeight="1">
      <c r="A52" t="s">
        <v>70</v>
      </c>
      <c r="B52" t="s">
        <v>223</v>
      </c>
      <c r="C52" s="1" t="s">
        <v>1563</v>
      </c>
      <c r="D52" t="s">
        <v>37</v>
      </c>
      <c r="E52" t="str">
        <f>+IF(COUNTIF('List most widespread'!$F$1:$F$37, DB_crossborder[[#This Row],[Occupation title (text)]])&gt;0, "YES", "NO")</f>
        <v>YES</v>
      </c>
      <c r="I52" s="6" t="s">
        <v>142</v>
      </c>
      <c r="J52" s="11">
        <v>5230</v>
      </c>
      <c r="K52" t="s">
        <v>122</v>
      </c>
      <c r="L52" t="s">
        <v>21</v>
      </c>
      <c r="M52" t="s">
        <v>125</v>
      </c>
      <c r="N52" t="s">
        <v>74</v>
      </c>
      <c r="O52" t="s">
        <v>75</v>
      </c>
      <c r="P52" t="s">
        <v>43</v>
      </c>
      <c r="Q52" t="s">
        <v>43</v>
      </c>
      <c r="R52" t="s">
        <v>43</v>
      </c>
    </row>
    <row r="53" spans="1:19" ht="17.25" customHeight="1">
      <c r="A53" t="s">
        <v>70</v>
      </c>
      <c r="B53" t="s">
        <v>574</v>
      </c>
      <c r="C53" s="1" t="s">
        <v>1563</v>
      </c>
      <c r="D53" t="s">
        <v>37</v>
      </c>
      <c r="E53" t="str">
        <f>+IF(COUNTIF('List most widespread'!$F$1:$F$37, DB_crossborder[[#This Row],[Occupation title (text)]])&gt;0, "YES", "NO")</f>
        <v>NO</v>
      </c>
      <c r="I53" s="6" t="s">
        <v>148</v>
      </c>
      <c r="J53" s="11">
        <v>5246</v>
      </c>
      <c r="K53" t="s">
        <v>122</v>
      </c>
      <c r="L53" t="s">
        <v>21</v>
      </c>
      <c r="M53" t="s">
        <v>125</v>
      </c>
      <c r="N53" t="s">
        <v>74</v>
      </c>
      <c r="O53" t="s">
        <v>75</v>
      </c>
      <c r="P53" t="s">
        <v>43</v>
      </c>
      <c r="Q53" t="s">
        <v>43</v>
      </c>
      <c r="R53" t="s">
        <v>43</v>
      </c>
    </row>
    <row r="54" spans="1:19" ht="17.25" customHeight="1">
      <c r="A54" t="s">
        <v>70</v>
      </c>
      <c r="B54" t="s">
        <v>191</v>
      </c>
      <c r="C54" s="1" t="s">
        <v>1563</v>
      </c>
      <c r="D54" t="s">
        <v>37</v>
      </c>
      <c r="E54" t="str">
        <f>+IF(COUNTIF('List most widespread'!$F$1:$F$37, DB_crossborder[[#This Row],[Occupation title (text)]])&gt;0, "YES", "NO")</f>
        <v>NO</v>
      </c>
      <c r="I54" s="6" t="s">
        <v>132</v>
      </c>
      <c r="J54" s="11">
        <v>5321</v>
      </c>
      <c r="K54" t="s">
        <v>122</v>
      </c>
      <c r="L54" t="s">
        <v>55</v>
      </c>
      <c r="M54" t="s">
        <v>125</v>
      </c>
      <c r="N54" t="s">
        <v>74</v>
      </c>
      <c r="O54" t="s">
        <v>75</v>
      </c>
      <c r="P54" t="s">
        <v>43</v>
      </c>
      <c r="Q54" t="s">
        <v>43</v>
      </c>
      <c r="R54" t="s">
        <v>43</v>
      </c>
    </row>
    <row r="55" spans="1:19" ht="17.25" customHeight="1">
      <c r="A55" t="s">
        <v>70</v>
      </c>
      <c r="B55" t="s">
        <v>249</v>
      </c>
      <c r="C55" s="1" t="s">
        <v>1563</v>
      </c>
      <c r="D55" t="s">
        <v>37</v>
      </c>
      <c r="E55" t="str">
        <f>+IF(COUNTIF('List most widespread'!$F$1:$F$37, DB_crossborder[[#This Row],[Occupation title (text)]])&gt;0, "YES", "NO")</f>
        <v>YES</v>
      </c>
      <c r="I55" s="6" t="s">
        <v>140</v>
      </c>
      <c r="J55" s="11">
        <v>5414</v>
      </c>
      <c r="K55" t="s">
        <v>122</v>
      </c>
      <c r="L55" t="s">
        <v>21</v>
      </c>
      <c r="M55" t="s">
        <v>125</v>
      </c>
      <c r="N55" t="s">
        <v>74</v>
      </c>
      <c r="O55" t="s">
        <v>75</v>
      </c>
      <c r="P55" t="s">
        <v>43</v>
      </c>
      <c r="Q55" t="s">
        <v>43</v>
      </c>
      <c r="R55" t="s">
        <v>43</v>
      </c>
    </row>
    <row r="56" spans="1:19" ht="17.25" customHeight="1">
      <c r="A56" t="s">
        <v>70</v>
      </c>
      <c r="B56" t="s">
        <v>676</v>
      </c>
      <c r="C56" s="1" t="s">
        <v>1564</v>
      </c>
      <c r="D56" t="s">
        <v>37</v>
      </c>
      <c r="E56" t="str">
        <f>+IF(COUNTIF('List most widespread'!$F$1:$F$37, DB_crossborder[[#This Row],[Occupation title (text)]])&gt;0, "YES", "NO")</f>
        <v>YES</v>
      </c>
      <c r="I56" s="6" t="s">
        <v>130</v>
      </c>
      <c r="J56" s="11">
        <v>8322</v>
      </c>
      <c r="K56" t="s">
        <v>122</v>
      </c>
      <c r="L56" t="s">
        <v>21</v>
      </c>
      <c r="M56" t="s">
        <v>125</v>
      </c>
      <c r="N56" t="s">
        <v>74</v>
      </c>
      <c r="O56" t="s">
        <v>75</v>
      </c>
      <c r="P56" t="s">
        <v>43</v>
      </c>
      <c r="Q56" t="s">
        <v>43</v>
      </c>
      <c r="R56" t="s">
        <v>43</v>
      </c>
    </row>
    <row r="57" spans="1:19" ht="17.25" customHeight="1">
      <c r="A57" t="s">
        <v>70</v>
      </c>
      <c r="B57" t="s">
        <v>237</v>
      </c>
      <c r="C57" s="1" t="s">
        <v>1565</v>
      </c>
      <c r="D57" t="s">
        <v>37</v>
      </c>
      <c r="E57" t="str">
        <f>+IF(COUNTIF('List most widespread'!$F$1:$F$37, DB_crossborder[[#This Row],[Occupation title (text)]])&gt;0, "YES", "NO")</f>
        <v>YES</v>
      </c>
      <c r="I57" s="6" t="s">
        <v>128</v>
      </c>
      <c r="J57" s="11">
        <v>9112</v>
      </c>
      <c r="K57" t="s">
        <v>122</v>
      </c>
      <c r="L57" t="s">
        <v>21</v>
      </c>
      <c r="M57" t="s">
        <v>125</v>
      </c>
      <c r="N57" t="s">
        <v>74</v>
      </c>
      <c r="O57" t="s">
        <v>75</v>
      </c>
      <c r="P57" t="s">
        <v>43</v>
      </c>
      <c r="Q57" t="s">
        <v>43</v>
      </c>
      <c r="R57" t="s">
        <v>43</v>
      </c>
    </row>
    <row r="58" spans="1:19" ht="17.25" customHeight="1">
      <c r="A58" t="s">
        <v>70</v>
      </c>
      <c r="B58" t="s">
        <v>702</v>
      </c>
      <c r="C58" s="1" t="s">
        <v>1565</v>
      </c>
      <c r="D58" t="s">
        <v>37</v>
      </c>
      <c r="E58" t="str">
        <f>+IF(COUNTIF('List most widespread'!$F$1:$F$37, DB_crossborder[[#This Row],[Occupation title (text)]])&gt;0, "YES", "NO")</f>
        <v>NO</v>
      </c>
      <c r="I58" s="6" t="s">
        <v>139</v>
      </c>
      <c r="J58" s="11">
        <v>9312</v>
      </c>
      <c r="K58" t="s">
        <v>122</v>
      </c>
      <c r="L58" t="s">
        <v>21</v>
      </c>
      <c r="M58" t="s">
        <v>125</v>
      </c>
      <c r="N58" t="s">
        <v>74</v>
      </c>
      <c r="O58" t="s">
        <v>75</v>
      </c>
      <c r="P58" t="s">
        <v>43</v>
      </c>
      <c r="Q58" t="s">
        <v>43</v>
      </c>
      <c r="R58" t="s">
        <v>43</v>
      </c>
    </row>
    <row r="59" spans="1:19" ht="17.25" customHeight="1">
      <c r="A59" t="s">
        <v>70</v>
      </c>
      <c r="B59" t="s">
        <v>977</v>
      </c>
      <c r="C59" s="1" t="s">
        <v>1565</v>
      </c>
      <c r="D59" t="s">
        <v>37</v>
      </c>
      <c r="E59" t="str">
        <f>+IF(COUNTIF('List most widespread'!$F$1:$F$37, DB_crossborder[[#This Row],[Occupation title (text)]])&gt;0, "YES", "NO")</f>
        <v>YES</v>
      </c>
      <c r="I59" s="6" t="s">
        <v>129</v>
      </c>
      <c r="J59" s="11">
        <v>9321</v>
      </c>
      <c r="K59" t="s">
        <v>122</v>
      </c>
      <c r="L59" t="s">
        <v>55</v>
      </c>
      <c r="M59" t="s">
        <v>125</v>
      </c>
      <c r="N59" t="s">
        <v>74</v>
      </c>
      <c r="O59" t="s">
        <v>75</v>
      </c>
      <c r="P59" t="s">
        <v>43</v>
      </c>
      <c r="Q59" t="s">
        <v>43</v>
      </c>
      <c r="R59" t="s">
        <v>43</v>
      </c>
    </row>
    <row r="60" spans="1:19" ht="17.25" customHeight="1">
      <c r="A60" t="s">
        <v>70</v>
      </c>
      <c r="B60" t="s">
        <v>707</v>
      </c>
      <c r="C60" s="1" t="s">
        <v>1565</v>
      </c>
      <c r="D60" t="s">
        <v>37</v>
      </c>
      <c r="E60" t="str">
        <f>+IF(COUNTIF('List most widespread'!$F$1:$F$37, DB_crossborder[[#This Row],[Occupation title (text)]])&gt;0, "YES", "NO")</f>
        <v>NO</v>
      </c>
      <c r="I60" s="6" t="s">
        <v>127</v>
      </c>
      <c r="J60" s="11">
        <v>9333</v>
      </c>
      <c r="K60" t="s">
        <v>122</v>
      </c>
      <c r="L60" t="s">
        <v>21</v>
      </c>
      <c r="M60" t="s">
        <v>125</v>
      </c>
      <c r="N60" t="s">
        <v>74</v>
      </c>
      <c r="O60" t="s">
        <v>75</v>
      </c>
      <c r="P60" t="s">
        <v>43</v>
      </c>
      <c r="Q60" t="s">
        <v>43</v>
      </c>
      <c r="R60" t="s">
        <v>43</v>
      </c>
    </row>
    <row r="61" spans="1:19" ht="17.25" customHeight="1">
      <c r="A61" t="s">
        <v>70</v>
      </c>
      <c r="B61" t="s">
        <v>239</v>
      </c>
      <c r="C61" s="1" t="s">
        <v>1565</v>
      </c>
      <c r="D61" t="s">
        <v>37</v>
      </c>
      <c r="E61" t="str">
        <f>+IF(COUNTIF('List most widespread'!$F$1:$F$37, DB_crossborder[[#This Row],[Occupation title (text)]])&gt;0, "YES", "NO")</f>
        <v>YES</v>
      </c>
      <c r="I61" s="6" t="s">
        <v>138</v>
      </c>
      <c r="J61" s="11">
        <v>9412</v>
      </c>
      <c r="K61" t="s">
        <v>122</v>
      </c>
      <c r="L61" t="s">
        <v>21</v>
      </c>
      <c r="M61" t="s">
        <v>125</v>
      </c>
      <c r="N61" t="s">
        <v>74</v>
      </c>
      <c r="O61" t="s">
        <v>75</v>
      </c>
      <c r="P61" t="s">
        <v>43</v>
      </c>
      <c r="Q61" t="s">
        <v>43</v>
      </c>
      <c r="R61" t="s">
        <v>43</v>
      </c>
    </row>
    <row r="62" spans="1:19" ht="17.25" customHeight="1">
      <c r="A62" t="s">
        <v>70</v>
      </c>
      <c r="B62" t="s">
        <v>283</v>
      </c>
      <c r="C62" s="1" t="s">
        <v>1565</v>
      </c>
      <c r="D62" t="s">
        <v>37</v>
      </c>
      <c r="E62" t="str">
        <f>+IF(COUNTIF('List most widespread'!$F$1:$F$37, DB_crossborder[[#This Row],[Occupation title (text)]])&gt;0, "YES", "NO")</f>
        <v>YES</v>
      </c>
      <c r="I62" s="6" t="s">
        <v>131</v>
      </c>
      <c r="J62" s="11">
        <v>9629</v>
      </c>
      <c r="K62" t="s">
        <v>122</v>
      </c>
      <c r="L62" t="s">
        <v>21</v>
      </c>
      <c r="M62" t="s">
        <v>125</v>
      </c>
      <c r="N62" t="s">
        <v>74</v>
      </c>
      <c r="O62" t="s">
        <v>75</v>
      </c>
      <c r="P62" t="s">
        <v>43</v>
      </c>
      <c r="Q62" t="s">
        <v>43</v>
      </c>
      <c r="R62" t="s">
        <v>43</v>
      </c>
    </row>
    <row r="63" spans="1:19" ht="17.25" customHeight="1">
      <c r="A63" t="s">
        <v>1566</v>
      </c>
      <c r="B63" t="s">
        <v>1343</v>
      </c>
      <c r="C63" t="s">
        <v>1562</v>
      </c>
      <c r="D63" t="s">
        <v>37</v>
      </c>
      <c r="E63" t="str">
        <f>+IF(COUNTIF('List most widespread'!$F$1:$F$37, DB_crossborder[[#This Row],[Occupation title (text)]])&gt;0, "YES", "NO")</f>
        <v>NO</v>
      </c>
      <c r="G63" t="s">
        <v>1366</v>
      </c>
      <c r="H63" t="s">
        <v>1567</v>
      </c>
      <c r="I63">
        <v>1120</v>
      </c>
      <c r="J63" s="11">
        <v>1120</v>
      </c>
      <c r="K63" t="s">
        <v>1493</v>
      </c>
      <c r="L63" t="s">
        <v>154</v>
      </c>
      <c r="M63" t="s">
        <v>43</v>
      </c>
      <c r="N63" t="s">
        <v>1347</v>
      </c>
      <c r="O63" t="s">
        <v>1493</v>
      </c>
      <c r="P63" t="s">
        <v>43</v>
      </c>
      <c r="Q63" t="s">
        <v>43</v>
      </c>
      <c r="R63" t="s">
        <v>43</v>
      </c>
      <c r="S63" t="s">
        <v>43</v>
      </c>
    </row>
    <row r="64" spans="1:19" ht="17.25" customHeight="1">
      <c r="A64" t="s">
        <v>1566</v>
      </c>
      <c r="B64" t="s">
        <v>291</v>
      </c>
      <c r="C64" t="s">
        <v>1562</v>
      </c>
      <c r="D64" t="s">
        <v>37</v>
      </c>
      <c r="E64" t="str">
        <f>+IF(COUNTIF('List most widespread'!$F$1:$F$37, DB_crossborder[[#This Row],[Occupation title (text)]])&gt;0, "YES", "NO")</f>
        <v>NO</v>
      </c>
      <c r="G64" t="s">
        <v>1366</v>
      </c>
      <c r="H64" t="s">
        <v>1568</v>
      </c>
      <c r="I64">
        <v>1219</v>
      </c>
      <c r="J64" s="11">
        <v>1219</v>
      </c>
      <c r="K64" t="s">
        <v>1493</v>
      </c>
      <c r="L64" t="s">
        <v>154</v>
      </c>
      <c r="M64" t="s">
        <v>43</v>
      </c>
      <c r="N64" t="s">
        <v>1347</v>
      </c>
      <c r="O64" t="s">
        <v>1493</v>
      </c>
      <c r="P64" t="s">
        <v>43</v>
      </c>
      <c r="Q64" t="s">
        <v>43</v>
      </c>
      <c r="R64" t="s">
        <v>43</v>
      </c>
      <c r="S64" t="s">
        <v>43</v>
      </c>
    </row>
    <row r="65" spans="1:19" ht="17.25" customHeight="1">
      <c r="A65" t="s">
        <v>1566</v>
      </c>
      <c r="B65" t="s">
        <v>1542</v>
      </c>
      <c r="C65" t="s">
        <v>1569</v>
      </c>
      <c r="D65" t="s">
        <v>17</v>
      </c>
      <c r="E65" t="str">
        <f>+IF(COUNTIF('List most widespread'!$A$1:$A$38, DB_crossborder[[#This Row],[Occupation title (text)]])&gt;0, "YES", "NO")</f>
        <v>NO</v>
      </c>
      <c r="F65" t="s">
        <v>1493</v>
      </c>
      <c r="G65" t="s">
        <v>1539</v>
      </c>
      <c r="H65">
        <v>311</v>
      </c>
      <c r="I65" t="s">
        <v>1570</v>
      </c>
      <c r="J65" s="11">
        <v>310</v>
      </c>
      <c r="K65" t="s">
        <v>1493</v>
      </c>
      <c r="L65" t="s">
        <v>1493</v>
      </c>
      <c r="M65" t="s">
        <v>1493</v>
      </c>
      <c r="N65" t="s">
        <v>1347</v>
      </c>
      <c r="O65" t="s">
        <v>1493</v>
      </c>
      <c r="P65" t="s">
        <v>1493</v>
      </c>
      <c r="Q65" t="s">
        <v>1493</v>
      </c>
      <c r="R65" t="s">
        <v>1493</v>
      </c>
    </row>
    <row r="66" spans="1:19" ht="17.25" customHeight="1">
      <c r="A66" t="s">
        <v>1566</v>
      </c>
      <c r="B66" t="s">
        <v>200</v>
      </c>
      <c r="C66" t="s">
        <v>1562</v>
      </c>
      <c r="D66" t="s">
        <v>17</v>
      </c>
      <c r="E66" t="str">
        <f>+IF(COUNTIF('List most widespread'!$A$1:$A$38, DB_crossborder[[#This Row],[Occupation title (text)]])&gt;0, "YES", "NO")</f>
        <v>NO</v>
      </c>
      <c r="F66" t="s">
        <v>32</v>
      </c>
      <c r="G66" t="s">
        <v>1366</v>
      </c>
      <c r="H66" t="s">
        <v>1571</v>
      </c>
      <c r="I66">
        <v>1221</v>
      </c>
      <c r="J66" s="11">
        <v>1221</v>
      </c>
      <c r="K66" t="s">
        <v>1493</v>
      </c>
      <c r="L66" t="s">
        <v>154</v>
      </c>
      <c r="M66" t="s">
        <v>43</v>
      </c>
      <c r="N66" t="s">
        <v>1347</v>
      </c>
      <c r="O66" t="s">
        <v>1493</v>
      </c>
      <c r="P66" t="s">
        <v>43</v>
      </c>
      <c r="Q66" t="s">
        <v>43</v>
      </c>
      <c r="R66" t="s">
        <v>25</v>
      </c>
      <c r="S66" t="s">
        <v>1369</v>
      </c>
    </row>
    <row r="67" spans="1:19" ht="17.25" customHeight="1">
      <c r="A67" t="s">
        <v>1566</v>
      </c>
      <c r="B67" t="s">
        <v>725</v>
      </c>
      <c r="C67" t="s">
        <v>1562</v>
      </c>
      <c r="D67" t="s">
        <v>17</v>
      </c>
      <c r="E67" t="str">
        <f>+IF(COUNTIF('List most widespread'!$A$1:$A$38, DB_crossborder[[#This Row],[Occupation title (text)]])&gt;0, "YES", "NO")</f>
        <v>NO</v>
      </c>
      <c r="F67" t="s">
        <v>32</v>
      </c>
      <c r="H67"/>
      <c r="I67"/>
      <c r="J67" s="11">
        <v>1321</v>
      </c>
      <c r="K67" t="s">
        <v>1493</v>
      </c>
      <c r="L67" t="s">
        <v>154</v>
      </c>
      <c r="M67" t="s">
        <v>1493</v>
      </c>
      <c r="N67" t="s">
        <v>1347</v>
      </c>
      <c r="O67" t="s">
        <v>1493</v>
      </c>
      <c r="P67" t="s">
        <v>43</v>
      </c>
      <c r="Q67" t="s">
        <v>43</v>
      </c>
      <c r="R67" t="s">
        <v>1572</v>
      </c>
    </row>
    <row r="68" spans="1:19" ht="17.25" customHeight="1">
      <c r="A68" t="s">
        <v>1566</v>
      </c>
      <c r="B68" t="s">
        <v>299</v>
      </c>
      <c r="C68" t="s">
        <v>1562</v>
      </c>
      <c r="D68" t="s">
        <v>17</v>
      </c>
      <c r="E68" t="str">
        <f>+IF(COUNTIF('List most widespread'!$A$1:$A$38, DB_crossborder[[#This Row],[Occupation title (text)]])&gt;0, "YES", "NO")</f>
        <v>NO</v>
      </c>
      <c r="F68" t="s">
        <v>32</v>
      </c>
      <c r="H68"/>
      <c r="I68"/>
      <c r="J68" s="11">
        <v>1323</v>
      </c>
      <c r="K68" t="s">
        <v>1493</v>
      </c>
      <c r="L68" t="s">
        <v>1572</v>
      </c>
      <c r="M68" t="s">
        <v>1493</v>
      </c>
      <c r="N68" t="s">
        <v>1347</v>
      </c>
      <c r="O68" t="s">
        <v>1493</v>
      </c>
      <c r="P68" t="s">
        <v>43</v>
      </c>
      <c r="Q68" t="s">
        <v>43</v>
      </c>
      <c r="R68" t="s">
        <v>1572</v>
      </c>
    </row>
    <row r="69" spans="1:19" ht="17.25" customHeight="1">
      <c r="A69" t="s">
        <v>1566</v>
      </c>
      <c r="B69" t="s">
        <v>301</v>
      </c>
      <c r="C69" t="s">
        <v>1562</v>
      </c>
      <c r="D69" t="s">
        <v>17</v>
      </c>
      <c r="E69" t="str">
        <f>+IF(COUNTIF('List most widespread'!$A$1:$A$38, DB_crossborder[[#This Row],[Occupation title (text)]])&gt;0, "YES", "NO")</f>
        <v>NO</v>
      </c>
      <c r="F69" t="s">
        <v>32</v>
      </c>
      <c r="H69"/>
      <c r="I69"/>
      <c r="J69" s="11">
        <v>1324</v>
      </c>
      <c r="K69" t="s">
        <v>1493</v>
      </c>
      <c r="L69" t="s">
        <v>154</v>
      </c>
      <c r="M69" t="s">
        <v>1493</v>
      </c>
      <c r="N69" t="s">
        <v>1347</v>
      </c>
      <c r="O69" t="s">
        <v>1493</v>
      </c>
      <c r="P69" t="s">
        <v>43</v>
      </c>
      <c r="Q69" t="s">
        <v>43</v>
      </c>
      <c r="R69" t="s">
        <v>1572</v>
      </c>
    </row>
    <row r="70" spans="1:19" ht="17.25" customHeight="1">
      <c r="A70" t="s">
        <v>1566</v>
      </c>
      <c r="B70" t="s">
        <v>166</v>
      </c>
      <c r="C70" t="s">
        <v>1562</v>
      </c>
      <c r="D70" t="s">
        <v>17</v>
      </c>
      <c r="E70" t="str">
        <f>+IF(COUNTIF('List most widespread'!$A$1:$A$38, DB_crossborder[[#This Row],[Occupation title (text)]])&gt;0, "YES", "NO")</f>
        <v>NO</v>
      </c>
      <c r="F70" t="s">
        <v>32</v>
      </c>
      <c r="H70"/>
      <c r="I70"/>
      <c r="J70" s="11">
        <v>1330</v>
      </c>
      <c r="K70" t="s">
        <v>1493</v>
      </c>
      <c r="L70" t="s">
        <v>154</v>
      </c>
      <c r="M70" t="s">
        <v>1493</v>
      </c>
      <c r="N70" t="s">
        <v>1347</v>
      </c>
      <c r="O70" t="s">
        <v>1493</v>
      </c>
      <c r="P70" t="s">
        <v>43</v>
      </c>
      <c r="Q70" t="s">
        <v>43</v>
      </c>
      <c r="R70" t="s">
        <v>1572</v>
      </c>
    </row>
    <row r="71" spans="1:19" ht="17.25" customHeight="1">
      <c r="A71" t="s">
        <v>1566</v>
      </c>
      <c r="B71" t="s">
        <v>1339</v>
      </c>
      <c r="C71" t="s">
        <v>1562</v>
      </c>
      <c r="D71" t="s">
        <v>17</v>
      </c>
      <c r="E71" t="str">
        <f>+IF(COUNTIF('List most widespread'!$A$1:$A$38, DB_crossborder[[#This Row],[Occupation title (text)]])&gt;0, "YES", "NO")</f>
        <v>NO</v>
      </c>
      <c r="F71" t="s">
        <v>32</v>
      </c>
      <c r="G71" t="s">
        <v>1344</v>
      </c>
      <c r="H71" t="s">
        <v>1573</v>
      </c>
      <c r="I71">
        <v>1341</v>
      </c>
      <c r="J71" s="11">
        <v>1341</v>
      </c>
      <c r="K71" t="s">
        <v>1493</v>
      </c>
      <c r="L71" t="s">
        <v>154</v>
      </c>
      <c r="M71" t="s">
        <v>1346</v>
      </c>
      <c r="N71" t="s">
        <v>1347</v>
      </c>
      <c r="O71" t="s">
        <v>1493</v>
      </c>
      <c r="P71" t="s">
        <v>43</v>
      </c>
      <c r="Q71" t="s">
        <v>43</v>
      </c>
      <c r="R71" t="s">
        <v>154</v>
      </c>
      <c r="S71" t="s">
        <v>1349</v>
      </c>
    </row>
    <row r="72" spans="1:19" ht="17.25" customHeight="1">
      <c r="A72" t="s">
        <v>1566</v>
      </c>
      <c r="B72" t="s">
        <v>1363</v>
      </c>
      <c r="C72" t="s">
        <v>1562</v>
      </c>
      <c r="D72" t="s">
        <v>17</v>
      </c>
      <c r="E72" t="str">
        <f>+IF(COUNTIF('List most widespread'!$A$1:$A$38, DB_crossborder[[#This Row],[Occupation title (text)]])&gt;0, "YES", "NO")</f>
        <v>NO</v>
      </c>
      <c r="F72" t="s">
        <v>1493</v>
      </c>
      <c r="G72" t="s">
        <v>1344</v>
      </c>
      <c r="H72" t="s">
        <v>1574</v>
      </c>
      <c r="I72">
        <v>1345</v>
      </c>
      <c r="J72" s="11">
        <v>1345</v>
      </c>
      <c r="K72" t="s">
        <v>1493</v>
      </c>
      <c r="L72" t="s">
        <v>154</v>
      </c>
      <c r="M72" t="s">
        <v>1346</v>
      </c>
      <c r="N72" t="s">
        <v>1347</v>
      </c>
      <c r="O72" t="s">
        <v>1493</v>
      </c>
      <c r="P72" t="s">
        <v>43</v>
      </c>
      <c r="Q72" t="s">
        <v>43</v>
      </c>
      <c r="R72" t="s">
        <v>154</v>
      </c>
      <c r="S72" t="s">
        <v>1349</v>
      </c>
    </row>
    <row r="73" spans="1:19" ht="17.25" customHeight="1">
      <c r="A73" t="s">
        <v>1566</v>
      </c>
      <c r="B73" t="s">
        <v>309</v>
      </c>
      <c r="C73" t="s">
        <v>1562</v>
      </c>
      <c r="D73" t="s">
        <v>17</v>
      </c>
      <c r="E73" t="str">
        <f>+IF(COUNTIF('List most widespread'!$A$1:$A$38, DB_crossborder[[#This Row],[Occupation title (text)]])&gt;0, "YES", "NO")</f>
        <v>NO</v>
      </c>
      <c r="F73" t="s">
        <v>32</v>
      </c>
      <c r="G73" t="s">
        <v>1344</v>
      </c>
      <c r="H73" t="s">
        <v>1575</v>
      </c>
      <c r="I73">
        <v>1411</v>
      </c>
      <c r="J73" s="11">
        <v>1411</v>
      </c>
      <c r="K73" t="s">
        <v>1493</v>
      </c>
      <c r="L73" t="s">
        <v>154</v>
      </c>
      <c r="M73" t="s">
        <v>1346</v>
      </c>
      <c r="N73" t="s">
        <v>1347</v>
      </c>
      <c r="O73" t="s">
        <v>1493</v>
      </c>
      <c r="P73" t="s">
        <v>43</v>
      </c>
      <c r="Q73" t="s">
        <v>43</v>
      </c>
      <c r="R73" t="s">
        <v>154</v>
      </c>
      <c r="S73" t="s">
        <v>1349</v>
      </c>
    </row>
    <row r="74" spans="1:19" ht="17.25" customHeight="1">
      <c r="A74" t="s">
        <v>1566</v>
      </c>
      <c r="B74" t="s">
        <v>221</v>
      </c>
      <c r="C74" t="s">
        <v>1562</v>
      </c>
      <c r="D74" t="s">
        <v>17</v>
      </c>
      <c r="E74" t="str">
        <f>+IF(COUNTIF('List most widespread'!$A$1:$A$38, DB_crossborder[[#This Row],[Occupation title (text)]])&gt;0, "YES", "NO")</f>
        <v>NO</v>
      </c>
      <c r="F74" t="s">
        <v>32</v>
      </c>
      <c r="H74"/>
      <c r="I74"/>
      <c r="J74" s="11">
        <v>1420</v>
      </c>
      <c r="K74" t="s">
        <v>1493</v>
      </c>
      <c r="L74" t="s">
        <v>1572</v>
      </c>
      <c r="M74" t="s">
        <v>1493</v>
      </c>
      <c r="N74" t="s">
        <v>1347</v>
      </c>
      <c r="O74" t="s">
        <v>1493</v>
      </c>
      <c r="P74" t="s">
        <v>43</v>
      </c>
      <c r="Q74" t="s">
        <v>43</v>
      </c>
      <c r="R74" t="s">
        <v>154</v>
      </c>
    </row>
    <row r="75" spans="1:19" ht="17.25" customHeight="1">
      <c r="A75" t="s">
        <v>1566</v>
      </c>
      <c r="B75" t="s">
        <v>329</v>
      </c>
      <c r="C75" t="s">
        <v>1558</v>
      </c>
      <c r="D75" t="s">
        <v>17</v>
      </c>
      <c r="E75" t="str">
        <f>+IF(COUNTIF('List most widespread'!$A$1:$A$38, DB_crossborder[[#This Row],[Occupation title (text)]])&gt;0, "YES", "NO")</f>
        <v>NO</v>
      </c>
      <c r="F75" t="s">
        <v>32</v>
      </c>
      <c r="H75"/>
      <c r="I75"/>
      <c r="J75" s="11">
        <v>2141</v>
      </c>
      <c r="K75" t="s">
        <v>1493</v>
      </c>
      <c r="L75" t="s">
        <v>154</v>
      </c>
      <c r="M75" t="s">
        <v>1493</v>
      </c>
      <c r="N75" t="s">
        <v>1347</v>
      </c>
      <c r="O75" t="s">
        <v>1493</v>
      </c>
      <c r="P75" t="s">
        <v>43</v>
      </c>
      <c r="Q75" t="s">
        <v>43</v>
      </c>
      <c r="R75" t="s">
        <v>1572</v>
      </c>
    </row>
    <row r="76" spans="1:19" ht="17.25" customHeight="1">
      <c r="A76" t="s">
        <v>1566</v>
      </c>
      <c r="B76" t="s">
        <v>331</v>
      </c>
      <c r="C76" t="s">
        <v>1558</v>
      </c>
      <c r="D76" t="s">
        <v>17</v>
      </c>
      <c r="E76" t="str">
        <f>+IF(COUNTIF('List most widespread'!$A$1:$A$38, DB_crossborder[[#This Row],[Occupation title (text)]])&gt;0, "YES", "NO")</f>
        <v>YES</v>
      </c>
      <c r="F76" t="s">
        <v>1493</v>
      </c>
      <c r="H76"/>
      <c r="I76"/>
      <c r="J76" s="11">
        <v>2142</v>
      </c>
      <c r="K76" t="s">
        <v>1493</v>
      </c>
      <c r="L76" t="s">
        <v>1572</v>
      </c>
      <c r="M76" t="s">
        <v>1493</v>
      </c>
      <c r="N76" t="s">
        <v>1347</v>
      </c>
      <c r="O76" t="s">
        <v>1493</v>
      </c>
      <c r="P76" t="s">
        <v>43</v>
      </c>
      <c r="Q76" t="s">
        <v>43</v>
      </c>
      <c r="R76" t="s">
        <v>154</v>
      </c>
    </row>
    <row r="77" spans="1:19" ht="17.25" customHeight="1">
      <c r="A77" t="s">
        <v>1566</v>
      </c>
      <c r="B77" t="s">
        <v>337</v>
      </c>
      <c r="C77" t="s">
        <v>1558</v>
      </c>
      <c r="D77" t="s">
        <v>17</v>
      </c>
      <c r="E77" t="str">
        <f>+IF(COUNTIF('List most widespread'!$A$1:$A$38, DB_crossborder[[#This Row],[Occupation title (text)]])&gt;0, "YES", "NO")</f>
        <v>NO</v>
      </c>
      <c r="F77" t="s">
        <v>32</v>
      </c>
      <c r="G77" t="s">
        <v>1366</v>
      </c>
      <c r="H77" t="s">
        <v>1576</v>
      </c>
      <c r="I77">
        <v>2149</v>
      </c>
      <c r="J77" s="11">
        <v>2149</v>
      </c>
      <c r="K77" t="s">
        <v>1493</v>
      </c>
      <c r="L77" t="s">
        <v>154</v>
      </c>
      <c r="M77" t="s">
        <v>43</v>
      </c>
      <c r="N77" t="s">
        <v>1347</v>
      </c>
      <c r="O77" t="s">
        <v>1493</v>
      </c>
      <c r="P77" t="s">
        <v>43</v>
      </c>
      <c r="Q77" t="s">
        <v>43</v>
      </c>
      <c r="R77" t="s">
        <v>25</v>
      </c>
      <c r="S77" t="s">
        <v>1369</v>
      </c>
    </row>
    <row r="78" spans="1:19" ht="17.25" customHeight="1">
      <c r="A78" t="s">
        <v>1566</v>
      </c>
      <c r="B78" t="s">
        <v>342</v>
      </c>
      <c r="C78" t="s">
        <v>1558</v>
      </c>
      <c r="D78" t="s">
        <v>17</v>
      </c>
      <c r="E78" t="str">
        <f>+IF(COUNTIF('List most widespread'!$A$1:$A$38, DB_crossborder[[#This Row],[Occupation title (text)]])&gt;0, "YES", "NO")</f>
        <v>NO</v>
      </c>
      <c r="F78" t="s">
        <v>1493</v>
      </c>
      <c r="G78" t="s">
        <v>1539</v>
      </c>
      <c r="H78">
        <v>2163</v>
      </c>
      <c r="I78" t="s">
        <v>1577</v>
      </c>
      <c r="J78" s="11">
        <v>2163</v>
      </c>
      <c r="K78" t="s">
        <v>1493</v>
      </c>
      <c r="L78" t="s">
        <v>1493</v>
      </c>
      <c r="M78" t="s">
        <v>1493</v>
      </c>
      <c r="N78" t="s">
        <v>1347</v>
      </c>
      <c r="O78" t="s">
        <v>1493</v>
      </c>
      <c r="P78" t="s">
        <v>1493</v>
      </c>
      <c r="Q78" t="s">
        <v>1493</v>
      </c>
      <c r="R78" t="s">
        <v>1493</v>
      </c>
    </row>
    <row r="79" spans="1:19" ht="17.25" customHeight="1">
      <c r="A79" t="s">
        <v>1566</v>
      </c>
      <c r="B79" t="s">
        <v>348</v>
      </c>
      <c r="C79" t="s">
        <v>1558</v>
      </c>
      <c r="D79" t="s">
        <v>17</v>
      </c>
      <c r="E79" t="str">
        <f>+IF(COUNTIF('List most widespread'!$A$1:$A$38, DB_crossborder[[#This Row],[Occupation title (text)]])&gt;0, "YES", "NO")</f>
        <v>NO</v>
      </c>
      <c r="F79" t="s">
        <v>32</v>
      </c>
      <c r="H79"/>
      <c r="I79"/>
      <c r="J79" s="11">
        <v>2165</v>
      </c>
      <c r="K79" t="s">
        <v>1493</v>
      </c>
      <c r="L79" t="s">
        <v>1572</v>
      </c>
      <c r="M79" t="s">
        <v>1493</v>
      </c>
      <c r="N79" t="s">
        <v>1347</v>
      </c>
      <c r="O79" t="s">
        <v>1493</v>
      </c>
      <c r="P79" t="s">
        <v>43</v>
      </c>
      <c r="Q79" t="s">
        <v>43</v>
      </c>
      <c r="R79" t="s">
        <v>1572</v>
      </c>
    </row>
    <row r="80" spans="1:19" ht="17.25" customHeight="1">
      <c r="A80" t="s">
        <v>1566</v>
      </c>
      <c r="B80" t="s">
        <v>44</v>
      </c>
      <c r="C80" t="s">
        <v>1558</v>
      </c>
      <c r="D80" t="s">
        <v>17</v>
      </c>
      <c r="E80" t="str">
        <f>+IF(COUNTIF('List most widespread'!$A$1:$A$38, DB_crossborder[[#This Row],[Occupation title (text)]])&gt;0, "YES", "NO")</f>
        <v>YES</v>
      </c>
      <c r="F80" t="s">
        <v>32</v>
      </c>
      <c r="H80"/>
      <c r="I80"/>
      <c r="J80" s="11">
        <v>2211</v>
      </c>
      <c r="K80" t="s">
        <v>1493</v>
      </c>
      <c r="L80" t="s">
        <v>1572</v>
      </c>
      <c r="M80" t="s">
        <v>1493</v>
      </c>
      <c r="N80" t="s">
        <v>1347</v>
      </c>
      <c r="O80" t="s">
        <v>1493</v>
      </c>
      <c r="P80" t="s">
        <v>43</v>
      </c>
      <c r="Q80" t="s">
        <v>43</v>
      </c>
      <c r="R80" t="s">
        <v>1572</v>
      </c>
    </row>
    <row r="81" spans="1:19" ht="17.25" customHeight="1">
      <c r="A81" t="s">
        <v>1566</v>
      </c>
      <c r="B81" t="s">
        <v>56</v>
      </c>
      <c r="C81" t="s">
        <v>1558</v>
      </c>
      <c r="D81" t="s">
        <v>17</v>
      </c>
      <c r="E81" t="str">
        <f>+IF(COUNTIF('List most widespread'!$A$1:$A$38, DB_crossborder[[#This Row],[Occupation title (text)]])&gt;0, "YES", "NO")</f>
        <v>YES</v>
      </c>
      <c r="F81" t="s">
        <v>32</v>
      </c>
      <c r="H81"/>
      <c r="I81"/>
      <c r="J81" s="11">
        <v>2221</v>
      </c>
      <c r="K81" t="s">
        <v>1493</v>
      </c>
      <c r="L81" t="s">
        <v>154</v>
      </c>
      <c r="M81" t="s">
        <v>1493</v>
      </c>
      <c r="N81" t="s">
        <v>1347</v>
      </c>
      <c r="O81" t="s">
        <v>1493</v>
      </c>
      <c r="P81" t="s">
        <v>43</v>
      </c>
      <c r="Q81" t="s">
        <v>43</v>
      </c>
      <c r="R81" t="s">
        <v>1572</v>
      </c>
    </row>
    <row r="82" spans="1:19" ht="17.25" customHeight="1">
      <c r="A82" t="s">
        <v>1566</v>
      </c>
      <c r="B82" t="s">
        <v>1192</v>
      </c>
      <c r="C82" t="s">
        <v>1558</v>
      </c>
      <c r="D82" t="s">
        <v>17</v>
      </c>
      <c r="E82" t="str">
        <f>+IF(COUNTIF('List most widespread'!$A$1:$A$38, DB_crossborder[[#This Row],[Occupation title (text)]])&gt;0, "YES", "NO")</f>
        <v>NO</v>
      </c>
      <c r="F82" t="s">
        <v>32</v>
      </c>
      <c r="H82"/>
      <c r="I82"/>
      <c r="J82" s="11">
        <v>2262</v>
      </c>
      <c r="K82" t="s">
        <v>1493</v>
      </c>
      <c r="L82" t="s">
        <v>154</v>
      </c>
      <c r="M82" t="s">
        <v>1493</v>
      </c>
      <c r="N82" t="s">
        <v>1347</v>
      </c>
      <c r="O82" t="s">
        <v>1493</v>
      </c>
      <c r="P82" t="s">
        <v>43</v>
      </c>
      <c r="Q82" t="s">
        <v>43</v>
      </c>
      <c r="R82" t="s">
        <v>154</v>
      </c>
    </row>
    <row r="83" spans="1:19" ht="17.25" customHeight="1">
      <c r="A83" t="s">
        <v>1566</v>
      </c>
      <c r="B83" t="s">
        <v>274</v>
      </c>
      <c r="C83" t="s">
        <v>1558</v>
      </c>
      <c r="D83" t="s">
        <v>17</v>
      </c>
      <c r="E83" t="str">
        <f>+IF(COUNTIF('List most widespread'!$A$1:$A$38, DB_crossborder[[#This Row],[Occupation title (text)]])&gt;0, "YES", "NO")</f>
        <v>YES</v>
      </c>
      <c r="F83" t="s">
        <v>1493</v>
      </c>
      <c r="G83" t="s">
        <v>1344</v>
      </c>
      <c r="H83" t="s">
        <v>1359</v>
      </c>
      <c r="I83">
        <v>2264</v>
      </c>
      <c r="J83" s="11">
        <v>2264</v>
      </c>
      <c r="K83" t="s">
        <v>1493</v>
      </c>
      <c r="L83" t="s">
        <v>154</v>
      </c>
      <c r="M83" t="s">
        <v>1346</v>
      </c>
      <c r="N83" t="s">
        <v>1347</v>
      </c>
      <c r="O83" t="s">
        <v>1493</v>
      </c>
      <c r="P83" t="s">
        <v>43</v>
      </c>
      <c r="Q83" t="s">
        <v>43</v>
      </c>
      <c r="R83" t="s">
        <v>154</v>
      </c>
      <c r="S83" t="s">
        <v>1349</v>
      </c>
    </row>
    <row r="84" spans="1:19" ht="17.25" customHeight="1">
      <c r="A84" t="s">
        <v>1566</v>
      </c>
      <c r="B84" t="s">
        <v>726</v>
      </c>
      <c r="C84" t="s">
        <v>1558</v>
      </c>
      <c r="D84" t="s">
        <v>17</v>
      </c>
      <c r="E84" t="str">
        <f>+IF(COUNTIF('List most widespread'!$A$1:$A$38, DB_crossborder[[#This Row],[Occupation title (text)]])&gt;0, "YES", "NO")</f>
        <v>NO</v>
      </c>
      <c r="F84" t="s">
        <v>1493</v>
      </c>
      <c r="H84"/>
      <c r="I84"/>
      <c r="J84" s="11">
        <v>2266</v>
      </c>
      <c r="K84" t="s">
        <v>1493</v>
      </c>
      <c r="L84" t="s">
        <v>1572</v>
      </c>
      <c r="M84" t="s">
        <v>154</v>
      </c>
      <c r="N84" t="s">
        <v>1347</v>
      </c>
      <c r="O84" t="s">
        <v>1493</v>
      </c>
      <c r="P84" t="s">
        <v>43</v>
      </c>
      <c r="Q84" t="s">
        <v>43</v>
      </c>
      <c r="R84" t="s">
        <v>1572</v>
      </c>
    </row>
    <row r="85" spans="1:19" ht="17.25" customHeight="1">
      <c r="A85" t="s">
        <v>1566</v>
      </c>
      <c r="B85" t="s">
        <v>362</v>
      </c>
      <c r="C85" t="s">
        <v>1558</v>
      </c>
      <c r="D85" t="s">
        <v>17</v>
      </c>
      <c r="E85" t="str">
        <f>+IF(COUNTIF('List most widespread'!$A$1:$A$38, DB_crossborder[[#This Row],[Occupation title (text)]])&gt;0, "YES", "NO")</f>
        <v>NO</v>
      </c>
      <c r="F85" t="s">
        <v>32</v>
      </c>
      <c r="H85"/>
      <c r="I85"/>
      <c r="J85" s="11">
        <v>2269</v>
      </c>
      <c r="K85" t="s">
        <v>1493</v>
      </c>
      <c r="L85" t="s">
        <v>154</v>
      </c>
      <c r="M85" t="s">
        <v>1493</v>
      </c>
      <c r="N85" t="s">
        <v>1347</v>
      </c>
      <c r="O85" t="s">
        <v>1493</v>
      </c>
      <c r="P85" t="s">
        <v>43</v>
      </c>
      <c r="Q85" t="s">
        <v>43</v>
      </c>
      <c r="R85" t="s">
        <v>154</v>
      </c>
    </row>
    <row r="86" spans="1:19" ht="17.25" customHeight="1">
      <c r="A86" t="s">
        <v>1566</v>
      </c>
      <c r="B86" t="s">
        <v>367</v>
      </c>
      <c r="C86" t="s">
        <v>1558</v>
      </c>
      <c r="D86" t="s">
        <v>17</v>
      </c>
      <c r="E86" t="str">
        <f>+IF(COUNTIF('List most widespread'!$A$1:$A$38, DB_crossborder[[#This Row],[Occupation title (text)]])&gt;0, "YES", "NO")</f>
        <v>NO</v>
      </c>
      <c r="F86" t="s">
        <v>1493</v>
      </c>
      <c r="G86" t="s">
        <v>1539</v>
      </c>
      <c r="H86">
        <v>2321</v>
      </c>
      <c r="I86" t="s">
        <v>1578</v>
      </c>
      <c r="J86" s="11">
        <v>2320</v>
      </c>
      <c r="K86" t="s">
        <v>1493</v>
      </c>
      <c r="L86" t="s">
        <v>1493</v>
      </c>
      <c r="M86" t="s">
        <v>1493</v>
      </c>
      <c r="N86" t="s">
        <v>1347</v>
      </c>
      <c r="O86" t="s">
        <v>1493</v>
      </c>
      <c r="P86" t="s">
        <v>1493</v>
      </c>
      <c r="Q86" t="s">
        <v>1493</v>
      </c>
      <c r="R86" t="s">
        <v>1493</v>
      </c>
    </row>
    <row r="87" spans="1:19" ht="17.25" customHeight="1">
      <c r="A87" t="s">
        <v>1566</v>
      </c>
      <c r="B87" t="s">
        <v>370</v>
      </c>
      <c r="C87" t="s">
        <v>1558</v>
      </c>
      <c r="D87" t="s">
        <v>17</v>
      </c>
      <c r="E87" t="str">
        <f>+IF(COUNTIF('List most widespread'!$A$1:$A$38, DB_crossborder[[#This Row],[Occupation title (text)]])&gt;0, "YES", "NO")</f>
        <v>NO</v>
      </c>
      <c r="F87" t="s">
        <v>32</v>
      </c>
      <c r="H87"/>
      <c r="I87"/>
      <c r="J87" s="11">
        <v>2330</v>
      </c>
      <c r="K87" t="s">
        <v>1493</v>
      </c>
      <c r="L87" t="s">
        <v>154</v>
      </c>
      <c r="M87" t="s">
        <v>1493</v>
      </c>
      <c r="N87" t="s">
        <v>1347</v>
      </c>
      <c r="O87" t="s">
        <v>1493</v>
      </c>
      <c r="P87" t="s">
        <v>43</v>
      </c>
      <c r="Q87" t="s">
        <v>43</v>
      </c>
      <c r="R87" t="s">
        <v>154</v>
      </c>
    </row>
    <row r="88" spans="1:19" ht="17.25" customHeight="1">
      <c r="A88" t="s">
        <v>1566</v>
      </c>
      <c r="B88" t="s">
        <v>284</v>
      </c>
      <c r="C88" t="s">
        <v>1558</v>
      </c>
      <c r="D88" t="s">
        <v>17</v>
      </c>
      <c r="E88" t="str">
        <f>+IF(COUNTIF('List most widespread'!$A$1:$A$38, DB_crossborder[[#This Row],[Occupation title (text)]])&gt;0, "YES", "NO")</f>
        <v>NO</v>
      </c>
      <c r="F88" t="s">
        <v>32</v>
      </c>
      <c r="G88" t="s">
        <v>1344</v>
      </c>
      <c r="H88" t="s">
        <v>1579</v>
      </c>
      <c r="I88">
        <v>2341</v>
      </c>
      <c r="J88" s="11">
        <v>2341</v>
      </c>
      <c r="K88" t="s">
        <v>1493</v>
      </c>
      <c r="L88" t="s">
        <v>154</v>
      </c>
      <c r="M88" t="s">
        <v>1346</v>
      </c>
      <c r="N88" t="s">
        <v>1347</v>
      </c>
      <c r="O88" t="s">
        <v>1493</v>
      </c>
      <c r="P88" t="s">
        <v>43</v>
      </c>
      <c r="Q88" t="s">
        <v>43</v>
      </c>
      <c r="R88" t="s">
        <v>154</v>
      </c>
      <c r="S88" t="s">
        <v>1349</v>
      </c>
    </row>
    <row r="89" spans="1:19" ht="17.25" customHeight="1">
      <c r="A89" t="s">
        <v>1566</v>
      </c>
      <c r="B89" t="s">
        <v>187</v>
      </c>
      <c r="C89" t="s">
        <v>1558</v>
      </c>
      <c r="D89" t="s">
        <v>17</v>
      </c>
      <c r="E89" t="str">
        <f>+IF(COUNTIF('List most widespread'!$A$1:$A$38, DB_crossborder[[#This Row],[Occupation title (text)]])&gt;0, "YES", "NO")</f>
        <v>YES</v>
      </c>
      <c r="F89" t="s">
        <v>1493</v>
      </c>
      <c r="G89" t="s">
        <v>1539</v>
      </c>
      <c r="H89">
        <v>2343</v>
      </c>
      <c r="I89" t="s">
        <v>1580</v>
      </c>
      <c r="J89" s="11">
        <v>2343</v>
      </c>
      <c r="K89" t="s">
        <v>1493</v>
      </c>
      <c r="L89" t="s">
        <v>1493</v>
      </c>
      <c r="M89" t="s">
        <v>1493</v>
      </c>
      <c r="N89" t="s">
        <v>1347</v>
      </c>
      <c r="O89" t="s">
        <v>1493</v>
      </c>
      <c r="P89" t="s">
        <v>1493</v>
      </c>
      <c r="Q89" t="s">
        <v>1493</v>
      </c>
      <c r="R89" t="s">
        <v>1493</v>
      </c>
    </row>
    <row r="90" spans="1:19" ht="17.25" customHeight="1">
      <c r="A90" t="s">
        <v>1566</v>
      </c>
      <c r="B90" t="s">
        <v>375</v>
      </c>
      <c r="C90" t="s">
        <v>1558</v>
      </c>
      <c r="D90" t="s">
        <v>17</v>
      </c>
      <c r="E90" t="str">
        <f>+IF(COUNTIF('List most widespread'!$A$1:$A$38, DB_crossborder[[#This Row],[Occupation title (text)]])&gt;0, "YES", "NO")</f>
        <v>NO</v>
      </c>
      <c r="F90" t="s">
        <v>1493</v>
      </c>
      <c r="G90" t="s">
        <v>1539</v>
      </c>
      <c r="H90">
        <v>2352</v>
      </c>
      <c r="I90" t="s">
        <v>1581</v>
      </c>
      <c r="J90" s="11">
        <v>2352</v>
      </c>
      <c r="K90" t="s">
        <v>1493</v>
      </c>
      <c r="L90" t="s">
        <v>1493</v>
      </c>
      <c r="M90" t="s">
        <v>1493</v>
      </c>
      <c r="N90" t="s">
        <v>1347</v>
      </c>
      <c r="O90" t="s">
        <v>1493</v>
      </c>
      <c r="P90" t="s">
        <v>1493</v>
      </c>
      <c r="Q90" t="s">
        <v>1493</v>
      </c>
      <c r="R90" t="s">
        <v>1493</v>
      </c>
    </row>
    <row r="91" spans="1:19" ht="17.25" customHeight="1">
      <c r="A91" t="s">
        <v>1566</v>
      </c>
      <c r="B91" t="s">
        <v>763</v>
      </c>
      <c r="C91" t="s">
        <v>1558</v>
      </c>
      <c r="D91" t="s">
        <v>17</v>
      </c>
      <c r="E91" t="str">
        <f>+IF(COUNTIF('List most widespread'!$A$1:$A$38, DB_crossborder[[#This Row],[Occupation title (text)]])&gt;0, "YES", "NO")</f>
        <v>NO</v>
      </c>
      <c r="F91" t="s">
        <v>32</v>
      </c>
      <c r="H91"/>
      <c r="I91"/>
      <c r="J91" s="11">
        <v>2352</v>
      </c>
      <c r="K91" t="s">
        <v>1493</v>
      </c>
      <c r="L91" t="s">
        <v>154</v>
      </c>
      <c r="M91" t="s">
        <v>1493</v>
      </c>
      <c r="N91" t="s">
        <v>1347</v>
      </c>
      <c r="O91" t="s">
        <v>1493</v>
      </c>
      <c r="P91" t="s">
        <v>43</v>
      </c>
      <c r="Q91" t="s">
        <v>43</v>
      </c>
      <c r="R91" t="s">
        <v>154</v>
      </c>
    </row>
    <row r="92" spans="1:19" ht="17.25" customHeight="1">
      <c r="A92" t="s">
        <v>1566</v>
      </c>
      <c r="B92" t="s">
        <v>386</v>
      </c>
      <c r="C92" t="s">
        <v>1558</v>
      </c>
      <c r="D92" t="s">
        <v>17</v>
      </c>
      <c r="E92" t="str">
        <f>+IF(COUNTIF('List most widespread'!$A$1:$A$38, DB_crossborder[[#This Row],[Occupation title (text)]])&gt;0, "YES", "NO")</f>
        <v>NO</v>
      </c>
      <c r="F92" t="s">
        <v>1493</v>
      </c>
      <c r="G92" t="s">
        <v>1539</v>
      </c>
      <c r="H92">
        <v>2359</v>
      </c>
      <c r="I92" t="s">
        <v>1549</v>
      </c>
      <c r="J92" s="11">
        <v>2359</v>
      </c>
      <c r="K92" t="s">
        <v>1540</v>
      </c>
      <c r="L92" t="s">
        <v>1493</v>
      </c>
      <c r="M92" t="s">
        <v>1493</v>
      </c>
      <c r="N92" t="s">
        <v>1347</v>
      </c>
      <c r="O92" t="s">
        <v>1541</v>
      </c>
      <c r="P92" t="s">
        <v>1493</v>
      </c>
      <c r="Q92" t="s">
        <v>1493</v>
      </c>
      <c r="R92" t="s">
        <v>1493</v>
      </c>
    </row>
    <row r="93" spans="1:19" ht="17.25" customHeight="1">
      <c r="A93" t="s">
        <v>1566</v>
      </c>
      <c r="B93" t="s">
        <v>181</v>
      </c>
      <c r="C93" t="s">
        <v>1558</v>
      </c>
      <c r="D93" t="s">
        <v>17</v>
      </c>
      <c r="E93" t="str">
        <f>+IF(COUNTIF('List most widespread'!$A$1:$A$38, DB_crossborder[[#This Row],[Occupation title (text)]])&gt;0, "YES", "NO")</f>
        <v>NO</v>
      </c>
      <c r="F93" t="s">
        <v>32</v>
      </c>
      <c r="H93"/>
      <c r="I93"/>
      <c r="J93" s="11">
        <v>2411</v>
      </c>
      <c r="K93" t="s">
        <v>1493</v>
      </c>
      <c r="L93" t="s">
        <v>1572</v>
      </c>
      <c r="M93" t="s">
        <v>1346</v>
      </c>
      <c r="N93">
        <v>2021</v>
      </c>
      <c r="O93" t="s">
        <v>1493</v>
      </c>
      <c r="P93" t="s">
        <v>43</v>
      </c>
      <c r="Q93" t="s">
        <v>43</v>
      </c>
      <c r="R93" t="s">
        <v>1572</v>
      </c>
    </row>
    <row r="94" spans="1:19" ht="17.25" customHeight="1">
      <c r="A94" t="s">
        <v>1566</v>
      </c>
      <c r="B94" t="s">
        <v>285</v>
      </c>
      <c r="C94" t="s">
        <v>1558</v>
      </c>
      <c r="D94" t="s">
        <v>17</v>
      </c>
      <c r="E94" t="str">
        <f>+IF(COUNTIF('List most widespread'!$A$1:$A$38, DB_crossborder[[#This Row],[Occupation title (text)]])&gt;0, "YES", "NO")</f>
        <v>NO</v>
      </c>
      <c r="F94" t="s">
        <v>32</v>
      </c>
      <c r="G94" t="s">
        <v>1344</v>
      </c>
      <c r="H94" t="s">
        <v>1582</v>
      </c>
      <c r="I94">
        <v>2412</v>
      </c>
      <c r="J94" s="11">
        <v>2412</v>
      </c>
      <c r="K94" t="s">
        <v>1493</v>
      </c>
      <c r="L94" t="s">
        <v>21</v>
      </c>
      <c r="M94" t="s">
        <v>1346</v>
      </c>
      <c r="N94" t="s">
        <v>1347</v>
      </c>
      <c r="O94" t="s">
        <v>1493</v>
      </c>
      <c r="P94" t="s">
        <v>43</v>
      </c>
      <c r="Q94" t="s">
        <v>43</v>
      </c>
      <c r="R94" t="s">
        <v>154</v>
      </c>
      <c r="S94" t="s">
        <v>1349</v>
      </c>
    </row>
    <row r="95" spans="1:19" ht="17.25" customHeight="1">
      <c r="A95" t="s">
        <v>1566</v>
      </c>
      <c r="B95" t="s">
        <v>163</v>
      </c>
      <c r="C95" t="s">
        <v>1558</v>
      </c>
      <c r="D95" t="s">
        <v>17</v>
      </c>
      <c r="E95" t="str">
        <f>+IF(COUNTIF('List most widespread'!$A$1:$A$38, DB_crossborder[[#This Row],[Occupation title (text)]])&gt;0, "YES", "NO")</f>
        <v>NO</v>
      </c>
      <c r="F95" t="s">
        <v>32</v>
      </c>
      <c r="G95" t="s">
        <v>1366</v>
      </c>
      <c r="H95" t="s">
        <v>1583</v>
      </c>
      <c r="I95">
        <v>2413</v>
      </c>
      <c r="J95" s="11">
        <v>2413</v>
      </c>
      <c r="K95" t="s">
        <v>1493</v>
      </c>
      <c r="L95" t="s">
        <v>154</v>
      </c>
      <c r="M95" t="s">
        <v>43</v>
      </c>
      <c r="N95" t="s">
        <v>1347</v>
      </c>
      <c r="O95" t="s">
        <v>1493</v>
      </c>
      <c r="P95" t="s">
        <v>43</v>
      </c>
      <c r="Q95" t="s">
        <v>43</v>
      </c>
      <c r="R95" t="s">
        <v>25</v>
      </c>
      <c r="S95" t="s">
        <v>1369</v>
      </c>
    </row>
    <row r="96" spans="1:19" ht="17.25" customHeight="1">
      <c r="A96" t="s">
        <v>1566</v>
      </c>
      <c r="B96" t="s">
        <v>392</v>
      </c>
      <c r="C96" t="s">
        <v>1558</v>
      </c>
      <c r="D96" t="s">
        <v>17</v>
      </c>
      <c r="E96" t="str">
        <f>+IF(COUNTIF('List most widespread'!$A$1:$A$38, DB_crossborder[[#This Row],[Occupation title (text)]])&gt;0, "YES", "NO")</f>
        <v>NO</v>
      </c>
      <c r="F96" t="s">
        <v>1493</v>
      </c>
      <c r="G96" t="s">
        <v>1539</v>
      </c>
      <c r="H96">
        <v>2423</v>
      </c>
      <c r="I96" t="s">
        <v>1584</v>
      </c>
      <c r="J96" s="11">
        <v>2423</v>
      </c>
      <c r="K96" t="s">
        <v>1493</v>
      </c>
      <c r="L96" t="s">
        <v>1493</v>
      </c>
      <c r="M96" t="s">
        <v>1493</v>
      </c>
      <c r="N96" t="s">
        <v>1347</v>
      </c>
      <c r="O96" t="s">
        <v>1493</v>
      </c>
      <c r="P96" t="s">
        <v>1493</v>
      </c>
      <c r="Q96" t="s">
        <v>1493</v>
      </c>
      <c r="R96" t="s">
        <v>1493</v>
      </c>
    </row>
    <row r="97" spans="1:19" ht="17.25" customHeight="1">
      <c r="A97" t="s">
        <v>1566</v>
      </c>
      <c r="B97" t="s">
        <v>727</v>
      </c>
      <c r="C97" t="s">
        <v>1558</v>
      </c>
      <c r="D97" t="s">
        <v>17</v>
      </c>
      <c r="E97" t="str">
        <f>+IF(COUNTIF('List most widespread'!$A$1:$A$38, DB_crossborder[[#This Row],[Occupation title (text)]])&gt;0, "YES", "NO")</f>
        <v>NO</v>
      </c>
      <c r="F97" t="s">
        <v>32</v>
      </c>
      <c r="G97" t="s">
        <v>1344</v>
      </c>
      <c r="H97" t="s">
        <v>1585</v>
      </c>
      <c r="I97">
        <v>2433</v>
      </c>
      <c r="J97" s="11">
        <v>2433</v>
      </c>
      <c r="K97" t="s">
        <v>1493</v>
      </c>
      <c r="L97" t="s">
        <v>21</v>
      </c>
      <c r="M97" t="s">
        <v>1346</v>
      </c>
      <c r="N97" t="s">
        <v>1347</v>
      </c>
      <c r="O97" t="s">
        <v>1493</v>
      </c>
      <c r="P97" t="s">
        <v>43</v>
      </c>
      <c r="Q97" t="s">
        <v>43</v>
      </c>
      <c r="R97" t="s">
        <v>154</v>
      </c>
      <c r="S97" t="s">
        <v>1349</v>
      </c>
    </row>
    <row r="98" spans="1:19" ht="17.25" customHeight="1">
      <c r="A98" t="s">
        <v>1566</v>
      </c>
      <c r="B98" t="s">
        <v>79</v>
      </c>
      <c r="C98" t="s">
        <v>1558</v>
      </c>
      <c r="D98" t="s">
        <v>17</v>
      </c>
      <c r="E98" t="str">
        <f>+IF(COUNTIF('List most widespread'!$A$1:$A$38, DB_crossborder[[#This Row],[Occupation title (text)]])&gt;0, "YES", "NO")</f>
        <v>YES</v>
      </c>
      <c r="F98" t="s">
        <v>32</v>
      </c>
      <c r="H98"/>
      <c r="I98"/>
      <c r="J98" s="11">
        <v>2511</v>
      </c>
      <c r="K98" t="s">
        <v>1493</v>
      </c>
      <c r="L98" t="s">
        <v>154</v>
      </c>
      <c r="M98" t="s">
        <v>1493</v>
      </c>
      <c r="N98" t="s">
        <v>1347</v>
      </c>
      <c r="O98" t="s">
        <v>1493</v>
      </c>
      <c r="P98" t="s">
        <v>43</v>
      </c>
      <c r="Q98" t="s">
        <v>43</v>
      </c>
      <c r="R98" t="s">
        <v>1572</v>
      </c>
    </row>
    <row r="99" spans="1:19" ht="17.25" customHeight="1">
      <c r="A99" t="s">
        <v>1566</v>
      </c>
      <c r="B99" t="s">
        <v>84</v>
      </c>
      <c r="C99" t="s">
        <v>1558</v>
      </c>
      <c r="D99" t="s">
        <v>17</v>
      </c>
      <c r="E99" t="str">
        <f>+IF(COUNTIF('List most widespread'!$A$1:$A$38, DB_crossborder[[#This Row],[Occupation title (text)]])&gt;0, "YES", "NO")</f>
        <v>YES</v>
      </c>
      <c r="F99" t="s">
        <v>32</v>
      </c>
      <c r="G99" t="s">
        <v>1366</v>
      </c>
      <c r="H99" t="s">
        <v>1586</v>
      </c>
      <c r="I99">
        <v>2514</v>
      </c>
      <c r="J99" s="11">
        <v>2514</v>
      </c>
      <c r="K99" t="s">
        <v>1493</v>
      </c>
      <c r="L99" t="s">
        <v>154</v>
      </c>
      <c r="M99" t="s">
        <v>43</v>
      </c>
      <c r="N99" t="s">
        <v>1347</v>
      </c>
      <c r="O99" t="s">
        <v>1493</v>
      </c>
      <c r="P99" t="s">
        <v>43</v>
      </c>
      <c r="Q99" t="s">
        <v>43</v>
      </c>
      <c r="R99" t="s">
        <v>25</v>
      </c>
      <c r="S99" t="s">
        <v>1369</v>
      </c>
    </row>
    <row r="100" spans="1:19" ht="17.25" customHeight="1">
      <c r="A100" t="s">
        <v>1566</v>
      </c>
      <c r="B100" t="s">
        <v>88</v>
      </c>
      <c r="C100" t="s">
        <v>1558</v>
      </c>
      <c r="D100" t="s">
        <v>17</v>
      </c>
      <c r="E100" t="str">
        <f>+IF(COUNTIF('List most widespread'!$A$1:$A$38, DB_crossborder[[#This Row],[Occupation title (text)]])&gt;0, "YES", "NO")</f>
        <v>NO</v>
      </c>
      <c r="F100" t="s">
        <v>32</v>
      </c>
      <c r="H100"/>
      <c r="I100"/>
      <c r="J100" s="11">
        <v>2521</v>
      </c>
      <c r="K100" t="s">
        <v>1493</v>
      </c>
      <c r="L100" t="s">
        <v>154</v>
      </c>
      <c r="M100" t="s">
        <v>1493</v>
      </c>
      <c r="N100" t="s">
        <v>1347</v>
      </c>
      <c r="O100" t="s">
        <v>1493</v>
      </c>
      <c r="P100" t="s">
        <v>1493</v>
      </c>
      <c r="Q100" t="s">
        <v>1493</v>
      </c>
      <c r="R100" t="s">
        <v>154</v>
      </c>
    </row>
    <row r="101" spans="1:19" ht="17.25" customHeight="1">
      <c r="A101" t="s">
        <v>1566</v>
      </c>
      <c r="B101" t="s">
        <v>728</v>
      </c>
      <c r="C101" t="s">
        <v>1558</v>
      </c>
      <c r="D101" t="s">
        <v>17</v>
      </c>
      <c r="E101" t="str">
        <f>+IF(COUNTIF('List most widespread'!$A$1:$A$38, DB_crossborder[[#This Row],[Occupation title (text)]])&gt;0, "YES", "NO")</f>
        <v>NO</v>
      </c>
      <c r="F101" t="s">
        <v>32</v>
      </c>
      <c r="G101" t="s">
        <v>1366</v>
      </c>
      <c r="H101" t="s">
        <v>1587</v>
      </c>
      <c r="I101">
        <v>2522</v>
      </c>
      <c r="J101" s="11">
        <v>2522</v>
      </c>
      <c r="K101" t="s">
        <v>1493</v>
      </c>
      <c r="L101" t="s">
        <v>154</v>
      </c>
      <c r="M101" t="s">
        <v>43</v>
      </c>
      <c r="N101" t="s">
        <v>1347</v>
      </c>
      <c r="O101" t="s">
        <v>1493</v>
      </c>
      <c r="P101" t="s">
        <v>43</v>
      </c>
      <c r="Q101" t="s">
        <v>43</v>
      </c>
      <c r="R101" t="s">
        <v>25</v>
      </c>
      <c r="S101" t="s">
        <v>1369</v>
      </c>
    </row>
    <row r="102" spans="1:19" ht="17.25" customHeight="1">
      <c r="A102" t="s">
        <v>1566</v>
      </c>
      <c r="B102" t="s">
        <v>91</v>
      </c>
      <c r="C102" t="s">
        <v>1558</v>
      </c>
      <c r="D102" t="s">
        <v>17</v>
      </c>
      <c r="E102" t="str">
        <f>+IF(COUNTIF('List most widespread'!$A$1:$A$38, DB_crossborder[[#This Row],[Occupation title (text)]])&gt;0, "YES", "NO")</f>
        <v>NO</v>
      </c>
      <c r="F102" t="s">
        <v>32</v>
      </c>
      <c r="G102" t="s">
        <v>1344</v>
      </c>
      <c r="H102" t="s">
        <v>1362</v>
      </c>
      <c r="I102">
        <v>2523</v>
      </c>
      <c r="J102" s="11">
        <v>2523</v>
      </c>
      <c r="K102" t="s">
        <v>1493</v>
      </c>
      <c r="L102" t="s">
        <v>154</v>
      </c>
      <c r="M102" t="s">
        <v>1346</v>
      </c>
      <c r="N102" t="s">
        <v>1347</v>
      </c>
      <c r="O102" t="s">
        <v>1493</v>
      </c>
      <c r="P102" t="s">
        <v>43</v>
      </c>
      <c r="Q102" t="s">
        <v>43</v>
      </c>
      <c r="R102" t="s">
        <v>154</v>
      </c>
      <c r="S102" t="s">
        <v>1349</v>
      </c>
    </row>
    <row r="103" spans="1:19" ht="17.25" customHeight="1">
      <c r="A103" t="s">
        <v>1566</v>
      </c>
      <c r="B103" t="s">
        <v>406</v>
      </c>
      <c r="C103" t="s">
        <v>1558</v>
      </c>
      <c r="D103" t="s">
        <v>17</v>
      </c>
      <c r="E103" t="str">
        <f>+IF(COUNTIF('List most widespread'!$A$1:$A$38, DB_crossborder[[#This Row],[Occupation title (text)]])&gt;0, "YES", "NO")</f>
        <v>NO</v>
      </c>
      <c r="F103" t="s">
        <v>1493</v>
      </c>
      <c r="G103" t="s">
        <v>1539</v>
      </c>
      <c r="H103">
        <v>2620</v>
      </c>
      <c r="I103" t="s">
        <v>1588</v>
      </c>
      <c r="J103" s="11">
        <v>2620</v>
      </c>
      <c r="K103" t="s">
        <v>1493</v>
      </c>
      <c r="L103" t="s">
        <v>1493</v>
      </c>
      <c r="M103" t="s">
        <v>1493</v>
      </c>
      <c r="N103" t="s">
        <v>1347</v>
      </c>
      <c r="O103" t="s">
        <v>1493</v>
      </c>
      <c r="P103" t="s">
        <v>1493</v>
      </c>
      <c r="Q103" t="s">
        <v>1493</v>
      </c>
      <c r="R103" t="s">
        <v>1493</v>
      </c>
    </row>
    <row r="104" spans="1:19" ht="17.25" customHeight="1">
      <c r="A104" t="s">
        <v>1566</v>
      </c>
      <c r="B104" t="s">
        <v>418</v>
      </c>
      <c r="C104" t="s">
        <v>1558</v>
      </c>
      <c r="D104" t="s">
        <v>17</v>
      </c>
      <c r="E104" t="str">
        <f>+IF(COUNTIF('List most widespread'!$A$1:$A$38, DB_crossborder[[#This Row],[Occupation title (text)]])&gt;0, "YES", "NO")</f>
        <v>NO</v>
      </c>
      <c r="F104" t="s">
        <v>1493</v>
      </c>
      <c r="G104" t="s">
        <v>1539</v>
      </c>
      <c r="H104">
        <v>2635</v>
      </c>
      <c r="I104" t="s">
        <v>1548</v>
      </c>
      <c r="J104" s="11">
        <v>2635</v>
      </c>
      <c r="K104" t="s">
        <v>1540</v>
      </c>
      <c r="L104" t="s">
        <v>1493</v>
      </c>
      <c r="M104" t="s">
        <v>1493</v>
      </c>
      <c r="N104" t="s">
        <v>1347</v>
      </c>
      <c r="O104" t="s">
        <v>1541</v>
      </c>
      <c r="P104" t="s">
        <v>1493</v>
      </c>
      <c r="Q104" t="s">
        <v>1493</v>
      </c>
      <c r="R104" t="s">
        <v>1493</v>
      </c>
    </row>
    <row r="105" spans="1:19" ht="17.25" customHeight="1">
      <c r="A105" t="s">
        <v>1566</v>
      </c>
      <c r="B105" t="s">
        <v>436</v>
      </c>
      <c r="C105" t="s">
        <v>1559</v>
      </c>
      <c r="D105" t="s">
        <v>17</v>
      </c>
      <c r="E105" t="str">
        <f>+IF(COUNTIF('List most widespread'!$A$1:$A$38, DB_crossborder[[#This Row],[Occupation title (text)]])&gt;0, "YES", "NO")</f>
        <v>NO</v>
      </c>
      <c r="F105" t="s">
        <v>32</v>
      </c>
      <c r="G105" t="s">
        <v>1344</v>
      </c>
      <c r="H105" t="s">
        <v>1589</v>
      </c>
      <c r="I105">
        <v>3111</v>
      </c>
      <c r="J105" s="11">
        <v>3111</v>
      </c>
      <c r="K105" t="s">
        <v>1493</v>
      </c>
      <c r="L105" t="s">
        <v>154</v>
      </c>
      <c r="M105" t="s">
        <v>1346</v>
      </c>
      <c r="N105" t="s">
        <v>1347</v>
      </c>
      <c r="O105" t="s">
        <v>1493</v>
      </c>
      <c r="P105" t="s">
        <v>43</v>
      </c>
      <c r="Q105" t="s">
        <v>43</v>
      </c>
      <c r="R105" t="s">
        <v>154</v>
      </c>
      <c r="S105" t="s">
        <v>1349</v>
      </c>
    </row>
    <row r="106" spans="1:19" ht="17.25" customHeight="1">
      <c r="A106" t="s">
        <v>1566</v>
      </c>
      <c r="B106" t="s">
        <v>322</v>
      </c>
      <c r="C106" t="s">
        <v>1558</v>
      </c>
      <c r="D106" t="s">
        <v>37</v>
      </c>
      <c r="E106" t="str">
        <f>+IF(COUNTIF('List most widespread'!$F$1:$F$37, DB_crossborder[[#This Row],[Occupation title (text)]])&gt;0, "YES", "NO")</f>
        <v>NO</v>
      </c>
      <c r="G106" t="s">
        <v>1366</v>
      </c>
      <c r="H106" t="s">
        <v>1590</v>
      </c>
      <c r="I106">
        <v>2120</v>
      </c>
      <c r="J106" s="11">
        <v>2120</v>
      </c>
      <c r="K106" t="s">
        <v>1493</v>
      </c>
      <c r="L106" t="s">
        <v>154</v>
      </c>
      <c r="M106" t="s">
        <v>43</v>
      </c>
      <c r="N106" t="s">
        <v>1347</v>
      </c>
      <c r="O106" t="s">
        <v>1493</v>
      </c>
      <c r="P106" t="s">
        <v>43</v>
      </c>
      <c r="Q106" t="s">
        <v>43</v>
      </c>
      <c r="R106" t="s">
        <v>43</v>
      </c>
      <c r="S106" t="s">
        <v>43</v>
      </c>
    </row>
    <row r="107" spans="1:19" ht="17.25" customHeight="1">
      <c r="A107" t="s">
        <v>1566</v>
      </c>
      <c r="B107" t="s">
        <v>438</v>
      </c>
      <c r="C107" t="s">
        <v>1559</v>
      </c>
      <c r="D107" t="s">
        <v>17</v>
      </c>
      <c r="E107" t="str">
        <f>+IF(COUNTIF('List most widespread'!$A$1:$A$38, DB_crossborder[[#This Row],[Occupation title (text)]])&gt;0, "YES", "NO")</f>
        <v>NO</v>
      </c>
      <c r="F107" t="s">
        <v>1493</v>
      </c>
      <c r="H107"/>
      <c r="I107"/>
      <c r="J107" s="11">
        <v>3112</v>
      </c>
      <c r="K107" t="s">
        <v>1493</v>
      </c>
      <c r="L107" t="s">
        <v>154</v>
      </c>
      <c r="M107" t="s">
        <v>1493</v>
      </c>
      <c r="N107" t="s">
        <v>1347</v>
      </c>
      <c r="O107" t="s">
        <v>1493</v>
      </c>
      <c r="P107" t="s">
        <v>1493</v>
      </c>
      <c r="Q107" t="s">
        <v>1493</v>
      </c>
      <c r="R107" t="s">
        <v>1572</v>
      </c>
    </row>
    <row r="108" spans="1:19" ht="17.25" customHeight="1">
      <c r="A108" t="s">
        <v>1566</v>
      </c>
      <c r="B108" t="s">
        <v>440</v>
      </c>
      <c r="C108" t="s">
        <v>1559</v>
      </c>
      <c r="D108" t="s">
        <v>17</v>
      </c>
      <c r="E108" t="str">
        <f>+IF(COUNTIF('List most widespread'!$A$1:$A$38, DB_crossborder[[#This Row],[Occupation title (text)]])&gt;0, "YES", "NO")</f>
        <v>YES</v>
      </c>
      <c r="F108" t="s">
        <v>32</v>
      </c>
      <c r="H108"/>
      <c r="I108"/>
      <c r="J108" s="11">
        <v>3113</v>
      </c>
      <c r="K108" t="s">
        <v>1493</v>
      </c>
      <c r="L108" t="s">
        <v>154</v>
      </c>
      <c r="M108" t="s">
        <v>1493</v>
      </c>
      <c r="N108" t="s">
        <v>1347</v>
      </c>
      <c r="O108" t="s">
        <v>1493</v>
      </c>
      <c r="P108" t="s">
        <v>43</v>
      </c>
      <c r="Q108" t="s">
        <v>43</v>
      </c>
      <c r="R108" t="s">
        <v>154</v>
      </c>
    </row>
    <row r="109" spans="1:19" ht="17.25" customHeight="1">
      <c r="A109" t="s">
        <v>1566</v>
      </c>
      <c r="B109" t="s">
        <v>1335</v>
      </c>
      <c r="C109" t="s">
        <v>1559</v>
      </c>
      <c r="D109" t="s">
        <v>17</v>
      </c>
      <c r="E109" t="str">
        <f>+IF(COUNTIF('List most widespread'!$A$1:$A$38, DB_crossborder[[#This Row],[Occupation title (text)]])&gt;0, "YES", "NO")</f>
        <v>NO</v>
      </c>
      <c r="F109" t="s">
        <v>32</v>
      </c>
      <c r="H109"/>
      <c r="I109"/>
      <c r="J109" s="11">
        <v>3114</v>
      </c>
      <c r="K109" t="s">
        <v>1493</v>
      </c>
      <c r="L109" t="s">
        <v>1572</v>
      </c>
      <c r="M109" t="s">
        <v>1493</v>
      </c>
      <c r="N109" t="s">
        <v>1347</v>
      </c>
      <c r="O109" t="s">
        <v>1493</v>
      </c>
      <c r="P109" t="s">
        <v>43</v>
      </c>
      <c r="Q109" t="s">
        <v>43</v>
      </c>
      <c r="R109" t="s">
        <v>1572</v>
      </c>
    </row>
    <row r="110" spans="1:19" ht="17.25" customHeight="1">
      <c r="A110" t="s">
        <v>1566</v>
      </c>
      <c r="B110" t="s">
        <v>442</v>
      </c>
      <c r="C110" t="s">
        <v>1559</v>
      </c>
      <c r="D110" t="s">
        <v>17</v>
      </c>
      <c r="E110" t="str">
        <f>+IF(COUNTIF('List most widespread'!$A$1:$A$38, DB_crossborder[[#This Row],[Occupation title (text)]])&gt;0, "YES", "NO")</f>
        <v>NO</v>
      </c>
      <c r="F110" t="s">
        <v>32</v>
      </c>
      <c r="G110" t="s">
        <v>1344</v>
      </c>
      <c r="H110" t="s">
        <v>1591</v>
      </c>
      <c r="I110">
        <v>3115</v>
      </c>
      <c r="J110" s="11">
        <v>3115</v>
      </c>
      <c r="K110" t="s">
        <v>1493</v>
      </c>
      <c r="L110" t="s">
        <v>154</v>
      </c>
      <c r="M110" t="s">
        <v>1346</v>
      </c>
      <c r="N110" t="s">
        <v>1347</v>
      </c>
      <c r="O110" t="s">
        <v>1493</v>
      </c>
      <c r="P110" t="s">
        <v>43</v>
      </c>
      <c r="Q110" t="s">
        <v>43</v>
      </c>
      <c r="R110" t="s">
        <v>154</v>
      </c>
      <c r="S110" t="s">
        <v>1349</v>
      </c>
    </row>
    <row r="111" spans="1:19" ht="17.25" customHeight="1">
      <c r="A111" t="s">
        <v>1566</v>
      </c>
      <c r="B111" t="s">
        <v>445</v>
      </c>
      <c r="C111" t="s">
        <v>1559</v>
      </c>
      <c r="D111" t="s">
        <v>17</v>
      </c>
      <c r="E111" t="str">
        <f>+IF(COUNTIF('List most widespread'!$A$1:$A$38, DB_crossborder[[#This Row],[Occupation title (text)]])&gt;0, "YES", "NO")</f>
        <v>NO</v>
      </c>
      <c r="F111" t="s">
        <v>32</v>
      </c>
      <c r="H111"/>
      <c r="I111"/>
      <c r="J111" s="11">
        <v>3118</v>
      </c>
      <c r="K111" t="s">
        <v>1493</v>
      </c>
      <c r="L111" t="s">
        <v>154</v>
      </c>
      <c r="M111" t="s">
        <v>1493</v>
      </c>
      <c r="N111" t="s">
        <v>1347</v>
      </c>
      <c r="O111" t="s">
        <v>1493</v>
      </c>
      <c r="P111" t="s">
        <v>43</v>
      </c>
      <c r="Q111" t="s">
        <v>43</v>
      </c>
      <c r="R111" t="s">
        <v>154</v>
      </c>
    </row>
    <row r="112" spans="1:19" ht="17.25" customHeight="1">
      <c r="A112" t="s">
        <v>1566</v>
      </c>
      <c r="B112" t="s">
        <v>447</v>
      </c>
      <c r="C112" t="s">
        <v>1559</v>
      </c>
      <c r="D112" t="s">
        <v>17</v>
      </c>
      <c r="E112" t="str">
        <f>+IF(COUNTIF('List most widespread'!$A$1:$A$38, DB_crossborder[[#This Row],[Occupation title (text)]])&gt;0, "YES", "NO")</f>
        <v>NO</v>
      </c>
      <c r="F112" t="s">
        <v>32</v>
      </c>
      <c r="G112" t="s">
        <v>1366</v>
      </c>
      <c r="H112" t="s">
        <v>1592</v>
      </c>
      <c r="I112">
        <v>3119</v>
      </c>
      <c r="J112" s="11">
        <v>3119</v>
      </c>
      <c r="K112" t="s">
        <v>1493</v>
      </c>
      <c r="L112" t="s">
        <v>154</v>
      </c>
      <c r="M112" t="s">
        <v>43</v>
      </c>
      <c r="N112" t="s">
        <v>1347</v>
      </c>
      <c r="O112" t="s">
        <v>1493</v>
      </c>
      <c r="P112" t="s">
        <v>43</v>
      </c>
      <c r="Q112" t="s">
        <v>43</v>
      </c>
      <c r="R112" t="s">
        <v>25</v>
      </c>
      <c r="S112" t="s">
        <v>1369</v>
      </c>
    </row>
    <row r="113" spans="1:19" ht="17.25" customHeight="1">
      <c r="A113" t="s">
        <v>1566</v>
      </c>
      <c r="B113" t="s">
        <v>449</v>
      </c>
      <c r="C113" t="s">
        <v>1559</v>
      </c>
      <c r="D113" t="s">
        <v>17</v>
      </c>
      <c r="E113" t="str">
        <f>+IF(COUNTIF('List most widespread'!$A$1:$A$38, DB_crossborder[[#This Row],[Occupation title (text)]])&gt;0, "YES", "NO")</f>
        <v>NO</v>
      </c>
      <c r="F113" t="s">
        <v>32</v>
      </c>
      <c r="H113"/>
      <c r="I113"/>
      <c r="J113" s="11">
        <v>3122</v>
      </c>
      <c r="K113" t="s">
        <v>1493</v>
      </c>
      <c r="L113" t="s">
        <v>1572</v>
      </c>
      <c r="M113" t="s">
        <v>1493</v>
      </c>
      <c r="N113" t="s">
        <v>1347</v>
      </c>
      <c r="O113" t="s">
        <v>1493</v>
      </c>
      <c r="P113" t="s">
        <v>43</v>
      </c>
      <c r="Q113" t="s">
        <v>43</v>
      </c>
      <c r="R113" t="s">
        <v>154</v>
      </c>
    </row>
    <row r="114" spans="1:19" ht="17.25" customHeight="1">
      <c r="A114" t="s">
        <v>1566</v>
      </c>
      <c r="B114" t="s">
        <v>452</v>
      </c>
      <c r="C114" t="s">
        <v>1559</v>
      </c>
      <c r="D114" t="s">
        <v>17</v>
      </c>
      <c r="E114" t="str">
        <f>+IF(COUNTIF('List most widespread'!$A$1:$A$38, DB_crossborder[[#This Row],[Occupation title (text)]])&gt;0, "YES", "NO")</f>
        <v>NO</v>
      </c>
      <c r="F114" t="s">
        <v>32</v>
      </c>
      <c r="H114"/>
      <c r="I114"/>
      <c r="J114" s="11">
        <v>3123</v>
      </c>
      <c r="K114" t="s">
        <v>1493</v>
      </c>
      <c r="L114" t="s">
        <v>154</v>
      </c>
      <c r="M114" t="s">
        <v>1493</v>
      </c>
      <c r="N114" t="s">
        <v>1347</v>
      </c>
      <c r="O114" t="s">
        <v>1493</v>
      </c>
      <c r="P114" t="s">
        <v>43</v>
      </c>
      <c r="Q114" t="s">
        <v>43</v>
      </c>
      <c r="R114" t="s">
        <v>1572</v>
      </c>
    </row>
    <row r="115" spans="1:19" ht="17.25" customHeight="1">
      <c r="A115" t="s">
        <v>1566</v>
      </c>
      <c r="B115" t="s">
        <v>1360</v>
      </c>
      <c r="C115" t="s">
        <v>1559</v>
      </c>
      <c r="D115" t="s">
        <v>17</v>
      </c>
      <c r="E115" t="str">
        <f>+IF(COUNTIF('List most widespread'!$A$1:$A$38, DB_crossborder[[#This Row],[Occupation title (text)]])&gt;0, "YES", "NO")</f>
        <v>NO</v>
      </c>
      <c r="F115" t="s">
        <v>32</v>
      </c>
      <c r="G115" t="s">
        <v>1344</v>
      </c>
      <c r="H115" t="s">
        <v>1593</v>
      </c>
      <c r="I115">
        <v>3131</v>
      </c>
      <c r="J115" s="11">
        <v>3131</v>
      </c>
      <c r="K115" t="s">
        <v>1493</v>
      </c>
      <c r="L115" t="s">
        <v>154</v>
      </c>
      <c r="M115" t="s">
        <v>1346</v>
      </c>
      <c r="N115" t="s">
        <v>1347</v>
      </c>
      <c r="O115" t="s">
        <v>1493</v>
      </c>
      <c r="P115" t="s">
        <v>43</v>
      </c>
      <c r="Q115" t="s">
        <v>43</v>
      </c>
      <c r="R115" t="s">
        <v>154</v>
      </c>
      <c r="S115" t="s">
        <v>1349</v>
      </c>
    </row>
    <row r="116" spans="1:19" ht="17.25" customHeight="1">
      <c r="A116" t="s">
        <v>1566</v>
      </c>
      <c r="B116" t="s">
        <v>976</v>
      </c>
      <c r="C116" t="s">
        <v>1559</v>
      </c>
      <c r="D116" t="s">
        <v>17</v>
      </c>
      <c r="E116" t="str">
        <f>+IF(COUNTIF('List most widespread'!$A$1:$A$38, DB_crossborder[[#This Row],[Occupation title (text)]])&gt;0, "YES", "NO")</f>
        <v>NO</v>
      </c>
      <c r="F116" t="s">
        <v>1493</v>
      </c>
      <c r="G116" t="s">
        <v>1344</v>
      </c>
      <c r="H116" t="s">
        <v>1594</v>
      </c>
      <c r="I116">
        <v>3135</v>
      </c>
      <c r="J116" s="11">
        <v>3135</v>
      </c>
      <c r="K116" t="s">
        <v>1493</v>
      </c>
      <c r="L116" t="s">
        <v>154</v>
      </c>
      <c r="M116" t="s">
        <v>1346</v>
      </c>
      <c r="N116" t="s">
        <v>1347</v>
      </c>
      <c r="O116" t="s">
        <v>1493</v>
      </c>
      <c r="P116" t="s">
        <v>43</v>
      </c>
      <c r="Q116" t="s">
        <v>43</v>
      </c>
      <c r="R116" t="s">
        <v>154</v>
      </c>
      <c r="S116" t="s">
        <v>1349</v>
      </c>
    </row>
    <row r="117" spans="1:19" ht="17.25" customHeight="1">
      <c r="A117" t="s">
        <v>1566</v>
      </c>
      <c r="B117" t="s">
        <v>991</v>
      </c>
      <c r="C117" t="s">
        <v>1559</v>
      </c>
      <c r="D117" t="s">
        <v>17</v>
      </c>
      <c r="E117" t="str">
        <f>+IF(COUNTIF('List most widespread'!$A$1:$A$38, DB_crossborder[[#This Row],[Occupation title (text)]])&gt;0, "YES", "NO")</f>
        <v>NO</v>
      </c>
      <c r="F117" t="s">
        <v>32</v>
      </c>
      <c r="G117" t="s">
        <v>1344</v>
      </c>
      <c r="H117" t="s">
        <v>1595</v>
      </c>
      <c r="I117">
        <v>3139</v>
      </c>
      <c r="J117" s="11">
        <v>3139</v>
      </c>
      <c r="K117" t="s">
        <v>1493</v>
      </c>
      <c r="L117" t="s">
        <v>21</v>
      </c>
      <c r="M117" t="s">
        <v>1346</v>
      </c>
      <c r="N117" t="s">
        <v>1347</v>
      </c>
      <c r="O117" t="s">
        <v>1493</v>
      </c>
      <c r="P117" t="s">
        <v>43</v>
      </c>
      <c r="Q117" t="s">
        <v>43</v>
      </c>
      <c r="R117" t="s">
        <v>154</v>
      </c>
      <c r="S117" t="s">
        <v>1349</v>
      </c>
    </row>
    <row r="118" spans="1:19" ht="17.25" customHeight="1">
      <c r="A118" t="s">
        <v>1566</v>
      </c>
      <c r="B118" t="s">
        <v>1337</v>
      </c>
      <c r="C118" t="s">
        <v>1559</v>
      </c>
      <c r="D118" t="s">
        <v>17</v>
      </c>
      <c r="E118" t="str">
        <f>+IF(COUNTIF('List most widespread'!$A$1:$A$38, DB_crossborder[[#This Row],[Occupation title (text)]])&gt;0, "YES", "NO")</f>
        <v>NO</v>
      </c>
      <c r="F118" t="s">
        <v>32</v>
      </c>
      <c r="G118" t="s">
        <v>1344</v>
      </c>
      <c r="H118" t="s">
        <v>1596</v>
      </c>
      <c r="I118">
        <v>3152</v>
      </c>
      <c r="J118" s="11">
        <v>3152</v>
      </c>
      <c r="K118" t="s">
        <v>1493</v>
      </c>
      <c r="L118" t="s">
        <v>154</v>
      </c>
      <c r="M118" t="s">
        <v>1346</v>
      </c>
      <c r="N118" t="s">
        <v>1347</v>
      </c>
      <c r="O118" t="s">
        <v>1493</v>
      </c>
      <c r="P118" t="s">
        <v>43</v>
      </c>
      <c r="Q118" t="s">
        <v>43</v>
      </c>
      <c r="R118" t="s">
        <v>154</v>
      </c>
      <c r="S118" t="s">
        <v>1349</v>
      </c>
    </row>
    <row r="119" spans="1:19" ht="17.25" customHeight="1">
      <c r="A119" t="s">
        <v>1566</v>
      </c>
      <c r="B119" t="s">
        <v>462</v>
      </c>
      <c r="C119" t="s">
        <v>1559</v>
      </c>
      <c r="D119" t="s">
        <v>17</v>
      </c>
      <c r="E119" t="str">
        <f>+IF(COUNTIF('List most widespread'!$A$1:$A$38, DB_crossborder[[#This Row],[Occupation title (text)]])&gt;0, "YES", "NO")</f>
        <v>NO</v>
      </c>
      <c r="F119" t="s">
        <v>32</v>
      </c>
      <c r="H119"/>
      <c r="I119"/>
      <c r="J119" s="11">
        <v>3211</v>
      </c>
      <c r="K119" t="s">
        <v>1493</v>
      </c>
      <c r="L119" t="s">
        <v>1572</v>
      </c>
      <c r="M119" t="s">
        <v>1493</v>
      </c>
      <c r="N119" t="s">
        <v>1347</v>
      </c>
      <c r="O119" t="s">
        <v>1493</v>
      </c>
      <c r="P119" t="s">
        <v>1493</v>
      </c>
      <c r="Q119" t="s">
        <v>1493</v>
      </c>
      <c r="R119" t="s">
        <v>1572</v>
      </c>
    </row>
    <row r="120" spans="1:19" ht="17.25" customHeight="1">
      <c r="A120" t="s">
        <v>1566</v>
      </c>
      <c r="B120" t="s">
        <v>760</v>
      </c>
      <c r="C120" t="s">
        <v>1559</v>
      </c>
      <c r="D120" t="s">
        <v>17</v>
      </c>
      <c r="E120" t="str">
        <f>+IF(COUNTIF('List most widespread'!$A$1:$A$38, DB_crossborder[[#This Row],[Occupation title (text)]])&gt;0, "YES", "NO")</f>
        <v>NO</v>
      </c>
      <c r="F120" t="s">
        <v>1493</v>
      </c>
      <c r="H120"/>
      <c r="I120"/>
      <c r="J120" s="11">
        <v>3212</v>
      </c>
      <c r="K120" t="s">
        <v>1493</v>
      </c>
      <c r="L120" t="s">
        <v>154</v>
      </c>
      <c r="M120" t="s">
        <v>43</v>
      </c>
      <c r="N120" t="s">
        <v>1347</v>
      </c>
      <c r="O120" t="s">
        <v>1493</v>
      </c>
      <c r="P120" t="s">
        <v>43</v>
      </c>
      <c r="Q120" t="s">
        <v>43</v>
      </c>
      <c r="R120" t="s">
        <v>1572</v>
      </c>
    </row>
    <row r="121" spans="1:19" ht="17.25" customHeight="1">
      <c r="A121" t="s">
        <v>1566</v>
      </c>
      <c r="B121" t="s">
        <v>464</v>
      </c>
      <c r="C121" t="s">
        <v>1559</v>
      </c>
      <c r="D121" t="s">
        <v>17</v>
      </c>
      <c r="E121" t="str">
        <f>+IF(COUNTIF('List most widespread'!$A$1:$A$38, DB_crossborder[[#This Row],[Occupation title (text)]])&gt;0, "YES", "NO")</f>
        <v>NO</v>
      </c>
      <c r="F121" t="s">
        <v>32</v>
      </c>
      <c r="G121" t="s">
        <v>1344</v>
      </c>
      <c r="H121" t="s">
        <v>1597</v>
      </c>
      <c r="I121">
        <v>3214</v>
      </c>
      <c r="J121" s="11">
        <v>3214</v>
      </c>
      <c r="K121" t="s">
        <v>1493</v>
      </c>
      <c r="L121" t="s">
        <v>154</v>
      </c>
      <c r="M121" t="s">
        <v>1346</v>
      </c>
      <c r="N121" t="s">
        <v>1347</v>
      </c>
      <c r="O121" t="s">
        <v>1493</v>
      </c>
      <c r="P121" t="s">
        <v>43</v>
      </c>
      <c r="Q121" t="s">
        <v>43</v>
      </c>
      <c r="R121" t="s">
        <v>154</v>
      </c>
      <c r="S121" t="s">
        <v>1349</v>
      </c>
    </row>
    <row r="122" spans="1:19" ht="17.25" customHeight="1">
      <c r="A122" t="s">
        <v>1566</v>
      </c>
      <c r="B122" t="s">
        <v>761</v>
      </c>
      <c r="C122" t="s">
        <v>1559</v>
      </c>
      <c r="D122" t="s">
        <v>17</v>
      </c>
      <c r="E122" t="str">
        <f>+IF(COUNTIF('List most widespread'!$A$1:$A$38, DB_crossborder[[#This Row],[Occupation title (text)]])&gt;0, "YES", "NO")</f>
        <v>NO</v>
      </c>
      <c r="F122" t="s">
        <v>1493</v>
      </c>
      <c r="G122" t="s">
        <v>1539</v>
      </c>
      <c r="H122">
        <v>3214</v>
      </c>
      <c r="I122" t="s">
        <v>1598</v>
      </c>
      <c r="J122" s="11">
        <v>3214</v>
      </c>
      <c r="K122" t="s">
        <v>1493</v>
      </c>
      <c r="L122" t="s">
        <v>1493</v>
      </c>
      <c r="M122" t="s">
        <v>1493</v>
      </c>
      <c r="N122" t="s">
        <v>1347</v>
      </c>
      <c r="O122" t="s">
        <v>1493</v>
      </c>
      <c r="P122" t="s">
        <v>1493</v>
      </c>
      <c r="Q122" t="s">
        <v>1493</v>
      </c>
      <c r="R122" t="s">
        <v>1493</v>
      </c>
    </row>
    <row r="123" spans="1:19" ht="17.25" customHeight="1">
      <c r="A123" t="s">
        <v>1566</v>
      </c>
      <c r="B123" t="s">
        <v>178</v>
      </c>
      <c r="C123" t="s">
        <v>1559</v>
      </c>
      <c r="D123" t="s">
        <v>17</v>
      </c>
      <c r="E123" t="str">
        <f>+IF(COUNTIF('List most widespread'!$A$1:$A$38, DB_crossborder[[#This Row],[Occupation title (text)]])&gt;0, "YES", "NO")</f>
        <v>NO</v>
      </c>
      <c r="F123" t="s">
        <v>32</v>
      </c>
      <c r="H123"/>
      <c r="I123"/>
      <c r="J123" s="11">
        <v>3221</v>
      </c>
      <c r="K123" t="s">
        <v>1493</v>
      </c>
      <c r="L123" t="s">
        <v>1572</v>
      </c>
      <c r="M123" t="s">
        <v>1493</v>
      </c>
      <c r="N123" t="s">
        <v>1347</v>
      </c>
      <c r="O123" t="s">
        <v>1493</v>
      </c>
      <c r="P123" t="s">
        <v>43</v>
      </c>
      <c r="Q123" t="s">
        <v>43</v>
      </c>
      <c r="R123" t="s">
        <v>1572</v>
      </c>
    </row>
    <row r="124" spans="1:19" ht="17.25" customHeight="1">
      <c r="A124" t="s">
        <v>1566</v>
      </c>
      <c r="B124" t="s">
        <v>1358</v>
      </c>
      <c r="C124" t="s">
        <v>1559</v>
      </c>
      <c r="D124" t="s">
        <v>17</v>
      </c>
      <c r="E124" t="str">
        <f>+IF(COUNTIF('List most widespread'!$A$1:$A$38, DB_crossborder[[#This Row],[Occupation title (text)]])&gt;0, "YES", "NO")</f>
        <v>NO</v>
      </c>
      <c r="F124" t="s">
        <v>32</v>
      </c>
      <c r="G124" t="s">
        <v>1344</v>
      </c>
      <c r="H124" t="s">
        <v>1599</v>
      </c>
      <c r="I124">
        <v>3254</v>
      </c>
      <c r="J124" s="11">
        <v>3254</v>
      </c>
      <c r="K124" t="s">
        <v>1493</v>
      </c>
      <c r="L124" t="s">
        <v>154</v>
      </c>
      <c r="M124" t="s">
        <v>1346</v>
      </c>
      <c r="N124" t="s">
        <v>1347</v>
      </c>
      <c r="O124" t="s">
        <v>1493</v>
      </c>
      <c r="P124" t="s">
        <v>43</v>
      </c>
      <c r="Q124" t="s">
        <v>43</v>
      </c>
      <c r="R124" t="s">
        <v>154</v>
      </c>
      <c r="S124" t="s">
        <v>1349</v>
      </c>
    </row>
    <row r="125" spans="1:19" ht="17.25" customHeight="1">
      <c r="A125" t="s">
        <v>1566</v>
      </c>
      <c r="B125" t="s">
        <v>175</v>
      </c>
      <c r="C125" t="s">
        <v>1559</v>
      </c>
      <c r="D125" t="s">
        <v>17</v>
      </c>
      <c r="E125" t="str">
        <f>+IF(COUNTIF('List most widespread'!$A$1:$A$38, DB_crossborder[[#This Row],[Occupation title (text)]])&gt;0, "YES", "NO")</f>
        <v>NO</v>
      </c>
      <c r="F125" t="s">
        <v>32</v>
      </c>
      <c r="H125"/>
      <c r="I125"/>
      <c r="J125" s="11">
        <v>3312</v>
      </c>
      <c r="K125" t="s">
        <v>1493</v>
      </c>
      <c r="L125" t="s">
        <v>1572</v>
      </c>
      <c r="M125" t="s">
        <v>1493</v>
      </c>
      <c r="N125" t="s">
        <v>1347</v>
      </c>
      <c r="O125" t="s">
        <v>1493</v>
      </c>
      <c r="P125" t="s">
        <v>43</v>
      </c>
      <c r="Q125" t="s">
        <v>43</v>
      </c>
      <c r="R125" t="s">
        <v>1572</v>
      </c>
    </row>
    <row r="126" spans="1:19" ht="17.25" customHeight="1">
      <c r="A126" t="s">
        <v>1566</v>
      </c>
      <c r="B126" t="s">
        <v>157</v>
      </c>
      <c r="C126" t="s">
        <v>1559</v>
      </c>
      <c r="D126" t="s">
        <v>17</v>
      </c>
      <c r="E126" t="str">
        <f>+IF(COUNTIF('List most widespread'!$A$1:$A$38, DB_crossborder[[#This Row],[Occupation title (text)]])&gt;0, "YES", "NO")</f>
        <v>NO</v>
      </c>
      <c r="F126" t="s">
        <v>32</v>
      </c>
      <c r="H126"/>
      <c r="I126"/>
      <c r="J126" s="11">
        <v>3313</v>
      </c>
      <c r="K126" t="s">
        <v>1493</v>
      </c>
      <c r="L126" t="s">
        <v>1572</v>
      </c>
      <c r="M126" t="s">
        <v>1493</v>
      </c>
      <c r="N126" t="s">
        <v>1347</v>
      </c>
      <c r="O126" t="s">
        <v>1493</v>
      </c>
      <c r="P126" t="s">
        <v>43</v>
      </c>
      <c r="Q126" t="s">
        <v>43</v>
      </c>
      <c r="R126" t="s">
        <v>154</v>
      </c>
    </row>
    <row r="127" spans="1:19" ht="17.25" customHeight="1">
      <c r="A127" t="s">
        <v>1566</v>
      </c>
      <c r="B127" t="s">
        <v>1350</v>
      </c>
      <c r="C127" t="s">
        <v>1559</v>
      </c>
      <c r="D127" t="s">
        <v>17</v>
      </c>
      <c r="E127" t="str">
        <f>+IF(COUNTIF('List most widespread'!$A$1:$A$38, DB_crossborder[[#This Row],[Occupation title (text)]])&gt;0, "YES", "NO")</f>
        <v>NO</v>
      </c>
      <c r="F127" t="s">
        <v>32</v>
      </c>
      <c r="H127"/>
      <c r="I127">
        <v>3321</v>
      </c>
      <c r="J127" s="11">
        <v>3321</v>
      </c>
      <c r="K127" t="s">
        <v>1493</v>
      </c>
      <c r="L127" t="s">
        <v>154</v>
      </c>
      <c r="M127" t="s">
        <v>1493</v>
      </c>
      <c r="N127" t="s">
        <v>1347</v>
      </c>
      <c r="O127" t="s">
        <v>1493</v>
      </c>
      <c r="P127" t="s">
        <v>43</v>
      </c>
      <c r="Q127" t="s">
        <v>43</v>
      </c>
      <c r="R127" t="s">
        <v>1572</v>
      </c>
    </row>
    <row r="128" spans="1:19" ht="17.25" customHeight="1">
      <c r="A128" t="s">
        <v>1566</v>
      </c>
      <c r="B128" t="s">
        <v>1147</v>
      </c>
      <c r="C128" t="s">
        <v>1559</v>
      </c>
      <c r="D128" t="s">
        <v>17</v>
      </c>
      <c r="E128" t="str">
        <f>+IF(COUNTIF('List most widespread'!$A$1:$A$38, DB_crossborder[[#This Row],[Occupation title (text)]])&gt;0, "YES", "NO")</f>
        <v>NO</v>
      </c>
      <c r="F128" t="s">
        <v>1493</v>
      </c>
      <c r="H128"/>
      <c r="I128"/>
      <c r="J128" s="11">
        <v>3322</v>
      </c>
      <c r="K128" t="s">
        <v>1493</v>
      </c>
      <c r="L128" t="s">
        <v>154</v>
      </c>
      <c r="M128" t="s">
        <v>43</v>
      </c>
      <c r="N128" t="s">
        <v>1347</v>
      </c>
      <c r="O128" t="s">
        <v>1493</v>
      </c>
      <c r="P128" t="s">
        <v>43</v>
      </c>
      <c r="Q128" t="s">
        <v>43</v>
      </c>
      <c r="R128" t="s">
        <v>1572</v>
      </c>
    </row>
    <row r="129" spans="1:19" ht="17.25" customHeight="1">
      <c r="A129" t="s">
        <v>1566</v>
      </c>
      <c r="B129" t="s">
        <v>1354</v>
      </c>
      <c r="C129" t="s">
        <v>1559</v>
      </c>
      <c r="D129" t="s">
        <v>17</v>
      </c>
      <c r="E129" t="str">
        <f>+IF(COUNTIF('List most widespread'!$A$1:$A$38, DB_crossborder[[#This Row],[Occupation title (text)]])&gt;0, "YES", "NO")</f>
        <v>NO</v>
      </c>
      <c r="F129" t="s">
        <v>32</v>
      </c>
      <c r="G129" t="s">
        <v>1344</v>
      </c>
      <c r="H129" t="s">
        <v>1600</v>
      </c>
      <c r="I129">
        <v>3324</v>
      </c>
      <c r="J129" s="11">
        <v>3324</v>
      </c>
      <c r="K129" t="s">
        <v>1493</v>
      </c>
      <c r="L129" t="s">
        <v>154</v>
      </c>
      <c r="M129" t="s">
        <v>1346</v>
      </c>
      <c r="N129" t="s">
        <v>1347</v>
      </c>
      <c r="O129" t="s">
        <v>1493</v>
      </c>
      <c r="P129" t="s">
        <v>43</v>
      </c>
      <c r="Q129" t="s">
        <v>43</v>
      </c>
      <c r="R129" t="s">
        <v>154</v>
      </c>
      <c r="S129" t="s">
        <v>1349</v>
      </c>
    </row>
    <row r="130" spans="1:19" ht="17.25" customHeight="1">
      <c r="A130" t="s">
        <v>1566</v>
      </c>
      <c r="B130" t="s">
        <v>1352</v>
      </c>
      <c r="C130" t="s">
        <v>1559</v>
      </c>
      <c r="D130" t="s">
        <v>17</v>
      </c>
      <c r="E130" t="str">
        <f>+IF(COUNTIF('List most widespread'!$A$1:$A$38, DB_crossborder[[#This Row],[Occupation title (text)]])&gt;0, "YES", "NO")</f>
        <v>NO</v>
      </c>
      <c r="F130" t="s">
        <v>32</v>
      </c>
      <c r="G130" t="s">
        <v>1344</v>
      </c>
      <c r="H130" t="s">
        <v>1601</v>
      </c>
      <c r="I130">
        <v>3331</v>
      </c>
      <c r="J130" s="11">
        <v>3331</v>
      </c>
      <c r="K130" t="s">
        <v>1493</v>
      </c>
      <c r="L130" t="s">
        <v>154</v>
      </c>
      <c r="M130" t="s">
        <v>1346</v>
      </c>
      <c r="N130" t="s">
        <v>1347</v>
      </c>
      <c r="O130" t="s">
        <v>1493</v>
      </c>
      <c r="P130" t="s">
        <v>43</v>
      </c>
      <c r="Q130" t="s">
        <v>43</v>
      </c>
      <c r="R130" t="s">
        <v>154</v>
      </c>
      <c r="S130" t="s">
        <v>1349</v>
      </c>
    </row>
    <row r="131" spans="1:19" ht="17.25" customHeight="1">
      <c r="A131" t="s">
        <v>1566</v>
      </c>
      <c r="B131" t="s">
        <v>216</v>
      </c>
      <c r="C131" t="s">
        <v>1559</v>
      </c>
      <c r="D131" t="s">
        <v>17</v>
      </c>
      <c r="E131" t="str">
        <f>+IF(COUNTIF('List most widespread'!$A$1:$A$38, DB_crossborder[[#This Row],[Occupation title (text)]])&gt;0, "YES", "NO")</f>
        <v>NO</v>
      </c>
      <c r="F131" t="s">
        <v>32</v>
      </c>
      <c r="H131"/>
      <c r="I131"/>
      <c r="J131" s="11">
        <v>3334</v>
      </c>
      <c r="K131" t="s">
        <v>1493</v>
      </c>
      <c r="L131" t="s">
        <v>154</v>
      </c>
      <c r="M131" t="s">
        <v>1493</v>
      </c>
      <c r="N131" t="s">
        <v>1347</v>
      </c>
      <c r="O131" t="s">
        <v>1493</v>
      </c>
      <c r="P131" t="s">
        <v>43</v>
      </c>
      <c r="Q131" t="s">
        <v>43</v>
      </c>
      <c r="R131" t="s">
        <v>1572</v>
      </c>
    </row>
    <row r="132" spans="1:19" ht="17.25" customHeight="1">
      <c r="A132" t="s">
        <v>1566</v>
      </c>
      <c r="B132" t="s">
        <v>480</v>
      </c>
      <c r="C132" t="s">
        <v>1559</v>
      </c>
      <c r="D132" t="s">
        <v>17</v>
      </c>
      <c r="E132" t="str">
        <f>+IF(COUNTIF('List most widespread'!$A$1:$A$38, DB_crossborder[[#This Row],[Occupation title (text)]])&gt;0, "YES", "NO")</f>
        <v>NO</v>
      </c>
      <c r="F132" t="s">
        <v>32</v>
      </c>
      <c r="G132" t="s">
        <v>1344</v>
      </c>
      <c r="H132" t="s">
        <v>1355</v>
      </c>
      <c r="I132">
        <v>3343</v>
      </c>
      <c r="J132" s="11">
        <v>3343</v>
      </c>
      <c r="K132" t="s">
        <v>1345</v>
      </c>
      <c r="L132" t="s">
        <v>154</v>
      </c>
      <c r="M132" t="s">
        <v>1346</v>
      </c>
      <c r="N132" t="s">
        <v>1347</v>
      </c>
      <c r="O132" t="s">
        <v>1348</v>
      </c>
      <c r="P132" t="s">
        <v>43</v>
      </c>
      <c r="Q132" t="s">
        <v>43</v>
      </c>
      <c r="R132" t="s">
        <v>154</v>
      </c>
      <c r="S132" t="s">
        <v>1349</v>
      </c>
    </row>
    <row r="133" spans="1:19" ht="17.25" customHeight="1">
      <c r="A133" t="s">
        <v>1566</v>
      </c>
      <c r="B133" t="s">
        <v>1365</v>
      </c>
      <c r="C133" t="s">
        <v>1559</v>
      </c>
      <c r="D133" t="s">
        <v>17</v>
      </c>
      <c r="E133" t="str">
        <f>+IF(COUNTIF('List most widespread'!$A$1:$A$38, DB_crossborder[[#This Row],[Occupation title (text)]])&gt;0, "YES", "NO")</f>
        <v>NO</v>
      </c>
      <c r="F133" t="s">
        <v>32</v>
      </c>
      <c r="G133" t="s">
        <v>1344</v>
      </c>
      <c r="H133" t="s">
        <v>1602</v>
      </c>
      <c r="I133">
        <v>3352</v>
      </c>
      <c r="J133" s="11">
        <v>3352</v>
      </c>
      <c r="K133" t="s">
        <v>1493</v>
      </c>
      <c r="L133" t="s">
        <v>154</v>
      </c>
      <c r="M133" t="s">
        <v>1346</v>
      </c>
      <c r="N133" t="s">
        <v>1347</v>
      </c>
      <c r="O133" t="s">
        <v>1493</v>
      </c>
      <c r="P133" t="s">
        <v>43</v>
      </c>
      <c r="Q133" t="s">
        <v>43</v>
      </c>
      <c r="R133" t="s">
        <v>154</v>
      </c>
      <c r="S133" t="s">
        <v>1349</v>
      </c>
    </row>
    <row r="134" spans="1:19" ht="17.25" customHeight="1">
      <c r="A134" t="s">
        <v>1566</v>
      </c>
      <c r="B134" t="s">
        <v>729</v>
      </c>
      <c r="C134" t="s">
        <v>1559</v>
      </c>
      <c r="D134" t="s">
        <v>17</v>
      </c>
      <c r="E134" t="str">
        <f>+IF(COUNTIF('List most widespread'!$A$1:$A$38, DB_crossborder[[#This Row],[Occupation title (text)]])&gt;0, "YES", "NO")</f>
        <v>NO</v>
      </c>
      <c r="F134" t="s">
        <v>32</v>
      </c>
      <c r="H134"/>
      <c r="I134"/>
      <c r="J134" s="11">
        <v>3412</v>
      </c>
      <c r="K134" t="s">
        <v>1493</v>
      </c>
      <c r="L134" t="s">
        <v>154</v>
      </c>
      <c r="M134" t="s">
        <v>1493</v>
      </c>
      <c r="N134" t="s">
        <v>1347</v>
      </c>
      <c r="O134" t="s">
        <v>1493</v>
      </c>
      <c r="P134" t="s">
        <v>43</v>
      </c>
      <c r="Q134" t="s">
        <v>43</v>
      </c>
      <c r="R134" t="s">
        <v>154</v>
      </c>
    </row>
    <row r="135" spans="1:19" ht="17.25" customHeight="1">
      <c r="A135" t="s">
        <v>1566</v>
      </c>
      <c r="B135" t="s">
        <v>487</v>
      </c>
      <c r="C135" t="s">
        <v>1559</v>
      </c>
      <c r="D135" t="s">
        <v>17</v>
      </c>
      <c r="E135" t="str">
        <f>+IF(COUNTIF('List most widespread'!$A$1:$A$38, DB_crossborder[[#This Row],[Occupation title (text)]])&gt;0, "YES", "NO")</f>
        <v>NO</v>
      </c>
      <c r="F135" t="s">
        <v>32</v>
      </c>
      <c r="G135" t="s">
        <v>1344</v>
      </c>
      <c r="H135" t="s">
        <v>1603</v>
      </c>
      <c r="I135">
        <v>3422</v>
      </c>
      <c r="J135" s="11">
        <v>3422</v>
      </c>
      <c r="K135" t="s">
        <v>1493</v>
      </c>
      <c r="L135" t="s">
        <v>154</v>
      </c>
      <c r="M135" t="s">
        <v>1346</v>
      </c>
      <c r="N135" t="s">
        <v>1347</v>
      </c>
      <c r="O135" t="s">
        <v>1493</v>
      </c>
      <c r="P135" t="s">
        <v>43</v>
      </c>
      <c r="Q135" t="s">
        <v>43</v>
      </c>
      <c r="R135" t="s">
        <v>154</v>
      </c>
      <c r="S135" t="s">
        <v>1349</v>
      </c>
    </row>
    <row r="136" spans="1:19" ht="17.25" customHeight="1">
      <c r="A136" t="s">
        <v>1566</v>
      </c>
      <c r="B136" t="s">
        <v>493</v>
      </c>
      <c r="C136" t="s">
        <v>1559</v>
      </c>
      <c r="D136" t="s">
        <v>17</v>
      </c>
      <c r="E136" t="str">
        <f>+IF(COUNTIF('List most widespread'!$A$1:$A$38, DB_crossborder[[#This Row],[Occupation title (text)]])&gt;0, "YES", "NO")</f>
        <v>NO</v>
      </c>
      <c r="F136" t="s">
        <v>32</v>
      </c>
      <c r="H136"/>
      <c r="I136"/>
      <c r="J136" s="11">
        <v>3434</v>
      </c>
      <c r="K136" t="s">
        <v>1493</v>
      </c>
      <c r="L136" t="s">
        <v>1572</v>
      </c>
      <c r="M136" t="s">
        <v>43</v>
      </c>
      <c r="N136" t="s">
        <v>1347</v>
      </c>
      <c r="O136" t="s">
        <v>1493</v>
      </c>
      <c r="P136" t="s">
        <v>43</v>
      </c>
      <c r="Q136" t="s">
        <v>43</v>
      </c>
      <c r="R136" t="s">
        <v>1572</v>
      </c>
    </row>
    <row r="137" spans="1:19" ht="17.25" customHeight="1">
      <c r="A137" t="s">
        <v>1566</v>
      </c>
      <c r="B137" t="s">
        <v>95</v>
      </c>
      <c r="C137" t="s">
        <v>1559</v>
      </c>
      <c r="D137" t="s">
        <v>17</v>
      </c>
      <c r="E137" t="str">
        <f>+IF(COUNTIF('List most widespread'!$A$1:$A$38, DB_crossborder[[#This Row],[Occupation title (text)]])&gt;0, "YES", "NO")</f>
        <v>NO</v>
      </c>
      <c r="F137" t="s">
        <v>1493</v>
      </c>
      <c r="G137" t="s">
        <v>1539</v>
      </c>
      <c r="H137">
        <v>3512</v>
      </c>
      <c r="I137" t="s">
        <v>1604</v>
      </c>
      <c r="J137" s="11">
        <v>3512</v>
      </c>
      <c r="K137" t="s">
        <v>1493</v>
      </c>
      <c r="L137" t="s">
        <v>1493</v>
      </c>
      <c r="M137" t="s">
        <v>1493</v>
      </c>
      <c r="N137" t="s">
        <v>1347</v>
      </c>
      <c r="O137" t="s">
        <v>1493</v>
      </c>
      <c r="P137" t="s">
        <v>1493</v>
      </c>
      <c r="Q137" t="s">
        <v>1493</v>
      </c>
      <c r="R137" t="s">
        <v>1493</v>
      </c>
    </row>
    <row r="138" spans="1:19" ht="17.25" customHeight="1">
      <c r="A138" t="s">
        <v>1566</v>
      </c>
      <c r="B138" t="s">
        <v>99</v>
      </c>
      <c r="C138" t="s">
        <v>1559</v>
      </c>
      <c r="D138" t="s">
        <v>17</v>
      </c>
      <c r="E138" t="str">
        <f>+IF(COUNTIF('List most widespread'!$A$1:$A$38, DB_crossborder[[#This Row],[Occupation title (text)]])&gt;0, "YES", "NO")</f>
        <v>NO</v>
      </c>
      <c r="F138" t="s">
        <v>1493</v>
      </c>
      <c r="G138" t="s">
        <v>1539</v>
      </c>
      <c r="H138">
        <v>3513</v>
      </c>
      <c r="I138" t="s">
        <v>1544</v>
      </c>
      <c r="J138" s="11">
        <v>3513</v>
      </c>
      <c r="K138" t="s">
        <v>1540</v>
      </c>
      <c r="L138" t="s">
        <v>1493</v>
      </c>
      <c r="M138" t="s">
        <v>1493</v>
      </c>
      <c r="N138" t="s">
        <v>1347</v>
      </c>
      <c r="O138" t="s">
        <v>1541</v>
      </c>
      <c r="P138" t="s">
        <v>1493</v>
      </c>
      <c r="Q138" t="s">
        <v>1493</v>
      </c>
      <c r="R138" t="s">
        <v>1493</v>
      </c>
    </row>
    <row r="139" spans="1:19" ht="17.25" customHeight="1">
      <c r="A139" t="s">
        <v>1566</v>
      </c>
      <c r="B139" t="s">
        <v>105</v>
      </c>
      <c r="C139" t="s">
        <v>1559</v>
      </c>
      <c r="D139" t="s">
        <v>17</v>
      </c>
      <c r="E139" t="str">
        <f>+IF(COUNTIF('List most widespread'!$A$1:$A$38, DB_crossborder[[#This Row],[Occupation title (text)]])&gt;0, "YES", "NO")</f>
        <v>NO</v>
      </c>
      <c r="F139" t="s">
        <v>32</v>
      </c>
      <c r="G139" t="s">
        <v>1344</v>
      </c>
      <c r="H139" t="s">
        <v>1605</v>
      </c>
      <c r="I139">
        <v>3522</v>
      </c>
      <c r="J139" s="11">
        <v>3522</v>
      </c>
      <c r="K139" t="s">
        <v>1493</v>
      </c>
      <c r="L139" t="s">
        <v>21</v>
      </c>
      <c r="M139" t="s">
        <v>1346</v>
      </c>
      <c r="N139" t="s">
        <v>1347</v>
      </c>
      <c r="O139" t="s">
        <v>1493</v>
      </c>
      <c r="P139" t="s">
        <v>43</v>
      </c>
      <c r="Q139" t="s">
        <v>43</v>
      </c>
      <c r="R139" t="s">
        <v>154</v>
      </c>
      <c r="S139" t="s">
        <v>1349</v>
      </c>
    </row>
    <row r="140" spans="1:19" ht="17.25" customHeight="1">
      <c r="A140" t="s">
        <v>1566</v>
      </c>
      <c r="B140" t="s">
        <v>510</v>
      </c>
      <c r="C140" t="s">
        <v>1560</v>
      </c>
      <c r="D140" t="s">
        <v>17</v>
      </c>
      <c r="E140" t="str">
        <f>+IF(COUNTIF('List most widespread'!$A$1:$A$38, DB_crossborder[[#This Row],[Occupation title (text)]])&gt;0, "YES", "NO")</f>
        <v>NO</v>
      </c>
      <c r="F140" t="s">
        <v>1493</v>
      </c>
      <c r="G140" t="s">
        <v>1344</v>
      </c>
      <c r="H140" t="s">
        <v>1606</v>
      </c>
      <c r="I140">
        <v>4222</v>
      </c>
      <c r="J140" s="11">
        <v>4222</v>
      </c>
      <c r="K140" t="s">
        <v>1493</v>
      </c>
      <c r="L140" t="s">
        <v>154</v>
      </c>
      <c r="M140" t="s">
        <v>1346</v>
      </c>
      <c r="N140" t="s">
        <v>1347</v>
      </c>
      <c r="O140" t="s">
        <v>1493</v>
      </c>
      <c r="P140" t="s">
        <v>43</v>
      </c>
      <c r="Q140" t="s">
        <v>43</v>
      </c>
      <c r="R140" t="s">
        <v>154</v>
      </c>
      <c r="S140" t="s">
        <v>1349</v>
      </c>
    </row>
    <row r="141" spans="1:19" ht="17.25" customHeight="1">
      <c r="A141" t="s">
        <v>1566</v>
      </c>
      <c r="B141" t="s">
        <v>519</v>
      </c>
      <c r="C141" t="s">
        <v>1560</v>
      </c>
      <c r="D141" t="s">
        <v>17</v>
      </c>
      <c r="E141" t="str">
        <f>+IF(COUNTIF('List most widespread'!$A$1:$A$38, DB_crossborder[[#This Row],[Occupation title (text)]])&gt;0, "YES", "NO")</f>
        <v>NO</v>
      </c>
      <c r="F141" t="s">
        <v>32</v>
      </c>
      <c r="G141" t="s">
        <v>1344</v>
      </c>
      <c r="H141" t="s">
        <v>1607</v>
      </c>
      <c r="I141">
        <v>4312</v>
      </c>
      <c r="J141" s="11">
        <v>4312</v>
      </c>
      <c r="K141" t="s">
        <v>1493</v>
      </c>
      <c r="L141" t="s">
        <v>154</v>
      </c>
      <c r="M141" t="s">
        <v>1346</v>
      </c>
      <c r="N141" t="s">
        <v>1347</v>
      </c>
      <c r="O141" t="s">
        <v>1493</v>
      </c>
      <c r="P141" t="s">
        <v>43</v>
      </c>
      <c r="Q141" t="s">
        <v>43</v>
      </c>
      <c r="R141" t="s">
        <v>154</v>
      </c>
      <c r="S141" t="s">
        <v>1349</v>
      </c>
    </row>
    <row r="142" spans="1:19" ht="17.25" customHeight="1">
      <c r="A142" t="s">
        <v>1566</v>
      </c>
      <c r="B142" t="s">
        <v>527</v>
      </c>
      <c r="C142" t="s">
        <v>1560</v>
      </c>
      <c r="D142" t="s">
        <v>17</v>
      </c>
      <c r="E142" t="str">
        <f>+IF(COUNTIF('List most widespread'!$A$1:$A$38, DB_crossborder[[#This Row],[Occupation title (text)]])&gt;0, "YES", "NO")</f>
        <v>NO</v>
      </c>
      <c r="F142" t="s">
        <v>32</v>
      </c>
      <c r="G142" t="s">
        <v>1344</v>
      </c>
      <c r="H142" t="s">
        <v>1608</v>
      </c>
      <c r="I142">
        <v>4322</v>
      </c>
      <c r="J142" s="11">
        <v>4322</v>
      </c>
      <c r="K142" t="s">
        <v>1493</v>
      </c>
      <c r="L142" t="s">
        <v>154</v>
      </c>
      <c r="M142" t="s">
        <v>1346</v>
      </c>
      <c r="N142" t="s">
        <v>1347</v>
      </c>
      <c r="O142" t="s">
        <v>1493</v>
      </c>
      <c r="P142" t="s">
        <v>43</v>
      </c>
      <c r="Q142" t="s">
        <v>43</v>
      </c>
      <c r="R142" t="s">
        <v>154</v>
      </c>
      <c r="S142" t="s">
        <v>1349</v>
      </c>
    </row>
    <row r="143" spans="1:19" ht="17.25" customHeight="1">
      <c r="A143" t="s">
        <v>1566</v>
      </c>
      <c r="B143" t="s">
        <v>529</v>
      </c>
      <c r="C143" t="s">
        <v>1560</v>
      </c>
      <c r="D143" t="s">
        <v>17</v>
      </c>
      <c r="E143" t="str">
        <f>+IF(COUNTIF('List most widespread'!$A$1:$A$38, DB_crossborder[[#This Row],[Occupation title (text)]])&gt;0, "YES", "NO")</f>
        <v>NO</v>
      </c>
      <c r="F143" t="s">
        <v>32</v>
      </c>
      <c r="H143"/>
      <c r="I143"/>
      <c r="J143" s="11">
        <v>4323</v>
      </c>
      <c r="K143" t="s">
        <v>1493</v>
      </c>
      <c r="L143" t="s">
        <v>154</v>
      </c>
      <c r="M143" t="s">
        <v>1493</v>
      </c>
      <c r="N143" t="s">
        <v>1347</v>
      </c>
      <c r="O143" t="s">
        <v>1493</v>
      </c>
      <c r="P143" t="s">
        <v>43</v>
      </c>
      <c r="Q143" t="s">
        <v>43</v>
      </c>
      <c r="R143" t="s">
        <v>154</v>
      </c>
    </row>
    <row r="144" spans="1:19" ht="17.25" customHeight="1">
      <c r="A144" t="s">
        <v>1566</v>
      </c>
      <c r="B144" t="s">
        <v>533</v>
      </c>
      <c r="C144" t="s">
        <v>1560</v>
      </c>
      <c r="D144" t="s">
        <v>17</v>
      </c>
      <c r="E144" t="str">
        <f>+IF(COUNTIF('List most widespread'!$A$1:$A$38, DB_crossborder[[#This Row],[Occupation title (text)]])&gt;0, "YES", "NO")</f>
        <v>NO</v>
      </c>
      <c r="F144" t="s">
        <v>32</v>
      </c>
      <c r="G144" t="s">
        <v>1344</v>
      </c>
      <c r="H144" t="s">
        <v>1609</v>
      </c>
      <c r="I144">
        <v>4412</v>
      </c>
      <c r="J144" s="11">
        <v>4412</v>
      </c>
      <c r="K144" t="s">
        <v>1493</v>
      </c>
      <c r="L144" t="s">
        <v>154</v>
      </c>
      <c r="M144" t="s">
        <v>1346</v>
      </c>
      <c r="N144" t="s">
        <v>1347</v>
      </c>
      <c r="O144" t="s">
        <v>1493</v>
      </c>
      <c r="P144" t="s">
        <v>43</v>
      </c>
      <c r="Q144" t="s">
        <v>43</v>
      </c>
      <c r="R144" t="s">
        <v>154</v>
      </c>
      <c r="S144" t="s">
        <v>1349</v>
      </c>
    </row>
    <row r="145" spans="1:19" ht="17.25" customHeight="1">
      <c r="A145" t="s">
        <v>1566</v>
      </c>
      <c r="B145" t="s">
        <v>537</v>
      </c>
      <c r="C145" t="s">
        <v>1560</v>
      </c>
      <c r="D145" t="s">
        <v>17</v>
      </c>
      <c r="E145" t="str">
        <f>+IF(COUNTIF('List most widespread'!$A$1:$A$38, DB_crossborder[[#This Row],[Occupation title (text)]])&gt;0, "YES", "NO")</f>
        <v>NO</v>
      </c>
      <c r="F145" t="s">
        <v>32</v>
      </c>
      <c r="G145" t="s">
        <v>1344</v>
      </c>
      <c r="H145" t="s">
        <v>1356</v>
      </c>
      <c r="I145">
        <v>4416</v>
      </c>
      <c r="J145" s="11">
        <v>4416</v>
      </c>
      <c r="K145" t="s">
        <v>1345</v>
      </c>
      <c r="L145" t="s">
        <v>154</v>
      </c>
      <c r="M145" t="s">
        <v>1346</v>
      </c>
      <c r="N145" t="s">
        <v>1347</v>
      </c>
      <c r="O145" t="s">
        <v>1348</v>
      </c>
      <c r="P145" t="s">
        <v>43</v>
      </c>
      <c r="Q145" t="s">
        <v>43</v>
      </c>
      <c r="R145" t="s">
        <v>154</v>
      </c>
      <c r="S145" t="s">
        <v>1349</v>
      </c>
    </row>
    <row r="146" spans="1:19" ht="17.25" customHeight="1">
      <c r="A146" t="s">
        <v>1566</v>
      </c>
      <c r="B146" t="s">
        <v>541</v>
      </c>
      <c r="C146" s="1" t="s">
        <v>1563</v>
      </c>
      <c r="D146" t="s">
        <v>17</v>
      </c>
      <c r="E146" t="str">
        <f>+IF(COUNTIF('List most widespread'!$A$1:$A$38, DB_crossborder[[#This Row],[Occupation title (text)]])&gt;0, "YES", "NO")</f>
        <v>YES</v>
      </c>
      <c r="F146" t="s">
        <v>32</v>
      </c>
      <c r="H146"/>
      <c r="I146"/>
      <c r="J146" s="11">
        <v>5120</v>
      </c>
      <c r="K146" t="s">
        <v>1493</v>
      </c>
      <c r="L146" t="s">
        <v>154</v>
      </c>
      <c r="M146" t="s">
        <v>43</v>
      </c>
      <c r="N146" t="s">
        <v>1347</v>
      </c>
      <c r="O146" t="s">
        <v>1493</v>
      </c>
      <c r="P146" t="s">
        <v>43</v>
      </c>
      <c r="Q146" t="s">
        <v>43</v>
      </c>
      <c r="R146" t="s">
        <v>1572</v>
      </c>
    </row>
    <row r="147" spans="1:19" ht="17.25" customHeight="1">
      <c r="A147" t="s">
        <v>1566</v>
      </c>
      <c r="B147" t="s">
        <v>544</v>
      </c>
      <c r="C147" s="1" t="s">
        <v>1563</v>
      </c>
      <c r="D147" t="s">
        <v>17</v>
      </c>
      <c r="E147" t="str">
        <f>+IF(COUNTIF('List most widespread'!$A$1:$A$38, DB_crossborder[[#This Row],[Occupation title (text)]])&gt;0, "YES", "NO")</f>
        <v>YES</v>
      </c>
      <c r="F147" t="s">
        <v>32</v>
      </c>
      <c r="H147"/>
      <c r="I147"/>
      <c r="J147" s="11">
        <v>5131</v>
      </c>
      <c r="K147" t="s">
        <v>1493</v>
      </c>
      <c r="L147" t="s">
        <v>154</v>
      </c>
      <c r="M147" t="s">
        <v>1493</v>
      </c>
      <c r="N147" t="s">
        <v>1347</v>
      </c>
      <c r="O147" t="s">
        <v>1493</v>
      </c>
      <c r="P147" t="s">
        <v>43</v>
      </c>
      <c r="Q147" t="s">
        <v>43</v>
      </c>
      <c r="R147" t="s">
        <v>154</v>
      </c>
    </row>
    <row r="148" spans="1:19" ht="17.25" customHeight="1">
      <c r="A148" t="s">
        <v>1566</v>
      </c>
      <c r="B148" t="s">
        <v>546</v>
      </c>
      <c r="C148" s="1" t="s">
        <v>1563</v>
      </c>
      <c r="D148" t="s">
        <v>17</v>
      </c>
      <c r="E148" t="str">
        <f>+IF(COUNTIF('List most widespread'!$A$1:$A$38, DB_crossborder[[#This Row],[Occupation title (text)]])&gt;0, "YES", "NO")</f>
        <v>NO</v>
      </c>
      <c r="F148" t="s">
        <v>32</v>
      </c>
      <c r="G148" t="s">
        <v>1344</v>
      </c>
      <c r="H148" t="s">
        <v>1610</v>
      </c>
      <c r="I148">
        <v>5132</v>
      </c>
      <c r="J148" s="11">
        <v>5132</v>
      </c>
      <c r="K148" t="s">
        <v>1493</v>
      </c>
      <c r="L148" t="s">
        <v>154</v>
      </c>
      <c r="M148" t="s">
        <v>1346</v>
      </c>
      <c r="N148" t="s">
        <v>1347</v>
      </c>
      <c r="O148" t="s">
        <v>1493</v>
      </c>
      <c r="P148" t="s">
        <v>43</v>
      </c>
      <c r="Q148" t="s">
        <v>43</v>
      </c>
      <c r="R148" t="s">
        <v>154</v>
      </c>
      <c r="S148" t="s">
        <v>1349</v>
      </c>
    </row>
    <row r="149" spans="1:19" ht="17.25" customHeight="1">
      <c r="A149" t="s">
        <v>1566</v>
      </c>
      <c r="B149" t="s">
        <v>549</v>
      </c>
      <c r="C149" s="1" t="s">
        <v>1563</v>
      </c>
      <c r="D149" t="s">
        <v>17</v>
      </c>
      <c r="E149" t="str">
        <f>+IF(COUNTIF('List most widespread'!$A$1:$A$38, DB_crossborder[[#This Row],[Occupation title (text)]])&gt;0, "YES", "NO")</f>
        <v>NO</v>
      </c>
      <c r="F149" t="s">
        <v>32</v>
      </c>
      <c r="H149"/>
      <c r="I149"/>
      <c r="J149" s="11">
        <v>5141</v>
      </c>
      <c r="K149" t="s">
        <v>1493</v>
      </c>
      <c r="L149" t="s">
        <v>154</v>
      </c>
      <c r="M149" t="s">
        <v>1493</v>
      </c>
      <c r="N149" t="s">
        <v>1347</v>
      </c>
      <c r="O149" t="s">
        <v>1493</v>
      </c>
      <c r="P149" t="s">
        <v>43</v>
      </c>
      <c r="Q149" t="s">
        <v>43</v>
      </c>
      <c r="R149" t="s">
        <v>154</v>
      </c>
    </row>
    <row r="150" spans="1:19" ht="17.25" customHeight="1">
      <c r="A150" t="s">
        <v>1566</v>
      </c>
      <c r="B150" t="s">
        <v>551</v>
      </c>
      <c r="C150" s="1" t="s">
        <v>1563</v>
      </c>
      <c r="D150" t="s">
        <v>17</v>
      </c>
      <c r="E150" t="str">
        <f>+IF(COUNTIF('List most widespread'!$A$1:$A$38, DB_crossborder[[#This Row],[Occupation title (text)]])&gt;0, "YES", "NO")</f>
        <v>NO</v>
      </c>
      <c r="F150" t="s">
        <v>1493</v>
      </c>
      <c r="G150" t="s">
        <v>1539</v>
      </c>
      <c r="H150">
        <v>5142</v>
      </c>
      <c r="I150" t="s">
        <v>1543</v>
      </c>
      <c r="J150" s="11">
        <v>5142</v>
      </c>
      <c r="K150" t="s">
        <v>1540</v>
      </c>
      <c r="L150" t="s">
        <v>1493</v>
      </c>
      <c r="M150" t="s">
        <v>1493</v>
      </c>
      <c r="N150" t="s">
        <v>1347</v>
      </c>
      <c r="O150" t="s">
        <v>1541</v>
      </c>
      <c r="P150" t="s">
        <v>1493</v>
      </c>
      <c r="Q150" t="s">
        <v>1493</v>
      </c>
      <c r="R150" t="s">
        <v>1493</v>
      </c>
    </row>
    <row r="151" spans="1:19" ht="17.25" customHeight="1">
      <c r="A151" t="s">
        <v>1566</v>
      </c>
      <c r="B151" t="s">
        <v>556</v>
      </c>
      <c r="C151" s="1" t="s">
        <v>1563</v>
      </c>
      <c r="D151" t="s">
        <v>17</v>
      </c>
      <c r="E151" t="str">
        <f>+IF(COUNTIF('List most widespread'!$A$1:$A$38, DB_crossborder[[#This Row],[Occupation title (text)]])&gt;0, "YES", "NO")</f>
        <v>NO</v>
      </c>
      <c r="F151" t="s">
        <v>1493</v>
      </c>
      <c r="H151"/>
      <c r="I151"/>
      <c r="J151" s="11">
        <v>5153</v>
      </c>
      <c r="K151" t="s">
        <v>1493</v>
      </c>
      <c r="L151" t="s">
        <v>154</v>
      </c>
      <c r="M151" t="s">
        <v>43</v>
      </c>
      <c r="N151" t="s">
        <v>1347</v>
      </c>
      <c r="O151" t="s">
        <v>1493</v>
      </c>
      <c r="P151" t="s">
        <v>43</v>
      </c>
      <c r="Q151" t="s">
        <v>43</v>
      </c>
      <c r="R151" t="s">
        <v>43</v>
      </c>
    </row>
    <row r="152" spans="1:19" ht="17.25" customHeight="1">
      <c r="A152" t="s">
        <v>1566</v>
      </c>
      <c r="B152" t="s">
        <v>565</v>
      </c>
      <c r="C152" s="1" t="s">
        <v>1563</v>
      </c>
      <c r="D152" t="s">
        <v>17</v>
      </c>
      <c r="E152" t="str">
        <f>+IF(COUNTIF('List most widespread'!$A$1:$A$38, DB_crossborder[[#This Row],[Occupation title (text)]])&gt;0, "YES", "NO")</f>
        <v>NO</v>
      </c>
      <c r="F152" t="s">
        <v>32</v>
      </c>
      <c r="H152"/>
      <c r="I152"/>
      <c r="J152" s="11">
        <v>5165</v>
      </c>
      <c r="K152" t="s">
        <v>1493</v>
      </c>
      <c r="L152" t="s">
        <v>154</v>
      </c>
      <c r="M152" t="s">
        <v>1493</v>
      </c>
      <c r="N152" t="s">
        <v>1347</v>
      </c>
      <c r="O152" t="s">
        <v>1493</v>
      </c>
      <c r="P152" t="s">
        <v>43</v>
      </c>
      <c r="Q152" t="s">
        <v>43</v>
      </c>
      <c r="R152" t="s">
        <v>154</v>
      </c>
    </row>
    <row r="153" spans="1:19" ht="17.25" customHeight="1">
      <c r="A153" t="s">
        <v>1566</v>
      </c>
      <c r="B153" t="s">
        <v>1299</v>
      </c>
      <c r="C153" s="1" t="s">
        <v>1563</v>
      </c>
      <c r="D153" t="s">
        <v>17</v>
      </c>
      <c r="E153" t="str">
        <f>+IF(COUNTIF('List most widespread'!$A$1:$A$38, DB_crossborder[[#This Row],[Occupation title (text)]])&gt;0, "YES", "NO")</f>
        <v>NO</v>
      </c>
      <c r="F153" t="s">
        <v>32</v>
      </c>
      <c r="H153"/>
      <c r="I153"/>
      <c r="J153" s="11">
        <v>5222</v>
      </c>
      <c r="K153" t="s">
        <v>1493</v>
      </c>
      <c r="L153" t="s">
        <v>1572</v>
      </c>
      <c r="M153" t="s">
        <v>1493</v>
      </c>
      <c r="N153" t="s">
        <v>1347</v>
      </c>
      <c r="O153" t="s">
        <v>1493</v>
      </c>
      <c r="P153" t="s">
        <v>43</v>
      </c>
      <c r="Q153" t="s">
        <v>43</v>
      </c>
      <c r="R153" t="s">
        <v>154</v>
      </c>
    </row>
    <row r="154" spans="1:19" ht="17.25" customHeight="1">
      <c r="A154" t="s">
        <v>1566</v>
      </c>
      <c r="B154" t="s">
        <v>39</v>
      </c>
      <c r="C154" s="1" t="s">
        <v>1563</v>
      </c>
      <c r="D154" t="s">
        <v>17</v>
      </c>
      <c r="E154" t="str">
        <f>+IF(COUNTIF('List most widespread'!$A$1:$A$38, DB_crossborder[[#This Row],[Occupation title (text)]])&gt;0, "YES", "NO")</f>
        <v>NO</v>
      </c>
      <c r="F154" t="s">
        <v>32</v>
      </c>
      <c r="G154" t="s">
        <v>1344</v>
      </c>
      <c r="H154" t="s">
        <v>1353</v>
      </c>
      <c r="I154">
        <v>5223</v>
      </c>
      <c r="J154" s="11">
        <v>5223</v>
      </c>
      <c r="K154" t="s">
        <v>1345</v>
      </c>
      <c r="L154" t="s">
        <v>154</v>
      </c>
      <c r="M154" t="s">
        <v>1346</v>
      </c>
      <c r="N154" t="s">
        <v>1347</v>
      </c>
      <c r="O154" t="s">
        <v>1348</v>
      </c>
      <c r="P154" t="s">
        <v>43</v>
      </c>
      <c r="Q154" t="s">
        <v>43</v>
      </c>
      <c r="R154" t="s">
        <v>154</v>
      </c>
      <c r="S154" t="s">
        <v>1349</v>
      </c>
    </row>
    <row r="155" spans="1:19" ht="17.25" customHeight="1">
      <c r="A155" t="s">
        <v>1566</v>
      </c>
      <c r="B155" t="s">
        <v>574</v>
      </c>
      <c r="C155" s="1" t="s">
        <v>1563</v>
      </c>
      <c r="D155" t="s">
        <v>17</v>
      </c>
      <c r="E155" t="str">
        <f>+IF(COUNTIF('List most widespread'!$A$1:$A$38, DB_crossborder[[#This Row],[Occupation title (text)]])&gt;0, "YES", "NO")</f>
        <v>NO</v>
      </c>
      <c r="F155" t="s">
        <v>1493</v>
      </c>
      <c r="G155" t="s">
        <v>1344</v>
      </c>
      <c r="H155" t="s">
        <v>1611</v>
      </c>
      <c r="I155">
        <v>5246</v>
      </c>
      <c r="J155" s="11">
        <v>5246</v>
      </c>
      <c r="K155" t="s">
        <v>1493</v>
      </c>
      <c r="L155" t="s">
        <v>154</v>
      </c>
      <c r="M155" t="s">
        <v>1346</v>
      </c>
      <c r="N155" t="s">
        <v>1347</v>
      </c>
      <c r="O155" t="s">
        <v>1493</v>
      </c>
      <c r="P155" t="s">
        <v>43</v>
      </c>
      <c r="Q155" t="s">
        <v>43</v>
      </c>
      <c r="R155" t="s">
        <v>154</v>
      </c>
      <c r="S155" t="s">
        <v>1349</v>
      </c>
    </row>
    <row r="156" spans="1:19" ht="17.25" customHeight="1">
      <c r="A156" t="s">
        <v>1566</v>
      </c>
      <c r="B156" t="s">
        <v>241</v>
      </c>
      <c r="C156" s="1" t="s">
        <v>1563</v>
      </c>
      <c r="D156" t="s">
        <v>17</v>
      </c>
      <c r="E156" t="str">
        <f>+IF(COUNTIF('List most widespread'!$A$1:$A$38, DB_crossborder[[#This Row],[Occupation title (text)]])&gt;0, "YES", "NO")</f>
        <v>NO</v>
      </c>
      <c r="F156" t="s">
        <v>32</v>
      </c>
      <c r="H156"/>
      <c r="I156"/>
      <c r="J156" s="11">
        <v>5311</v>
      </c>
      <c r="K156" t="s">
        <v>1493</v>
      </c>
      <c r="L156" t="s">
        <v>154</v>
      </c>
      <c r="M156" t="s">
        <v>1493</v>
      </c>
      <c r="N156" t="s">
        <v>1493</v>
      </c>
      <c r="O156" t="s">
        <v>1493</v>
      </c>
      <c r="P156" t="s">
        <v>43</v>
      </c>
      <c r="Q156" t="s">
        <v>43</v>
      </c>
      <c r="R156" t="s">
        <v>43</v>
      </c>
    </row>
    <row r="157" spans="1:19" ht="17.25" customHeight="1">
      <c r="A157" t="s">
        <v>1566</v>
      </c>
      <c r="B157" t="s">
        <v>191</v>
      </c>
      <c r="C157" s="1" t="s">
        <v>1563</v>
      </c>
      <c r="D157" t="s">
        <v>17</v>
      </c>
      <c r="E157" t="str">
        <f>+IF(COUNTIF('List most widespread'!$A$1:$A$38, DB_crossborder[[#This Row],[Occupation title (text)]])&gt;0, "YES", "NO")</f>
        <v>YES</v>
      </c>
      <c r="F157" t="s">
        <v>32</v>
      </c>
      <c r="H157"/>
      <c r="I157"/>
      <c r="J157" s="11">
        <v>5321</v>
      </c>
      <c r="K157" t="s">
        <v>1493</v>
      </c>
      <c r="L157" t="s">
        <v>154</v>
      </c>
      <c r="M157" t="s">
        <v>1493</v>
      </c>
      <c r="N157" t="s">
        <v>1347</v>
      </c>
      <c r="O157" t="s">
        <v>1493</v>
      </c>
      <c r="P157" t="s">
        <v>43</v>
      </c>
      <c r="Q157" t="s">
        <v>43</v>
      </c>
      <c r="R157" t="s">
        <v>154</v>
      </c>
    </row>
    <row r="158" spans="1:19" ht="17.25" customHeight="1">
      <c r="A158" t="s">
        <v>1566</v>
      </c>
      <c r="B158" t="s">
        <v>275</v>
      </c>
      <c r="C158" s="1" t="s">
        <v>1563</v>
      </c>
      <c r="D158" t="s">
        <v>17</v>
      </c>
      <c r="E158" t="str">
        <f>+IF(COUNTIF('List most widespread'!$A$1:$A$38, DB_crossborder[[#This Row],[Occupation title (text)]])&gt;0, "YES", "NO")</f>
        <v>NO</v>
      </c>
      <c r="F158" t="s">
        <v>32</v>
      </c>
      <c r="G158" t="s">
        <v>1344</v>
      </c>
      <c r="H158" t="s">
        <v>1612</v>
      </c>
      <c r="I158">
        <v>5322</v>
      </c>
      <c r="J158" s="11">
        <v>5322</v>
      </c>
      <c r="K158" t="s">
        <v>1493</v>
      </c>
      <c r="L158" t="s">
        <v>154</v>
      </c>
      <c r="M158" t="s">
        <v>1346</v>
      </c>
      <c r="N158" t="s">
        <v>1347</v>
      </c>
      <c r="O158" t="s">
        <v>1493</v>
      </c>
      <c r="P158" t="s">
        <v>43</v>
      </c>
      <c r="Q158" t="s">
        <v>43</v>
      </c>
      <c r="R158" t="s">
        <v>154</v>
      </c>
      <c r="S158" t="s">
        <v>1349</v>
      </c>
    </row>
    <row r="159" spans="1:19" ht="17.25" customHeight="1">
      <c r="A159" t="s">
        <v>1566</v>
      </c>
      <c r="B159" t="s">
        <v>1279</v>
      </c>
      <c r="C159" s="1" t="s">
        <v>1563</v>
      </c>
      <c r="D159" t="s">
        <v>17</v>
      </c>
      <c r="E159" t="str">
        <f>+IF(COUNTIF('List most widespread'!$A$1:$A$38, DB_crossborder[[#This Row],[Occupation title (text)]])&gt;0, "YES", "NO")</f>
        <v>NO</v>
      </c>
      <c r="F159" t="s">
        <v>1493</v>
      </c>
      <c r="G159" t="s">
        <v>1539</v>
      </c>
      <c r="H159">
        <v>5413</v>
      </c>
      <c r="I159" t="s">
        <v>1613</v>
      </c>
      <c r="J159" s="11">
        <v>5413</v>
      </c>
      <c r="K159" t="s">
        <v>1493</v>
      </c>
      <c r="L159" t="s">
        <v>1493</v>
      </c>
      <c r="M159" t="s">
        <v>1493</v>
      </c>
      <c r="N159" t="s">
        <v>1347</v>
      </c>
      <c r="O159" t="s">
        <v>1493</v>
      </c>
      <c r="P159" t="s">
        <v>1493</v>
      </c>
      <c r="Q159" t="s">
        <v>1493</v>
      </c>
      <c r="R159" t="s">
        <v>1493</v>
      </c>
    </row>
    <row r="160" spans="1:19" ht="17.25" customHeight="1">
      <c r="A160" t="s">
        <v>1566</v>
      </c>
      <c r="B160" t="s">
        <v>249</v>
      </c>
      <c r="C160" s="1" t="s">
        <v>1563</v>
      </c>
      <c r="D160" t="s">
        <v>17</v>
      </c>
      <c r="E160" t="str">
        <f>+IF(COUNTIF('List most widespread'!$A$1:$A$38, DB_crossborder[[#This Row],[Occupation title (text)]])&gt;0, "YES", "NO")</f>
        <v>NO</v>
      </c>
      <c r="F160" t="s">
        <v>32</v>
      </c>
      <c r="G160" t="s">
        <v>1344</v>
      </c>
      <c r="H160" t="s">
        <v>1614</v>
      </c>
      <c r="I160">
        <v>5414</v>
      </c>
      <c r="J160" s="11">
        <v>5414</v>
      </c>
      <c r="K160" t="s">
        <v>1493</v>
      </c>
      <c r="L160" t="s">
        <v>21</v>
      </c>
      <c r="M160" t="s">
        <v>1346</v>
      </c>
      <c r="N160" t="s">
        <v>1347</v>
      </c>
      <c r="O160" t="s">
        <v>1493</v>
      </c>
      <c r="P160" t="s">
        <v>43</v>
      </c>
      <c r="Q160" t="s">
        <v>43</v>
      </c>
      <c r="R160" t="s">
        <v>154</v>
      </c>
      <c r="S160" t="s">
        <v>1349</v>
      </c>
    </row>
    <row r="161" spans="1:19" ht="17.25" customHeight="1">
      <c r="A161" t="s">
        <v>1566</v>
      </c>
      <c r="B161" t="s">
        <v>249</v>
      </c>
      <c r="C161" s="1" t="s">
        <v>1563</v>
      </c>
      <c r="D161" t="s">
        <v>17</v>
      </c>
      <c r="E161" t="str">
        <f>+IF(COUNTIF('List most widespread'!$A$1:$A$38, DB_crossborder[[#This Row],[Occupation title (text)]])&gt;0, "YES", "NO")</f>
        <v>NO</v>
      </c>
      <c r="F161" t="s">
        <v>1493</v>
      </c>
      <c r="G161" t="s">
        <v>1539</v>
      </c>
      <c r="H161">
        <v>5415</v>
      </c>
      <c r="I161" t="s">
        <v>1615</v>
      </c>
      <c r="J161" s="11">
        <v>5414</v>
      </c>
      <c r="K161" t="s">
        <v>1493</v>
      </c>
      <c r="L161" t="s">
        <v>1493</v>
      </c>
      <c r="M161" t="s">
        <v>1493</v>
      </c>
      <c r="N161" t="s">
        <v>1347</v>
      </c>
      <c r="O161" t="s">
        <v>1493</v>
      </c>
      <c r="P161" t="s">
        <v>1493</v>
      </c>
      <c r="Q161" t="s">
        <v>1493</v>
      </c>
      <c r="R161" t="s">
        <v>1493</v>
      </c>
    </row>
    <row r="162" spans="1:19" ht="17.25" customHeight="1">
      <c r="A162" t="s">
        <v>1566</v>
      </c>
      <c r="B162" t="s">
        <v>583</v>
      </c>
      <c r="C162" s="1" t="s">
        <v>1616</v>
      </c>
      <c r="D162" t="s">
        <v>17</v>
      </c>
      <c r="E162" t="str">
        <f>+IF(COUNTIF('List most widespread'!$A$1:$A$38, DB_crossborder[[#This Row],[Occupation title (text)]])&gt;0, "YES", "NO")</f>
        <v>NO</v>
      </c>
      <c r="F162" t="s">
        <v>1493</v>
      </c>
      <c r="G162" t="s">
        <v>1344</v>
      </c>
      <c r="H162" t="s">
        <v>1617</v>
      </c>
      <c r="I162">
        <v>6112</v>
      </c>
      <c r="J162" s="11">
        <v>6112</v>
      </c>
      <c r="K162" t="s">
        <v>1493</v>
      </c>
      <c r="L162" t="s">
        <v>21</v>
      </c>
      <c r="M162" t="s">
        <v>1346</v>
      </c>
      <c r="N162" t="s">
        <v>1347</v>
      </c>
      <c r="O162" t="s">
        <v>1493</v>
      </c>
      <c r="P162" t="s">
        <v>43</v>
      </c>
      <c r="Q162" t="s">
        <v>43</v>
      </c>
      <c r="R162" t="s">
        <v>154</v>
      </c>
      <c r="S162" t="s">
        <v>1349</v>
      </c>
    </row>
    <row r="163" spans="1:19" ht="17.25" customHeight="1">
      <c r="A163" t="s">
        <v>1566</v>
      </c>
      <c r="B163" t="s">
        <v>211</v>
      </c>
      <c r="C163" s="1" t="s">
        <v>1616</v>
      </c>
      <c r="D163" t="s">
        <v>17</v>
      </c>
      <c r="E163" t="str">
        <f>+IF(COUNTIF('List most widespread'!$A$1:$A$38, DB_crossborder[[#This Row],[Occupation title (text)]])&gt;0, "YES", "NO")</f>
        <v>NO</v>
      </c>
      <c r="F163" t="s">
        <v>32</v>
      </c>
      <c r="H163"/>
      <c r="I163"/>
      <c r="J163" s="11">
        <v>6113</v>
      </c>
      <c r="K163" t="s">
        <v>1493</v>
      </c>
      <c r="L163" t="s">
        <v>154</v>
      </c>
      <c r="M163" t="s">
        <v>1493</v>
      </c>
      <c r="N163" t="s">
        <v>1347</v>
      </c>
      <c r="O163" t="s">
        <v>1493</v>
      </c>
      <c r="P163" t="s">
        <v>1493</v>
      </c>
      <c r="Q163" t="s">
        <v>1493</v>
      </c>
      <c r="R163" t="s">
        <v>154</v>
      </c>
    </row>
    <row r="164" spans="1:19" ht="17.25" customHeight="1">
      <c r="A164" t="s">
        <v>1566</v>
      </c>
      <c r="B164" t="s">
        <v>69</v>
      </c>
      <c r="C164" s="2" t="s">
        <v>1561</v>
      </c>
      <c r="D164" t="s">
        <v>17</v>
      </c>
      <c r="E164" t="str">
        <f>+IF(COUNTIF('List most widespread'!$A$1:$A$38, DB_crossborder[[#This Row],[Occupation title (text)]])&gt;0, "YES", "NO")</f>
        <v>YES</v>
      </c>
      <c r="F164" t="s">
        <v>32</v>
      </c>
      <c r="H164"/>
      <c r="I164"/>
      <c r="J164" s="11">
        <v>7112</v>
      </c>
      <c r="K164" t="s">
        <v>1493</v>
      </c>
      <c r="L164" t="s">
        <v>154</v>
      </c>
      <c r="M164" t="s">
        <v>1493</v>
      </c>
      <c r="N164" t="s">
        <v>1347</v>
      </c>
      <c r="O164" t="s">
        <v>1493</v>
      </c>
      <c r="P164" t="s">
        <v>43</v>
      </c>
      <c r="Q164" t="s">
        <v>1493</v>
      </c>
      <c r="R164" t="s">
        <v>1572</v>
      </c>
    </row>
    <row r="165" spans="1:19" ht="17.25" customHeight="1">
      <c r="A165" t="s">
        <v>1566</v>
      </c>
      <c r="B165" t="s">
        <v>979</v>
      </c>
      <c r="C165" s="2" t="s">
        <v>1561</v>
      </c>
      <c r="D165" t="s">
        <v>17</v>
      </c>
      <c r="E165" t="str">
        <f>+IF(COUNTIF('List most widespread'!$A$1:$A$38, DB_crossborder[[#This Row],[Occupation title (text)]])&gt;0, "YES", "NO")</f>
        <v>NO</v>
      </c>
      <c r="F165" t="s">
        <v>32</v>
      </c>
      <c r="G165" t="s">
        <v>1344</v>
      </c>
      <c r="H165" t="s">
        <v>1618</v>
      </c>
      <c r="I165">
        <v>7113</v>
      </c>
      <c r="J165" s="11">
        <v>7113</v>
      </c>
      <c r="K165" t="s">
        <v>1493</v>
      </c>
      <c r="L165" t="s">
        <v>154</v>
      </c>
      <c r="M165" t="s">
        <v>1346</v>
      </c>
      <c r="N165" t="s">
        <v>1347</v>
      </c>
      <c r="O165" t="s">
        <v>1493</v>
      </c>
      <c r="P165" t="s">
        <v>43</v>
      </c>
      <c r="Q165" t="s">
        <v>43</v>
      </c>
      <c r="R165" t="s">
        <v>154</v>
      </c>
      <c r="S165" t="s">
        <v>1349</v>
      </c>
    </row>
    <row r="166" spans="1:19" ht="17.25" customHeight="1">
      <c r="A166" t="s">
        <v>1566</v>
      </c>
      <c r="B166" t="s">
        <v>736</v>
      </c>
      <c r="C166" s="2" t="s">
        <v>1561</v>
      </c>
      <c r="D166" t="s">
        <v>17</v>
      </c>
      <c r="E166" t="str">
        <f>+IF(COUNTIF('List most widespread'!$A$1:$A$38, DB_crossborder[[#This Row],[Occupation title (text)]])&gt;0, "YES", "NO")</f>
        <v>YES</v>
      </c>
      <c r="F166" t="s">
        <v>32</v>
      </c>
      <c r="H166"/>
      <c r="I166"/>
      <c r="J166" s="11">
        <v>7114</v>
      </c>
      <c r="K166" t="s">
        <v>1493</v>
      </c>
      <c r="L166" t="s">
        <v>1572</v>
      </c>
      <c r="M166" t="s">
        <v>1493</v>
      </c>
      <c r="N166" t="s">
        <v>1347</v>
      </c>
      <c r="O166" t="s">
        <v>1493</v>
      </c>
      <c r="P166" t="s">
        <v>1493</v>
      </c>
      <c r="Q166" t="s">
        <v>1493</v>
      </c>
      <c r="R166" t="s">
        <v>1572</v>
      </c>
    </row>
    <row r="167" spans="1:19" ht="17.25" customHeight="1">
      <c r="A167" t="s">
        <v>1566</v>
      </c>
      <c r="B167" t="s">
        <v>595</v>
      </c>
      <c r="C167" s="2" t="s">
        <v>1561</v>
      </c>
      <c r="D167" t="s">
        <v>17</v>
      </c>
      <c r="E167" t="str">
        <f>+IF(COUNTIF('List most widespread'!$A$1:$A$38, DB_crossborder[[#This Row],[Occupation title (text)]])&gt;0, "YES", "NO")</f>
        <v>YES</v>
      </c>
      <c r="F167" t="s">
        <v>32</v>
      </c>
      <c r="H167"/>
      <c r="I167"/>
      <c r="J167" s="11">
        <v>7115</v>
      </c>
      <c r="K167" t="s">
        <v>1493</v>
      </c>
      <c r="L167" t="s">
        <v>1572</v>
      </c>
      <c r="M167" t="s">
        <v>43</v>
      </c>
      <c r="N167" t="s">
        <v>1347</v>
      </c>
      <c r="O167" t="s">
        <v>1493</v>
      </c>
      <c r="P167" t="s">
        <v>1493</v>
      </c>
      <c r="Q167" t="s">
        <v>43</v>
      </c>
      <c r="R167" t="s">
        <v>1572</v>
      </c>
    </row>
    <row r="168" spans="1:19" ht="17.25" customHeight="1">
      <c r="A168" t="s">
        <v>1566</v>
      </c>
      <c r="B168" t="s">
        <v>597</v>
      </c>
      <c r="C168" s="2" t="s">
        <v>1561</v>
      </c>
      <c r="D168" t="s">
        <v>17</v>
      </c>
      <c r="E168" t="str">
        <f>+IF(COUNTIF('List most widespread'!$A$1:$A$38, DB_crossborder[[#This Row],[Occupation title (text)]])&gt;0, "YES", "NO")</f>
        <v>NO</v>
      </c>
      <c r="F168" t="s">
        <v>1493</v>
      </c>
      <c r="G168" t="s">
        <v>1344</v>
      </c>
      <c r="H168" t="s">
        <v>1619</v>
      </c>
      <c r="I168">
        <v>7119</v>
      </c>
      <c r="J168" s="11">
        <v>7119</v>
      </c>
      <c r="K168" t="s">
        <v>1493</v>
      </c>
      <c r="L168" t="s">
        <v>154</v>
      </c>
      <c r="M168" t="s">
        <v>1346</v>
      </c>
      <c r="N168" t="s">
        <v>1347</v>
      </c>
      <c r="O168" t="s">
        <v>1493</v>
      </c>
      <c r="P168" t="s">
        <v>43</v>
      </c>
      <c r="Q168" t="s">
        <v>43</v>
      </c>
      <c r="R168" t="s">
        <v>154</v>
      </c>
      <c r="S168" t="s">
        <v>1349</v>
      </c>
    </row>
    <row r="169" spans="1:19" ht="17.25" customHeight="1">
      <c r="A169" t="s">
        <v>1566</v>
      </c>
      <c r="B169" t="s">
        <v>762</v>
      </c>
      <c r="C169" s="2" t="s">
        <v>1561</v>
      </c>
      <c r="D169" t="s">
        <v>17</v>
      </c>
      <c r="E169" t="str">
        <f>+IF(COUNTIF('List most widespread'!$A$1:$A$38, DB_crossborder[[#This Row],[Occupation title (text)]])&gt;0, "YES", "NO")</f>
        <v>YES</v>
      </c>
      <c r="F169" t="s">
        <v>32</v>
      </c>
      <c r="H169"/>
      <c r="I169"/>
      <c r="J169" s="11">
        <v>7121</v>
      </c>
      <c r="K169" t="s">
        <v>1493</v>
      </c>
      <c r="L169" t="s">
        <v>154</v>
      </c>
      <c r="M169" t="s">
        <v>1493</v>
      </c>
      <c r="N169" t="s">
        <v>1347</v>
      </c>
      <c r="O169" t="s">
        <v>1493</v>
      </c>
      <c r="P169" t="s">
        <v>43</v>
      </c>
      <c r="Q169" t="s">
        <v>43</v>
      </c>
      <c r="R169" t="s">
        <v>1572</v>
      </c>
    </row>
    <row r="170" spans="1:19" ht="17.25" customHeight="1">
      <c r="A170" t="s">
        <v>1566</v>
      </c>
      <c r="B170" t="s">
        <v>737</v>
      </c>
      <c r="C170" s="2" t="s">
        <v>1561</v>
      </c>
      <c r="D170" t="s">
        <v>17</v>
      </c>
      <c r="E170" t="str">
        <f>+IF(COUNTIF('List most widespread'!$A$1:$A$38, DB_crossborder[[#This Row],[Occupation title (text)]])&gt;0, "YES", "NO")</f>
        <v>YES</v>
      </c>
      <c r="F170" t="s">
        <v>32</v>
      </c>
      <c r="H170"/>
      <c r="I170"/>
      <c r="J170" s="11">
        <v>7122</v>
      </c>
      <c r="K170" t="s">
        <v>1493</v>
      </c>
      <c r="L170" t="s">
        <v>154</v>
      </c>
      <c r="M170" t="s">
        <v>1493</v>
      </c>
      <c r="N170" t="s">
        <v>1347</v>
      </c>
      <c r="O170" t="s">
        <v>1493</v>
      </c>
      <c r="P170" t="s">
        <v>43</v>
      </c>
      <c r="Q170" t="s">
        <v>43</v>
      </c>
      <c r="R170" t="s">
        <v>1572</v>
      </c>
    </row>
    <row r="171" spans="1:19" ht="17.25" customHeight="1">
      <c r="A171" t="s">
        <v>1566</v>
      </c>
      <c r="B171" t="s">
        <v>599</v>
      </c>
      <c r="C171" s="2" t="s">
        <v>1561</v>
      </c>
      <c r="D171" t="s">
        <v>17</v>
      </c>
      <c r="E171" t="str">
        <f>+IF(COUNTIF('List most widespread'!$A$1:$A$38, DB_crossborder[[#This Row],[Occupation title (text)]])&gt;0, "YES", "NO")</f>
        <v>YES</v>
      </c>
      <c r="F171" t="s">
        <v>1493</v>
      </c>
      <c r="H171"/>
      <c r="I171"/>
      <c r="J171" s="11">
        <v>7123</v>
      </c>
      <c r="K171" t="s">
        <v>1493</v>
      </c>
      <c r="L171" t="s">
        <v>1572</v>
      </c>
      <c r="M171" t="s">
        <v>1493</v>
      </c>
      <c r="N171" t="s">
        <v>1347</v>
      </c>
      <c r="O171" t="s">
        <v>1493</v>
      </c>
      <c r="P171" t="s">
        <v>43</v>
      </c>
      <c r="Q171" t="s">
        <v>43</v>
      </c>
      <c r="R171" t="s">
        <v>1572</v>
      </c>
    </row>
    <row r="172" spans="1:19" ht="17.25" customHeight="1">
      <c r="A172" t="s">
        <v>1566</v>
      </c>
      <c r="B172" t="s">
        <v>990</v>
      </c>
      <c r="C172" s="2" t="s">
        <v>1561</v>
      </c>
      <c r="D172" t="s">
        <v>17</v>
      </c>
      <c r="E172" t="str">
        <f>+IF(COUNTIF('List most widespread'!$A$1:$A$38, DB_crossborder[[#This Row],[Occupation title (text)]])&gt;0, "YES", "NO")</f>
        <v>NO</v>
      </c>
      <c r="F172" t="s">
        <v>32</v>
      </c>
      <c r="H172"/>
      <c r="I172"/>
      <c r="J172" s="11">
        <v>7125</v>
      </c>
      <c r="K172" t="s">
        <v>1493</v>
      </c>
      <c r="L172" t="s">
        <v>1572</v>
      </c>
      <c r="M172" t="s">
        <v>1493</v>
      </c>
      <c r="N172" t="s">
        <v>1347</v>
      </c>
      <c r="O172" t="s">
        <v>1493</v>
      </c>
      <c r="P172" t="s">
        <v>43</v>
      </c>
      <c r="Q172" t="s">
        <v>43</v>
      </c>
      <c r="R172" t="s">
        <v>1572</v>
      </c>
    </row>
    <row r="173" spans="1:19" ht="17.25" customHeight="1">
      <c r="A173" t="s">
        <v>1566</v>
      </c>
      <c r="B173" t="s">
        <v>68</v>
      </c>
      <c r="C173" s="2" t="s">
        <v>1561</v>
      </c>
      <c r="D173" t="s">
        <v>17</v>
      </c>
      <c r="E173" t="str">
        <f>+IF(COUNTIF('List most widespread'!$A$1:$A$38, DB_crossborder[[#This Row],[Occupation title (text)]])&gt;0, "YES", "NO")</f>
        <v>YES</v>
      </c>
      <c r="F173" t="s">
        <v>32</v>
      </c>
      <c r="H173"/>
      <c r="I173"/>
      <c r="J173" s="11">
        <v>7126</v>
      </c>
      <c r="K173" t="s">
        <v>1493</v>
      </c>
      <c r="L173" t="s">
        <v>1572</v>
      </c>
      <c r="M173" t="s">
        <v>1493</v>
      </c>
      <c r="N173" t="s">
        <v>1347</v>
      </c>
      <c r="O173" t="s">
        <v>1493</v>
      </c>
      <c r="P173" t="s">
        <v>43</v>
      </c>
      <c r="Q173" t="s">
        <v>43</v>
      </c>
      <c r="R173" t="s">
        <v>1572</v>
      </c>
    </row>
    <row r="174" spans="1:19" ht="17.25" customHeight="1">
      <c r="A174" t="s">
        <v>1566</v>
      </c>
      <c r="B174" t="s">
        <v>752</v>
      </c>
      <c r="C174" s="2" t="s">
        <v>1561</v>
      </c>
      <c r="D174" t="s">
        <v>17</v>
      </c>
      <c r="E174" t="str">
        <f>+IF(COUNTIF('List most widespread'!$A$1:$A$38, DB_crossborder[[#This Row],[Occupation title (text)]])&gt;0, "YES", "NO")</f>
        <v>NO</v>
      </c>
      <c r="F174" t="s">
        <v>32</v>
      </c>
      <c r="H174"/>
      <c r="I174"/>
      <c r="J174" s="11">
        <v>7127</v>
      </c>
      <c r="K174" t="s">
        <v>1493</v>
      </c>
      <c r="L174" t="s">
        <v>1572</v>
      </c>
      <c r="M174" t="s">
        <v>154</v>
      </c>
      <c r="N174" t="s">
        <v>1347</v>
      </c>
      <c r="O174" t="s">
        <v>1493</v>
      </c>
      <c r="P174" t="s">
        <v>43</v>
      </c>
      <c r="Q174" t="s">
        <v>43</v>
      </c>
      <c r="R174" t="s">
        <v>1572</v>
      </c>
    </row>
    <row r="175" spans="1:19" ht="17.25" customHeight="1">
      <c r="A175" t="s">
        <v>1566</v>
      </c>
      <c r="B175" t="s">
        <v>602</v>
      </c>
      <c r="C175" s="2" t="s">
        <v>1561</v>
      </c>
      <c r="D175" t="s">
        <v>17</v>
      </c>
      <c r="E175" t="str">
        <f>+IF(COUNTIF('List most widespread'!$A$1:$A$38, DB_crossborder[[#This Row],[Occupation title (text)]])&gt;0, "YES", "NO")</f>
        <v>YES</v>
      </c>
      <c r="F175" t="s">
        <v>32</v>
      </c>
      <c r="H175"/>
      <c r="I175"/>
      <c r="J175" s="11">
        <v>7131</v>
      </c>
      <c r="K175" t="s">
        <v>1493</v>
      </c>
      <c r="L175" t="s">
        <v>154</v>
      </c>
      <c r="M175" t="s">
        <v>1493</v>
      </c>
      <c r="N175" t="s">
        <v>1347</v>
      </c>
      <c r="O175" t="s">
        <v>1493</v>
      </c>
      <c r="P175" t="s">
        <v>43</v>
      </c>
      <c r="Q175" t="s">
        <v>43</v>
      </c>
      <c r="R175" t="s">
        <v>154</v>
      </c>
    </row>
    <row r="176" spans="1:19" ht="17.25" customHeight="1">
      <c r="A176" t="s">
        <v>1566</v>
      </c>
      <c r="B176" t="s">
        <v>604</v>
      </c>
      <c r="C176" s="2" t="s">
        <v>1561</v>
      </c>
      <c r="D176" t="s">
        <v>17</v>
      </c>
      <c r="E176" t="str">
        <f>+IF(COUNTIF('List most widespread'!$A$1:$A$38, DB_crossborder[[#This Row],[Occupation title (text)]])&gt;0, "YES", "NO")</f>
        <v>NO</v>
      </c>
      <c r="F176" t="s">
        <v>32</v>
      </c>
      <c r="G176" t="s">
        <v>1344</v>
      </c>
      <c r="H176" t="s">
        <v>1620</v>
      </c>
      <c r="I176">
        <v>7132</v>
      </c>
      <c r="J176" s="11">
        <v>7132</v>
      </c>
      <c r="K176" t="s">
        <v>1493</v>
      </c>
      <c r="L176" t="s">
        <v>154</v>
      </c>
      <c r="M176" t="s">
        <v>1346</v>
      </c>
      <c r="N176" t="s">
        <v>1347</v>
      </c>
      <c r="O176" t="s">
        <v>1493</v>
      </c>
      <c r="P176" t="s">
        <v>43</v>
      </c>
      <c r="Q176" t="s">
        <v>43</v>
      </c>
      <c r="R176" t="s">
        <v>154</v>
      </c>
      <c r="S176" t="s">
        <v>1349</v>
      </c>
    </row>
    <row r="177" spans="1:19" ht="17.25" customHeight="1">
      <c r="A177" t="s">
        <v>1566</v>
      </c>
      <c r="B177" t="s">
        <v>1357</v>
      </c>
      <c r="C177" s="2" t="s">
        <v>1561</v>
      </c>
      <c r="D177" t="s">
        <v>17</v>
      </c>
      <c r="E177" t="str">
        <f>+IF(COUNTIF('List most widespread'!$A$1:$A$38, DB_crossborder[[#This Row],[Occupation title (text)]])&gt;0, "YES", "NO")</f>
        <v>NO</v>
      </c>
      <c r="F177" t="s">
        <v>1493</v>
      </c>
      <c r="G177" t="s">
        <v>1344</v>
      </c>
      <c r="H177" t="s">
        <v>1621</v>
      </c>
      <c r="I177">
        <v>7133</v>
      </c>
      <c r="J177" s="11">
        <v>7133</v>
      </c>
      <c r="K177" t="s">
        <v>1493</v>
      </c>
      <c r="L177" t="s">
        <v>154</v>
      </c>
      <c r="M177" t="s">
        <v>1346</v>
      </c>
      <c r="N177" t="s">
        <v>1347</v>
      </c>
      <c r="O177" t="s">
        <v>1493</v>
      </c>
      <c r="P177" t="s">
        <v>43</v>
      </c>
      <c r="Q177" t="s">
        <v>43</v>
      </c>
      <c r="R177" t="s">
        <v>154</v>
      </c>
      <c r="S177" t="s">
        <v>1349</v>
      </c>
    </row>
    <row r="178" spans="1:19" ht="17.25" customHeight="1">
      <c r="A178" t="s">
        <v>1566</v>
      </c>
      <c r="B178" t="s">
        <v>282</v>
      </c>
      <c r="C178" s="2" t="s">
        <v>1561</v>
      </c>
      <c r="D178" t="s">
        <v>17</v>
      </c>
      <c r="E178" t="str">
        <f>+IF(COUNTIF('List most widespread'!$A$1:$A$38, DB_crossborder[[#This Row],[Occupation title (text)]])&gt;0, "YES", "NO")</f>
        <v>YES</v>
      </c>
      <c r="F178" t="s">
        <v>32</v>
      </c>
      <c r="H178"/>
      <c r="I178"/>
      <c r="J178" s="11">
        <v>7212</v>
      </c>
      <c r="K178" t="s">
        <v>1493</v>
      </c>
      <c r="L178" t="s">
        <v>1572</v>
      </c>
      <c r="M178" t="s">
        <v>1493</v>
      </c>
      <c r="N178" t="s">
        <v>1347</v>
      </c>
      <c r="O178" t="s">
        <v>1493</v>
      </c>
      <c r="P178" t="s">
        <v>43</v>
      </c>
      <c r="Q178" t="s">
        <v>43</v>
      </c>
      <c r="R178" t="s">
        <v>1572</v>
      </c>
    </row>
    <row r="179" spans="1:19" ht="17.25" customHeight="1">
      <c r="A179" t="s">
        <v>1566</v>
      </c>
      <c r="B179" t="s">
        <v>608</v>
      </c>
      <c r="C179" s="2" t="s">
        <v>1561</v>
      </c>
      <c r="D179" t="s">
        <v>17</v>
      </c>
      <c r="E179" t="str">
        <f>+IF(COUNTIF('List most widespread'!$A$1:$A$38, DB_crossborder[[#This Row],[Occupation title (text)]])&gt;0, "YES", "NO")</f>
        <v>YES</v>
      </c>
      <c r="F179" t="s">
        <v>32</v>
      </c>
      <c r="H179"/>
      <c r="I179"/>
      <c r="J179" s="11">
        <v>7213</v>
      </c>
      <c r="K179" t="s">
        <v>1493</v>
      </c>
      <c r="L179" t="s">
        <v>154</v>
      </c>
      <c r="M179" t="s">
        <v>1493</v>
      </c>
      <c r="N179" t="s">
        <v>1347</v>
      </c>
      <c r="O179" t="s">
        <v>1493</v>
      </c>
      <c r="P179" t="s">
        <v>43</v>
      </c>
      <c r="Q179" t="s">
        <v>43</v>
      </c>
      <c r="R179" t="s">
        <v>1572</v>
      </c>
    </row>
    <row r="180" spans="1:19" ht="17.25" customHeight="1">
      <c r="A180" t="s">
        <v>1566</v>
      </c>
      <c r="B180" t="s">
        <v>738</v>
      </c>
      <c r="C180" s="2" t="s">
        <v>1561</v>
      </c>
      <c r="D180" t="s">
        <v>17</v>
      </c>
      <c r="E180" t="str">
        <f>+IF(COUNTIF('List most widespread'!$A$1:$A$38, DB_crossborder[[#This Row],[Occupation title (text)]])&gt;0, "YES", "NO")</f>
        <v>YES</v>
      </c>
      <c r="F180" t="s">
        <v>32</v>
      </c>
      <c r="G180" t="s">
        <v>1344</v>
      </c>
      <c r="H180" t="s">
        <v>1622</v>
      </c>
      <c r="I180">
        <v>7214</v>
      </c>
      <c r="J180" s="11">
        <v>7214</v>
      </c>
      <c r="K180" t="s">
        <v>1493</v>
      </c>
      <c r="L180" t="s">
        <v>21</v>
      </c>
      <c r="M180" t="s">
        <v>1346</v>
      </c>
      <c r="N180" t="s">
        <v>1347</v>
      </c>
      <c r="O180" t="s">
        <v>1493</v>
      </c>
      <c r="P180" t="s">
        <v>43</v>
      </c>
      <c r="Q180" t="s">
        <v>43</v>
      </c>
      <c r="R180" t="s">
        <v>154</v>
      </c>
      <c r="S180" t="s">
        <v>1349</v>
      </c>
    </row>
    <row r="181" spans="1:19" ht="17.25" customHeight="1">
      <c r="A181" t="s">
        <v>1566</v>
      </c>
      <c r="B181" t="s">
        <v>973</v>
      </c>
      <c r="C181" s="2" t="s">
        <v>1561</v>
      </c>
      <c r="D181" t="s">
        <v>17</v>
      </c>
      <c r="E181" t="str">
        <f>+IF(COUNTIF('List most widespread'!$A$1:$A$38, DB_crossborder[[#This Row],[Occupation title (text)]])&gt;0, "YES", "NO")</f>
        <v>NO</v>
      </c>
      <c r="F181" t="s">
        <v>32</v>
      </c>
      <c r="G181" t="s">
        <v>1344</v>
      </c>
      <c r="H181" t="s">
        <v>1623</v>
      </c>
      <c r="I181">
        <v>7215</v>
      </c>
      <c r="J181" s="11">
        <v>7215</v>
      </c>
      <c r="K181" t="s">
        <v>1493</v>
      </c>
      <c r="L181" t="s">
        <v>154</v>
      </c>
      <c r="M181" t="s">
        <v>1346</v>
      </c>
      <c r="N181" t="s">
        <v>1347</v>
      </c>
      <c r="O181" t="s">
        <v>1493</v>
      </c>
      <c r="P181" t="s">
        <v>43</v>
      </c>
      <c r="Q181" t="s">
        <v>43</v>
      </c>
      <c r="R181" t="s">
        <v>154</v>
      </c>
      <c r="S181" t="s">
        <v>1349</v>
      </c>
    </row>
    <row r="182" spans="1:19" ht="17.25" customHeight="1">
      <c r="A182" t="s">
        <v>1566</v>
      </c>
      <c r="B182" t="s">
        <v>739</v>
      </c>
      <c r="C182" s="2" t="s">
        <v>1561</v>
      </c>
      <c r="D182" t="s">
        <v>17</v>
      </c>
      <c r="E182" t="str">
        <f>+IF(COUNTIF('List most widespread'!$A$1:$A$38, DB_crossborder[[#This Row],[Occupation title (text)]])&gt;0, "YES", "NO")</f>
        <v>NO</v>
      </c>
      <c r="F182" t="s">
        <v>32</v>
      </c>
      <c r="G182" t="s">
        <v>1344</v>
      </c>
      <c r="H182" t="s">
        <v>1624</v>
      </c>
      <c r="I182">
        <v>7222</v>
      </c>
      <c r="J182" s="11">
        <v>7222</v>
      </c>
      <c r="K182" t="s">
        <v>1493</v>
      </c>
      <c r="L182" t="s">
        <v>154</v>
      </c>
      <c r="M182" t="s">
        <v>1346</v>
      </c>
      <c r="N182" t="s">
        <v>1347</v>
      </c>
      <c r="O182" t="s">
        <v>1493</v>
      </c>
      <c r="P182" t="s">
        <v>43</v>
      </c>
      <c r="Q182" t="s">
        <v>43</v>
      </c>
      <c r="R182" t="s">
        <v>154</v>
      </c>
      <c r="S182" t="s">
        <v>1349</v>
      </c>
    </row>
    <row r="183" spans="1:19" ht="17.25" customHeight="1">
      <c r="A183" t="s">
        <v>1566</v>
      </c>
      <c r="B183" t="s">
        <v>610</v>
      </c>
      <c r="C183" s="2" t="s">
        <v>1561</v>
      </c>
      <c r="D183" t="s">
        <v>17</v>
      </c>
      <c r="E183" t="str">
        <f>+IF(COUNTIF('List most widespread'!$A$1:$A$38, DB_crossborder[[#This Row],[Occupation title (text)]])&gt;0, "YES", "NO")</f>
        <v>YES</v>
      </c>
      <c r="F183" t="s">
        <v>32</v>
      </c>
      <c r="H183"/>
      <c r="I183"/>
      <c r="J183" s="11">
        <v>7223</v>
      </c>
      <c r="K183" t="s">
        <v>1493</v>
      </c>
      <c r="L183" t="s">
        <v>154</v>
      </c>
      <c r="M183" t="s">
        <v>1493</v>
      </c>
      <c r="N183" t="s">
        <v>1347</v>
      </c>
      <c r="O183" t="s">
        <v>1493</v>
      </c>
      <c r="P183" t="s">
        <v>43</v>
      </c>
      <c r="Q183" t="s">
        <v>43</v>
      </c>
      <c r="R183" t="s">
        <v>1572</v>
      </c>
    </row>
    <row r="184" spans="1:19" ht="17.25" customHeight="1">
      <c r="A184" t="s">
        <v>1566</v>
      </c>
      <c r="B184" t="s">
        <v>741</v>
      </c>
      <c r="C184" s="2" t="s">
        <v>1561</v>
      </c>
      <c r="D184" t="s">
        <v>17</v>
      </c>
      <c r="E184" t="str">
        <f>+IF(COUNTIF('List most widespread'!$A$1:$A$38, DB_crossborder[[#This Row],[Occupation title (text)]])&gt;0, "YES", "NO")</f>
        <v>YES</v>
      </c>
      <c r="F184" t="s">
        <v>32</v>
      </c>
      <c r="H184"/>
      <c r="I184"/>
      <c r="J184" s="11">
        <v>7231</v>
      </c>
      <c r="K184" t="s">
        <v>1493</v>
      </c>
      <c r="L184" t="s">
        <v>1572</v>
      </c>
      <c r="M184" t="s">
        <v>1493</v>
      </c>
      <c r="N184" t="s">
        <v>1347</v>
      </c>
      <c r="O184" t="s">
        <v>1493</v>
      </c>
      <c r="P184" t="s">
        <v>43</v>
      </c>
      <c r="Q184" t="s">
        <v>43</v>
      </c>
      <c r="R184" t="s">
        <v>1572</v>
      </c>
    </row>
    <row r="185" spans="1:19" ht="17.25" customHeight="1">
      <c r="A185" t="s">
        <v>1566</v>
      </c>
      <c r="B185" t="s">
        <v>614</v>
      </c>
      <c r="C185" s="2" t="s">
        <v>1561</v>
      </c>
      <c r="D185" t="s">
        <v>17</v>
      </c>
      <c r="E185" t="str">
        <f>+IF(COUNTIF('List most widespread'!$A$1:$A$38, DB_crossborder[[#This Row],[Occupation title (text)]])&gt;0, "YES", "NO")</f>
        <v>YES</v>
      </c>
      <c r="F185" t="s">
        <v>32</v>
      </c>
      <c r="H185"/>
      <c r="I185"/>
      <c r="J185" s="11">
        <v>7233</v>
      </c>
      <c r="K185" t="s">
        <v>1493</v>
      </c>
      <c r="L185" t="s">
        <v>1572</v>
      </c>
      <c r="M185" t="s">
        <v>43</v>
      </c>
      <c r="N185" t="s">
        <v>1347</v>
      </c>
      <c r="O185" t="s">
        <v>1493</v>
      </c>
      <c r="P185" t="s">
        <v>43</v>
      </c>
      <c r="Q185" t="s">
        <v>43</v>
      </c>
      <c r="R185" t="s">
        <v>1572</v>
      </c>
    </row>
    <row r="186" spans="1:19" ht="17.25" customHeight="1">
      <c r="A186" t="s">
        <v>1566</v>
      </c>
      <c r="B186" t="s">
        <v>616</v>
      </c>
      <c r="C186" s="2" t="s">
        <v>1561</v>
      </c>
      <c r="D186" t="s">
        <v>17</v>
      </c>
      <c r="E186" t="str">
        <f>+IF(COUNTIF('List most widespread'!$A$1:$A$38, DB_crossborder[[#This Row],[Occupation title (text)]])&gt;0, "YES", "NO")</f>
        <v>NO</v>
      </c>
      <c r="F186" t="s">
        <v>32</v>
      </c>
      <c r="G186" t="s">
        <v>1344</v>
      </c>
      <c r="H186" t="s">
        <v>1625</v>
      </c>
      <c r="I186">
        <v>7234</v>
      </c>
      <c r="J186" s="11">
        <v>7234</v>
      </c>
      <c r="K186" t="s">
        <v>1493</v>
      </c>
      <c r="L186" t="s">
        <v>154</v>
      </c>
      <c r="M186" t="s">
        <v>1346</v>
      </c>
      <c r="N186" t="s">
        <v>1347</v>
      </c>
      <c r="O186" t="s">
        <v>1493</v>
      </c>
      <c r="P186" t="s">
        <v>43</v>
      </c>
      <c r="Q186" t="s">
        <v>43</v>
      </c>
      <c r="R186" t="s">
        <v>154</v>
      </c>
      <c r="S186" t="s">
        <v>1349</v>
      </c>
    </row>
    <row r="187" spans="1:19" ht="17.25" customHeight="1">
      <c r="A187" t="s">
        <v>1566</v>
      </c>
      <c r="B187" t="s">
        <v>233</v>
      </c>
      <c r="C187" t="s">
        <v>1558</v>
      </c>
      <c r="D187" t="s">
        <v>37</v>
      </c>
      <c r="E187" t="str">
        <f>+IF(COUNTIF('List most widespread'!$F$1:$F$37, DB_crossborder[[#This Row],[Occupation title (text)]])&gt;0, "YES", "NO")</f>
        <v>YES</v>
      </c>
      <c r="G187" t="s">
        <v>1366</v>
      </c>
      <c r="H187" t="s">
        <v>1626</v>
      </c>
      <c r="I187">
        <v>2166</v>
      </c>
      <c r="J187" s="11">
        <v>2166</v>
      </c>
      <c r="K187" t="s">
        <v>1493</v>
      </c>
      <c r="L187" t="s">
        <v>154</v>
      </c>
      <c r="M187" t="s">
        <v>43</v>
      </c>
      <c r="N187" t="s">
        <v>1347</v>
      </c>
      <c r="O187" t="s">
        <v>1493</v>
      </c>
      <c r="P187" t="s">
        <v>43</v>
      </c>
      <c r="Q187" t="s">
        <v>43</v>
      </c>
      <c r="R187" t="s">
        <v>43</v>
      </c>
      <c r="S187" t="s">
        <v>43</v>
      </c>
    </row>
    <row r="188" spans="1:19" ht="17.25" customHeight="1">
      <c r="A188" t="s">
        <v>1566</v>
      </c>
      <c r="B188" t="s">
        <v>618</v>
      </c>
      <c r="C188" s="2" t="s">
        <v>1561</v>
      </c>
      <c r="D188" t="s">
        <v>17</v>
      </c>
      <c r="E188" t="str">
        <f>+IF(COUNTIF('List most widespread'!$A$1:$A$38, DB_crossborder[[#This Row],[Occupation title (text)]])&gt;0, "YES", "NO")</f>
        <v>NO</v>
      </c>
      <c r="F188" t="s">
        <v>32</v>
      </c>
      <c r="G188" t="s">
        <v>1344</v>
      </c>
      <c r="H188" t="s">
        <v>1627</v>
      </c>
      <c r="I188">
        <v>7311</v>
      </c>
      <c r="J188" s="11">
        <v>7311</v>
      </c>
      <c r="K188" t="s">
        <v>1493</v>
      </c>
      <c r="L188" t="s">
        <v>21</v>
      </c>
      <c r="M188" t="s">
        <v>1346</v>
      </c>
      <c r="N188" t="s">
        <v>1347</v>
      </c>
      <c r="O188" t="s">
        <v>1493</v>
      </c>
      <c r="P188" t="s">
        <v>43</v>
      </c>
      <c r="Q188" t="s">
        <v>43</v>
      </c>
      <c r="R188" t="s">
        <v>154</v>
      </c>
      <c r="S188" t="s">
        <v>1349</v>
      </c>
    </row>
    <row r="189" spans="1:19" ht="17.25" customHeight="1">
      <c r="A189" t="s">
        <v>1566</v>
      </c>
      <c r="B189" t="s">
        <v>632</v>
      </c>
      <c r="C189" s="2" t="s">
        <v>1561</v>
      </c>
      <c r="D189" t="s">
        <v>17</v>
      </c>
      <c r="E189" t="str">
        <f>+IF(COUNTIF('List most widespread'!$A$1:$A$38, DB_crossborder[[#This Row],[Occupation title (text)]])&gt;0, "YES", "NO")</f>
        <v>NO</v>
      </c>
      <c r="F189" t="s">
        <v>32</v>
      </c>
      <c r="G189" t="s">
        <v>1344</v>
      </c>
      <c r="H189" t="s">
        <v>1628</v>
      </c>
      <c r="I189">
        <v>7322</v>
      </c>
      <c r="J189" s="11">
        <v>7322</v>
      </c>
      <c r="K189" t="s">
        <v>1493</v>
      </c>
      <c r="L189" t="s">
        <v>154</v>
      </c>
      <c r="M189" t="s">
        <v>1346</v>
      </c>
      <c r="N189" t="s">
        <v>1347</v>
      </c>
      <c r="O189" t="s">
        <v>1493</v>
      </c>
      <c r="P189" t="s">
        <v>43</v>
      </c>
      <c r="Q189" t="s">
        <v>43</v>
      </c>
      <c r="R189" t="s">
        <v>154</v>
      </c>
      <c r="S189" t="s">
        <v>1349</v>
      </c>
    </row>
    <row r="190" spans="1:19" ht="17.25" customHeight="1">
      <c r="A190" t="s">
        <v>1566</v>
      </c>
      <c r="B190" t="s">
        <v>767</v>
      </c>
      <c r="C190" s="2" t="s">
        <v>1561</v>
      </c>
      <c r="D190" t="s">
        <v>17</v>
      </c>
      <c r="E190" t="str">
        <f>+IF(COUNTIF('List most widespread'!$A$1:$A$38, DB_crossborder[[#This Row],[Occupation title (text)]])&gt;0, "YES", "NO")</f>
        <v>NO</v>
      </c>
      <c r="F190" t="s">
        <v>32</v>
      </c>
      <c r="G190" t="s">
        <v>1344</v>
      </c>
      <c r="H190" t="s">
        <v>1629</v>
      </c>
      <c r="I190">
        <v>7323</v>
      </c>
      <c r="J190" s="11">
        <v>7323</v>
      </c>
      <c r="K190" t="s">
        <v>1493</v>
      </c>
      <c r="L190" t="s">
        <v>154</v>
      </c>
      <c r="M190" t="s">
        <v>1346</v>
      </c>
      <c r="N190" t="s">
        <v>1347</v>
      </c>
      <c r="O190" t="s">
        <v>1493</v>
      </c>
      <c r="P190" t="s">
        <v>43</v>
      </c>
      <c r="Q190" t="s">
        <v>43</v>
      </c>
      <c r="R190" t="s">
        <v>154</v>
      </c>
      <c r="S190" t="s">
        <v>1349</v>
      </c>
    </row>
    <row r="191" spans="1:19" ht="17.25" customHeight="1">
      <c r="A191" t="s">
        <v>1566</v>
      </c>
      <c r="B191" t="s">
        <v>60</v>
      </c>
      <c r="C191" s="2" t="s">
        <v>1561</v>
      </c>
      <c r="D191" t="s">
        <v>17</v>
      </c>
      <c r="E191" t="str">
        <f>+IF(COUNTIF('List most widespread'!$A$1:$A$38, DB_crossborder[[#This Row],[Occupation title (text)]])&gt;0, "YES", "NO")</f>
        <v>YES</v>
      </c>
      <c r="F191" t="s">
        <v>32</v>
      </c>
      <c r="H191"/>
      <c r="I191"/>
      <c r="J191" s="11">
        <v>7411</v>
      </c>
      <c r="K191" t="s">
        <v>1493</v>
      </c>
      <c r="L191" t="s">
        <v>1572</v>
      </c>
      <c r="M191" t="s">
        <v>1493</v>
      </c>
      <c r="N191" t="s">
        <v>1347</v>
      </c>
      <c r="O191" t="s">
        <v>1493</v>
      </c>
      <c r="P191" t="s">
        <v>43</v>
      </c>
      <c r="Q191" t="s">
        <v>43</v>
      </c>
      <c r="R191" t="s">
        <v>1572</v>
      </c>
    </row>
    <row r="192" spans="1:19" ht="17.25" customHeight="1">
      <c r="A192" t="s">
        <v>1566</v>
      </c>
      <c r="B192" t="s">
        <v>62</v>
      </c>
      <c r="C192" s="2" t="s">
        <v>1561</v>
      </c>
      <c r="D192" t="s">
        <v>17</v>
      </c>
      <c r="E192" t="str">
        <f>+IF(COUNTIF('List most widespread'!$A$1:$A$38, DB_crossborder[[#This Row],[Occupation title (text)]])&gt;0, "YES", "NO")</f>
        <v>YES</v>
      </c>
      <c r="F192" t="s">
        <v>32</v>
      </c>
      <c r="H192"/>
      <c r="I192"/>
      <c r="J192" s="11">
        <v>7412</v>
      </c>
      <c r="K192" t="s">
        <v>1493</v>
      </c>
      <c r="L192" t="s">
        <v>1572</v>
      </c>
      <c r="M192" t="s">
        <v>1493</v>
      </c>
      <c r="N192" t="s">
        <v>1347</v>
      </c>
      <c r="O192" t="s">
        <v>1493</v>
      </c>
      <c r="P192" t="s">
        <v>43</v>
      </c>
      <c r="Q192" t="s">
        <v>43</v>
      </c>
      <c r="R192" t="s">
        <v>1572</v>
      </c>
    </row>
    <row r="193" spans="1:19" ht="17.25" customHeight="1">
      <c r="A193" t="s">
        <v>1566</v>
      </c>
      <c r="B193" t="s">
        <v>64</v>
      </c>
      <c r="C193" s="2" t="s">
        <v>1561</v>
      </c>
      <c r="D193" t="s">
        <v>17</v>
      </c>
      <c r="E193" t="str">
        <f>+IF(COUNTIF('List most widespread'!$A$1:$A$38, DB_crossborder[[#This Row],[Occupation title (text)]])&gt;0, "YES", "NO")</f>
        <v>NO</v>
      </c>
      <c r="F193" t="s">
        <v>1493</v>
      </c>
      <c r="H193"/>
      <c r="I193"/>
      <c r="J193" s="11">
        <v>7413</v>
      </c>
      <c r="K193" t="s">
        <v>1493</v>
      </c>
      <c r="L193" t="s">
        <v>1572</v>
      </c>
      <c r="M193" t="s">
        <v>1493</v>
      </c>
      <c r="N193" t="s">
        <v>1347</v>
      </c>
      <c r="O193" t="s">
        <v>1493</v>
      </c>
      <c r="P193" t="s">
        <v>43</v>
      </c>
      <c r="Q193" t="s">
        <v>43</v>
      </c>
      <c r="R193" t="s">
        <v>154</v>
      </c>
    </row>
    <row r="194" spans="1:19" ht="17.25" customHeight="1">
      <c r="A194" t="s">
        <v>1566</v>
      </c>
      <c r="B194" t="s">
        <v>636</v>
      </c>
      <c r="C194" s="2" t="s">
        <v>1561</v>
      </c>
      <c r="D194" t="s">
        <v>17</v>
      </c>
      <c r="E194" t="str">
        <f>+IF(COUNTIF('List most widespread'!$A$1:$A$38, DB_crossborder[[#This Row],[Occupation title (text)]])&gt;0, "YES", "NO")</f>
        <v>NO</v>
      </c>
      <c r="F194" t="s">
        <v>32</v>
      </c>
      <c r="H194"/>
      <c r="I194"/>
      <c r="J194" s="11">
        <v>7421</v>
      </c>
      <c r="K194" t="s">
        <v>1493</v>
      </c>
      <c r="L194" t="s">
        <v>154</v>
      </c>
      <c r="M194" t="s">
        <v>43</v>
      </c>
      <c r="N194" t="s">
        <v>1347</v>
      </c>
      <c r="O194" t="s">
        <v>1493</v>
      </c>
      <c r="P194" t="s">
        <v>43</v>
      </c>
      <c r="Q194" t="s">
        <v>43</v>
      </c>
      <c r="R194" t="s">
        <v>1572</v>
      </c>
    </row>
    <row r="195" spans="1:19" ht="17.25" customHeight="1">
      <c r="A195" t="s">
        <v>1566</v>
      </c>
      <c r="B195" t="s">
        <v>764</v>
      </c>
      <c r="C195" s="2" t="s">
        <v>1561</v>
      </c>
      <c r="D195" t="s">
        <v>17</v>
      </c>
      <c r="E195" t="str">
        <f>+IF(COUNTIF('List most widespread'!$A$1:$A$38, DB_crossborder[[#This Row],[Occupation title (text)]])&gt;0, "YES", "NO")</f>
        <v>NO</v>
      </c>
      <c r="F195" t="s">
        <v>32</v>
      </c>
      <c r="G195" t="s">
        <v>1344</v>
      </c>
      <c r="H195" t="s">
        <v>1630</v>
      </c>
      <c r="I195">
        <v>7422</v>
      </c>
      <c r="J195" s="11">
        <v>7422</v>
      </c>
      <c r="K195" t="s">
        <v>1493</v>
      </c>
      <c r="L195" t="s">
        <v>21</v>
      </c>
      <c r="M195" t="s">
        <v>1346</v>
      </c>
      <c r="N195" t="s">
        <v>1347</v>
      </c>
      <c r="O195" t="s">
        <v>1493</v>
      </c>
      <c r="P195" t="s">
        <v>43</v>
      </c>
      <c r="Q195" t="s">
        <v>43</v>
      </c>
      <c r="R195" t="s">
        <v>154</v>
      </c>
      <c r="S195" t="s">
        <v>1349</v>
      </c>
    </row>
    <row r="196" spans="1:19" ht="17.25" customHeight="1">
      <c r="A196" t="s">
        <v>1566</v>
      </c>
      <c r="B196" t="s">
        <v>742</v>
      </c>
      <c r="C196" s="2" t="s">
        <v>1561</v>
      </c>
      <c r="D196" t="s">
        <v>17</v>
      </c>
      <c r="E196" t="str">
        <f>+IF(COUNTIF('List most widespread'!$A$1:$A$38, DB_crossborder[[#This Row],[Occupation title (text)]])&gt;0, "YES", "NO")</f>
        <v>YES</v>
      </c>
      <c r="F196" t="s">
        <v>32</v>
      </c>
      <c r="H196"/>
      <c r="I196"/>
      <c r="J196" s="11">
        <v>7511</v>
      </c>
      <c r="K196" t="s">
        <v>1493</v>
      </c>
      <c r="L196" t="s">
        <v>1572</v>
      </c>
      <c r="M196" t="s">
        <v>1493</v>
      </c>
      <c r="N196" t="s">
        <v>1347</v>
      </c>
      <c r="O196" t="s">
        <v>1493</v>
      </c>
      <c r="P196" t="s">
        <v>43</v>
      </c>
      <c r="Q196" t="s">
        <v>43</v>
      </c>
      <c r="R196" t="s">
        <v>1572</v>
      </c>
    </row>
    <row r="197" spans="1:19" ht="17.25" customHeight="1">
      <c r="A197" t="s">
        <v>1566</v>
      </c>
      <c r="B197" t="s">
        <v>638</v>
      </c>
      <c r="C197" s="2" t="s">
        <v>1561</v>
      </c>
      <c r="D197" t="s">
        <v>17</v>
      </c>
      <c r="E197" t="str">
        <f>+IF(COUNTIF('List most widespread'!$A$1:$A$38, DB_crossborder[[#This Row],[Occupation title (text)]])&gt;0, "YES", "NO")</f>
        <v>YES</v>
      </c>
      <c r="F197" t="s">
        <v>32</v>
      </c>
      <c r="H197"/>
      <c r="I197"/>
      <c r="J197" s="11">
        <v>7512</v>
      </c>
      <c r="K197" t="s">
        <v>1493</v>
      </c>
      <c r="L197" t="s">
        <v>154</v>
      </c>
      <c r="M197" t="s">
        <v>43</v>
      </c>
      <c r="N197" t="s">
        <v>1347</v>
      </c>
      <c r="O197" t="s">
        <v>1493</v>
      </c>
      <c r="P197" t="s">
        <v>43</v>
      </c>
      <c r="Q197" t="s">
        <v>43</v>
      </c>
      <c r="R197" t="s">
        <v>1572</v>
      </c>
    </row>
    <row r="198" spans="1:19" ht="17.25" customHeight="1">
      <c r="A198" t="s">
        <v>1566</v>
      </c>
      <c r="B198" t="s">
        <v>642</v>
      </c>
      <c r="C198" s="2" t="s">
        <v>1561</v>
      </c>
      <c r="D198" t="s">
        <v>17</v>
      </c>
      <c r="E198" t="str">
        <f>+IF(COUNTIF('List most widespread'!$A$1:$A$38, DB_crossborder[[#This Row],[Occupation title (text)]])&gt;0, "YES", "NO")</f>
        <v>NO</v>
      </c>
      <c r="F198" t="s">
        <v>32</v>
      </c>
      <c r="H198"/>
      <c r="I198"/>
      <c r="J198" s="11">
        <v>7522</v>
      </c>
      <c r="K198" t="s">
        <v>1493</v>
      </c>
      <c r="L198" t="s">
        <v>154</v>
      </c>
      <c r="M198" t="s">
        <v>1493</v>
      </c>
      <c r="N198" t="s">
        <v>1347</v>
      </c>
      <c r="O198" t="s">
        <v>1493</v>
      </c>
      <c r="P198" t="s">
        <v>43</v>
      </c>
      <c r="Q198" t="s">
        <v>43</v>
      </c>
      <c r="R198" t="s">
        <v>1572</v>
      </c>
    </row>
    <row r="199" spans="1:19" ht="17.25" customHeight="1">
      <c r="A199" t="s">
        <v>1566</v>
      </c>
      <c r="B199" t="s">
        <v>744</v>
      </c>
      <c r="C199" s="2" t="s">
        <v>1561</v>
      </c>
      <c r="D199" t="s">
        <v>17</v>
      </c>
      <c r="E199" t="str">
        <f>+IF(COUNTIF('List most widespread'!$A$1:$A$38, DB_crossborder[[#This Row],[Occupation title (text)]])&gt;0, "YES", "NO")</f>
        <v>NO</v>
      </c>
      <c r="F199" t="s">
        <v>32</v>
      </c>
      <c r="G199" t="s">
        <v>1344</v>
      </c>
      <c r="H199" t="s">
        <v>1631</v>
      </c>
      <c r="I199">
        <v>7523</v>
      </c>
      <c r="J199" s="11">
        <v>7523</v>
      </c>
      <c r="K199" t="s">
        <v>1493</v>
      </c>
      <c r="L199" t="s">
        <v>154</v>
      </c>
      <c r="M199" t="s">
        <v>1346</v>
      </c>
      <c r="N199" t="s">
        <v>1347</v>
      </c>
      <c r="O199" t="s">
        <v>1493</v>
      </c>
      <c r="P199" t="s">
        <v>43</v>
      </c>
      <c r="Q199" t="s">
        <v>43</v>
      </c>
      <c r="R199" t="s">
        <v>154</v>
      </c>
      <c r="S199" t="s">
        <v>1349</v>
      </c>
    </row>
    <row r="200" spans="1:19" ht="17.25" customHeight="1">
      <c r="A200" t="s">
        <v>1566</v>
      </c>
      <c r="B200" t="s">
        <v>646</v>
      </c>
      <c r="C200" s="2" t="s">
        <v>1561</v>
      </c>
      <c r="D200" t="s">
        <v>17</v>
      </c>
      <c r="E200" t="str">
        <f>+IF(COUNTIF('List most widespread'!$A$1:$A$38, DB_crossborder[[#This Row],[Occupation title (text)]])&gt;0, "YES", "NO")</f>
        <v>NO</v>
      </c>
      <c r="F200" t="s">
        <v>32</v>
      </c>
      <c r="G200" t="s">
        <v>1344</v>
      </c>
      <c r="H200" t="s">
        <v>1632</v>
      </c>
      <c r="I200">
        <v>7534</v>
      </c>
      <c r="J200" s="11">
        <v>7534</v>
      </c>
      <c r="K200" t="s">
        <v>1493</v>
      </c>
      <c r="L200" t="s">
        <v>154</v>
      </c>
      <c r="M200" t="s">
        <v>1346</v>
      </c>
      <c r="N200" t="s">
        <v>1347</v>
      </c>
      <c r="O200" t="s">
        <v>1493</v>
      </c>
      <c r="P200" t="s">
        <v>43</v>
      </c>
      <c r="Q200" t="s">
        <v>43</v>
      </c>
      <c r="R200" t="s">
        <v>154</v>
      </c>
      <c r="S200" t="s">
        <v>1349</v>
      </c>
    </row>
    <row r="201" spans="1:19" ht="17.25" customHeight="1">
      <c r="A201" t="s">
        <v>1566</v>
      </c>
      <c r="B201" t="s">
        <v>1547</v>
      </c>
      <c r="C201" s="2" t="s">
        <v>1561</v>
      </c>
      <c r="D201" t="s">
        <v>17</v>
      </c>
      <c r="E201" t="str">
        <f>+IF(COUNTIF('List most widespread'!$A$1:$A$38, DB_crossborder[[#This Row],[Occupation title (text)]])&gt;0, "YES", "NO")</f>
        <v>NO</v>
      </c>
      <c r="F201" t="s">
        <v>1493</v>
      </c>
      <c r="G201" t="s">
        <v>1539</v>
      </c>
      <c r="H201">
        <v>7544</v>
      </c>
      <c r="I201" t="s">
        <v>1633</v>
      </c>
      <c r="J201" s="11">
        <v>7544</v>
      </c>
      <c r="K201" t="s">
        <v>1493</v>
      </c>
      <c r="L201" t="s">
        <v>1493</v>
      </c>
      <c r="M201" t="s">
        <v>1493</v>
      </c>
      <c r="N201" t="s">
        <v>1347</v>
      </c>
      <c r="O201" t="s">
        <v>1493</v>
      </c>
      <c r="P201" t="s">
        <v>1493</v>
      </c>
      <c r="Q201" t="s">
        <v>1493</v>
      </c>
      <c r="R201" t="s">
        <v>1493</v>
      </c>
    </row>
    <row r="202" spans="1:19" ht="17.25" customHeight="1">
      <c r="A202" t="s">
        <v>1566</v>
      </c>
      <c r="B202" t="s">
        <v>745</v>
      </c>
      <c r="C202" s="1" t="s">
        <v>1564</v>
      </c>
      <c r="D202" t="s">
        <v>17</v>
      </c>
      <c r="E202" t="str">
        <f>+IF(COUNTIF('List most widespread'!$A$1:$A$38, DB_crossborder[[#This Row],[Occupation title (text)]])&gt;0, "YES", "NO")</f>
        <v>NO</v>
      </c>
      <c r="F202" t="s">
        <v>32</v>
      </c>
      <c r="G202" t="s">
        <v>1344</v>
      </c>
      <c r="H202" t="s">
        <v>1634</v>
      </c>
      <c r="I202">
        <v>8114</v>
      </c>
      <c r="J202" s="11">
        <v>8114</v>
      </c>
      <c r="K202" t="s">
        <v>1493</v>
      </c>
      <c r="L202" t="s">
        <v>154</v>
      </c>
      <c r="M202" t="s">
        <v>1346</v>
      </c>
      <c r="N202" t="s">
        <v>1347</v>
      </c>
      <c r="O202" t="s">
        <v>1493</v>
      </c>
      <c r="P202" t="s">
        <v>43</v>
      </c>
      <c r="Q202" t="s">
        <v>43</v>
      </c>
      <c r="R202" t="s">
        <v>154</v>
      </c>
      <c r="S202" t="s">
        <v>1349</v>
      </c>
    </row>
    <row r="203" spans="1:19" ht="17.25" customHeight="1">
      <c r="A203" t="s">
        <v>1566</v>
      </c>
      <c r="B203" t="s">
        <v>1189</v>
      </c>
      <c r="C203" s="1" t="s">
        <v>1564</v>
      </c>
      <c r="D203" t="s">
        <v>17</v>
      </c>
      <c r="E203" t="str">
        <f>+IF(COUNTIF('List most widespread'!$A$1:$A$38, DB_crossborder[[#This Row],[Occupation title (text)]])&gt;0, "YES", "NO")</f>
        <v>NO</v>
      </c>
      <c r="F203" t="s">
        <v>32</v>
      </c>
      <c r="H203"/>
      <c r="I203"/>
      <c r="J203" s="11">
        <v>8131</v>
      </c>
      <c r="K203" t="s">
        <v>1493</v>
      </c>
      <c r="L203" t="s">
        <v>154</v>
      </c>
      <c r="M203" t="s">
        <v>43</v>
      </c>
      <c r="N203" t="s">
        <v>1347</v>
      </c>
      <c r="O203" t="s">
        <v>1493</v>
      </c>
      <c r="P203" t="s">
        <v>43</v>
      </c>
      <c r="Q203" t="s">
        <v>43</v>
      </c>
      <c r="R203" t="s">
        <v>1572</v>
      </c>
    </row>
    <row r="204" spans="1:19" ht="17.25" customHeight="1">
      <c r="A204" t="s">
        <v>1566</v>
      </c>
      <c r="B204" t="s">
        <v>662</v>
      </c>
      <c r="C204" s="1" t="s">
        <v>1564</v>
      </c>
      <c r="D204" t="s">
        <v>17</v>
      </c>
      <c r="E204" t="str">
        <f>+IF(COUNTIF('List most widespread'!$A$1:$A$38, DB_crossborder[[#This Row],[Occupation title (text)]])&gt;0, "YES", "NO")</f>
        <v>NO</v>
      </c>
      <c r="F204" t="s">
        <v>32</v>
      </c>
      <c r="G204" t="s">
        <v>1344</v>
      </c>
      <c r="H204" t="s">
        <v>1635</v>
      </c>
      <c r="I204">
        <v>8142</v>
      </c>
      <c r="J204" s="11">
        <v>8142</v>
      </c>
      <c r="K204" t="s">
        <v>1493</v>
      </c>
      <c r="L204" t="s">
        <v>21</v>
      </c>
      <c r="M204" t="s">
        <v>1346</v>
      </c>
      <c r="N204" t="s">
        <v>1347</v>
      </c>
      <c r="O204" t="s">
        <v>1493</v>
      </c>
      <c r="P204" t="s">
        <v>43</v>
      </c>
      <c r="Q204" t="s">
        <v>43</v>
      </c>
      <c r="R204" t="s">
        <v>154</v>
      </c>
      <c r="S204" t="s">
        <v>1349</v>
      </c>
    </row>
    <row r="205" spans="1:19" ht="17.25" customHeight="1">
      <c r="A205" t="s">
        <v>1566</v>
      </c>
      <c r="B205" t="s">
        <v>974</v>
      </c>
      <c r="C205" s="1" t="s">
        <v>1564</v>
      </c>
      <c r="D205" t="s">
        <v>17</v>
      </c>
      <c r="E205" t="str">
        <f>+IF(COUNTIF('List most widespread'!$A$1:$A$38, DB_crossborder[[#This Row],[Occupation title (text)]])&gt;0, "YES", "NO")</f>
        <v>NO</v>
      </c>
      <c r="F205" t="s">
        <v>32</v>
      </c>
      <c r="G205" t="s">
        <v>1344</v>
      </c>
      <c r="H205" t="s">
        <v>1636</v>
      </c>
      <c r="I205">
        <v>8151</v>
      </c>
      <c r="J205" s="11">
        <v>8151</v>
      </c>
      <c r="K205" t="s">
        <v>1493</v>
      </c>
      <c r="L205" t="s">
        <v>154</v>
      </c>
      <c r="M205" t="s">
        <v>1346</v>
      </c>
      <c r="N205" t="s">
        <v>1347</v>
      </c>
      <c r="O205" t="s">
        <v>1493</v>
      </c>
      <c r="P205" t="s">
        <v>43</v>
      </c>
      <c r="Q205" t="s">
        <v>43</v>
      </c>
      <c r="R205" t="s">
        <v>154</v>
      </c>
      <c r="S205" t="s">
        <v>1349</v>
      </c>
    </row>
    <row r="206" spans="1:19" ht="17.25" customHeight="1">
      <c r="A206" t="s">
        <v>1566</v>
      </c>
      <c r="B206" t="s">
        <v>1351</v>
      </c>
      <c r="C206" s="1" t="s">
        <v>1564</v>
      </c>
      <c r="D206" t="s">
        <v>17</v>
      </c>
      <c r="E206" t="str">
        <f>+IF(COUNTIF('List most widespread'!$A$1:$A$38, DB_crossborder[[#This Row],[Occupation title (text)]])&gt;0, "YES", "NO")</f>
        <v>NO</v>
      </c>
      <c r="F206" t="s">
        <v>32</v>
      </c>
      <c r="G206" t="s">
        <v>1344</v>
      </c>
      <c r="H206" t="s">
        <v>1637</v>
      </c>
      <c r="I206">
        <v>8152</v>
      </c>
      <c r="J206" s="11">
        <v>8152</v>
      </c>
      <c r="K206" t="s">
        <v>1493</v>
      </c>
      <c r="L206" t="s">
        <v>154</v>
      </c>
      <c r="M206" t="s">
        <v>1346</v>
      </c>
      <c r="N206" t="s">
        <v>1347</v>
      </c>
      <c r="O206" t="s">
        <v>1493</v>
      </c>
      <c r="P206" t="s">
        <v>43</v>
      </c>
      <c r="Q206" t="s">
        <v>43</v>
      </c>
      <c r="R206" t="s">
        <v>154</v>
      </c>
      <c r="S206" t="s">
        <v>1349</v>
      </c>
    </row>
    <row r="207" spans="1:19" ht="17.25" customHeight="1">
      <c r="A207" t="s">
        <v>1566</v>
      </c>
      <c r="B207" t="s">
        <v>746</v>
      </c>
      <c r="C207" s="1" t="s">
        <v>1564</v>
      </c>
      <c r="D207" t="s">
        <v>17</v>
      </c>
      <c r="E207" t="str">
        <f>+IF(COUNTIF('List most widespread'!$A$1:$A$38, DB_crossborder[[#This Row],[Occupation title (text)]])&gt;0, "YES", "NO")</f>
        <v>NO</v>
      </c>
      <c r="F207" t="s">
        <v>32</v>
      </c>
      <c r="G207" t="s">
        <v>1344</v>
      </c>
      <c r="H207" t="s">
        <v>1638</v>
      </c>
      <c r="I207">
        <v>8153</v>
      </c>
      <c r="J207" s="11">
        <v>8153</v>
      </c>
      <c r="K207" t="s">
        <v>1493</v>
      </c>
      <c r="L207" t="s">
        <v>154</v>
      </c>
      <c r="M207" t="s">
        <v>1346</v>
      </c>
      <c r="N207" t="s">
        <v>1347</v>
      </c>
      <c r="O207" t="s">
        <v>1493</v>
      </c>
      <c r="P207" t="s">
        <v>43</v>
      </c>
      <c r="Q207" t="s">
        <v>43</v>
      </c>
      <c r="R207" t="s">
        <v>154</v>
      </c>
      <c r="S207" t="s">
        <v>1349</v>
      </c>
    </row>
    <row r="208" spans="1:19" ht="17.25" customHeight="1">
      <c r="A208" t="s">
        <v>1566</v>
      </c>
      <c r="B208" t="s">
        <v>1361</v>
      </c>
      <c r="C208" s="1" t="s">
        <v>1564</v>
      </c>
      <c r="D208" t="s">
        <v>17</v>
      </c>
      <c r="E208" t="str">
        <f>+IF(COUNTIF('List most widespread'!$A$1:$A$38, DB_crossborder[[#This Row],[Occupation title (text)]])&gt;0, "YES", "NO")</f>
        <v>NO</v>
      </c>
      <c r="F208" t="s">
        <v>32</v>
      </c>
      <c r="G208" t="s">
        <v>1344</v>
      </c>
      <c r="H208" t="s">
        <v>1639</v>
      </c>
      <c r="I208">
        <v>8154</v>
      </c>
      <c r="J208" s="11">
        <v>8154</v>
      </c>
      <c r="K208" t="s">
        <v>1493</v>
      </c>
      <c r="L208" t="s">
        <v>154</v>
      </c>
      <c r="M208" t="s">
        <v>1346</v>
      </c>
      <c r="N208" t="s">
        <v>1347</v>
      </c>
      <c r="O208" t="s">
        <v>1493</v>
      </c>
      <c r="P208" t="s">
        <v>43</v>
      </c>
      <c r="Q208" t="s">
        <v>43</v>
      </c>
      <c r="R208" t="s">
        <v>154</v>
      </c>
      <c r="S208" t="s">
        <v>1349</v>
      </c>
    </row>
    <row r="209" spans="1:19" ht="17.25" customHeight="1">
      <c r="A209" t="s">
        <v>1566</v>
      </c>
      <c r="B209" t="s">
        <v>664</v>
      </c>
      <c r="C209" s="1" t="s">
        <v>1564</v>
      </c>
      <c r="D209" t="s">
        <v>17</v>
      </c>
      <c r="E209" t="str">
        <f>+IF(COUNTIF('List most widespread'!$A$1:$A$38, DB_crossborder[[#This Row],[Occupation title (text)]])&gt;0, "YES", "NO")</f>
        <v>NO</v>
      </c>
      <c r="F209" t="s">
        <v>1493</v>
      </c>
      <c r="G209" t="s">
        <v>1344</v>
      </c>
      <c r="H209" t="s">
        <v>1640</v>
      </c>
      <c r="I209">
        <v>8157</v>
      </c>
      <c r="J209" s="11">
        <v>8157</v>
      </c>
      <c r="K209" t="s">
        <v>1493</v>
      </c>
      <c r="L209" t="s">
        <v>154</v>
      </c>
      <c r="M209" t="s">
        <v>1346</v>
      </c>
      <c r="N209" t="s">
        <v>1347</v>
      </c>
      <c r="O209" t="s">
        <v>1493</v>
      </c>
      <c r="P209" t="s">
        <v>43</v>
      </c>
      <c r="Q209" t="s">
        <v>43</v>
      </c>
      <c r="R209" t="s">
        <v>154</v>
      </c>
      <c r="S209" t="s">
        <v>1349</v>
      </c>
    </row>
    <row r="210" spans="1:19" ht="17.25" customHeight="1">
      <c r="A210" t="s">
        <v>1566</v>
      </c>
      <c r="B210" t="s">
        <v>666</v>
      </c>
      <c r="C210" s="1" t="s">
        <v>1564</v>
      </c>
      <c r="D210" t="s">
        <v>17</v>
      </c>
      <c r="E210" t="str">
        <f>+IF(COUNTIF('List most widespread'!$A$1:$A$38, DB_crossborder[[#This Row],[Occupation title (text)]])&gt;0, "YES", "NO")</f>
        <v>NO</v>
      </c>
      <c r="F210" t="s">
        <v>32</v>
      </c>
      <c r="G210" t="s">
        <v>1366</v>
      </c>
      <c r="H210" t="s">
        <v>1370</v>
      </c>
      <c r="I210">
        <v>8160</v>
      </c>
      <c r="J210" s="11">
        <v>8160</v>
      </c>
      <c r="K210" t="s">
        <v>1367</v>
      </c>
      <c r="L210" t="s">
        <v>154</v>
      </c>
      <c r="M210" t="s">
        <v>43</v>
      </c>
      <c r="N210" t="s">
        <v>1347</v>
      </c>
      <c r="O210" t="s">
        <v>1368</v>
      </c>
      <c r="P210" t="s">
        <v>43</v>
      </c>
      <c r="Q210" t="s">
        <v>43</v>
      </c>
      <c r="R210" t="s">
        <v>25</v>
      </c>
      <c r="S210" t="s">
        <v>1369</v>
      </c>
    </row>
    <row r="211" spans="1:19" ht="17.25" customHeight="1">
      <c r="A211" t="s">
        <v>1566</v>
      </c>
      <c r="B211" t="s">
        <v>276</v>
      </c>
      <c r="C211" s="1" t="s">
        <v>1564</v>
      </c>
      <c r="D211" t="s">
        <v>17</v>
      </c>
      <c r="E211" t="str">
        <f>+IF(COUNTIF('List most widespread'!$A$1:$A$38, DB_crossborder[[#This Row],[Occupation title (text)]])&gt;0, "YES", "NO")</f>
        <v>NO</v>
      </c>
      <c r="F211" t="s">
        <v>32</v>
      </c>
      <c r="G211" t="s">
        <v>1344</v>
      </c>
      <c r="H211" t="s">
        <v>1641</v>
      </c>
      <c r="I211">
        <v>8171</v>
      </c>
      <c r="J211" s="11">
        <v>8171</v>
      </c>
      <c r="K211" t="s">
        <v>1493</v>
      </c>
      <c r="L211" t="s">
        <v>154</v>
      </c>
      <c r="M211" t="s">
        <v>1346</v>
      </c>
      <c r="N211" t="s">
        <v>1347</v>
      </c>
      <c r="O211" t="s">
        <v>1493</v>
      </c>
      <c r="P211" t="s">
        <v>43</v>
      </c>
      <c r="Q211" t="s">
        <v>43</v>
      </c>
      <c r="R211" t="s">
        <v>154</v>
      </c>
      <c r="S211" t="s">
        <v>1349</v>
      </c>
    </row>
    <row r="212" spans="1:19" ht="17.25" customHeight="1">
      <c r="A212" t="s">
        <v>1566</v>
      </c>
      <c r="B212" t="s">
        <v>670</v>
      </c>
      <c r="C212" s="1" t="s">
        <v>1564</v>
      </c>
      <c r="D212" t="s">
        <v>17</v>
      </c>
      <c r="E212" t="str">
        <f>+IF(COUNTIF('List most widespread'!$A$1:$A$38, DB_crossborder[[#This Row],[Occupation title (text)]])&gt;0, "YES", "NO")</f>
        <v>NO</v>
      </c>
      <c r="F212" t="s">
        <v>32</v>
      </c>
      <c r="G212" t="s">
        <v>1344</v>
      </c>
      <c r="H212" t="s">
        <v>1642</v>
      </c>
      <c r="I212">
        <v>8183</v>
      </c>
      <c r="J212" s="11">
        <v>8183</v>
      </c>
      <c r="K212" t="s">
        <v>1493</v>
      </c>
      <c r="L212" t="s">
        <v>154</v>
      </c>
      <c r="M212" t="s">
        <v>1346</v>
      </c>
      <c r="N212" t="s">
        <v>1347</v>
      </c>
      <c r="O212" t="s">
        <v>1493</v>
      </c>
      <c r="P212" t="s">
        <v>43</v>
      </c>
      <c r="Q212" t="s">
        <v>43</v>
      </c>
      <c r="R212" t="s">
        <v>154</v>
      </c>
      <c r="S212" t="s">
        <v>1349</v>
      </c>
    </row>
    <row r="213" spans="1:19" ht="17.25" customHeight="1">
      <c r="A213" t="s">
        <v>1566</v>
      </c>
      <c r="B213" t="s">
        <v>759</v>
      </c>
      <c r="C213" s="1" t="s">
        <v>1564</v>
      </c>
      <c r="D213" t="s">
        <v>17</v>
      </c>
      <c r="E213" t="str">
        <f>+IF(COUNTIF('List most widespread'!$A$1:$A$38, DB_crossborder[[#This Row],[Occupation title (text)]])&gt;0, "YES", "NO")</f>
        <v>NO</v>
      </c>
      <c r="F213" t="s">
        <v>1493</v>
      </c>
      <c r="G213" t="s">
        <v>1344</v>
      </c>
      <c r="H213" t="s">
        <v>1643</v>
      </c>
      <c r="I213">
        <v>8211</v>
      </c>
      <c r="J213" s="11">
        <v>8211</v>
      </c>
      <c r="K213" t="s">
        <v>1493</v>
      </c>
      <c r="L213" t="s">
        <v>154</v>
      </c>
      <c r="M213" t="s">
        <v>1346</v>
      </c>
      <c r="N213" t="s">
        <v>1347</v>
      </c>
      <c r="O213" t="s">
        <v>1493</v>
      </c>
      <c r="P213" t="s">
        <v>43</v>
      </c>
      <c r="Q213" t="s">
        <v>43</v>
      </c>
      <c r="R213" t="s">
        <v>154</v>
      </c>
      <c r="S213" t="s">
        <v>1349</v>
      </c>
    </row>
    <row r="214" spans="1:19" ht="17.25" customHeight="1">
      <c r="A214" t="s">
        <v>1566</v>
      </c>
      <c r="B214" t="s">
        <v>1053</v>
      </c>
      <c r="C214" s="1" t="s">
        <v>1564</v>
      </c>
      <c r="D214" t="s">
        <v>17</v>
      </c>
      <c r="E214" t="str">
        <f>+IF(COUNTIF('List most widespread'!$A$1:$A$38, DB_crossborder[[#This Row],[Occupation title (text)]])&gt;0, "YES", "NO")</f>
        <v>NO</v>
      </c>
      <c r="F214" t="s">
        <v>32</v>
      </c>
      <c r="H214"/>
      <c r="I214"/>
      <c r="J214" s="11">
        <v>8212</v>
      </c>
      <c r="K214" t="s">
        <v>1493</v>
      </c>
      <c r="L214" t="s">
        <v>1572</v>
      </c>
      <c r="M214" t="s">
        <v>1493</v>
      </c>
      <c r="N214" t="s">
        <v>1347</v>
      </c>
      <c r="O214" t="s">
        <v>1493</v>
      </c>
      <c r="P214" t="s">
        <v>43</v>
      </c>
      <c r="Q214" t="s">
        <v>43</v>
      </c>
      <c r="R214" t="s">
        <v>1572</v>
      </c>
    </row>
    <row r="215" spans="1:19" ht="17.25" customHeight="1">
      <c r="A215" t="s">
        <v>1566</v>
      </c>
      <c r="B215" t="s">
        <v>676</v>
      </c>
      <c r="C215" s="1" t="s">
        <v>1564</v>
      </c>
      <c r="D215" t="s">
        <v>17</v>
      </c>
      <c r="E215" t="str">
        <f>+IF(COUNTIF('List most widespread'!$A$1:$A$38, DB_crossborder[[#This Row],[Occupation title (text)]])&gt;0, "YES", "NO")</f>
        <v>NO</v>
      </c>
      <c r="F215" t="s">
        <v>32</v>
      </c>
      <c r="G215" t="s">
        <v>1344</v>
      </c>
      <c r="H215" t="s">
        <v>1364</v>
      </c>
      <c r="I215">
        <v>8322</v>
      </c>
      <c r="J215" s="11">
        <v>8322</v>
      </c>
      <c r="K215" t="s">
        <v>1345</v>
      </c>
      <c r="L215" t="s">
        <v>154</v>
      </c>
      <c r="M215" t="s">
        <v>1346</v>
      </c>
      <c r="N215" t="s">
        <v>1347</v>
      </c>
      <c r="O215" t="s">
        <v>1348</v>
      </c>
      <c r="P215" t="s">
        <v>43</v>
      </c>
      <c r="Q215" t="s">
        <v>43</v>
      </c>
      <c r="R215" t="s">
        <v>154</v>
      </c>
      <c r="S215" t="s">
        <v>1349</v>
      </c>
    </row>
    <row r="216" spans="1:19" ht="17.25" customHeight="1">
      <c r="A216" t="s">
        <v>1566</v>
      </c>
      <c r="B216" t="s">
        <v>679</v>
      </c>
      <c r="C216" s="1" t="s">
        <v>1564</v>
      </c>
      <c r="D216" t="s">
        <v>17</v>
      </c>
      <c r="E216" t="str">
        <f>+IF(COUNTIF('List most widespread'!$A$1:$A$38, DB_crossborder[[#This Row],[Occupation title (text)]])&gt;0, "YES", "NO")</f>
        <v>YES</v>
      </c>
      <c r="F216" t="s">
        <v>1493</v>
      </c>
      <c r="H216"/>
      <c r="I216"/>
      <c r="J216" s="11">
        <v>8331</v>
      </c>
      <c r="K216" t="s">
        <v>1493</v>
      </c>
      <c r="L216" t="s">
        <v>154</v>
      </c>
      <c r="M216" t="s">
        <v>43</v>
      </c>
      <c r="N216" t="s">
        <v>1347</v>
      </c>
      <c r="O216" t="s">
        <v>1493</v>
      </c>
      <c r="P216" t="s">
        <v>1493</v>
      </c>
      <c r="Q216" t="s">
        <v>1493</v>
      </c>
      <c r="R216" t="s">
        <v>1572</v>
      </c>
    </row>
    <row r="217" spans="1:19" ht="17.25" customHeight="1">
      <c r="A217" t="s">
        <v>1566</v>
      </c>
      <c r="B217" t="s">
        <v>681</v>
      </c>
      <c r="C217" s="1" t="s">
        <v>1564</v>
      </c>
      <c r="D217" t="s">
        <v>17</v>
      </c>
      <c r="E217" t="str">
        <f>+IF(COUNTIF('List most widespread'!$A$1:$A$38, DB_crossborder[[#This Row],[Occupation title (text)]])&gt;0, "YES", "NO")</f>
        <v>YES</v>
      </c>
      <c r="F217" t="s">
        <v>32</v>
      </c>
      <c r="H217"/>
      <c r="I217"/>
      <c r="J217" s="11">
        <v>8332</v>
      </c>
      <c r="K217" t="s">
        <v>1493</v>
      </c>
      <c r="L217" t="s">
        <v>1572</v>
      </c>
      <c r="M217" t="s">
        <v>1493</v>
      </c>
      <c r="N217" t="s">
        <v>1347</v>
      </c>
      <c r="O217" t="s">
        <v>1493</v>
      </c>
      <c r="P217" t="s">
        <v>43</v>
      </c>
      <c r="Q217" t="s">
        <v>43</v>
      </c>
      <c r="R217" t="s">
        <v>1572</v>
      </c>
    </row>
    <row r="218" spans="1:19" ht="17.25" customHeight="1">
      <c r="A218" t="s">
        <v>1566</v>
      </c>
      <c r="B218" t="s">
        <v>683</v>
      </c>
      <c r="C218" s="1" t="s">
        <v>1564</v>
      </c>
      <c r="D218" t="s">
        <v>17</v>
      </c>
      <c r="E218" t="str">
        <f>+IF(COUNTIF('List most widespread'!$A$1:$A$38, DB_crossborder[[#This Row],[Occupation title (text)]])&gt;0, "YES", "NO")</f>
        <v>YES</v>
      </c>
      <c r="F218" t="s">
        <v>32</v>
      </c>
      <c r="H218"/>
      <c r="I218"/>
      <c r="J218" s="11">
        <v>8342</v>
      </c>
      <c r="K218" t="s">
        <v>1493</v>
      </c>
      <c r="L218" t="s">
        <v>154</v>
      </c>
      <c r="M218" t="s">
        <v>43</v>
      </c>
      <c r="N218" t="s">
        <v>1347</v>
      </c>
      <c r="O218" t="s">
        <v>1493</v>
      </c>
      <c r="P218" t="s">
        <v>43</v>
      </c>
      <c r="Q218" t="s">
        <v>43</v>
      </c>
      <c r="R218" t="s">
        <v>1572</v>
      </c>
    </row>
    <row r="219" spans="1:19" ht="17.25" customHeight="1">
      <c r="A219" t="s">
        <v>1566</v>
      </c>
      <c r="B219" t="s">
        <v>749</v>
      </c>
      <c r="C219" s="1" t="s">
        <v>1564</v>
      </c>
      <c r="D219" t="s">
        <v>17</v>
      </c>
      <c r="E219" t="str">
        <f>+IF(COUNTIF('List most widespread'!$A$1:$A$38, DB_crossborder[[#This Row],[Occupation title (text)]])&gt;0, "YES", "NO")</f>
        <v>NO</v>
      </c>
      <c r="F219" t="s">
        <v>32</v>
      </c>
      <c r="H219"/>
      <c r="I219"/>
      <c r="J219" s="11">
        <v>8343</v>
      </c>
      <c r="K219" t="s">
        <v>1493</v>
      </c>
      <c r="L219" t="s">
        <v>1572</v>
      </c>
      <c r="M219" t="s">
        <v>1493</v>
      </c>
      <c r="N219" t="s">
        <v>1347</v>
      </c>
      <c r="O219" t="s">
        <v>1493</v>
      </c>
      <c r="P219" t="s">
        <v>43</v>
      </c>
      <c r="Q219" t="s">
        <v>43</v>
      </c>
      <c r="R219" t="s">
        <v>1572</v>
      </c>
    </row>
    <row r="220" spans="1:19" ht="17.25" customHeight="1">
      <c r="A220" t="s">
        <v>1566</v>
      </c>
      <c r="B220" t="s">
        <v>243</v>
      </c>
      <c r="C220" s="1" t="s">
        <v>1565</v>
      </c>
      <c r="D220" t="s">
        <v>17</v>
      </c>
      <c r="E220" t="str">
        <f>+IF(COUNTIF('List most widespread'!$A$1:$A$38, DB_crossborder[[#This Row],[Occupation title (text)]])&gt;0, "YES", "NO")</f>
        <v>NO</v>
      </c>
      <c r="F220" t="s">
        <v>32</v>
      </c>
      <c r="H220"/>
      <c r="I220"/>
      <c r="J220" s="11">
        <v>9111</v>
      </c>
      <c r="K220" t="s">
        <v>1493</v>
      </c>
      <c r="L220" t="s">
        <v>1572</v>
      </c>
      <c r="M220" t="s">
        <v>1493</v>
      </c>
      <c r="N220" t="s">
        <v>1347</v>
      </c>
      <c r="O220" t="s">
        <v>1493</v>
      </c>
      <c r="P220" t="s">
        <v>43</v>
      </c>
      <c r="Q220" t="s">
        <v>43</v>
      </c>
      <c r="R220" t="s">
        <v>154</v>
      </c>
    </row>
    <row r="221" spans="1:19" ht="17.25" customHeight="1">
      <c r="A221" t="s">
        <v>1566</v>
      </c>
      <c r="B221" t="s">
        <v>237</v>
      </c>
      <c r="C221" s="1" t="s">
        <v>1565</v>
      </c>
      <c r="D221" t="s">
        <v>17</v>
      </c>
      <c r="E221" t="str">
        <f>+IF(COUNTIF('List most widespread'!$A$1:$A$38, DB_crossborder[[#This Row],[Occupation title (text)]])&gt;0, "YES", "NO")</f>
        <v>YES</v>
      </c>
      <c r="F221" t="s">
        <v>32</v>
      </c>
      <c r="G221" t="s">
        <v>1344</v>
      </c>
      <c r="H221" t="s">
        <v>1644</v>
      </c>
      <c r="I221">
        <v>9112</v>
      </c>
      <c r="J221" s="11">
        <v>9112</v>
      </c>
      <c r="K221" t="s">
        <v>1493</v>
      </c>
      <c r="L221" t="s">
        <v>154</v>
      </c>
      <c r="M221" t="s">
        <v>1346</v>
      </c>
      <c r="N221" t="s">
        <v>1347</v>
      </c>
      <c r="O221" t="s">
        <v>1493</v>
      </c>
      <c r="P221" t="s">
        <v>43</v>
      </c>
      <c r="Q221" t="s">
        <v>43</v>
      </c>
      <c r="R221" t="s">
        <v>154</v>
      </c>
      <c r="S221" t="s">
        <v>1349</v>
      </c>
    </row>
    <row r="222" spans="1:19" ht="17.25" customHeight="1">
      <c r="A222" t="s">
        <v>1566</v>
      </c>
      <c r="B222" t="s">
        <v>245</v>
      </c>
      <c r="C222" s="1" t="s">
        <v>1565</v>
      </c>
      <c r="D222" t="s">
        <v>17</v>
      </c>
      <c r="E222" t="str">
        <f>+IF(COUNTIF('List most widespread'!$A$1:$A$38, DB_crossborder[[#This Row],[Occupation title (text)]])&gt;0, "YES", "NO")</f>
        <v>NO</v>
      </c>
      <c r="F222" t="s">
        <v>1493</v>
      </c>
      <c r="G222" t="s">
        <v>1344</v>
      </c>
      <c r="H222" t="s">
        <v>1645</v>
      </c>
      <c r="I222">
        <v>9123</v>
      </c>
      <c r="J222" s="11">
        <v>9123</v>
      </c>
      <c r="K222" t="s">
        <v>1493</v>
      </c>
      <c r="L222" t="s">
        <v>21</v>
      </c>
      <c r="M222" t="s">
        <v>1346</v>
      </c>
      <c r="N222" t="s">
        <v>1347</v>
      </c>
      <c r="O222" t="s">
        <v>1493</v>
      </c>
      <c r="P222" t="s">
        <v>43</v>
      </c>
      <c r="Q222" t="s">
        <v>43</v>
      </c>
      <c r="R222" t="s">
        <v>154</v>
      </c>
      <c r="S222" t="s">
        <v>1349</v>
      </c>
    </row>
    <row r="223" spans="1:19" ht="17.25" customHeight="1">
      <c r="A223" t="s">
        <v>1566</v>
      </c>
      <c r="B223" t="s">
        <v>1277</v>
      </c>
      <c r="C223" s="1" t="s">
        <v>1565</v>
      </c>
      <c r="D223" t="s">
        <v>17</v>
      </c>
      <c r="E223" t="str">
        <f>+IF(COUNTIF('List most widespread'!$A$1:$A$38, DB_crossborder[[#This Row],[Occupation title (text)]])&gt;0, "YES", "NO")</f>
        <v>NO</v>
      </c>
      <c r="F223" t="s">
        <v>32</v>
      </c>
      <c r="G223" t="s">
        <v>1344</v>
      </c>
      <c r="H223" t="s">
        <v>1646</v>
      </c>
      <c r="I223">
        <v>9129</v>
      </c>
      <c r="J223" s="11">
        <v>9129</v>
      </c>
      <c r="K223" t="s">
        <v>1493</v>
      </c>
      <c r="L223" t="s">
        <v>154</v>
      </c>
      <c r="M223" t="s">
        <v>1346</v>
      </c>
      <c r="N223" t="s">
        <v>1347</v>
      </c>
      <c r="O223" t="s">
        <v>1493</v>
      </c>
      <c r="P223" t="s">
        <v>43</v>
      </c>
      <c r="Q223" t="s">
        <v>43</v>
      </c>
      <c r="R223" t="s">
        <v>154</v>
      </c>
      <c r="S223" t="s">
        <v>1349</v>
      </c>
    </row>
    <row r="224" spans="1:19" ht="17.25" customHeight="1">
      <c r="A224" t="s">
        <v>1566</v>
      </c>
      <c r="B224" t="s">
        <v>700</v>
      </c>
      <c r="C224" s="1" t="s">
        <v>1565</v>
      </c>
      <c r="D224" t="s">
        <v>17</v>
      </c>
      <c r="E224" t="str">
        <f>+IF(COUNTIF('List most widespread'!$A$1:$A$38, DB_crossborder[[#This Row],[Occupation title (text)]])&gt;0, "YES", "NO")</f>
        <v>NO</v>
      </c>
      <c r="F224" t="s">
        <v>1493</v>
      </c>
      <c r="G224" t="s">
        <v>1344</v>
      </c>
      <c r="H224" t="s">
        <v>1647</v>
      </c>
      <c r="I224">
        <v>9214</v>
      </c>
      <c r="J224" s="11">
        <v>9214</v>
      </c>
      <c r="K224" t="s">
        <v>1493</v>
      </c>
      <c r="L224" t="s">
        <v>154</v>
      </c>
      <c r="M224" t="s">
        <v>1346</v>
      </c>
      <c r="N224" t="s">
        <v>1347</v>
      </c>
      <c r="O224" t="s">
        <v>1493</v>
      </c>
      <c r="P224" t="s">
        <v>43</v>
      </c>
      <c r="Q224" t="s">
        <v>43</v>
      </c>
      <c r="R224" t="s">
        <v>154</v>
      </c>
      <c r="S224" t="s">
        <v>1349</v>
      </c>
    </row>
    <row r="225" spans="1:19" ht="17.25" customHeight="1">
      <c r="A225" t="s">
        <v>1566</v>
      </c>
      <c r="B225" t="s">
        <v>702</v>
      </c>
      <c r="C225" s="1" t="s">
        <v>1565</v>
      </c>
      <c r="D225" t="s">
        <v>17</v>
      </c>
      <c r="E225" t="str">
        <f>+IF(COUNTIF('List most widespread'!$A$1:$A$38, DB_crossborder[[#This Row],[Occupation title (text)]])&gt;0, "YES", "NO")</f>
        <v>NO</v>
      </c>
      <c r="F225" t="s">
        <v>1493</v>
      </c>
      <c r="H225"/>
      <c r="I225"/>
      <c r="J225" s="11">
        <v>9312</v>
      </c>
      <c r="K225" t="s">
        <v>1493</v>
      </c>
      <c r="L225" t="s">
        <v>1572</v>
      </c>
      <c r="M225" t="s">
        <v>1493</v>
      </c>
      <c r="N225" t="s">
        <v>1347</v>
      </c>
      <c r="O225" t="s">
        <v>1493</v>
      </c>
      <c r="P225" t="s">
        <v>1493</v>
      </c>
      <c r="Q225" t="s">
        <v>1493</v>
      </c>
      <c r="R225" t="s">
        <v>1572</v>
      </c>
    </row>
    <row r="226" spans="1:19" ht="17.25" customHeight="1">
      <c r="A226" t="s">
        <v>1566</v>
      </c>
      <c r="B226" t="s">
        <v>16</v>
      </c>
      <c r="C226" s="1" t="s">
        <v>1565</v>
      </c>
      <c r="D226" t="s">
        <v>17</v>
      </c>
      <c r="E226" t="str">
        <f>+IF(COUNTIF('List most widespread'!$A$1:$A$38, DB_crossborder[[#This Row],[Occupation title (text)]])&gt;0, "YES", "NO")</f>
        <v>YES</v>
      </c>
      <c r="F226" t="s">
        <v>1493</v>
      </c>
      <c r="H226"/>
      <c r="I226"/>
      <c r="J226" s="11">
        <v>9313</v>
      </c>
      <c r="K226" t="s">
        <v>1493</v>
      </c>
      <c r="L226" t="s">
        <v>154</v>
      </c>
      <c r="M226" t="s">
        <v>1346</v>
      </c>
      <c r="N226" t="s">
        <v>1347</v>
      </c>
      <c r="O226" t="s">
        <v>1493</v>
      </c>
      <c r="P226" t="s">
        <v>43</v>
      </c>
      <c r="Q226" t="s">
        <v>43</v>
      </c>
      <c r="R226" t="s">
        <v>154</v>
      </c>
      <c r="S226" t="s">
        <v>1349</v>
      </c>
    </row>
    <row r="227" spans="1:19" ht="17.25" customHeight="1">
      <c r="A227" t="s">
        <v>1566</v>
      </c>
      <c r="B227" t="s">
        <v>707</v>
      </c>
      <c r="C227" s="1" t="s">
        <v>1565</v>
      </c>
      <c r="D227" t="s">
        <v>17</v>
      </c>
      <c r="E227" t="str">
        <f>+IF(COUNTIF('List most widespread'!$A$1:$A$38, DB_crossborder[[#This Row],[Occupation title (text)]])&gt;0, "YES", "NO")</f>
        <v>NO</v>
      </c>
      <c r="F227" t="s">
        <v>32</v>
      </c>
      <c r="H227"/>
      <c r="I227"/>
      <c r="J227" s="11">
        <v>9333</v>
      </c>
      <c r="K227" t="s">
        <v>1493</v>
      </c>
      <c r="L227" t="s">
        <v>1572</v>
      </c>
      <c r="M227" t="s">
        <v>1493</v>
      </c>
      <c r="N227" t="s">
        <v>1347</v>
      </c>
      <c r="O227" t="s">
        <v>1493</v>
      </c>
      <c r="P227" t="s">
        <v>1493</v>
      </c>
      <c r="Q227" t="s">
        <v>1493</v>
      </c>
      <c r="R227" t="s">
        <v>1493</v>
      </c>
    </row>
    <row r="228" spans="1:19" ht="17.25" customHeight="1">
      <c r="A228" t="s">
        <v>1566</v>
      </c>
      <c r="B228" t="s">
        <v>757</v>
      </c>
      <c r="C228" s="1" t="s">
        <v>1565</v>
      </c>
      <c r="D228" t="s">
        <v>17</v>
      </c>
      <c r="E228" t="str">
        <f>+IF(COUNTIF('List most widespread'!$A$1:$A$38, DB_crossborder[[#This Row],[Occupation title (text)]])&gt;0, "YES", "NO")</f>
        <v>NO</v>
      </c>
      <c r="F228" t="s">
        <v>1493</v>
      </c>
      <c r="G228" t="s">
        <v>1539</v>
      </c>
      <c r="H228">
        <v>9411</v>
      </c>
      <c r="I228" t="s">
        <v>1545</v>
      </c>
      <c r="J228" s="11">
        <v>9411</v>
      </c>
      <c r="K228" t="s">
        <v>1540</v>
      </c>
      <c r="L228" t="s">
        <v>1493</v>
      </c>
      <c r="M228" t="s">
        <v>1493</v>
      </c>
      <c r="N228" t="s">
        <v>1347</v>
      </c>
      <c r="O228" t="s">
        <v>1541</v>
      </c>
      <c r="P228" t="s">
        <v>1493</v>
      </c>
      <c r="Q228" t="s">
        <v>1493</v>
      </c>
      <c r="R228" t="s">
        <v>1493</v>
      </c>
    </row>
    <row r="229" spans="1:19" ht="17.25" customHeight="1">
      <c r="A229" t="s">
        <v>1566</v>
      </c>
      <c r="B229" t="s">
        <v>239</v>
      </c>
      <c r="C229" s="1" t="s">
        <v>1565</v>
      </c>
      <c r="D229" t="s">
        <v>17</v>
      </c>
      <c r="E229" t="str">
        <f>+IF(COUNTIF('List most widespread'!$A$1:$A$38, DB_crossborder[[#This Row],[Occupation title (text)]])&gt;0, "YES", "NO")</f>
        <v>NO</v>
      </c>
      <c r="F229" t="s">
        <v>1493</v>
      </c>
      <c r="G229" t="s">
        <v>1539</v>
      </c>
      <c r="H229">
        <v>9412</v>
      </c>
      <c r="I229" t="s">
        <v>1546</v>
      </c>
      <c r="J229" s="11">
        <v>9412</v>
      </c>
      <c r="K229" t="s">
        <v>1540</v>
      </c>
      <c r="L229" t="s">
        <v>1493</v>
      </c>
      <c r="M229" t="s">
        <v>1493</v>
      </c>
      <c r="N229" t="s">
        <v>1347</v>
      </c>
      <c r="O229" t="s">
        <v>1541</v>
      </c>
      <c r="P229" t="s">
        <v>1493</v>
      </c>
      <c r="Q229" t="s">
        <v>1493</v>
      </c>
      <c r="R229" t="s">
        <v>1493</v>
      </c>
    </row>
    <row r="230" spans="1:19" ht="17.25" customHeight="1">
      <c r="A230" t="s">
        <v>1566</v>
      </c>
      <c r="B230" t="s">
        <v>981</v>
      </c>
      <c r="C230" s="1" t="s">
        <v>1565</v>
      </c>
      <c r="D230" t="s">
        <v>17</v>
      </c>
      <c r="E230" t="str">
        <f>+IF(COUNTIF('List most widespread'!$A$1:$A$38, DB_crossborder[[#This Row],[Occupation title (text)]])&gt;0, "YES", "NO")</f>
        <v>NO</v>
      </c>
      <c r="F230" t="s">
        <v>1493</v>
      </c>
      <c r="G230" t="s">
        <v>1539</v>
      </c>
      <c r="H230">
        <v>9622</v>
      </c>
      <c r="I230" t="s">
        <v>1648</v>
      </c>
      <c r="J230" s="11">
        <v>9622</v>
      </c>
      <c r="K230" t="s">
        <v>1493</v>
      </c>
      <c r="L230" t="s">
        <v>1493</v>
      </c>
      <c r="M230" t="s">
        <v>1493</v>
      </c>
      <c r="N230" t="s">
        <v>1347</v>
      </c>
      <c r="O230" t="s">
        <v>1493</v>
      </c>
      <c r="P230" t="s">
        <v>1493</v>
      </c>
      <c r="Q230" t="s">
        <v>1493</v>
      </c>
      <c r="R230" t="s">
        <v>1493</v>
      </c>
    </row>
    <row r="231" spans="1:19" ht="17.25" customHeight="1">
      <c r="A231" t="s">
        <v>1566</v>
      </c>
      <c r="B231" t="s">
        <v>386</v>
      </c>
      <c r="C231" t="s">
        <v>1558</v>
      </c>
      <c r="D231" t="s">
        <v>37</v>
      </c>
      <c r="E231" t="str">
        <f>+IF(COUNTIF('List most widespread'!$F$1:$F$37, DB_crossborder[[#This Row],[Occupation title (text)]])&gt;0, "YES", "NO")</f>
        <v>NO</v>
      </c>
      <c r="G231" t="s">
        <v>1366</v>
      </c>
      <c r="H231" t="s">
        <v>1373</v>
      </c>
      <c r="I231">
        <v>2359</v>
      </c>
      <c r="J231" s="11">
        <v>2359</v>
      </c>
      <c r="K231" t="s">
        <v>1371</v>
      </c>
      <c r="L231" t="s">
        <v>154</v>
      </c>
      <c r="M231" t="s">
        <v>43</v>
      </c>
      <c r="N231" t="s">
        <v>1347</v>
      </c>
      <c r="O231" t="s">
        <v>1372</v>
      </c>
      <c r="P231" t="s">
        <v>43</v>
      </c>
      <c r="Q231" t="s">
        <v>43</v>
      </c>
      <c r="R231" t="s">
        <v>43</v>
      </c>
      <c r="S231" t="s">
        <v>43</v>
      </c>
    </row>
    <row r="232" spans="1:19" ht="17.25" customHeight="1">
      <c r="A232" t="s">
        <v>1566</v>
      </c>
      <c r="B232" t="s">
        <v>208</v>
      </c>
      <c r="C232" t="s">
        <v>1558</v>
      </c>
      <c r="D232" t="s">
        <v>37</v>
      </c>
      <c r="E232" t="str">
        <f>+IF(COUNTIF('List most widespread'!$F$1:$F$37, DB_crossborder[[#This Row],[Occupation title (text)]])&gt;0, "YES", "NO")</f>
        <v>NO</v>
      </c>
      <c r="G232" t="s">
        <v>1366</v>
      </c>
      <c r="H232" t="s">
        <v>1384</v>
      </c>
      <c r="I232">
        <v>2423</v>
      </c>
      <c r="J232" s="11">
        <v>2423</v>
      </c>
      <c r="K232" t="s">
        <v>1493</v>
      </c>
      <c r="L232" t="s">
        <v>154</v>
      </c>
      <c r="M232" t="s">
        <v>43</v>
      </c>
      <c r="N232" t="s">
        <v>1347</v>
      </c>
      <c r="O232" t="s">
        <v>1493</v>
      </c>
      <c r="P232" t="s">
        <v>43</v>
      </c>
      <c r="Q232" t="s">
        <v>43</v>
      </c>
      <c r="R232" t="s">
        <v>43</v>
      </c>
      <c r="S232" t="s">
        <v>43</v>
      </c>
    </row>
    <row r="233" spans="1:19" ht="17.25" customHeight="1">
      <c r="A233" t="s">
        <v>1566</v>
      </c>
      <c r="B233" t="s">
        <v>227</v>
      </c>
      <c r="C233" t="s">
        <v>1558</v>
      </c>
      <c r="D233" t="s">
        <v>37</v>
      </c>
      <c r="E233" t="str">
        <f>+IF(COUNTIF('List most widespread'!$F$1:$F$37, DB_crossborder[[#This Row],[Occupation title (text)]])&gt;0, "YES", "NO")</f>
        <v>YES</v>
      </c>
      <c r="G233" t="s">
        <v>1366</v>
      </c>
      <c r="H233" t="s">
        <v>1649</v>
      </c>
      <c r="I233">
        <v>2432</v>
      </c>
      <c r="J233" s="11">
        <v>2432</v>
      </c>
      <c r="K233" t="s">
        <v>1493</v>
      </c>
      <c r="L233" t="s">
        <v>154</v>
      </c>
      <c r="M233" t="s">
        <v>43</v>
      </c>
      <c r="N233" t="s">
        <v>1347</v>
      </c>
      <c r="O233" t="s">
        <v>1493</v>
      </c>
      <c r="P233" t="s">
        <v>43</v>
      </c>
      <c r="Q233" t="s">
        <v>43</v>
      </c>
      <c r="R233" t="s">
        <v>43</v>
      </c>
      <c r="S233" t="s">
        <v>43</v>
      </c>
    </row>
    <row r="234" spans="1:19" ht="17.25" customHeight="1">
      <c r="A234" t="s">
        <v>1566</v>
      </c>
      <c r="B234" t="s">
        <v>418</v>
      </c>
      <c r="C234" t="s">
        <v>1558</v>
      </c>
      <c r="D234" t="s">
        <v>37</v>
      </c>
      <c r="E234" t="str">
        <f>+IF(COUNTIF('List most widespread'!$F$1:$F$37, DB_crossborder[[#This Row],[Occupation title (text)]])&gt;0, "YES", "NO")</f>
        <v>YES</v>
      </c>
      <c r="G234" t="s">
        <v>1366</v>
      </c>
      <c r="H234" t="s">
        <v>1381</v>
      </c>
      <c r="I234">
        <v>2635</v>
      </c>
      <c r="J234" s="11">
        <v>2635</v>
      </c>
      <c r="K234" t="s">
        <v>1371</v>
      </c>
      <c r="L234" t="s">
        <v>154</v>
      </c>
      <c r="M234" t="s">
        <v>43</v>
      </c>
      <c r="N234" t="s">
        <v>1347</v>
      </c>
      <c r="O234" t="s">
        <v>1372</v>
      </c>
      <c r="P234" t="s">
        <v>43</v>
      </c>
      <c r="Q234" t="s">
        <v>43</v>
      </c>
      <c r="R234" t="s">
        <v>43</v>
      </c>
      <c r="S234" t="s">
        <v>43</v>
      </c>
    </row>
    <row r="235" spans="1:19" ht="17.25" customHeight="1">
      <c r="A235" t="s">
        <v>1566</v>
      </c>
      <c r="B235" t="s">
        <v>1302</v>
      </c>
      <c r="C235" t="s">
        <v>1559</v>
      </c>
      <c r="D235" t="s">
        <v>37</v>
      </c>
      <c r="E235" t="str">
        <f>+IF(COUNTIF('List most widespread'!$F$1:$F$37, DB_crossborder[[#This Row],[Occupation title (text)]])&gt;0, "YES", "NO")</f>
        <v>NO</v>
      </c>
      <c r="G235" t="s">
        <v>1366</v>
      </c>
      <c r="H235" t="s">
        <v>1650</v>
      </c>
      <c r="I235">
        <v>3258</v>
      </c>
      <c r="J235" s="11">
        <v>3258</v>
      </c>
      <c r="K235" t="s">
        <v>1493</v>
      </c>
      <c r="L235" t="s">
        <v>154</v>
      </c>
      <c r="M235" t="s">
        <v>43</v>
      </c>
      <c r="N235" t="s">
        <v>1347</v>
      </c>
      <c r="O235" t="s">
        <v>1493</v>
      </c>
      <c r="P235" t="s">
        <v>43</v>
      </c>
      <c r="Q235" t="s">
        <v>43</v>
      </c>
      <c r="R235" t="s">
        <v>43</v>
      </c>
      <c r="S235" t="s">
        <v>43</v>
      </c>
    </row>
    <row r="236" spans="1:19" ht="17.25" customHeight="1">
      <c r="A236" t="s">
        <v>1566</v>
      </c>
      <c r="B236" t="s">
        <v>480</v>
      </c>
      <c r="C236" t="s">
        <v>1559</v>
      </c>
      <c r="D236" t="s">
        <v>37</v>
      </c>
      <c r="E236" t="str">
        <f>+IF(COUNTIF('List most widespread'!$F$1:$F$37, DB_crossborder[[#This Row],[Occupation title (text)]])&gt;0, "YES", "NO")</f>
        <v>YES</v>
      </c>
      <c r="G236" t="s">
        <v>1366</v>
      </c>
      <c r="H236" t="s">
        <v>1385</v>
      </c>
      <c r="I236">
        <v>3343</v>
      </c>
      <c r="J236" s="11">
        <v>3343</v>
      </c>
      <c r="K236" t="s">
        <v>1371</v>
      </c>
      <c r="L236" t="s">
        <v>154</v>
      </c>
      <c r="M236" t="s">
        <v>43</v>
      </c>
      <c r="N236" t="s">
        <v>1347</v>
      </c>
      <c r="O236" t="s">
        <v>1372</v>
      </c>
      <c r="P236" t="s">
        <v>43</v>
      </c>
      <c r="Q236" t="s">
        <v>43</v>
      </c>
      <c r="R236" t="s">
        <v>43</v>
      </c>
      <c r="S236" t="s">
        <v>43</v>
      </c>
    </row>
    <row r="237" spans="1:19" ht="17.25" customHeight="1">
      <c r="A237" t="s">
        <v>1566</v>
      </c>
      <c r="B237" t="s">
        <v>489</v>
      </c>
      <c r="C237" t="s">
        <v>1559</v>
      </c>
      <c r="D237" t="s">
        <v>37</v>
      </c>
      <c r="E237" t="str">
        <f>+IF(COUNTIF('List most widespread'!$F$1:$F$37, DB_crossborder[[#This Row],[Occupation title (text)]])&gt;0, "YES", "NO")</f>
        <v>NO</v>
      </c>
      <c r="G237" t="s">
        <v>1366</v>
      </c>
      <c r="H237" t="s">
        <v>1651</v>
      </c>
      <c r="I237">
        <v>3423</v>
      </c>
      <c r="J237" s="11">
        <v>3423</v>
      </c>
      <c r="K237" t="s">
        <v>1493</v>
      </c>
      <c r="L237" t="s">
        <v>154</v>
      </c>
      <c r="M237" t="s">
        <v>43</v>
      </c>
      <c r="N237" t="s">
        <v>1347</v>
      </c>
      <c r="O237" t="s">
        <v>1493</v>
      </c>
      <c r="P237" t="s">
        <v>43</v>
      </c>
      <c r="Q237" t="s">
        <v>43</v>
      </c>
      <c r="R237" t="s">
        <v>43</v>
      </c>
      <c r="S237" t="s">
        <v>43</v>
      </c>
    </row>
    <row r="238" spans="1:19" ht="17.25" customHeight="1">
      <c r="A238" t="s">
        <v>1566</v>
      </c>
      <c r="B238" t="s">
        <v>99</v>
      </c>
      <c r="C238" t="s">
        <v>1559</v>
      </c>
      <c r="D238" t="s">
        <v>37</v>
      </c>
      <c r="E238" t="str">
        <f>+IF(COUNTIF('List most widespread'!$F$1:$F$37, DB_crossborder[[#This Row],[Occupation title (text)]])&gt;0, "YES", "NO")</f>
        <v>NO</v>
      </c>
      <c r="G238" t="s">
        <v>1366</v>
      </c>
      <c r="H238" t="s">
        <v>1378</v>
      </c>
      <c r="I238">
        <v>3513</v>
      </c>
      <c r="J238" s="11">
        <v>3513</v>
      </c>
      <c r="K238" t="s">
        <v>1371</v>
      </c>
      <c r="L238" t="s">
        <v>154</v>
      </c>
      <c r="M238" t="s">
        <v>43</v>
      </c>
      <c r="N238" t="s">
        <v>1347</v>
      </c>
      <c r="O238" t="s">
        <v>1372</v>
      </c>
      <c r="P238" t="s">
        <v>43</v>
      </c>
      <c r="Q238" t="s">
        <v>43</v>
      </c>
      <c r="R238" t="s">
        <v>43</v>
      </c>
      <c r="S238" t="s">
        <v>43</v>
      </c>
    </row>
    <row r="239" spans="1:19" ht="17.25" customHeight="1">
      <c r="A239" t="s">
        <v>1566</v>
      </c>
      <c r="B239" t="s">
        <v>41</v>
      </c>
      <c r="C239" t="s">
        <v>1560</v>
      </c>
      <c r="D239" t="s">
        <v>37</v>
      </c>
      <c r="E239" t="str">
        <f>+IF(COUNTIF('List most widespread'!$F$1:$F$37, DB_crossborder[[#This Row],[Occupation title (text)]])&gt;0, "YES", "NO")</f>
        <v>YES</v>
      </c>
      <c r="G239" t="s">
        <v>1366</v>
      </c>
      <c r="H239" t="s">
        <v>1652</v>
      </c>
      <c r="I239">
        <v>4110</v>
      </c>
      <c r="J239" s="11">
        <v>4110</v>
      </c>
      <c r="K239" t="s">
        <v>1493</v>
      </c>
      <c r="L239" t="s">
        <v>154</v>
      </c>
      <c r="M239" t="s">
        <v>43</v>
      </c>
      <c r="N239" t="s">
        <v>1347</v>
      </c>
      <c r="O239" t="s">
        <v>1493</v>
      </c>
      <c r="P239" t="s">
        <v>43</v>
      </c>
      <c r="Q239" t="s">
        <v>43</v>
      </c>
      <c r="R239" t="s">
        <v>43</v>
      </c>
      <c r="S239" t="s">
        <v>43</v>
      </c>
    </row>
    <row r="240" spans="1:19" ht="17.25" customHeight="1">
      <c r="A240" t="s">
        <v>1566</v>
      </c>
      <c r="B240" t="s">
        <v>254</v>
      </c>
      <c r="C240" t="s">
        <v>1560</v>
      </c>
      <c r="D240" t="s">
        <v>37</v>
      </c>
      <c r="E240" t="str">
        <f>+IF(COUNTIF('List most widespread'!$F$1:$F$37, DB_crossborder[[#This Row],[Occupation title (text)]])&gt;0, "YES", "NO")</f>
        <v>YES</v>
      </c>
      <c r="G240" t="s">
        <v>1366</v>
      </c>
      <c r="H240" t="s">
        <v>1653</v>
      </c>
      <c r="I240">
        <v>4120</v>
      </c>
      <c r="J240" s="11">
        <v>4120</v>
      </c>
      <c r="K240" t="s">
        <v>1493</v>
      </c>
      <c r="L240" t="s">
        <v>154</v>
      </c>
      <c r="M240" t="s">
        <v>43</v>
      </c>
      <c r="N240" t="s">
        <v>1347</v>
      </c>
      <c r="O240" t="s">
        <v>1493</v>
      </c>
      <c r="P240" t="s">
        <v>43</v>
      </c>
      <c r="Q240" t="s">
        <v>43</v>
      </c>
      <c r="R240" t="s">
        <v>43</v>
      </c>
      <c r="S240" t="s">
        <v>43</v>
      </c>
    </row>
    <row r="241" spans="1:19" ht="17.25" customHeight="1">
      <c r="A241" t="s">
        <v>1566</v>
      </c>
      <c r="B241" t="s">
        <v>515</v>
      </c>
      <c r="C241" t="s">
        <v>1560</v>
      </c>
      <c r="D241" t="s">
        <v>37</v>
      </c>
      <c r="E241" t="str">
        <f>+IF(COUNTIF('List most widespread'!$F$1:$F$37, DB_crossborder[[#This Row],[Occupation title (text)]])&gt;0, "YES", "NO")</f>
        <v>YES</v>
      </c>
      <c r="G241" t="s">
        <v>1366</v>
      </c>
      <c r="H241" t="s">
        <v>1654</v>
      </c>
      <c r="I241">
        <v>4226</v>
      </c>
      <c r="J241" s="11">
        <v>4226</v>
      </c>
      <c r="K241" t="s">
        <v>1493</v>
      </c>
      <c r="L241" t="s">
        <v>154</v>
      </c>
      <c r="M241" t="s">
        <v>43</v>
      </c>
      <c r="N241" t="s">
        <v>1347</v>
      </c>
      <c r="O241" t="s">
        <v>1493</v>
      </c>
      <c r="P241" t="s">
        <v>43</v>
      </c>
      <c r="Q241" t="s">
        <v>43</v>
      </c>
      <c r="R241" t="s">
        <v>43</v>
      </c>
      <c r="S241" t="s">
        <v>43</v>
      </c>
    </row>
    <row r="242" spans="1:19" ht="17.25" customHeight="1">
      <c r="A242" t="s">
        <v>1566</v>
      </c>
      <c r="B242" t="s">
        <v>524</v>
      </c>
      <c r="C242" t="s">
        <v>1560</v>
      </c>
      <c r="D242" t="s">
        <v>37</v>
      </c>
      <c r="E242" t="str">
        <f>+IF(COUNTIF('List most widespread'!$F$1:$F$37, DB_crossborder[[#This Row],[Occupation title (text)]])&gt;0, "YES", "NO")</f>
        <v>YES</v>
      </c>
      <c r="G242" t="s">
        <v>1366</v>
      </c>
      <c r="H242" t="s">
        <v>1655</v>
      </c>
      <c r="I242">
        <v>4321</v>
      </c>
      <c r="J242" s="11">
        <v>4321</v>
      </c>
      <c r="K242" t="s">
        <v>1493</v>
      </c>
      <c r="L242" t="s">
        <v>154</v>
      </c>
      <c r="M242" t="s">
        <v>43</v>
      </c>
      <c r="N242" t="s">
        <v>1347</v>
      </c>
      <c r="O242" t="s">
        <v>1493</v>
      </c>
      <c r="P242" t="s">
        <v>43</v>
      </c>
      <c r="Q242" t="s">
        <v>43</v>
      </c>
      <c r="R242" t="s">
        <v>43</v>
      </c>
      <c r="S242" t="s">
        <v>43</v>
      </c>
    </row>
    <row r="243" spans="1:19" ht="17.25" customHeight="1">
      <c r="A243" t="s">
        <v>1566</v>
      </c>
      <c r="B243" t="s">
        <v>537</v>
      </c>
      <c r="C243" t="s">
        <v>1560</v>
      </c>
      <c r="D243" t="s">
        <v>37</v>
      </c>
      <c r="E243" t="str">
        <f>+IF(COUNTIF('List most widespread'!$F$1:$F$37, DB_crossborder[[#This Row],[Occupation title (text)]])&gt;0, "YES", "NO")</f>
        <v>NO</v>
      </c>
      <c r="G243" t="s">
        <v>1366</v>
      </c>
      <c r="H243" t="s">
        <v>1382</v>
      </c>
      <c r="I243">
        <v>4416</v>
      </c>
      <c r="J243" s="11">
        <v>4416</v>
      </c>
      <c r="K243" t="s">
        <v>1371</v>
      </c>
      <c r="L243" t="s">
        <v>154</v>
      </c>
      <c r="M243" t="s">
        <v>43</v>
      </c>
      <c r="N243" t="s">
        <v>1347</v>
      </c>
      <c r="O243" t="s">
        <v>1372</v>
      </c>
      <c r="P243" t="s">
        <v>43</v>
      </c>
      <c r="Q243" t="s">
        <v>43</v>
      </c>
      <c r="R243" t="s">
        <v>43</v>
      </c>
      <c r="S243" t="s">
        <v>43</v>
      </c>
    </row>
    <row r="244" spans="1:19" ht="17.25" customHeight="1">
      <c r="A244" t="s">
        <v>1566</v>
      </c>
      <c r="B244" t="s">
        <v>551</v>
      </c>
      <c r="C244" s="1" t="s">
        <v>1563</v>
      </c>
      <c r="D244" t="s">
        <v>37</v>
      </c>
      <c r="E244" t="str">
        <f>+IF(COUNTIF('List most widespread'!$F$1:$F$37, DB_crossborder[[#This Row],[Occupation title (text)]])&gt;0, "YES", "NO")</f>
        <v>YES</v>
      </c>
      <c r="G244" t="s">
        <v>1366</v>
      </c>
      <c r="H244" t="s">
        <v>1374</v>
      </c>
      <c r="I244">
        <v>5142</v>
      </c>
      <c r="J244" s="11">
        <v>5142</v>
      </c>
      <c r="K244" t="s">
        <v>1371</v>
      </c>
      <c r="L244" t="s">
        <v>154</v>
      </c>
      <c r="M244" t="s">
        <v>43</v>
      </c>
      <c r="N244" t="s">
        <v>1347</v>
      </c>
      <c r="O244" t="s">
        <v>1372</v>
      </c>
      <c r="P244" t="s">
        <v>43</v>
      </c>
      <c r="Q244" t="s">
        <v>43</v>
      </c>
      <c r="R244" t="s">
        <v>43</v>
      </c>
      <c r="S244" t="s">
        <v>43</v>
      </c>
    </row>
    <row r="245" spans="1:19" ht="17.25" customHeight="1">
      <c r="A245" t="s">
        <v>1566</v>
      </c>
      <c r="B245" t="s">
        <v>39</v>
      </c>
      <c r="C245" s="1" t="s">
        <v>1563</v>
      </c>
      <c r="D245" t="s">
        <v>37</v>
      </c>
      <c r="E245" t="str">
        <f>+IF(COUNTIF('List most widespread'!$F$1:$F$37, DB_crossborder[[#This Row],[Occupation title (text)]])&gt;0, "YES", "NO")</f>
        <v>YES</v>
      </c>
      <c r="G245" t="s">
        <v>1366</v>
      </c>
      <c r="H245" t="s">
        <v>1380</v>
      </c>
      <c r="I245">
        <v>5223</v>
      </c>
      <c r="J245" s="11">
        <v>5223</v>
      </c>
      <c r="K245" t="s">
        <v>1371</v>
      </c>
      <c r="L245" t="s">
        <v>154</v>
      </c>
      <c r="M245" t="s">
        <v>43</v>
      </c>
      <c r="N245" t="s">
        <v>1347</v>
      </c>
      <c r="O245" t="s">
        <v>1372</v>
      </c>
      <c r="P245" t="s">
        <v>43</v>
      </c>
      <c r="Q245" t="s">
        <v>43</v>
      </c>
      <c r="R245" t="s">
        <v>43</v>
      </c>
      <c r="S245" t="s">
        <v>43</v>
      </c>
    </row>
    <row r="246" spans="1:19" ht="17.25" customHeight="1">
      <c r="A246" t="s">
        <v>1566</v>
      </c>
      <c r="B246" t="s">
        <v>223</v>
      </c>
      <c r="C246" s="1" t="s">
        <v>1563</v>
      </c>
      <c r="D246" t="s">
        <v>37</v>
      </c>
      <c r="E246" t="str">
        <f>+IF(COUNTIF('List most widespread'!$F$1:$F$37, DB_crossborder[[#This Row],[Occupation title (text)]])&gt;0, "YES", "NO")</f>
        <v>YES</v>
      </c>
      <c r="G246" t="s">
        <v>1366</v>
      </c>
      <c r="H246" t="s">
        <v>1656</v>
      </c>
      <c r="I246">
        <v>5230</v>
      </c>
      <c r="J246" s="11">
        <v>5230</v>
      </c>
      <c r="K246" t="s">
        <v>1493</v>
      </c>
      <c r="L246" t="s">
        <v>154</v>
      </c>
      <c r="M246" t="s">
        <v>43</v>
      </c>
      <c r="N246" t="s">
        <v>1347</v>
      </c>
      <c r="O246" t="s">
        <v>1493</v>
      </c>
      <c r="P246" t="s">
        <v>43</v>
      </c>
      <c r="Q246" t="s">
        <v>43</v>
      </c>
      <c r="R246" t="s">
        <v>43</v>
      </c>
      <c r="S246" t="s">
        <v>43</v>
      </c>
    </row>
    <row r="247" spans="1:19" ht="17.25" customHeight="1">
      <c r="A247" t="s">
        <v>1566</v>
      </c>
      <c r="B247" t="s">
        <v>731</v>
      </c>
      <c r="C247" s="1" t="s">
        <v>1563</v>
      </c>
      <c r="D247" t="s">
        <v>37</v>
      </c>
      <c r="E247" t="str">
        <f>+IF(COUNTIF('List most widespread'!$F$1:$F$37, DB_crossborder[[#This Row],[Occupation title (text)]])&gt;0, "YES", "NO")</f>
        <v>NO</v>
      </c>
      <c r="G247" t="s">
        <v>1366</v>
      </c>
      <c r="H247" t="s">
        <v>1657</v>
      </c>
      <c r="I247">
        <v>5245</v>
      </c>
      <c r="J247" s="11">
        <v>5245</v>
      </c>
      <c r="K247" t="s">
        <v>1493</v>
      </c>
      <c r="L247" t="s">
        <v>154</v>
      </c>
      <c r="M247" t="s">
        <v>43</v>
      </c>
      <c r="N247" t="s">
        <v>1347</v>
      </c>
      <c r="O247" t="s">
        <v>1493</v>
      </c>
      <c r="P247" t="s">
        <v>43</v>
      </c>
      <c r="Q247" t="s">
        <v>43</v>
      </c>
      <c r="R247" t="s">
        <v>43</v>
      </c>
      <c r="S247" t="s">
        <v>43</v>
      </c>
    </row>
    <row r="248" spans="1:19" ht="17.25" customHeight="1">
      <c r="A248" t="s">
        <v>1566</v>
      </c>
      <c r="B248" t="s">
        <v>241</v>
      </c>
      <c r="C248" s="1" t="s">
        <v>1563</v>
      </c>
      <c r="D248" t="s">
        <v>37</v>
      </c>
      <c r="E248" t="str">
        <f>+IF(COUNTIF('List most widespread'!$F$1:$F$37, DB_crossborder[[#This Row],[Occupation title (text)]])&gt;0, "YES", "NO")</f>
        <v>YES</v>
      </c>
      <c r="G248" t="s">
        <v>1366</v>
      </c>
      <c r="H248" t="s">
        <v>1376</v>
      </c>
      <c r="I248">
        <v>5311</v>
      </c>
      <c r="J248" s="11">
        <v>5311</v>
      </c>
      <c r="K248" t="s">
        <v>1371</v>
      </c>
      <c r="L248" t="s">
        <v>154</v>
      </c>
      <c r="M248" t="s">
        <v>43</v>
      </c>
      <c r="N248" t="s">
        <v>1347</v>
      </c>
      <c r="O248" t="s">
        <v>1372</v>
      </c>
      <c r="P248" t="s">
        <v>43</v>
      </c>
      <c r="Q248" t="s">
        <v>43</v>
      </c>
      <c r="R248" t="s">
        <v>43</v>
      </c>
      <c r="S248" t="s">
        <v>43</v>
      </c>
    </row>
    <row r="249" spans="1:19" ht="17.25" customHeight="1">
      <c r="A249" t="s">
        <v>1566</v>
      </c>
      <c r="B249" t="s">
        <v>1058</v>
      </c>
      <c r="C249" s="1" t="s">
        <v>1563</v>
      </c>
      <c r="D249" t="s">
        <v>37</v>
      </c>
      <c r="E249" t="str">
        <f>+IF(COUNTIF('List most widespread'!$F$1:$F$37, DB_crossborder[[#This Row],[Occupation title (text)]])&gt;0, "YES", "NO")</f>
        <v>NO</v>
      </c>
      <c r="G249" t="s">
        <v>1366</v>
      </c>
      <c r="H249" t="s">
        <v>1658</v>
      </c>
      <c r="I249">
        <v>5329</v>
      </c>
      <c r="J249" s="11">
        <v>5329</v>
      </c>
      <c r="K249" t="s">
        <v>1493</v>
      </c>
      <c r="L249" t="s">
        <v>154</v>
      </c>
      <c r="M249" t="s">
        <v>43</v>
      </c>
      <c r="N249" t="s">
        <v>1347</v>
      </c>
      <c r="O249" t="s">
        <v>1493</v>
      </c>
      <c r="P249" t="s">
        <v>43</v>
      </c>
      <c r="Q249" t="s">
        <v>43</v>
      </c>
      <c r="R249" t="s">
        <v>43</v>
      </c>
      <c r="S249" t="s">
        <v>43</v>
      </c>
    </row>
    <row r="250" spans="1:19" ht="17.25" customHeight="1">
      <c r="A250" t="s">
        <v>1566</v>
      </c>
      <c r="B250" t="s">
        <v>987</v>
      </c>
      <c r="C250" s="1" t="s">
        <v>1616</v>
      </c>
      <c r="D250" t="s">
        <v>37</v>
      </c>
      <c r="E250" t="str">
        <f>+IF(COUNTIF('List most widespread'!$F$1:$F$37, DB_crossborder[[#This Row],[Occupation title (text)]])&gt;0, "YES", "NO")</f>
        <v>NO</v>
      </c>
      <c r="G250" t="s">
        <v>1366</v>
      </c>
      <c r="H250" t="s">
        <v>1659</v>
      </c>
      <c r="I250">
        <v>6130</v>
      </c>
      <c r="J250" s="11">
        <v>6130</v>
      </c>
      <c r="K250" t="s">
        <v>1493</v>
      </c>
      <c r="L250" t="s">
        <v>154</v>
      </c>
      <c r="M250" t="s">
        <v>43</v>
      </c>
      <c r="N250" t="s">
        <v>1347</v>
      </c>
      <c r="O250" t="s">
        <v>1493</v>
      </c>
      <c r="P250" t="s">
        <v>43</v>
      </c>
      <c r="Q250" t="s">
        <v>43</v>
      </c>
      <c r="R250" t="s">
        <v>43</v>
      </c>
      <c r="S250" t="s">
        <v>43</v>
      </c>
    </row>
    <row r="251" spans="1:19" ht="17.25" customHeight="1">
      <c r="A251" t="s">
        <v>1566</v>
      </c>
      <c r="B251" t="s">
        <v>666</v>
      </c>
      <c r="C251" s="1" t="s">
        <v>1564</v>
      </c>
      <c r="D251" t="s">
        <v>37</v>
      </c>
      <c r="E251" t="str">
        <f>+IF(COUNTIF('List most widespread'!$F$1:$F$37, DB_crossborder[[#This Row],[Occupation title (text)]])&gt;0, "YES", "NO")</f>
        <v>NO</v>
      </c>
      <c r="G251" t="s">
        <v>1366</v>
      </c>
      <c r="H251" t="s">
        <v>1386</v>
      </c>
      <c r="I251">
        <v>8160</v>
      </c>
      <c r="J251" s="11">
        <v>8160</v>
      </c>
      <c r="K251" t="s">
        <v>1371</v>
      </c>
      <c r="L251" t="s">
        <v>154</v>
      </c>
      <c r="M251" t="s">
        <v>43</v>
      </c>
      <c r="N251" t="s">
        <v>1347</v>
      </c>
      <c r="O251" t="s">
        <v>1372</v>
      </c>
      <c r="P251" t="s">
        <v>43</v>
      </c>
      <c r="Q251" t="s">
        <v>43</v>
      </c>
      <c r="R251" t="s">
        <v>43</v>
      </c>
      <c r="S251" t="s">
        <v>43</v>
      </c>
    </row>
    <row r="252" spans="1:19" ht="17.25" customHeight="1">
      <c r="A252" t="s">
        <v>1566</v>
      </c>
      <c r="B252" t="s">
        <v>676</v>
      </c>
      <c r="C252" s="1" t="s">
        <v>1564</v>
      </c>
      <c r="D252" t="s">
        <v>37</v>
      </c>
      <c r="E252" t="str">
        <f>+IF(COUNTIF('List most widespread'!$F$1:$F$37, DB_crossborder[[#This Row],[Occupation title (text)]])&gt;0, "YES", "NO")</f>
        <v>YES</v>
      </c>
      <c r="G252" t="s">
        <v>1366</v>
      </c>
      <c r="H252" t="s">
        <v>1377</v>
      </c>
      <c r="I252">
        <v>8322</v>
      </c>
      <c r="J252" s="11">
        <v>8322</v>
      </c>
      <c r="K252" t="s">
        <v>1371</v>
      </c>
      <c r="L252" t="s">
        <v>154</v>
      </c>
      <c r="M252" t="s">
        <v>43</v>
      </c>
      <c r="N252" t="s">
        <v>1347</v>
      </c>
      <c r="O252" t="s">
        <v>1372</v>
      </c>
      <c r="P252" t="s">
        <v>43</v>
      </c>
      <c r="Q252" t="s">
        <v>43</v>
      </c>
      <c r="R252" t="s">
        <v>43</v>
      </c>
      <c r="S252" t="s">
        <v>43</v>
      </c>
    </row>
    <row r="253" spans="1:19" ht="17.25" customHeight="1">
      <c r="A253" t="s">
        <v>1566</v>
      </c>
      <c r="B253" t="s">
        <v>686</v>
      </c>
      <c r="C253" s="1" t="s">
        <v>1564</v>
      </c>
      <c r="D253" t="s">
        <v>37</v>
      </c>
      <c r="E253" t="str">
        <f>+IF(COUNTIF('List most widespread'!$F$1:$F$37, DB_crossborder[[#This Row],[Occupation title (text)]])&gt;0, "YES", "NO")</f>
        <v>NO</v>
      </c>
      <c r="G253" t="s">
        <v>1366</v>
      </c>
      <c r="H253" t="s">
        <v>1383</v>
      </c>
      <c r="I253">
        <v>8344</v>
      </c>
      <c r="J253" s="11">
        <v>8344</v>
      </c>
      <c r="K253" t="s">
        <v>1493</v>
      </c>
      <c r="L253" t="s">
        <v>154</v>
      </c>
      <c r="M253" t="s">
        <v>43</v>
      </c>
      <c r="N253" t="s">
        <v>1347</v>
      </c>
      <c r="O253" t="s">
        <v>1493</v>
      </c>
      <c r="P253" t="s">
        <v>43</v>
      </c>
      <c r="Q253" t="s">
        <v>43</v>
      </c>
      <c r="R253" t="s">
        <v>43</v>
      </c>
      <c r="S253" t="s">
        <v>43</v>
      </c>
    </row>
    <row r="254" spans="1:19" ht="17.25" customHeight="1">
      <c r="A254" t="s">
        <v>1566</v>
      </c>
      <c r="B254" t="s">
        <v>977</v>
      </c>
      <c r="C254" s="1" t="s">
        <v>1565</v>
      </c>
      <c r="D254" t="s">
        <v>37</v>
      </c>
      <c r="E254" t="str">
        <f>+IF(COUNTIF('List most widespread'!$F$1:$F$37, DB_crossborder[[#This Row],[Occupation title (text)]])&gt;0, "YES", "NO")</f>
        <v>YES</v>
      </c>
      <c r="G254" t="s">
        <v>1366</v>
      </c>
      <c r="H254" t="s">
        <v>1660</v>
      </c>
      <c r="I254">
        <v>9321</v>
      </c>
      <c r="J254" s="11">
        <v>9321</v>
      </c>
      <c r="K254" t="s">
        <v>1493</v>
      </c>
      <c r="L254" t="s">
        <v>154</v>
      </c>
      <c r="M254" t="s">
        <v>43</v>
      </c>
      <c r="N254" t="s">
        <v>1347</v>
      </c>
      <c r="O254" t="s">
        <v>1493</v>
      </c>
      <c r="P254" t="s">
        <v>43</v>
      </c>
      <c r="Q254" t="s">
        <v>43</v>
      </c>
      <c r="R254" t="s">
        <v>43</v>
      </c>
      <c r="S254" t="s">
        <v>43</v>
      </c>
    </row>
    <row r="255" spans="1:19" ht="17.25" customHeight="1">
      <c r="A255" t="s">
        <v>1566</v>
      </c>
      <c r="B255" t="s">
        <v>225</v>
      </c>
      <c r="C255" s="1" t="s">
        <v>1565</v>
      </c>
      <c r="D255" t="s">
        <v>37</v>
      </c>
      <c r="E255" t="str">
        <f>+IF(COUNTIF('List most widespread'!$F$1:$F$37, DB_crossborder[[#This Row],[Occupation title (text)]])&gt;0, "YES", "NO")</f>
        <v>YES</v>
      </c>
      <c r="G255" t="s">
        <v>1366</v>
      </c>
      <c r="H255" t="s">
        <v>1661</v>
      </c>
      <c r="I255">
        <v>9334</v>
      </c>
      <c r="J255" s="11">
        <v>9334</v>
      </c>
      <c r="K255" t="s">
        <v>1493</v>
      </c>
      <c r="L255" t="s">
        <v>154</v>
      </c>
      <c r="M255" t="s">
        <v>43</v>
      </c>
      <c r="N255" t="s">
        <v>1347</v>
      </c>
      <c r="O255" t="s">
        <v>1493</v>
      </c>
      <c r="P255" t="s">
        <v>43</v>
      </c>
      <c r="Q255" t="s">
        <v>43</v>
      </c>
      <c r="R255" t="s">
        <v>43</v>
      </c>
      <c r="S255" t="s">
        <v>43</v>
      </c>
    </row>
    <row r="256" spans="1:19" ht="17.25" customHeight="1">
      <c r="A256" t="s">
        <v>1566</v>
      </c>
      <c r="B256" t="s">
        <v>757</v>
      </c>
      <c r="C256" s="1" t="s">
        <v>1565</v>
      </c>
      <c r="D256" t="s">
        <v>37</v>
      </c>
      <c r="E256" t="str">
        <f>+IF(COUNTIF('List most widespread'!$F$1:$F$37, DB_crossborder[[#This Row],[Occupation title (text)]])&gt;0, "YES", "NO")</f>
        <v>NO</v>
      </c>
      <c r="G256" t="s">
        <v>1366</v>
      </c>
      <c r="H256" t="s">
        <v>1379</v>
      </c>
      <c r="I256">
        <v>9411</v>
      </c>
      <c r="J256" s="11">
        <v>9411</v>
      </c>
      <c r="K256" t="s">
        <v>1371</v>
      </c>
      <c r="L256" t="s">
        <v>154</v>
      </c>
      <c r="M256" t="s">
        <v>43</v>
      </c>
      <c r="N256" t="s">
        <v>1347</v>
      </c>
      <c r="O256" t="s">
        <v>1372</v>
      </c>
      <c r="P256" t="s">
        <v>43</v>
      </c>
      <c r="Q256" t="s">
        <v>43</v>
      </c>
      <c r="R256" t="s">
        <v>43</v>
      </c>
      <c r="S256" t="s">
        <v>43</v>
      </c>
    </row>
    <row r="257" spans="1:19" ht="17.25" customHeight="1">
      <c r="A257" t="s">
        <v>1566</v>
      </c>
      <c r="B257" t="s">
        <v>239</v>
      </c>
      <c r="C257" s="1" t="s">
        <v>1565</v>
      </c>
      <c r="D257" t="s">
        <v>37</v>
      </c>
      <c r="E257" t="str">
        <f>+IF(COUNTIF('List most widespread'!$F$1:$F$37, DB_crossborder[[#This Row],[Occupation title (text)]])&gt;0, "YES", "NO")</f>
        <v>YES</v>
      </c>
      <c r="G257" t="s">
        <v>1366</v>
      </c>
      <c r="H257" t="s">
        <v>1375</v>
      </c>
      <c r="I257">
        <v>9412</v>
      </c>
      <c r="J257" s="11">
        <v>9412</v>
      </c>
      <c r="K257" t="s">
        <v>1371</v>
      </c>
      <c r="L257" t="s">
        <v>154</v>
      </c>
      <c r="M257" t="s">
        <v>43</v>
      </c>
      <c r="N257" t="s">
        <v>1347</v>
      </c>
      <c r="O257" t="s">
        <v>1372</v>
      </c>
      <c r="P257" t="s">
        <v>43</v>
      </c>
      <c r="Q257" t="s">
        <v>43</v>
      </c>
      <c r="R257" t="s">
        <v>43</v>
      </c>
      <c r="S257" t="s">
        <v>43</v>
      </c>
    </row>
    <row r="258" spans="1:19" ht="17.25" customHeight="1">
      <c r="A258" t="s">
        <v>1566</v>
      </c>
      <c r="B258" t="s">
        <v>283</v>
      </c>
      <c r="C258" s="1" t="s">
        <v>1565</v>
      </c>
      <c r="D258" t="s">
        <v>37</v>
      </c>
      <c r="E258" t="str">
        <f>+IF(COUNTIF('List most widespread'!$F$1:$F$37, DB_crossborder[[#This Row],[Occupation title (text)]])&gt;0, "YES", "NO")</f>
        <v>YES</v>
      </c>
      <c r="G258" t="s">
        <v>1366</v>
      </c>
      <c r="H258" t="s">
        <v>1662</v>
      </c>
      <c r="I258">
        <v>9629</v>
      </c>
      <c r="J258" s="11">
        <v>9629</v>
      </c>
      <c r="K258" t="s">
        <v>1493</v>
      </c>
      <c r="L258" t="s">
        <v>154</v>
      </c>
      <c r="M258" t="s">
        <v>43</v>
      </c>
      <c r="N258" t="s">
        <v>1347</v>
      </c>
      <c r="O258" t="s">
        <v>1493</v>
      </c>
      <c r="P258" t="s">
        <v>43</v>
      </c>
      <c r="Q258" t="s">
        <v>43</v>
      </c>
      <c r="R258" t="s">
        <v>43</v>
      </c>
      <c r="S258" t="s">
        <v>43</v>
      </c>
    </row>
    <row r="259" spans="1:19" ht="17.25" customHeight="1">
      <c r="A259" t="s">
        <v>1228</v>
      </c>
      <c r="B259" t="s">
        <v>84</v>
      </c>
      <c r="C259" t="s">
        <v>1558</v>
      </c>
      <c r="D259" t="s">
        <v>17</v>
      </c>
      <c r="E259" t="str">
        <f>+IF(COUNTIF('List most widespread'!$A$1:$A$38, DB_crossborder[[#This Row],[Occupation title (text)]])&gt;0, "YES", "NO")</f>
        <v>YES</v>
      </c>
      <c r="F259" t="s">
        <v>32</v>
      </c>
      <c r="G259" t="s">
        <v>1229</v>
      </c>
      <c r="H259" s="6">
        <v>2514</v>
      </c>
      <c r="I259" s="6">
        <v>2131</v>
      </c>
      <c r="J259" s="11">
        <v>2131</v>
      </c>
      <c r="K259" t="s">
        <v>267</v>
      </c>
      <c r="L259" t="s">
        <v>21</v>
      </c>
      <c r="M259" t="s">
        <v>1230</v>
      </c>
      <c r="N259" t="s">
        <v>1231</v>
      </c>
      <c r="O259" t="s">
        <v>1232</v>
      </c>
      <c r="P259" t="s">
        <v>43</v>
      </c>
      <c r="Q259" t="s">
        <v>26</v>
      </c>
      <c r="R259" t="s">
        <v>25</v>
      </c>
    </row>
    <row r="260" spans="1:19" ht="17.25" customHeight="1">
      <c r="A260" t="s">
        <v>1228</v>
      </c>
      <c r="B260" t="s">
        <v>48</v>
      </c>
      <c r="C260" t="s">
        <v>1558</v>
      </c>
      <c r="D260" t="s">
        <v>17</v>
      </c>
      <c r="E260" t="str">
        <f>+IF(COUNTIF('List most widespread'!$A$1:$A$38, DB_crossborder[[#This Row],[Occupation title (text)]])&gt;0, "YES", "NO")</f>
        <v>YES</v>
      </c>
      <c r="F260" t="s">
        <v>32</v>
      </c>
      <c r="G260" t="s">
        <v>1229</v>
      </c>
      <c r="H260" s="6">
        <v>2212</v>
      </c>
      <c r="I260" s="6">
        <v>2221</v>
      </c>
      <c r="J260" s="11">
        <v>2221</v>
      </c>
      <c r="K260" t="s">
        <v>267</v>
      </c>
      <c r="L260" t="s">
        <v>21</v>
      </c>
      <c r="M260" t="s">
        <v>1230</v>
      </c>
      <c r="N260" t="s">
        <v>1231</v>
      </c>
      <c r="O260" t="s">
        <v>1232</v>
      </c>
      <c r="P260" t="s">
        <v>25</v>
      </c>
      <c r="Q260" t="s">
        <v>25</v>
      </c>
      <c r="R260" t="s">
        <v>25</v>
      </c>
    </row>
    <row r="261" spans="1:19" ht="17.25" customHeight="1">
      <c r="A261" t="s">
        <v>1228</v>
      </c>
      <c r="B261" t="s">
        <v>56</v>
      </c>
      <c r="C261" t="s">
        <v>1558</v>
      </c>
      <c r="D261" t="s">
        <v>17</v>
      </c>
      <c r="E261" t="str">
        <f>+IF(COUNTIF('List most widespread'!$A$1:$A$38, DB_crossborder[[#This Row],[Occupation title (text)]])&gt;0, "YES", "NO")</f>
        <v>YES</v>
      </c>
      <c r="F261" t="s">
        <v>32</v>
      </c>
      <c r="G261" t="s">
        <v>1229</v>
      </c>
      <c r="H261" s="6">
        <v>2221</v>
      </c>
      <c r="I261" s="6">
        <v>3231</v>
      </c>
      <c r="J261" s="11">
        <v>2221</v>
      </c>
      <c r="K261" t="s">
        <v>267</v>
      </c>
      <c r="L261" t="s">
        <v>21</v>
      </c>
      <c r="M261" t="s">
        <v>1230</v>
      </c>
      <c r="N261" t="s">
        <v>1231</v>
      </c>
      <c r="O261" t="s">
        <v>1232</v>
      </c>
      <c r="P261" t="s">
        <v>25</v>
      </c>
      <c r="Q261" t="s">
        <v>25</v>
      </c>
      <c r="R261" t="s">
        <v>25</v>
      </c>
    </row>
    <row r="262" spans="1:19" ht="17.25" customHeight="1">
      <c r="A262" t="s">
        <v>1228</v>
      </c>
      <c r="B262" t="s">
        <v>370</v>
      </c>
      <c r="C262" t="s">
        <v>1558</v>
      </c>
      <c r="D262" t="s">
        <v>17</v>
      </c>
      <c r="E262" t="str">
        <f>+IF(COUNTIF('List most widespread'!$A$1:$A$38, DB_crossborder[[#This Row],[Occupation title (text)]])&gt;0, "YES", "NO")</f>
        <v>NO</v>
      </c>
      <c r="F262" t="s">
        <v>32</v>
      </c>
      <c r="G262" t="s">
        <v>1229</v>
      </c>
      <c r="H262" s="6">
        <v>2330</v>
      </c>
      <c r="I262" s="6">
        <v>2320</v>
      </c>
      <c r="J262" s="11">
        <v>2320</v>
      </c>
      <c r="K262" t="s">
        <v>267</v>
      </c>
      <c r="L262" t="s">
        <v>21</v>
      </c>
      <c r="M262" t="s">
        <v>1230</v>
      </c>
      <c r="N262" t="s">
        <v>1231</v>
      </c>
      <c r="O262" t="s">
        <v>1232</v>
      </c>
      <c r="P262" t="s">
        <v>25</v>
      </c>
      <c r="Q262" t="s">
        <v>25</v>
      </c>
      <c r="R262" t="s">
        <v>25</v>
      </c>
    </row>
    <row r="263" spans="1:19" ht="17.25" customHeight="1">
      <c r="A263" t="s">
        <v>1228</v>
      </c>
      <c r="B263" t="s">
        <v>284</v>
      </c>
      <c r="C263" t="s">
        <v>1558</v>
      </c>
      <c r="D263" t="s">
        <v>17</v>
      </c>
      <c r="E263" t="str">
        <f>+IF(COUNTIF('List most widespread'!$A$1:$A$38, DB_crossborder[[#This Row],[Occupation title (text)]])&gt;0, "YES", "NO")</f>
        <v>NO</v>
      </c>
      <c r="F263" t="s">
        <v>32</v>
      </c>
      <c r="G263" t="s">
        <v>1229</v>
      </c>
      <c r="H263" s="6">
        <v>2341</v>
      </c>
      <c r="I263" s="6">
        <v>2331</v>
      </c>
      <c r="J263" s="11">
        <v>2331</v>
      </c>
      <c r="K263" t="s">
        <v>267</v>
      </c>
      <c r="L263" t="s">
        <v>21</v>
      </c>
      <c r="M263" t="s">
        <v>1230</v>
      </c>
      <c r="N263" t="s">
        <v>1231</v>
      </c>
      <c r="O263" t="s">
        <v>1232</v>
      </c>
      <c r="P263" t="s">
        <v>25</v>
      </c>
      <c r="Q263" t="s">
        <v>25</v>
      </c>
      <c r="R263" t="s">
        <v>25</v>
      </c>
    </row>
    <row r="264" spans="1:19" ht="17.25" customHeight="1">
      <c r="A264" t="s">
        <v>1228</v>
      </c>
      <c r="B264" t="s">
        <v>187</v>
      </c>
      <c r="C264" t="s">
        <v>1558</v>
      </c>
      <c r="D264" t="s">
        <v>17</v>
      </c>
      <c r="E264" t="str">
        <f>+IF(COUNTIF('List most widespread'!$A$1:$A$38, DB_crossborder[[#This Row],[Occupation title (text)]])&gt;0, "YES", "NO")</f>
        <v>YES</v>
      </c>
      <c r="F264" t="s">
        <v>32</v>
      </c>
      <c r="G264" t="s">
        <v>1229</v>
      </c>
      <c r="H264" s="6">
        <v>2342</v>
      </c>
      <c r="I264" s="6">
        <v>2332</v>
      </c>
      <c r="J264" s="11">
        <v>2332</v>
      </c>
      <c r="K264" t="s">
        <v>267</v>
      </c>
      <c r="L264" t="s">
        <v>55</v>
      </c>
      <c r="M264" t="s">
        <v>1233</v>
      </c>
      <c r="N264" t="s">
        <v>1231</v>
      </c>
      <c r="O264" t="s">
        <v>1232</v>
      </c>
      <c r="P264" t="s">
        <v>25</v>
      </c>
      <c r="Q264" t="s">
        <v>25</v>
      </c>
      <c r="R264" t="s">
        <v>25</v>
      </c>
    </row>
    <row r="265" spans="1:19" ht="17.25" customHeight="1">
      <c r="A265" t="s">
        <v>1228</v>
      </c>
      <c r="B265" t="s">
        <v>524</v>
      </c>
      <c r="C265" t="s">
        <v>1560</v>
      </c>
      <c r="D265" t="s">
        <v>17</v>
      </c>
      <c r="E265" t="str">
        <f>+IF(COUNTIF('List most widespread'!$A$1:$A$38, DB_crossborder[[#This Row],[Occupation title (text)]])&gt;0, "YES", "NO")</f>
        <v>NO</v>
      </c>
      <c r="F265" t="s">
        <v>18</v>
      </c>
      <c r="G265" t="s">
        <v>1229</v>
      </c>
      <c r="H265" s="6">
        <v>4321</v>
      </c>
      <c r="I265" s="6">
        <v>4131</v>
      </c>
      <c r="J265" s="11">
        <v>4131</v>
      </c>
      <c r="K265" t="s">
        <v>267</v>
      </c>
      <c r="L265" t="s">
        <v>55</v>
      </c>
      <c r="M265" t="s">
        <v>1233</v>
      </c>
      <c r="N265" t="s">
        <v>1231</v>
      </c>
      <c r="O265" t="s">
        <v>1232</v>
      </c>
      <c r="P265" t="s">
        <v>25</v>
      </c>
      <c r="Q265" t="s">
        <v>25</v>
      </c>
      <c r="R265" t="s">
        <v>25</v>
      </c>
    </row>
    <row r="266" spans="1:19" ht="17.25" customHeight="1">
      <c r="A266" t="s">
        <v>1228</v>
      </c>
      <c r="B266" t="s">
        <v>559</v>
      </c>
      <c r="C266" s="1" t="s">
        <v>1563</v>
      </c>
      <c r="D266" t="s">
        <v>17</v>
      </c>
      <c r="E266" t="str">
        <f>+IF(COUNTIF('List most widespread'!$A$1:$A$38, DB_crossborder[[#This Row],[Occupation title (text)]])&gt;0, "YES", "NO")</f>
        <v>NO</v>
      </c>
      <c r="F266" t="s">
        <v>18</v>
      </c>
      <c r="G266" t="s">
        <v>1229</v>
      </c>
      <c r="H266" s="6">
        <v>5162</v>
      </c>
      <c r="I266" s="6">
        <v>5119</v>
      </c>
      <c r="J266" s="11">
        <v>5119</v>
      </c>
      <c r="K266" t="s">
        <v>267</v>
      </c>
      <c r="L266" t="s">
        <v>21</v>
      </c>
      <c r="M266" t="s">
        <v>1230</v>
      </c>
      <c r="N266" t="s">
        <v>1231</v>
      </c>
      <c r="O266" t="s">
        <v>1232</v>
      </c>
      <c r="P266" t="s">
        <v>25</v>
      </c>
      <c r="Q266" t="s">
        <v>25</v>
      </c>
      <c r="R266" t="s">
        <v>26</v>
      </c>
    </row>
    <row r="267" spans="1:19" ht="17.25" customHeight="1">
      <c r="A267" t="s">
        <v>1228</v>
      </c>
      <c r="B267" t="s">
        <v>541</v>
      </c>
      <c r="C267" s="1" t="s">
        <v>1563</v>
      </c>
      <c r="D267" t="s">
        <v>17</v>
      </c>
      <c r="E267" t="str">
        <f>+IF(COUNTIF('List most widespread'!$A$1:$A$38, DB_crossborder[[#This Row],[Occupation title (text)]])&gt;0, "YES", "NO")</f>
        <v>YES</v>
      </c>
      <c r="F267" t="s">
        <v>18</v>
      </c>
      <c r="G267" t="s">
        <v>1229</v>
      </c>
      <c r="H267" s="6">
        <v>5120</v>
      </c>
      <c r="I267" s="6">
        <v>5122</v>
      </c>
      <c r="J267" s="11">
        <v>5122</v>
      </c>
      <c r="K267" t="s">
        <v>267</v>
      </c>
      <c r="L267" t="s">
        <v>21</v>
      </c>
      <c r="M267" t="s">
        <v>1230</v>
      </c>
      <c r="N267" t="s">
        <v>1231</v>
      </c>
      <c r="O267" t="s">
        <v>1232</v>
      </c>
      <c r="P267" t="s">
        <v>25</v>
      </c>
      <c r="Q267" t="s">
        <v>25</v>
      </c>
      <c r="R267" t="s">
        <v>25</v>
      </c>
    </row>
    <row r="268" spans="1:19" ht="17.25" customHeight="1">
      <c r="A268" t="s">
        <v>1228</v>
      </c>
      <c r="B268" t="s">
        <v>544</v>
      </c>
      <c r="C268" s="1" t="s">
        <v>1563</v>
      </c>
      <c r="D268" t="s">
        <v>17</v>
      </c>
      <c r="E268" t="str">
        <f>+IF(COUNTIF('List most widespread'!$A$1:$A$38, DB_crossborder[[#This Row],[Occupation title (text)]])&gt;0, "YES", "NO")</f>
        <v>YES</v>
      </c>
      <c r="F268" t="s">
        <v>18</v>
      </c>
      <c r="G268" t="s">
        <v>1229</v>
      </c>
      <c r="H268" s="6">
        <v>5131</v>
      </c>
      <c r="I268" s="6">
        <v>5123</v>
      </c>
      <c r="J268" s="11">
        <v>5123</v>
      </c>
      <c r="K268" t="s">
        <v>267</v>
      </c>
      <c r="L268" t="s">
        <v>21</v>
      </c>
      <c r="M268" t="s">
        <v>1230</v>
      </c>
      <c r="N268" t="s">
        <v>1231</v>
      </c>
      <c r="O268" t="s">
        <v>1232</v>
      </c>
      <c r="P268" t="s">
        <v>25</v>
      </c>
      <c r="Q268" t="s">
        <v>25</v>
      </c>
      <c r="R268" t="s">
        <v>43</v>
      </c>
    </row>
    <row r="269" spans="1:19" ht="17.25" customHeight="1">
      <c r="A269" t="s">
        <v>1228</v>
      </c>
      <c r="B269" t="s">
        <v>282</v>
      </c>
      <c r="C269" s="2" t="s">
        <v>1561</v>
      </c>
      <c r="D269" t="s">
        <v>17</v>
      </c>
      <c r="E269" t="str">
        <f>+IF(COUNTIF('List most widespread'!$A$1:$A$38, DB_crossborder[[#This Row],[Occupation title (text)]])&gt;0, "YES", "NO")</f>
        <v>YES</v>
      </c>
      <c r="F269" t="s">
        <v>32</v>
      </c>
      <c r="G269" t="s">
        <v>1229</v>
      </c>
      <c r="H269" s="6">
        <v>7212</v>
      </c>
      <c r="I269" s="6">
        <v>7212</v>
      </c>
      <c r="J269" s="11">
        <v>7212</v>
      </c>
      <c r="K269" t="s">
        <v>267</v>
      </c>
      <c r="L269" t="s">
        <v>55</v>
      </c>
      <c r="M269" t="s">
        <v>1233</v>
      </c>
      <c r="N269" t="s">
        <v>1231</v>
      </c>
      <c r="O269" t="s">
        <v>1232</v>
      </c>
      <c r="P269" t="s">
        <v>26</v>
      </c>
      <c r="Q269" t="s">
        <v>25</v>
      </c>
      <c r="R269" t="s">
        <v>25</v>
      </c>
    </row>
    <row r="270" spans="1:19" ht="17.25" customHeight="1">
      <c r="A270" t="s">
        <v>1228</v>
      </c>
      <c r="B270" t="s">
        <v>610</v>
      </c>
      <c r="C270" s="2" t="s">
        <v>1561</v>
      </c>
      <c r="D270" t="s">
        <v>17</v>
      </c>
      <c r="E270" t="str">
        <f>+IF(COUNTIF('List most widespread'!$A$1:$A$38, DB_crossborder[[#This Row],[Occupation title (text)]])&gt;0, "YES", "NO")</f>
        <v>YES</v>
      </c>
      <c r="F270" t="s">
        <v>18</v>
      </c>
      <c r="G270" t="s">
        <v>1229</v>
      </c>
      <c r="H270" s="6">
        <v>7223</v>
      </c>
      <c r="I270" s="6">
        <v>7223</v>
      </c>
      <c r="J270" s="11">
        <v>7223</v>
      </c>
      <c r="K270" t="s">
        <v>267</v>
      </c>
      <c r="L270" t="s">
        <v>55</v>
      </c>
      <c r="M270" t="s">
        <v>1233</v>
      </c>
      <c r="N270" t="s">
        <v>1231</v>
      </c>
      <c r="O270" t="s">
        <v>1232</v>
      </c>
      <c r="P270" t="s">
        <v>43</v>
      </c>
      <c r="Q270" t="s">
        <v>26</v>
      </c>
      <c r="R270" t="s">
        <v>25</v>
      </c>
    </row>
    <row r="271" spans="1:19" ht="17.25" customHeight="1">
      <c r="A271" t="s">
        <v>1228</v>
      </c>
      <c r="B271" t="s">
        <v>980</v>
      </c>
      <c r="C271" s="2" t="s">
        <v>1561</v>
      </c>
      <c r="D271" t="s">
        <v>17</v>
      </c>
      <c r="E271" t="str">
        <f>+IF(COUNTIF('List most widespread'!$A$1:$A$38, DB_crossborder[[#This Row],[Occupation title (text)]])&gt;0, "YES", "NO")</f>
        <v>NO</v>
      </c>
      <c r="F271" t="s">
        <v>18</v>
      </c>
      <c r="G271" t="s">
        <v>1229</v>
      </c>
      <c r="H271" s="6">
        <v>7514</v>
      </c>
      <c r="I271" s="6">
        <v>7414</v>
      </c>
      <c r="J271" s="11">
        <v>7414</v>
      </c>
      <c r="K271" t="s">
        <v>267</v>
      </c>
      <c r="L271" t="s">
        <v>21</v>
      </c>
      <c r="M271" t="s">
        <v>1230</v>
      </c>
      <c r="N271" t="s">
        <v>1231</v>
      </c>
      <c r="O271" t="s">
        <v>1232</v>
      </c>
      <c r="P271" t="s">
        <v>25</v>
      </c>
      <c r="Q271" t="s">
        <v>25</v>
      </c>
      <c r="R271" t="s">
        <v>26</v>
      </c>
    </row>
    <row r="272" spans="1:19" ht="17.25" customHeight="1">
      <c r="A272" t="s">
        <v>1228</v>
      </c>
      <c r="B272" t="s">
        <v>644</v>
      </c>
      <c r="C272" s="2" t="s">
        <v>1561</v>
      </c>
      <c r="D272" t="s">
        <v>17</v>
      </c>
      <c r="E272" t="str">
        <f>+IF(COUNTIF('List most widespread'!$A$1:$A$38, DB_crossborder[[#This Row],[Occupation title (text)]])&gt;0, "YES", "NO")</f>
        <v>NO</v>
      </c>
      <c r="F272" t="s">
        <v>18</v>
      </c>
      <c r="G272" t="s">
        <v>1229</v>
      </c>
      <c r="H272" s="6">
        <v>7531</v>
      </c>
      <c r="I272" s="6">
        <v>7433</v>
      </c>
      <c r="J272" s="11">
        <v>7433</v>
      </c>
      <c r="K272" t="s">
        <v>267</v>
      </c>
      <c r="L272" t="s">
        <v>278</v>
      </c>
      <c r="M272" t="s">
        <v>1234</v>
      </c>
      <c r="N272" t="s">
        <v>1231</v>
      </c>
      <c r="O272" t="s">
        <v>1232</v>
      </c>
      <c r="P272" t="s">
        <v>25</v>
      </c>
      <c r="Q272" t="s">
        <v>25</v>
      </c>
      <c r="R272" t="s">
        <v>26</v>
      </c>
    </row>
    <row r="273" spans="1:18" ht="17.25" customHeight="1">
      <c r="A273" t="s">
        <v>1228</v>
      </c>
      <c r="B273" t="s">
        <v>746</v>
      </c>
      <c r="C273" s="1" t="s">
        <v>1564</v>
      </c>
      <c r="D273" t="s">
        <v>17</v>
      </c>
      <c r="E273" t="str">
        <f>+IF(COUNTIF('List most widespread'!$A$1:$A$38, DB_crossborder[[#This Row],[Occupation title (text)]])&gt;0, "YES", "NO")</f>
        <v>NO</v>
      </c>
      <c r="F273" t="s">
        <v>18</v>
      </c>
      <c r="G273" t="s">
        <v>1229</v>
      </c>
      <c r="H273" s="6">
        <v>8153</v>
      </c>
      <c r="I273" s="6">
        <v>8263</v>
      </c>
      <c r="J273" s="11">
        <v>8263</v>
      </c>
      <c r="K273" t="s">
        <v>267</v>
      </c>
      <c r="L273" t="s">
        <v>21</v>
      </c>
      <c r="M273" t="s">
        <v>1230</v>
      </c>
      <c r="N273" t="s">
        <v>1231</v>
      </c>
      <c r="O273" t="s">
        <v>1232</v>
      </c>
      <c r="P273" t="s">
        <v>25</v>
      </c>
      <c r="Q273" t="s">
        <v>25</v>
      </c>
      <c r="R273" t="s">
        <v>26</v>
      </c>
    </row>
    <row r="274" spans="1:18" ht="17.25" customHeight="1">
      <c r="A274" t="s">
        <v>1228</v>
      </c>
      <c r="B274" t="s">
        <v>679</v>
      </c>
      <c r="C274" s="1" t="s">
        <v>1564</v>
      </c>
      <c r="D274" t="s">
        <v>17</v>
      </c>
      <c r="E274" t="str">
        <f>+IF(COUNTIF('List most widespread'!$A$1:$A$38, DB_crossborder[[#This Row],[Occupation title (text)]])&gt;0, "YES", "NO")</f>
        <v>YES</v>
      </c>
      <c r="F274" t="s">
        <v>32</v>
      </c>
      <c r="G274" t="s">
        <v>1229</v>
      </c>
      <c r="H274" s="6">
        <v>8332</v>
      </c>
      <c r="I274" s="6">
        <v>8323</v>
      </c>
      <c r="J274" s="11">
        <v>8323</v>
      </c>
      <c r="K274" t="s">
        <v>267</v>
      </c>
      <c r="L274" t="s">
        <v>55</v>
      </c>
      <c r="M274" t="s">
        <v>1233</v>
      </c>
      <c r="N274" t="s">
        <v>1231</v>
      </c>
      <c r="O274" t="s">
        <v>1232</v>
      </c>
      <c r="P274" t="s">
        <v>25</v>
      </c>
      <c r="Q274" t="s">
        <v>25</v>
      </c>
      <c r="R274" t="s">
        <v>43</v>
      </c>
    </row>
    <row r="275" spans="1:18" ht="17.25" customHeight="1">
      <c r="A275" t="s">
        <v>1228</v>
      </c>
      <c r="B275" t="s">
        <v>157</v>
      </c>
      <c r="C275" t="s">
        <v>1559</v>
      </c>
      <c r="D275" t="s">
        <v>37</v>
      </c>
      <c r="E275" t="str">
        <f>+IF(COUNTIF('List most widespread'!$F$1:$F$37, DB_crossborder[[#This Row],[Occupation title (text)]])&gt;0, "YES", "NO")</f>
        <v>NO</v>
      </c>
      <c r="G275" t="s">
        <v>1229</v>
      </c>
      <c r="H275" s="6">
        <v>3313</v>
      </c>
      <c r="I275" s="6">
        <v>3432</v>
      </c>
      <c r="J275" s="11">
        <v>3432</v>
      </c>
      <c r="K275" t="s">
        <v>267</v>
      </c>
      <c r="L275" t="s">
        <v>21</v>
      </c>
      <c r="M275" t="s">
        <v>1236</v>
      </c>
      <c r="N275" t="s">
        <v>1231</v>
      </c>
      <c r="O275" t="s">
        <v>1232</v>
      </c>
      <c r="P275" t="s">
        <v>25</v>
      </c>
      <c r="Q275" t="s">
        <v>25</v>
      </c>
      <c r="R275" t="s">
        <v>25</v>
      </c>
    </row>
    <row r="276" spans="1:18" ht="17.25" customHeight="1">
      <c r="A276" t="s">
        <v>1228</v>
      </c>
      <c r="B276" t="s">
        <v>512</v>
      </c>
      <c r="C276" t="s">
        <v>1560</v>
      </c>
      <c r="D276" t="s">
        <v>37</v>
      </c>
      <c r="E276" t="str">
        <f>+IF(COUNTIF('List most widespread'!$F$1:$F$37, DB_crossborder[[#This Row],[Occupation title (text)]])&gt;0, "YES", "NO")</f>
        <v>YES</v>
      </c>
      <c r="G276" t="s">
        <v>1229</v>
      </c>
      <c r="H276" s="6">
        <v>4224</v>
      </c>
      <c r="I276" s="6">
        <v>4221</v>
      </c>
      <c r="J276" s="11">
        <v>4221</v>
      </c>
      <c r="K276" t="s">
        <v>267</v>
      </c>
      <c r="L276" t="s">
        <v>278</v>
      </c>
      <c r="M276" t="s">
        <v>1239</v>
      </c>
      <c r="N276" t="s">
        <v>1231</v>
      </c>
      <c r="O276" t="s">
        <v>1232</v>
      </c>
      <c r="P276" t="s">
        <v>25</v>
      </c>
      <c r="Q276" t="s">
        <v>26</v>
      </c>
      <c r="R276" t="s">
        <v>25</v>
      </c>
    </row>
    <row r="277" spans="1:18" ht="17.25" customHeight="1">
      <c r="A277" t="s">
        <v>1228</v>
      </c>
      <c r="B277" t="s">
        <v>191</v>
      </c>
      <c r="C277" s="1" t="s">
        <v>1563</v>
      </c>
      <c r="D277" t="s">
        <v>37</v>
      </c>
      <c r="E277" t="str">
        <f>+IF(COUNTIF('List most widespread'!$F$1:$F$37, DB_crossborder[[#This Row],[Occupation title (text)]])&gt;0, "YES", "NO")</f>
        <v>NO</v>
      </c>
      <c r="G277" t="s">
        <v>1229</v>
      </c>
      <c r="H277" s="6">
        <v>5321</v>
      </c>
      <c r="I277" s="6">
        <v>5131</v>
      </c>
      <c r="J277" s="11">
        <v>5131</v>
      </c>
      <c r="K277" t="s">
        <v>267</v>
      </c>
      <c r="L277" t="s">
        <v>55</v>
      </c>
      <c r="M277" t="s">
        <v>1237</v>
      </c>
      <c r="N277" t="s">
        <v>1231</v>
      </c>
      <c r="O277" t="s">
        <v>1232</v>
      </c>
      <c r="P277" t="s">
        <v>25</v>
      </c>
      <c r="Q277" t="s">
        <v>25</v>
      </c>
      <c r="R277" t="s">
        <v>26</v>
      </c>
    </row>
    <row r="278" spans="1:18" ht="17.25" customHeight="1">
      <c r="A278" t="s">
        <v>1228</v>
      </c>
      <c r="B278" t="s">
        <v>223</v>
      </c>
      <c r="C278" s="1" t="s">
        <v>1563</v>
      </c>
      <c r="D278" t="s">
        <v>37</v>
      </c>
      <c r="E278" t="str">
        <f>+IF(COUNTIF('List most widespread'!$F$1:$F$37, DB_crossborder[[#This Row],[Occupation title (text)]])&gt;0, "YES", "NO")</f>
        <v>YES</v>
      </c>
      <c r="G278" t="s">
        <v>1229</v>
      </c>
      <c r="H278" s="6">
        <v>5230</v>
      </c>
      <c r="I278" s="6">
        <v>5230</v>
      </c>
      <c r="J278" s="11">
        <v>5230</v>
      </c>
      <c r="K278" t="s">
        <v>267</v>
      </c>
      <c r="L278" t="s">
        <v>55</v>
      </c>
      <c r="M278" t="s">
        <v>1237</v>
      </c>
      <c r="N278" t="s">
        <v>1231</v>
      </c>
      <c r="O278" t="s">
        <v>1232</v>
      </c>
      <c r="P278" t="s">
        <v>25</v>
      </c>
      <c r="Q278" t="s">
        <v>25</v>
      </c>
      <c r="R278" t="s">
        <v>25</v>
      </c>
    </row>
    <row r="279" spans="1:18" ht="17.25" customHeight="1">
      <c r="A279" t="s">
        <v>1228</v>
      </c>
      <c r="B279" t="s">
        <v>64</v>
      </c>
      <c r="C279" s="2" t="s">
        <v>1561</v>
      </c>
      <c r="D279" t="s">
        <v>37</v>
      </c>
      <c r="E279" t="str">
        <f>+IF(COUNTIF('List most widespread'!$F$1:$F$37, DB_crossborder[[#This Row],[Occupation title (text)]])&gt;0, "YES", "NO")</f>
        <v>NO</v>
      </c>
      <c r="G279" t="s">
        <v>1229</v>
      </c>
      <c r="H279" s="6">
        <v>7413</v>
      </c>
      <c r="I279" s="6">
        <v>7214</v>
      </c>
      <c r="J279" s="11">
        <v>7214</v>
      </c>
      <c r="K279" t="s">
        <v>267</v>
      </c>
      <c r="L279" t="s">
        <v>55</v>
      </c>
      <c r="M279" t="s">
        <v>1237</v>
      </c>
      <c r="N279" t="s">
        <v>1231</v>
      </c>
      <c r="O279" t="s">
        <v>1232</v>
      </c>
      <c r="P279" t="s">
        <v>25</v>
      </c>
      <c r="Q279" t="s">
        <v>26</v>
      </c>
      <c r="R279" t="s">
        <v>25</v>
      </c>
    </row>
    <row r="280" spans="1:18" ht="17.25" customHeight="1">
      <c r="A280" t="s">
        <v>1228</v>
      </c>
      <c r="B280" t="s">
        <v>739</v>
      </c>
      <c r="C280" s="2" t="s">
        <v>1561</v>
      </c>
      <c r="D280" t="s">
        <v>37</v>
      </c>
      <c r="E280" t="str">
        <f>+IF(COUNTIF('List most widespread'!$F$1:$F$37, DB_crossborder[[#This Row],[Occupation title (text)]])&gt;0, "YES", "NO")</f>
        <v>NO</v>
      </c>
      <c r="G280" t="s">
        <v>1229</v>
      </c>
      <c r="H280" s="6">
        <v>7222</v>
      </c>
      <c r="I280" s="6">
        <v>7222</v>
      </c>
      <c r="J280" s="11">
        <v>7222</v>
      </c>
      <c r="K280" t="s">
        <v>267</v>
      </c>
      <c r="L280" t="s">
        <v>55</v>
      </c>
      <c r="M280" t="s">
        <v>1237</v>
      </c>
      <c r="N280" t="s">
        <v>1231</v>
      </c>
      <c r="O280" t="s">
        <v>1232</v>
      </c>
      <c r="P280" t="s">
        <v>25</v>
      </c>
      <c r="Q280" t="s">
        <v>26</v>
      </c>
      <c r="R280" t="s">
        <v>25</v>
      </c>
    </row>
    <row r="281" spans="1:18" ht="17.25" customHeight="1">
      <c r="A281" t="s">
        <v>1228</v>
      </c>
      <c r="B281" t="s">
        <v>636</v>
      </c>
      <c r="C281" s="2" t="s">
        <v>1561</v>
      </c>
      <c r="D281" t="s">
        <v>37</v>
      </c>
      <c r="E281" t="str">
        <f>+IF(COUNTIF('List most widespread'!$F$1:$F$37, DB_crossborder[[#This Row],[Occupation title (text)]])&gt;0, "YES", "NO")</f>
        <v>NO</v>
      </c>
      <c r="G281" t="s">
        <v>1229</v>
      </c>
      <c r="H281" s="6">
        <v>7421</v>
      </c>
      <c r="I281" s="6">
        <v>7240</v>
      </c>
      <c r="J281" s="11">
        <v>7240</v>
      </c>
      <c r="K281" t="s">
        <v>267</v>
      </c>
      <c r="L281" t="s">
        <v>55</v>
      </c>
      <c r="M281" t="s">
        <v>1237</v>
      </c>
      <c r="N281" t="s">
        <v>1231</v>
      </c>
      <c r="O281" t="s">
        <v>1232</v>
      </c>
      <c r="P281" t="s">
        <v>43</v>
      </c>
      <c r="Q281" t="s">
        <v>26</v>
      </c>
      <c r="R281" t="s">
        <v>25</v>
      </c>
    </row>
    <row r="282" spans="1:18" ht="17.25" customHeight="1">
      <c r="A282" t="s">
        <v>1228</v>
      </c>
      <c r="B282" t="s">
        <v>1238</v>
      </c>
      <c r="C282" s="1" t="s">
        <v>1564</v>
      </c>
      <c r="D282" t="s">
        <v>37</v>
      </c>
      <c r="E282" t="str">
        <f>+IF(COUNTIF('List most widespread'!$F$1:$F$37, DB_crossborder[[#This Row],[Occupation title (text)]])&gt;0, "YES", "NO")</f>
        <v>NO</v>
      </c>
      <c r="G282" t="s">
        <v>1229</v>
      </c>
      <c r="H282" s="6">
        <v>8122</v>
      </c>
      <c r="I282" s="6">
        <v>8210</v>
      </c>
      <c r="J282" s="11">
        <v>8122</v>
      </c>
      <c r="K282" t="s">
        <v>267</v>
      </c>
      <c r="L282" t="s">
        <v>55</v>
      </c>
      <c r="M282" t="s">
        <v>1237</v>
      </c>
      <c r="N282" t="s">
        <v>1231</v>
      </c>
      <c r="O282" t="s">
        <v>1232</v>
      </c>
      <c r="P282" t="s">
        <v>25</v>
      </c>
      <c r="Q282" t="s">
        <v>26</v>
      </c>
      <c r="R282" t="s">
        <v>25</v>
      </c>
    </row>
    <row r="283" spans="1:18" ht="17.25" customHeight="1">
      <c r="A283" t="s">
        <v>1228</v>
      </c>
      <c r="B283" t="s">
        <v>662</v>
      </c>
      <c r="C283" s="1" t="s">
        <v>1564</v>
      </c>
      <c r="D283" t="s">
        <v>37</v>
      </c>
      <c r="E283" t="str">
        <f>+IF(COUNTIF('List most widespread'!$F$1:$F$37, DB_crossborder[[#This Row],[Occupation title (text)]])&gt;0, "YES", "NO")</f>
        <v>NO</v>
      </c>
      <c r="G283" t="s">
        <v>1229</v>
      </c>
      <c r="H283" s="6">
        <v>8142</v>
      </c>
      <c r="I283" s="6">
        <v>8159</v>
      </c>
      <c r="J283" s="11">
        <v>8142</v>
      </c>
      <c r="K283" t="s">
        <v>267</v>
      </c>
      <c r="L283" t="s">
        <v>278</v>
      </c>
      <c r="M283" t="s">
        <v>1239</v>
      </c>
      <c r="N283" t="s">
        <v>1231</v>
      </c>
      <c r="O283" t="s">
        <v>1232</v>
      </c>
      <c r="P283" t="s">
        <v>25</v>
      </c>
      <c r="Q283" t="s">
        <v>26</v>
      </c>
      <c r="R283" t="s">
        <v>43</v>
      </c>
    </row>
    <row r="284" spans="1:18" ht="17.25" customHeight="1">
      <c r="A284" t="s">
        <v>1228</v>
      </c>
      <c r="B284" t="s">
        <v>747</v>
      </c>
      <c r="C284" s="1" t="s">
        <v>1564</v>
      </c>
      <c r="D284" t="s">
        <v>37</v>
      </c>
      <c r="E284" t="str">
        <f>+IF(COUNTIF('List most widespread'!$F$1:$F$37, DB_crossborder[[#This Row],[Occupation title (text)]])&gt;0, "YES", "NO")</f>
        <v>NO</v>
      </c>
      <c r="G284" t="s">
        <v>1229</v>
      </c>
      <c r="H284" s="6">
        <v>8219</v>
      </c>
      <c r="I284" s="6">
        <v>8232</v>
      </c>
      <c r="J284" s="11">
        <v>8232</v>
      </c>
      <c r="K284" t="s">
        <v>267</v>
      </c>
      <c r="L284" t="s">
        <v>278</v>
      </c>
      <c r="M284" t="s">
        <v>1239</v>
      </c>
      <c r="N284" t="s">
        <v>1231</v>
      </c>
      <c r="O284" t="s">
        <v>1232</v>
      </c>
      <c r="P284" t="s">
        <v>25</v>
      </c>
      <c r="Q284" t="s">
        <v>26</v>
      </c>
      <c r="R284" t="s">
        <v>43</v>
      </c>
    </row>
    <row r="285" spans="1:18" ht="17.25" customHeight="1">
      <c r="A285" t="s">
        <v>1228</v>
      </c>
      <c r="B285" t="s">
        <v>1053</v>
      </c>
      <c r="C285" s="1" t="s">
        <v>1564</v>
      </c>
      <c r="D285" t="s">
        <v>37</v>
      </c>
      <c r="E285" t="str">
        <f>+IF(COUNTIF('List most widespread'!$F$1:$F$37, DB_crossborder[[#This Row],[Occupation title (text)]])&gt;0, "YES", "NO")</f>
        <v>NO</v>
      </c>
      <c r="G285" t="s">
        <v>1229</v>
      </c>
      <c r="H285" s="6">
        <v>8212</v>
      </c>
      <c r="I285" s="6">
        <v>8283</v>
      </c>
      <c r="J285" s="11">
        <v>8283</v>
      </c>
      <c r="K285" t="s">
        <v>267</v>
      </c>
      <c r="L285" t="s">
        <v>55</v>
      </c>
      <c r="M285" t="s">
        <v>1237</v>
      </c>
      <c r="N285" t="s">
        <v>1231</v>
      </c>
      <c r="O285" t="s">
        <v>1232</v>
      </c>
      <c r="P285" t="s">
        <v>25</v>
      </c>
      <c r="Q285" t="s">
        <v>26</v>
      </c>
      <c r="R285" t="s">
        <v>25</v>
      </c>
    </row>
    <row r="286" spans="1:18" ht="17.25" customHeight="1">
      <c r="A286" t="s">
        <v>1228</v>
      </c>
      <c r="B286" t="s">
        <v>1235</v>
      </c>
      <c r="C286" s="1" t="s">
        <v>1565</v>
      </c>
      <c r="D286" t="s">
        <v>37</v>
      </c>
      <c r="E286" t="str">
        <f>+IF(COUNTIF('List most widespread'!$F$1:$F$37, DB_crossborder[[#This Row],[Occupation title (text)]])&gt;0, "YES", "NO")</f>
        <v>NO</v>
      </c>
      <c r="G286" t="s">
        <v>1229</v>
      </c>
      <c r="H286" s="6">
        <v>9211</v>
      </c>
      <c r="I286" s="6">
        <v>9211</v>
      </c>
      <c r="J286" s="11">
        <v>9211</v>
      </c>
      <c r="K286" t="s">
        <v>267</v>
      </c>
      <c r="L286" t="s">
        <v>21</v>
      </c>
      <c r="M286" t="s">
        <v>1236</v>
      </c>
      <c r="N286" t="s">
        <v>1231</v>
      </c>
      <c r="O286" t="s">
        <v>1232</v>
      </c>
      <c r="P286" t="s">
        <v>25</v>
      </c>
      <c r="Q286" t="s">
        <v>25</v>
      </c>
      <c r="R286" t="s">
        <v>26</v>
      </c>
    </row>
    <row r="287" spans="1:18" ht="17.25" customHeight="1">
      <c r="A287" t="s">
        <v>1228</v>
      </c>
      <c r="B287" t="s">
        <v>702</v>
      </c>
      <c r="C287" s="1" t="s">
        <v>1565</v>
      </c>
      <c r="D287" t="s">
        <v>37</v>
      </c>
      <c r="E287" t="str">
        <f>+IF(COUNTIF('List most widespread'!$F$1:$F$37, DB_crossborder[[#This Row],[Occupation title (text)]])&gt;0, "YES", "NO")</f>
        <v>NO</v>
      </c>
      <c r="G287" t="s">
        <v>1229</v>
      </c>
      <c r="H287" s="6">
        <v>9312</v>
      </c>
      <c r="I287" s="6">
        <v>9311</v>
      </c>
      <c r="J287" s="11">
        <v>9311</v>
      </c>
      <c r="K287" t="s">
        <v>267</v>
      </c>
      <c r="L287" t="s">
        <v>21</v>
      </c>
      <c r="M287" t="s">
        <v>1236</v>
      </c>
      <c r="N287" t="s">
        <v>1231</v>
      </c>
      <c r="O287" t="s">
        <v>1232</v>
      </c>
      <c r="P287" t="s">
        <v>25</v>
      </c>
      <c r="Q287" t="s">
        <v>25</v>
      </c>
      <c r="R287" t="s">
        <v>26</v>
      </c>
    </row>
    <row r="288" spans="1:18" ht="17.25" customHeight="1">
      <c r="A288" t="s">
        <v>1228</v>
      </c>
      <c r="B288" t="s">
        <v>977</v>
      </c>
      <c r="C288" s="1" t="s">
        <v>1565</v>
      </c>
      <c r="D288" t="s">
        <v>37</v>
      </c>
      <c r="E288" t="str">
        <f>+IF(COUNTIF('List most widespread'!$F$1:$F$37, DB_crossborder[[#This Row],[Occupation title (text)]])&gt;0, "YES", "NO")</f>
        <v>YES</v>
      </c>
      <c r="G288" t="s">
        <v>1229</v>
      </c>
      <c r="H288" s="6">
        <v>9321</v>
      </c>
      <c r="I288" s="6">
        <v>9323</v>
      </c>
      <c r="J288" s="11">
        <v>9323</v>
      </c>
      <c r="K288" t="s">
        <v>267</v>
      </c>
      <c r="L288" t="s">
        <v>21</v>
      </c>
      <c r="M288" t="s">
        <v>1236</v>
      </c>
      <c r="N288" t="s">
        <v>1231</v>
      </c>
      <c r="O288" t="s">
        <v>1232</v>
      </c>
      <c r="P288" t="s">
        <v>25</v>
      </c>
      <c r="Q288" t="s">
        <v>26</v>
      </c>
      <c r="R288" t="s">
        <v>26</v>
      </c>
    </row>
    <row r="289" spans="1:18" ht="17.25" customHeight="1">
      <c r="A289" t="s">
        <v>1663</v>
      </c>
      <c r="B289" s="18" t="s">
        <v>329</v>
      </c>
      <c r="C289" t="s">
        <v>1558</v>
      </c>
      <c r="D289" t="s">
        <v>17</v>
      </c>
      <c r="E289" t="str">
        <f>+IF(COUNTIF('List most widespread'!$A$1:$A$38, DB_crossborder[[#This Row],[Occupation title (text)]])&gt;0, "YES", "NO")</f>
        <v>NO</v>
      </c>
      <c r="F289" t="s">
        <v>1493</v>
      </c>
      <c r="H289"/>
      <c r="I289" s="18"/>
      <c r="J289" s="11">
        <v>2141</v>
      </c>
      <c r="K289" t="s">
        <v>1493</v>
      </c>
      <c r="L289" t="s">
        <v>1285</v>
      </c>
      <c r="M289" t="s">
        <v>1493</v>
      </c>
      <c r="N289" t="s">
        <v>1493</v>
      </c>
      <c r="O289" t="s">
        <v>1493</v>
      </c>
      <c r="P289" t="s">
        <v>1493</v>
      </c>
      <c r="Q289" t="s">
        <v>1493</v>
      </c>
      <c r="R289" t="s">
        <v>1493</v>
      </c>
    </row>
    <row r="290" spans="1:18" ht="17.25" customHeight="1">
      <c r="A290" t="s">
        <v>1663</v>
      </c>
      <c r="B290" s="18" t="s">
        <v>331</v>
      </c>
      <c r="C290" t="s">
        <v>1558</v>
      </c>
      <c r="D290" t="s">
        <v>17</v>
      </c>
      <c r="E290" t="str">
        <f>+IF(COUNTIF('List most widespread'!$A$1:$A$38, DB_crossborder[[#This Row],[Occupation title (text)]])&gt;0, "YES", "NO")</f>
        <v>YES</v>
      </c>
      <c r="F290" t="s">
        <v>1493</v>
      </c>
      <c r="H290"/>
      <c r="I290" s="18"/>
      <c r="J290" s="11">
        <v>2142</v>
      </c>
      <c r="K290" t="s">
        <v>1493</v>
      </c>
      <c r="L290" t="s">
        <v>1285</v>
      </c>
      <c r="M290" t="s">
        <v>1493</v>
      </c>
      <c r="N290" t="s">
        <v>1493</v>
      </c>
      <c r="O290" t="s">
        <v>1493</v>
      </c>
      <c r="P290" t="s">
        <v>1493</v>
      </c>
      <c r="Q290" t="s">
        <v>1493</v>
      </c>
      <c r="R290" t="s">
        <v>1493</v>
      </c>
    </row>
    <row r="291" spans="1:18" ht="17.25" customHeight="1">
      <c r="A291" t="s">
        <v>1663</v>
      </c>
      <c r="B291" s="18" t="s">
        <v>333</v>
      </c>
      <c r="C291" t="s">
        <v>1558</v>
      </c>
      <c r="D291" t="s">
        <v>17</v>
      </c>
      <c r="E291" t="str">
        <f>+IF(COUNTIF('List most widespread'!$A$1:$A$38, DB_crossborder[[#This Row],[Occupation title (text)]])&gt;0, "YES", "NO")</f>
        <v>NO</v>
      </c>
      <c r="F291" t="s">
        <v>1493</v>
      </c>
      <c r="H291"/>
      <c r="I291" s="18"/>
      <c r="J291" s="11">
        <v>2143</v>
      </c>
      <c r="K291" t="s">
        <v>1493</v>
      </c>
      <c r="L291" t="s">
        <v>1285</v>
      </c>
      <c r="M291" t="s">
        <v>1493</v>
      </c>
      <c r="N291" t="s">
        <v>1493</v>
      </c>
      <c r="O291" t="s">
        <v>1493</v>
      </c>
      <c r="P291" t="s">
        <v>1493</v>
      </c>
      <c r="Q291" t="s">
        <v>1493</v>
      </c>
      <c r="R291" t="s">
        <v>1493</v>
      </c>
    </row>
    <row r="292" spans="1:18" ht="17.25" customHeight="1">
      <c r="A292" t="s">
        <v>1663</v>
      </c>
      <c r="B292" s="18" t="s">
        <v>335</v>
      </c>
      <c r="C292" t="s">
        <v>1558</v>
      </c>
      <c r="D292" t="s">
        <v>17</v>
      </c>
      <c r="E292" t="str">
        <f>+IF(COUNTIF('List most widespread'!$A$1:$A$38, DB_crossborder[[#This Row],[Occupation title (text)]])&gt;0, "YES", "NO")</f>
        <v>NO</v>
      </c>
      <c r="F292" t="s">
        <v>1493</v>
      </c>
      <c r="H292"/>
      <c r="I292" s="18"/>
      <c r="J292" s="11">
        <v>2144</v>
      </c>
      <c r="K292" t="s">
        <v>1493</v>
      </c>
      <c r="L292" t="s">
        <v>1285</v>
      </c>
      <c r="M292" t="s">
        <v>1493</v>
      </c>
      <c r="N292" t="s">
        <v>1493</v>
      </c>
      <c r="O292" t="s">
        <v>1493</v>
      </c>
      <c r="P292" t="s">
        <v>1493</v>
      </c>
      <c r="Q292" t="s">
        <v>1493</v>
      </c>
      <c r="R292" t="s">
        <v>1493</v>
      </c>
    </row>
    <row r="293" spans="1:18" ht="17.25" customHeight="1">
      <c r="A293" t="s">
        <v>1663</v>
      </c>
      <c r="B293" s="18" t="s">
        <v>1278</v>
      </c>
      <c r="C293" t="s">
        <v>1558</v>
      </c>
      <c r="D293" t="s">
        <v>17</v>
      </c>
      <c r="E293" t="str">
        <f>+IF(COUNTIF('List most widespread'!$A$1:$A$38, DB_crossborder[[#This Row],[Occupation title (text)]])&gt;0, "YES", "NO")</f>
        <v>NO</v>
      </c>
      <c r="F293" t="s">
        <v>1493</v>
      </c>
      <c r="H293"/>
      <c r="I293" s="18"/>
      <c r="J293" s="11">
        <v>2145</v>
      </c>
      <c r="K293" t="s">
        <v>1493</v>
      </c>
      <c r="L293" t="s">
        <v>1285</v>
      </c>
      <c r="M293" t="s">
        <v>1493</v>
      </c>
      <c r="N293" t="s">
        <v>1493</v>
      </c>
      <c r="O293" t="s">
        <v>1493</v>
      </c>
      <c r="P293" t="s">
        <v>1493</v>
      </c>
      <c r="Q293" t="s">
        <v>1493</v>
      </c>
      <c r="R293" t="s">
        <v>1493</v>
      </c>
    </row>
    <row r="294" spans="1:18" ht="17.25" customHeight="1">
      <c r="A294" t="s">
        <v>1663</v>
      </c>
      <c r="B294" s="18" t="s">
        <v>1336</v>
      </c>
      <c r="C294" t="s">
        <v>1558</v>
      </c>
      <c r="D294" t="s">
        <v>17</v>
      </c>
      <c r="E294" t="str">
        <f>+IF(COUNTIF('List most widespread'!$A$1:$A$38, DB_crossborder[[#This Row],[Occupation title (text)]])&gt;0, "YES", "NO")</f>
        <v>NO</v>
      </c>
      <c r="F294" t="s">
        <v>1493</v>
      </c>
      <c r="H294"/>
      <c r="I294" s="18"/>
      <c r="J294" s="11">
        <v>2146</v>
      </c>
      <c r="K294" t="s">
        <v>1493</v>
      </c>
      <c r="L294" t="s">
        <v>1285</v>
      </c>
      <c r="M294" t="s">
        <v>1493</v>
      </c>
      <c r="N294" t="s">
        <v>1493</v>
      </c>
      <c r="O294" t="s">
        <v>1493</v>
      </c>
      <c r="P294" t="s">
        <v>1493</v>
      </c>
      <c r="Q294" t="s">
        <v>1493</v>
      </c>
      <c r="R294" t="s">
        <v>1493</v>
      </c>
    </row>
    <row r="295" spans="1:18" ht="17.25" customHeight="1">
      <c r="A295" t="s">
        <v>1663</v>
      </c>
      <c r="B295" s="18" t="s">
        <v>337</v>
      </c>
      <c r="C295" t="s">
        <v>1558</v>
      </c>
      <c r="D295" t="s">
        <v>17</v>
      </c>
      <c r="E295" t="str">
        <f>+IF(COUNTIF('List most widespread'!$A$1:$A$38, DB_crossborder[[#This Row],[Occupation title (text)]])&gt;0, "YES", "NO")</f>
        <v>NO</v>
      </c>
      <c r="F295" t="s">
        <v>1493</v>
      </c>
      <c r="H295"/>
      <c r="I295" s="18"/>
      <c r="J295" s="11">
        <v>2149</v>
      </c>
      <c r="K295" t="s">
        <v>1493</v>
      </c>
      <c r="L295" t="s">
        <v>1285</v>
      </c>
      <c r="M295" t="s">
        <v>1493</v>
      </c>
      <c r="N295" t="s">
        <v>1493</v>
      </c>
      <c r="O295" t="s">
        <v>1493</v>
      </c>
      <c r="P295" t="s">
        <v>1493</v>
      </c>
      <c r="Q295" t="s">
        <v>1493</v>
      </c>
      <c r="R295" t="s">
        <v>1493</v>
      </c>
    </row>
    <row r="296" spans="1:18" ht="17.25" customHeight="1">
      <c r="A296" t="s">
        <v>1663</v>
      </c>
      <c r="B296" s="18" t="s">
        <v>756</v>
      </c>
      <c r="C296" t="s">
        <v>1558</v>
      </c>
      <c r="D296" t="s">
        <v>17</v>
      </c>
      <c r="E296" t="str">
        <f>+IF(COUNTIF('List most widespread'!$A$1:$A$38, DB_crossborder[[#This Row],[Occupation title (text)]])&gt;0, "YES", "NO")</f>
        <v>NO</v>
      </c>
      <c r="F296" t="s">
        <v>1493</v>
      </c>
      <c r="H296"/>
      <c r="I296" s="18"/>
      <c r="J296" s="11">
        <v>2151</v>
      </c>
      <c r="K296" t="s">
        <v>1493</v>
      </c>
      <c r="L296" t="s">
        <v>55</v>
      </c>
      <c r="M296" t="s">
        <v>1493</v>
      </c>
      <c r="N296" t="s">
        <v>1493</v>
      </c>
      <c r="O296" t="s">
        <v>1493</v>
      </c>
      <c r="P296" t="s">
        <v>1493</v>
      </c>
      <c r="Q296" t="s">
        <v>1493</v>
      </c>
      <c r="R296" t="s">
        <v>1493</v>
      </c>
    </row>
    <row r="297" spans="1:18" ht="17.25" customHeight="1">
      <c r="A297" t="s">
        <v>1663</v>
      </c>
      <c r="B297" s="18" t="s">
        <v>1334</v>
      </c>
      <c r="C297" t="s">
        <v>1558</v>
      </c>
      <c r="D297" t="s">
        <v>17</v>
      </c>
      <c r="E297" t="str">
        <f>+IF(COUNTIF('List most widespread'!$A$1:$A$38, DB_crossborder[[#This Row],[Occupation title (text)]])&gt;0, "YES", "NO")</f>
        <v>NO</v>
      </c>
      <c r="F297" t="s">
        <v>1493</v>
      </c>
      <c r="H297"/>
      <c r="I297" s="18"/>
      <c r="J297" s="11">
        <v>2152</v>
      </c>
      <c r="K297" t="s">
        <v>1493</v>
      </c>
      <c r="L297" t="s">
        <v>55</v>
      </c>
      <c r="M297" t="s">
        <v>1493</v>
      </c>
      <c r="N297" t="s">
        <v>1493</v>
      </c>
      <c r="O297" t="s">
        <v>1493</v>
      </c>
      <c r="P297" t="s">
        <v>1493</v>
      </c>
      <c r="Q297" t="s">
        <v>1493</v>
      </c>
      <c r="R297" t="s">
        <v>1493</v>
      </c>
    </row>
    <row r="298" spans="1:18" ht="17.25" customHeight="1">
      <c r="A298" t="s">
        <v>1663</v>
      </c>
      <c r="B298" s="18" t="s">
        <v>1311</v>
      </c>
      <c r="C298" t="s">
        <v>1558</v>
      </c>
      <c r="D298" t="s">
        <v>17</v>
      </c>
      <c r="E298" t="str">
        <f>+IF(COUNTIF('List most widespread'!$A$1:$A$38, DB_crossborder[[#This Row],[Occupation title (text)]])&gt;0, "YES", "NO")</f>
        <v>NO</v>
      </c>
      <c r="F298" t="s">
        <v>1493</v>
      </c>
      <c r="H298"/>
      <c r="I298" s="18"/>
      <c r="J298" s="11">
        <v>2153</v>
      </c>
      <c r="K298" t="s">
        <v>1493</v>
      </c>
      <c r="L298" t="s">
        <v>55</v>
      </c>
      <c r="M298" t="s">
        <v>1493</v>
      </c>
      <c r="N298" t="s">
        <v>1493</v>
      </c>
      <c r="O298" t="s">
        <v>1493</v>
      </c>
      <c r="P298" t="s">
        <v>1493</v>
      </c>
      <c r="Q298" t="s">
        <v>1493</v>
      </c>
      <c r="R298" t="s">
        <v>1493</v>
      </c>
    </row>
    <row r="299" spans="1:18" ht="17.25" customHeight="1">
      <c r="A299" t="s">
        <v>1663</v>
      </c>
      <c r="B299" s="18" t="s">
        <v>364</v>
      </c>
      <c r="C299" t="s">
        <v>1558</v>
      </c>
      <c r="D299" t="s">
        <v>17</v>
      </c>
      <c r="E299" t="str">
        <f>+IF(COUNTIF('List most widespread'!$A$1:$A$38, DB_crossborder[[#This Row],[Occupation title (text)]])&gt;0, "YES", "NO")</f>
        <v>NO</v>
      </c>
      <c r="F299" t="s">
        <v>1493</v>
      </c>
      <c r="G299" s="1"/>
      <c r="H299" s="1"/>
      <c r="I299" s="8"/>
      <c r="J299" s="11">
        <v>2310</v>
      </c>
      <c r="K299" t="s">
        <v>1493</v>
      </c>
      <c r="L299" s="1" t="s">
        <v>1285</v>
      </c>
      <c r="M299" t="s">
        <v>1493</v>
      </c>
      <c r="N299" t="s">
        <v>1493</v>
      </c>
      <c r="O299" t="s">
        <v>1493</v>
      </c>
      <c r="P299" t="s">
        <v>1493</v>
      </c>
      <c r="Q299" t="s">
        <v>1493</v>
      </c>
      <c r="R299" t="s">
        <v>1493</v>
      </c>
    </row>
    <row r="300" spans="1:18" ht="17.25" customHeight="1">
      <c r="A300" t="s">
        <v>1663</v>
      </c>
      <c r="B300" s="18" t="s">
        <v>375</v>
      </c>
      <c r="C300" t="s">
        <v>1558</v>
      </c>
      <c r="D300" t="s">
        <v>17</v>
      </c>
      <c r="E300" t="str">
        <f>+IF(COUNTIF('List most widespread'!$A$1:$A$38, DB_crossborder[[#This Row],[Occupation title (text)]])&gt;0, "YES", "NO")</f>
        <v>NO</v>
      </c>
      <c r="F300" t="s">
        <v>1493</v>
      </c>
      <c r="H300"/>
      <c r="I300" s="18"/>
      <c r="J300" s="11">
        <v>2351</v>
      </c>
      <c r="K300" t="s">
        <v>1493</v>
      </c>
      <c r="L300" t="s">
        <v>55</v>
      </c>
      <c r="M300" t="s">
        <v>1493</v>
      </c>
      <c r="N300" t="s">
        <v>1493</v>
      </c>
      <c r="O300" t="s">
        <v>1493</v>
      </c>
      <c r="P300" t="s">
        <v>1493</v>
      </c>
      <c r="Q300" t="s">
        <v>1493</v>
      </c>
      <c r="R300" t="s">
        <v>1493</v>
      </c>
    </row>
    <row r="301" spans="1:18" ht="17.25" customHeight="1">
      <c r="A301" t="s">
        <v>1663</v>
      </c>
      <c r="B301" s="18" t="s">
        <v>763</v>
      </c>
      <c r="C301" t="s">
        <v>1558</v>
      </c>
      <c r="D301" t="s">
        <v>17</v>
      </c>
      <c r="E301" t="str">
        <f>+IF(COUNTIF('List most widespread'!$A$1:$A$38, DB_crossborder[[#This Row],[Occupation title (text)]])&gt;0, "YES", "NO")</f>
        <v>NO</v>
      </c>
      <c r="F301" t="s">
        <v>1493</v>
      </c>
      <c r="H301"/>
      <c r="I301" s="18"/>
      <c r="J301" s="11">
        <v>2352</v>
      </c>
      <c r="K301" t="s">
        <v>1493</v>
      </c>
      <c r="L301" t="s">
        <v>55</v>
      </c>
      <c r="M301" t="s">
        <v>1493</v>
      </c>
      <c r="N301" t="s">
        <v>1493</v>
      </c>
      <c r="O301" t="s">
        <v>1493</v>
      </c>
      <c r="P301" t="s">
        <v>1493</v>
      </c>
      <c r="Q301" t="s">
        <v>1493</v>
      </c>
      <c r="R301" t="s">
        <v>1493</v>
      </c>
    </row>
    <row r="302" spans="1:18" ht="17.25" customHeight="1">
      <c r="A302" t="s">
        <v>1663</v>
      </c>
      <c r="B302" s="18" t="s">
        <v>377</v>
      </c>
      <c r="C302" t="s">
        <v>1558</v>
      </c>
      <c r="D302" t="s">
        <v>17</v>
      </c>
      <c r="E302" t="str">
        <f>+IF(COUNTIF('List most widespread'!$A$1:$A$38, DB_crossborder[[#This Row],[Occupation title (text)]])&gt;0, "YES", "NO")</f>
        <v>NO</v>
      </c>
      <c r="F302" t="s">
        <v>1493</v>
      </c>
      <c r="H302"/>
      <c r="I302" s="18"/>
      <c r="J302" s="11">
        <v>2353</v>
      </c>
      <c r="K302" t="s">
        <v>1493</v>
      </c>
      <c r="L302" t="s">
        <v>55</v>
      </c>
      <c r="M302" t="s">
        <v>1493</v>
      </c>
      <c r="N302" t="s">
        <v>1493</v>
      </c>
      <c r="O302" t="s">
        <v>1493</v>
      </c>
      <c r="P302" t="s">
        <v>1493</v>
      </c>
      <c r="Q302" t="s">
        <v>1493</v>
      </c>
      <c r="R302" t="s">
        <v>1493</v>
      </c>
    </row>
    <row r="303" spans="1:18" ht="17.25" customHeight="1">
      <c r="A303" t="s">
        <v>1663</v>
      </c>
      <c r="B303" s="18" t="s">
        <v>379</v>
      </c>
      <c r="C303" t="s">
        <v>1558</v>
      </c>
      <c r="D303" t="s">
        <v>17</v>
      </c>
      <c r="E303" t="str">
        <f>+IF(COUNTIF('List most widespread'!$A$1:$A$38, DB_crossborder[[#This Row],[Occupation title (text)]])&gt;0, "YES", "NO")</f>
        <v>NO</v>
      </c>
      <c r="F303" t="s">
        <v>1493</v>
      </c>
      <c r="H303"/>
      <c r="I303" s="18"/>
      <c r="J303" s="11">
        <v>2354</v>
      </c>
      <c r="K303" t="s">
        <v>1493</v>
      </c>
      <c r="L303" t="s">
        <v>55</v>
      </c>
      <c r="M303" t="s">
        <v>1493</v>
      </c>
      <c r="N303" t="s">
        <v>1493</v>
      </c>
      <c r="O303" t="s">
        <v>1493</v>
      </c>
      <c r="P303" t="s">
        <v>1493</v>
      </c>
      <c r="Q303" t="s">
        <v>1493</v>
      </c>
      <c r="R303" t="s">
        <v>1493</v>
      </c>
    </row>
    <row r="304" spans="1:18" ht="17.25" customHeight="1">
      <c r="A304" t="s">
        <v>1663</v>
      </c>
      <c r="B304" s="18" t="s">
        <v>382</v>
      </c>
      <c r="C304" t="s">
        <v>1558</v>
      </c>
      <c r="D304" t="s">
        <v>17</v>
      </c>
      <c r="E304" t="str">
        <f>+IF(COUNTIF('List most widespread'!$A$1:$A$38, DB_crossborder[[#This Row],[Occupation title (text)]])&gt;0, "YES", "NO")</f>
        <v>NO</v>
      </c>
      <c r="F304" t="s">
        <v>1493</v>
      </c>
      <c r="H304"/>
      <c r="I304" s="18"/>
      <c r="J304" s="11">
        <v>2355</v>
      </c>
      <c r="K304" t="s">
        <v>1493</v>
      </c>
      <c r="L304" t="s">
        <v>55</v>
      </c>
      <c r="M304" t="s">
        <v>1493</v>
      </c>
      <c r="N304" t="s">
        <v>1493</v>
      </c>
      <c r="O304" t="s">
        <v>1493</v>
      </c>
      <c r="P304" t="s">
        <v>1493</v>
      </c>
      <c r="Q304" t="s">
        <v>1493</v>
      </c>
      <c r="R304" t="s">
        <v>1493</v>
      </c>
    </row>
    <row r="305" spans="1:18" ht="17.25" customHeight="1">
      <c r="A305" t="s">
        <v>1663</v>
      </c>
      <c r="B305" s="18" t="s">
        <v>384</v>
      </c>
      <c r="C305" t="s">
        <v>1558</v>
      </c>
      <c r="D305" t="s">
        <v>17</v>
      </c>
      <c r="E305" t="str">
        <f>+IF(COUNTIF('List most widespread'!$A$1:$A$38, DB_crossborder[[#This Row],[Occupation title (text)]])&gt;0, "YES", "NO")</f>
        <v>NO</v>
      </c>
      <c r="F305" t="s">
        <v>1493</v>
      </c>
      <c r="H305"/>
      <c r="I305" s="18"/>
      <c r="J305" s="11">
        <v>2356</v>
      </c>
      <c r="K305" t="s">
        <v>1493</v>
      </c>
      <c r="L305" t="s">
        <v>55</v>
      </c>
      <c r="M305" t="s">
        <v>1493</v>
      </c>
      <c r="N305" t="s">
        <v>1493</v>
      </c>
      <c r="O305" t="s">
        <v>1493</v>
      </c>
      <c r="P305" t="s">
        <v>1493</v>
      </c>
      <c r="Q305" t="s">
        <v>1493</v>
      </c>
      <c r="R305" t="s">
        <v>1493</v>
      </c>
    </row>
    <row r="306" spans="1:18" ht="17.25" customHeight="1">
      <c r="A306" t="s">
        <v>1663</v>
      </c>
      <c r="B306" s="18" t="s">
        <v>386</v>
      </c>
      <c r="C306" t="s">
        <v>1558</v>
      </c>
      <c r="D306" t="s">
        <v>17</v>
      </c>
      <c r="E306" t="str">
        <f>+IF(COUNTIF('List most widespread'!$A$1:$A$38, DB_crossborder[[#This Row],[Occupation title (text)]])&gt;0, "YES", "NO")</f>
        <v>NO</v>
      </c>
      <c r="F306" t="s">
        <v>1493</v>
      </c>
      <c r="H306"/>
      <c r="I306" s="18"/>
      <c r="J306" s="11">
        <v>2359</v>
      </c>
      <c r="K306" t="s">
        <v>1493</v>
      </c>
      <c r="L306" t="s">
        <v>55</v>
      </c>
      <c r="M306" t="s">
        <v>1493</v>
      </c>
      <c r="N306" t="s">
        <v>1493</v>
      </c>
      <c r="O306" t="s">
        <v>1493</v>
      </c>
      <c r="P306" t="s">
        <v>1493</v>
      </c>
      <c r="Q306" t="s">
        <v>1493</v>
      </c>
      <c r="R306" t="s">
        <v>1493</v>
      </c>
    </row>
    <row r="307" spans="1:18" ht="17.25" customHeight="1">
      <c r="A307" t="s">
        <v>1663</v>
      </c>
      <c r="B307" s="18" t="s">
        <v>79</v>
      </c>
      <c r="C307" t="s">
        <v>1558</v>
      </c>
      <c r="D307" t="s">
        <v>17</v>
      </c>
      <c r="E307" t="str">
        <f>+IF(COUNTIF('List most widespread'!$A$1:$A$38, DB_crossborder[[#This Row],[Occupation title (text)]])&gt;0, "YES", "NO")</f>
        <v>YES</v>
      </c>
      <c r="F307" t="s">
        <v>1493</v>
      </c>
      <c r="H307"/>
      <c r="I307" s="18"/>
      <c r="J307" s="11">
        <v>2511</v>
      </c>
      <c r="K307" t="s">
        <v>1493</v>
      </c>
      <c r="L307" t="s">
        <v>1285</v>
      </c>
      <c r="M307" t="s">
        <v>1493</v>
      </c>
      <c r="N307" t="s">
        <v>1493</v>
      </c>
      <c r="O307" t="s">
        <v>1493</v>
      </c>
      <c r="P307" t="s">
        <v>1493</v>
      </c>
      <c r="Q307" t="s">
        <v>1493</v>
      </c>
      <c r="R307" t="s">
        <v>1493</v>
      </c>
    </row>
    <row r="308" spans="1:18" ht="17.25" customHeight="1">
      <c r="A308" t="s">
        <v>1663</v>
      </c>
      <c r="B308" s="18" t="s">
        <v>31</v>
      </c>
      <c r="C308" t="s">
        <v>1558</v>
      </c>
      <c r="D308" t="s">
        <v>17</v>
      </c>
      <c r="E308" t="str">
        <f>+IF(COUNTIF('List most widespread'!$A$1:$A$38, DB_crossborder[[#This Row],[Occupation title (text)]])&gt;0, "YES", "NO")</f>
        <v>YES</v>
      </c>
      <c r="F308" t="s">
        <v>1493</v>
      </c>
      <c r="H308"/>
      <c r="I308" s="18"/>
      <c r="J308" s="11">
        <v>2512</v>
      </c>
      <c r="K308" t="s">
        <v>1493</v>
      </c>
      <c r="L308" t="s">
        <v>1285</v>
      </c>
      <c r="M308" t="s">
        <v>1493</v>
      </c>
      <c r="N308" t="s">
        <v>1493</v>
      </c>
      <c r="O308" t="s">
        <v>1493</v>
      </c>
      <c r="P308" t="s">
        <v>1493</v>
      </c>
      <c r="Q308" t="s">
        <v>1493</v>
      </c>
      <c r="R308" t="s">
        <v>1493</v>
      </c>
    </row>
    <row r="309" spans="1:18" ht="17.25" customHeight="1">
      <c r="A309" t="s">
        <v>1663</v>
      </c>
      <c r="B309" s="18" t="s">
        <v>82</v>
      </c>
      <c r="C309" t="s">
        <v>1558</v>
      </c>
      <c r="D309" t="s">
        <v>17</v>
      </c>
      <c r="E309" t="str">
        <f>+IF(COUNTIF('List most widespread'!$A$1:$A$38, DB_crossborder[[#This Row],[Occupation title (text)]])&gt;0, "YES", "NO")</f>
        <v>NO</v>
      </c>
      <c r="F309" t="s">
        <v>1493</v>
      </c>
      <c r="H309"/>
      <c r="I309" s="18"/>
      <c r="J309" s="11">
        <v>2513</v>
      </c>
      <c r="K309" t="s">
        <v>1493</v>
      </c>
      <c r="L309" t="s">
        <v>1285</v>
      </c>
      <c r="M309" t="s">
        <v>1493</v>
      </c>
      <c r="N309" t="s">
        <v>1493</v>
      </c>
      <c r="O309" t="s">
        <v>1493</v>
      </c>
      <c r="P309" t="s">
        <v>1493</v>
      </c>
      <c r="Q309" t="s">
        <v>1493</v>
      </c>
      <c r="R309" t="s">
        <v>1493</v>
      </c>
    </row>
    <row r="310" spans="1:18" ht="17.25" customHeight="1">
      <c r="A310" t="s">
        <v>1663</v>
      </c>
      <c r="B310" s="18" t="s">
        <v>84</v>
      </c>
      <c r="C310" t="s">
        <v>1558</v>
      </c>
      <c r="D310" t="s">
        <v>17</v>
      </c>
      <c r="E310" t="str">
        <f>+IF(COUNTIF('List most widespread'!$A$1:$A$38, DB_crossborder[[#This Row],[Occupation title (text)]])&gt;0, "YES", "NO")</f>
        <v>YES</v>
      </c>
      <c r="F310" t="s">
        <v>1493</v>
      </c>
      <c r="H310"/>
      <c r="I310" s="18"/>
      <c r="J310" s="11">
        <v>2514</v>
      </c>
      <c r="K310" t="s">
        <v>1493</v>
      </c>
      <c r="L310" t="s">
        <v>1285</v>
      </c>
      <c r="M310" t="s">
        <v>1493</v>
      </c>
      <c r="N310" t="s">
        <v>1493</v>
      </c>
      <c r="O310" t="s">
        <v>1493</v>
      </c>
      <c r="P310" t="s">
        <v>1493</v>
      </c>
      <c r="Q310" t="s">
        <v>1493</v>
      </c>
      <c r="R310" t="s">
        <v>1493</v>
      </c>
    </row>
    <row r="311" spans="1:18" ht="17.25" customHeight="1">
      <c r="A311" t="s">
        <v>1663</v>
      </c>
      <c r="B311" s="18" t="s">
        <v>86</v>
      </c>
      <c r="C311" t="s">
        <v>1558</v>
      </c>
      <c r="D311" t="s">
        <v>17</v>
      </c>
      <c r="E311" t="str">
        <f>+IF(COUNTIF('List most widespread'!$A$1:$A$38, DB_crossborder[[#This Row],[Occupation title (text)]])&gt;0, "YES", "NO")</f>
        <v>YES</v>
      </c>
      <c r="F311" t="s">
        <v>1493</v>
      </c>
      <c r="H311"/>
      <c r="I311" s="18"/>
      <c r="J311" s="11">
        <v>2519</v>
      </c>
      <c r="K311" t="s">
        <v>1493</v>
      </c>
      <c r="L311" t="s">
        <v>1285</v>
      </c>
      <c r="M311" t="s">
        <v>1493</v>
      </c>
      <c r="N311" t="s">
        <v>1493</v>
      </c>
      <c r="O311" t="s">
        <v>1493</v>
      </c>
      <c r="P311" t="s">
        <v>1493</v>
      </c>
      <c r="Q311" t="s">
        <v>1493</v>
      </c>
      <c r="R311" t="s">
        <v>1493</v>
      </c>
    </row>
    <row r="312" spans="1:18" ht="17.25" customHeight="1">
      <c r="A312" t="s">
        <v>1663</v>
      </c>
      <c r="B312" s="18" t="s">
        <v>408</v>
      </c>
      <c r="C312" t="s">
        <v>1558</v>
      </c>
      <c r="D312" t="s">
        <v>17</v>
      </c>
      <c r="E312" t="str">
        <f>+IF(COUNTIF('List most widespread'!$A$1:$A$38, DB_crossborder[[#This Row],[Occupation title (text)]])&gt;0, "YES", "NO")</f>
        <v>NO</v>
      </c>
      <c r="F312" t="s">
        <v>1493</v>
      </c>
      <c r="H312"/>
      <c r="I312" s="18"/>
      <c r="J312" s="11">
        <v>2621</v>
      </c>
      <c r="K312" t="s">
        <v>1493</v>
      </c>
      <c r="L312" t="s">
        <v>55</v>
      </c>
      <c r="M312" t="s">
        <v>1493</v>
      </c>
      <c r="N312" t="s">
        <v>1493</v>
      </c>
      <c r="O312" t="s">
        <v>1493</v>
      </c>
      <c r="P312" t="s">
        <v>1493</v>
      </c>
      <c r="Q312" t="s">
        <v>1493</v>
      </c>
      <c r="R312" t="s">
        <v>1493</v>
      </c>
    </row>
    <row r="313" spans="1:18" ht="17.25" customHeight="1">
      <c r="A313" t="s">
        <v>1663</v>
      </c>
      <c r="B313" s="18" t="s">
        <v>765</v>
      </c>
      <c r="C313" t="s">
        <v>1558</v>
      </c>
      <c r="D313" t="s">
        <v>17</v>
      </c>
      <c r="E313" t="str">
        <f>+IF(COUNTIF('List most widespread'!$A$1:$A$38, DB_crossborder[[#This Row],[Occupation title (text)]])&gt;0, "YES", "NO")</f>
        <v>NO</v>
      </c>
      <c r="F313" t="s">
        <v>1493</v>
      </c>
      <c r="H313"/>
      <c r="I313" s="18"/>
      <c r="J313" s="11">
        <v>2622</v>
      </c>
      <c r="K313" t="s">
        <v>1493</v>
      </c>
      <c r="L313" t="s">
        <v>55</v>
      </c>
      <c r="M313" t="s">
        <v>1493</v>
      </c>
      <c r="N313" t="s">
        <v>1493</v>
      </c>
      <c r="O313" t="s">
        <v>1493</v>
      </c>
      <c r="P313" t="s">
        <v>1493</v>
      </c>
      <c r="Q313" t="s">
        <v>1493</v>
      </c>
      <c r="R313" t="s">
        <v>1493</v>
      </c>
    </row>
    <row r="314" spans="1:18" ht="17.25" customHeight="1">
      <c r="A314" t="s">
        <v>1663</v>
      </c>
      <c r="B314" s="18" t="s">
        <v>421</v>
      </c>
      <c r="C314" t="s">
        <v>1558</v>
      </c>
      <c r="D314" t="s">
        <v>17</v>
      </c>
      <c r="E314" t="str">
        <f>+IF(COUNTIF('List most widespread'!$A$1:$A$38, DB_crossborder[[#This Row],[Occupation title (text)]])&gt;0, "YES", "NO")</f>
        <v>NO</v>
      </c>
      <c r="F314" t="s">
        <v>1493</v>
      </c>
      <c r="H314"/>
      <c r="I314" s="18"/>
      <c r="J314" s="11">
        <v>2641</v>
      </c>
      <c r="K314" t="s">
        <v>1493</v>
      </c>
      <c r="L314" t="s">
        <v>55</v>
      </c>
      <c r="M314" t="s">
        <v>1493</v>
      </c>
      <c r="N314" t="s">
        <v>1493</v>
      </c>
      <c r="O314" t="s">
        <v>1493</v>
      </c>
      <c r="P314" t="s">
        <v>1493</v>
      </c>
      <c r="Q314" t="s">
        <v>1493</v>
      </c>
      <c r="R314" t="s">
        <v>1493</v>
      </c>
    </row>
    <row r="315" spans="1:18" ht="17.25" customHeight="1">
      <c r="A315" t="s">
        <v>1663</v>
      </c>
      <c r="B315" s="18" t="s">
        <v>423</v>
      </c>
      <c r="C315" t="s">
        <v>1558</v>
      </c>
      <c r="D315" t="s">
        <v>17</v>
      </c>
      <c r="E315" t="str">
        <f>+IF(COUNTIF('List most widespread'!$A$1:$A$38, DB_crossborder[[#This Row],[Occupation title (text)]])&gt;0, "YES", "NO")</f>
        <v>NO</v>
      </c>
      <c r="F315" t="s">
        <v>1493</v>
      </c>
      <c r="H315"/>
      <c r="I315" s="18"/>
      <c r="J315" s="11">
        <v>2642</v>
      </c>
      <c r="K315" t="s">
        <v>1493</v>
      </c>
      <c r="L315" t="s">
        <v>55</v>
      </c>
      <c r="M315" t="s">
        <v>1493</v>
      </c>
      <c r="N315" t="s">
        <v>1493</v>
      </c>
      <c r="O315" t="s">
        <v>1493</v>
      </c>
      <c r="P315" t="s">
        <v>1493</v>
      </c>
      <c r="Q315" t="s">
        <v>1493</v>
      </c>
      <c r="R315" t="s">
        <v>1493</v>
      </c>
    </row>
    <row r="316" spans="1:18" ht="17.25" customHeight="1">
      <c r="A316" t="s">
        <v>1663</v>
      </c>
      <c r="B316" s="18" t="s">
        <v>231</v>
      </c>
      <c r="C316" t="s">
        <v>1558</v>
      </c>
      <c r="D316" t="s">
        <v>17</v>
      </c>
      <c r="E316" t="str">
        <f>+IF(COUNTIF('List most widespread'!$A$1:$A$38, DB_crossborder[[#This Row],[Occupation title (text)]])&gt;0, "YES", "NO")</f>
        <v>NO</v>
      </c>
      <c r="F316" t="s">
        <v>1493</v>
      </c>
      <c r="H316"/>
      <c r="I316" s="18"/>
      <c r="J316" s="11">
        <v>2643</v>
      </c>
      <c r="K316" t="s">
        <v>1493</v>
      </c>
      <c r="L316" t="s">
        <v>55</v>
      </c>
      <c r="M316" t="s">
        <v>1493</v>
      </c>
      <c r="N316" t="s">
        <v>1493</v>
      </c>
      <c r="O316" t="s">
        <v>1493</v>
      </c>
      <c r="P316" t="s">
        <v>1493</v>
      </c>
      <c r="Q316" t="s">
        <v>1493</v>
      </c>
      <c r="R316" t="s">
        <v>1493</v>
      </c>
    </row>
    <row r="317" spans="1:18" ht="17.25" customHeight="1">
      <c r="A317" t="s">
        <v>1663</v>
      </c>
      <c r="B317" s="18" t="s">
        <v>436</v>
      </c>
      <c r="C317" t="s">
        <v>1559</v>
      </c>
      <c r="D317" t="s">
        <v>17</v>
      </c>
      <c r="E317" t="str">
        <f>+IF(COUNTIF('List most widespread'!$A$1:$A$38, DB_crossborder[[#This Row],[Occupation title (text)]])&gt;0, "YES", "NO")</f>
        <v>NO</v>
      </c>
      <c r="F317" t="s">
        <v>1493</v>
      </c>
      <c r="H317"/>
      <c r="I317" s="18"/>
      <c r="J317" s="11">
        <v>3111</v>
      </c>
      <c r="K317" t="s">
        <v>1493</v>
      </c>
      <c r="L317" t="s">
        <v>1285</v>
      </c>
      <c r="M317" t="s">
        <v>1493</v>
      </c>
      <c r="N317" t="s">
        <v>1493</v>
      </c>
      <c r="O317" t="s">
        <v>1493</v>
      </c>
      <c r="P317" t="s">
        <v>1493</v>
      </c>
      <c r="Q317" t="s">
        <v>1493</v>
      </c>
      <c r="R317" t="s">
        <v>1493</v>
      </c>
    </row>
    <row r="318" spans="1:18" ht="17.25" customHeight="1">
      <c r="A318" t="s">
        <v>1663</v>
      </c>
      <c r="B318" s="18" t="s">
        <v>438</v>
      </c>
      <c r="C318" t="s">
        <v>1559</v>
      </c>
      <c r="D318" t="s">
        <v>17</v>
      </c>
      <c r="E318" t="str">
        <f>+IF(COUNTIF('List most widespread'!$A$1:$A$38, DB_crossborder[[#This Row],[Occupation title (text)]])&gt;0, "YES", "NO")</f>
        <v>NO</v>
      </c>
      <c r="F318" t="s">
        <v>1493</v>
      </c>
      <c r="H318"/>
      <c r="I318" s="18"/>
      <c r="J318" s="11">
        <v>3112</v>
      </c>
      <c r="K318" t="s">
        <v>1493</v>
      </c>
      <c r="L318" t="s">
        <v>1285</v>
      </c>
      <c r="M318" t="s">
        <v>1493</v>
      </c>
      <c r="N318" t="s">
        <v>1493</v>
      </c>
      <c r="O318" t="s">
        <v>1493</v>
      </c>
      <c r="P318" t="s">
        <v>1493</v>
      </c>
      <c r="Q318" t="s">
        <v>1493</v>
      </c>
      <c r="R318" t="s">
        <v>1493</v>
      </c>
    </row>
    <row r="319" spans="1:18" ht="17.25" customHeight="1">
      <c r="A319" t="s">
        <v>1663</v>
      </c>
      <c r="B319" s="18" t="s">
        <v>440</v>
      </c>
      <c r="C319" t="s">
        <v>1559</v>
      </c>
      <c r="D319" t="s">
        <v>17</v>
      </c>
      <c r="E319" t="str">
        <f>+IF(COUNTIF('List most widespread'!$A$1:$A$38, DB_crossborder[[#This Row],[Occupation title (text)]])&gt;0, "YES", "NO")</f>
        <v>YES</v>
      </c>
      <c r="F319" t="s">
        <v>1493</v>
      </c>
      <c r="H319"/>
      <c r="I319" s="18"/>
      <c r="J319" s="11">
        <v>3113</v>
      </c>
      <c r="K319" t="s">
        <v>1493</v>
      </c>
      <c r="L319" t="s">
        <v>1285</v>
      </c>
      <c r="M319" t="s">
        <v>1493</v>
      </c>
      <c r="N319" t="s">
        <v>1493</v>
      </c>
      <c r="O319" t="s">
        <v>1493</v>
      </c>
      <c r="P319" t="s">
        <v>1493</v>
      </c>
      <c r="Q319" t="s">
        <v>1493</v>
      </c>
      <c r="R319" t="s">
        <v>1493</v>
      </c>
    </row>
    <row r="320" spans="1:18" ht="17.25" customHeight="1">
      <c r="A320" t="s">
        <v>1663</v>
      </c>
      <c r="B320" s="18" t="s">
        <v>1335</v>
      </c>
      <c r="C320" t="s">
        <v>1559</v>
      </c>
      <c r="D320" t="s">
        <v>17</v>
      </c>
      <c r="E320" t="str">
        <f>+IF(COUNTIF('List most widespread'!$A$1:$A$38, DB_crossborder[[#This Row],[Occupation title (text)]])&gt;0, "YES", "NO")</f>
        <v>NO</v>
      </c>
      <c r="F320" t="s">
        <v>1493</v>
      </c>
      <c r="H320"/>
      <c r="I320" s="18"/>
      <c r="J320" s="11">
        <v>3114</v>
      </c>
      <c r="K320" t="s">
        <v>1493</v>
      </c>
      <c r="L320" t="s">
        <v>1285</v>
      </c>
      <c r="M320" t="s">
        <v>1493</v>
      </c>
      <c r="N320" t="s">
        <v>1493</v>
      </c>
      <c r="O320" t="s">
        <v>1493</v>
      </c>
      <c r="P320" t="s">
        <v>1493</v>
      </c>
      <c r="Q320" t="s">
        <v>1493</v>
      </c>
      <c r="R320" t="s">
        <v>1493</v>
      </c>
    </row>
    <row r="321" spans="1:18" ht="17.25" customHeight="1">
      <c r="A321" t="s">
        <v>1663</v>
      </c>
      <c r="B321" s="18" t="s">
        <v>442</v>
      </c>
      <c r="C321" t="s">
        <v>1559</v>
      </c>
      <c r="D321" t="s">
        <v>17</v>
      </c>
      <c r="E321" t="str">
        <f>+IF(COUNTIF('List most widespread'!$A$1:$A$38, DB_crossborder[[#This Row],[Occupation title (text)]])&gt;0, "YES", "NO")</f>
        <v>NO</v>
      </c>
      <c r="F321" t="s">
        <v>1493</v>
      </c>
      <c r="H321"/>
      <c r="I321" s="18"/>
      <c r="J321" s="11">
        <v>3115</v>
      </c>
      <c r="K321" t="s">
        <v>1493</v>
      </c>
      <c r="L321" t="s">
        <v>1285</v>
      </c>
      <c r="M321" t="s">
        <v>1493</v>
      </c>
      <c r="N321" t="s">
        <v>1493</v>
      </c>
      <c r="O321" t="s">
        <v>1493</v>
      </c>
      <c r="P321" t="s">
        <v>1493</v>
      </c>
      <c r="Q321" t="s">
        <v>1493</v>
      </c>
      <c r="R321" t="s">
        <v>1493</v>
      </c>
    </row>
    <row r="322" spans="1:18" ht="17.25" customHeight="1">
      <c r="A322" t="s">
        <v>1663</v>
      </c>
      <c r="B322" s="18" t="s">
        <v>1664</v>
      </c>
      <c r="C322" t="s">
        <v>1559</v>
      </c>
      <c r="D322" t="s">
        <v>17</v>
      </c>
      <c r="E322" t="str">
        <f>+IF(COUNTIF('List most widespread'!$A$1:$A$38, DB_crossborder[[#This Row],[Occupation title (text)]])&gt;0, "YES", "NO")</f>
        <v>NO</v>
      </c>
      <c r="F322" t="s">
        <v>1493</v>
      </c>
      <c r="H322"/>
      <c r="I322" s="18"/>
      <c r="J322" s="11">
        <v>3116</v>
      </c>
      <c r="K322" t="s">
        <v>1493</v>
      </c>
      <c r="L322" t="s">
        <v>1285</v>
      </c>
      <c r="M322" t="s">
        <v>1493</v>
      </c>
      <c r="N322" t="s">
        <v>1493</v>
      </c>
      <c r="O322" t="s">
        <v>1493</v>
      </c>
      <c r="P322" t="s">
        <v>1493</v>
      </c>
      <c r="Q322" t="s">
        <v>1493</v>
      </c>
      <c r="R322" t="s">
        <v>1493</v>
      </c>
    </row>
    <row r="323" spans="1:18" ht="17.25" customHeight="1">
      <c r="A323" t="s">
        <v>1663</v>
      </c>
      <c r="B323" t="s">
        <v>1057</v>
      </c>
      <c r="C323" t="s">
        <v>1559</v>
      </c>
      <c r="D323" t="s">
        <v>17</v>
      </c>
      <c r="E323" t="str">
        <f>+IF(COUNTIF('List most widespread'!$A$1:$A$38, DB_crossborder[[#This Row],[Occupation title (text)]])&gt;0, "YES", "NO")</f>
        <v>NO</v>
      </c>
      <c r="F323" t="s">
        <v>1493</v>
      </c>
      <c r="H323"/>
      <c r="I323" s="18"/>
      <c r="J323" s="11">
        <v>3117</v>
      </c>
      <c r="K323" t="s">
        <v>1493</v>
      </c>
      <c r="L323" t="s">
        <v>1285</v>
      </c>
      <c r="M323" t="s">
        <v>1493</v>
      </c>
      <c r="N323" t="s">
        <v>1493</v>
      </c>
      <c r="O323" t="s">
        <v>1493</v>
      </c>
      <c r="P323" t="s">
        <v>1493</v>
      </c>
      <c r="Q323" t="s">
        <v>1493</v>
      </c>
      <c r="R323" t="s">
        <v>1493</v>
      </c>
    </row>
    <row r="324" spans="1:18" ht="17.25" customHeight="1">
      <c r="A324" t="s">
        <v>1663</v>
      </c>
      <c r="B324" s="18" t="s">
        <v>445</v>
      </c>
      <c r="C324" t="s">
        <v>1559</v>
      </c>
      <c r="D324" t="s">
        <v>17</v>
      </c>
      <c r="E324" t="str">
        <f>+IF(COUNTIF('List most widespread'!$A$1:$A$38, DB_crossborder[[#This Row],[Occupation title (text)]])&gt;0, "YES", "NO")</f>
        <v>NO</v>
      </c>
      <c r="F324" t="s">
        <v>1493</v>
      </c>
      <c r="H324"/>
      <c r="I324" s="18"/>
      <c r="J324" s="11">
        <v>3118</v>
      </c>
      <c r="K324" t="s">
        <v>1493</v>
      </c>
      <c r="L324" t="s">
        <v>1285</v>
      </c>
      <c r="M324" t="s">
        <v>1493</v>
      </c>
      <c r="N324" t="s">
        <v>1493</v>
      </c>
      <c r="O324" t="s">
        <v>1493</v>
      </c>
      <c r="P324" t="s">
        <v>1493</v>
      </c>
      <c r="Q324" t="s">
        <v>1493</v>
      </c>
      <c r="R324" t="s">
        <v>1493</v>
      </c>
    </row>
    <row r="325" spans="1:18" ht="17.25" customHeight="1">
      <c r="A325" t="s">
        <v>1663</v>
      </c>
      <c r="B325" s="18" t="s">
        <v>447</v>
      </c>
      <c r="C325" t="s">
        <v>1559</v>
      </c>
      <c r="D325" t="s">
        <v>17</v>
      </c>
      <c r="E325" t="str">
        <f>+IF(COUNTIF('List most widespread'!$A$1:$A$38, DB_crossborder[[#This Row],[Occupation title (text)]])&gt;0, "YES", "NO")</f>
        <v>NO</v>
      </c>
      <c r="F325" t="s">
        <v>1493</v>
      </c>
      <c r="H325"/>
      <c r="I325" s="18"/>
      <c r="J325" s="11">
        <v>3119</v>
      </c>
      <c r="K325" t="s">
        <v>1493</v>
      </c>
      <c r="L325" t="s">
        <v>1285</v>
      </c>
      <c r="M325" t="s">
        <v>1493</v>
      </c>
      <c r="N325" t="s">
        <v>1493</v>
      </c>
      <c r="O325" t="s">
        <v>1493</v>
      </c>
      <c r="P325" t="s">
        <v>1493</v>
      </c>
      <c r="Q325" t="s">
        <v>1493</v>
      </c>
      <c r="R325" t="s">
        <v>1493</v>
      </c>
    </row>
    <row r="326" spans="1:18" ht="17.25" customHeight="1">
      <c r="A326" t="s">
        <v>1663</v>
      </c>
      <c r="B326" s="18" t="s">
        <v>995</v>
      </c>
      <c r="C326" s="1" t="s">
        <v>1563</v>
      </c>
      <c r="D326" t="s">
        <v>17</v>
      </c>
      <c r="E326" t="str">
        <f>+IF(COUNTIF('List most widespread'!$A$1:$A$38, DB_crossborder[[#This Row],[Occupation title (text)]])&gt;0, "YES", "NO")</f>
        <v>NO</v>
      </c>
      <c r="F326" t="s">
        <v>1493</v>
      </c>
      <c r="H326"/>
      <c r="I326" s="18"/>
      <c r="J326" s="11">
        <v>5241</v>
      </c>
      <c r="K326" t="s">
        <v>1493</v>
      </c>
      <c r="L326" t="s">
        <v>55</v>
      </c>
      <c r="M326" t="s">
        <v>1493</v>
      </c>
      <c r="N326" t="s">
        <v>1493</v>
      </c>
      <c r="O326" t="s">
        <v>1493</v>
      </c>
      <c r="P326" t="s">
        <v>1493</v>
      </c>
      <c r="Q326" t="s">
        <v>1493</v>
      </c>
      <c r="R326" t="s">
        <v>1493</v>
      </c>
    </row>
    <row r="327" spans="1:18" ht="17.25" customHeight="1">
      <c r="A327" t="s">
        <v>1663</v>
      </c>
      <c r="B327" s="18" t="s">
        <v>1272</v>
      </c>
      <c r="C327" s="1" t="s">
        <v>1563</v>
      </c>
      <c r="D327" t="s">
        <v>17</v>
      </c>
      <c r="E327" t="str">
        <f>+IF(COUNTIF('List most widespread'!$A$1:$A$38, DB_crossborder[[#This Row],[Occupation title (text)]])&gt;0, "YES", "NO")</f>
        <v>NO</v>
      </c>
      <c r="F327" t="s">
        <v>1493</v>
      </c>
      <c r="H327"/>
      <c r="I327" s="18"/>
      <c r="J327" s="11">
        <v>5242</v>
      </c>
      <c r="K327" t="s">
        <v>1493</v>
      </c>
      <c r="L327" t="s">
        <v>55</v>
      </c>
      <c r="M327" t="s">
        <v>1493</v>
      </c>
      <c r="N327" t="s">
        <v>1493</v>
      </c>
      <c r="O327" t="s">
        <v>1493</v>
      </c>
      <c r="P327" t="s">
        <v>1493</v>
      </c>
      <c r="Q327" t="s">
        <v>1493</v>
      </c>
      <c r="R327" t="s">
        <v>1493</v>
      </c>
    </row>
    <row r="328" spans="1:18" ht="17.25" customHeight="1">
      <c r="A328" t="s">
        <v>1663</v>
      </c>
      <c r="B328" s="18" t="s">
        <v>1049</v>
      </c>
      <c r="C328" s="1" t="s">
        <v>1563</v>
      </c>
      <c r="D328" t="s">
        <v>17</v>
      </c>
      <c r="E328" t="str">
        <f>+IF(COUNTIF('List most widespread'!$A$1:$A$38, DB_crossborder[[#This Row],[Occupation title (text)]])&gt;0, "YES", "NO")</f>
        <v>NO</v>
      </c>
      <c r="F328" t="s">
        <v>1493</v>
      </c>
      <c r="H328"/>
      <c r="I328" s="18"/>
      <c r="J328" s="11">
        <v>5243</v>
      </c>
      <c r="K328" t="s">
        <v>1493</v>
      </c>
      <c r="L328" t="s">
        <v>55</v>
      </c>
      <c r="M328" t="s">
        <v>1493</v>
      </c>
      <c r="N328" t="s">
        <v>1493</v>
      </c>
      <c r="O328" t="s">
        <v>1493</v>
      </c>
      <c r="P328" t="s">
        <v>1493</v>
      </c>
      <c r="Q328" t="s">
        <v>1493</v>
      </c>
      <c r="R328" t="s">
        <v>1493</v>
      </c>
    </row>
    <row r="329" spans="1:18" ht="17.25" customHeight="1">
      <c r="A329" t="s">
        <v>1663</v>
      </c>
      <c r="B329" s="18" t="s">
        <v>572</v>
      </c>
      <c r="C329" s="1" t="s">
        <v>1563</v>
      </c>
      <c r="D329" t="s">
        <v>17</v>
      </c>
      <c r="E329" t="str">
        <f>+IF(COUNTIF('List most widespread'!$A$1:$A$38, DB_crossborder[[#This Row],[Occupation title (text)]])&gt;0, "YES", "NO")</f>
        <v>NO</v>
      </c>
      <c r="F329" t="s">
        <v>1493</v>
      </c>
      <c r="H329"/>
      <c r="I329" s="18"/>
      <c r="J329" s="11">
        <v>5244</v>
      </c>
      <c r="K329" t="s">
        <v>1493</v>
      </c>
      <c r="L329" t="s">
        <v>55</v>
      </c>
      <c r="M329" t="s">
        <v>1493</v>
      </c>
      <c r="N329" t="s">
        <v>1493</v>
      </c>
      <c r="O329" t="s">
        <v>1493</v>
      </c>
      <c r="P329" t="s">
        <v>1493</v>
      </c>
      <c r="Q329" t="s">
        <v>1493</v>
      </c>
      <c r="R329" t="s">
        <v>1493</v>
      </c>
    </row>
    <row r="330" spans="1:18" ht="17.25" customHeight="1">
      <c r="A330" t="s">
        <v>1663</v>
      </c>
      <c r="B330" s="18" t="s">
        <v>731</v>
      </c>
      <c r="C330" s="1" t="s">
        <v>1563</v>
      </c>
      <c r="D330" t="s">
        <v>17</v>
      </c>
      <c r="E330" t="str">
        <f>+IF(COUNTIF('List most widespread'!$A$1:$A$38, DB_crossborder[[#This Row],[Occupation title (text)]])&gt;0, "YES", "NO")</f>
        <v>NO</v>
      </c>
      <c r="F330" t="s">
        <v>1493</v>
      </c>
      <c r="H330"/>
      <c r="I330" s="18"/>
      <c r="J330" s="11">
        <v>5245</v>
      </c>
      <c r="K330" t="s">
        <v>1493</v>
      </c>
      <c r="L330" t="s">
        <v>55</v>
      </c>
      <c r="M330" t="s">
        <v>1493</v>
      </c>
      <c r="N330" t="s">
        <v>1493</v>
      </c>
      <c r="O330" t="s">
        <v>1493</v>
      </c>
      <c r="P330" t="s">
        <v>1493</v>
      </c>
      <c r="Q330" t="s">
        <v>1493</v>
      </c>
      <c r="R330" t="s">
        <v>1493</v>
      </c>
    </row>
    <row r="331" spans="1:18" ht="17.25" customHeight="1">
      <c r="A331" t="s">
        <v>1663</v>
      </c>
      <c r="B331" s="18" t="s">
        <v>574</v>
      </c>
      <c r="C331" s="1" t="s">
        <v>1563</v>
      </c>
      <c r="D331" t="s">
        <v>17</v>
      </c>
      <c r="E331" t="str">
        <f>+IF(COUNTIF('List most widespread'!$A$1:$A$38, DB_crossborder[[#This Row],[Occupation title (text)]])&gt;0, "YES", "NO")</f>
        <v>NO</v>
      </c>
      <c r="F331" t="s">
        <v>1493</v>
      </c>
      <c r="H331"/>
      <c r="I331" s="18"/>
      <c r="J331" s="11">
        <v>5246</v>
      </c>
      <c r="K331" t="s">
        <v>1493</v>
      </c>
      <c r="L331" t="s">
        <v>55</v>
      </c>
      <c r="M331" t="s">
        <v>1493</v>
      </c>
      <c r="N331" t="s">
        <v>1493</v>
      </c>
      <c r="O331" t="s">
        <v>1493</v>
      </c>
      <c r="P331" t="s">
        <v>1493</v>
      </c>
      <c r="Q331" t="s">
        <v>1493</v>
      </c>
      <c r="R331" t="s">
        <v>1493</v>
      </c>
    </row>
    <row r="332" spans="1:18" ht="17.25" customHeight="1">
      <c r="A332" t="s">
        <v>1663</v>
      </c>
      <c r="B332" s="18" t="s">
        <v>1273</v>
      </c>
      <c r="C332" s="1" t="s">
        <v>1563</v>
      </c>
      <c r="D332" t="s">
        <v>17</v>
      </c>
      <c r="E332" t="str">
        <f>+IF(COUNTIF('List most widespread'!$A$1:$A$38, DB_crossborder[[#This Row],[Occupation title (text)]])&gt;0, "YES", "NO")</f>
        <v>NO</v>
      </c>
      <c r="F332" t="s">
        <v>1493</v>
      </c>
      <c r="H332"/>
      <c r="I332" s="18"/>
      <c r="J332" s="11">
        <v>5249</v>
      </c>
      <c r="K332" t="s">
        <v>1493</v>
      </c>
      <c r="L332" t="s">
        <v>55</v>
      </c>
      <c r="M332" t="s">
        <v>1493</v>
      </c>
      <c r="N332" t="s">
        <v>1493</v>
      </c>
      <c r="O332" t="s">
        <v>1493</v>
      </c>
      <c r="P332" t="s">
        <v>1493</v>
      </c>
      <c r="Q332" t="s">
        <v>1493</v>
      </c>
      <c r="R332" t="s">
        <v>1493</v>
      </c>
    </row>
    <row r="333" spans="1:18" ht="17.25" customHeight="1">
      <c r="A333" t="s">
        <v>1663</v>
      </c>
      <c r="B333" s="18" t="s">
        <v>241</v>
      </c>
      <c r="C333" s="1" t="s">
        <v>1563</v>
      </c>
      <c r="D333" t="s">
        <v>17</v>
      </c>
      <c r="E333" t="str">
        <f>+IF(COUNTIF('List most widespread'!$A$1:$A$38, DB_crossborder[[#This Row],[Occupation title (text)]])&gt;0, "YES", "NO")</f>
        <v>NO</v>
      </c>
      <c r="F333" t="s">
        <v>1493</v>
      </c>
      <c r="H333"/>
      <c r="I333" s="18"/>
      <c r="J333" s="11">
        <v>5311</v>
      </c>
      <c r="K333" t="s">
        <v>1493</v>
      </c>
      <c r="L333" t="s">
        <v>55</v>
      </c>
      <c r="M333" t="s">
        <v>1493</v>
      </c>
      <c r="N333" t="s">
        <v>1493</v>
      </c>
      <c r="O333" t="s">
        <v>1493</v>
      </c>
      <c r="P333" t="s">
        <v>1493</v>
      </c>
      <c r="Q333" t="s">
        <v>1493</v>
      </c>
      <c r="R333" t="s">
        <v>1493</v>
      </c>
    </row>
    <row r="334" spans="1:18" ht="17.25" customHeight="1">
      <c r="A334" t="s">
        <v>1663</v>
      </c>
      <c r="B334" s="18" t="s">
        <v>578</v>
      </c>
      <c r="C334" s="1" t="s">
        <v>1563</v>
      </c>
      <c r="D334" t="s">
        <v>17</v>
      </c>
      <c r="E334" t="str">
        <f>+IF(COUNTIF('List most widespread'!$A$1:$A$38, DB_crossborder[[#This Row],[Occupation title (text)]])&gt;0, "YES", "NO")</f>
        <v>NO</v>
      </c>
      <c r="F334" t="s">
        <v>1493</v>
      </c>
      <c r="H334"/>
      <c r="I334" s="18"/>
      <c r="J334" s="11">
        <v>5312</v>
      </c>
      <c r="K334" t="s">
        <v>1493</v>
      </c>
      <c r="L334" t="s">
        <v>55</v>
      </c>
      <c r="M334" t="s">
        <v>1493</v>
      </c>
      <c r="N334" t="s">
        <v>1493</v>
      </c>
      <c r="O334" t="s">
        <v>1493</v>
      </c>
      <c r="P334" t="s">
        <v>1493</v>
      </c>
      <c r="Q334" t="s">
        <v>1493</v>
      </c>
      <c r="R334" t="s">
        <v>1493</v>
      </c>
    </row>
    <row r="335" spans="1:18" ht="17.25" customHeight="1">
      <c r="A335" t="s">
        <v>1663</v>
      </c>
      <c r="B335" s="18" t="s">
        <v>191</v>
      </c>
      <c r="C335" s="1" t="s">
        <v>1563</v>
      </c>
      <c r="D335" t="s">
        <v>17</v>
      </c>
      <c r="E335" t="str">
        <f>+IF(COUNTIF('List most widespread'!$A$1:$A$38, DB_crossborder[[#This Row],[Occupation title (text)]])&gt;0, "YES", "NO")</f>
        <v>YES</v>
      </c>
      <c r="F335" t="s">
        <v>1493</v>
      </c>
      <c r="H335"/>
      <c r="I335" s="18"/>
      <c r="J335" s="11">
        <v>5321</v>
      </c>
      <c r="K335" t="s">
        <v>1493</v>
      </c>
      <c r="L335" t="s">
        <v>55</v>
      </c>
      <c r="M335" t="s">
        <v>1493</v>
      </c>
      <c r="N335" t="s">
        <v>1493</v>
      </c>
      <c r="O335" t="s">
        <v>1493</v>
      </c>
      <c r="P335" t="s">
        <v>1493</v>
      </c>
      <c r="Q335" t="s">
        <v>1493</v>
      </c>
      <c r="R335" t="s">
        <v>1493</v>
      </c>
    </row>
    <row r="336" spans="1:18" ht="17.25" customHeight="1">
      <c r="A336" t="s">
        <v>1663</v>
      </c>
      <c r="B336" s="18" t="s">
        <v>275</v>
      </c>
      <c r="C336" s="1" t="s">
        <v>1563</v>
      </c>
      <c r="D336" t="s">
        <v>17</v>
      </c>
      <c r="E336" t="str">
        <f>+IF(COUNTIF('List most widespread'!$A$1:$A$38, DB_crossborder[[#This Row],[Occupation title (text)]])&gt;0, "YES", "NO")</f>
        <v>NO</v>
      </c>
      <c r="F336" t="s">
        <v>1493</v>
      </c>
      <c r="H336"/>
      <c r="I336" s="18"/>
      <c r="J336" s="11">
        <v>5322</v>
      </c>
      <c r="K336" t="s">
        <v>1493</v>
      </c>
      <c r="L336" t="s">
        <v>55</v>
      </c>
      <c r="M336" t="s">
        <v>1493</v>
      </c>
      <c r="N336" t="s">
        <v>1493</v>
      </c>
      <c r="O336" t="s">
        <v>1493</v>
      </c>
      <c r="P336" t="s">
        <v>1493</v>
      </c>
      <c r="Q336" t="s">
        <v>1493</v>
      </c>
      <c r="R336" t="s">
        <v>1493</v>
      </c>
    </row>
    <row r="337" spans="1:18" ht="17.25" customHeight="1">
      <c r="A337" t="s">
        <v>1663</v>
      </c>
      <c r="B337" t="s">
        <v>1058</v>
      </c>
      <c r="C337" s="1" t="s">
        <v>1563</v>
      </c>
      <c r="D337" t="s">
        <v>17</v>
      </c>
      <c r="E337" t="str">
        <f>+IF(COUNTIF('List most widespread'!$A$1:$A$38, DB_crossborder[[#This Row],[Occupation title (text)]])&gt;0, "YES", "NO")</f>
        <v>NO</v>
      </c>
      <c r="F337" t="s">
        <v>1493</v>
      </c>
      <c r="H337"/>
      <c r="I337" s="18"/>
      <c r="J337" s="11">
        <v>5329</v>
      </c>
      <c r="K337" t="s">
        <v>1493</v>
      </c>
      <c r="L337" t="s">
        <v>55</v>
      </c>
      <c r="M337" t="s">
        <v>1493</v>
      </c>
      <c r="N337" t="s">
        <v>1493</v>
      </c>
      <c r="O337" t="s">
        <v>1493</v>
      </c>
      <c r="P337" t="s">
        <v>1493</v>
      </c>
      <c r="Q337" t="s">
        <v>1493</v>
      </c>
      <c r="R337" t="s">
        <v>1493</v>
      </c>
    </row>
    <row r="338" spans="1:18" ht="17.25" customHeight="1">
      <c r="A338" t="s">
        <v>1663</v>
      </c>
      <c r="B338" s="18" t="s">
        <v>762</v>
      </c>
      <c r="C338" s="2" t="s">
        <v>1561</v>
      </c>
      <c r="D338" t="s">
        <v>17</v>
      </c>
      <c r="E338" t="str">
        <f>+IF(COUNTIF('List most widespread'!$A$1:$A$38, DB_crossborder[[#This Row],[Occupation title (text)]])&gt;0, "YES", "NO")</f>
        <v>YES</v>
      </c>
      <c r="F338" t="s">
        <v>1493</v>
      </c>
      <c r="H338"/>
      <c r="I338" s="18"/>
      <c r="J338" s="11">
        <v>7121</v>
      </c>
      <c r="K338" t="s">
        <v>1493</v>
      </c>
      <c r="L338" t="s">
        <v>55</v>
      </c>
      <c r="M338" t="s">
        <v>1493</v>
      </c>
      <c r="N338" t="s">
        <v>1493</v>
      </c>
      <c r="O338" t="s">
        <v>1493</v>
      </c>
      <c r="P338" t="s">
        <v>1493</v>
      </c>
      <c r="Q338" t="s">
        <v>1493</v>
      </c>
      <c r="R338" t="s">
        <v>1493</v>
      </c>
    </row>
    <row r="339" spans="1:18" ht="17.25" customHeight="1">
      <c r="A339" t="s">
        <v>1663</v>
      </c>
      <c r="B339" s="18" t="s">
        <v>737</v>
      </c>
      <c r="C339" s="2" t="s">
        <v>1561</v>
      </c>
      <c r="D339" t="s">
        <v>17</v>
      </c>
      <c r="E339" t="str">
        <f>+IF(COUNTIF('List most widespread'!$A$1:$A$38, DB_crossborder[[#This Row],[Occupation title (text)]])&gt;0, "YES", "NO")</f>
        <v>YES</v>
      </c>
      <c r="F339" t="s">
        <v>1493</v>
      </c>
      <c r="H339"/>
      <c r="I339" s="18"/>
      <c r="J339" s="11">
        <v>7122</v>
      </c>
      <c r="K339" t="s">
        <v>1493</v>
      </c>
      <c r="L339" t="s">
        <v>55</v>
      </c>
      <c r="M339" t="s">
        <v>1493</v>
      </c>
      <c r="N339" t="s">
        <v>1493</v>
      </c>
      <c r="O339" t="s">
        <v>1493</v>
      </c>
      <c r="P339" t="s">
        <v>1493</v>
      </c>
      <c r="Q339" t="s">
        <v>1493</v>
      </c>
      <c r="R339" t="s">
        <v>1493</v>
      </c>
    </row>
    <row r="340" spans="1:18" ht="17.25" customHeight="1">
      <c r="A340" t="s">
        <v>1663</v>
      </c>
      <c r="B340" s="18" t="s">
        <v>599</v>
      </c>
      <c r="C340" s="2" t="s">
        <v>1561</v>
      </c>
      <c r="D340" t="s">
        <v>17</v>
      </c>
      <c r="E340" t="str">
        <f>+IF(COUNTIF('List most widespread'!$A$1:$A$38, DB_crossborder[[#This Row],[Occupation title (text)]])&gt;0, "YES", "NO")</f>
        <v>YES</v>
      </c>
      <c r="F340" t="s">
        <v>1493</v>
      </c>
      <c r="H340"/>
      <c r="I340" s="18"/>
      <c r="J340" s="11">
        <v>7123</v>
      </c>
      <c r="K340" t="s">
        <v>1493</v>
      </c>
      <c r="L340" t="s">
        <v>55</v>
      </c>
      <c r="M340" t="s">
        <v>1493</v>
      </c>
      <c r="N340" t="s">
        <v>1493</v>
      </c>
      <c r="O340" t="s">
        <v>1493</v>
      </c>
      <c r="P340" t="s">
        <v>1493</v>
      </c>
      <c r="Q340" t="s">
        <v>1493</v>
      </c>
      <c r="R340" t="s">
        <v>1493</v>
      </c>
    </row>
    <row r="341" spans="1:18" ht="17.25" customHeight="1">
      <c r="A341" t="s">
        <v>1663</v>
      </c>
      <c r="B341" s="18" t="s">
        <v>758</v>
      </c>
      <c r="C341" s="2" t="s">
        <v>1561</v>
      </c>
      <c r="D341" t="s">
        <v>17</v>
      </c>
      <c r="E341" t="str">
        <f>+IF(COUNTIF('List most widespread'!$A$1:$A$38, DB_crossborder[[#This Row],[Occupation title (text)]])&gt;0, "YES", "NO")</f>
        <v>NO</v>
      </c>
      <c r="F341" t="s">
        <v>1493</v>
      </c>
      <c r="H341"/>
      <c r="I341" s="18"/>
      <c r="J341" s="11">
        <v>7124</v>
      </c>
      <c r="K341" t="s">
        <v>1493</v>
      </c>
      <c r="L341" t="s">
        <v>55</v>
      </c>
      <c r="M341" t="s">
        <v>1493</v>
      </c>
      <c r="N341" t="s">
        <v>1493</v>
      </c>
      <c r="O341" t="s">
        <v>1493</v>
      </c>
      <c r="P341" t="s">
        <v>1493</v>
      </c>
      <c r="Q341" t="s">
        <v>1493</v>
      </c>
      <c r="R341" t="s">
        <v>1493</v>
      </c>
    </row>
    <row r="342" spans="1:18" ht="17.25" customHeight="1">
      <c r="A342" t="s">
        <v>1663</v>
      </c>
      <c r="B342" s="18" t="s">
        <v>990</v>
      </c>
      <c r="C342" s="2" t="s">
        <v>1561</v>
      </c>
      <c r="D342" t="s">
        <v>17</v>
      </c>
      <c r="E342" t="str">
        <f>+IF(COUNTIF('List most widespread'!$A$1:$A$38, DB_crossborder[[#This Row],[Occupation title (text)]])&gt;0, "YES", "NO")</f>
        <v>NO</v>
      </c>
      <c r="F342" t="s">
        <v>1493</v>
      </c>
      <c r="H342"/>
      <c r="I342" s="18"/>
      <c r="J342" s="11">
        <v>7125</v>
      </c>
      <c r="K342" t="s">
        <v>1493</v>
      </c>
      <c r="L342" t="s">
        <v>55</v>
      </c>
      <c r="M342" t="s">
        <v>1493</v>
      </c>
      <c r="N342" t="s">
        <v>1493</v>
      </c>
      <c r="O342" t="s">
        <v>1493</v>
      </c>
      <c r="P342" t="s">
        <v>1493</v>
      </c>
      <c r="Q342" t="s">
        <v>1493</v>
      </c>
      <c r="R342" t="s">
        <v>1493</v>
      </c>
    </row>
    <row r="343" spans="1:18" ht="17.25" customHeight="1">
      <c r="A343" t="s">
        <v>1663</v>
      </c>
      <c r="B343" s="18" t="s">
        <v>68</v>
      </c>
      <c r="C343" s="2" t="s">
        <v>1561</v>
      </c>
      <c r="D343" t="s">
        <v>17</v>
      </c>
      <c r="E343" t="str">
        <f>+IF(COUNTIF('List most widespread'!$A$1:$A$38, DB_crossborder[[#This Row],[Occupation title (text)]])&gt;0, "YES", "NO")</f>
        <v>YES</v>
      </c>
      <c r="F343" t="s">
        <v>1493</v>
      </c>
      <c r="H343"/>
      <c r="I343" s="18"/>
      <c r="J343" s="11">
        <v>7126</v>
      </c>
      <c r="K343" t="s">
        <v>1493</v>
      </c>
      <c r="L343" t="s">
        <v>55</v>
      </c>
      <c r="M343" t="s">
        <v>1493</v>
      </c>
      <c r="N343" t="s">
        <v>1493</v>
      </c>
      <c r="O343" t="s">
        <v>1493</v>
      </c>
      <c r="P343" t="s">
        <v>1493</v>
      </c>
      <c r="Q343" t="s">
        <v>1493</v>
      </c>
      <c r="R343" t="s">
        <v>1493</v>
      </c>
    </row>
    <row r="344" spans="1:18" ht="17.25" customHeight="1">
      <c r="A344" t="s">
        <v>1663</v>
      </c>
      <c r="B344" s="18" t="s">
        <v>752</v>
      </c>
      <c r="C344" s="2" t="s">
        <v>1561</v>
      </c>
      <c r="D344" t="s">
        <v>17</v>
      </c>
      <c r="E344" t="str">
        <f>+IF(COUNTIF('List most widespread'!$A$1:$A$38, DB_crossborder[[#This Row],[Occupation title (text)]])&gt;0, "YES", "NO")</f>
        <v>NO</v>
      </c>
      <c r="F344" t="s">
        <v>1493</v>
      </c>
      <c r="H344"/>
      <c r="I344" s="18"/>
      <c r="J344" s="11">
        <v>7127</v>
      </c>
      <c r="K344" t="s">
        <v>1493</v>
      </c>
      <c r="L344" t="s">
        <v>55</v>
      </c>
      <c r="M344" t="s">
        <v>1493</v>
      </c>
      <c r="N344" t="s">
        <v>1493</v>
      </c>
      <c r="O344" t="s">
        <v>1493</v>
      </c>
      <c r="P344" t="s">
        <v>1493</v>
      </c>
      <c r="Q344" t="s">
        <v>1493</v>
      </c>
      <c r="R344" t="s">
        <v>1493</v>
      </c>
    </row>
    <row r="345" spans="1:18" ht="17.25" customHeight="1">
      <c r="A345" t="s">
        <v>1663</v>
      </c>
      <c r="B345" s="18" t="s">
        <v>606</v>
      </c>
      <c r="C345" s="2" t="s">
        <v>1561</v>
      </c>
      <c r="D345" t="s">
        <v>17</v>
      </c>
      <c r="E345" t="str">
        <f>+IF(COUNTIF('List most widespread'!$A$1:$A$38, DB_crossborder[[#This Row],[Occupation title (text)]])&gt;0, "YES", "NO")</f>
        <v>NO</v>
      </c>
      <c r="F345" t="s">
        <v>1493</v>
      </c>
      <c r="G345" s="1"/>
      <c r="H345" s="1"/>
      <c r="I345" s="18"/>
      <c r="J345" s="11">
        <v>7211</v>
      </c>
      <c r="K345" t="s">
        <v>1493</v>
      </c>
      <c r="L345" t="s">
        <v>55</v>
      </c>
      <c r="M345" t="s">
        <v>1493</v>
      </c>
      <c r="N345" t="s">
        <v>1493</v>
      </c>
      <c r="O345" t="s">
        <v>1493</v>
      </c>
      <c r="P345" t="s">
        <v>1493</v>
      </c>
      <c r="Q345" t="s">
        <v>1493</v>
      </c>
      <c r="R345" t="s">
        <v>1493</v>
      </c>
    </row>
    <row r="346" spans="1:18" ht="17.25" customHeight="1">
      <c r="A346" t="s">
        <v>1663</v>
      </c>
      <c r="B346" s="18" t="s">
        <v>282</v>
      </c>
      <c r="C346" s="2" t="s">
        <v>1561</v>
      </c>
      <c r="D346" t="s">
        <v>17</v>
      </c>
      <c r="E346" t="str">
        <f>+IF(COUNTIF('List most widespread'!$A$1:$A$38, DB_crossborder[[#This Row],[Occupation title (text)]])&gt;0, "YES", "NO")</f>
        <v>YES</v>
      </c>
      <c r="F346" t="s">
        <v>1493</v>
      </c>
      <c r="G346" s="1"/>
      <c r="H346" s="1"/>
      <c r="I346" s="18"/>
      <c r="J346" s="11">
        <v>7212</v>
      </c>
      <c r="K346" t="s">
        <v>1493</v>
      </c>
      <c r="L346" t="s">
        <v>55</v>
      </c>
      <c r="M346" t="s">
        <v>1493</v>
      </c>
      <c r="N346" t="s">
        <v>1493</v>
      </c>
      <c r="O346" t="s">
        <v>1493</v>
      </c>
      <c r="P346" t="s">
        <v>1493</v>
      </c>
      <c r="Q346" t="s">
        <v>1493</v>
      </c>
      <c r="R346" t="s">
        <v>1493</v>
      </c>
    </row>
    <row r="347" spans="1:18" ht="17.25" customHeight="1">
      <c r="A347" t="s">
        <v>1663</v>
      </c>
      <c r="B347" s="18" t="s">
        <v>608</v>
      </c>
      <c r="C347" s="2" t="s">
        <v>1561</v>
      </c>
      <c r="D347" t="s">
        <v>17</v>
      </c>
      <c r="E347" t="str">
        <f>+IF(COUNTIF('List most widespread'!$A$1:$A$38, DB_crossborder[[#This Row],[Occupation title (text)]])&gt;0, "YES", "NO")</f>
        <v>YES</v>
      </c>
      <c r="F347" t="s">
        <v>1493</v>
      </c>
      <c r="G347" s="1"/>
      <c r="H347" s="1"/>
      <c r="I347" s="18"/>
      <c r="J347" s="11">
        <v>7213</v>
      </c>
      <c r="K347" t="s">
        <v>1493</v>
      </c>
      <c r="L347" t="s">
        <v>55</v>
      </c>
      <c r="M347" t="s">
        <v>1493</v>
      </c>
      <c r="N347" t="s">
        <v>1493</v>
      </c>
      <c r="O347" t="s">
        <v>1493</v>
      </c>
      <c r="P347" t="s">
        <v>1493</v>
      </c>
      <c r="Q347" t="s">
        <v>1493</v>
      </c>
      <c r="R347" t="s">
        <v>1493</v>
      </c>
    </row>
    <row r="348" spans="1:18" ht="17.25" customHeight="1">
      <c r="A348" t="s">
        <v>1663</v>
      </c>
      <c r="B348" s="18" t="s">
        <v>738</v>
      </c>
      <c r="C348" s="2" t="s">
        <v>1561</v>
      </c>
      <c r="D348" t="s">
        <v>17</v>
      </c>
      <c r="E348" t="str">
        <f>+IF(COUNTIF('List most widespread'!$A$1:$A$38, DB_crossborder[[#This Row],[Occupation title (text)]])&gt;0, "YES", "NO")</f>
        <v>YES</v>
      </c>
      <c r="F348" t="s">
        <v>1493</v>
      </c>
      <c r="G348" s="1"/>
      <c r="H348" s="1"/>
      <c r="I348" s="18"/>
      <c r="J348" s="11">
        <v>7214</v>
      </c>
      <c r="K348" t="s">
        <v>1493</v>
      </c>
      <c r="L348" t="s">
        <v>55</v>
      </c>
      <c r="M348" t="s">
        <v>1493</v>
      </c>
      <c r="N348" t="s">
        <v>1493</v>
      </c>
      <c r="O348" t="s">
        <v>1493</v>
      </c>
      <c r="P348" t="s">
        <v>1493</v>
      </c>
      <c r="Q348" t="s">
        <v>1493</v>
      </c>
      <c r="R348" t="s">
        <v>1493</v>
      </c>
    </row>
    <row r="349" spans="1:18" ht="17.25" customHeight="1">
      <c r="A349" t="s">
        <v>1663</v>
      </c>
      <c r="B349" s="18" t="s">
        <v>973</v>
      </c>
      <c r="C349" s="2" t="s">
        <v>1561</v>
      </c>
      <c r="D349" t="s">
        <v>17</v>
      </c>
      <c r="E349" t="str">
        <f>+IF(COUNTIF('List most widespread'!$A$1:$A$38, DB_crossborder[[#This Row],[Occupation title (text)]])&gt;0, "YES", "NO")</f>
        <v>NO</v>
      </c>
      <c r="F349" t="s">
        <v>1493</v>
      </c>
      <c r="G349" s="1"/>
      <c r="H349" s="1"/>
      <c r="I349" s="18"/>
      <c r="J349" s="11">
        <v>7215</v>
      </c>
      <c r="K349" t="s">
        <v>1493</v>
      </c>
      <c r="L349" t="s">
        <v>55</v>
      </c>
      <c r="M349" t="s">
        <v>1493</v>
      </c>
      <c r="N349" t="s">
        <v>1493</v>
      </c>
      <c r="O349" t="s">
        <v>1493</v>
      </c>
      <c r="P349" t="s">
        <v>1493</v>
      </c>
      <c r="Q349" t="s">
        <v>1493</v>
      </c>
      <c r="R349" t="s">
        <v>1493</v>
      </c>
    </row>
    <row r="350" spans="1:18" ht="17.25" customHeight="1">
      <c r="A350" t="s">
        <v>1663</v>
      </c>
      <c r="B350" s="18" t="s">
        <v>618</v>
      </c>
      <c r="C350" s="2" t="s">
        <v>1561</v>
      </c>
      <c r="D350" t="s">
        <v>17</v>
      </c>
      <c r="E350" t="str">
        <f>+IF(COUNTIF('List most widespread'!$A$1:$A$38, DB_crossborder[[#This Row],[Occupation title (text)]])&gt;0, "YES", "NO")</f>
        <v>NO</v>
      </c>
      <c r="F350" t="s">
        <v>1493</v>
      </c>
      <c r="G350" s="1"/>
      <c r="H350" s="1"/>
      <c r="I350" s="18"/>
      <c r="J350" s="11">
        <v>7311</v>
      </c>
      <c r="K350" t="s">
        <v>1493</v>
      </c>
      <c r="L350" t="s">
        <v>55</v>
      </c>
      <c r="M350" t="s">
        <v>1493</v>
      </c>
      <c r="N350" t="s">
        <v>1493</v>
      </c>
      <c r="O350" t="s">
        <v>1493</v>
      </c>
      <c r="P350" t="s">
        <v>1493</v>
      </c>
      <c r="Q350" t="s">
        <v>1493</v>
      </c>
      <c r="R350" t="s">
        <v>1493</v>
      </c>
    </row>
    <row r="351" spans="1:18" ht="17.25" customHeight="1">
      <c r="A351" t="s">
        <v>1663</v>
      </c>
      <c r="B351" s="18" t="s">
        <v>620</v>
      </c>
      <c r="C351" s="2" t="s">
        <v>1561</v>
      </c>
      <c r="D351" t="s">
        <v>17</v>
      </c>
      <c r="E351" t="str">
        <f>+IF(COUNTIF('List most widespread'!$A$1:$A$38, DB_crossborder[[#This Row],[Occupation title (text)]])&gt;0, "YES", "NO")</f>
        <v>NO</v>
      </c>
      <c r="F351" t="s">
        <v>1493</v>
      </c>
      <c r="G351" s="1"/>
      <c r="H351" s="1"/>
      <c r="I351" s="18"/>
      <c r="J351" s="11">
        <v>7312</v>
      </c>
      <c r="K351" t="s">
        <v>1493</v>
      </c>
      <c r="L351" t="s">
        <v>55</v>
      </c>
      <c r="M351" t="s">
        <v>1493</v>
      </c>
      <c r="N351" t="s">
        <v>1493</v>
      </c>
      <c r="O351" t="s">
        <v>1493</v>
      </c>
      <c r="P351" t="s">
        <v>1493</v>
      </c>
      <c r="Q351" t="s">
        <v>1493</v>
      </c>
      <c r="R351" t="s">
        <v>1493</v>
      </c>
    </row>
    <row r="352" spans="1:18" ht="17.25" customHeight="1">
      <c r="A352" t="s">
        <v>1663</v>
      </c>
      <c r="B352" s="18" t="s">
        <v>622</v>
      </c>
      <c r="C352" s="2" t="s">
        <v>1561</v>
      </c>
      <c r="D352" t="s">
        <v>17</v>
      </c>
      <c r="E352" t="str">
        <f>+IF(COUNTIF('List most widespread'!$A$1:$A$38, DB_crossborder[[#This Row],[Occupation title (text)]])&gt;0, "YES", "NO")</f>
        <v>NO</v>
      </c>
      <c r="F352" t="s">
        <v>1493</v>
      </c>
      <c r="G352" s="1"/>
      <c r="H352" s="1"/>
      <c r="I352" s="18"/>
      <c r="J352" s="11">
        <v>7313</v>
      </c>
      <c r="K352" t="s">
        <v>1493</v>
      </c>
      <c r="L352" t="s">
        <v>55</v>
      </c>
      <c r="M352" t="s">
        <v>1493</v>
      </c>
      <c r="N352" t="s">
        <v>1493</v>
      </c>
      <c r="O352" t="s">
        <v>1493</v>
      </c>
      <c r="P352" t="s">
        <v>1493</v>
      </c>
      <c r="Q352" t="s">
        <v>1493</v>
      </c>
      <c r="R352" t="s">
        <v>1493</v>
      </c>
    </row>
    <row r="353" spans="1:18" ht="17.25" customHeight="1">
      <c r="A353" t="s">
        <v>1663</v>
      </c>
      <c r="B353" s="18" t="s">
        <v>624</v>
      </c>
      <c r="C353" s="2" t="s">
        <v>1561</v>
      </c>
      <c r="D353" t="s">
        <v>17</v>
      </c>
      <c r="E353" t="str">
        <f>+IF(COUNTIF('List most widespread'!$A$1:$A$38, DB_crossborder[[#This Row],[Occupation title (text)]])&gt;0, "YES", "NO")</f>
        <v>NO</v>
      </c>
      <c r="F353" t="s">
        <v>1493</v>
      </c>
      <c r="G353" s="1"/>
      <c r="H353" s="1"/>
      <c r="I353" s="18"/>
      <c r="J353" s="11">
        <v>7314</v>
      </c>
      <c r="K353" t="s">
        <v>1493</v>
      </c>
      <c r="L353" t="s">
        <v>55</v>
      </c>
      <c r="M353" t="s">
        <v>1493</v>
      </c>
      <c r="N353" t="s">
        <v>1493</v>
      </c>
      <c r="O353" t="s">
        <v>1493</v>
      </c>
      <c r="P353" t="s">
        <v>1493</v>
      </c>
      <c r="Q353" t="s">
        <v>1493</v>
      </c>
      <c r="R353" t="s">
        <v>1493</v>
      </c>
    </row>
    <row r="354" spans="1:18" ht="17.25" customHeight="1">
      <c r="A354" t="s">
        <v>1663</v>
      </c>
      <c r="B354" s="18" t="s">
        <v>626</v>
      </c>
      <c r="C354" s="2" t="s">
        <v>1561</v>
      </c>
      <c r="D354" t="s">
        <v>17</v>
      </c>
      <c r="E354" t="str">
        <f>+IF(COUNTIF('List most widespread'!$A$1:$A$38, DB_crossborder[[#This Row],[Occupation title (text)]])&gt;0, "YES", "NO")</f>
        <v>NO</v>
      </c>
      <c r="F354" t="s">
        <v>1493</v>
      </c>
      <c r="G354" s="1"/>
      <c r="H354" s="1"/>
      <c r="I354" s="18"/>
      <c r="J354" s="11">
        <v>7315</v>
      </c>
      <c r="K354" t="s">
        <v>1493</v>
      </c>
      <c r="L354" t="s">
        <v>55</v>
      </c>
      <c r="M354" t="s">
        <v>1493</v>
      </c>
      <c r="N354" t="s">
        <v>1493</v>
      </c>
      <c r="O354" t="s">
        <v>1493</v>
      </c>
      <c r="P354" t="s">
        <v>1493</v>
      </c>
      <c r="Q354" t="s">
        <v>1493</v>
      </c>
      <c r="R354" t="s">
        <v>1493</v>
      </c>
    </row>
    <row r="355" spans="1:18" ht="17.25" customHeight="1">
      <c r="A355" t="s">
        <v>1663</v>
      </c>
      <c r="B355" s="18" t="s">
        <v>628</v>
      </c>
      <c r="C355" s="2" t="s">
        <v>1561</v>
      </c>
      <c r="D355" t="s">
        <v>17</v>
      </c>
      <c r="E355" t="str">
        <f>+IF(COUNTIF('List most widespread'!$A$1:$A$38, DB_crossborder[[#This Row],[Occupation title (text)]])&gt;0, "YES", "NO")</f>
        <v>NO</v>
      </c>
      <c r="F355" t="s">
        <v>1493</v>
      </c>
      <c r="G355" s="1"/>
      <c r="H355" s="1"/>
      <c r="I355" s="18"/>
      <c r="J355" s="11">
        <v>7316</v>
      </c>
      <c r="K355" t="s">
        <v>1493</v>
      </c>
      <c r="L355" t="s">
        <v>55</v>
      </c>
      <c r="M355" t="s">
        <v>1493</v>
      </c>
      <c r="N355" t="s">
        <v>1493</v>
      </c>
      <c r="O355" t="s">
        <v>1493</v>
      </c>
      <c r="P355" t="s">
        <v>1493</v>
      </c>
      <c r="Q355" t="s">
        <v>1493</v>
      </c>
      <c r="R355" t="s">
        <v>1493</v>
      </c>
    </row>
    <row r="356" spans="1:18" ht="17.25" customHeight="1">
      <c r="A356" t="s">
        <v>1663</v>
      </c>
      <c r="B356" s="18" t="s">
        <v>1059</v>
      </c>
      <c r="C356" s="2" t="s">
        <v>1561</v>
      </c>
      <c r="D356" t="s">
        <v>17</v>
      </c>
      <c r="E356" t="str">
        <f>+IF(COUNTIF('List most widespread'!$A$1:$A$38, DB_crossborder[[#This Row],[Occupation title (text)]])&gt;0, "YES", "NO")</f>
        <v>NO</v>
      </c>
      <c r="F356" t="s">
        <v>1493</v>
      </c>
      <c r="G356" s="1"/>
      <c r="H356" s="1"/>
      <c r="I356" s="18"/>
      <c r="J356" s="11">
        <v>7317</v>
      </c>
      <c r="K356" t="s">
        <v>1493</v>
      </c>
      <c r="L356" t="s">
        <v>55</v>
      </c>
      <c r="M356" t="s">
        <v>1493</v>
      </c>
      <c r="N356" t="s">
        <v>1493</v>
      </c>
      <c r="O356" t="s">
        <v>1493</v>
      </c>
      <c r="P356" t="s">
        <v>1493</v>
      </c>
      <c r="Q356" t="s">
        <v>1493</v>
      </c>
      <c r="R356" t="s">
        <v>1493</v>
      </c>
    </row>
    <row r="357" spans="1:18" ht="17.25" customHeight="1">
      <c r="A357" t="s">
        <v>1663</v>
      </c>
      <c r="B357" s="18" t="s">
        <v>630</v>
      </c>
      <c r="C357" s="2" t="s">
        <v>1561</v>
      </c>
      <c r="D357" t="s">
        <v>17</v>
      </c>
      <c r="E357" t="str">
        <f>+IF(COUNTIF('List most widespread'!$A$1:$A$38, DB_crossborder[[#This Row],[Occupation title (text)]])&gt;0, "YES", "NO")</f>
        <v>NO</v>
      </c>
      <c r="F357" t="s">
        <v>1493</v>
      </c>
      <c r="G357" s="1"/>
      <c r="H357" s="1"/>
      <c r="I357" s="18"/>
      <c r="J357" s="11">
        <v>7318</v>
      </c>
      <c r="K357" t="s">
        <v>1493</v>
      </c>
      <c r="L357" t="s">
        <v>55</v>
      </c>
      <c r="M357" t="s">
        <v>1493</v>
      </c>
      <c r="N357" t="s">
        <v>1493</v>
      </c>
      <c r="O357" t="s">
        <v>1493</v>
      </c>
      <c r="P357" t="s">
        <v>1493</v>
      </c>
      <c r="Q357" t="s">
        <v>1493</v>
      </c>
      <c r="R357" t="s">
        <v>1493</v>
      </c>
    </row>
    <row r="358" spans="1:18" ht="17.25" customHeight="1">
      <c r="A358" t="s">
        <v>1663</v>
      </c>
      <c r="B358" s="18" t="s">
        <v>1665</v>
      </c>
      <c r="C358" s="2" t="s">
        <v>1561</v>
      </c>
      <c r="D358" t="s">
        <v>17</v>
      </c>
      <c r="E358" t="str">
        <f>+IF(COUNTIF('List most widespread'!$A$1:$A$38, DB_crossborder[[#This Row],[Occupation title (text)]])&gt;0, "YES", "NO")</f>
        <v>NO</v>
      </c>
      <c r="F358" t="s">
        <v>1493</v>
      </c>
      <c r="G358" s="1"/>
      <c r="H358" s="1"/>
      <c r="I358" s="18"/>
      <c r="J358" s="11">
        <v>7319</v>
      </c>
      <c r="K358" t="s">
        <v>1493</v>
      </c>
      <c r="L358" t="s">
        <v>55</v>
      </c>
      <c r="M358" t="s">
        <v>1493</v>
      </c>
      <c r="N358" t="s">
        <v>1493</v>
      </c>
      <c r="O358" t="s">
        <v>1493</v>
      </c>
      <c r="P358" t="s">
        <v>1493</v>
      </c>
      <c r="Q358" t="s">
        <v>1493</v>
      </c>
      <c r="R358" t="s">
        <v>1493</v>
      </c>
    </row>
    <row r="359" spans="1:18" ht="17.25" customHeight="1">
      <c r="A359" t="s">
        <v>1663</v>
      </c>
      <c r="B359" s="18" t="s">
        <v>60</v>
      </c>
      <c r="C359" s="2" t="s">
        <v>1561</v>
      </c>
      <c r="D359" t="s">
        <v>17</v>
      </c>
      <c r="E359" t="str">
        <f>+IF(COUNTIF('List most widespread'!$A$1:$A$38, DB_crossborder[[#This Row],[Occupation title (text)]])&gt;0, "YES", "NO")</f>
        <v>YES</v>
      </c>
      <c r="F359" t="s">
        <v>1493</v>
      </c>
      <c r="H359"/>
      <c r="I359" s="18"/>
      <c r="J359" s="11">
        <v>7411</v>
      </c>
      <c r="K359" t="s">
        <v>1493</v>
      </c>
      <c r="L359" t="s">
        <v>55</v>
      </c>
      <c r="M359" t="s">
        <v>1493</v>
      </c>
      <c r="N359" t="s">
        <v>1493</v>
      </c>
      <c r="O359" t="s">
        <v>1493</v>
      </c>
      <c r="P359" t="s">
        <v>1493</v>
      </c>
      <c r="Q359" t="s">
        <v>1493</v>
      </c>
      <c r="R359" t="s">
        <v>1493</v>
      </c>
    </row>
    <row r="360" spans="1:18" ht="17.25" customHeight="1">
      <c r="A360" t="s">
        <v>1663</v>
      </c>
      <c r="B360" s="18" t="s">
        <v>62</v>
      </c>
      <c r="C360" s="2" t="s">
        <v>1561</v>
      </c>
      <c r="D360" t="s">
        <v>17</v>
      </c>
      <c r="E360" t="str">
        <f>+IF(COUNTIF('List most widespread'!$A$1:$A$38, DB_crossborder[[#This Row],[Occupation title (text)]])&gt;0, "YES", "NO")</f>
        <v>YES</v>
      </c>
      <c r="F360" t="s">
        <v>1493</v>
      </c>
      <c r="H360"/>
      <c r="I360" s="18"/>
      <c r="J360" s="11">
        <v>7412</v>
      </c>
      <c r="K360" t="s">
        <v>1493</v>
      </c>
      <c r="L360" t="s">
        <v>55</v>
      </c>
      <c r="M360" t="s">
        <v>1493</v>
      </c>
      <c r="N360" t="s">
        <v>1493</v>
      </c>
      <c r="O360" t="s">
        <v>1493</v>
      </c>
      <c r="P360" t="s">
        <v>1493</v>
      </c>
      <c r="Q360" t="s">
        <v>1493</v>
      </c>
      <c r="R360" t="s">
        <v>1493</v>
      </c>
    </row>
    <row r="361" spans="1:18" ht="17.25" customHeight="1">
      <c r="A361" t="s">
        <v>1663</v>
      </c>
      <c r="B361" s="18" t="s">
        <v>64</v>
      </c>
      <c r="C361" s="2" t="s">
        <v>1561</v>
      </c>
      <c r="D361" t="s">
        <v>17</v>
      </c>
      <c r="E361" t="str">
        <f>+IF(COUNTIF('List most widespread'!$A$1:$A$38, DB_crossborder[[#This Row],[Occupation title (text)]])&gt;0, "YES", "NO")</f>
        <v>NO</v>
      </c>
      <c r="F361" t="s">
        <v>1493</v>
      </c>
      <c r="H361"/>
      <c r="I361" s="18"/>
      <c r="J361" s="11">
        <v>7413</v>
      </c>
      <c r="K361" t="s">
        <v>1493</v>
      </c>
      <c r="L361" t="s">
        <v>55</v>
      </c>
      <c r="M361" t="s">
        <v>1493</v>
      </c>
      <c r="N361" t="s">
        <v>1493</v>
      </c>
      <c r="O361" t="s">
        <v>1493</v>
      </c>
      <c r="P361" t="s">
        <v>1493</v>
      </c>
      <c r="Q361" t="s">
        <v>1493</v>
      </c>
      <c r="R361" t="s">
        <v>1493</v>
      </c>
    </row>
    <row r="362" spans="1:18" ht="17.25" customHeight="1">
      <c r="A362" t="s">
        <v>1663</v>
      </c>
      <c r="B362" s="18" t="s">
        <v>743</v>
      </c>
      <c r="C362" s="2" t="s">
        <v>1561</v>
      </c>
      <c r="D362" t="s">
        <v>17</v>
      </c>
      <c r="E362" t="str">
        <f>+IF(COUNTIF('List most widespread'!$A$1:$A$38, DB_crossborder[[#This Row],[Occupation title (text)]])&gt;0, "YES", "NO")</f>
        <v>NO</v>
      </c>
      <c r="F362" t="s">
        <v>1493</v>
      </c>
      <c r="G362" s="1"/>
      <c r="H362" s="1"/>
      <c r="I362" s="18"/>
      <c r="J362" s="11">
        <v>7521</v>
      </c>
      <c r="K362" t="s">
        <v>1493</v>
      </c>
      <c r="L362" t="s">
        <v>55</v>
      </c>
      <c r="M362" t="s">
        <v>1493</v>
      </c>
      <c r="N362" t="s">
        <v>1493</v>
      </c>
      <c r="O362" t="s">
        <v>1493</v>
      </c>
      <c r="P362" t="s">
        <v>1493</v>
      </c>
      <c r="Q362" t="s">
        <v>1493</v>
      </c>
      <c r="R362" t="s">
        <v>1493</v>
      </c>
    </row>
    <row r="363" spans="1:18" ht="17.25" customHeight="1">
      <c r="A363" t="s">
        <v>1663</v>
      </c>
      <c r="B363" s="18" t="s">
        <v>642</v>
      </c>
      <c r="C363" s="2" t="s">
        <v>1561</v>
      </c>
      <c r="D363" t="s">
        <v>17</v>
      </c>
      <c r="E363" t="str">
        <f>+IF(COUNTIF('List most widespread'!$A$1:$A$38, DB_crossborder[[#This Row],[Occupation title (text)]])&gt;0, "YES", "NO")</f>
        <v>NO</v>
      </c>
      <c r="F363" t="s">
        <v>1493</v>
      </c>
      <c r="G363" s="1"/>
      <c r="H363" s="1"/>
      <c r="I363" s="18"/>
      <c r="J363" s="11">
        <v>7522</v>
      </c>
      <c r="K363" t="s">
        <v>1493</v>
      </c>
      <c r="L363" t="s">
        <v>55</v>
      </c>
      <c r="M363" t="s">
        <v>1493</v>
      </c>
      <c r="N363" t="s">
        <v>1493</v>
      </c>
      <c r="O363" t="s">
        <v>1493</v>
      </c>
      <c r="P363" t="s">
        <v>1493</v>
      </c>
      <c r="Q363" t="s">
        <v>1493</v>
      </c>
      <c r="R363" t="s">
        <v>1493</v>
      </c>
    </row>
    <row r="364" spans="1:18" ht="17.25" customHeight="1">
      <c r="A364" t="s">
        <v>1663</v>
      </c>
      <c r="B364" s="18" t="s">
        <v>744</v>
      </c>
      <c r="C364" s="2" t="s">
        <v>1561</v>
      </c>
      <c r="D364" t="s">
        <v>17</v>
      </c>
      <c r="E364" t="str">
        <f>+IF(COUNTIF('List most widespread'!$A$1:$A$38, DB_crossborder[[#This Row],[Occupation title (text)]])&gt;0, "YES", "NO")</f>
        <v>NO</v>
      </c>
      <c r="F364" t="s">
        <v>1493</v>
      </c>
      <c r="G364" s="1"/>
      <c r="H364" s="1"/>
      <c r="I364" s="18"/>
      <c r="J364" s="11">
        <v>7523</v>
      </c>
      <c r="K364" t="s">
        <v>1493</v>
      </c>
      <c r="L364" t="s">
        <v>55</v>
      </c>
      <c r="M364" t="s">
        <v>1493</v>
      </c>
      <c r="N364" t="s">
        <v>1493</v>
      </c>
      <c r="O364" t="s">
        <v>1493</v>
      </c>
      <c r="P364" t="s">
        <v>1493</v>
      </c>
      <c r="Q364" t="s">
        <v>1493</v>
      </c>
      <c r="R364" t="s">
        <v>1493</v>
      </c>
    </row>
    <row r="365" spans="1:18" ht="17.25" customHeight="1">
      <c r="A365" t="s">
        <v>1663</v>
      </c>
      <c r="B365" s="18" t="s">
        <v>644</v>
      </c>
      <c r="C365" s="2" t="s">
        <v>1561</v>
      </c>
      <c r="D365" t="s">
        <v>17</v>
      </c>
      <c r="E365" t="str">
        <f>+IF(COUNTIF('List most widespread'!$A$1:$A$38, DB_crossborder[[#This Row],[Occupation title (text)]])&gt;0, "YES", "NO")</f>
        <v>NO</v>
      </c>
      <c r="F365" t="s">
        <v>1493</v>
      </c>
      <c r="H365"/>
      <c r="I365" s="18"/>
      <c r="J365" s="11">
        <v>7531</v>
      </c>
      <c r="K365" t="s">
        <v>1493</v>
      </c>
      <c r="L365" t="s">
        <v>55</v>
      </c>
      <c r="M365" t="s">
        <v>1493</v>
      </c>
      <c r="N365" t="s">
        <v>1493</v>
      </c>
      <c r="O365" t="s">
        <v>1493</v>
      </c>
      <c r="P365" t="s">
        <v>1493</v>
      </c>
      <c r="Q365" t="s">
        <v>1493</v>
      </c>
      <c r="R365" t="s">
        <v>1493</v>
      </c>
    </row>
    <row r="366" spans="1:18" ht="17.25" customHeight="1">
      <c r="A366" t="s">
        <v>1663</v>
      </c>
      <c r="B366" s="18" t="s">
        <v>985</v>
      </c>
      <c r="C366" s="2" t="s">
        <v>1561</v>
      </c>
      <c r="D366" t="s">
        <v>17</v>
      </c>
      <c r="E366" t="str">
        <f>+IF(COUNTIF('List most widespread'!$A$1:$A$38, DB_crossborder[[#This Row],[Occupation title (text)]])&gt;0, "YES", "NO")</f>
        <v>NO</v>
      </c>
      <c r="F366" t="s">
        <v>1493</v>
      </c>
      <c r="H366"/>
      <c r="I366" s="18"/>
      <c r="J366" s="11">
        <v>7532</v>
      </c>
      <c r="K366" t="s">
        <v>1493</v>
      </c>
      <c r="L366" t="s">
        <v>55</v>
      </c>
      <c r="M366" t="s">
        <v>1493</v>
      </c>
      <c r="N366" t="s">
        <v>1493</v>
      </c>
      <c r="O366" t="s">
        <v>1493</v>
      </c>
      <c r="P366" t="s">
        <v>1493</v>
      </c>
      <c r="Q366" t="s">
        <v>1493</v>
      </c>
      <c r="R366" t="s">
        <v>1493</v>
      </c>
    </row>
    <row r="367" spans="1:18" ht="17.25" customHeight="1">
      <c r="A367" t="s">
        <v>1663</v>
      </c>
      <c r="B367" s="18" t="s">
        <v>219</v>
      </c>
      <c r="C367" s="2" t="s">
        <v>1561</v>
      </c>
      <c r="D367" t="s">
        <v>17</v>
      </c>
      <c r="E367" t="str">
        <f>+IF(COUNTIF('List most widespread'!$A$1:$A$38, DB_crossborder[[#This Row],[Occupation title (text)]])&gt;0, "YES", "NO")</f>
        <v>NO</v>
      </c>
      <c r="F367" t="s">
        <v>1493</v>
      </c>
      <c r="H367"/>
      <c r="I367" s="18"/>
      <c r="J367" s="11">
        <v>7533</v>
      </c>
      <c r="K367" t="s">
        <v>1493</v>
      </c>
      <c r="L367" t="s">
        <v>55</v>
      </c>
      <c r="M367" t="s">
        <v>1493</v>
      </c>
      <c r="N367" t="s">
        <v>1493</v>
      </c>
      <c r="O367" t="s">
        <v>1493</v>
      </c>
      <c r="P367" t="s">
        <v>1493</v>
      </c>
      <c r="Q367" t="s">
        <v>1493</v>
      </c>
      <c r="R367" t="s">
        <v>1493</v>
      </c>
    </row>
    <row r="368" spans="1:18" ht="17.25" customHeight="1">
      <c r="A368" t="s">
        <v>1663</v>
      </c>
      <c r="B368" s="18" t="s">
        <v>646</v>
      </c>
      <c r="C368" s="2" t="s">
        <v>1561</v>
      </c>
      <c r="D368" t="s">
        <v>17</v>
      </c>
      <c r="E368" t="str">
        <f>+IF(COUNTIF('List most widespread'!$A$1:$A$38, DB_crossborder[[#This Row],[Occupation title (text)]])&gt;0, "YES", "NO")</f>
        <v>NO</v>
      </c>
      <c r="F368" t="s">
        <v>1493</v>
      </c>
      <c r="H368"/>
      <c r="I368" s="18"/>
      <c r="J368" s="11">
        <v>7534</v>
      </c>
      <c r="K368" t="s">
        <v>1493</v>
      </c>
      <c r="L368" t="s">
        <v>55</v>
      </c>
      <c r="M368" t="s">
        <v>1493</v>
      </c>
      <c r="N368" t="s">
        <v>1493</v>
      </c>
      <c r="O368" t="s">
        <v>1493</v>
      </c>
      <c r="P368" t="s">
        <v>1493</v>
      </c>
      <c r="Q368" t="s">
        <v>1493</v>
      </c>
      <c r="R368" t="s">
        <v>1493</v>
      </c>
    </row>
    <row r="369" spans="1:18" ht="17.25" customHeight="1">
      <c r="A369" t="s">
        <v>1663</v>
      </c>
      <c r="B369" s="18" t="s">
        <v>648</v>
      </c>
      <c r="C369" s="2" t="s">
        <v>1561</v>
      </c>
      <c r="D369" t="s">
        <v>17</v>
      </c>
      <c r="E369" t="str">
        <f>+IF(COUNTIF('List most widespread'!$A$1:$A$38, DB_crossborder[[#This Row],[Occupation title (text)]])&gt;0, "YES", "NO")</f>
        <v>NO</v>
      </c>
      <c r="F369" t="s">
        <v>1493</v>
      </c>
      <c r="H369"/>
      <c r="I369" s="18"/>
      <c r="J369" s="11">
        <v>7535</v>
      </c>
      <c r="K369" t="s">
        <v>1493</v>
      </c>
      <c r="L369" t="s">
        <v>55</v>
      </c>
      <c r="M369" t="s">
        <v>1493</v>
      </c>
      <c r="N369" t="s">
        <v>1493</v>
      </c>
      <c r="O369" t="s">
        <v>1493</v>
      </c>
      <c r="P369" t="s">
        <v>1493</v>
      </c>
      <c r="Q369" t="s">
        <v>1493</v>
      </c>
      <c r="R369" t="s">
        <v>1493</v>
      </c>
    </row>
    <row r="370" spans="1:18" ht="17.25" customHeight="1">
      <c r="A370" t="s">
        <v>1663</v>
      </c>
      <c r="B370" s="18" t="s">
        <v>650</v>
      </c>
      <c r="C370" s="2" t="s">
        <v>1561</v>
      </c>
      <c r="D370" t="s">
        <v>17</v>
      </c>
      <c r="E370" t="str">
        <f>+IF(COUNTIF('List most widespread'!$A$1:$A$38, DB_crossborder[[#This Row],[Occupation title (text)]])&gt;0, "YES", "NO")</f>
        <v>NO</v>
      </c>
      <c r="F370" t="s">
        <v>1493</v>
      </c>
      <c r="H370"/>
      <c r="I370" s="18"/>
      <c r="J370" s="11">
        <v>7536</v>
      </c>
      <c r="K370" t="s">
        <v>1493</v>
      </c>
      <c r="L370" t="s">
        <v>55</v>
      </c>
      <c r="M370" t="s">
        <v>1493</v>
      </c>
      <c r="N370" t="s">
        <v>1493</v>
      </c>
      <c r="O370" t="s">
        <v>1493</v>
      </c>
      <c r="P370" t="s">
        <v>1493</v>
      </c>
      <c r="Q370" t="s">
        <v>1493</v>
      </c>
      <c r="R370" t="s">
        <v>1493</v>
      </c>
    </row>
    <row r="371" spans="1:18" ht="17.25" customHeight="1">
      <c r="A371" t="s">
        <v>1663</v>
      </c>
      <c r="B371" s="18" t="s">
        <v>656</v>
      </c>
      <c r="C371" s="1" t="s">
        <v>1564</v>
      </c>
      <c r="D371" t="s">
        <v>17</v>
      </c>
      <c r="E371" t="str">
        <f>+IF(COUNTIF('List most widespread'!$A$1:$A$38, DB_crossborder[[#This Row],[Occupation title (text)]])&gt;0, "YES", "NO")</f>
        <v>NO</v>
      </c>
      <c r="F371" t="s">
        <v>1493</v>
      </c>
      <c r="H371"/>
      <c r="I371" s="18"/>
      <c r="J371" s="11">
        <v>8121</v>
      </c>
      <c r="K371" t="s">
        <v>1493</v>
      </c>
      <c r="L371" t="s">
        <v>55</v>
      </c>
      <c r="M371" t="s">
        <v>1493</v>
      </c>
      <c r="N371" t="s">
        <v>1493</v>
      </c>
      <c r="O371" t="s">
        <v>1493</v>
      </c>
      <c r="P371" t="s">
        <v>1493</v>
      </c>
      <c r="Q371" t="s">
        <v>1493</v>
      </c>
      <c r="R371" t="s">
        <v>1493</v>
      </c>
    </row>
    <row r="372" spans="1:18" ht="17.25" customHeight="1">
      <c r="A372" t="s">
        <v>1663</v>
      </c>
      <c r="B372" s="18" t="s">
        <v>1238</v>
      </c>
      <c r="C372" s="1" t="s">
        <v>1564</v>
      </c>
      <c r="D372" t="s">
        <v>17</v>
      </c>
      <c r="E372" t="str">
        <f>+IF(COUNTIF('List most widespread'!$A$1:$A$38, DB_crossborder[[#This Row],[Occupation title (text)]])&gt;0, "YES", "NO")</f>
        <v>NO</v>
      </c>
      <c r="F372" t="s">
        <v>1493</v>
      </c>
      <c r="H372"/>
      <c r="I372" s="18"/>
      <c r="J372" s="11">
        <v>8122</v>
      </c>
      <c r="K372" t="s">
        <v>1493</v>
      </c>
      <c r="L372" t="s">
        <v>55</v>
      </c>
      <c r="M372" t="s">
        <v>1493</v>
      </c>
      <c r="N372" t="s">
        <v>1493</v>
      </c>
      <c r="O372" t="s">
        <v>1493</v>
      </c>
      <c r="P372" t="s">
        <v>1493</v>
      </c>
      <c r="Q372" t="s">
        <v>1493</v>
      </c>
      <c r="R372" t="s">
        <v>1493</v>
      </c>
    </row>
    <row r="373" spans="1:18" ht="17.25" customHeight="1">
      <c r="A373" t="s">
        <v>1663</v>
      </c>
      <c r="B373" s="18" t="s">
        <v>759</v>
      </c>
      <c r="C373" s="1" t="s">
        <v>1564</v>
      </c>
      <c r="D373" t="s">
        <v>17</v>
      </c>
      <c r="E373" t="str">
        <f>+IF(COUNTIF('List most widespread'!$A$1:$A$38, DB_crossborder[[#This Row],[Occupation title (text)]])&gt;0, "YES", "NO")</f>
        <v>NO</v>
      </c>
      <c r="F373" t="s">
        <v>1493</v>
      </c>
      <c r="G373" s="1"/>
      <c r="H373" s="1"/>
      <c r="I373" s="18"/>
      <c r="J373" s="11">
        <v>8211</v>
      </c>
      <c r="K373" t="s">
        <v>1493</v>
      </c>
      <c r="L373" t="s">
        <v>55</v>
      </c>
      <c r="M373" t="s">
        <v>1493</v>
      </c>
      <c r="N373" t="s">
        <v>1493</v>
      </c>
      <c r="O373" t="s">
        <v>1493</v>
      </c>
      <c r="P373" t="s">
        <v>1493</v>
      </c>
      <c r="Q373" t="s">
        <v>1493</v>
      </c>
      <c r="R373" t="s">
        <v>1493</v>
      </c>
    </row>
    <row r="374" spans="1:18" ht="17.25" customHeight="1">
      <c r="A374" t="s">
        <v>1663</v>
      </c>
      <c r="B374" s="18" t="s">
        <v>1053</v>
      </c>
      <c r="C374" s="1" t="s">
        <v>1564</v>
      </c>
      <c r="D374" t="s">
        <v>17</v>
      </c>
      <c r="E374" t="str">
        <f>+IF(COUNTIF('List most widespread'!$A$1:$A$38, DB_crossborder[[#This Row],[Occupation title (text)]])&gt;0, "YES", "NO")</f>
        <v>NO</v>
      </c>
      <c r="F374" t="s">
        <v>1493</v>
      </c>
      <c r="G374" s="1"/>
      <c r="H374" s="1"/>
      <c r="I374" s="18"/>
      <c r="J374" s="11">
        <v>8212</v>
      </c>
      <c r="K374" t="s">
        <v>1493</v>
      </c>
      <c r="L374" t="s">
        <v>55</v>
      </c>
      <c r="M374" t="s">
        <v>1493</v>
      </c>
      <c r="N374" t="s">
        <v>1493</v>
      </c>
      <c r="O374" t="s">
        <v>1493</v>
      </c>
      <c r="P374" t="s">
        <v>1493</v>
      </c>
      <c r="Q374" t="s">
        <v>1493</v>
      </c>
      <c r="R374" t="s">
        <v>1493</v>
      </c>
    </row>
    <row r="375" spans="1:18" ht="17.25" customHeight="1">
      <c r="A375" t="s">
        <v>1663</v>
      </c>
      <c r="B375" s="18" t="s">
        <v>747</v>
      </c>
      <c r="C375" s="1" t="s">
        <v>1564</v>
      </c>
      <c r="D375" t="s">
        <v>17</v>
      </c>
      <c r="E375" t="str">
        <f>+IF(COUNTIF('List most widespread'!$A$1:$A$38, DB_crossborder[[#This Row],[Occupation title (text)]])&gt;0, "YES", "NO")</f>
        <v>NO</v>
      </c>
      <c r="F375" t="s">
        <v>1493</v>
      </c>
      <c r="G375" s="1"/>
      <c r="H375" s="1"/>
      <c r="I375" s="18"/>
      <c r="J375" s="11">
        <v>8219</v>
      </c>
      <c r="K375" t="s">
        <v>1493</v>
      </c>
      <c r="L375" t="s">
        <v>55</v>
      </c>
      <c r="M375" t="s">
        <v>1493</v>
      </c>
      <c r="N375" t="s">
        <v>1493</v>
      </c>
      <c r="O375" t="s">
        <v>1493</v>
      </c>
      <c r="P375" t="s">
        <v>1493</v>
      </c>
      <c r="Q375" t="s">
        <v>1493</v>
      </c>
      <c r="R375" t="s">
        <v>1493</v>
      </c>
    </row>
    <row r="376" spans="1:18" ht="17.25" customHeight="1">
      <c r="A376" t="s">
        <v>1663</v>
      </c>
      <c r="B376" s="18" t="s">
        <v>975</v>
      </c>
      <c r="C376" s="1" t="s">
        <v>1565</v>
      </c>
      <c r="D376" t="s">
        <v>17</v>
      </c>
      <c r="E376" t="str">
        <f>+IF(COUNTIF('List most widespread'!$A$1:$A$38, DB_crossborder[[#This Row],[Occupation title (text)]])&gt;0, "YES", "NO")</f>
        <v>NO</v>
      </c>
      <c r="F376" t="s">
        <v>1493</v>
      </c>
      <c r="H376"/>
      <c r="I376" s="18"/>
      <c r="J376" s="11">
        <v>9311</v>
      </c>
      <c r="K376" t="s">
        <v>1493</v>
      </c>
      <c r="L376" t="s">
        <v>55</v>
      </c>
      <c r="M376" t="s">
        <v>1493</v>
      </c>
      <c r="N376" t="s">
        <v>1493</v>
      </c>
      <c r="O376" t="s">
        <v>1493</v>
      </c>
      <c r="P376" t="s">
        <v>1493</v>
      </c>
      <c r="Q376" t="s">
        <v>1493</v>
      </c>
      <c r="R376" t="s">
        <v>1493</v>
      </c>
    </row>
    <row r="377" spans="1:18" ht="17.25" customHeight="1">
      <c r="A377" t="s">
        <v>1663</v>
      </c>
      <c r="B377" s="18" t="s">
        <v>702</v>
      </c>
      <c r="C377" s="1" t="s">
        <v>1565</v>
      </c>
      <c r="D377" t="s">
        <v>17</v>
      </c>
      <c r="E377" t="str">
        <f>+IF(COUNTIF('List most widespread'!$A$1:$A$38, DB_crossborder[[#This Row],[Occupation title (text)]])&gt;0, "YES", "NO")</f>
        <v>NO</v>
      </c>
      <c r="F377" t="s">
        <v>1493</v>
      </c>
      <c r="H377"/>
      <c r="I377" s="18"/>
      <c r="J377" s="11">
        <v>9312</v>
      </c>
      <c r="K377" t="s">
        <v>1493</v>
      </c>
      <c r="L377" t="s">
        <v>55</v>
      </c>
      <c r="M377" t="s">
        <v>1493</v>
      </c>
      <c r="N377" t="s">
        <v>1493</v>
      </c>
      <c r="O377" t="s">
        <v>1493</v>
      </c>
      <c r="P377" t="s">
        <v>1493</v>
      </c>
      <c r="Q377" t="s">
        <v>1493</v>
      </c>
      <c r="R377" t="s">
        <v>1493</v>
      </c>
    </row>
    <row r="378" spans="1:18" ht="17.25" customHeight="1">
      <c r="A378" t="s">
        <v>1663</v>
      </c>
      <c r="B378" s="18" t="s">
        <v>16</v>
      </c>
      <c r="C378" s="1" t="s">
        <v>1565</v>
      </c>
      <c r="D378" t="s">
        <v>17</v>
      </c>
      <c r="E378" t="str">
        <f>+IF(COUNTIF('List most widespread'!$A$1:$A$38, DB_crossborder[[#This Row],[Occupation title (text)]])&gt;0, "YES", "NO")</f>
        <v>YES</v>
      </c>
      <c r="F378" t="s">
        <v>1493</v>
      </c>
      <c r="H378"/>
      <c r="I378" s="18"/>
      <c r="J378" s="11">
        <v>9313</v>
      </c>
      <c r="K378" t="s">
        <v>1493</v>
      </c>
      <c r="L378" t="s">
        <v>55</v>
      </c>
      <c r="M378" t="s">
        <v>1493</v>
      </c>
      <c r="N378" t="s">
        <v>1493</v>
      </c>
      <c r="O378" t="s">
        <v>1493</v>
      </c>
      <c r="P378" t="s">
        <v>1493</v>
      </c>
      <c r="Q378" t="s">
        <v>1493</v>
      </c>
      <c r="R378" t="s">
        <v>1493</v>
      </c>
    </row>
    <row r="379" spans="1:18" ht="17.25" customHeight="1">
      <c r="A379" t="s">
        <v>1663</v>
      </c>
      <c r="B379" s="18" t="s">
        <v>247</v>
      </c>
      <c r="C379" s="1" t="s">
        <v>1565</v>
      </c>
      <c r="D379" t="s">
        <v>17</v>
      </c>
      <c r="E379" t="str">
        <f>+IF(COUNTIF('List most widespread'!$A$1:$A$38, DB_crossborder[[#This Row],[Occupation title (text)]])&gt;0, "YES", "NO")</f>
        <v>NO</v>
      </c>
      <c r="F379" t="s">
        <v>1493</v>
      </c>
      <c r="H379"/>
      <c r="I379" s="18"/>
      <c r="J379" s="11">
        <v>9611</v>
      </c>
      <c r="K379" t="s">
        <v>1493</v>
      </c>
      <c r="L379" t="s">
        <v>55</v>
      </c>
      <c r="M379" t="s">
        <v>1493</v>
      </c>
      <c r="N379" t="s">
        <v>1493</v>
      </c>
      <c r="O379" t="s">
        <v>1493</v>
      </c>
      <c r="P379" t="s">
        <v>1493</v>
      </c>
      <c r="Q379" t="s">
        <v>1493</v>
      </c>
      <c r="R379" t="s">
        <v>1493</v>
      </c>
    </row>
    <row r="380" spans="1:18" ht="17.25" customHeight="1">
      <c r="A380" t="s">
        <v>1663</v>
      </c>
      <c r="B380" s="18" t="s">
        <v>750</v>
      </c>
      <c r="C380" s="1" t="s">
        <v>1565</v>
      </c>
      <c r="D380" t="s">
        <v>17</v>
      </c>
      <c r="E380" t="str">
        <f>+IF(COUNTIF('List most widespread'!$A$1:$A$38, DB_crossborder[[#This Row],[Occupation title (text)]])&gt;0, "YES", "NO")</f>
        <v>NO</v>
      </c>
      <c r="F380" t="s">
        <v>1493</v>
      </c>
      <c r="H380"/>
      <c r="I380" s="18"/>
      <c r="J380" s="11">
        <v>9612</v>
      </c>
      <c r="K380" t="s">
        <v>1493</v>
      </c>
      <c r="L380" t="s">
        <v>55</v>
      </c>
      <c r="M380" t="s">
        <v>1493</v>
      </c>
      <c r="N380" t="s">
        <v>1493</v>
      </c>
      <c r="O380" t="s">
        <v>1493</v>
      </c>
      <c r="P380" t="s">
        <v>1493</v>
      </c>
      <c r="Q380" t="s">
        <v>1493</v>
      </c>
      <c r="R380" t="s">
        <v>1493</v>
      </c>
    </row>
    <row r="381" spans="1:18" ht="17.25" customHeight="1">
      <c r="A381" t="s">
        <v>1663</v>
      </c>
      <c r="B381" s="18" t="s">
        <v>717</v>
      </c>
      <c r="C381" s="1" t="s">
        <v>1565</v>
      </c>
      <c r="D381" t="s">
        <v>17</v>
      </c>
      <c r="E381" t="str">
        <f>+IF(COUNTIF('List most widespread'!$A$1:$A$38, DB_crossborder[[#This Row],[Occupation title (text)]])&gt;0, "YES", "NO")</f>
        <v>NO</v>
      </c>
      <c r="F381" t="s">
        <v>1493</v>
      </c>
      <c r="H381"/>
      <c r="I381" s="18"/>
      <c r="J381" s="11">
        <v>9613</v>
      </c>
      <c r="K381" t="s">
        <v>1493</v>
      </c>
      <c r="L381" t="s">
        <v>55</v>
      </c>
      <c r="M381" t="s">
        <v>1493</v>
      </c>
      <c r="N381" t="s">
        <v>1493</v>
      </c>
      <c r="O381" t="s">
        <v>1493</v>
      </c>
      <c r="P381" t="s">
        <v>1493</v>
      </c>
      <c r="Q381" t="s">
        <v>1493</v>
      </c>
      <c r="R381" t="s">
        <v>1493</v>
      </c>
    </row>
    <row r="382" spans="1:18" ht="17.25" customHeight="1">
      <c r="A382" t="s">
        <v>1663</v>
      </c>
      <c r="B382" s="1" t="s">
        <v>1542</v>
      </c>
      <c r="C382" t="s">
        <v>1569</v>
      </c>
      <c r="D382" t="s">
        <v>17</v>
      </c>
      <c r="E382" t="str">
        <f>+IF(COUNTIF('List most widespread'!$A$1:$A$38, DB_crossborder[[#This Row],[Occupation title (text)]])&gt;0, "YES", "NO")</f>
        <v>NO</v>
      </c>
      <c r="F382" t="s">
        <v>1493</v>
      </c>
      <c r="H382"/>
      <c r="I382" s="13"/>
      <c r="J382" s="11">
        <v>310</v>
      </c>
      <c r="K382" t="s">
        <v>1493</v>
      </c>
      <c r="L382" t="s">
        <v>55</v>
      </c>
      <c r="M382" t="s">
        <v>1493</v>
      </c>
      <c r="N382" t="s">
        <v>1493</v>
      </c>
      <c r="O382" t="s">
        <v>1493</v>
      </c>
      <c r="P382" t="s">
        <v>1493</v>
      </c>
      <c r="Q382" t="s">
        <v>1493</v>
      </c>
      <c r="R382" t="s">
        <v>1493</v>
      </c>
    </row>
    <row r="383" spans="1:18" ht="17.25" customHeight="1">
      <c r="A383" t="s">
        <v>1663</v>
      </c>
      <c r="B383" s="1" t="s">
        <v>287</v>
      </c>
      <c r="C383" t="s">
        <v>1562</v>
      </c>
      <c r="D383" t="s">
        <v>17</v>
      </c>
      <c r="E383" t="str">
        <f>+IF(COUNTIF('List most widespread'!$A$1:$A$38, DB_crossborder[[#This Row],[Occupation title (text)]])&gt;0, "YES", "NO")</f>
        <v>NO</v>
      </c>
      <c r="F383" t="s">
        <v>1493</v>
      </c>
      <c r="G383" s="1"/>
      <c r="H383" s="1"/>
      <c r="I383" s="8"/>
      <c r="J383" s="11">
        <v>1112</v>
      </c>
      <c r="K383" t="s">
        <v>1493</v>
      </c>
      <c r="L383" s="1" t="s">
        <v>1285</v>
      </c>
      <c r="M383" t="s">
        <v>1493</v>
      </c>
      <c r="N383" t="s">
        <v>1493</v>
      </c>
      <c r="O383" t="s">
        <v>1493</v>
      </c>
      <c r="P383" t="s">
        <v>1493</v>
      </c>
      <c r="Q383" t="s">
        <v>1493</v>
      </c>
      <c r="R383" t="s">
        <v>1493</v>
      </c>
    </row>
    <row r="384" spans="1:18" ht="17.25" customHeight="1">
      <c r="A384" t="s">
        <v>1663</v>
      </c>
      <c r="B384" s="1" t="s">
        <v>1666</v>
      </c>
      <c r="C384" t="s">
        <v>1562</v>
      </c>
      <c r="D384" t="s">
        <v>17</v>
      </c>
      <c r="E384" t="str">
        <f>+IF(COUNTIF('List most widespread'!$A$1:$A$38, DB_crossborder[[#This Row],[Occupation title (text)]])&gt;0, "YES", "NO")</f>
        <v>NO</v>
      </c>
      <c r="F384" t="s">
        <v>1493</v>
      </c>
      <c r="G384" s="1"/>
      <c r="H384" s="1"/>
      <c r="I384" s="8"/>
      <c r="J384" s="11">
        <v>1114</v>
      </c>
      <c r="K384" t="s">
        <v>1493</v>
      </c>
      <c r="L384" t="s">
        <v>55</v>
      </c>
      <c r="M384" t="s">
        <v>1493</v>
      </c>
      <c r="N384" t="s">
        <v>1493</v>
      </c>
      <c r="O384" t="s">
        <v>1493</v>
      </c>
      <c r="P384" t="s">
        <v>1493</v>
      </c>
      <c r="Q384" t="s">
        <v>1493</v>
      </c>
      <c r="R384" t="s">
        <v>1493</v>
      </c>
    </row>
    <row r="385" spans="1:18" ht="17.25" customHeight="1">
      <c r="A385" t="s">
        <v>1663</v>
      </c>
      <c r="B385" s="1" t="s">
        <v>1343</v>
      </c>
      <c r="C385" t="s">
        <v>1562</v>
      </c>
      <c r="D385" t="s">
        <v>17</v>
      </c>
      <c r="E385" t="str">
        <f>+IF(COUNTIF('List most widespread'!$A$1:$A$38, DB_crossborder[[#This Row],[Occupation title (text)]])&gt;0, "YES", "NO")</f>
        <v>NO</v>
      </c>
      <c r="F385" t="s">
        <v>1493</v>
      </c>
      <c r="G385" s="1"/>
      <c r="H385" s="1"/>
      <c r="I385" s="8"/>
      <c r="J385" s="11">
        <v>1120</v>
      </c>
      <c r="K385" t="s">
        <v>1493</v>
      </c>
      <c r="L385" s="1" t="s">
        <v>1285</v>
      </c>
      <c r="M385" t="s">
        <v>1493</v>
      </c>
      <c r="N385" t="s">
        <v>1493</v>
      </c>
      <c r="O385" t="s">
        <v>1493</v>
      </c>
      <c r="P385" t="s">
        <v>1493</v>
      </c>
      <c r="Q385" t="s">
        <v>1493</v>
      </c>
      <c r="R385" t="s">
        <v>1493</v>
      </c>
    </row>
    <row r="386" spans="1:18" ht="17.25" customHeight="1">
      <c r="A386" t="s">
        <v>1663</v>
      </c>
      <c r="B386" s="1" t="s">
        <v>725</v>
      </c>
      <c r="C386" t="s">
        <v>1562</v>
      </c>
      <c r="D386" t="s">
        <v>17</v>
      </c>
      <c r="E386" t="str">
        <f>+IF(COUNTIF('List most widespread'!$A$1:$A$38, DB_crossborder[[#This Row],[Occupation title (text)]])&gt;0, "YES", "NO")</f>
        <v>NO</v>
      </c>
      <c r="F386" t="s">
        <v>1493</v>
      </c>
      <c r="G386" s="1"/>
      <c r="H386" s="1"/>
      <c r="I386" s="8"/>
      <c r="J386" s="11">
        <v>1321</v>
      </c>
      <c r="K386" t="s">
        <v>1493</v>
      </c>
      <c r="L386" t="s">
        <v>55</v>
      </c>
      <c r="M386" t="s">
        <v>1493</v>
      </c>
      <c r="N386" t="s">
        <v>1493</v>
      </c>
      <c r="O386" t="s">
        <v>1493</v>
      </c>
      <c r="P386" t="s">
        <v>1493</v>
      </c>
      <c r="Q386" t="s">
        <v>1493</v>
      </c>
      <c r="R386" t="s">
        <v>1493</v>
      </c>
    </row>
    <row r="387" spans="1:18" ht="17.25" customHeight="1">
      <c r="A387" t="s">
        <v>1663</v>
      </c>
      <c r="B387" s="1" t="s">
        <v>1339</v>
      </c>
      <c r="C387" t="s">
        <v>1562</v>
      </c>
      <c r="D387" t="s">
        <v>17</v>
      </c>
      <c r="E387" t="str">
        <f>+IF(COUNTIF('List most widespread'!$A$1:$A$38, DB_crossborder[[#This Row],[Occupation title (text)]])&gt;0, "YES", "NO")</f>
        <v>NO</v>
      </c>
      <c r="F387" t="s">
        <v>1493</v>
      </c>
      <c r="G387" s="1"/>
      <c r="H387" s="1"/>
      <c r="I387" s="8"/>
      <c r="J387" s="11">
        <v>1341</v>
      </c>
      <c r="K387" t="s">
        <v>1493</v>
      </c>
      <c r="L387" t="s">
        <v>55</v>
      </c>
      <c r="M387" t="s">
        <v>1493</v>
      </c>
      <c r="N387" t="s">
        <v>1493</v>
      </c>
      <c r="O387" t="s">
        <v>1493</v>
      </c>
      <c r="P387" t="s">
        <v>1493</v>
      </c>
      <c r="Q387" t="s">
        <v>1493</v>
      </c>
      <c r="R387" t="s">
        <v>1493</v>
      </c>
    </row>
    <row r="388" spans="1:18" ht="17.25" customHeight="1">
      <c r="A388" t="s">
        <v>1663</v>
      </c>
      <c r="B388" s="1" t="s">
        <v>309</v>
      </c>
      <c r="C388" t="s">
        <v>1562</v>
      </c>
      <c r="D388" t="s">
        <v>17</v>
      </c>
      <c r="E388" t="str">
        <f>+IF(COUNTIF('List most widespread'!$A$1:$A$38, DB_crossborder[[#This Row],[Occupation title (text)]])&gt;0, "YES", "NO")</f>
        <v>NO</v>
      </c>
      <c r="F388" t="s">
        <v>1493</v>
      </c>
      <c r="G388" s="1"/>
      <c r="H388" s="1"/>
      <c r="I388" s="8"/>
      <c r="J388" s="11">
        <v>1411</v>
      </c>
      <c r="K388" t="s">
        <v>1493</v>
      </c>
      <c r="L388" t="s">
        <v>55</v>
      </c>
      <c r="M388" t="s">
        <v>1493</v>
      </c>
      <c r="N388" t="s">
        <v>1493</v>
      </c>
      <c r="O388" t="s">
        <v>1493</v>
      </c>
      <c r="P388" t="s">
        <v>1493</v>
      </c>
      <c r="Q388" t="s">
        <v>1493</v>
      </c>
      <c r="R388" t="s">
        <v>1493</v>
      </c>
    </row>
    <row r="389" spans="1:18" ht="17.25" customHeight="1">
      <c r="A389" t="s">
        <v>1663</v>
      </c>
      <c r="B389" s="1" t="s">
        <v>311</v>
      </c>
      <c r="C389" t="s">
        <v>1562</v>
      </c>
      <c r="D389" t="s">
        <v>17</v>
      </c>
      <c r="E389" t="str">
        <f>+IF(COUNTIF('List most widespread'!$A$1:$A$38, DB_crossborder[[#This Row],[Occupation title (text)]])&gt;0, "YES", "NO")</f>
        <v>NO</v>
      </c>
      <c r="F389" t="s">
        <v>1493</v>
      </c>
      <c r="G389" s="1"/>
      <c r="H389" s="1"/>
      <c r="I389" s="8"/>
      <c r="J389" s="11">
        <v>1412</v>
      </c>
      <c r="K389" t="s">
        <v>1493</v>
      </c>
      <c r="L389" t="s">
        <v>55</v>
      </c>
      <c r="M389" t="s">
        <v>1493</v>
      </c>
      <c r="N389" t="s">
        <v>1493</v>
      </c>
      <c r="O389" t="s">
        <v>1493</v>
      </c>
      <c r="P389" t="s">
        <v>1493</v>
      </c>
      <c r="Q389" t="s">
        <v>1493</v>
      </c>
      <c r="R389" t="s">
        <v>1493</v>
      </c>
    </row>
    <row r="390" spans="1:18" ht="17.25" customHeight="1">
      <c r="A390" t="s">
        <v>1663</v>
      </c>
      <c r="B390" s="1" t="s">
        <v>193</v>
      </c>
      <c r="C390" t="s">
        <v>1558</v>
      </c>
      <c r="D390" t="s">
        <v>17</v>
      </c>
      <c r="E390" t="str">
        <f>+IF(COUNTIF('List most widespread'!$A$1:$A$38, DB_crossborder[[#This Row],[Occupation title (text)]])&gt;0, "YES", "NO")</f>
        <v>NO</v>
      </c>
      <c r="F390" t="s">
        <v>1493</v>
      </c>
      <c r="G390" s="1"/>
      <c r="H390" s="1"/>
      <c r="I390" s="8"/>
      <c r="J390" s="11">
        <v>2111</v>
      </c>
      <c r="K390" t="s">
        <v>1493</v>
      </c>
      <c r="L390" t="s">
        <v>55</v>
      </c>
      <c r="M390" t="s">
        <v>1493</v>
      </c>
      <c r="N390" t="s">
        <v>1493</v>
      </c>
      <c r="O390" t="s">
        <v>1493</v>
      </c>
      <c r="P390" t="s">
        <v>1493</v>
      </c>
      <c r="Q390" t="s">
        <v>1493</v>
      </c>
      <c r="R390" t="s">
        <v>1493</v>
      </c>
    </row>
    <row r="391" spans="1:18" ht="17.25" customHeight="1">
      <c r="A391" t="s">
        <v>1663</v>
      </c>
      <c r="B391" s="1" t="s">
        <v>1275</v>
      </c>
      <c r="C391" t="s">
        <v>1558</v>
      </c>
      <c r="D391" t="s">
        <v>17</v>
      </c>
      <c r="E391" t="str">
        <f>+IF(COUNTIF('List most widespread'!$A$1:$A$38, DB_crossborder[[#This Row],[Occupation title (text)]])&gt;0, "YES", "NO")</f>
        <v>NO</v>
      </c>
      <c r="F391" t="s">
        <v>1493</v>
      </c>
      <c r="G391" s="1"/>
      <c r="H391" s="1"/>
      <c r="I391" s="8"/>
      <c r="J391" s="11">
        <v>2113</v>
      </c>
      <c r="K391" t="s">
        <v>1493</v>
      </c>
      <c r="L391" t="s">
        <v>55</v>
      </c>
      <c r="M391" t="s">
        <v>1493</v>
      </c>
      <c r="N391" t="s">
        <v>1493</v>
      </c>
      <c r="O391" t="s">
        <v>1493</v>
      </c>
      <c r="P391" t="s">
        <v>1493</v>
      </c>
      <c r="Q391" t="s">
        <v>1493</v>
      </c>
      <c r="R391" t="s">
        <v>1493</v>
      </c>
    </row>
    <row r="392" spans="1:18" ht="17.25" customHeight="1">
      <c r="A392" t="s">
        <v>1663</v>
      </c>
      <c r="B392" s="1" t="s">
        <v>320</v>
      </c>
      <c r="C392" t="s">
        <v>1558</v>
      </c>
      <c r="D392" t="s">
        <v>17</v>
      </c>
      <c r="E392" t="str">
        <f>+IF(COUNTIF('List most widespread'!$A$1:$A$38, DB_crossborder[[#This Row],[Occupation title (text)]])&gt;0, "YES", "NO")</f>
        <v>NO</v>
      </c>
      <c r="F392" t="s">
        <v>1493</v>
      </c>
      <c r="G392" s="1"/>
      <c r="H392" s="1"/>
      <c r="I392" s="8"/>
      <c r="J392" s="11">
        <v>2114</v>
      </c>
      <c r="K392" t="s">
        <v>1493</v>
      </c>
      <c r="L392" t="s">
        <v>55</v>
      </c>
      <c r="M392" t="s">
        <v>1493</v>
      </c>
      <c r="N392" t="s">
        <v>1493</v>
      </c>
      <c r="O392" t="s">
        <v>1493</v>
      </c>
      <c r="P392" t="s">
        <v>1493</v>
      </c>
      <c r="Q392" t="s">
        <v>1493</v>
      </c>
      <c r="R392" t="s">
        <v>1493</v>
      </c>
    </row>
    <row r="393" spans="1:18" ht="17.25" customHeight="1">
      <c r="A393" t="s">
        <v>1663</v>
      </c>
      <c r="B393" s="1" t="s">
        <v>322</v>
      </c>
      <c r="C393" t="s">
        <v>1558</v>
      </c>
      <c r="D393" t="s">
        <v>17</v>
      </c>
      <c r="E393" t="str">
        <f>+IF(COUNTIF('List most widespread'!$A$1:$A$38, DB_crossborder[[#This Row],[Occupation title (text)]])&gt;0, "YES", "NO")</f>
        <v>NO</v>
      </c>
      <c r="F393" t="s">
        <v>1493</v>
      </c>
      <c r="G393" s="1"/>
      <c r="H393" s="1"/>
      <c r="I393" s="8"/>
      <c r="J393" s="11">
        <v>2120</v>
      </c>
      <c r="K393" t="s">
        <v>1493</v>
      </c>
      <c r="L393" t="s">
        <v>55</v>
      </c>
      <c r="M393" t="s">
        <v>1493</v>
      </c>
      <c r="N393" t="s">
        <v>1493</v>
      </c>
      <c r="O393" t="s">
        <v>1493</v>
      </c>
      <c r="P393" t="s">
        <v>1493</v>
      </c>
      <c r="Q393" t="s">
        <v>1493</v>
      </c>
      <c r="R393" t="s">
        <v>1493</v>
      </c>
    </row>
    <row r="394" spans="1:18" ht="17.25" customHeight="1">
      <c r="A394" t="s">
        <v>1663</v>
      </c>
      <c r="B394" s="1" t="s">
        <v>324</v>
      </c>
      <c r="C394" t="s">
        <v>1558</v>
      </c>
      <c r="D394" t="s">
        <v>17</v>
      </c>
      <c r="E394" t="str">
        <f>+IF(COUNTIF('List most widespread'!$A$1:$A$38, DB_crossborder[[#This Row],[Occupation title (text)]])&gt;0, "YES", "NO")</f>
        <v>NO</v>
      </c>
      <c r="F394" t="s">
        <v>1493</v>
      </c>
      <c r="G394" s="1"/>
      <c r="H394" s="1"/>
      <c r="I394" s="8"/>
      <c r="J394" s="11">
        <v>2131</v>
      </c>
      <c r="K394" t="s">
        <v>1493</v>
      </c>
      <c r="L394" t="s">
        <v>55</v>
      </c>
      <c r="M394" t="s">
        <v>1493</v>
      </c>
      <c r="N394" t="s">
        <v>1493</v>
      </c>
      <c r="O394" t="s">
        <v>1493</v>
      </c>
      <c r="P394" t="s">
        <v>1493</v>
      </c>
      <c r="Q394" t="s">
        <v>1493</v>
      </c>
      <c r="R394" t="s">
        <v>1493</v>
      </c>
    </row>
    <row r="395" spans="1:18" ht="17.25" customHeight="1">
      <c r="A395" t="s">
        <v>1663</v>
      </c>
      <c r="B395" s="1" t="s">
        <v>1555</v>
      </c>
      <c r="C395" t="s">
        <v>1558</v>
      </c>
      <c r="D395" t="s">
        <v>17</v>
      </c>
      <c r="E395" t="str">
        <f>+IF(COUNTIF('List most widespread'!$A$1:$A$38, DB_crossborder[[#This Row],[Occupation title (text)]])&gt;0, "YES", "NO")</f>
        <v>NO</v>
      </c>
      <c r="F395" t="s">
        <v>1493</v>
      </c>
      <c r="G395" s="1"/>
      <c r="H395" s="1"/>
      <c r="I395" s="8"/>
      <c r="J395" s="11">
        <v>2132</v>
      </c>
      <c r="K395" t="s">
        <v>1493</v>
      </c>
      <c r="L395" s="1" t="s">
        <v>1285</v>
      </c>
      <c r="M395" t="s">
        <v>1493</v>
      </c>
      <c r="N395" t="s">
        <v>1493</v>
      </c>
      <c r="O395" t="s">
        <v>1493</v>
      </c>
      <c r="P395" t="s">
        <v>1493</v>
      </c>
      <c r="Q395" t="s">
        <v>1493</v>
      </c>
      <c r="R395" t="s">
        <v>1493</v>
      </c>
    </row>
    <row r="396" spans="1:18" ht="17.25" customHeight="1">
      <c r="A396" t="s">
        <v>1663</v>
      </c>
      <c r="B396" s="1" t="s">
        <v>326</v>
      </c>
      <c r="C396" t="s">
        <v>1558</v>
      </c>
      <c r="D396" t="s">
        <v>17</v>
      </c>
      <c r="E396" t="str">
        <f>+IF(COUNTIF('List most widespread'!$A$1:$A$38, DB_crossborder[[#This Row],[Occupation title (text)]])&gt;0, "YES", "NO")</f>
        <v>NO</v>
      </c>
      <c r="F396" t="s">
        <v>1493</v>
      </c>
      <c r="G396" s="1"/>
      <c r="H396" s="1"/>
      <c r="I396" s="8"/>
      <c r="J396" s="11">
        <v>2133</v>
      </c>
      <c r="K396" t="s">
        <v>1493</v>
      </c>
      <c r="L396" t="s">
        <v>55</v>
      </c>
      <c r="M396" t="s">
        <v>1493</v>
      </c>
      <c r="N396" t="s">
        <v>1493</v>
      </c>
      <c r="O396" t="s">
        <v>1493</v>
      </c>
      <c r="P396" t="s">
        <v>1493</v>
      </c>
      <c r="Q396" t="s">
        <v>1493</v>
      </c>
      <c r="R396" t="s">
        <v>1493</v>
      </c>
    </row>
    <row r="397" spans="1:18" ht="17.25" customHeight="1">
      <c r="A397" t="s">
        <v>1663</v>
      </c>
      <c r="B397" s="1" t="s">
        <v>340</v>
      </c>
      <c r="C397" t="s">
        <v>1558</v>
      </c>
      <c r="D397" t="s">
        <v>17</v>
      </c>
      <c r="E397" t="str">
        <f>+IF(COUNTIF('List most widespread'!$A$1:$A$38, DB_crossborder[[#This Row],[Occupation title (text)]])&gt;0, "YES", "NO")</f>
        <v>NO</v>
      </c>
      <c r="F397" t="s">
        <v>1493</v>
      </c>
      <c r="G397" s="1"/>
      <c r="H397" s="1"/>
      <c r="I397" s="8"/>
      <c r="J397" s="11">
        <v>2161</v>
      </c>
      <c r="K397" t="s">
        <v>1493</v>
      </c>
      <c r="L397" t="s">
        <v>55</v>
      </c>
      <c r="M397" t="s">
        <v>1493</v>
      </c>
      <c r="N397" t="s">
        <v>1493</v>
      </c>
      <c r="O397" t="s">
        <v>1493</v>
      </c>
      <c r="P397" t="s">
        <v>1493</v>
      </c>
      <c r="Q397" t="s">
        <v>1493</v>
      </c>
      <c r="R397" t="s">
        <v>1493</v>
      </c>
    </row>
    <row r="398" spans="1:18" ht="17.25" customHeight="1">
      <c r="A398" t="s">
        <v>1663</v>
      </c>
      <c r="B398" s="1" t="s">
        <v>344</v>
      </c>
      <c r="C398" t="s">
        <v>1558</v>
      </c>
      <c r="D398" t="s">
        <v>17</v>
      </c>
      <c r="E398" t="str">
        <f>+IF(COUNTIF('List most widespread'!$A$1:$A$38, DB_crossborder[[#This Row],[Occupation title (text)]])&gt;0, "YES", "NO")</f>
        <v>NO</v>
      </c>
      <c r="F398" t="s">
        <v>1493</v>
      </c>
      <c r="G398" s="1"/>
      <c r="H398" s="1"/>
      <c r="I398" s="8"/>
      <c r="J398" s="11">
        <v>2163</v>
      </c>
      <c r="K398" t="s">
        <v>1493</v>
      </c>
      <c r="L398" t="s">
        <v>55</v>
      </c>
      <c r="M398" t="s">
        <v>1493</v>
      </c>
      <c r="N398" t="s">
        <v>1493</v>
      </c>
      <c r="O398" t="s">
        <v>1493</v>
      </c>
      <c r="P398" t="s">
        <v>1493</v>
      </c>
      <c r="Q398" t="s">
        <v>1493</v>
      </c>
      <c r="R398" t="s">
        <v>1493</v>
      </c>
    </row>
    <row r="399" spans="1:18" ht="17.25" customHeight="1">
      <c r="A399" t="s">
        <v>1663</v>
      </c>
      <c r="B399" s="1" t="s">
        <v>346</v>
      </c>
      <c r="C399" t="s">
        <v>1558</v>
      </c>
      <c r="D399" t="s">
        <v>17</v>
      </c>
      <c r="E399" t="str">
        <f>+IF(COUNTIF('List most widespread'!$A$1:$A$38, DB_crossborder[[#This Row],[Occupation title (text)]])&gt;0, "YES", "NO")</f>
        <v>NO</v>
      </c>
      <c r="F399" t="s">
        <v>1493</v>
      </c>
      <c r="G399" s="1"/>
      <c r="H399" s="1"/>
      <c r="I399" s="8"/>
      <c r="J399" s="11">
        <v>2164</v>
      </c>
      <c r="K399" t="s">
        <v>1493</v>
      </c>
      <c r="L399" t="s">
        <v>55</v>
      </c>
      <c r="M399" t="s">
        <v>1493</v>
      </c>
      <c r="N399" t="s">
        <v>1493</v>
      </c>
      <c r="O399" t="s">
        <v>1493</v>
      </c>
      <c r="P399" t="s">
        <v>1493</v>
      </c>
      <c r="Q399" t="s">
        <v>1493</v>
      </c>
      <c r="R399" t="s">
        <v>1493</v>
      </c>
    </row>
    <row r="400" spans="1:18" ht="17.25" customHeight="1">
      <c r="A400" t="s">
        <v>1663</v>
      </c>
      <c r="B400" s="1" t="s">
        <v>233</v>
      </c>
      <c r="C400" t="s">
        <v>1558</v>
      </c>
      <c r="D400" t="s">
        <v>17</v>
      </c>
      <c r="E400" t="str">
        <f>+IF(COUNTIF('List most widespread'!$A$1:$A$38, DB_crossborder[[#This Row],[Occupation title (text)]])&gt;0, "YES", "NO")</f>
        <v>NO</v>
      </c>
      <c r="F400" t="s">
        <v>1493</v>
      </c>
      <c r="G400" s="1"/>
      <c r="H400" s="1"/>
      <c r="I400" s="8"/>
      <c r="J400" s="11">
        <v>2166</v>
      </c>
      <c r="K400" t="s">
        <v>1493</v>
      </c>
      <c r="L400" t="s">
        <v>55</v>
      </c>
      <c r="M400" t="s">
        <v>1493</v>
      </c>
      <c r="N400" t="s">
        <v>1493</v>
      </c>
      <c r="O400" t="s">
        <v>1493</v>
      </c>
      <c r="P400" t="s">
        <v>1493</v>
      </c>
      <c r="Q400" t="s">
        <v>1493</v>
      </c>
      <c r="R400" t="s">
        <v>1493</v>
      </c>
    </row>
    <row r="401" spans="1:18" ht="17.25" customHeight="1">
      <c r="A401" t="s">
        <v>1663</v>
      </c>
      <c r="B401" t="s">
        <v>48</v>
      </c>
      <c r="C401" t="s">
        <v>1558</v>
      </c>
      <c r="D401" t="s">
        <v>17</v>
      </c>
      <c r="E401" t="str">
        <f>+IF(COUNTIF('List most widespread'!$A$1:$A$38, DB_crossborder[[#This Row],[Occupation title (text)]])&gt;0, "YES", "NO")</f>
        <v>YES</v>
      </c>
      <c r="F401" t="s">
        <v>1493</v>
      </c>
      <c r="G401" s="1"/>
      <c r="H401" s="1"/>
      <c r="I401" s="8"/>
      <c r="J401" s="11">
        <v>2212</v>
      </c>
      <c r="K401" t="s">
        <v>1493</v>
      </c>
      <c r="L401" s="1" t="s">
        <v>1285</v>
      </c>
      <c r="M401" t="s">
        <v>1493</v>
      </c>
      <c r="N401" t="s">
        <v>1493</v>
      </c>
      <c r="O401" t="s">
        <v>1493</v>
      </c>
      <c r="P401" t="s">
        <v>1493</v>
      </c>
      <c r="Q401" t="s">
        <v>1493</v>
      </c>
      <c r="R401" t="s">
        <v>1493</v>
      </c>
    </row>
    <row r="402" spans="1:18" ht="17.25" customHeight="1">
      <c r="A402" t="s">
        <v>1663</v>
      </c>
      <c r="B402" s="1" t="s">
        <v>56</v>
      </c>
      <c r="C402" t="s">
        <v>1558</v>
      </c>
      <c r="D402" t="s">
        <v>17</v>
      </c>
      <c r="E402" t="str">
        <f>+IF(COUNTIF('List most widespread'!$A$1:$A$38, DB_crossborder[[#This Row],[Occupation title (text)]])&gt;0, "YES", "NO")</f>
        <v>YES</v>
      </c>
      <c r="F402" t="s">
        <v>1493</v>
      </c>
      <c r="G402" s="1"/>
      <c r="H402" s="1"/>
      <c r="I402" s="8"/>
      <c r="J402" s="11">
        <v>2221</v>
      </c>
      <c r="K402" t="s">
        <v>1493</v>
      </c>
      <c r="L402" s="1" t="s">
        <v>1285</v>
      </c>
      <c r="M402" t="s">
        <v>1493</v>
      </c>
      <c r="N402" t="s">
        <v>1493</v>
      </c>
      <c r="O402" t="s">
        <v>1493</v>
      </c>
      <c r="P402" t="s">
        <v>1493</v>
      </c>
      <c r="Q402" t="s">
        <v>1493</v>
      </c>
      <c r="R402" t="s">
        <v>1493</v>
      </c>
    </row>
    <row r="403" spans="1:18" ht="17.25" customHeight="1">
      <c r="A403" t="s">
        <v>1663</v>
      </c>
      <c r="B403" s="1" t="s">
        <v>352</v>
      </c>
      <c r="C403" t="s">
        <v>1558</v>
      </c>
      <c r="D403" t="s">
        <v>17</v>
      </c>
      <c r="E403" t="str">
        <f>+IF(COUNTIF('List most widespread'!$A$1:$A$38, DB_crossborder[[#This Row],[Occupation title (text)]])&gt;0, "YES", "NO")</f>
        <v>NO</v>
      </c>
      <c r="F403" t="s">
        <v>1493</v>
      </c>
      <c r="G403" s="1"/>
      <c r="H403" s="1"/>
      <c r="I403" s="8"/>
      <c r="J403" s="11">
        <v>2222</v>
      </c>
      <c r="K403" t="s">
        <v>1493</v>
      </c>
      <c r="L403" s="1" t="s">
        <v>1285</v>
      </c>
      <c r="M403" t="s">
        <v>1493</v>
      </c>
      <c r="N403" t="s">
        <v>1493</v>
      </c>
      <c r="O403" t="s">
        <v>1493</v>
      </c>
      <c r="P403" t="s">
        <v>1493</v>
      </c>
      <c r="Q403" t="s">
        <v>1493</v>
      </c>
      <c r="R403" t="s">
        <v>1493</v>
      </c>
    </row>
    <row r="404" spans="1:18" ht="17.25" customHeight="1">
      <c r="A404" t="s">
        <v>1663</v>
      </c>
      <c r="B404" s="1" t="s">
        <v>354</v>
      </c>
      <c r="C404" t="s">
        <v>1558</v>
      </c>
      <c r="D404" t="s">
        <v>17</v>
      </c>
      <c r="E404" t="str">
        <f>+IF(COUNTIF('List most widespread'!$A$1:$A$38, DB_crossborder[[#This Row],[Occupation title (text)]])&gt;0, "YES", "NO")</f>
        <v>NO</v>
      </c>
      <c r="F404" t="s">
        <v>1493</v>
      </c>
      <c r="G404" s="1"/>
      <c r="H404" s="1"/>
      <c r="I404" s="8"/>
      <c r="J404" s="11">
        <v>2230</v>
      </c>
      <c r="K404" t="s">
        <v>1493</v>
      </c>
      <c r="L404" t="s">
        <v>55</v>
      </c>
      <c r="M404" t="s">
        <v>1493</v>
      </c>
      <c r="N404" t="s">
        <v>1493</v>
      </c>
      <c r="O404" t="s">
        <v>1493</v>
      </c>
      <c r="P404" t="s">
        <v>1493</v>
      </c>
      <c r="Q404" t="s">
        <v>1493</v>
      </c>
      <c r="R404" t="s">
        <v>1493</v>
      </c>
    </row>
    <row r="405" spans="1:18" ht="17.25" customHeight="1">
      <c r="A405" t="s">
        <v>1663</v>
      </c>
      <c r="B405" s="1" t="s">
        <v>1667</v>
      </c>
      <c r="C405" t="s">
        <v>1558</v>
      </c>
      <c r="D405" t="s">
        <v>17</v>
      </c>
      <c r="E405" t="str">
        <f>+IF(COUNTIF('List most widespread'!$A$1:$A$38, DB_crossborder[[#This Row],[Occupation title (text)]])&gt;0, "YES", "NO")</f>
        <v>NO</v>
      </c>
      <c r="F405" t="s">
        <v>1493</v>
      </c>
      <c r="G405" s="1"/>
      <c r="H405" s="1"/>
      <c r="I405" s="8"/>
      <c r="J405" s="11">
        <v>2250</v>
      </c>
      <c r="K405" t="s">
        <v>1493</v>
      </c>
      <c r="L405" t="s">
        <v>55</v>
      </c>
      <c r="M405" t="s">
        <v>1493</v>
      </c>
      <c r="N405" t="s">
        <v>1493</v>
      </c>
      <c r="O405" t="s">
        <v>1493</v>
      </c>
      <c r="P405" t="s">
        <v>1493</v>
      </c>
      <c r="Q405" t="s">
        <v>1493</v>
      </c>
      <c r="R405" t="s">
        <v>1493</v>
      </c>
    </row>
    <row r="406" spans="1:18" ht="17.25" customHeight="1">
      <c r="A406" t="s">
        <v>1663</v>
      </c>
      <c r="B406" s="1" t="s">
        <v>356</v>
      </c>
      <c r="C406" t="s">
        <v>1558</v>
      </c>
      <c r="D406" t="s">
        <v>17</v>
      </c>
      <c r="E406" t="str">
        <f>+IF(COUNTIF('List most widespread'!$A$1:$A$38, DB_crossborder[[#This Row],[Occupation title (text)]])&gt;0, "YES", "NO")</f>
        <v>NO</v>
      </c>
      <c r="F406" t="s">
        <v>1493</v>
      </c>
      <c r="G406" s="1"/>
      <c r="H406" s="1"/>
      <c r="I406" s="8"/>
      <c r="J406" s="11">
        <v>2261</v>
      </c>
      <c r="K406" t="s">
        <v>1493</v>
      </c>
      <c r="L406" t="s">
        <v>55</v>
      </c>
      <c r="M406" t="s">
        <v>1493</v>
      </c>
      <c r="N406" t="s">
        <v>1493</v>
      </c>
      <c r="O406" t="s">
        <v>1493</v>
      </c>
      <c r="P406" t="s">
        <v>1493</v>
      </c>
      <c r="Q406" t="s">
        <v>1493</v>
      </c>
      <c r="R406" t="s">
        <v>1493</v>
      </c>
    </row>
    <row r="407" spans="1:18" ht="17.25" customHeight="1">
      <c r="A407" t="s">
        <v>1663</v>
      </c>
      <c r="B407" s="1" t="s">
        <v>1192</v>
      </c>
      <c r="C407" t="s">
        <v>1558</v>
      </c>
      <c r="D407" t="s">
        <v>17</v>
      </c>
      <c r="E407" t="str">
        <f>+IF(COUNTIF('List most widespread'!$A$1:$A$38, DB_crossborder[[#This Row],[Occupation title (text)]])&gt;0, "YES", "NO")</f>
        <v>NO</v>
      </c>
      <c r="F407" t="s">
        <v>1493</v>
      </c>
      <c r="G407" s="1"/>
      <c r="H407" s="1"/>
      <c r="I407" s="8"/>
      <c r="J407" s="11">
        <v>2262</v>
      </c>
      <c r="K407" t="s">
        <v>1493</v>
      </c>
      <c r="L407" s="1" t="s">
        <v>1285</v>
      </c>
      <c r="M407" t="s">
        <v>1493</v>
      </c>
      <c r="N407" t="s">
        <v>1493</v>
      </c>
      <c r="O407" t="s">
        <v>1493</v>
      </c>
      <c r="P407" t="s">
        <v>1493</v>
      </c>
      <c r="Q407" t="s">
        <v>1493</v>
      </c>
      <c r="R407" t="s">
        <v>1493</v>
      </c>
    </row>
    <row r="408" spans="1:18" ht="17.25" customHeight="1">
      <c r="A408" t="s">
        <v>1663</v>
      </c>
      <c r="B408" s="1" t="s">
        <v>274</v>
      </c>
      <c r="C408" t="s">
        <v>1558</v>
      </c>
      <c r="D408" t="s">
        <v>17</v>
      </c>
      <c r="E408" t="str">
        <f>+IF(COUNTIF('List most widespread'!$A$1:$A$38, DB_crossborder[[#This Row],[Occupation title (text)]])&gt;0, "YES", "NO")</f>
        <v>YES</v>
      </c>
      <c r="F408" t="s">
        <v>1493</v>
      </c>
      <c r="G408" s="1"/>
      <c r="H408" s="1"/>
      <c r="I408" s="8"/>
      <c r="J408" s="11">
        <v>2264</v>
      </c>
      <c r="K408" t="s">
        <v>1493</v>
      </c>
      <c r="L408" t="s">
        <v>55</v>
      </c>
      <c r="M408" t="s">
        <v>1493</v>
      </c>
      <c r="N408" t="s">
        <v>1493</v>
      </c>
      <c r="O408" t="s">
        <v>1493</v>
      </c>
      <c r="P408" t="s">
        <v>1493</v>
      </c>
      <c r="Q408" t="s">
        <v>1493</v>
      </c>
      <c r="R408" t="s">
        <v>1493</v>
      </c>
    </row>
    <row r="409" spans="1:18" ht="17.25" customHeight="1">
      <c r="A409" t="s">
        <v>1663</v>
      </c>
      <c r="B409" s="1" t="s">
        <v>362</v>
      </c>
      <c r="C409" t="s">
        <v>1558</v>
      </c>
      <c r="D409" t="s">
        <v>17</v>
      </c>
      <c r="E409" t="str">
        <f>+IF(COUNTIF('List most widespread'!$A$1:$A$38, DB_crossborder[[#This Row],[Occupation title (text)]])&gt;0, "YES", "NO")</f>
        <v>NO</v>
      </c>
      <c r="F409" t="s">
        <v>1493</v>
      </c>
      <c r="G409" s="1"/>
      <c r="H409" s="1"/>
      <c r="I409" s="8"/>
      <c r="J409" s="11">
        <v>2269</v>
      </c>
      <c r="K409" t="s">
        <v>1493</v>
      </c>
      <c r="L409" t="s">
        <v>55</v>
      </c>
      <c r="M409" t="s">
        <v>1493</v>
      </c>
      <c r="N409" t="s">
        <v>1493</v>
      </c>
      <c r="O409" t="s">
        <v>1493</v>
      </c>
      <c r="P409" t="s">
        <v>1493</v>
      </c>
      <c r="Q409" t="s">
        <v>1493</v>
      </c>
      <c r="R409" t="s">
        <v>1493</v>
      </c>
    </row>
    <row r="410" spans="1:18" ht="17.25" customHeight="1">
      <c r="A410" t="s">
        <v>1663</v>
      </c>
      <c r="B410" s="1" t="s">
        <v>367</v>
      </c>
      <c r="C410" t="s">
        <v>1558</v>
      </c>
      <c r="D410" t="s">
        <v>17</v>
      </c>
      <c r="E410" t="str">
        <f>+IF(COUNTIF('List most widespread'!$A$1:$A$38, DB_crossborder[[#This Row],[Occupation title (text)]])&gt;0, "YES", "NO")</f>
        <v>NO</v>
      </c>
      <c r="F410" t="s">
        <v>1493</v>
      </c>
      <c r="G410" s="1"/>
      <c r="H410" s="1"/>
      <c r="I410" s="8"/>
      <c r="J410" s="11">
        <v>2320</v>
      </c>
      <c r="K410" t="s">
        <v>1493</v>
      </c>
      <c r="L410" t="s">
        <v>55</v>
      </c>
      <c r="M410" t="s">
        <v>1493</v>
      </c>
      <c r="N410" t="s">
        <v>1493</v>
      </c>
      <c r="O410" t="s">
        <v>1493</v>
      </c>
      <c r="P410" t="s">
        <v>1493</v>
      </c>
      <c r="Q410" t="s">
        <v>1493</v>
      </c>
      <c r="R410" t="s">
        <v>1493</v>
      </c>
    </row>
    <row r="411" spans="1:18" ht="17.25" customHeight="1">
      <c r="A411" t="s">
        <v>1663</v>
      </c>
      <c r="B411" s="1" t="s">
        <v>370</v>
      </c>
      <c r="C411" t="s">
        <v>1558</v>
      </c>
      <c r="D411" t="s">
        <v>17</v>
      </c>
      <c r="E411" t="str">
        <f>+IF(COUNTIF('List most widespread'!$A$1:$A$38, DB_crossborder[[#This Row],[Occupation title (text)]])&gt;0, "YES", "NO")</f>
        <v>NO</v>
      </c>
      <c r="F411" t="s">
        <v>1493</v>
      </c>
      <c r="G411" s="1"/>
      <c r="H411" s="1"/>
      <c r="I411" s="8"/>
      <c r="J411" s="11">
        <v>2330</v>
      </c>
      <c r="K411" t="s">
        <v>1493</v>
      </c>
      <c r="L411" t="s">
        <v>55</v>
      </c>
      <c r="M411" t="s">
        <v>1493</v>
      </c>
      <c r="N411" t="s">
        <v>1493</v>
      </c>
      <c r="O411" t="s">
        <v>1493</v>
      </c>
      <c r="P411" t="s">
        <v>1493</v>
      </c>
      <c r="Q411" t="s">
        <v>1493</v>
      </c>
      <c r="R411" t="s">
        <v>1493</v>
      </c>
    </row>
    <row r="412" spans="1:18" ht="17.25" customHeight="1">
      <c r="A412" t="s">
        <v>1663</v>
      </c>
      <c r="B412" s="1" t="s">
        <v>284</v>
      </c>
      <c r="C412" t="s">
        <v>1558</v>
      </c>
      <c r="D412" t="s">
        <v>17</v>
      </c>
      <c r="E412" t="str">
        <f>+IF(COUNTIF('List most widespread'!$A$1:$A$38, DB_crossborder[[#This Row],[Occupation title (text)]])&gt;0, "YES", "NO")</f>
        <v>NO</v>
      </c>
      <c r="F412" t="s">
        <v>1493</v>
      </c>
      <c r="G412" s="1"/>
      <c r="H412" s="1"/>
      <c r="I412" s="8"/>
      <c r="J412" s="11">
        <v>2341</v>
      </c>
      <c r="K412" t="s">
        <v>1493</v>
      </c>
      <c r="L412" t="s">
        <v>55</v>
      </c>
      <c r="M412" t="s">
        <v>1493</v>
      </c>
      <c r="N412" t="s">
        <v>1493</v>
      </c>
      <c r="O412" t="s">
        <v>1493</v>
      </c>
      <c r="P412" t="s">
        <v>1493</v>
      </c>
      <c r="Q412" t="s">
        <v>1493</v>
      </c>
      <c r="R412" t="s">
        <v>1493</v>
      </c>
    </row>
    <row r="413" spans="1:18" ht="17.25" customHeight="1">
      <c r="A413" t="s">
        <v>1663</v>
      </c>
      <c r="B413" s="1" t="s">
        <v>187</v>
      </c>
      <c r="C413" t="s">
        <v>1558</v>
      </c>
      <c r="D413" t="s">
        <v>17</v>
      </c>
      <c r="E413" t="str">
        <f>+IF(COUNTIF('List most widespread'!$A$1:$A$38, DB_crossborder[[#This Row],[Occupation title (text)]])&gt;0, "YES", "NO")</f>
        <v>YES</v>
      </c>
      <c r="F413" t="s">
        <v>1493</v>
      </c>
      <c r="G413" s="1"/>
      <c r="H413" s="1"/>
      <c r="I413" s="8"/>
      <c r="J413" s="11">
        <v>2342</v>
      </c>
      <c r="K413" t="s">
        <v>1493</v>
      </c>
      <c r="L413" t="s">
        <v>55</v>
      </c>
      <c r="M413" t="s">
        <v>1493</v>
      </c>
      <c r="N413" t="s">
        <v>1493</v>
      </c>
      <c r="O413" t="s">
        <v>1493</v>
      </c>
      <c r="P413" t="s">
        <v>1493</v>
      </c>
      <c r="Q413" t="s">
        <v>1493</v>
      </c>
      <c r="R413" t="s">
        <v>1493</v>
      </c>
    </row>
    <row r="414" spans="1:18" ht="17.25" customHeight="1">
      <c r="A414" t="s">
        <v>1663</v>
      </c>
      <c r="B414" s="1" t="s">
        <v>181</v>
      </c>
      <c r="C414" t="s">
        <v>1558</v>
      </c>
      <c r="D414" t="s">
        <v>17</v>
      </c>
      <c r="E414" t="str">
        <f>+IF(COUNTIF('List most widespread'!$A$1:$A$38, DB_crossborder[[#This Row],[Occupation title (text)]])&gt;0, "YES", "NO")</f>
        <v>NO</v>
      </c>
      <c r="F414" t="s">
        <v>1493</v>
      </c>
      <c r="G414" s="1"/>
      <c r="H414" s="1"/>
      <c r="I414" s="8"/>
      <c r="J414" s="11">
        <v>2411</v>
      </c>
      <c r="K414" t="s">
        <v>1493</v>
      </c>
      <c r="L414" s="1" t="s">
        <v>1285</v>
      </c>
      <c r="M414" t="s">
        <v>1493</v>
      </c>
      <c r="N414" t="s">
        <v>1493</v>
      </c>
      <c r="O414" t="s">
        <v>1493</v>
      </c>
      <c r="P414" t="s">
        <v>1493</v>
      </c>
      <c r="Q414" t="s">
        <v>1493</v>
      </c>
      <c r="R414" t="s">
        <v>1493</v>
      </c>
    </row>
    <row r="415" spans="1:18" ht="17.25" customHeight="1">
      <c r="A415" t="s">
        <v>1663</v>
      </c>
      <c r="B415" s="1" t="s">
        <v>208</v>
      </c>
      <c r="C415" t="s">
        <v>1558</v>
      </c>
      <c r="D415" t="s">
        <v>17</v>
      </c>
      <c r="E415" t="str">
        <f>+IF(COUNTIF('List most widespread'!$A$1:$A$38, DB_crossborder[[#This Row],[Occupation title (text)]])&gt;0, "YES", "NO")</f>
        <v>NO</v>
      </c>
      <c r="F415" t="s">
        <v>1493</v>
      </c>
      <c r="G415" s="1"/>
      <c r="H415" s="1"/>
      <c r="I415" s="8"/>
      <c r="J415" s="11">
        <v>2423</v>
      </c>
      <c r="K415" t="s">
        <v>1493</v>
      </c>
      <c r="L415" t="s">
        <v>55</v>
      </c>
      <c r="M415" t="s">
        <v>1493</v>
      </c>
      <c r="N415" t="s">
        <v>1493</v>
      </c>
      <c r="O415" t="s">
        <v>1493</v>
      </c>
      <c r="P415" t="s">
        <v>1493</v>
      </c>
      <c r="Q415" t="s">
        <v>1493</v>
      </c>
      <c r="R415" t="s">
        <v>1493</v>
      </c>
    </row>
    <row r="416" spans="1:18" ht="17.25" customHeight="1">
      <c r="A416" t="s">
        <v>1663</v>
      </c>
      <c r="B416" s="1" t="s">
        <v>397</v>
      </c>
      <c r="C416" t="s">
        <v>1558</v>
      </c>
      <c r="D416" t="s">
        <v>17</v>
      </c>
      <c r="E416" t="str">
        <f>+IF(COUNTIF('List most widespread'!$A$1:$A$38, DB_crossborder[[#This Row],[Occupation title (text)]])&gt;0, "YES", "NO")</f>
        <v>NO</v>
      </c>
      <c r="F416" t="s">
        <v>1493</v>
      </c>
      <c r="G416" s="1"/>
      <c r="H416" s="1"/>
      <c r="I416" s="8"/>
      <c r="J416" s="11">
        <v>2431</v>
      </c>
      <c r="K416" t="s">
        <v>1493</v>
      </c>
      <c r="L416" t="s">
        <v>55</v>
      </c>
      <c r="M416" t="s">
        <v>1493</v>
      </c>
      <c r="N416" t="s">
        <v>1493</v>
      </c>
      <c r="O416" t="s">
        <v>1493</v>
      </c>
      <c r="P416" t="s">
        <v>1493</v>
      </c>
      <c r="Q416" t="s">
        <v>1493</v>
      </c>
      <c r="R416" t="s">
        <v>1493</v>
      </c>
    </row>
    <row r="417" spans="1:18" ht="17.25" customHeight="1">
      <c r="A417" t="s">
        <v>1663</v>
      </c>
      <c r="B417" s="1" t="s">
        <v>227</v>
      </c>
      <c r="C417" t="s">
        <v>1558</v>
      </c>
      <c r="D417" t="s">
        <v>17</v>
      </c>
      <c r="E417" t="str">
        <f>+IF(COUNTIF('List most widespread'!$A$1:$A$38, DB_crossborder[[#This Row],[Occupation title (text)]])&gt;0, "YES", "NO")</f>
        <v>NO</v>
      </c>
      <c r="F417" t="s">
        <v>1493</v>
      </c>
      <c r="G417" s="1"/>
      <c r="H417" s="1"/>
      <c r="I417" s="8"/>
      <c r="J417" s="11">
        <v>2432</v>
      </c>
      <c r="K417" t="s">
        <v>1493</v>
      </c>
      <c r="L417" t="s">
        <v>55</v>
      </c>
      <c r="M417" t="s">
        <v>1493</v>
      </c>
      <c r="N417" t="s">
        <v>1493</v>
      </c>
      <c r="O417" t="s">
        <v>1493</v>
      </c>
      <c r="P417" t="s">
        <v>1493</v>
      </c>
      <c r="Q417" t="s">
        <v>1493</v>
      </c>
      <c r="R417" t="s">
        <v>1493</v>
      </c>
    </row>
    <row r="418" spans="1:18" ht="17.25" customHeight="1">
      <c r="A418" t="s">
        <v>1663</v>
      </c>
      <c r="B418" s="1" t="s">
        <v>169</v>
      </c>
      <c r="C418" t="s">
        <v>1558</v>
      </c>
      <c r="D418" t="s">
        <v>17</v>
      </c>
      <c r="E418" t="str">
        <f>+IF(COUNTIF('List most widespread'!$A$1:$A$38, DB_crossborder[[#This Row],[Occupation title (text)]])&gt;0, "YES", "NO")</f>
        <v>NO</v>
      </c>
      <c r="F418" t="s">
        <v>1493</v>
      </c>
      <c r="G418" s="1"/>
      <c r="H418" s="1"/>
      <c r="I418" s="8"/>
      <c r="J418" s="11">
        <v>2611</v>
      </c>
      <c r="K418" t="s">
        <v>1493</v>
      </c>
      <c r="L418" t="s">
        <v>55</v>
      </c>
      <c r="M418" t="s">
        <v>1493</v>
      </c>
      <c r="N418" t="s">
        <v>1493</v>
      </c>
      <c r="O418" t="s">
        <v>1493</v>
      </c>
      <c r="P418" t="s">
        <v>1493</v>
      </c>
      <c r="Q418" t="s">
        <v>1493</v>
      </c>
      <c r="R418" t="s">
        <v>1493</v>
      </c>
    </row>
    <row r="419" spans="1:18" ht="17.25" customHeight="1">
      <c r="A419" t="s">
        <v>1663</v>
      </c>
      <c r="B419" s="1" t="s">
        <v>1450</v>
      </c>
      <c r="C419" t="s">
        <v>1558</v>
      </c>
      <c r="D419" t="s">
        <v>17</v>
      </c>
      <c r="E419" t="str">
        <f>+IF(COUNTIF('List most widespread'!$A$1:$A$38, DB_crossborder[[#This Row],[Occupation title (text)]])&gt;0, "YES", "NO")</f>
        <v>NO</v>
      </c>
      <c r="F419" t="s">
        <v>1493</v>
      </c>
      <c r="G419" s="1"/>
      <c r="H419" s="1"/>
      <c r="I419" s="8"/>
      <c r="J419" s="11">
        <v>2612</v>
      </c>
      <c r="K419" t="s">
        <v>1493</v>
      </c>
      <c r="L419" s="1" t="s">
        <v>1285</v>
      </c>
      <c r="M419" t="s">
        <v>1493</v>
      </c>
      <c r="N419" t="s">
        <v>1493</v>
      </c>
      <c r="O419" t="s">
        <v>1493</v>
      </c>
      <c r="P419" t="s">
        <v>1493</v>
      </c>
      <c r="Q419" t="s">
        <v>1493</v>
      </c>
      <c r="R419" t="s">
        <v>1493</v>
      </c>
    </row>
    <row r="420" spans="1:18" ht="17.25" customHeight="1">
      <c r="A420" t="s">
        <v>1663</v>
      </c>
      <c r="B420" s="1" t="s">
        <v>406</v>
      </c>
      <c r="C420" t="s">
        <v>1558</v>
      </c>
      <c r="D420" t="s">
        <v>17</v>
      </c>
      <c r="E420" t="str">
        <f>+IF(COUNTIF('List most widespread'!$A$1:$A$38, DB_crossborder[[#This Row],[Occupation title (text)]])&gt;0, "YES", "NO")</f>
        <v>NO</v>
      </c>
      <c r="F420" t="s">
        <v>1493</v>
      </c>
      <c r="G420" s="1"/>
      <c r="H420" s="1"/>
      <c r="I420" s="8"/>
      <c r="J420" s="11">
        <v>2619</v>
      </c>
      <c r="K420" t="s">
        <v>1493</v>
      </c>
      <c r="L420" t="s">
        <v>55</v>
      </c>
      <c r="M420" t="s">
        <v>1493</v>
      </c>
      <c r="N420" t="s">
        <v>1493</v>
      </c>
      <c r="O420" t="s">
        <v>1493</v>
      </c>
      <c r="P420" t="s">
        <v>1493</v>
      </c>
      <c r="Q420" t="s">
        <v>1493</v>
      </c>
      <c r="R420" t="s">
        <v>1493</v>
      </c>
    </row>
    <row r="421" spans="1:18" ht="17.25" customHeight="1">
      <c r="A421" t="s">
        <v>1663</v>
      </c>
      <c r="B421" s="1" t="s">
        <v>206</v>
      </c>
      <c r="C421" t="s">
        <v>1558</v>
      </c>
      <c r="D421" t="s">
        <v>17</v>
      </c>
      <c r="E421" t="str">
        <f>+IF(COUNTIF('List most widespread'!$A$1:$A$38, DB_crossborder[[#This Row],[Occupation title (text)]])&gt;0, "YES", "NO")</f>
        <v>NO</v>
      </c>
      <c r="F421" t="s">
        <v>1493</v>
      </c>
      <c r="G421" s="1"/>
      <c r="H421" s="1"/>
      <c r="I421" s="8"/>
      <c r="J421" s="11">
        <v>2631</v>
      </c>
      <c r="K421" t="s">
        <v>1493</v>
      </c>
      <c r="L421" t="s">
        <v>55</v>
      </c>
      <c r="M421" t="s">
        <v>1493</v>
      </c>
      <c r="N421" t="s">
        <v>1493</v>
      </c>
      <c r="O421" t="s">
        <v>1493</v>
      </c>
      <c r="P421" t="s">
        <v>1493</v>
      </c>
      <c r="Q421" t="s">
        <v>1493</v>
      </c>
      <c r="R421" t="s">
        <v>1493</v>
      </c>
    </row>
    <row r="422" spans="1:18" ht="17.25" customHeight="1">
      <c r="A422" t="s">
        <v>1663</v>
      </c>
      <c r="B422" s="1" t="s">
        <v>411</v>
      </c>
      <c r="C422" t="s">
        <v>1558</v>
      </c>
      <c r="D422" t="s">
        <v>17</v>
      </c>
      <c r="E422" t="str">
        <f>+IF(COUNTIF('List most widespread'!$A$1:$A$38, DB_crossborder[[#This Row],[Occupation title (text)]])&gt;0, "YES", "NO")</f>
        <v>NO</v>
      </c>
      <c r="F422" t="s">
        <v>1493</v>
      </c>
      <c r="G422" s="1"/>
      <c r="H422" s="1"/>
      <c r="I422" s="8"/>
      <c r="J422" s="11">
        <v>2632</v>
      </c>
      <c r="K422" t="s">
        <v>1493</v>
      </c>
      <c r="L422" t="s">
        <v>55</v>
      </c>
      <c r="M422" t="s">
        <v>1493</v>
      </c>
      <c r="N422" t="s">
        <v>1493</v>
      </c>
      <c r="O422" t="s">
        <v>1493</v>
      </c>
      <c r="P422" t="s">
        <v>1493</v>
      </c>
      <c r="Q422" t="s">
        <v>1493</v>
      </c>
      <c r="R422" t="s">
        <v>1493</v>
      </c>
    </row>
    <row r="423" spans="1:18" ht="17.25" customHeight="1">
      <c r="A423" t="s">
        <v>1663</v>
      </c>
      <c r="B423" s="1" t="s">
        <v>413</v>
      </c>
      <c r="C423" t="s">
        <v>1558</v>
      </c>
      <c r="D423" t="s">
        <v>17</v>
      </c>
      <c r="E423" t="str">
        <f>+IF(COUNTIF('List most widespread'!$A$1:$A$38, DB_crossborder[[#This Row],[Occupation title (text)]])&gt;0, "YES", "NO")</f>
        <v>NO</v>
      </c>
      <c r="F423" t="s">
        <v>1493</v>
      </c>
      <c r="G423" s="1"/>
      <c r="H423" s="1"/>
      <c r="I423" s="8"/>
      <c r="J423" s="11">
        <v>2633</v>
      </c>
      <c r="K423" t="s">
        <v>1493</v>
      </c>
      <c r="L423" t="s">
        <v>55</v>
      </c>
      <c r="M423" t="s">
        <v>1493</v>
      </c>
      <c r="N423" t="s">
        <v>1493</v>
      </c>
      <c r="O423" t="s">
        <v>1493</v>
      </c>
      <c r="P423" t="s">
        <v>1493</v>
      </c>
      <c r="Q423" t="s">
        <v>1493</v>
      </c>
      <c r="R423" t="s">
        <v>1493</v>
      </c>
    </row>
    <row r="424" spans="1:18" ht="17.25" customHeight="1">
      <c r="A424" t="s">
        <v>1663</v>
      </c>
      <c r="B424" s="1" t="s">
        <v>415</v>
      </c>
      <c r="C424" t="s">
        <v>1558</v>
      </c>
      <c r="D424" t="s">
        <v>17</v>
      </c>
      <c r="E424" t="str">
        <f>+IF(COUNTIF('List most widespread'!$A$1:$A$38, DB_crossborder[[#This Row],[Occupation title (text)]])&gt;0, "YES", "NO")</f>
        <v>YES</v>
      </c>
      <c r="F424" t="s">
        <v>1493</v>
      </c>
      <c r="G424" s="1"/>
      <c r="H424" s="1"/>
      <c r="I424" s="8"/>
      <c r="J424" s="11">
        <v>2634</v>
      </c>
      <c r="K424" t="s">
        <v>1493</v>
      </c>
      <c r="L424" t="s">
        <v>55</v>
      </c>
      <c r="M424" t="s">
        <v>1493</v>
      </c>
      <c r="N424" t="s">
        <v>1493</v>
      </c>
      <c r="O424" t="s">
        <v>1493</v>
      </c>
      <c r="P424" t="s">
        <v>1493</v>
      </c>
      <c r="Q424" t="s">
        <v>1493</v>
      </c>
      <c r="R424" t="s">
        <v>1493</v>
      </c>
    </row>
    <row r="425" spans="1:18" ht="17.25" customHeight="1">
      <c r="A425" t="s">
        <v>1663</v>
      </c>
      <c r="B425" s="1" t="s">
        <v>418</v>
      </c>
      <c r="C425" t="s">
        <v>1558</v>
      </c>
      <c r="D425" t="s">
        <v>17</v>
      </c>
      <c r="E425" t="str">
        <f>+IF(COUNTIF('List most widespread'!$A$1:$A$38, DB_crossborder[[#This Row],[Occupation title (text)]])&gt;0, "YES", "NO")</f>
        <v>NO</v>
      </c>
      <c r="F425" t="s">
        <v>1493</v>
      </c>
      <c r="G425" s="1"/>
      <c r="H425" s="1"/>
      <c r="I425" s="8"/>
      <c r="J425" s="11">
        <v>2635</v>
      </c>
      <c r="K425" t="s">
        <v>1493</v>
      </c>
      <c r="L425" t="s">
        <v>55</v>
      </c>
      <c r="M425" t="s">
        <v>1493</v>
      </c>
      <c r="N425" t="s">
        <v>1493</v>
      </c>
      <c r="O425" t="s">
        <v>1493</v>
      </c>
      <c r="P425" t="s">
        <v>1493</v>
      </c>
      <c r="Q425" t="s">
        <v>1493</v>
      </c>
      <c r="R425" t="s">
        <v>1493</v>
      </c>
    </row>
    <row r="426" spans="1:18" ht="17.25" customHeight="1">
      <c r="A426" t="s">
        <v>1663</v>
      </c>
      <c r="B426" s="1" t="s">
        <v>1454</v>
      </c>
      <c r="C426" t="s">
        <v>1558</v>
      </c>
      <c r="D426" t="s">
        <v>17</v>
      </c>
      <c r="E426" t="str">
        <f>+IF(COUNTIF('List most widespread'!$A$1:$A$38, DB_crossborder[[#This Row],[Occupation title (text)]])&gt;0, "YES", "NO")</f>
        <v>NO</v>
      </c>
      <c r="F426" t="s">
        <v>1493</v>
      </c>
      <c r="G426" s="1"/>
      <c r="H426" s="1"/>
      <c r="I426" s="8"/>
      <c r="J426" s="11">
        <v>2636</v>
      </c>
      <c r="K426" t="s">
        <v>1493</v>
      </c>
      <c r="L426" t="s">
        <v>55</v>
      </c>
      <c r="M426" t="s">
        <v>1493</v>
      </c>
      <c r="N426" t="s">
        <v>1493</v>
      </c>
      <c r="O426" t="s">
        <v>1493</v>
      </c>
      <c r="P426" t="s">
        <v>1493</v>
      </c>
      <c r="Q426" t="s">
        <v>1493</v>
      </c>
      <c r="R426" t="s">
        <v>1493</v>
      </c>
    </row>
    <row r="427" spans="1:18" ht="17.25" customHeight="1">
      <c r="A427" t="s">
        <v>1663</v>
      </c>
      <c r="B427" s="1" t="s">
        <v>426</v>
      </c>
      <c r="C427" t="s">
        <v>1558</v>
      </c>
      <c r="D427" t="s">
        <v>17</v>
      </c>
      <c r="E427" t="str">
        <f>+IF(COUNTIF('List most widespread'!$A$1:$A$38, DB_crossborder[[#This Row],[Occupation title (text)]])&gt;0, "YES", "NO")</f>
        <v>NO</v>
      </c>
      <c r="F427" t="s">
        <v>1493</v>
      </c>
      <c r="G427" s="1"/>
      <c r="H427" s="1"/>
      <c r="I427" s="8"/>
      <c r="J427" s="11">
        <v>2651</v>
      </c>
      <c r="K427" t="s">
        <v>1493</v>
      </c>
      <c r="L427" t="s">
        <v>55</v>
      </c>
      <c r="M427" t="s">
        <v>1493</v>
      </c>
      <c r="N427" t="s">
        <v>1493</v>
      </c>
      <c r="O427" t="s">
        <v>1493</v>
      </c>
      <c r="P427" t="s">
        <v>1493</v>
      </c>
      <c r="Q427" t="s">
        <v>1493</v>
      </c>
      <c r="R427" t="s">
        <v>1493</v>
      </c>
    </row>
    <row r="428" spans="1:18" ht="17.25" customHeight="1">
      <c r="A428" t="s">
        <v>1663</v>
      </c>
      <c r="B428" s="1" t="s">
        <v>428</v>
      </c>
      <c r="C428" t="s">
        <v>1558</v>
      </c>
      <c r="D428" t="s">
        <v>17</v>
      </c>
      <c r="E428" t="str">
        <f>+IF(COUNTIF('List most widespread'!$A$1:$A$38, DB_crossborder[[#This Row],[Occupation title (text)]])&gt;0, "YES", "NO")</f>
        <v>NO</v>
      </c>
      <c r="F428" t="s">
        <v>1493</v>
      </c>
      <c r="G428" s="1"/>
      <c r="H428" s="1"/>
      <c r="I428" s="8"/>
      <c r="J428" s="11">
        <v>2652</v>
      </c>
      <c r="K428" t="s">
        <v>1493</v>
      </c>
      <c r="L428" t="s">
        <v>55</v>
      </c>
      <c r="M428" t="s">
        <v>1493</v>
      </c>
      <c r="N428" t="s">
        <v>1493</v>
      </c>
      <c r="O428" t="s">
        <v>1493</v>
      </c>
      <c r="P428" t="s">
        <v>1493</v>
      </c>
      <c r="Q428" t="s">
        <v>1493</v>
      </c>
      <c r="R428" t="s">
        <v>1493</v>
      </c>
    </row>
    <row r="429" spans="1:18" ht="17.25" customHeight="1">
      <c r="A429" t="s">
        <v>1663</v>
      </c>
      <c r="B429" s="1" t="s">
        <v>432</v>
      </c>
      <c r="C429" t="s">
        <v>1558</v>
      </c>
      <c r="D429" t="s">
        <v>17</v>
      </c>
      <c r="E429" t="str">
        <f>+IF(COUNTIF('List most widespread'!$A$1:$A$38, DB_crossborder[[#This Row],[Occupation title (text)]])&gt;0, "YES", "NO")</f>
        <v>NO</v>
      </c>
      <c r="F429" t="s">
        <v>1493</v>
      </c>
      <c r="G429" s="1"/>
      <c r="H429" s="1"/>
      <c r="I429" s="8"/>
      <c r="J429" s="11">
        <v>2654</v>
      </c>
      <c r="K429" t="s">
        <v>1493</v>
      </c>
      <c r="L429" t="s">
        <v>55</v>
      </c>
      <c r="M429" t="s">
        <v>1493</v>
      </c>
      <c r="N429" t="s">
        <v>1493</v>
      </c>
      <c r="O429" t="s">
        <v>1493</v>
      </c>
      <c r="P429" t="s">
        <v>1493</v>
      </c>
      <c r="Q429" t="s">
        <v>1493</v>
      </c>
      <c r="R429" t="s">
        <v>1493</v>
      </c>
    </row>
    <row r="430" spans="1:18" ht="17.25" customHeight="1">
      <c r="A430" t="s">
        <v>1663</v>
      </c>
      <c r="B430" s="1" t="s">
        <v>1461</v>
      </c>
      <c r="C430" t="s">
        <v>1558</v>
      </c>
      <c r="D430" t="s">
        <v>17</v>
      </c>
      <c r="E430" t="str">
        <f>+IF(COUNTIF('List most widespread'!$A$1:$A$38, DB_crossborder[[#This Row],[Occupation title (text)]])&gt;0, "YES", "NO")</f>
        <v>NO</v>
      </c>
      <c r="F430" t="s">
        <v>1493</v>
      </c>
      <c r="G430" s="1"/>
      <c r="H430" s="1"/>
      <c r="I430" s="8"/>
      <c r="J430" s="11">
        <v>2659</v>
      </c>
      <c r="K430" t="s">
        <v>1493</v>
      </c>
      <c r="L430" t="s">
        <v>55</v>
      </c>
      <c r="M430" t="s">
        <v>1493</v>
      </c>
      <c r="N430" t="s">
        <v>1493</v>
      </c>
      <c r="O430" t="s">
        <v>1493</v>
      </c>
      <c r="P430" t="s">
        <v>1493</v>
      </c>
      <c r="Q430" t="s">
        <v>1493</v>
      </c>
      <c r="R430" t="s">
        <v>1493</v>
      </c>
    </row>
    <row r="431" spans="1:18" ht="17.25" customHeight="1">
      <c r="A431" t="s">
        <v>1663</v>
      </c>
      <c r="B431" s="1" t="s">
        <v>449</v>
      </c>
      <c r="C431" t="s">
        <v>1559</v>
      </c>
      <c r="D431" t="s">
        <v>17</v>
      </c>
      <c r="E431" t="str">
        <f>+IF(COUNTIF('List most widespread'!$A$1:$A$38, DB_crossborder[[#This Row],[Occupation title (text)]])&gt;0, "YES", "NO")</f>
        <v>NO</v>
      </c>
      <c r="F431" t="s">
        <v>1493</v>
      </c>
      <c r="G431" s="1"/>
      <c r="H431" s="1"/>
      <c r="I431" s="8"/>
      <c r="J431" s="11">
        <v>3122</v>
      </c>
      <c r="K431" t="s">
        <v>1493</v>
      </c>
      <c r="L431" t="s">
        <v>55</v>
      </c>
      <c r="M431" t="s">
        <v>1493</v>
      </c>
      <c r="N431" t="s">
        <v>1493</v>
      </c>
      <c r="O431" t="s">
        <v>1493</v>
      </c>
      <c r="P431" t="s">
        <v>1493</v>
      </c>
      <c r="Q431" t="s">
        <v>1493</v>
      </c>
      <c r="R431" t="s">
        <v>1493</v>
      </c>
    </row>
    <row r="432" spans="1:18" ht="17.25" customHeight="1">
      <c r="A432" t="s">
        <v>1663</v>
      </c>
      <c r="B432" s="1" t="s">
        <v>452</v>
      </c>
      <c r="C432" t="s">
        <v>1559</v>
      </c>
      <c r="D432" t="s">
        <v>17</v>
      </c>
      <c r="E432" t="str">
        <f>+IF(COUNTIF('List most widespread'!$A$1:$A$38, DB_crossborder[[#This Row],[Occupation title (text)]])&gt;0, "YES", "NO")</f>
        <v>NO</v>
      </c>
      <c r="F432" t="s">
        <v>1493</v>
      </c>
      <c r="G432" s="1"/>
      <c r="H432" s="1"/>
      <c r="I432" s="8"/>
      <c r="J432" s="11">
        <v>3123</v>
      </c>
      <c r="K432" t="s">
        <v>1493</v>
      </c>
      <c r="L432" t="s">
        <v>55</v>
      </c>
      <c r="M432" t="s">
        <v>1493</v>
      </c>
      <c r="N432" t="s">
        <v>1493</v>
      </c>
      <c r="O432" t="s">
        <v>1493</v>
      </c>
      <c r="P432" t="s">
        <v>1493</v>
      </c>
      <c r="Q432" t="s">
        <v>1493</v>
      </c>
      <c r="R432" t="s">
        <v>1493</v>
      </c>
    </row>
    <row r="433" spans="1:18" ht="17.25" customHeight="1">
      <c r="A433" t="s">
        <v>1663</v>
      </c>
      <c r="B433" s="1" t="s">
        <v>1360</v>
      </c>
      <c r="C433" t="s">
        <v>1559</v>
      </c>
      <c r="D433" t="s">
        <v>17</v>
      </c>
      <c r="E433" t="str">
        <f>+IF(COUNTIF('List most widespread'!$A$1:$A$38, DB_crossborder[[#This Row],[Occupation title (text)]])&gt;0, "YES", "NO")</f>
        <v>NO</v>
      </c>
      <c r="F433" t="s">
        <v>1493</v>
      </c>
      <c r="G433" s="1"/>
      <c r="H433" s="1"/>
      <c r="I433" s="8"/>
      <c r="J433" s="11">
        <v>3131</v>
      </c>
      <c r="K433" t="s">
        <v>1493</v>
      </c>
      <c r="L433" t="s">
        <v>55</v>
      </c>
      <c r="M433" t="s">
        <v>1493</v>
      </c>
      <c r="N433" t="s">
        <v>1493</v>
      </c>
      <c r="O433" t="s">
        <v>1493</v>
      </c>
      <c r="P433" t="s">
        <v>1493</v>
      </c>
      <c r="Q433" t="s">
        <v>1493</v>
      </c>
      <c r="R433" t="s">
        <v>1493</v>
      </c>
    </row>
    <row r="434" spans="1:18" ht="17.25" customHeight="1">
      <c r="A434" t="s">
        <v>1663</v>
      </c>
      <c r="B434" s="1" t="s">
        <v>454</v>
      </c>
      <c r="C434" t="s">
        <v>1559</v>
      </c>
      <c r="D434" t="s">
        <v>17</v>
      </c>
      <c r="E434" t="str">
        <f>+IF(COUNTIF('List most widespread'!$A$1:$A$38, DB_crossborder[[#This Row],[Occupation title (text)]])&gt;0, "YES", "NO")</f>
        <v>NO</v>
      </c>
      <c r="F434" t="s">
        <v>1493</v>
      </c>
      <c r="G434" s="1"/>
      <c r="H434" s="1"/>
      <c r="I434" s="8"/>
      <c r="J434" s="11">
        <v>3143</v>
      </c>
      <c r="K434" t="s">
        <v>1493</v>
      </c>
      <c r="L434" t="s">
        <v>55</v>
      </c>
      <c r="M434" t="s">
        <v>1493</v>
      </c>
      <c r="N434" t="s">
        <v>1493</v>
      </c>
      <c r="O434" t="s">
        <v>1493</v>
      </c>
      <c r="P434" t="s">
        <v>1493</v>
      </c>
      <c r="Q434" t="s">
        <v>1493</v>
      </c>
      <c r="R434" t="s">
        <v>1493</v>
      </c>
    </row>
    <row r="435" spans="1:18" ht="17.25" customHeight="1">
      <c r="A435" t="s">
        <v>1663</v>
      </c>
      <c r="B435" s="1" t="s">
        <v>1337</v>
      </c>
      <c r="C435" t="s">
        <v>1559</v>
      </c>
      <c r="D435" t="s">
        <v>17</v>
      </c>
      <c r="E435" t="str">
        <f>+IF(COUNTIF('List most widespread'!$A$1:$A$38, DB_crossborder[[#This Row],[Occupation title (text)]])&gt;0, "YES", "NO")</f>
        <v>NO</v>
      </c>
      <c r="F435" t="s">
        <v>1493</v>
      </c>
      <c r="G435" s="1"/>
      <c r="H435" s="1"/>
      <c r="I435" s="8"/>
      <c r="J435" s="11">
        <v>3152</v>
      </c>
      <c r="K435" t="s">
        <v>1493</v>
      </c>
      <c r="L435" s="1" t="s">
        <v>1285</v>
      </c>
      <c r="M435" t="s">
        <v>1493</v>
      </c>
      <c r="N435" t="s">
        <v>1493</v>
      </c>
      <c r="O435" t="s">
        <v>1493</v>
      </c>
      <c r="P435" t="s">
        <v>1493</v>
      </c>
      <c r="Q435" t="s">
        <v>1493</v>
      </c>
      <c r="R435" t="s">
        <v>1493</v>
      </c>
    </row>
    <row r="436" spans="1:18" ht="17.25" customHeight="1">
      <c r="A436" t="s">
        <v>1663</v>
      </c>
      <c r="B436" s="1" t="s">
        <v>458</v>
      </c>
      <c r="C436" t="s">
        <v>1559</v>
      </c>
      <c r="D436" t="s">
        <v>17</v>
      </c>
      <c r="E436" t="str">
        <f>+IF(COUNTIF('List most widespread'!$A$1:$A$38, DB_crossborder[[#This Row],[Occupation title (text)]])&gt;0, "YES", "NO")</f>
        <v>NO</v>
      </c>
      <c r="F436" t="s">
        <v>1493</v>
      </c>
      <c r="G436" s="1"/>
      <c r="H436" s="1"/>
      <c r="I436" s="8"/>
      <c r="J436" s="11">
        <v>3153</v>
      </c>
      <c r="K436" t="s">
        <v>1493</v>
      </c>
      <c r="L436" t="s">
        <v>55</v>
      </c>
      <c r="M436" t="s">
        <v>1493</v>
      </c>
      <c r="N436" t="s">
        <v>1493</v>
      </c>
      <c r="O436" t="s">
        <v>1493</v>
      </c>
      <c r="P436" t="s">
        <v>1493</v>
      </c>
      <c r="Q436" t="s">
        <v>1493</v>
      </c>
      <c r="R436" t="s">
        <v>1493</v>
      </c>
    </row>
    <row r="437" spans="1:18" ht="17.25" customHeight="1">
      <c r="A437" t="s">
        <v>1663</v>
      </c>
      <c r="B437" s="1" t="s">
        <v>1668</v>
      </c>
      <c r="C437" t="s">
        <v>1559</v>
      </c>
      <c r="D437" t="s">
        <v>17</v>
      </c>
      <c r="E437" t="str">
        <f>+IF(COUNTIF('List most widespread'!$A$1:$A$38, DB_crossborder[[#This Row],[Occupation title (text)]])&gt;0, "YES", "NO")</f>
        <v>NO</v>
      </c>
      <c r="F437" t="s">
        <v>1493</v>
      </c>
      <c r="G437" s="1"/>
      <c r="H437" s="1"/>
      <c r="I437" s="8"/>
      <c r="J437" s="11">
        <v>3154</v>
      </c>
      <c r="K437" t="s">
        <v>1493</v>
      </c>
      <c r="L437" t="s">
        <v>55</v>
      </c>
      <c r="M437" t="s">
        <v>1493</v>
      </c>
      <c r="N437" t="s">
        <v>1493</v>
      </c>
      <c r="O437" t="s">
        <v>1493</v>
      </c>
      <c r="P437" t="s">
        <v>1493</v>
      </c>
      <c r="Q437" t="s">
        <v>1493</v>
      </c>
      <c r="R437" t="s">
        <v>1493</v>
      </c>
    </row>
    <row r="438" spans="1:18" ht="17.25" customHeight="1">
      <c r="A438" t="s">
        <v>1663</v>
      </c>
      <c r="B438" s="1" t="s">
        <v>462</v>
      </c>
      <c r="C438" t="s">
        <v>1559</v>
      </c>
      <c r="D438" t="s">
        <v>17</v>
      </c>
      <c r="E438" t="str">
        <f>+IF(COUNTIF('List most widespread'!$A$1:$A$38, DB_crossborder[[#This Row],[Occupation title (text)]])&gt;0, "YES", "NO")</f>
        <v>NO</v>
      </c>
      <c r="F438" t="s">
        <v>1493</v>
      </c>
      <c r="G438" s="1"/>
      <c r="H438" s="1"/>
      <c r="I438" s="8"/>
      <c r="J438" s="11">
        <v>3211</v>
      </c>
      <c r="K438" t="s">
        <v>1493</v>
      </c>
      <c r="L438" s="1" t="s">
        <v>1285</v>
      </c>
      <c r="M438" t="s">
        <v>1493</v>
      </c>
      <c r="N438" t="s">
        <v>1493</v>
      </c>
      <c r="O438" t="s">
        <v>1493</v>
      </c>
      <c r="P438" t="s">
        <v>1493</v>
      </c>
      <c r="Q438" t="s">
        <v>1493</v>
      </c>
      <c r="R438" t="s">
        <v>1493</v>
      </c>
    </row>
    <row r="439" spans="1:18" ht="17.25" customHeight="1">
      <c r="A439" t="s">
        <v>1663</v>
      </c>
      <c r="B439" s="1" t="s">
        <v>760</v>
      </c>
      <c r="C439" t="s">
        <v>1559</v>
      </c>
      <c r="D439" t="s">
        <v>17</v>
      </c>
      <c r="E439" t="str">
        <f>+IF(COUNTIF('List most widespread'!$A$1:$A$38, DB_crossborder[[#This Row],[Occupation title (text)]])&gt;0, "YES", "NO")</f>
        <v>NO</v>
      </c>
      <c r="F439" t="s">
        <v>1493</v>
      </c>
      <c r="G439" s="1"/>
      <c r="H439" s="1"/>
      <c r="I439" s="8"/>
      <c r="J439" s="11">
        <v>3212</v>
      </c>
      <c r="K439" t="s">
        <v>1493</v>
      </c>
      <c r="L439" t="s">
        <v>55</v>
      </c>
      <c r="M439" t="s">
        <v>1493</v>
      </c>
      <c r="N439" t="s">
        <v>1493</v>
      </c>
      <c r="O439" t="s">
        <v>1493</v>
      </c>
      <c r="P439" t="s">
        <v>1493</v>
      </c>
      <c r="Q439" t="s">
        <v>1493</v>
      </c>
      <c r="R439" t="s">
        <v>1493</v>
      </c>
    </row>
    <row r="440" spans="1:18" ht="17.25" customHeight="1">
      <c r="A440" t="s">
        <v>1663</v>
      </c>
      <c r="B440" s="1" t="s">
        <v>464</v>
      </c>
      <c r="C440" t="s">
        <v>1559</v>
      </c>
      <c r="D440" t="s">
        <v>17</v>
      </c>
      <c r="E440" t="str">
        <f>+IF(COUNTIF('List most widespread'!$A$1:$A$38, DB_crossborder[[#This Row],[Occupation title (text)]])&gt;0, "YES", "NO")</f>
        <v>NO</v>
      </c>
      <c r="F440" t="s">
        <v>1493</v>
      </c>
      <c r="G440" s="1"/>
      <c r="H440" s="1"/>
      <c r="I440" s="8"/>
      <c r="J440" s="11">
        <v>3214</v>
      </c>
      <c r="K440" t="s">
        <v>1493</v>
      </c>
      <c r="L440" t="s">
        <v>55</v>
      </c>
      <c r="M440" t="s">
        <v>1493</v>
      </c>
      <c r="N440" t="s">
        <v>1493</v>
      </c>
      <c r="O440" t="s">
        <v>1493</v>
      </c>
      <c r="P440" t="s">
        <v>1493</v>
      </c>
      <c r="Q440" t="s">
        <v>1493</v>
      </c>
      <c r="R440" t="s">
        <v>1493</v>
      </c>
    </row>
    <row r="441" spans="1:18" ht="17.25" customHeight="1">
      <c r="A441" t="s">
        <v>1663</v>
      </c>
      <c r="B441" s="1" t="s">
        <v>178</v>
      </c>
      <c r="C441" t="s">
        <v>1559</v>
      </c>
      <c r="D441" t="s">
        <v>17</v>
      </c>
      <c r="E441" t="str">
        <f>+IF(COUNTIF('List most widespread'!$A$1:$A$38, DB_crossborder[[#This Row],[Occupation title (text)]])&gt;0, "YES", "NO")</f>
        <v>NO</v>
      </c>
      <c r="F441" t="s">
        <v>1493</v>
      </c>
      <c r="G441" s="1"/>
      <c r="H441" s="1"/>
      <c r="I441" s="8"/>
      <c r="J441" s="11">
        <v>3221</v>
      </c>
      <c r="K441" t="s">
        <v>1493</v>
      </c>
      <c r="L441" t="s">
        <v>55</v>
      </c>
      <c r="M441" t="s">
        <v>1493</v>
      </c>
      <c r="N441" t="s">
        <v>1493</v>
      </c>
      <c r="O441" t="s">
        <v>1493</v>
      </c>
      <c r="P441" t="s">
        <v>1493</v>
      </c>
      <c r="Q441" t="s">
        <v>1493</v>
      </c>
      <c r="R441" t="s">
        <v>1493</v>
      </c>
    </row>
    <row r="442" spans="1:18" ht="17.25" customHeight="1">
      <c r="A442" t="s">
        <v>1663</v>
      </c>
      <c r="B442" s="1" t="s">
        <v>467</v>
      </c>
      <c r="C442" t="s">
        <v>1559</v>
      </c>
      <c r="D442" t="s">
        <v>17</v>
      </c>
      <c r="E442" t="str">
        <f>+IF(COUNTIF('List most widespread'!$A$1:$A$38, DB_crossborder[[#This Row],[Occupation title (text)]])&gt;0, "YES", "NO")</f>
        <v>NO</v>
      </c>
      <c r="F442" t="s">
        <v>1493</v>
      </c>
      <c r="G442" s="1"/>
      <c r="H442" s="1"/>
      <c r="I442" s="8"/>
      <c r="J442" s="11">
        <v>3251</v>
      </c>
      <c r="K442" t="s">
        <v>1493</v>
      </c>
      <c r="L442" t="s">
        <v>55</v>
      </c>
      <c r="M442" t="s">
        <v>1493</v>
      </c>
      <c r="N442" t="s">
        <v>1493</v>
      </c>
      <c r="O442" t="s">
        <v>1493</v>
      </c>
      <c r="P442" t="s">
        <v>1493</v>
      </c>
      <c r="Q442" t="s">
        <v>1493</v>
      </c>
      <c r="R442" t="s">
        <v>1493</v>
      </c>
    </row>
    <row r="443" spans="1:18" ht="17.25" customHeight="1">
      <c r="A443" t="s">
        <v>1663</v>
      </c>
      <c r="B443" s="1" t="s">
        <v>1358</v>
      </c>
      <c r="C443" t="s">
        <v>1559</v>
      </c>
      <c r="D443" t="s">
        <v>17</v>
      </c>
      <c r="E443" t="str">
        <f>+IF(COUNTIF('List most widespread'!$A$1:$A$38, DB_crossborder[[#This Row],[Occupation title (text)]])&gt;0, "YES", "NO")</f>
        <v>NO</v>
      </c>
      <c r="F443" t="s">
        <v>1493</v>
      </c>
      <c r="G443" s="1"/>
      <c r="H443" s="1"/>
      <c r="I443" s="8"/>
      <c r="J443" s="11">
        <v>3254</v>
      </c>
      <c r="K443" t="s">
        <v>1493</v>
      </c>
      <c r="L443" t="s">
        <v>55</v>
      </c>
      <c r="M443" t="s">
        <v>1493</v>
      </c>
      <c r="N443" t="s">
        <v>1493</v>
      </c>
      <c r="O443" t="s">
        <v>1493</v>
      </c>
      <c r="P443" t="s">
        <v>1493</v>
      </c>
      <c r="Q443" t="s">
        <v>1493</v>
      </c>
      <c r="R443" t="s">
        <v>1493</v>
      </c>
    </row>
    <row r="444" spans="1:18" ht="17.25" customHeight="1">
      <c r="A444" t="s">
        <v>1663</v>
      </c>
      <c r="B444" s="1" t="s">
        <v>272</v>
      </c>
      <c r="C444" t="s">
        <v>1559</v>
      </c>
      <c r="D444" t="s">
        <v>17</v>
      </c>
      <c r="E444" t="str">
        <f>+IF(COUNTIF('List most widespread'!$A$1:$A$38, DB_crossborder[[#This Row],[Occupation title (text)]])&gt;0, "YES", "NO")</f>
        <v>NO</v>
      </c>
      <c r="F444" t="s">
        <v>1493</v>
      </c>
      <c r="G444" s="1"/>
      <c r="H444" s="1"/>
      <c r="I444" s="8"/>
      <c r="J444" s="11">
        <v>3255</v>
      </c>
      <c r="K444" t="s">
        <v>1493</v>
      </c>
      <c r="L444" t="s">
        <v>55</v>
      </c>
      <c r="M444" t="s">
        <v>1493</v>
      </c>
      <c r="N444" t="s">
        <v>1493</v>
      </c>
      <c r="O444" t="s">
        <v>1493</v>
      </c>
      <c r="P444" t="s">
        <v>1493</v>
      </c>
      <c r="Q444" t="s">
        <v>1493</v>
      </c>
      <c r="R444" t="s">
        <v>1493</v>
      </c>
    </row>
    <row r="445" spans="1:18" ht="17.25" customHeight="1">
      <c r="A445" t="s">
        <v>1663</v>
      </c>
      <c r="B445" s="1" t="s">
        <v>1274</v>
      </c>
      <c r="C445" t="s">
        <v>1559</v>
      </c>
      <c r="D445" t="s">
        <v>17</v>
      </c>
      <c r="E445" t="str">
        <f>+IF(COUNTIF('List most widespread'!$A$1:$A$38, DB_crossborder[[#This Row],[Occupation title (text)]])&gt;0, "YES", "NO")</f>
        <v>NO</v>
      </c>
      <c r="F445" t="s">
        <v>1493</v>
      </c>
      <c r="G445" s="1"/>
      <c r="H445" s="1"/>
      <c r="I445" s="8"/>
      <c r="J445" s="11">
        <v>3256</v>
      </c>
      <c r="K445" t="s">
        <v>1493</v>
      </c>
      <c r="L445" t="s">
        <v>55</v>
      </c>
      <c r="M445" t="s">
        <v>1493</v>
      </c>
      <c r="N445" t="s">
        <v>1493</v>
      </c>
      <c r="O445" t="s">
        <v>1493</v>
      </c>
      <c r="P445" t="s">
        <v>1493</v>
      </c>
      <c r="Q445" t="s">
        <v>1493</v>
      </c>
      <c r="R445" t="s">
        <v>1493</v>
      </c>
    </row>
    <row r="446" spans="1:18" ht="17.25" customHeight="1">
      <c r="A446" t="s">
        <v>1663</v>
      </c>
      <c r="B446" s="1" t="s">
        <v>157</v>
      </c>
      <c r="C446" t="s">
        <v>1559</v>
      </c>
      <c r="D446" t="s">
        <v>17</v>
      </c>
      <c r="E446" t="str">
        <f>+IF(COUNTIF('List most widespread'!$A$1:$A$38, DB_crossborder[[#This Row],[Occupation title (text)]])&gt;0, "YES", "NO")</f>
        <v>NO</v>
      </c>
      <c r="F446" t="s">
        <v>1493</v>
      </c>
      <c r="G446" s="1"/>
      <c r="H446" s="1"/>
      <c r="I446" s="8"/>
      <c r="J446" s="11">
        <v>3313</v>
      </c>
      <c r="K446" t="s">
        <v>1493</v>
      </c>
      <c r="L446" t="s">
        <v>55</v>
      </c>
      <c r="M446" t="s">
        <v>1493</v>
      </c>
      <c r="N446" t="s">
        <v>1493</v>
      </c>
      <c r="O446" t="s">
        <v>1493</v>
      </c>
      <c r="P446" t="s">
        <v>1493</v>
      </c>
      <c r="Q446" t="s">
        <v>1493</v>
      </c>
      <c r="R446" t="s">
        <v>1493</v>
      </c>
    </row>
    <row r="447" spans="1:18" ht="17.25" customHeight="1">
      <c r="A447" t="s">
        <v>1663</v>
      </c>
      <c r="B447" s="1" t="s">
        <v>1350</v>
      </c>
      <c r="C447" t="s">
        <v>1559</v>
      </c>
      <c r="D447" t="s">
        <v>17</v>
      </c>
      <c r="E447" t="str">
        <f>+IF(COUNTIF('List most widespread'!$A$1:$A$38, DB_crossborder[[#This Row],[Occupation title (text)]])&gt;0, "YES", "NO")</f>
        <v>NO</v>
      </c>
      <c r="F447" t="s">
        <v>1493</v>
      </c>
      <c r="G447" s="1"/>
      <c r="H447" s="1"/>
      <c r="I447" s="8"/>
      <c r="J447" s="11">
        <v>3321</v>
      </c>
      <c r="K447" t="s">
        <v>1493</v>
      </c>
      <c r="L447" t="s">
        <v>55</v>
      </c>
      <c r="M447" t="s">
        <v>1493</v>
      </c>
      <c r="N447" t="s">
        <v>1493</v>
      </c>
      <c r="O447" t="s">
        <v>1493</v>
      </c>
      <c r="P447" t="s">
        <v>1493</v>
      </c>
      <c r="Q447" t="s">
        <v>1493</v>
      </c>
      <c r="R447" t="s">
        <v>1493</v>
      </c>
    </row>
    <row r="448" spans="1:18" ht="17.25" customHeight="1">
      <c r="A448" t="s">
        <v>1663</v>
      </c>
      <c r="B448" s="1" t="s">
        <v>472</v>
      </c>
      <c r="C448" t="s">
        <v>1559</v>
      </c>
      <c r="D448" t="s">
        <v>17</v>
      </c>
      <c r="E448" t="str">
        <f>+IF(COUNTIF('List most widespread'!$A$1:$A$38, DB_crossborder[[#This Row],[Occupation title (text)]])&gt;0, "YES", "NO")</f>
        <v>NO</v>
      </c>
      <c r="F448" t="s">
        <v>1493</v>
      </c>
      <c r="G448" s="1"/>
      <c r="H448" s="1"/>
      <c r="I448" s="8"/>
      <c r="J448" s="11">
        <v>3323</v>
      </c>
      <c r="K448" t="s">
        <v>1493</v>
      </c>
      <c r="L448" t="s">
        <v>55</v>
      </c>
      <c r="M448" t="s">
        <v>1493</v>
      </c>
      <c r="N448" t="s">
        <v>1493</v>
      </c>
      <c r="O448" t="s">
        <v>1493</v>
      </c>
      <c r="P448" t="s">
        <v>1493</v>
      </c>
      <c r="Q448" t="s">
        <v>1493</v>
      </c>
      <c r="R448" t="s">
        <v>1493</v>
      </c>
    </row>
    <row r="449" spans="1:18" ht="17.25" customHeight="1">
      <c r="A449" t="s">
        <v>1663</v>
      </c>
      <c r="B449" s="1" t="s">
        <v>1352</v>
      </c>
      <c r="C449" t="s">
        <v>1559</v>
      </c>
      <c r="D449" t="s">
        <v>17</v>
      </c>
      <c r="E449" t="str">
        <f>+IF(COUNTIF('List most widespread'!$A$1:$A$38, DB_crossborder[[#This Row],[Occupation title (text)]])&gt;0, "YES", "NO")</f>
        <v>NO</v>
      </c>
      <c r="F449" t="s">
        <v>1493</v>
      </c>
      <c r="G449" s="1"/>
      <c r="H449" s="1"/>
      <c r="I449" s="8"/>
      <c r="J449" s="11">
        <v>3331</v>
      </c>
      <c r="K449" t="s">
        <v>1493</v>
      </c>
      <c r="L449" t="s">
        <v>55</v>
      </c>
      <c r="M449" t="s">
        <v>1493</v>
      </c>
      <c r="N449" t="s">
        <v>1493</v>
      </c>
      <c r="O449" t="s">
        <v>1493</v>
      </c>
      <c r="P449" t="s">
        <v>1493</v>
      </c>
      <c r="Q449" t="s">
        <v>1493</v>
      </c>
      <c r="R449" t="s">
        <v>1493</v>
      </c>
    </row>
    <row r="450" spans="1:18" ht="17.25" customHeight="1">
      <c r="A450" t="s">
        <v>1663</v>
      </c>
      <c r="B450" s="1" t="s">
        <v>216</v>
      </c>
      <c r="C450" t="s">
        <v>1559</v>
      </c>
      <c r="D450" t="s">
        <v>17</v>
      </c>
      <c r="E450" t="str">
        <f>+IF(COUNTIF('List most widespread'!$A$1:$A$38, DB_crossborder[[#This Row],[Occupation title (text)]])&gt;0, "YES", "NO")</f>
        <v>NO</v>
      </c>
      <c r="F450" t="s">
        <v>1493</v>
      </c>
      <c r="G450" s="1"/>
      <c r="H450" s="1"/>
      <c r="I450" s="8"/>
      <c r="J450" s="11">
        <v>3334</v>
      </c>
      <c r="K450" t="s">
        <v>1493</v>
      </c>
      <c r="L450" t="s">
        <v>55</v>
      </c>
      <c r="M450" t="s">
        <v>1493</v>
      </c>
      <c r="N450" t="s">
        <v>1493</v>
      </c>
      <c r="O450" t="s">
        <v>1493</v>
      </c>
      <c r="P450" t="s">
        <v>1493</v>
      </c>
      <c r="Q450" t="s">
        <v>1493</v>
      </c>
      <c r="R450" t="s">
        <v>1493</v>
      </c>
    </row>
    <row r="451" spans="1:18" ht="17.25" customHeight="1">
      <c r="A451" t="s">
        <v>1663</v>
      </c>
      <c r="B451" s="1" t="s">
        <v>1518</v>
      </c>
      <c r="C451" t="s">
        <v>1559</v>
      </c>
      <c r="D451" t="s">
        <v>17</v>
      </c>
      <c r="E451" t="str">
        <f>+IF(COUNTIF('List most widespread'!$A$1:$A$38, DB_crossborder[[#This Row],[Occupation title (text)]])&gt;0, "YES", "NO")</f>
        <v>NO</v>
      </c>
      <c r="F451" t="s">
        <v>1493</v>
      </c>
      <c r="G451" s="1"/>
      <c r="H451" s="1"/>
      <c r="I451" s="8"/>
      <c r="J451" s="11">
        <v>3351</v>
      </c>
      <c r="K451" t="s">
        <v>1493</v>
      </c>
      <c r="L451" t="s">
        <v>55</v>
      </c>
      <c r="M451" t="s">
        <v>1493</v>
      </c>
      <c r="N451" t="s">
        <v>1493</v>
      </c>
      <c r="O451" t="s">
        <v>1493</v>
      </c>
      <c r="P451" t="s">
        <v>1493</v>
      </c>
      <c r="Q451" t="s">
        <v>1493</v>
      </c>
      <c r="R451" t="s">
        <v>1493</v>
      </c>
    </row>
    <row r="452" spans="1:18" ht="17.25" customHeight="1">
      <c r="A452" t="s">
        <v>1663</v>
      </c>
      <c r="B452" s="1" t="s">
        <v>483</v>
      </c>
      <c r="C452" t="s">
        <v>1559</v>
      </c>
      <c r="D452" t="s">
        <v>17</v>
      </c>
      <c r="E452" t="str">
        <f>+IF(COUNTIF('List most widespread'!$A$1:$A$38, DB_crossborder[[#This Row],[Occupation title (text)]])&gt;0, "YES", "NO")</f>
        <v>NO</v>
      </c>
      <c r="F452" t="s">
        <v>1493</v>
      </c>
      <c r="G452" s="1"/>
      <c r="H452" s="1"/>
      <c r="I452" s="8"/>
      <c r="J452" s="11">
        <v>3411</v>
      </c>
      <c r="K452" t="s">
        <v>1493</v>
      </c>
      <c r="L452" t="s">
        <v>55</v>
      </c>
      <c r="M452" t="s">
        <v>1493</v>
      </c>
      <c r="N452" t="s">
        <v>1493</v>
      </c>
      <c r="O452" t="s">
        <v>1493</v>
      </c>
      <c r="P452" t="s">
        <v>1493</v>
      </c>
      <c r="Q452" t="s">
        <v>1493</v>
      </c>
      <c r="R452" t="s">
        <v>1493</v>
      </c>
    </row>
    <row r="453" spans="1:18" ht="17.25" customHeight="1">
      <c r="A453" t="s">
        <v>1663</v>
      </c>
      <c r="B453" s="1" t="s">
        <v>729</v>
      </c>
      <c r="C453" t="s">
        <v>1559</v>
      </c>
      <c r="D453" t="s">
        <v>17</v>
      </c>
      <c r="E453" t="str">
        <f>+IF(COUNTIF('List most widespread'!$A$1:$A$38, DB_crossborder[[#This Row],[Occupation title (text)]])&gt;0, "YES", "NO")</f>
        <v>NO</v>
      </c>
      <c r="F453" t="s">
        <v>1493</v>
      </c>
      <c r="G453" s="1"/>
      <c r="H453" s="1"/>
      <c r="I453" s="8"/>
      <c r="J453" s="11">
        <v>3412</v>
      </c>
      <c r="K453" t="s">
        <v>1493</v>
      </c>
      <c r="L453" t="s">
        <v>55</v>
      </c>
      <c r="M453" t="s">
        <v>1493</v>
      </c>
      <c r="N453" t="s">
        <v>1493</v>
      </c>
      <c r="O453" t="s">
        <v>1493</v>
      </c>
      <c r="P453" t="s">
        <v>1493</v>
      </c>
      <c r="Q453" t="s">
        <v>1493</v>
      </c>
      <c r="R453" t="s">
        <v>1493</v>
      </c>
    </row>
    <row r="454" spans="1:18" ht="17.25" customHeight="1">
      <c r="A454" t="s">
        <v>1663</v>
      </c>
      <c r="B454" s="1" t="s">
        <v>485</v>
      </c>
      <c r="C454" t="s">
        <v>1559</v>
      </c>
      <c r="D454" t="s">
        <v>17</v>
      </c>
      <c r="E454" t="str">
        <f>+IF(COUNTIF('List most widespread'!$A$1:$A$38, DB_crossborder[[#This Row],[Occupation title (text)]])&gt;0, "YES", "NO")</f>
        <v>NO</v>
      </c>
      <c r="F454" t="s">
        <v>1493</v>
      </c>
      <c r="G454" s="1"/>
      <c r="H454" s="1"/>
      <c r="I454" s="8"/>
      <c r="J454" s="11">
        <v>3413</v>
      </c>
      <c r="K454" t="s">
        <v>1493</v>
      </c>
      <c r="L454" t="s">
        <v>55</v>
      </c>
      <c r="M454" t="s">
        <v>1493</v>
      </c>
      <c r="N454" t="s">
        <v>1493</v>
      </c>
      <c r="O454" t="s">
        <v>1493</v>
      </c>
      <c r="P454" t="s">
        <v>1493</v>
      </c>
      <c r="Q454" t="s">
        <v>1493</v>
      </c>
      <c r="R454" t="s">
        <v>1493</v>
      </c>
    </row>
    <row r="455" spans="1:18" ht="17.25" customHeight="1">
      <c r="A455" t="s">
        <v>1663</v>
      </c>
      <c r="B455" s="1" t="s">
        <v>487</v>
      </c>
      <c r="C455" t="s">
        <v>1559</v>
      </c>
      <c r="D455" t="s">
        <v>17</v>
      </c>
      <c r="E455" t="str">
        <f>+IF(COUNTIF('List most widespread'!$A$1:$A$38, DB_crossborder[[#This Row],[Occupation title (text)]])&gt;0, "YES", "NO")</f>
        <v>NO</v>
      </c>
      <c r="F455" t="s">
        <v>1493</v>
      </c>
      <c r="G455" s="1"/>
      <c r="H455" s="1"/>
      <c r="I455" s="8"/>
      <c r="J455" s="11">
        <v>3422</v>
      </c>
      <c r="K455" t="s">
        <v>1493</v>
      </c>
      <c r="L455" t="s">
        <v>55</v>
      </c>
      <c r="M455" t="s">
        <v>1493</v>
      </c>
      <c r="N455" t="s">
        <v>1493</v>
      </c>
      <c r="O455" t="s">
        <v>1493</v>
      </c>
      <c r="P455" t="s">
        <v>1493</v>
      </c>
      <c r="Q455" t="s">
        <v>1493</v>
      </c>
      <c r="R455" t="s">
        <v>1493</v>
      </c>
    </row>
    <row r="456" spans="1:18" ht="17.25" customHeight="1">
      <c r="A456" t="s">
        <v>1663</v>
      </c>
      <c r="B456" s="1" t="s">
        <v>489</v>
      </c>
      <c r="C456" t="s">
        <v>1559</v>
      </c>
      <c r="D456" t="s">
        <v>17</v>
      </c>
      <c r="E456" t="str">
        <f>+IF(COUNTIF('List most widespread'!$A$1:$A$38, DB_crossborder[[#This Row],[Occupation title (text)]])&gt;0, "YES", "NO")</f>
        <v>NO</v>
      </c>
      <c r="F456" t="s">
        <v>1493</v>
      </c>
      <c r="G456" s="1"/>
      <c r="H456" s="1"/>
      <c r="I456" s="8"/>
      <c r="J456" s="11">
        <v>3423</v>
      </c>
      <c r="K456" t="s">
        <v>1493</v>
      </c>
      <c r="L456" t="s">
        <v>55</v>
      </c>
      <c r="M456" t="s">
        <v>1493</v>
      </c>
      <c r="N456" t="s">
        <v>1493</v>
      </c>
      <c r="O456" t="s">
        <v>1493</v>
      </c>
      <c r="P456" t="s">
        <v>1493</v>
      </c>
      <c r="Q456" t="s">
        <v>1493</v>
      </c>
      <c r="R456" t="s">
        <v>1493</v>
      </c>
    </row>
    <row r="457" spans="1:18" ht="17.25" customHeight="1">
      <c r="A457" t="s">
        <v>1663</v>
      </c>
      <c r="B457" s="1" t="s">
        <v>989</v>
      </c>
      <c r="C457" t="s">
        <v>1559</v>
      </c>
      <c r="D457" t="s">
        <v>17</v>
      </c>
      <c r="E457" t="str">
        <f>+IF(COUNTIF('List most widespread'!$A$1:$A$38, DB_crossborder[[#This Row],[Occupation title (text)]])&gt;0, "YES", "NO")</f>
        <v>NO</v>
      </c>
      <c r="F457" t="s">
        <v>1493</v>
      </c>
      <c r="G457" s="1"/>
      <c r="H457" s="1"/>
      <c r="I457" s="8"/>
      <c r="J457" s="11">
        <v>3431</v>
      </c>
      <c r="K457" t="s">
        <v>1493</v>
      </c>
      <c r="L457" t="s">
        <v>55</v>
      </c>
      <c r="M457" t="s">
        <v>1493</v>
      </c>
      <c r="N457" t="s">
        <v>1493</v>
      </c>
      <c r="O457" t="s">
        <v>1493</v>
      </c>
      <c r="P457" t="s">
        <v>1493</v>
      </c>
      <c r="Q457" t="s">
        <v>1493</v>
      </c>
      <c r="R457" t="s">
        <v>1493</v>
      </c>
    </row>
    <row r="458" spans="1:18" ht="17.25" customHeight="1">
      <c r="A458" t="s">
        <v>1663</v>
      </c>
      <c r="B458" s="1" t="s">
        <v>235</v>
      </c>
      <c r="C458" t="s">
        <v>1559</v>
      </c>
      <c r="D458" t="s">
        <v>17</v>
      </c>
      <c r="E458" t="str">
        <f>+IF(COUNTIF('List most widespread'!$A$1:$A$38, DB_crossborder[[#This Row],[Occupation title (text)]])&gt;0, "YES", "NO")</f>
        <v>NO</v>
      </c>
      <c r="F458" t="s">
        <v>1493</v>
      </c>
      <c r="G458" s="1"/>
      <c r="H458" s="1"/>
      <c r="I458" s="8"/>
      <c r="J458" s="11">
        <v>3432</v>
      </c>
      <c r="K458" t="s">
        <v>1493</v>
      </c>
      <c r="L458" t="s">
        <v>55</v>
      </c>
      <c r="M458" t="s">
        <v>1493</v>
      </c>
      <c r="N458" t="s">
        <v>1493</v>
      </c>
      <c r="O458" t="s">
        <v>1493</v>
      </c>
      <c r="P458" t="s">
        <v>1493</v>
      </c>
      <c r="Q458" t="s">
        <v>1493</v>
      </c>
      <c r="R458" t="s">
        <v>1493</v>
      </c>
    </row>
    <row r="459" spans="1:18" ht="17.25" customHeight="1">
      <c r="A459" t="s">
        <v>1663</v>
      </c>
      <c r="B459" s="1" t="s">
        <v>1438</v>
      </c>
      <c r="C459" t="s">
        <v>1559</v>
      </c>
      <c r="D459" t="s">
        <v>17</v>
      </c>
      <c r="E459" t="str">
        <f>+IF(COUNTIF('List most widespread'!$A$1:$A$38, DB_crossborder[[#This Row],[Occupation title (text)]])&gt;0, "YES", "NO")</f>
        <v>NO</v>
      </c>
      <c r="F459" t="s">
        <v>1493</v>
      </c>
      <c r="G459" s="1"/>
      <c r="H459" s="1"/>
      <c r="I459" s="8"/>
      <c r="J459" s="11">
        <v>3433</v>
      </c>
      <c r="K459" t="s">
        <v>1493</v>
      </c>
      <c r="L459" t="s">
        <v>55</v>
      </c>
      <c r="M459" t="s">
        <v>1493</v>
      </c>
      <c r="N459" t="s">
        <v>1493</v>
      </c>
      <c r="O459" t="s">
        <v>1493</v>
      </c>
      <c r="P459" t="s">
        <v>1493</v>
      </c>
      <c r="Q459" t="s">
        <v>1493</v>
      </c>
      <c r="R459" t="s">
        <v>1493</v>
      </c>
    </row>
    <row r="460" spans="1:18" ht="17.25" customHeight="1">
      <c r="A460" t="s">
        <v>1663</v>
      </c>
      <c r="B460" s="1" t="s">
        <v>103</v>
      </c>
      <c r="C460" t="s">
        <v>1559</v>
      </c>
      <c r="D460" t="s">
        <v>17</v>
      </c>
      <c r="E460" t="str">
        <f>+IF(COUNTIF('List most widespread'!$A$1:$A$38, DB_crossborder[[#This Row],[Occupation title (text)]])&gt;0, "YES", "NO")</f>
        <v>NO</v>
      </c>
      <c r="F460" t="s">
        <v>1493</v>
      </c>
      <c r="G460" s="1"/>
      <c r="H460" s="1"/>
      <c r="I460" s="8"/>
      <c r="J460" s="11">
        <v>3521</v>
      </c>
      <c r="K460" t="s">
        <v>1493</v>
      </c>
      <c r="L460" t="s">
        <v>55</v>
      </c>
      <c r="M460" t="s">
        <v>1493</v>
      </c>
      <c r="N460" t="s">
        <v>1493</v>
      </c>
      <c r="O460" t="s">
        <v>1493</v>
      </c>
      <c r="P460" t="s">
        <v>1493</v>
      </c>
      <c r="Q460" t="s">
        <v>1493</v>
      </c>
      <c r="R460" t="s">
        <v>1493</v>
      </c>
    </row>
    <row r="461" spans="1:18" ht="17.25" customHeight="1">
      <c r="A461" t="s">
        <v>1663</v>
      </c>
      <c r="B461" s="1" t="s">
        <v>105</v>
      </c>
      <c r="C461" t="s">
        <v>1559</v>
      </c>
      <c r="D461" t="s">
        <v>17</v>
      </c>
      <c r="E461" t="str">
        <f>+IF(COUNTIF('List most widespread'!$A$1:$A$38, DB_crossborder[[#This Row],[Occupation title (text)]])&gt;0, "YES", "NO")</f>
        <v>NO</v>
      </c>
      <c r="F461" t="s">
        <v>1493</v>
      </c>
      <c r="G461" s="1"/>
      <c r="H461" s="1"/>
      <c r="I461" s="8"/>
      <c r="J461" s="11">
        <v>3522</v>
      </c>
      <c r="K461" t="s">
        <v>1493</v>
      </c>
      <c r="L461" t="s">
        <v>55</v>
      </c>
      <c r="M461" t="s">
        <v>1493</v>
      </c>
      <c r="N461" t="s">
        <v>1493</v>
      </c>
      <c r="O461" t="s">
        <v>1493</v>
      </c>
      <c r="P461" t="s">
        <v>1493</v>
      </c>
      <c r="Q461" t="s">
        <v>1493</v>
      </c>
      <c r="R461" t="s">
        <v>1493</v>
      </c>
    </row>
    <row r="462" spans="1:18" ht="17.25" customHeight="1">
      <c r="A462" t="s">
        <v>1663</v>
      </c>
      <c r="B462" s="1" t="s">
        <v>41</v>
      </c>
      <c r="C462" t="s">
        <v>1560</v>
      </c>
      <c r="D462" t="s">
        <v>17</v>
      </c>
      <c r="E462" t="str">
        <f>+IF(COUNTIF('List most widespread'!$A$1:$A$38, DB_crossborder[[#This Row],[Occupation title (text)]])&gt;0, "YES", "NO")</f>
        <v>NO</v>
      </c>
      <c r="F462" t="s">
        <v>1493</v>
      </c>
      <c r="G462" s="1"/>
      <c r="H462" s="1"/>
      <c r="I462" s="8"/>
      <c r="J462" s="11">
        <v>4110</v>
      </c>
      <c r="K462" t="s">
        <v>1493</v>
      </c>
      <c r="L462" t="s">
        <v>55</v>
      </c>
      <c r="M462" t="s">
        <v>1493</v>
      </c>
      <c r="N462" t="s">
        <v>1493</v>
      </c>
      <c r="O462" t="s">
        <v>1493</v>
      </c>
      <c r="P462" t="s">
        <v>1493</v>
      </c>
      <c r="Q462" t="s">
        <v>1493</v>
      </c>
      <c r="R462" t="s">
        <v>1493</v>
      </c>
    </row>
    <row r="463" spans="1:18" ht="17.25" customHeight="1">
      <c r="A463" t="s">
        <v>1663</v>
      </c>
      <c r="B463" s="1" t="s">
        <v>197</v>
      </c>
      <c r="C463" t="s">
        <v>1560</v>
      </c>
      <c r="D463" t="s">
        <v>17</v>
      </c>
      <c r="E463" t="str">
        <f>+IF(COUNTIF('List most widespread'!$A$1:$A$38, DB_crossborder[[#This Row],[Occupation title (text)]])&gt;0, "YES", "NO")</f>
        <v>NO</v>
      </c>
      <c r="F463" t="s">
        <v>1493</v>
      </c>
      <c r="G463" s="1"/>
      <c r="H463" s="1"/>
      <c r="I463" s="8"/>
      <c r="J463" s="11">
        <v>4211</v>
      </c>
      <c r="K463" t="s">
        <v>1493</v>
      </c>
      <c r="L463" t="s">
        <v>55</v>
      </c>
      <c r="M463" t="s">
        <v>1493</v>
      </c>
      <c r="N463" t="s">
        <v>1493</v>
      </c>
      <c r="O463" t="s">
        <v>1493</v>
      </c>
      <c r="P463" t="s">
        <v>1493</v>
      </c>
      <c r="Q463" t="s">
        <v>1493</v>
      </c>
      <c r="R463" t="s">
        <v>1493</v>
      </c>
    </row>
    <row r="464" spans="1:18" ht="17.25" customHeight="1">
      <c r="A464" t="s">
        <v>1663</v>
      </c>
      <c r="B464" s="1" t="s">
        <v>515</v>
      </c>
      <c r="C464" t="s">
        <v>1560</v>
      </c>
      <c r="D464" t="s">
        <v>17</v>
      </c>
      <c r="E464" t="str">
        <f>+IF(COUNTIF('List most widespread'!$A$1:$A$38, DB_crossborder[[#This Row],[Occupation title (text)]])&gt;0, "YES", "NO")</f>
        <v>NO</v>
      </c>
      <c r="F464" t="s">
        <v>1493</v>
      </c>
      <c r="G464" s="1"/>
      <c r="H464" s="1"/>
      <c r="I464" s="8"/>
      <c r="J464" s="11">
        <v>4226</v>
      </c>
      <c r="K464" t="s">
        <v>1493</v>
      </c>
      <c r="L464" t="s">
        <v>55</v>
      </c>
      <c r="M464" t="s">
        <v>1493</v>
      </c>
      <c r="N464" t="s">
        <v>1493</v>
      </c>
      <c r="O464" t="s">
        <v>1493</v>
      </c>
      <c r="P464" t="s">
        <v>1493</v>
      </c>
      <c r="Q464" t="s">
        <v>1493</v>
      </c>
      <c r="R464" t="s">
        <v>1493</v>
      </c>
    </row>
    <row r="465" spans="1:18" ht="17.25" customHeight="1">
      <c r="A465" t="s">
        <v>1663</v>
      </c>
      <c r="B465" s="1" t="s">
        <v>529</v>
      </c>
      <c r="C465" t="s">
        <v>1560</v>
      </c>
      <c r="D465" t="s">
        <v>17</v>
      </c>
      <c r="E465" t="str">
        <f>+IF(COUNTIF('List most widespread'!$A$1:$A$38, DB_crossborder[[#This Row],[Occupation title (text)]])&gt;0, "YES", "NO")</f>
        <v>NO</v>
      </c>
      <c r="F465" t="s">
        <v>1493</v>
      </c>
      <c r="G465" s="1"/>
      <c r="H465" s="1"/>
      <c r="I465" s="8"/>
      <c r="J465" s="11">
        <v>4323</v>
      </c>
      <c r="K465" t="s">
        <v>1493</v>
      </c>
      <c r="L465" t="s">
        <v>55</v>
      </c>
      <c r="M465" t="s">
        <v>1493</v>
      </c>
      <c r="N465" t="s">
        <v>1493</v>
      </c>
      <c r="O465" t="s">
        <v>1493</v>
      </c>
      <c r="P465" t="s">
        <v>1493</v>
      </c>
      <c r="Q465" t="s">
        <v>1493</v>
      </c>
      <c r="R465" t="s">
        <v>1493</v>
      </c>
    </row>
    <row r="466" spans="1:18" ht="17.25" customHeight="1">
      <c r="A466" t="s">
        <v>1663</v>
      </c>
      <c r="B466" s="1" t="s">
        <v>535</v>
      </c>
      <c r="C466" t="s">
        <v>1560</v>
      </c>
      <c r="D466" t="s">
        <v>17</v>
      </c>
      <c r="E466" t="str">
        <f>+IF(COUNTIF('List most widespread'!$A$1:$A$38, DB_crossborder[[#This Row],[Occupation title (text)]])&gt;0, "YES", "NO")</f>
        <v>NO</v>
      </c>
      <c r="F466" t="s">
        <v>1493</v>
      </c>
      <c r="G466" s="1"/>
      <c r="H466" s="1"/>
      <c r="I466" s="8"/>
      <c r="J466" s="11">
        <v>4413</v>
      </c>
      <c r="K466" t="s">
        <v>1493</v>
      </c>
      <c r="L466" t="s">
        <v>55</v>
      </c>
      <c r="M466" t="s">
        <v>1493</v>
      </c>
      <c r="N466" t="s">
        <v>1493</v>
      </c>
      <c r="O466" t="s">
        <v>1493</v>
      </c>
      <c r="P466" t="s">
        <v>1493</v>
      </c>
      <c r="Q466" t="s">
        <v>1493</v>
      </c>
      <c r="R466" t="s">
        <v>1493</v>
      </c>
    </row>
    <row r="467" spans="1:18" ht="17.25" customHeight="1">
      <c r="A467" t="s">
        <v>1663</v>
      </c>
      <c r="B467" s="1" t="s">
        <v>970</v>
      </c>
      <c r="C467" s="1" t="s">
        <v>1563</v>
      </c>
      <c r="D467" t="s">
        <v>17</v>
      </c>
      <c r="E467" t="str">
        <f>+IF(COUNTIF('List most widespread'!$A$1:$A$38, DB_crossborder[[#This Row],[Occupation title (text)]])&gt;0, "YES", "NO")</f>
        <v>NO</v>
      </c>
      <c r="F467" t="s">
        <v>1493</v>
      </c>
      <c r="G467" s="1"/>
      <c r="H467" s="1"/>
      <c r="I467" s="8"/>
      <c r="J467" s="11">
        <v>5111</v>
      </c>
      <c r="K467" t="s">
        <v>1493</v>
      </c>
      <c r="L467" t="s">
        <v>55</v>
      </c>
      <c r="M467" t="s">
        <v>1493</v>
      </c>
      <c r="N467" t="s">
        <v>1493</v>
      </c>
      <c r="O467" t="s">
        <v>1493</v>
      </c>
      <c r="P467" t="s">
        <v>1493</v>
      </c>
      <c r="Q467" t="s">
        <v>1493</v>
      </c>
      <c r="R467" t="s">
        <v>1493</v>
      </c>
    </row>
    <row r="468" spans="1:18" ht="17.25" customHeight="1">
      <c r="A468" t="s">
        <v>1663</v>
      </c>
      <c r="B468" s="1" t="s">
        <v>1669</v>
      </c>
      <c r="C468" s="1" t="s">
        <v>1563</v>
      </c>
      <c r="D468" t="s">
        <v>17</v>
      </c>
      <c r="E468" t="str">
        <f>+IF(COUNTIF('List most widespread'!$A$1:$A$38, DB_crossborder[[#This Row],[Occupation title (text)]])&gt;0, "YES", "NO")</f>
        <v>NO</v>
      </c>
      <c r="F468" t="s">
        <v>1493</v>
      </c>
      <c r="G468" s="1"/>
      <c r="H468" s="1"/>
      <c r="I468" s="8"/>
      <c r="J468" s="11">
        <v>5112</v>
      </c>
      <c r="K468" t="s">
        <v>1493</v>
      </c>
      <c r="L468" t="s">
        <v>55</v>
      </c>
      <c r="M468" t="s">
        <v>1493</v>
      </c>
      <c r="N468" t="s">
        <v>1493</v>
      </c>
      <c r="O468" t="s">
        <v>1493</v>
      </c>
      <c r="P468" t="s">
        <v>1493</v>
      </c>
      <c r="Q468" t="s">
        <v>1493</v>
      </c>
      <c r="R468" t="s">
        <v>1493</v>
      </c>
    </row>
    <row r="469" spans="1:18" ht="17.25" customHeight="1">
      <c r="A469" t="s">
        <v>1663</v>
      </c>
      <c r="B469" s="1" t="s">
        <v>539</v>
      </c>
      <c r="C469" s="1" t="s">
        <v>1563</v>
      </c>
      <c r="D469" t="s">
        <v>17</v>
      </c>
      <c r="E469" t="str">
        <f>+IF(COUNTIF('List most widespread'!$A$1:$A$38, DB_crossborder[[#This Row],[Occupation title (text)]])&gt;0, "YES", "NO")</f>
        <v>NO</v>
      </c>
      <c r="F469" t="s">
        <v>1493</v>
      </c>
      <c r="G469" s="1"/>
      <c r="H469" s="1"/>
      <c r="I469" s="8"/>
      <c r="J469" s="11">
        <v>5113</v>
      </c>
      <c r="K469" t="s">
        <v>1493</v>
      </c>
      <c r="L469" t="s">
        <v>55</v>
      </c>
      <c r="M469" t="s">
        <v>1493</v>
      </c>
      <c r="N469" t="s">
        <v>1493</v>
      </c>
      <c r="O469" t="s">
        <v>1493</v>
      </c>
      <c r="P469" t="s">
        <v>1493</v>
      </c>
      <c r="Q469" t="s">
        <v>1493</v>
      </c>
      <c r="R469" t="s">
        <v>1493</v>
      </c>
    </row>
    <row r="470" spans="1:18" ht="17.25" customHeight="1">
      <c r="A470" t="s">
        <v>1663</v>
      </c>
      <c r="B470" s="1" t="s">
        <v>541</v>
      </c>
      <c r="C470" s="1" t="s">
        <v>1563</v>
      </c>
      <c r="D470" t="s">
        <v>17</v>
      </c>
      <c r="E470" t="str">
        <f>+IF(COUNTIF('List most widespread'!$A$1:$A$38, DB_crossborder[[#This Row],[Occupation title (text)]])&gt;0, "YES", "NO")</f>
        <v>YES</v>
      </c>
      <c r="F470" t="s">
        <v>1493</v>
      </c>
      <c r="G470" s="1"/>
      <c r="H470" s="1"/>
      <c r="I470" s="8"/>
      <c r="J470" s="11">
        <v>5120</v>
      </c>
      <c r="K470" t="s">
        <v>1493</v>
      </c>
      <c r="L470" t="s">
        <v>55</v>
      </c>
      <c r="M470" t="s">
        <v>1493</v>
      </c>
      <c r="N470" t="s">
        <v>1493</v>
      </c>
      <c r="O470" t="s">
        <v>1493</v>
      </c>
      <c r="P470" t="s">
        <v>1493</v>
      </c>
      <c r="Q470" t="s">
        <v>1493</v>
      </c>
      <c r="R470" t="s">
        <v>1493</v>
      </c>
    </row>
    <row r="471" spans="1:18" ht="17.25" customHeight="1">
      <c r="A471" t="s">
        <v>1663</v>
      </c>
      <c r="B471" s="1" t="s">
        <v>551</v>
      </c>
      <c r="C471" s="1" t="s">
        <v>1563</v>
      </c>
      <c r="D471" t="s">
        <v>17</v>
      </c>
      <c r="E471" t="str">
        <f>+IF(COUNTIF('List most widespread'!$A$1:$A$38, DB_crossborder[[#This Row],[Occupation title (text)]])&gt;0, "YES", "NO")</f>
        <v>NO</v>
      </c>
      <c r="F471" t="s">
        <v>1493</v>
      </c>
      <c r="G471" s="1"/>
      <c r="H471" s="1"/>
      <c r="I471" s="8"/>
      <c r="J471" s="11">
        <v>5142</v>
      </c>
      <c r="K471" t="s">
        <v>1493</v>
      </c>
      <c r="L471" t="s">
        <v>55</v>
      </c>
      <c r="M471" t="s">
        <v>1493</v>
      </c>
      <c r="N471" t="s">
        <v>1493</v>
      </c>
      <c r="O471" t="s">
        <v>1493</v>
      </c>
      <c r="P471" t="s">
        <v>1493</v>
      </c>
      <c r="Q471" t="s">
        <v>1493</v>
      </c>
      <c r="R471" t="s">
        <v>1493</v>
      </c>
    </row>
    <row r="472" spans="1:18" ht="17.25" customHeight="1">
      <c r="A472" t="s">
        <v>1663</v>
      </c>
      <c r="B472" s="1" t="s">
        <v>554</v>
      </c>
      <c r="C472" s="1" t="s">
        <v>1563</v>
      </c>
      <c r="D472" t="s">
        <v>17</v>
      </c>
      <c r="E472" t="str">
        <f>+IF(COUNTIF('List most widespread'!$A$1:$A$38, DB_crossborder[[#This Row],[Occupation title (text)]])&gt;0, "YES", "NO")</f>
        <v>NO</v>
      </c>
      <c r="F472" t="s">
        <v>1493</v>
      </c>
      <c r="G472" s="1"/>
      <c r="H472" s="1"/>
      <c r="I472" s="8"/>
      <c r="J472" s="11">
        <v>5151</v>
      </c>
      <c r="K472" t="s">
        <v>1493</v>
      </c>
      <c r="L472" t="s">
        <v>55</v>
      </c>
      <c r="M472" t="s">
        <v>1493</v>
      </c>
      <c r="N472" t="s">
        <v>1493</v>
      </c>
      <c r="O472" t="s">
        <v>1493</v>
      </c>
      <c r="P472" t="s">
        <v>1493</v>
      </c>
      <c r="Q472" t="s">
        <v>1493</v>
      </c>
      <c r="R472" t="s">
        <v>1493</v>
      </c>
    </row>
    <row r="473" spans="1:18" ht="17.25" customHeight="1">
      <c r="A473" t="s">
        <v>1663</v>
      </c>
      <c r="B473" s="1" t="s">
        <v>561</v>
      </c>
      <c r="C473" s="1" t="s">
        <v>1563</v>
      </c>
      <c r="D473" t="s">
        <v>17</v>
      </c>
      <c r="E473" t="str">
        <f>+IF(COUNTIF('List most widespread'!$A$1:$A$38, DB_crossborder[[#This Row],[Occupation title (text)]])&gt;0, "YES", "NO")</f>
        <v>NO</v>
      </c>
      <c r="F473" t="s">
        <v>1493</v>
      </c>
      <c r="G473" s="1"/>
      <c r="H473" s="1"/>
      <c r="I473" s="8"/>
      <c r="J473" s="11">
        <v>5163</v>
      </c>
      <c r="K473" t="s">
        <v>1493</v>
      </c>
      <c r="L473" t="s">
        <v>55</v>
      </c>
      <c r="M473" t="s">
        <v>1493</v>
      </c>
      <c r="N473" t="s">
        <v>1493</v>
      </c>
      <c r="O473" t="s">
        <v>1493</v>
      </c>
      <c r="P473" t="s">
        <v>1493</v>
      </c>
      <c r="Q473" t="s">
        <v>1493</v>
      </c>
      <c r="R473" t="s">
        <v>1493</v>
      </c>
    </row>
    <row r="474" spans="1:18" ht="17.25" customHeight="1">
      <c r="A474" t="s">
        <v>1663</v>
      </c>
      <c r="B474" s="1" t="s">
        <v>563</v>
      </c>
      <c r="C474" s="1" t="s">
        <v>1563</v>
      </c>
      <c r="D474" t="s">
        <v>17</v>
      </c>
      <c r="E474" t="str">
        <f>+IF(COUNTIF('List most widespread'!$A$1:$A$38, DB_crossborder[[#This Row],[Occupation title (text)]])&gt;0, "YES", "NO")</f>
        <v>NO</v>
      </c>
      <c r="F474" t="s">
        <v>1493</v>
      </c>
      <c r="G474" s="1"/>
      <c r="H474" s="1"/>
      <c r="I474" s="8"/>
      <c r="J474" s="11">
        <v>5164</v>
      </c>
      <c r="K474" t="s">
        <v>1493</v>
      </c>
      <c r="L474" t="s">
        <v>55</v>
      </c>
      <c r="M474" t="s">
        <v>1493</v>
      </c>
      <c r="N474" t="s">
        <v>1493</v>
      </c>
      <c r="O474" t="s">
        <v>1493</v>
      </c>
      <c r="P474" t="s">
        <v>1493</v>
      </c>
      <c r="Q474" t="s">
        <v>1493</v>
      </c>
      <c r="R474" t="s">
        <v>1493</v>
      </c>
    </row>
    <row r="475" spans="1:18" ht="17.25" customHeight="1">
      <c r="A475" t="s">
        <v>1663</v>
      </c>
      <c r="B475" s="1" t="s">
        <v>565</v>
      </c>
      <c r="C475" s="1" t="s">
        <v>1563</v>
      </c>
      <c r="D475" t="s">
        <v>17</v>
      </c>
      <c r="E475" t="str">
        <f>+IF(COUNTIF('List most widespread'!$A$1:$A$38, DB_crossborder[[#This Row],[Occupation title (text)]])&gt;0, "YES", "NO")</f>
        <v>NO</v>
      </c>
      <c r="F475" t="s">
        <v>1493</v>
      </c>
      <c r="G475" s="1"/>
      <c r="H475" s="1"/>
      <c r="I475" s="8"/>
      <c r="J475" s="11">
        <v>5165</v>
      </c>
      <c r="K475" t="s">
        <v>1493</v>
      </c>
      <c r="L475" t="s">
        <v>55</v>
      </c>
      <c r="M475" t="s">
        <v>1493</v>
      </c>
      <c r="N475" t="s">
        <v>1493</v>
      </c>
      <c r="O475" t="s">
        <v>1493</v>
      </c>
      <c r="P475" t="s">
        <v>1493</v>
      </c>
      <c r="Q475" t="s">
        <v>1493</v>
      </c>
      <c r="R475" t="s">
        <v>1493</v>
      </c>
    </row>
    <row r="476" spans="1:18" ht="17.25" customHeight="1">
      <c r="A476" t="s">
        <v>1663</v>
      </c>
      <c r="B476" s="1" t="s">
        <v>39</v>
      </c>
      <c r="C476" s="1" t="s">
        <v>1563</v>
      </c>
      <c r="D476" t="s">
        <v>17</v>
      </c>
      <c r="E476" t="str">
        <f>+IF(COUNTIF('List most widespread'!$A$1:$A$38, DB_crossborder[[#This Row],[Occupation title (text)]])&gt;0, "YES", "NO")</f>
        <v>NO</v>
      </c>
      <c r="F476" t="s">
        <v>1493</v>
      </c>
      <c r="G476" s="1"/>
      <c r="H476" s="1"/>
      <c r="I476" s="8"/>
      <c r="J476" s="11">
        <v>5223</v>
      </c>
      <c r="K476" t="s">
        <v>1493</v>
      </c>
      <c r="L476" t="s">
        <v>55</v>
      </c>
      <c r="M476" t="s">
        <v>1493</v>
      </c>
      <c r="N476" t="s">
        <v>1493</v>
      </c>
      <c r="O476" t="s">
        <v>1493</v>
      </c>
      <c r="P476" t="s">
        <v>1493</v>
      </c>
      <c r="Q476" t="s">
        <v>1493</v>
      </c>
      <c r="R476" t="s">
        <v>1493</v>
      </c>
    </row>
    <row r="477" spans="1:18" ht="17.25" customHeight="1">
      <c r="A477" t="s">
        <v>1663</v>
      </c>
      <c r="B477" s="1" t="s">
        <v>1340</v>
      </c>
      <c r="C477" s="1" t="s">
        <v>1563</v>
      </c>
      <c r="D477" t="s">
        <v>17</v>
      </c>
      <c r="E477" t="str">
        <f>+IF(COUNTIF('List most widespread'!$A$1:$A$38, DB_crossborder[[#This Row],[Occupation title (text)]])&gt;0, "YES", "NO")</f>
        <v>NO</v>
      </c>
      <c r="F477" t="s">
        <v>1493</v>
      </c>
      <c r="G477" s="1"/>
      <c r="H477" s="1"/>
      <c r="I477" s="8"/>
      <c r="J477" s="11">
        <v>5411</v>
      </c>
      <c r="K477" t="s">
        <v>1493</v>
      </c>
      <c r="L477" t="s">
        <v>55</v>
      </c>
      <c r="M477" t="s">
        <v>1493</v>
      </c>
      <c r="N477" t="s">
        <v>1493</v>
      </c>
      <c r="O477" t="s">
        <v>1493</v>
      </c>
      <c r="P477" t="s">
        <v>1493</v>
      </c>
      <c r="Q477" t="s">
        <v>1493</v>
      </c>
      <c r="R477" t="s">
        <v>1493</v>
      </c>
    </row>
    <row r="478" spans="1:18" ht="17.25" customHeight="1">
      <c r="A478" t="s">
        <v>1663</v>
      </c>
      <c r="B478" s="1" t="s">
        <v>1279</v>
      </c>
      <c r="C478" s="1" t="s">
        <v>1563</v>
      </c>
      <c r="D478" t="s">
        <v>17</v>
      </c>
      <c r="E478" t="str">
        <f>+IF(COUNTIF('List most widespread'!$A$1:$A$38, DB_crossborder[[#This Row],[Occupation title (text)]])&gt;0, "YES", "NO")</f>
        <v>NO</v>
      </c>
      <c r="F478" t="s">
        <v>1493</v>
      </c>
      <c r="G478" s="1"/>
      <c r="H478" s="1"/>
      <c r="I478" s="8"/>
      <c r="J478" s="11">
        <v>5412</v>
      </c>
      <c r="K478" t="s">
        <v>1493</v>
      </c>
      <c r="L478" t="s">
        <v>55</v>
      </c>
      <c r="M478" t="s">
        <v>1493</v>
      </c>
      <c r="N478" t="s">
        <v>1493</v>
      </c>
      <c r="O478" t="s">
        <v>1493</v>
      </c>
      <c r="P478" t="s">
        <v>1493</v>
      </c>
      <c r="Q478" t="s">
        <v>1493</v>
      </c>
      <c r="R478" t="s">
        <v>1493</v>
      </c>
    </row>
    <row r="479" spans="1:18" ht="17.25" customHeight="1">
      <c r="A479" t="s">
        <v>1663</v>
      </c>
      <c r="B479" s="1" t="s">
        <v>249</v>
      </c>
      <c r="C479" s="1" t="s">
        <v>1563</v>
      </c>
      <c r="D479" t="s">
        <v>17</v>
      </c>
      <c r="E479" t="str">
        <f>+IF(COUNTIF('List most widespread'!$A$1:$A$38, DB_crossborder[[#This Row],[Occupation title (text)]])&gt;0, "YES", "NO")</f>
        <v>NO</v>
      </c>
      <c r="F479" t="s">
        <v>1493</v>
      </c>
      <c r="G479" s="1"/>
      <c r="H479" s="1"/>
      <c r="I479" s="8"/>
      <c r="J479" s="11">
        <v>5414</v>
      </c>
      <c r="K479" t="s">
        <v>1493</v>
      </c>
      <c r="L479" t="s">
        <v>55</v>
      </c>
      <c r="M479" t="s">
        <v>1493</v>
      </c>
      <c r="N479" t="s">
        <v>1493</v>
      </c>
      <c r="O479" t="s">
        <v>1493</v>
      </c>
      <c r="P479" t="s">
        <v>1493</v>
      </c>
      <c r="Q479" t="s">
        <v>1493</v>
      </c>
      <c r="R479" t="s">
        <v>1493</v>
      </c>
    </row>
    <row r="480" spans="1:18" ht="17.25" customHeight="1">
      <c r="A480" t="s">
        <v>1663</v>
      </c>
      <c r="B480" s="1" t="s">
        <v>581</v>
      </c>
      <c r="C480" s="1" t="s">
        <v>1563</v>
      </c>
      <c r="D480" t="s">
        <v>17</v>
      </c>
      <c r="E480" t="str">
        <f>+IF(COUNTIF('List most widespread'!$A$1:$A$38, DB_crossborder[[#This Row],[Occupation title (text)]])&gt;0, "YES", "NO")</f>
        <v>NO</v>
      </c>
      <c r="F480" t="s">
        <v>1493</v>
      </c>
      <c r="G480" s="1"/>
      <c r="H480" s="1"/>
      <c r="I480" s="8"/>
      <c r="J480" s="11">
        <v>5419</v>
      </c>
      <c r="K480" t="s">
        <v>1493</v>
      </c>
      <c r="L480" t="s">
        <v>55</v>
      </c>
      <c r="M480" t="s">
        <v>1493</v>
      </c>
      <c r="N480" t="s">
        <v>1493</v>
      </c>
      <c r="O480" t="s">
        <v>1493</v>
      </c>
      <c r="P480" t="s">
        <v>1493</v>
      </c>
      <c r="Q480" t="s">
        <v>1493</v>
      </c>
      <c r="R480" t="s">
        <v>1493</v>
      </c>
    </row>
    <row r="481" spans="1:18" ht="17.25" customHeight="1">
      <c r="A481" t="s">
        <v>1663</v>
      </c>
      <c r="B481" s="1" t="s">
        <v>984</v>
      </c>
      <c r="C481" s="1" t="s">
        <v>1616</v>
      </c>
      <c r="D481" t="s">
        <v>17</v>
      </c>
      <c r="E481" t="str">
        <f>+IF(COUNTIF('List most widespread'!$A$1:$A$38, DB_crossborder[[#This Row],[Occupation title (text)]])&gt;0, "YES", "NO")</f>
        <v>NO</v>
      </c>
      <c r="F481" t="s">
        <v>1493</v>
      </c>
      <c r="G481" s="1"/>
      <c r="H481" s="1"/>
      <c r="I481" s="8"/>
      <c r="J481" s="11">
        <v>6111</v>
      </c>
      <c r="K481" t="s">
        <v>1493</v>
      </c>
      <c r="L481" t="s">
        <v>55</v>
      </c>
      <c r="M481" t="s">
        <v>1493</v>
      </c>
      <c r="N481" t="s">
        <v>1493</v>
      </c>
      <c r="O481" t="s">
        <v>1493</v>
      </c>
      <c r="P481" t="s">
        <v>1493</v>
      </c>
      <c r="Q481" t="s">
        <v>1493</v>
      </c>
      <c r="R481" t="s">
        <v>1493</v>
      </c>
    </row>
    <row r="482" spans="1:18" ht="17.25" customHeight="1">
      <c r="A482" t="s">
        <v>1663</v>
      </c>
      <c r="B482" s="1" t="s">
        <v>583</v>
      </c>
      <c r="C482" s="1" t="s">
        <v>1616</v>
      </c>
      <c r="D482" t="s">
        <v>17</v>
      </c>
      <c r="E482" t="str">
        <f>+IF(COUNTIF('List most widespread'!$A$1:$A$38, DB_crossborder[[#This Row],[Occupation title (text)]])&gt;0, "YES", "NO")</f>
        <v>NO</v>
      </c>
      <c r="F482" t="s">
        <v>1493</v>
      </c>
      <c r="G482" s="1"/>
      <c r="H482" s="1"/>
      <c r="I482" s="8"/>
      <c r="J482" s="11">
        <v>6112</v>
      </c>
      <c r="K482" t="s">
        <v>1493</v>
      </c>
      <c r="L482" t="s">
        <v>55</v>
      </c>
      <c r="M482" t="s">
        <v>1493</v>
      </c>
      <c r="N482" t="s">
        <v>1493</v>
      </c>
      <c r="O482" t="s">
        <v>1493</v>
      </c>
      <c r="P482" t="s">
        <v>1493</v>
      </c>
      <c r="Q482" t="s">
        <v>1493</v>
      </c>
      <c r="R482" t="s">
        <v>1493</v>
      </c>
    </row>
    <row r="483" spans="1:18" ht="17.25" customHeight="1">
      <c r="A483" t="s">
        <v>1663</v>
      </c>
      <c r="B483" s="1" t="s">
        <v>211</v>
      </c>
      <c r="C483" s="1" t="s">
        <v>1616</v>
      </c>
      <c r="D483" t="s">
        <v>17</v>
      </c>
      <c r="E483" t="str">
        <f>+IF(COUNTIF('List most widespread'!$A$1:$A$38, DB_crossborder[[#This Row],[Occupation title (text)]])&gt;0, "YES", "NO")</f>
        <v>NO</v>
      </c>
      <c r="F483" t="s">
        <v>1493</v>
      </c>
      <c r="G483" s="1"/>
      <c r="H483" s="1"/>
      <c r="I483" s="8"/>
      <c r="J483" s="11">
        <v>6113</v>
      </c>
      <c r="K483" t="s">
        <v>1493</v>
      </c>
      <c r="L483" t="s">
        <v>55</v>
      </c>
      <c r="M483" t="s">
        <v>1493</v>
      </c>
      <c r="N483" t="s">
        <v>1493</v>
      </c>
      <c r="O483" t="s">
        <v>1493</v>
      </c>
      <c r="P483" t="s">
        <v>1493</v>
      </c>
      <c r="Q483" t="s">
        <v>1493</v>
      </c>
      <c r="R483" t="s">
        <v>1493</v>
      </c>
    </row>
    <row r="484" spans="1:18" ht="17.25" customHeight="1">
      <c r="A484" t="s">
        <v>1663</v>
      </c>
      <c r="B484" s="1" t="s">
        <v>733</v>
      </c>
      <c r="C484" s="1" t="s">
        <v>1616</v>
      </c>
      <c r="D484" t="s">
        <v>17</v>
      </c>
      <c r="E484" t="str">
        <f>+IF(COUNTIF('List most widespread'!$A$1:$A$38, DB_crossborder[[#This Row],[Occupation title (text)]])&gt;0, "YES", "NO")</f>
        <v>NO</v>
      </c>
      <c r="F484" t="s">
        <v>1493</v>
      </c>
      <c r="G484" s="1"/>
      <c r="H484" s="1"/>
      <c r="I484" s="8"/>
      <c r="J484" s="11">
        <v>6121</v>
      </c>
      <c r="K484" t="s">
        <v>1493</v>
      </c>
      <c r="L484" t="s">
        <v>55</v>
      </c>
      <c r="M484" t="s">
        <v>1493</v>
      </c>
      <c r="N484" t="s">
        <v>1493</v>
      </c>
      <c r="O484" t="s">
        <v>1493</v>
      </c>
      <c r="P484" t="s">
        <v>1493</v>
      </c>
      <c r="Q484" t="s">
        <v>1493</v>
      </c>
      <c r="R484" t="s">
        <v>1493</v>
      </c>
    </row>
    <row r="485" spans="1:18" ht="17.25" customHeight="1">
      <c r="A485" t="s">
        <v>1663</v>
      </c>
      <c r="B485" s="1" t="s">
        <v>997</v>
      </c>
      <c r="C485" s="1" t="s">
        <v>1616</v>
      </c>
      <c r="D485" t="s">
        <v>17</v>
      </c>
      <c r="E485" t="str">
        <f>+IF(COUNTIF('List most widespread'!$A$1:$A$38, DB_crossborder[[#This Row],[Occupation title (text)]])&gt;0, "YES", "NO")</f>
        <v>NO</v>
      </c>
      <c r="F485" t="s">
        <v>1493</v>
      </c>
      <c r="G485" s="1"/>
      <c r="H485" s="1"/>
      <c r="I485" s="8"/>
      <c r="J485" s="11">
        <v>6122</v>
      </c>
      <c r="K485" t="s">
        <v>1493</v>
      </c>
      <c r="L485" t="s">
        <v>55</v>
      </c>
      <c r="M485" t="s">
        <v>1493</v>
      </c>
      <c r="N485" t="s">
        <v>1493</v>
      </c>
      <c r="O485" t="s">
        <v>1493</v>
      </c>
      <c r="P485" t="s">
        <v>1493</v>
      </c>
      <c r="Q485" t="s">
        <v>1493</v>
      </c>
      <c r="R485" t="s">
        <v>1493</v>
      </c>
    </row>
    <row r="486" spans="1:18" ht="17.25" customHeight="1">
      <c r="A486" t="s">
        <v>1663</v>
      </c>
      <c r="B486" s="1" t="s">
        <v>987</v>
      </c>
      <c r="C486" s="1" t="s">
        <v>1616</v>
      </c>
      <c r="D486" t="s">
        <v>17</v>
      </c>
      <c r="E486" t="str">
        <f>+IF(COUNTIF('List most widespread'!$A$1:$A$38, DB_crossborder[[#This Row],[Occupation title (text)]])&gt;0, "YES", "NO")</f>
        <v>NO</v>
      </c>
      <c r="F486" t="s">
        <v>1493</v>
      </c>
      <c r="G486" s="1"/>
      <c r="H486" s="1"/>
      <c r="I486" s="8"/>
      <c r="J486" s="11">
        <v>6130</v>
      </c>
      <c r="K486" t="s">
        <v>1493</v>
      </c>
      <c r="L486" t="s">
        <v>55</v>
      </c>
      <c r="M486" t="s">
        <v>1493</v>
      </c>
      <c r="N486" t="s">
        <v>1493</v>
      </c>
      <c r="O486" t="s">
        <v>1493</v>
      </c>
      <c r="P486" t="s">
        <v>1493</v>
      </c>
      <c r="Q486" t="s">
        <v>1493</v>
      </c>
      <c r="R486" t="s">
        <v>1493</v>
      </c>
    </row>
    <row r="487" spans="1:18" ht="17.25" customHeight="1">
      <c r="A487" t="s">
        <v>1663</v>
      </c>
      <c r="B487" s="1" t="s">
        <v>588</v>
      </c>
      <c r="C487" s="1" t="s">
        <v>1616</v>
      </c>
      <c r="D487" t="s">
        <v>17</v>
      </c>
      <c r="E487" t="str">
        <f>+IF(COUNTIF('List most widespread'!$A$1:$A$38, DB_crossborder[[#This Row],[Occupation title (text)]])&gt;0, "YES", "NO")</f>
        <v>NO</v>
      </c>
      <c r="F487" t="s">
        <v>1493</v>
      </c>
      <c r="G487" s="1"/>
      <c r="H487" s="1"/>
      <c r="I487" s="8"/>
      <c r="J487" s="11">
        <v>6221</v>
      </c>
      <c r="K487" t="s">
        <v>1493</v>
      </c>
      <c r="L487" t="s">
        <v>55</v>
      </c>
      <c r="M487" t="s">
        <v>1493</v>
      </c>
      <c r="N487" t="s">
        <v>1493</v>
      </c>
      <c r="O487" t="s">
        <v>1493</v>
      </c>
      <c r="P487" t="s">
        <v>1493</v>
      </c>
      <c r="Q487" t="s">
        <v>1493</v>
      </c>
      <c r="R487" t="s">
        <v>1493</v>
      </c>
    </row>
    <row r="488" spans="1:18" ht="17.25" customHeight="1">
      <c r="A488" t="s">
        <v>1663</v>
      </c>
      <c r="B488" s="1" t="s">
        <v>590</v>
      </c>
      <c r="C488" s="1" t="s">
        <v>1616</v>
      </c>
      <c r="D488" t="s">
        <v>17</v>
      </c>
      <c r="E488" t="str">
        <f>+IF(COUNTIF('List most widespread'!$A$1:$A$38, DB_crossborder[[#This Row],[Occupation title (text)]])&gt;0, "YES", "NO")</f>
        <v>NO</v>
      </c>
      <c r="F488" t="s">
        <v>1493</v>
      </c>
      <c r="G488" s="1"/>
      <c r="H488" s="1"/>
      <c r="I488" s="8"/>
      <c r="J488" s="11">
        <v>6222</v>
      </c>
      <c r="K488" t="s">
        <v>1493</v>
      </c>
      <c r="L488" t="s">
        <v>55</v>
      </c>
      <c r="M488" t="s">
        <v>1493</v>
      </c>
      <c r="N488" t="s">
        <v>1493</v>
      </c>
      <c r="O488" t="s">
        <v>1493</v>
      </c>
      <c r="P488" t="s">
        <v>1493</v>
      </c>
      <c r="Q488" t="s">
        <v>1493</v>
      </c>
      <c r="R488" t="s">
        <v>1493</v>
      </c>
    </row>
    <row r="489" spans="1:18" ht="17.25" customHeight="1">
      <c r="A489" t="s">
        <v>1663</v>
      </c>
      <c r="B489" s="1" t="s">
        <v>69</v>
      </c>
      <c r="C489" s="2" t="s">
        <v>1561</v>
      </c>
      <c r="D489" t="s">
        <v>17</v>
      </c>
      <c r="E489" t="str">
        <f>+IF(COUNTIF('List most widespread'!$A$1:$A$38, DB_crossborder[[#This Row],[Occupation title (text)]])&gt;0, "YES", "NO")</f>
        <v>YES</v>
      </c>
      <c r="F489" t="s">
        <v>1493</v>
      </c>
      <c r="G489" s="1"/>
      <c r="H489" s="1"/>
      <c r="I489" s="8"/>
      <c r="J489" s="11">
        <v>7112</v>
      </c>
      <c r="K489" t="s">
        <v>1493</v>
      </c>
      <c r="L489" t="s">
        <v>55</v>
      </c>
      <c r="M489" t="s">
        <v>1493</v>
      </c>
      <c r="N489" t="s">
        <v>1493</v>
      </c>
      <c r="O489" t="s">
        <v>1493</v>
      </c>
      <c r="P489" t="s">
        <v>1493</v>
      </c>
      <c r="Q489" t="s">
        <v>1493</v>
      </c>
      <c r="R489" t="s">
        <v>1493</v>
      </c>
    </row>
    <row r="490" spans="1:18" ht="17.25" customHeight="1">
      <c r="A490" t="s">
        <v>1663</v>
      </c>
      <c r="B490" s="1" t="s">
        <v>979</v>
      </c>
      <c r="C490" s="2" t="s">
        <v>1561</v>
      </c>
      <c r="D490" t="s">
        <v>17</v>
      </c>
      <c r="E490" t="str">
        <f>+IF(COUNTIF('List most widespread'!$A$1:$A$38, DB_crossborder[[#This Row],[Occupation title (text)]])&gt;0, "YES", "NO")</f>
        <v>NO</v>
      </c>
      <c r="F490" t="s">
        <v>1493</v>
      </c>
      <c r="G490" s="1"/>
      <c r="H490" s="1"/>
      <c r="I490" s="8"/>
      <c r="J490" s="11">
        <v>7113</v>
      </c>
      <c r="K490" t="s">
        <v>1493</v>
      </c>
      <c r="L490" t="s">
        <v>55</v>
      </c>
      <c r="M490" t="s">
        <v>1493</v>
      </c>
      <c r="N490" t="s">
        <v>1493</v>
      </c>
      <c r="O490" t="s">
        <v>1493</v>
      </c>
      <c r="P490" t="s">
        <v>1493</v>
      </c>
      <c r="Q490" t="s">
        <v>1493</v>
      </c>
      <c r="R490" t="s">
        <v>1493</v>
      </c>
    </row>
    <row r="491" spans="1:18" ht="17.25" customHeight="1">
      <c r="A491" t="s">
        <v>1663</v>
      </c>
      <c r="B491" s="1" t="s">
        <v>736</v>
      </c>
      <c r="C491" s="2" t="s">
        <v>1561</v>
      </c>
      <c r="D491" t="s">
        <v>17</v>
      </c>
      <c r="E491" t="str">
        <f>+IF(COUNTIF('List most widespread'!$A$1:$A$38, DB_crossborder[[#This Row],[Occupation title (text)]])&gt;0, "YES", "NO")</f>
        <v>YES</v>
      </c>
      <c r="F491" t="s">
        <v>1493</v>
      </c>
      <c r="G491" s="1"/>
      <c r="H491" s="1"/>
      <c r="I491" s="8"/>
      <c r="J491" s="11">
        <v>7114</v>
      </c>
      <c r="K491" t="s">
        <v>1493</v>
      </c>
      <c r="L491" t="s">
        <v>55</v>
      </c>
      <c r="M491" t="s">
        <v>1493</v>
      </c>
      <c r="N491" t="s">
        <v>1493</v>
      </c>
      <c r="O491" t="s">
        <v>1493</v>
      </c>
      <c r="P491" t="s">
        <v>1493</v>
      </c>
      <c r="Q491" t="s">
        <v>1493</v>
      </c>
      <c r="R491" t="s">
        <v>1493</v>
      </c>
    </row>
    <row r="492" spans="1:18" ht="17.25" customHeight="1">
      <c r="A492" t="s">
        <v>1663</v>
      </c>
      <c r="B492" s="1" t="s">
        <v>595</v>
      </c>
      <c r="C492" s="2" t="s">
        <v>1561</v>
      </c>
      <c r="D492" t="s">
        <v>17</v>
      </c>
      <c r="E492" t="str">
        <f>+IF(COUNTIF('List most widespread'!$A$1:$A$38, DB_crossborder[[#This Row],[Occupation title (text)]])&gt;0, "YES", "NO")</f>
        <v>YES</v>
      </c>
      <c r="F492" t="s">
        <v>1493</v>
      </c>
      <c r="G492" s="1"/>
      <c r="H492" s="1"/>
      <c r="I492" s="8"/>
      <c r="J492" s="11">
        <v>7115</v>
      </c>
      <c r="K492" t="s">
        <v>1493</v>
      </c>
      <c r="L492" t="s">
        <v>55</v>
      </c>
      <c r="M492" t="s">
        <v>1493</v>
      </c>
      <c r="N492" t="s">
        <v>1493</v>
      </c>
      <c r="O492" t="s">
        <v>1493</v>
      </c>
      <c r="P492" t="s">
        <v>1493</v>
      </c>
      <c r="Q492" t="s">
        <v>1493</v>
      </c>
      <c r="R492" t="s">
        <v>1493</v>
      </c>
    </row>
    <row r="493" spans="1:18" ht="17.25" customHeight="1">
      <c r="A493" t="s">
        <v>1663</v>
      </c>
      <c r="B493" s="1" t="s">
        <v>606</v>
      </c>
      <c r="C493" s="2" t="s">
        <v>1561</v>
      </c>
      <c r="D493" t="s">
        <v>17</v>
      </c>
      <c r="E493" t="str">
        <f>+IF(COUNTIF('List most widespread'!$A$1:$A$38, DB_crossborder[[#This Row],[Occupation title (text)]])&gt;0, "YES", "NO")</f>
        <v>NO</v>
      </c>
      <c r="F493" t="s">
        <v>1493</v>
      </c>
      <c r="G493" s="1"/>
      <c r="H493" s="1"/>
      <c r="I493" s="8"/>
      <c r="J493" s="11">
        <v>7211</v>
      </c>
      <c r="K493" t="s">
        <v>1493</v>
      </c>
      <c r="L493" t="s">
        <v>55</v>
      </c>
      <c r="M493" t="s">
        <v>1493</v>
      </c>
      <c r="N493" t="s">
        <v>1493</v>
      </c>
      <c r="O493" t="s">
        <v>1493</v>
      </c>
      <c r="P493" t="s">
        <v>1493</v>
      </c>
      <c r="Q493" t="s">
        <v>1493</v>
      </c>
      <c r="R493" t="s">
        <v>1493</v>
      </c>
    </row>
    <row r="494" spans="1:18" ht="17.25" customHeight="1">
      <c r="A494" t="s">
        <v>1663</v>
      </c>
      <c r="B494" s="1" t="s">
        <v>739</v>
      </c>
      <c r="C494" s="2" t="s">
        <v>1561</v>
      </c>
      <c r="D494" t="s">
        <v>17</v>
      </c>
      <c r="E494" t="str">
        <f>+IF(COUNTIF('List most widespread'!$A$1:$A$38, DB_crossborder[[#This Row],[Occupation title (text)]])&gt;0, "YES", "NO")</f>
        <v>NO</v>
      </c>
      <c r="F494" t="s">
        <v>1493</v>
      </c>
      <c r="G494" s="1"/>
      <c r="H494" s="1"/>
      <c r="I494" s="8"/>
      <c r="J494" s="11">
        <v>7222</v>
      </c>
      <c r="K494" t="s">
        <v>1493</v>
      </c>
      <c r="L494" t="s">
        <v>55</v>
      </c>
      <c r="M494" t="s">
        <v>1493</v>
      </c>
      <c r="N494" t="s">
        <v>1493</v>
      </c>
      <c r="O494" t="s">
        <v>1493</v>
      </c>
      <c r="P494" t="s">
        <v>1493</v>
      </c>
      <c r="Q494" t="s">
        <v>1493</v>
      </c>
      <c r="R494" t="s">
        <v>1493</v>
      </c>
    </row>
    <row r="495" spans="1:18" ht="17.25" customHeight="1">
      <c r="A495" t="s">
        <v>1663</v>
      </c>
      <c r="B495" s="1" t="s">
        <v>610</v>
      </c>
      <c r="C495" s="2" t="s">
        <v>1561</v>
      </c>
      <c r="D495" t="s">
        <v>17</v>
      </c>
      <c r="E495" t="str">
        <f>+IF(COUNTIF('List most widespread'!$A$1:$A$38, DB_crossborder[[#This Row],[Occupation title (text)]])&gt;0, "YES", "NO")</f>
        <v>YES</v>
      </c>
      <c r="F495" t="s">
        <v>1493</v>
      </c>
      <c r="G495" s="1"/>
      <c r="H495" s="1"/>
      <c r="I495" s="8"/>
      <c r="J495" s="11">
        <v>7223</v>
      </c>
      <c r="K495" t="s">
        <v>1493</v>
      </c>
      <c r="L495" t="s">
        <v>55</v>
      </c>
      <c r="M495" t="s">
        <v>1493</v>
      </c>
      <c r="N495" t="s">
        <v>1493</v>
      </c>
      <c r="O495" t="s">
        <v>1493</v>
      </c>
      <c r="P495" t="s">
        <v>1493</v>
      </c>
      <c r="Q495" t="s">
        <v>1493</v>
      </c>
      <c r="R495" t="s">
        <v>1493</v>
      </c>
    </row>
    <row r="496" spans="1:18" ht="17.25" customHeight="1">
      <c r="A496" t="s">
        <v>1663</v>
      </c>
      <c r="B496" s="1" t="s">
        <v>741</v>
      </c>
      <c r="C496" s="2" t="s">
        <v>1561</v>
      </c>
      <c r="D496" t="s">
        <v>17</v>
      </c>
      <c r="E496" t="str">
        <f>+IF(COUNTIF('List most widespread'!$A$1:$A$38, DB_crossborder[[#This Row],[Occupation title (text)]])&gt;0, "YES", "NO")</f>
        <v>YES</v>
      </c>
      <c r="F496" t="s">
        <v>1493</v>
      </c>
      <c r="G496" s="1"/>
      <c r="H496" s="1"/>
      <c r="I496" s="8"/>
      <c r="J496" s="11">
        <v>7231</v>
      </c>
      <c r="K496" t="s">
        <v>1493</v>
      </c>
      <c r="L496" t="s">
        <v>55</v>
      </c>
      <c r="M496" t="s">
        <v>1493</v>
      </c>
      <c r="N496" t="s">
        <v>1493</v>
      </c>
      <c r="O496" t="s">
        <v>1493</v>
      </c>
      <c r="P496" t="s">
        <v>1493</v>
      </c>
      <c r="Q496" t="s">
        <v>1493</v>
      </c>
      <c r="R496" t="s">
        <v>1493</v>
      </c>
    </row>
    <row r="497" spans="1:18" ht="17.25" customHeight="1">
      <c r="A497" t="s">
        <v>1663</v>
      </c>
      <c r="B497" s="1" t="s">
        <v>612</v>
      </c>
      <c r="C497" s="2" t="s">
        <v>1561</v>
      </c>
      <c r="D497" t="s">
        <v>17</v>
      </c>
      <c r="E497" t="str">
        <f>+IF(COUNTIF('List most widespread'!$A$1:$A$38, DB_crossborder[[#This Row],[Occupation title (text)]])&gt;0, "YES", "NO")</f>
        <v>NO</v>
      </c>
      <c r="F497" t="s">
        <v>1493</v>
      </c>
      <c r="G497" s="1"/>
      <c r="H497" s="1"/>
      <c r="I497" s="8"/>
      <c r="J497" s="11">
        <v>7232</v>
      </c>
      <c r="K497" t="s">
        <v>1493</v>
      </c>
      <c r="L497" t="s">
        <v>55</v>
      </c>
      <c r="M497" t="s">
        <v>1493</v>
      </c>
      <c r="N497" t="s">
        <v>1493</v>
      </c>
      <c r="O497" t="s">
        <v>1493</v>
      </c>
      <c r="P497" t="s">
        <v>1493</v>
      </c>
      <c r="Q497" t="s">
        <v>1493</v>
      </c>
      <c r="R497" t="s">
        <v>1493</v>
      </c>
    </row>
    <row r="498" spans="1:18" ht="17.25" customHeight="1">
      <c r="A498" t="s">
        <v>1663</v>
      </c>
      <c r="B498" s="1" t="s">
        <v>618</v>
      </c>
      <c r="C498" s="2" t="s">
        <v>1561</v>
      </c>
      <c r="D498" t="s">
        <v>17</v>
      </c>
      <c r="E498" t="str">
        <f>+IF(COUNTIF('List most widespread'!$A$1:$A$38, DB_crossborder[[#This Row],[Occupation title (text)]])&gt;0, "YES", "NO")</f>
        <v>NO</v>
      </c>
      <c r="F498" t="s">
        <v>1493</v>
      </c>
      <c r="G498" s="1"/>
      <c r="H498" s="1"/>
      <c r="I498" s="8"/>
      <c r="J498" s="11">
        <v>7311</v>
      </c>
      <c r="K498" t="s">
        <v>1493</v>
      </c>
      <c r="L498" t="s">
        <v>55</v>
      </c>
      <c r="M498" t="s">
        <v>1493</v>
      </c>
      <c r="N498" t="s">
        <v>1493</v>
      </c>
      <c r="O498" t="s">
        <v>1493</v>
      </c>
      <c r="P498" t="s">
        <v>1493</v>
      </c>
      <c r="Q498" t="s">
        <v>1493</v>
      </c>
      <c r="R498" t="s">
        <v>1493</v>
      </c>
    </row>
    <row r="499" spans="1:18" ht="17.25" customHeight="1">
      <c r="A499" t="s">
        <v>1663</v>
      </c>
      <c r="B499" s="1" t="s">
        <v>620</v>
      </c>
      <c r="C499" s="2" t="s">
        <v>1561</v>
      </c>
      <c r="D499" t="s">
        <v>17</v>
      </c>
      <c r="E499" t="str">
        <f>+IF(COUNTIF('List most widespread'!$A$1:$A$38, DB_crossborder[[#This Row],[Occupation title (text)]])&gt;0, "YES", "NO")</f>
        <v>NO</v>
      </c>
      <c r="F499" t="s">
        <v>1493</v>
      </c>
      <c r="G499" s="1"/>
      <c r="H499" s="1"/>
      <c r="I499" s="8"/>
      <c r="J499" s="11">
        <v>7312</v>
      </c>
      <c r="K499" t="s">
        <v>1493</v>
      </c>
      <c r="L499" t="s">
        <v>55</v>
      </c>
      <c r="M499" t="s">
        <v>1493</v>
      </c>
      <c r="N499" t="s">
        <v>1493</v>
      </c>
      <c r="O499" t="s">
        <v>1493</v>
      </c>
      <c r="P499" t="s">
        <v>1493</v>
      </c>
      <c r="Q499" t="s">
        <v>1493</v>
      </c>
      <c r="R499" t="s">
        <v>1493</v>
      </c>
    </row>
    <row r="500" spans="1:18" ht="17.25" customHeight="1">
      <c r="A500" t="s">
        <v>1663</v>
      </c>
      <c r="B500" s="1" t="s">
        <v>622</v>
      </c>
      <c r="C500" s="2" t="s">
        <v>1561</v>
      </c>
      <c r="D500" t="s">
        <v>17</v>
      </c>
      <c r="E500" t="str">
        <f>+IF(COUNTIF('List most widespread'!$A$1:$A$38, DB_crossborder[[#This Row],[Occupation title (text)]])&gt;0, "YES", "NO")</f>
        <v>NO</v>
      </c>
      <c r="F500" t="s">
        <v>1493</v>
      </c>
      <c r="G500" s="1"/>
      <c r="H500" s="1"/>
      <c r="I500" s="8"/>
      <c r="J500" s="11">
        <v>7313</v>
      </c>
      <c r="K500" t="s">
        <v>1493</v>
      </c>
      <c r="L500" t="s">
        <v>55</v>
      </c>
      <c r="M500" t="s">
        <v>1493</v>
      </c>
      <c r="N500" t="s">
        <v>1493</v>
      </c>
      <c r="O500" t="s">
        <v>1493</v>
      </c>
      <c r="P500" t="s">
        <v>1493</v>
      </c>
      <c r="Q500" t="s">
        <v>1493</v>
      </c>
      <c r="R500" t="s">
        <v>1493</v>
      </c>
    </row>
    <row r="501" spans="1:18" ht="17.25" customHeight="1">
      <c r="A501" t="s">
        <v>1663</v>
      </c>
      <c r="B501" s="1" t="s">
        <v>624</v>
      </c>
      <c r="C501" s="2" t="s">
        <v>1561</v>
      </c>
      <c r="D501" t="s">
        <v>17</v>
      </c>
      <c r="E501" t="str">
        <f>+IF(COUNTIF('List most widespread'!$A$1:$A$38, DB_crossborder[[#This Row],[Occupation title (text)]])&gt;0, "YES", "NO")</f>
        <v>NO</v>
      </c>
      <c r="F501" t="s">
        <v>1493</v>
      </c>
      <c r="G501" s="1"/>
      <c r="H501" s="1"/>
      <c r="I501" s="8"/>
      <c r="J501" s="11">
        <v>7314</v>
      </c>
      <c r="K501" t="s">
        <v>1493</v>
      </c>
      <c r="L501" t="s">
        <v>55</v>
      </c>
      <c r="M501" t="s">
        <v>1493</v>
      </c>
      <c r="N501" t="s">
        <v>1493</v>
      </c>
      <c r="O501" t="s">
        <v>1493</v>
      </c>
      <c r="P501" t="s">
        <v>1493</v>
      </c>
      <c r="Q501" t="s">
        <v>1493</v>
      </c>
      <c r="R501" t="s">
        <v>1493</v>
      </c>
    </row>
    <row r="502" spans="1:18" ht="17.25" customHeight="1">
      <c r="A502" t="s">
        <v>1663</v>
      </c>
      <c r="B502" s="1" t="s">
        <v>628</v>
      </c>
      <c r="C502" s="2" t="s">
        <v>1561</v>
      </c>
      <c r="D502" t="s">
        <v>17</v>
      </c>
      <c r="E502" t="str">
        <f>+IF(COUNTIF('List most widespread'!$A$1:$A$38, DB_crossborder[[#This Row],[Occupation title (text)]])&gt;0, "YES", "NO")</f>
        <v>NO</v>
      </c>
      <c r="F502" t="s">
        <v>1493</v>
      </c>
      <c r="G502" s="1"/>
      <c r="H502" s="1"/>
      <c r="I502" s="8"/>
      <c r="J502" s="11">
        <v>7316</v>
      </c>
      <c r="K502" t="s">
        <v>1493</v>
      </c>
      <c r="L502" t="s">
        <v>55</v>
      </c>
      <c r="M502" t="s">
        <v>1493</v>
      </c>
      <c r="N502" t="s">
        <v>1493</v>
      </c>
      <c r="O502" t="s">
        <v>1493</v>
      </c>
      <c r="P502" t="s">
        <v>1493</v>
      </c>
      <c r="Q502" t="s">
        <v>1493</v>
      </c>
      <c r="R502" t="s">
        <v>1493</v>
      </c>
    </row>
    <row r="503" spans="1:18" ht="17.25" customHeight="1">
      <c r="A503" t="s">
        <v>1663</v>
      </c>
      <c r="B503" s="1" t="s">
        <v>1059</v>
      </c>
      <c r="C503" s="2" t="s">
        <v>1561</v>
      </c>
      <c r="D503" t="s">
        <v>17</v>
      </c>
      <c r="E503" t="str">
        <f>+IF(COUNTIF('List most widespread'!$A$1:$A$38, DB_crossborder[[#This Row],[Occupation title (text)]])&gt;0, "YES", "NO")</f>
        <v>NO</v>
      </c>
      <c r="F503" t="s">
        <v>1493</v>
      </c>
      <c r="G503" s="1"/>
      <c r="H503" s="1"/>
      <c r="I503" s="8"/>
      <c r="J503" s="11">
        <v>7317</v>
      </c>
      <c r="K503" t="s">
        <v>1493</v>
      </c>
      <c r="L503" t="s">
        <v>55</v>
      </c>
      <c r="M503" t="s">
        <v>1493</v>
      </c>
      <c r="N503" t="s">
        <v>1493</v>
      </c>
      <c r="O503" t="s">
        <v>1493</v>
      </c>
      <c r="P503" t="s">
        <v>1493</v>
      </c>
      <c r="Q503" t="s">
        <v>1493</v>
      </c>
      <c r="R503" t="s">
        <v>1493</v>
      </c>
    </row>
    <row r="504" spans="1:18" ht="17.25" customHeight="1">
      <c r="A504" t="s">
        <v>1663</v>
      </c>
      <c r="B504" s="1" t="s">
        <v>766</v>
      </c>
      <c r="C504" s="2" t="s">
        <v>1561</v>
      </c>
      <c r="D504" t="s">
        <v>17</v>
      </c>
      <c r="E504" t="str">
        <f>+IF(COUNTIF('List most widespread'!$A$1:$A$38, DB_crossborder[[#This Row],[Occupation title (text)]])&gt;0, "YES", "NO")</f>
        <v>NO</v>
      </c>
      <c r="F504" t="s">
        <v>1493</v>
      </c>
      <c r="G504" s="1"/>
      <c r="H504" s="1"/>
      <c r="I504" s="8"/>
      <c r="J504" s="11">
        <v>7321</v>
      </c>
      <c r="K504" t="s">
        <v>1493</v>
      </c>
      <c r="L504" t="s">
        <v>55</v>
      </c>
      <c r="M504" t="s">
        <v>1493</v>
      </c>
      <c r="N504" t="s">
        <v>1493</v>
      </c>
      <c r="O504" t="s">
        <v>1493</v>
      </c>
      <c r="P504" t="s">
        <v>1493</v>
      </c>
      <c r="Q504" t="s">
        <v>1493</v>
      </c>
      <c r="R504" t="s">
        <v>1493</v>
      </c>
    </row>
    <row r="505" spans="1:18" ht="17.25" customHeight="1">
      <c r="A505" t="s">
        <v>1663</v>
      </c>
      <c r="B505" s="1" t="s">
        <v>632</v>
      </c>
      <c r="C505" s="2" t="s">
        <v>1561</v>
      </c>
      <c r="D505" t="s">
        <v>17</v>
      </c>
      <c r="E505" t="str">
        <f>+IF(COUNTIF('List most widespread'!$A$1:$A$38, DB_crossborder[[#This Row],[Occupation title (text)]])&gt;0, "YES", "NO")</f>
        <v>NO</v>
      </c>
      <c r="F505" t="s">
        <v>1493</v>
      </c>
      <c r="G505" s="1"/>
      <c r="H505" s="1"/>
      <c r="I505" s="8"/>
      <c r="J505" s="11">
        <v>7322</v>
      </c>
      <c r="K505" t="s">
        <v>1493</v>
      </c>
      <c r="L505" t="s">
        <v>55</v>
      </c>
      <c r="M505" t="s">
        <v>1493</v>
      </c>
      <c r="N505" t="s">
        <v>1493</v>
      </c>
      <c r="O505" t="s">
        <v>1493</v>
      </c>
      <c r="P505" t="s">
        <v>1493</v>
      </c>
      <c r="Q505" t="s">
        <v>1493</v>
      </c>
      <c r="R505" t="s">
        <v>1493</v>
      </c>
    </row>
    <row r="506" spans="1:18" ht="17.25" customHeight="1">
      <c r="A506" t="s">
        <v>1663</v>
      </c>
      <c r="B506" s="1" t="s">
        <v>636</v>
      </c>
      <c r="C506" s="2" t="s">
        <v>1561</v>
      </c>
      <c r="D506" t="s">
        <v>17</v>
      </c>
      <c r="E506" t="str">
        <f>+IF(COUNTIF('List most widespread'!$A$1:$A$38, DB_crossborder[[#This Row],[Occupation title (text)]])&gt;0, "YES", "NO")</f>
        <v>NO</v>
      </c>
      <c r="F506" t="s">
        <v>1493</v>
      </c>
      <c r="G506" s="1"/>
      <c r="H506" s="1"/>
      <c r="I506" s="8"/>
      <c r="J506" s="11">
        <v>7421</v>
      </c>
      <c r="K506" t="s">
        <v>1493</v>
      </c>
      <c r="L506" t="s">
        <v>55</v>
      </c>
      <c r="M506" t="s">
        <v>1493</v>
      </c>
      <c r="N506" t="s">
        <v>1493</v>
      </c>
      <c r="O506" t="s">
        <v>1493</v>
      </c>
      <c r="P506" t="s">
        <v>1493</v>
      </c>
      <c r="Q506" t="s">
        <v>1493</v>
      </c>
      <c r="R506" t="s">
        <v>1493</v>
      </c>
    </row>
    <row r="507" spans="1:18" ht="17.25" customHeight="1">
      <c r="A507" t="s">
        <v>1663</v>
      </c>
      <c r="B507" s="1" t="s">
        <v>1001</v>
      </c>
      <c r="C507" s="2" t="s">
        <v>1561</v>
      </c>
      <c r="D507" t="s">
        <v>17</v>
      </c>
      <c r="E507" t="str">
        <f>+IF(COUNTIF('List most widespread'!$A$1:$A$38, DB_crossborder[[#This Row],[Occupation title (text)]])&gt;0, "YES", "NO")</f>
        <v>NO</v>
      </c>
      <c r="F507" t="s">
        <v>1493</v>
      </c>
      <c r="G507" s="1"/>
      <c r="H507" s="1"/>
      <c r="I507" s="8"/>
      <c r="J507" s="11">
        <v>7422</v>
      </c>
      <c r="K507" t="s">
        <v>1493</v>
      </c>
      <c r="L507" t="s">
        <v>55</v>
      </c>
      <c r="M507" t="s">
        <v>1493</v>
      </c>
      <c r="N507" t="s">
        <v>1493</v>
      </c>
      <c r="O507" t="s">
        <v>1493</v>
      </c>
      <c r="P507" t="s">
        <v>1493</v>
      </c>
      <c r="Q507" t="s">
        <v>1493</v>
      </c>
      <c r="R507" t="s">
        <v>1493</v>
      </c>
    </row>
    <row r="508" spans="1:18" ht="17.25" customHeight="1">
      <c r="A508" t="s">
        <v>1663</v>
      </c>
      <c r="B508" s="1" t="s">
        <v>742</v>
      </c>
      <c r="C508" s="2" t="s">
        <v>1561</v>
      </c>
      <c r="D508" t="s">
        <v>17</v>
      </c>
      <c r="E508" t="str">
        <f>+IF(COUNTIF('List most widespread'!$A$1:$A$38, DB_crossborder[[#This Row],[Occupation title (text)]])&gt;0, "YES", "NO")</f>
        <v>YES</v>
      </c>
      <c r="F508" t="s">
        <v>1493</v>
      </c>
      <c r="G508" s="1"/>
      <c r="H508" s="1"/>
      <c r="I508" s="8"/>
      <c r="J508" s="11">
        <v>7511</v>
      </c>
      <c r="K508" t="s">
        <v>1493</v>
      </c>
      <c r="L508" t="s">
        <v>55</v>
      </c>
      <c r="M508" t="s">
        <v>1493</v>
      </c>
      <c r="N508" t="s">
        <v>1493</v>
      </c>
      <c r="O508" t="s">
        <v>1493</v>
      </c>
      <c r="P508" t="s">
        <v>1493</v>
      </c>
      <c r="Q508" t="s">
        <v>1493</v>
      </c>
      <c r="R508" t="s">
        <v>1493</v>
      </c>
    </row>
    <row r="509" spans="1:18" ht="17.25" customHeight="1">
      <c r="A509" t="s">
        <v>1663</v>
      </c>
      <c r="B509" s="1" t="s">
        <v>1439</v>
      </c>
      <c r="C509" s="2" t="s">
        <v>1561</v>
      </c>
      <c r="D509" t="s">
        <v>17</v>
      </c>
      <c r="E509" t="str">
        <f>+IF(COUNTIF('List most widespread'!$A$1:$A$38, DB_crossborder[[#This Row],[Occupation title (text)]])&gt;0, "YES", "NO")</f>
        <v>NO</v>
      </c>
      <c r="F509" t="s">
        <v>1493</v>
      </c>
      <c r="G509" s="1"/>
      <c r="H509" s="1"/>
      <c r="I509" s="8"/>
      <c r="J509" s="11">
        <v>7513</v>
      </c>
      <c r="K509" t="s">
        <v>1493</v>
      </c>
      <c r="L509" t="s">
        <v>55</v>
      </c>
      <c r="M509" t="s">
        <v>1493</v>
      </c>
      <c r="N509" t="s">
        <v>1493</v>
      </c>
      <c r="O509" t="s">
        <v>1493</v>
      </c>
      <c r="P509" t="s">
        <v>1493</v>
      </c>
      <c r="Q509" t="s">
        <v>1493</v>
      </c>
      <c r="R509" t="s">
        <v>1493</v>
      </c>
    </row>
    <row r="510" spans="1:18" ht="17.25" customHeight="1">
      <c r="A510" t="s">
        <v>1663</v>
      </c>
      <c r="B510" s="1" t="s">
        <v>744</v>
      </c>
      <c r="C510" s="2" t="s">
        <v>1561</v>
      </c>
      <c r="D510" t="s">
        <v>17</v>
      </c>
      <c r="E510" t="str">
        <f>+IF(COUNTIF('List most widespread'!$A$1:$A$38, DB_crossborder[[#This Row],[Occupation title (text)]])&gt;0, "YES", "NO")</f>
        <v>NO</v>
      </c>
      <c r="F510" t="s">
        <v>1493</v>
      </c>
      <c r="G510" s="1"/>
      <c r="H510" s="1"/>
      <c r="I510" s="8"/>
      <c r="J510" s="11">
        <v>7523</v>
      </c>
      <c r="K510" t="s">
        <v>1493</v>
      </c>
      <c r="L510" t="s">
        <v>55</v>
      </c>
      <c r="M510" t="s">
        <v>1493</v>
      </c>
      <c r="N510" t="s">
        <v>1493</v>
      </c>
      <c r="O510" t="s">
        <v>1493</v>
      </c>
      <c r="P510" t="s">
        <v>1493</v>
      </c>
      <c r="Q510" t="s">
        <v>1493</v>
      </c>
      <c r="R510" t="s">
        <v>1493</v>
      </c>
    </row>
    <row r="511" spans="1:18" ht="17.25" customHeight="1">
      <c r="A511" t="s">
        <v>1663</v>
      </c>
      <c r="B511" t="s">
        <v>1547</v>
      </c>
      <c r="C511" s="2" t="s">
        <v>1561</v>
      </c>
      <c r="D511" t="s">
        <v>17</v>
      </c>
      <c r="E511" t="str">
        <f>+IF(COUNTIF('List most widespread'!$A$1:$A$38, DB_crossborder[[#This Row],[Occupation title (text)]])&gt;0, "YES", "NO")</f>
        <v>NO</v>
      </c>
      <c r="F511" t="s">
        <v>1493</v>
      </c>
      <c r="G511" s="1"/>
      <c r="H511" s="1"/>
      <c r="I511" s="8"/>
      <c r="J511" s="11">
        <v>7543</v>
      </c>
      <c r="K511" t="s">
        <v>1493</v>
      </c>
      <c r="L511" t="s">
        <v>55</v>
      </c>
      <c r="M511" t="s">
        <v>1493</v>
      </c>
      <c r="N511" t="s">
        <v>1493</v>
      </c>
      <c r="O511" t="s">
        <v>1493</v>
      </c>
      <c r="P511" t="s">
        <v>1493</v>
      </c>
      <c r="Q511" t="s">
        <v>1493</v>
      </c>
      <c r="R511" t="s">
        <v>1493</v>
      </c>
    </row>
    <row r="512" spans="1:18" ht="17.25" customHeight="1">
      <c r="A512" t="s">
        <v>1663</v>
      </c>
      <c r="B512" s="1" t="s">
        <v>1670</v>
      </c>
      <c r="C512" s="1" t="s">
        <v>1564</v>
      </c>
      <c r="D512" t="s">
        <v>17</v>
      </c>
      <c r="E512" t="str">
        <f>+IF(COUNTIF('List most widespread'!$A$1:$A$38, DB_crossborder[[#This Row],[Occupation title (text)]])&gt;0, "YES", "NO")</f>
        <v>NO</v>
      </c>
      <c r="F512" t="s">
        <v>1493</v>
      </c>
      <c r="G512" s="1"/>
      <c r="H512" s="1"/>
      <c r="I512" s="8"/>
      <c r="J512" s="11">
        <v>8111</v>
      </c>
      <c r="K512" t="s">
        <v>1493</v>
      </c>
      <c r="L512" t="s">
        <v>55</v>
      </c>
      <c r="M512" t="s">
        <v>1493</v>
      </c>
      <c r="N512" t="s">
        <v>1493</v>
      </c>
      <c r="O512" t="s">
        <v>1493</v>
      </c>
      <c r="P512" t="s">
        <v>1493</v>
      </c>
      <c r="Q512" t="s">
        <v>1493</v>
      </c>
      <c r="R512" t="s">
        <v>1493</v>
      </c>
    </row>
    <row r="513" spans="1:18" ht="17.25" customHeight="1">
      <c r="A513" t="s">
        <v>1663</v>
      </c>
      <c r="B513" s="1" t="s">
        <v>745</v>
      </c>
      <c r="C513" s="1" t="s">
        <v>1564</v>
      </c>
      <c r="D513" t="s">
        <v>17</v>
      </c>
      <c r="E513" t="str">
        <f>+IF(COUNTIF('List most widespread'!$A$1:$A$38, DB_crossborder[[#This Row],[Occupation title (text)]])&gt;0, "YES", "NO")</f>
        <v>NO</v>
      </c>
      <c r="F513" t="s">
        <v>1493</v>
      </c>
      <c r="G513" s="1"/>
      <c r="H513" s="1"/>
      <c r="I513" s="8"/>
      <c r="J513" s="11">
        <v>8114</v>
      </c>
      <c r="K513" t="s">
        <v>1493</v>
      </c>
      <c r="L513" t="s">
        <v>55</v>
      </c>
      <c r="M513" t="s">
        <v>1493</v>
      </c>
      <c r="N513" t="s">
        <v>1493</v>
      </c>
      <c r="O513" t="s">
        <v>1493</v>
      </c>
      <c r="P513" t="s">
        <v>1493</v>
      </c>
      <c r="Q513" t="s">
        <v>1493</v>
      </c>
      <c r="R513" t="s">
        <v>1493</v>
      </c>
    </row>
    <row r="514" spans="1:18" ht="17.25" customHeight="1">
      <c r="A514" t="s">
        <v>1663</v>
      </c>
      <c r="B514" s="1" t="s">
        <v>1290</v>
      </c>
      <c r="C514" s="1" t="s">
        <v>1564</v>
      </c>
      <c r="D514" t="s">
        <v>17</v>
      </c>
      <c r="E514" t="str">
        <f>+IF(COUNTIF('List most widespread'!$A$1:$A$38, DB_crossborder[[#This Row],[Occupation title (text)]])&gt;0, "YES", "NO")</f>
        <v>NO</v>
      </c>
      <c r="F514" t="s">
        <v>1493</v>
      </c>
      <c r="G514" s="1"/>
      <c r="H514" s="1"/>
      <c r="I514" s="8"/>
      <c r="J514" s="11">
        <v>8131</v>
      </c>
      <c r="K514" t="s">
        <v>1493</v>
      </c>
      <c r="L514" t="s">
        <v>55</v>
      </c>
      <c r="M514" t="s">
        <v>1493</v>
      </c>
      <c r="N514" t="s">
        <v>1493</v>
      </c>
      <c r="O514" t="s">
        <v>1493</v>
      </c>
      <c r="P514" t="s">
        <v>1493</v>
      </c>
      <c r="Q514" t="s">
        <v>1493</v>
      </c>
      <c r="R514" t="s">
        <v>1493</v>
      </c>
    </row>
    <row r="515" spans="1:18" ht="17.25" customHeight="1">
      <c r="A515" t="s">
        <v>1663</v>
      </c>
      <c r="B515" s="1" t="s">
        <v>658</v>
      </c>
      <c r="C515" s="1" t="s">
        <v>1564</v>
      </c>
      <c r="D515" t="s">
        <v>17</v>
      </c>
      <c r="E515" t="str">
        <f>+IF(COUNTIF('List most widespread'!$A$1:$A$38, DB_crossborder[[#This Row],[Occupation title (text)]])&gt;0, "YES", "NO")</f>
        <v>NO</v>
      </c>
      <c r="F515" t="s">
        <v>1493</v>
      </c>
      <c r="G515" s="1"/>
      <c r="H515" s="1"/>
      <c r="I515" s="8"/>
      <c r="J515" s="11">
        <v>8132</v>
      </c>
      <c r="K515" t="s">
        <v>1493</v>
      </c>
      <c r="L515" t="s">
        <v>55</v>
      </c>
      <c r="M515" t="s">
        <v>1493</v>
      </c>
      <c r="N515" t="s">
        <v>1493</v>
      </c>
      <c r="O515" t="s">
        <v>1493</v>
      </c>
      <c r="P515" t="s">
        <v>1493</v>
      </c>
      <c r="Q515" t="s">
        <v>1493</v>
      </c>
      <c r="R515" t="s">
        <v>1493</v>
      </c>
    </row>
    <row r="516" spans="1:18" ht="17.25" customHeight="1">
      <c r="A516" t="s">
        <v>1663</v>
      </c>
      <c r="B516" s="1" t="s">
        <v>660</v>
      </c>
      <c r="C516" s="1" t="s">
        <v>1564</v>
      </c>
      <c r="D516" t="s">
        <v>17</v>
      </c>
      <c r="E516" t="str">
        <f>+IF(COUNTIF('List most widespread'!$A$1:$A$38, DB_crossborder[[#This Row],[Occupation title (text)]])&gt;0, "YES", "NO")</f>
        <v>NO</v>
      </c>
      <c r="F516" t="s">
        <v>1493</v>
      </c>
      <c r="G516" s="1"/>
      <c r="H516" s="1"/>
      <c r="I516" s="8"/>
      <c r="J516" s="11">
        <v>8141</v>
      </c>
      <c r="K516" t="s">
        <v>1493</v>
      </c>
      <c r="L516" t="s">
        <v>55</v>
      </c>
      <c r="M516" t="s">
        <v>1493</v>
      </c>
      <c r="N516" t="s">
        <v>1493</v>
      </c>
      <c r="O516" t="s">
        <v>1493</v>
      </c>
      <c r="P516" t="s">
        <v>1493</v>
      </c>
      <c r="Q516" t="s">
        <v>1493</v>
      </c>
      <c r="R516" t="s">
        <v>1493</v>
      </c>
    </row>
    <row r="517" spans="1:18" ht="17.25" customHeight="1">
      <c r="A517" t="s">
        <v>1663</v>
      </c>
      <c r="B517" s="1" t="s">
        <v>662</v>
      </c>
      <c r="C517" s="1" t="s">
        <v>1564</v>
      </c>
      <c r="D517" t="s">
        <v>17</v>
      </c>
      <c r="E517" t="str">
        <f>+IF(COUNTIF('List most widespread'!$A$1:$A$38, DB_crossborder[[#This Row],[Occupation title (text)]])&gt;0, "YES", "NO")</f>
        <v>NO</v>
      </c>
      <c r="F517" t="s">
        <v>1493</v>
      </c>
      <c r="G517" s="1"/>
      <c r="H517" s="1"/>
      <c r="I517" s="8"/>
      <c r="J517" s="11">
        <v>8142</v>
      </c>
      <c r="K517" t="s">
        <v>1493</v>
      </c>
      <c r="L517" t="s">
        <v>55</v>
      </c>
      <c r="M517" t="s">
        <v>1493</v>
      </c>
      <c r="N517" t="s">
        <v>1493</v>
      </c>
      <c r="O517" t="s">
        <v>1493</v>
      </c>
      <c r="P517" t="s">
        <v>1493</v>
      </c>
      <c r="Q517" t="s">
        <v>1493</v>
      </c>
      <c r="R517" t="s">
        <v>1493</v>
      </c>
    </row>
    <row r="518" spans="1:18" ht="17.25" customHeight="1">
      <c r="A518" t="s">
        <v>1663</v>
      </c>
      <c r="B518" s="1" t="s">
        <v>664</v>
      </c>
      <c r="C518" s="1" t="s">
        <v>1564</v>
      </c>
      <c r="D518" t="s">
        <v>17</v>
      </c>
      <c r="E518" t="str">
        <f>+IF(COUNTIF('List most widespread'!$A$1:$A$38, DB_crossborder[[#This Row],[Occupation title (text)]])&gt;0, "YES", "NO")</f>
        <v>NO</v>
      </c>
      <c r="F518" t="s">
        <v>1493</v>
      </c>
      <c r="G518" s="1"/>
      <c r="H518" s="1"/>
      <c r="I518" s="8"/>
      <c r="J518" s="11">
        <v>8157</v>
      </c>
      <c r="K518" t="s">
        <v>1493</v>
      </c>
      <c r="L518" t="s">
        <v>55</v>
      </c>
      <c r="M518" t="s">
        <v>1493</v>
      </c>
      <c r="N518" t="s">
        <v>1493</v>
      </c>
      <c r="O518" t="s">
        <v>1493</v>
      </c>
      <c r="P518" t="s">
        <v>1493</v>
      </c>
      <c r="Q518" t="s">
        <v>1493</v>
      </c>
      <c r="R518" t="s">
        <v>1493</v>
      </c>
    </row>
    <row r="519" spans="1:18" ht="17.25" customHeight="1">
      <c r="A519" t="s">
        <v>1663</v>
      </c>
      <c r="B519" s="1" t="s">
        <v>666</v>
      </c>
      <c r="C519" s="1" t="s">
        <v>1564</v>
      </c>
      <c r="D519" t="s">
        <v>17</v>
      </c>
      <c r="E519" t="str">
        <f>+IF(COUNTIF('List most widespread'!$A$1:$A$38, DB_crossborder[[#This Row],[Occupation title (text)]])&gt;0, "YES", "NO")</f>
        <v>NO</v>
      </c>
      <c r="F519" t="s">
        <v>1493</v>
      </c>
      <c r="G519" s="1"/>
      <c r="H519" s="1"/>
      <c r="I519" s="8"/>
      <c r="J519" s="11">
        <v>8160</v>
      </c>
      <c r="K519" t="s">
        <v>1493</v>
      </c>
      <c r="L519" t="s">
        <v>55</v>
      </c>
      <c r="M519" t="s">
        <v>1493</v>
      </c>
      <c r="N519" t="s">
        <v>1493</v>
      </c>
      <c r="O519" t="s">
        <v>1493</v>
      </c>
      <c r="P519" t="s">
        <v>1493</v>
      </c>
      <c r="Q519" t="s">
        <v>1493</v>
      </c>
      <c r="R519" t="s">
        <v>1493</v>
      </c>
    </row>
    <row r="520" spans="1:18" ht="17.25" customHeight="1">
      <c r="A520" t="s">
        <v>1663</v>
      </c>
      <c r="B520" s="1" t="s">
        <v>1526</v>
      </c>
      <c r="C520" s="1" t="s">
        <v>1564</v>
      </c>
      <c r="D520" t="s">
        <v>17</v>
      </c>
      <c r="E520" t="str">
        <f>+IF(COUNTIF('List most widespread'!$A$1:$A$38, DB_crossborder[[#This Row],[Occupation title (text)]])&gt;0, "YES", "NO")</f>
        <v>NO</v>
      </c>
      <c r="F520" t="s">
        <v>1493</v>
      </c>
      <c r="G520" s="1"/>
      <c r="H520" s="1"/>
      <c r="I520" s="8"/>
      <c r="J520" s="11">
        <v>8311</v>
      </c>
      <c r="K520" t="s">
        <v>1493</v>
      </c>
      <c r="L520" t="s">
        <v>55</v>
      </c>
      <c r="M520" t="s">
        <v>1493</v>
      </c>
      <c r="N520" t="s">
        <v>1493</v>
      </c>
      <c r="O520" t="s">
        <v>1493</v>
      </c>
      <c r="P520" t="s">
        <v>1493</v>
      </c>
      <c r="Q520" t="s">
        <v>1493</v>
      </c>
      <c r="R520" t="s">
        <v>1493</v>
      </c>
    </row>
    <row r="521" spans="1:18" ht="17.25" customHeight="1">
      <c r="A521" t="s">
        <v>1663</v>
      </c>
      <c r="B521" s="1" t="s">
        <v>674</v>
      </c>
      <c r="C521" s="1" t="s">
        <v>1564</v>
      </c>
      <c r="D521" t="s">
        <v>17</v>
      </c>
      <c r="E521" t="str">
        <f>+IF(COUNTIF('List most widespread'!$A$1:$A$38, DB_crossborder[[#This Row],[Occupation title (text)]])&gt;0, "YES", "NO")</f>
        <v>NO</v>
      </c>
      <c r="F521" t="s">
        <v>1493</v>
      </c>
      <c r="G521" s="1"/>
      <c r="H521" s="1"/>
      <c r="I521" s="8"/>
      <c r="J521" s="11">
        <v>8312</v>
      </c>
      <c r="K521" t="s">
        <v>1493</v>
      </c>
      <c r="L521" t="s">
        <v>55</v>
      </c>
      <c r="M521" t="s">
        <v>1493</v>
      </c>
      <c r="N521" t="s">
        <v>1493</v>
      </c>
      <c r="O521" t="s">
        <v>1493</v>
      </c>
      <c r="P521" t="s">
        <v>1493</v>
      </c>
      <c r="Q521" t="s">
        <v>1493</v>
      </c>
      <c r="R521" t="s">
        <v>1493</v>
      </c>
    </row>
    <row r="522" spans="1:18" ht="17.25" customHeight="1">
      <c r="A522" t="s">
        <v>1663</v>
      </c>
      <c r="B522" s="1" t="s">
        <v>679</v>
      </c>
      <c r="C522" s="1" t="s">
        <v>1564</v>
      </c>
      <c r="D522" t="s">
        <v>17</v>
      </c>
      <c r="E522" t="str">
        <f>+IF(COUNTIF('List most widespread'!$A$1:$A$38, DB_crossborder[[#This Row],[Occupation title (text)]])&gt;0, "YES", "NO")</f>
        <v>YES</v>
      </c>
      <c r="F522" t="s">
        <v>1493</v>
      </c>
      <c r="G522" s="1"/>
      <c r="H522" s="1"/>
      <c r="I522" s="8"/>
      <c r="J522" s="11">
        <v>8331</v>
      </c>
      <c r="K522" t="s">
        <v>1493</v>
      </c>
      <c r="L522" t="s">
        <v>55</v>
      </c>
      <c r="M522" t="s">
        <v>1493</v>
      </c>
      <c r="N522" t="s">
        <v>1493</v>
      </c>
      <c r="O522" t="s">
        <v>1493</v>
      </c>
      <c r="P522" t="s">
        <v>1493</v>
      </c>
      <c r="Q522" t="s">
        <v>1493</v>
      </c>
      <c r="R522" t="s">
        <v>1493</v>
      </c>
    </row>
    <row r="523" spans="1:18" ht="17.25" customHeight="1">
      <c r="A523" t="s">
        <v>1663</v>
      </c>
      <c r="B523" s="1" t="s">
        <v>681</v>
      </c>
      <c r="C523" s="1" t="s">
        <v>1564</v>
      </c>
      <c r="D523" t="s">
        <v>17</v>
      </c>
      <c r="E523" t="str">
        <f>+IF(COUNTIF('List most widespread'!$A$1:$A$38, DB_crossborder[[#This Row],[Occupation title (text)]])&gt;0, "YES", "NO")</f>
        <v>YES</v>
      </c>
      <c r="F523" t="s">
        <v>1493</v>
      </c>
      <c r="G523" s="1"/>
      <c r="H523" s="1"/>
      <c r="I523" s="8"/>
      <c r="J523" s="11">
        <v>8332</v>
      </c>
      <c r="K523" t="s">
        <v>1493</v>
      </c>
      <c r="L523" t="s">
        <v>55</v>
      </c>
      <c r="M523" t="s">
        <v>1493</v>
      </c>
      <c r="N523" t="s">
        <v>1493</v>
      </c>
      <c r="O523" t="s">
        <v>1493</v>
      </c>
      <c r="P523" t="s">
        <v>1493</v>
      </c>
      <c r="Q523" t="s">
        <v>1493</v>
      </c>
      <c r="R523" t="s">
        <v>1493</v>
      </c>
    </row>
    <row r="524" spans="1:18" ht="17.25" customHeight="1">
      <c r="A524" t="s">
        <v>1663</v>
      </c>
      <c r="B524" s="1" t="s">
        <v>683</v>
      </c>
      <c r="C524" s="1" t="s">
        <v>1564</v>
      </c>
      <c r="D524" t="s">
        <v>17</v>
      </c>
      <c r="E524" t="str">
        <f>+IF(COUNTIF('List most widespread'!$A$1:$A$38, DB_crossborder[[#This Row],[Occupation title (text)]])&gt;0, "YES", "NO")</f>
        <v>YES</v>
      </c>
      <c r="F524" t="s">
        <v>1493</v>
      </c>
      <c r="G524" s="1"/>
      <c r="H524" s="1"/>
      <c r="I524" s="8"/>
      <c r="J524" s="11">
        <v>8342</v>
      </c>
      <c r="K524" t="s">
        <v>1493</v>
      </c>
      <c r="L524" t="s">
        <v>55</v>
      </c>
      <c r="M524" t="s">
        <v>1493</v>
      </c>
      <c r="N524" t="s">
        <v>1493</v>
      </c>
      <c r="O524" t="s">
        <v>1493</v>
      </c>
      <c r="P524" t="s">
        <v>1493</v>
      </c>
      <c r="Q524" t="s">
        <v>1493</v>
      </c>
      <c r="R524" t="s">
        <v>1493</v>
      </c>
    </row>
    <row r="525" spans="1:18" ht="17.25" customHeight="1">
      <c r="A525" t="s">
        <v>1663</v>
      </c>
      <c r="B525" s="1" t="s">
        <v>1249</v>
      </c>
      <c r="C525" s="1" t="s">
        <v>1564</v>
      </c>
      <c r="D525" t="s">
        <v>17</v>
      </c>
      <c r="E525" t="str">
        <f>+IF(COUNTIF('List most widespread'!$A$1:$A$38, DB_crossborder[[#This Row],[Occupation title (text)]])&gt;0, "YES", "NO")</f>
        <v>NO</v>
      </c>
      <c r="F525" t="s">
        <v>1493</v>
      </c>
      <c r="G525" s="1"/>
      <c r="H525" s="1"/>
      <c r="I525" s="8"/>
      <c r="J525" s="11">
        <v>8343</v>
      </c>
      <c r="K525" t="s">
        <v>1493</v>
      </c>
      <c r="L525" t="s">
        <v>55</v>
      </c>
      <c r="M525" t="s">
        <v>1493</v>
      </c>
      <c r="N525" t="s">
        <v>1493</v>
      </c>
      <c r="O525" t="s">
        <v>1493</v>
      </c>
      <c r="P525" t="s">
        <v>1493</v>
      </c>
      <c r="Q525" t="s">
        <v>1493</v>
      </c>
      <c r="R525" t="s">
        <v>1493</v>
      </c>
    </row>
    <row r="526" spans="1:18" ht="17.25" customHeight="1">
      <c r="A526" t="s">
        <v>1663</v>
      </c>
      <c r="B526" s="1" t="s">
        <v>270</v>
      </c>
      <c r="C526" s="1" t="s">
        <v>1564</v>
      </c>
      <c r="D526" t="s">
        <v>17</v>
      </c>
      <c r="E526" t="str">
        <f>+IF(COUNTIF('List most widespread'!$A$1:$A$38, DB_crossborder[[#This Row],[Occupation title (text)]])&gt;0, "YES", "NO")</f>
        <v>NO</v>
      </c>
      <c r="F526" t="s">
        <v>1493</v>
      </c>
      <c r="G526" s="1"/>
      <c r="H526" s="1"/>
      <c r="I526" s="8"/>
      <c r="J526" s="11">
        <v>8350</v>
      </c>
      <c r="K526" t="s">
        <v>1493</v>
      </c>
      <c r="L526" t="s">
        <v>55</v>
      </c>
      <c r="M526" t="s">
        <v>1493</v>
      </c>
      <c r="N526" t="s">
        <v>1493</v>
      </c>
      <c r="O526" t="s">
        <v>1493</v>
      </c>
      <c r="P526" t="s">
        <v>1493</v>
      </c>
      <c r="Q526" t="s">
        <v>1493</v>
      </c>
      <c r="R526" t="s">
        <v>1493</v>
      </c>
    </row>
    <row r="527" spans="1:18" ht="17.25" customHeight="1">
      <c r="A527" t="s">
        <v>1663</v>
      </c>
      <c r="B527" s="1" t="s">
        <v>237</v>
      </c>
      <c r="C527" s="1" t="s">
        <v>1565</v>
      </c>
      <c r="D527" t="s">
        <v>17</v>
      </c>
      <c r="E527" t="str">
        <f>+IF(COUNTIF('List most widespread'!$A$1:$A$38, DB_crossborder[[#This Row],[Occupation title (text)]])&gt;0, "YES", "NO")</f>
        <v>YES</v>
      </c>
      <c r="F527" t="s">
        <v>1493</v>
      </c>
      <c r="G527" s="1"/>
      <c r="H527" s="1"/>
      <c r="I527" s="8"/>
      <c r="J527" s="11">
        <v>9112</v>
      </c>
      <c r="K527" t="s">
        <v>1493</v>
      </c>
      <c r="L527" t="s">
        <v>55</v>
      </c>
      <c r="M527" t="s">
        <v>1493</v>
      </c>
      <c r="N527" t="s">
        <v>1493</v>
      </c>
      <c r="O527" t="s">
        <v>1493</v>
      </c>
      <c r="P527" t="s">
        <v>1493</v>
      </c>
      <c r="Q527" t="s">
        <v>1493</v>
      </c>
      <c r="R527" t="s">
        <v>1493</v>
      </c>
    </row>
    <row r="528" spans="1:18" ht="17.25" customHeight="1">
      <c r="A528" t="s">
        <v>1663</v>
      </c>
      <c r="B528" s="1" t="s">
        <v>36</v>
      </c>
      <c r="C528" s="1" t="s">
        <v>1565</v>
      </c>
      <c r="D528" t="s">
        <v>17</v>
      </c>
      <c r="E528" t="str">
        <f>+IF(COUNTIF('List most widespread'!$A$1:$A$38, DB_crossborder[[#This Row],[Occupation title (text)]])&gt;0, "YES", "NO")</f>
        <v>NO</v>
      </c>
      <c r="F528" t="s">
        <v>1493</v>
      </c>
      <c r="G528" s="1"/>
      <c r="H528" s="1"/>
      <c r="I528" s="8"/>
      <c r="J528" s="11">
        <v>9329</v>
      </c>
      <c r="K528" t="s">
        <v>1493</v>
      </c>
      <c r="L528" t="s">
        <v>55</v>
      </c>
      <c r="M528" t="s">
        <v>1493</v>
      </c>
      <c r="N528" t="s">
        <v>1493</v>
      </c>
      <c r="O528" t="s">
        <v>1493</v>
      </c>
      <c r="P528" t="s">
        <v>1493</v>
      </c>
      <c r="Q528" t="s">
        <v>1493</v>
      </c>
      <c r="R528" t="s">
        <v>1493</v>
      </c>
    </row>
    <row r="529" spans="1:18" ht="17.25" customHeight="1">
      <c r="A529" t="s">
        <v>265</v>
      </c>
      <c r="B529" t="s">
        <v>284</v>
      </c>
      <c r="C529" t="s">
        <v>1558</v>
      </c>
      <c r="D529" t="s">
        <v>37</v>
      </c>
      <c r="E529" t="str">
        <f>+IF(COUNTIF('List most widespread'!$F$1:$F$37, DB_crossborder[[#This Row],[Occupation title (text)]])&gt;0, "YES", "NO")</f>
        <v>NO</v>
      </c>
      <c r="G529" t="s">
        <v>266</v>
      </c>
      <c r="H529" s="6">
        <v>2341</v>
      </c>
      <c r="I529" s="6">
        <v>2341</v>
      </c>
      <c r="J529" s="11">
        <v>2341</v>
      </c>
      <c r="K529" t="s">
        <v>267</v>
      </c>
      <c r="L529" t="s">
        <v>55</v>
      </c>
      <c r="M529" t="s">
        <v>268</v>
      </c>
      <c r="N529">
        <v>2022</v>
      </c>
      <c r="O529" t="s">
        <v>269</v>
      </c>
      <c r="P529" t="s">
        <v>25</v>
      </c>
      <c r="Q529" t="s">
        <v>43</v>
      </c>
      <c r="R529" t="s">
        <v>26</v>
      </c>
    </row>
    <row r="530" spans="1:18" ht="17.25" customHeight="1">
      <c r="A530" t="s">
        <v>265</v>
      </c>
      <c r="B530" t="s">
        <v>187</v>
      </c>
      <c r="C530" t="s">
        <v>1558</v>
      </c>
      <c r="D530" t="s">
        <v>37</v>
      </c>
      <c r="E530" t="str">
        <f>+IF(COUNTIF('List most widespread'!$F$1:$F$37, DB_crossborder[[#This Row],[Occupation title (text)]])&gt;0, "YES", "NO")</f>
        <v>NO</v>
      </c>
      <c r="G530" t="s">
        <v>266</v>
      </c>
      <c r="H530" s="6">
        <v>2342</v>
      </c>
      <c r="I530" s="6">
        <v>2342</v>
      </c>
      <c r="J530" s="11">
        <v>2342</v>
      </c>
      <c r="K530" t="s">
        <v>267</v>
      </c>
      <c r="L530" t="s">
        <v>21</v>
      </c>
      <c r="M530" t="s">
        <v>268</v>
      </c>
      <c r="N530">
        <v>2022</v>
      </c>
      <c r="O530" t="s">
        <v>269</v>
      </c>
      <c r="P530" t="s">
        <v>25</v>
      </c>
      <c r="Q530" t="s">
        <v>43</v>
      </c>
      <c r="R530" t="s">
        <v>26</v>
      </c>
    </row>
    <row r="531" spans="1:18" ht="17.25" customHeight="1">
      <c r="A531" t="s">
        <v>265</v>
      </c>
      <c r="B531" t="s">
        <v>285</v>
      </c>
      <c r="C531" t="s">
        <v>1558</v>
      </c>
      <c r="D531" t="s">
        <v>37</v>
      </c>
      <c r="E531" t="str">
        <f>+IF(COUNTIF('List most widespread'!$F$1:$F$37, DB_crossborder[[#This Row],[Occupation title (text)]])&gt;0, "YES", "NO")</f>
        <v>NO</v>
      </c>
      <c r="G531" t="s">
        <v>266</v>
      </c>
      <c r="H531" s="6">
        <v>2412</v>
      </c>
      <c r="I531" s="6">
        <v>2412</v>
      </c>
      <c r="J531" s="11">
        <v>2412</v>
      </c>
      <c r="K531" t="s">
        <v>267</v>
      </c>
      <c r="L531" t="s">
        <v>21</v>
      </c>
      <c r="M531" t="s">
        <v>268</v>
      </c>
      <c r="N531">
        <v>2022</v>
      </c>
      <c r="O531" t="s">
        <v>269</v>
      </c>
      <c r="P531" t="s">
        <v>25</v>
      </c>
      <c r="Q531" t="s">
        <v>43</v>
      </c>
      <c r="R531" t="s">
        <v>25</v>
      </c>
    </row>
    <row r="532" spans="1:18" ht="17.25" customHeight="1">
      <c r="A532" t="s">
        <v>265</v>
      </c>
      <c r="B532" t="s">
        <v>56</v>
      </c>
      <c r="C532" t="s">
        <v>1558</v>
      </c>
      <c r="D532" t="s">
        <v>17</v>
      </c>
      <c r="E532" t="str">
        <f>+IF(COUNTIF('List most widespread'!$A$1:$A$38, DB_crossborder[[#This Row],[Occupation title (text)]])&gt;0, "YES", "NO")</f>
        <v>YES</v>
      </c>
      <c r="F532" t="s">
        <v>32</v>
      </c>
      <c r="G532" t="s">
        <v>266</v>
      </c>
      <c r="H532" s="6">
        <v>2221</v>
      </c>
      <c r="I532" s="6">
        <v>2221</v>
      </c>
      <c r="J532" s="11">
        <v>2221</v>
      </c>
      <c r="K532" t="s">
        <v>267</v>
      </c>
      <c r="L532" t="s">
        <v>21</v>
      </c>
      <c r="M532" t="s">
        <v>268</v>
      </c>
      <c r="N532">
        <v>2022</v>
      </c>
      <c r="O532" t="s">
        <v>269</v>
      </c>
      <c r="P532" t="s">
        <v>25</v>
      </c>
      <c r="Q532" t="s">
        <v>43</v>
      </c>
      <c r="R532" t="s">
        <v>26</v>
      </c>
    </row>
    <row r="533" spans="1:18" ht="17.25" customHeight="1">
      <c r="A533" t="s">
        <v>265</v>
      </c>
      <c r="B533" t="s">
        <v>274</v>
      </c>
      <c r="C533" t="s">
        <v>1558</v>
      </c>
      <c r="D533" t="s">
        <v>17</v>
      </c>
      <c r="E533" t="str">
        <f>+IF(COUNTIF('List most widespread'!$A$1:$A$38, DB_crossborder[[#This Row],[Occupation title (text)]])&gt;0, "YES", "NO")</f>
        <v>YES</v>
      </c>
      <c r="F533" t="s">
        <v>32</v>
      </c>
      <c r="G533" t="s">
        <v>266</v>
      </c>
      <c r="H533" s="6">
        <v>2264</v>
      </c>
      <c r="I533" s="6" t="s">
        <v>273</v>
      </c>
      <c r="J533" s="11">
        <v>2264</v>
      </c>
      <c r="K533" t="s">
        <v>267</v>
      </c>
      <c r="L533" t="s">
        <v>21</v>
      </c>
      <c r="M533" t="s">
        <v>268</v>
      </c>
      <c r="N533">
        <v>2022</v>
      </c>
      <c r="O533" t="s">
        <v>269</v>
      </c>
      <c r="P533" t="s">
        <v>25</v>
      </c>
      <c r="Q533" t="s">
        <v>43</v>
      </c>
      <c r="R533" t="s">
        <v>25</v>
      </c>
    </row>
    <row r="534" spans="1:18" ht="17.25" customHeight="1">
      <c r="A534" t="s">
        <v>265</v>
      </c>
      <c r="B534" t="s">
        <v>79</v>
      </c>
      <c r="C534" t="s">
        <v>1558</v>
      </c>
      <c r="D534" t="s">
        <v>17</v>
      </c>
      <c r="E534" t="str">
        <f>+IF(COUNTIF('List most widespread'!$A$1:$A$38, DB_crossborder[[#This Row],[Occupation title (text)]])&gt;0, "YES", "NO")</f>
        <v>YES</v>
      </c>
      <c r="F534" t="s">
        <v>18</v>
      </c>
      <c r="G534" t="s">
        <v>266</v>
      </c>
      <c r="H534" s="6">
        <v>2511</v>
      </c>
      <c r="I534" s="6" t="s">
        <v>271</v>
      </c>
      <c r="J534" s="11">
        <v>2511</v>
      </c>
      <c r="K534" t="s">
        <v>267</v>
      </c>
      <c r="L534" t="s">
        <v>21</v>
      </c>
      <c r="M534" t="s">
        <v>268</v>
      </c>
      <c r="N534">
        <v>2022</v>
      </c>
      <c r="O534" t="s">
        <v>269</v>
      </c>
      <c r="P534" t="s">
        <v>25</v>
      </c>
      <c r="Q534" t="s">
        <v>43</v>
      </c>
      <c r="R534" t="s">
        <v>25</v>
      </c>
    </row>
    <row r="535" spans="1:18" ht="17.25" customHeight="1">
      <c r="A535" t="s">
        <v>265</v>
      </c>
      <c r="B535" t="s">
        <v>31</v>
      </c>
      <c r="C535" t="s">
        <v>1558</v>
      </c>
      <c r="D535" t="s">
        <v>17</v>
      </c>
      <c r="E535" t="str">
        <f>+IF(COUNTIF('List most widespread'!$A$1:$A$38, DB_crossborder[[#This Row],[Occupation title (text)]])&gt;0, "YES", "NO")</f>
        <v>YES</v>
      </c>
      <c r="F535" t="s">
        <v>18</v>
      </c>
      <c r="G535" t="s">
        <v>266</v>
      </c>
      <c r="H535" s="6">
        <v>2512</v>
      </c>
      <c r="I535" s="6" t="s">
        <v>271</v>
      </c>
      <c r="J535" s="11">
        <v>2512</v>
      </c>
      <c r="K535" t="s">
        <v>267</v>
      </c>
      <c r="L535" t="s">
        <v>21</v>
      </c>
      <c r="M535" t="s">
        <v>268</v>
      </c>
      <c r="N535">
        <v>2022</v>
      </c>
      <c r="O535" t="s">
        <v>269</v>
      </c>
      <c r="P535" t="s">
        <v>25</v>
      </c>
      <c r="Q535" t="s">
        <v>43</v>
      </c>
      <c r="R535" t="s">
        <v>25</v>
      </c>
    </row>
    <row r="536" spans="1:18" ht="17.25" customHeight="1">
      <c r="A536" t="s">
        <v>265</v>
      </c>
      <c r="B536" t="s">
        <v>82</v>
      </c>
      <c r="C536" t="s">
        <v>1558</v>
      </c>
      <c r="D536" t="s">
        <v>17</v>
      </c>
      <c r="E536" t="str">
        <f>+IF(COUNTIF('List most widespread'!$A$1:$A$38, DB_crossborder[[#This Row],[Occupation title (text)]])&gt;0, "YES", "NO")</f>
        <v>NO</v>
      </c>
      <c r="F536" t="s">
        <v>18</v>
      </c>
      <c r="G536" t="s">
        <v>266</v>
      </c>
      <c r="H536" s="6">
        <v>2513</v>
      </c>
      <c r="I536" s="6" t="s">
        <v>271</v>
      </c>
      <c r="J536" s="11">
        <v>2513</v>
      </c>
      <c r="K536" t="s">
        <v>267</v>
      </c>
      <c r="L536" t="s">
        <v>21</v>
      </c>
      <c r="M536" t="s">
        <v>268</v>
      </c>
      <c r="N536">
        <v>2022</v>
      </c>
      <c r="O536" t="s">
        <v>269</v>
      </c>
      <c r="P536" t="s">
        <v>25</v>
      </c>
      <c r="Q536" t="s">
        <v>43</v>
      </c>
      <c r="R536" t="s">
        <v>25</v>
      </c>
    </row>
    <row r="537" spans="1:18" ht="17.25" customHeight="1">
      <c r="A537" t="s">
        <v>265</v>
      </c>
      <c r="B537" t="s">
        <v>84</v>
      </c>
      <c r="C537" t="s">
        <v>1558</v>
      </c>
      <c r="D537" t="s">
        <v>17</v>
      </c>
      <c r="E537" t="str">
        <f>+IF(COUNTIF('List most widespread'!$A$1:$A$38, DB_crossborder[[#This Row],[Occupation title (text)]])&gt;0, "YES", "NO")</f>
        <v>YES</v>
      </c>
      <c r="F537" t="s">
        <v>18</v>
      </c>
      <c r="G537" t="s">
        <v>266</v>
      </c>
      <c r="H537" s="6">
        <v>2514</v>
      </c>
      <c r="I537" s="6" t="s">
        <v>271</v>
      </c>
      <c r="J537" s="11">
        <v>2514</v>
      </c>
      <c r="K537" t="s">
        <v>267</v>
      </c>
      <c r="L537" t="s">
        <v>21</v>
      </c>
      <c r="M537" t="s">
        <v>268</v>
      </c>
      <c r="N537">
        <v>2022</v>
      </c>
      <c r="O537" t="s">
        <v>269</v>
      </c>
      <c r="P537" t="s">
        <v>25</v>
      </c>
      <c r="Q537" t="s">
        <v>43</v>
      </c>
      <c r="R537" t="s">
        <v>25</v>
      </c>
    </row>
    <row r="538" spans="1:18" ht="17.25" customHeight="1">
      <c r="A538" t="s">
        <v>265</v>
      </c>
      <c r="B538" t="s">
        <v>86</v>
      </c>
      <c r="C538" t="s">
        <v>1558</v>
      </c>
      <c r="D538" t="s">
        <v>17</v>
      </c>
      <c r="E538" t="str">
        <f>+IF(COUNTIF('List most widespread'!$A$1:$A$38, DB_crossborder[[#This Row],[Occupation title (text)]])&gt;0, "YES", "NO")</f>
        <v>YES</v>
      </c>
      <c r="F538" t="s">
        <v>18</v>
      </c>
      <c r="G538" t="s">
        <v>266</v>
      </c>
      <c r="H538" s="6">
        <v>2519</v>
      </c>
      <c r="I538" s="6">
        <v>2519</v>
      </c>
      <c r="J538" s="11">
        <v>2519</v>
      </c>
      <c r="K538" t="s">
        <v>267</v>
      </c>
      <c r="L538" t="s">
        <v>21</v>
      </c>
      <c r="M538" t="s">
        <v>268</v>
      </c>
      <c r="N538">
        <v>2022</v>
      </c>
      <c r="O538" t="s">
        <v>269</v>
      </c>
      <c r="P538" t="s">
        <v>25</v>
      </c>
      <c r="Q538" t="s">
        <v>43</v>
      </c>
      <c r="R538" t="s">
        <v>25</v>
      </c>
    </row>
    <row r="539" spans="1:18" ht="17.25" customHeight="1">
      <c r="A539" t="s">
        <v>265</v>
      </c>
      <c r="B539" t="s">
        <v>91</v>
      </c>
      <c r="C539" t="s">
        <v>1558</v>
      </c>
      <c r="D539" t="s">
        <v>17</v>
      </c>
      <c r="E539" t="str">
        <f>+IF(COUNTIF('List most widespread'!$A$1:$A$38, DB_crossborder[[#This Row],[Occupation title (text)]])&gt;0, "YES", "NO")</f>
        <v>NO</v>
      </c>
      <c r="F539" t="s">
        <v>32</v>
      </c>
      <c r="G539" t="s">
        <v>266</v>
      </c>
      <c r="H539" s="6">
        <v>2523</v>
      </c>
      <c r="I539" s="6">
        <v>2523</v>
      </c>
      <c r="J539" s="11">
        <v>2523</v>
      </c>
      <c r="K539" t="s">
        <v>267</v>
      </c>
      <c r="L539" t="s">
        <v>21</v>
      </c>
      <c r="M539" t="s">
        <v>268</v>
      </c>
      <c r="N539">
        <v>2022</v>
      </c>
      <c r="O539" t="s">
        <v>269</v>
      </c>
      <c r="P539" t="s">
        <v>25</v>
      </c>
      <c r="Q539" t="s">
        <v>43</v>
      </c>
      <c r="R539" t="s">
        <v>25</v>
      </c>
    </row>
    <row r="540" spans="1:18" ht="17.25" customHeight="1">
      <c r="A540" t="s">
        <v>265</v>
      </c>
      <c r="B540" t="s">
        <v>272</v>
      </c>
      <c r="C540" t="s">
        <v>1559</v>
      </c>
      <c r="D540" t="s">
        <v>17</v>
      </c>
      <c r="E540" t="str">
        <f>+IF(COUNTIF('List most widespread'!$A$1:$A$38, DB_crossborder[[#This Row],[Occupation title (text)]])&gt;0, "YES", "NO")</f>
        <v>NO</v>
      </c>
      <c r="F540" t="s">
        <v>32</v>
      </c>
      <c r="G540" t="s">
        <v>266</v>
      </c>
      <c r="H540" s="6">
        <v>3255</v>
      </c>
      <c r="I540" s="6" t="s">
        <v>273</v>
      </c>
      <c r="J540" s="11">
        <v>3255</v>
      </c>
      <c r="K540" t="s">
        <v>267</v>
      </c>
      <c r="L540" t="s">
        <v>21</v>
      </c>
      <c r="M540" t="s">
        <v>268</v>
      </c>
      <c r="N540">
        <v>2022</v>
      </c>
      <c r="O540" t="s">
        <v>269</v>
      </c>
      <c r="P540" t="s">
        <v>25</v>
      </c>
      <c r="Q540" t="s">
        <v>43</v>
      </c>
      <c r="R540" t="s">
        <v>25</v>
      </c>
    </row>
    <row r="541" spans="1:18" ht="17.25" customHeight="1">
      <c r="A541" t="s">
        <v>265</v>
      </c>
      <c r="B541" t="s">
        <v>275</v>
      </c>
      <c r="C541" s="1" t="s">
        <v>1563</v>
      </c>
      <c r="D541" t="s">
        <v>17</v>
      </c>
      <c r="E541" t="str">
        <f>+IF(COUNTIF('List most widespread'!$A$1:$A$38, DB_crossborder[[#This Row],[Occupation title (text)]])&gt;0, "YES", "NO")</f>
        <v>NO</v>
      </c>
      <c r="F541" t="s">
        <v>18</v>
      </c>
      <c r="G541" t="s">
        <v>266</v>
      </c>
      <c r="H541" s="6">
        <v>5322</v>
      </c>
      <c r="I541" s="6">
        <v>5322</v>
      </c>
      <c r="J541" s="11">
        <v>5322</v>
      </c>
      <c r="K541" t="s">
        <v>267</v>
      </c>
      <c r="L541" t="s">
        <v>21</v>
      </c>
      <c r="M541" t="s">
        <v>268</v>
      </c>
      <c r="N541">
        <v>2022</v>
      </c>
      <c r="O541" t="s">
        <v>269</v>
      </c>
      <c r="P541" t="s">
        <v>25</v>
      </c>
      <c r="Q541" t="s">
        <v>43</v>
      </c>
      <c r="R541" t="s">
        <v>26</v>
      </c>
    </row>
    <row r="542" spans="1:18" ht="17.25" customHeight="1">
      <c r="A542" t="s">
        <v>265</v>
      </c>
      <c r="B542" t="s">
        <v>282</v>
      </c>
      <c r="C542" s="2" t="s">
        <v>1561</v>
      </c>
      <c r="D542" t="s">
        <v>17</v>
      </c>
      <c r="E542" t="str">
        <f>+IF(COUNTIF('List most widespread'!$A$1:$A$38, DB_crossborder[[#This Row],[Occupation title (text)]])&gt;0, "YES", "NO")</f>
        <v>YES</v>
      </c>
      <c r="F542" t="s">
        <v>32</v>
      </c>
      <c r="G542" t="s">
        <v>266</v>
      </c>
      <c r="H542" s="6">
        <v>7212</v>
      </c>
      <c r="I542" s="6">
        <v>7212</v>
      </c>
      <c r="J542" s="11">
        <v>7212</v>
      </c>
      <c r="K542" t="s">
        <v>267</v>
      </c>
      <c r="L542" t="s">
        <v>21</v>
      </c>
      <c r="M542" t="s">
        <v>268</v>
      </c>
      <c r="N542">
        <v>2022</v>
      </c>
      <c r="O542" t="s">
        <v>269</v>
      </c>
      <c r="P542" t="s">
        <v>25</v>
      </c>
      <c r="Q542" t="s">
        <v>43</v>
      </c>
      <c r="R542" t="s">
        <v>26</v>
      </c>
    </row>
    <row r="543" spans="1:18" ht="17.25" customHeight="1">
      <c r="A543" t="s">
        <v>265</v>
      </c>
      <c r="B543" t="s">
        <v>64</v>
      </c>
      <c r="C543" s="2" t="s">
        <v>1561</v>
      </c>
      <c r="D543" t="s">
        <v>17</v>
      </c>
      <c r="E543" t="str">
        <f>+IF(COUNTIF('List most widespread'!$A$1:$A$38, DB_crossborder[[#This Row],[Occupation title (text)]])&gt;0, "YES", "NO")</f>
        <v>NO</v>
      </c>
      <c r="F543" t="s">
        <v>18</v>
      </c>
      <c r="G543" t="s">
        <v>266</v>
      </c>
      <c r="H543" s="6">
        <v>7413</v>
      </c>
      <c r="I543" s="6">
        <v>7413</v>
      </c>
      <c r="J543" s="11">
        <v>7413</v>
      </c>
      <c r="K543" t="s">
        <v>267</v>
      </c>
      <c r="L543" t="s">
        <v>21</v>
      </c>
      <c r="M543" t="s">
        <v>268</v>
      </c>
      <c r="N543">
        <v>2022</v>
      </c>
      <c r="O543" t="s">
        <v>269</v>
      </c>
      <c r="P543" t="s">
        <v>25</v>
      </c>
      <c r="Q543" t="s">
        <v>43</v>
      </c>
      <c r="R543" t="s">
        <v>25</v>
      </c>
    </row>
    <row r="544" spans="1:18" ht="17.25" customHeight="1">
      <c r="A544" t="s">
        <v>265</v>
      </c>
      <c r="B544" t="s">
        <v>276</v>
      </c>
      <c r="C544" s="1" t="s">
        <v>1564</v>
      </c>
      <c r="D544" t="s">
        <v>17</v>
      </c>
      <c r="E544" t="str">
        <f>+IF(COUNTIF('List most widespread'!$A$1:$A$38, DB_crossborder[[#This Row],[Occupation title (text)]])&gt;0, "YES", "NO")</f>
        <v>NO</v>
      </c>
      <c r="F544" t="s">
        <v>32</v>
      </c>
      <c r="G544" t="s">
        <v>266</v>
      </c>
      <c r="H544" s="6">
        <v>8171</v>
      </c>
      <c r="I544" s="6" t="s">
        <v>277</v>
      </c>
      <c r="J544" s="11">
        <v>8171</v>
      </c>
      <c r="K544" t="s">
        <v>267</v>
      </c>
      <c r="L544" t="s">
        <v>278</v>
      </c>
      <c r="M544" t="s">
        <v>268</v>
      </c>
      <c r="N544">
        <v>2022</v>
      </c>
      <c r="O544" t="s">
        <v>269</v>
      </c>
      <c r="P544" t="s">
        <v>25</v>
      </c>
      <c r="Q544" t="s">
        <v>43</v>
      </c>
      <c r="R544" t="s">
        <v>26</v>
      </c>
    </row>
    <row r="545" spans="1:19" ht="17.25" customHeight="1">
      <c r="A545" t="s">
        <v>265</v>
      </c>
      <c r="B545" t="s">
        <v>281</v>
      </c>
      <c r="C545" s="1" t="s">
        <v>1564</v>
      </c>
      <c r="D545" t="s">
        <v>17</v>
      </c>
      <c r="E545" t="str">
        <f>+IF(COUNTIF('List most widespread'!$A$1:$A$38, DB_crossborder[[#This Row],[Occupation title (text)]])&gt;0, "YES", "NO")</f>
        <v>NO</v>
      </c>
      <c r="F545" t="s">
        <v>32</v>
      </c>
      <c r="G545" t="s">
        <v>266</v>
      </c>
      <c r="H545" s="6">
        <v>8172</v>
      </c>
      <c r="I545" s="6">
        <v>8172</v>
      </c>
      <c r="J545" s="11">
        <v>8172</v>
      </c>
      <c r="K545" t="s">
        <v>267</v>
      </c>
      <c r="L545" t="s">
        <v>278</v>
      </c>
      <c r="M545" t="s">
        <v>268</v>
      </c>
      <c r="N545">
        <v>2022</v>
      </c>
      <c r="O545" t="s">
        <v>269</v>
      </c>
      <c r="P545" t="s">
        <v>25</v>
      </c>
      <c r="Q545" t="s">
        <v>43</v>
      </c>
      <c r="R545" t="s">
        <v>26</v>
      </c>
    </row>
    <row r="546" spans="1:19" ht="17.25" customHeight="1">
      <c r="A546" t="s">
        <v>265</v>
      </c>
      <c r="B546" t="s">
        <v>279</v>
      </c>
      <c r="C546" s="1" t="s">
        <v>1564</v>
      </c>
      <c r="D546" t="s">
        <v>17</v>
      </c>
      <c r="E546" t="str">
        <f>+IF(COUNTIF('List most widespread'!$A$1:$A$38, DB_crossborder[[#This Row],[Occupation title (text)]])&gt;0, "YES", "NO")</f>
        <v>NO</v>
      </c>
      <c r="F546" t="s">
        <v>32</v>
      </c>
      <c r="G546" t="s">
        <v>266</v>
      </c>
      <c r="H546" s="6">
        <v>8181</v>
      </c>
      <c r="I546" s="6" t="s">
        <v>277</v>
      </c>
      <c r="J546" s="11">
        <v>8181</v>
      </c>
      <c r="K546" t="s">
        <v>267</v>
      </c>
      <c r="L546" t="s">
        <v>278</v>
      </c>
      <c r="M546" t="s">
        <v>268</v>
      </c>
      <c r="N546">
        <v>2022</v>
      </c>
      <c r="O546" t="s">
        <v>269</v>
      </c>
      <c r="P546" t="s">
        <v>25</v>
      </c>
      <c r="Q546" t="s">
        <v>43</v>
      </c>
      <c r="R546" t="s">
        <v>26</v>
      </c>
    </row>
    <row r="547" spans="1:19" ht="17.25" customHeight="1">
      <c r="A547" t="s">
        <v>265</v>
      </c>
      <c r="B547" t="s">
        <v>280</v>
      </c>
      <c r="C547" s="1" t="s">
        <v>1564</v>
      </c>
      <c r="D547" t="s">
        <v>17</v>
      </c>
      <c r="E547" t="str">
        <f>+IF(COUNTIF('List most widespread'!$A$1:$A$38, DB_crossborder[[#This Row],[Occupation title (text)]])&gt;0, "YES", "NO")</f>
        <v>NO</v>
      </c>
      <c r="F547" t="s">
        <v>32</v>
      </c>
      <c r="G547" t="s">
        <v>266</v>
      </c>
      <c r="H547" s="6">
        <v>8189</v>
      </c>
      <c r="I547" s="6" t="s">
        <v>277</v>
      </c>
      <c r="J547" s="11">
        <v>8189</v>
      </c>
      <c r="K547" t="s">
        <v>267</v>
      </c>
      <c r="L547" t="s">
        <v>278</v>
      </c>
      <c r="M547" t="s">
        <v>268</v>
      </c>
      <c r="N547">
        <v>2022</v>
      </c>
      <c r="O547" t="s">
        <v>269</v>
      </c>
      <c r="P547" t="s">
        <v>25</v>
      </c>
      <c r="Q547" t="s">
        <v>43</v>
      </c>
      <c r="R547" t="s">
        <v>26</v>
      </c>
    </row>
    <row r="548" spans="1:19" ht="17.25" customHeight="1">
      <c r="A548" t="s">
        <v>265</v>
      </c>
      <c r="B548" t="s">
        <v>270</v>
      </c>
      <c r="C548" s="1" t="s">
        <v>1564</v>
      </c>
      <c r="D548" t="s">
        <v>17</v>
      </c>
      <c r="E548" t="str">
        <f>+IF(COUNTIF('List most widespread'!$A$1:$A$38, DB_crossborder[[#This Row],[Occupation title (text)]])&gt;0, "YES", "NO")</f>
        <v>NO</v>
      </c>
      <c r="F548" t="s">
        <v>18</v>
      </c>
      <c r="G548" t="s">
        <v>266</v>
      </c>
      <c r="H548" s="6">
        <v>8350</v>
      </c>
      <c r="I548" s="6">
        <v>8350</v>
      </c>
      <c r="J548" s="11">
        <v>8350</v>
      </c>
      <c r="K548" t="s">
        <v>267</v>
      </c>
      <c r="L548" t="s">
        <v>55</v>
      </c>
      <c r="M548" t="s">
        <v>268</v>
      </c>
      <c r="N548">
        <v>2022</v>
      </c>
      <c r="O548" t="s">
        <v>269</v>
      </c>
      <c r="P548" t="s">
        <v>25</v>
      </c>
      <c r="Q548" t="s">
        <v>43</v>
      </c>
      <c r="R548" t="s">
        <v>26</v>
      </c>
    </row>
    <row r="549" spans="1:19" ht="17.25" customHeight="1">
      <c r="A549" t="s">
        <v>265</v>
      </c>
      <c r="B549" t="s">
        <v>243</v>
      </c>
      <c r="C549" s="1" t="s">
        <v>1565</v>
      </c>
      <c r="D549" t="s">
        <v>17</v>
      </c>
      <c r="E549" t="str">
        <f>+IF(COUNTIF('List most widespread'!$A$1:$A$38, DB_crossborder[[#This Row],[Occupation title (text)]])&gt;0, "YES", "NO")</f>
        <v>NO</v>
      </c>
      <c r="F549" t="s">
        <v>18</v>
      </c>
      <c r="G549" t="s">
        <v>266</v>
      </c>
      <c r="H549" s="6">
        <v>9111</v>
      </c>
      <c r="I549" s="6">
        <v>9111</v>
      </c>
      <c r="J549" s="11">
        <v>9111</v>
      </c>
      <c r="K549" t="s">
        <v>267</v>
      </c>
      <c r="L549" t="s">
        <v>21</v>
      </c>
      <c r="M549" t="s">
        <v>268</v>
      </c>
      <c r="N549">
        <v>2022</v>
      </c>
      <c r="O549" t="s">
        <v>269</v>
      </c>
      <c r="P549" t="s">
        <v>25</v>
      </c>
      <c r="Q549" t="s">
        <v>43</v>
      </c>
      <c r="R549" t="s">
        <v>26</v>
      </c>
    </row>
    <row r="550" spans="1:19" ht="17.25" customHeight="1">
      <c r="A550" t="s">
        <v>265</v>
      </c>
      <c r="B550" t="s">
        <v>237</v>
      </c>
      <c r="C550" s="1" t="s">
        <v>1565</v>
      </c>
      <c r="D550" t="s">
        <v>17</v>
      </c>
      <c r="E550" t="str">
        <f>+IF(COUNTIF('List most widespread'!$A$1:$A$38, DB_crossborder[[#This Row],[Occupation title (text)]])&gt;0, "YES", "NO")</f>
        <v>YES</v>
      </c>
      <c r="F550" t="s">
        <v>18</v>
      </c>
      <c r="G550" t="s">
        <v>266</v>
      </c>
      <c r="H550" s="6">
        <v>9112</v>
      </c>
      <c r="I550" s="6">
        <v>9112</v>
      </c>
      <c r="J550" s="11">
        <v>9112</v>
      </c>
      <c r="K550" t="s">
        <v>267</v>
      </c>
      <c r="L550" t="s">
        <v>21</v>
      </c>
      <c r="M550" t="s">
        <v>268</v>
      </c>
      <c r="N550">
        <v>2022</v>
      </c>
      <c r="O550" t="s">
        <v>269</v>
      </c>
      <c r="P550" t="s">
        <v>25</v>
      </c>
      <c r="Q550" t="s">
        <v>43</v>
      </c>
      <c r="R550" t="s">
        <v>26</v>
      </c>
    </row>
    <row r="551" spans="1:19" ht="17.25" customHeight="1">
      <c r="A551" t="s">
        <v>265</v>
      </c>
      <c r="B551" t="s">
        <v>239</v>
      </c>
      <c r="C551" s="1" t="s">
        <v>1565</v>
      </c>
      <c r="D551" t="s">
        <v>17</v>
      </c>
      <c r="E551" t="str">
        <f>+IF(COUNTIF('List most widespread'!$A$1:$A$38, DB_crossborder[[#This Row],[Occupation title (text)]])&gt;0, "YES", "NO")</f>
        <v>NO</v>
      </c>
      <c r="F551" t="s">
        <v>18</v>
      </c>
      <c r="G551" t="s">
        <v>266</v>
      </c>
      <c r="H551" s="6">
        <v>9412</v>
      </c>
      <c r="I551" s="6">
        <v>9412</v>
      </c>
      <c r="J551" s="11">
        <v>9412</v>
      </c>
      <c r="K551" t="s">
        <v>267</v>
      </c>
      <c r="L551" t="s">
        <v>21</v>
      </c>
      <c r="M551" t="s">
        <v>268</v>
      </c>
      <c r="N551">
        <v>2022</v>
      </c>
      <c r="O551" t="s">
        <v>269</v>
      </c>
      <c r="P551" t="s">
        <v>25</v>
      </c>
      <c r="Q551" t="s">
        <v>43</v>
      </c>
      <c r="R551" t="s">
        <v>26</v>
      </c>
    </row>
    <row r="552" spans="1:19" ht="17.25" customHeight="1">
      <c r="A552" t="s">
        <v>265</v>
      </c>
      <c r="B552" t="s">
        <v>247</v>
      </c>
      <c r="C552" s="1" t="s">
        <v>1565</v>
      </c>
      <c r="D552" t="s">
        <v>17</v>
      </c>
      <c r="E552" t="str">
        <f>+IF(COUNTIF('List most widespread'!$A$1:$A$38, DB_crossborder[[#This Row],[Occupation title (text)]])&gt;0, "YES", "NO")</f>
        <v>NO</v>
      </c>
      <c r="F552" t="s">
        <v>18</v>
      </c>
      <c r="G552" t="s">
        <v>266</v>
      </c>
      <c r="H552" s="6">
        <v>9611</v>
      </c>
      <c r="I552" s="6">
        <v>9611</v>
      </c>
      <c r="J552" s="11">
        <v>9611</v>
      </c>
      <c r="K552" t="s">
        <v>267</v>
      </c>
      <c r="L552" t="s">
        <v>55</v>
      </c>
      <c r="M552" t="s">
        <v>268</v>
      </c>
      <c r="N552">
        <v>2022</v>
      </c>
      <c r="O552" t="s">
        <v>269</v>
      </c>
      <c r="P552" t="s">
        <v>25</v>
      </c>
      <c r="Q552" t="s">
        <v>43</v>
      </c>
      <c r="R552" t="s">
        <v>26</v>
      </c>
    </row>
    <row r="553" spans="1:19" ht="17.25" customHeight="1">
      <c r="A553" t="s">
        <v>265</v>
      </c>
      <c r="B553" t="s">
        <v>41</v>
      </c>
      <c r="C553" t="s">
        <v>1560</v>
      </c>
      <c r="D553" t="s">
        <v>37</v>
      </c>
      <c r="E553" t="str">
        <f>+IF(COUNTIF('List most widespread'!$F$1:$F$37, DB_crossborder[[#This Row],[Occupation title (text)]])&gt;0, "YES", "NO")</f>
        <v>YES</v>
      </c>
      <c r="G553" t="s">
        <v>266</v>
      </c>
      <c r="H553" s="6">
        <v>4110</v>
      </c>
      <c r="I553" s="6">
        <v>4110</v>
      </c>
      <c r="J553" s="11">
        <v>4110</v>
      </c>
      <c r="K553" t="s">
        <v>267</v>
      </c>
      <c r="L553" t="s">
        <v>21</v>
      </c>
      <c r="M553" t="s">
        <v>268</v>
      </c>
      <c r="N553">
        <v>2022</v>
      </c>
      <c r="O553" t="s">
        <v>269</v>
      </c>
      <c r="P553" t="s">
        <v>25</v>
      </c>
      <c r="Q553" t="s">
        <v>43</v>
      </c>
      <c r="R553" t="s">
        <v>26</v>
      </c>
    </row>
    <row r="554" spans="1:19" ht="17.25" customHeight="1">
      <c r="A554" t="s">
        <v>265</v>
      </c>
      <c r="B554" t="s">
        <v>254</v>
      </c>
      <c r="C554" t="s">
        <v>1560</v>
      </c>
      <c r="D554" t="s">
        <v>37</v>
      </c>
      <c r="E554" t="str">
        <f>+IF(COUNTIF('List most widespread'!$F$1:$F$37, DB_crossborder[[#This Row],[Occupation title (text)]])&gt;0, "YES", "NO")</f>
        <v>YES</v>
      </c>
      <c r="G554" t="s">
        <v>266</v>
      </c>
      <c r="H554" s="6">
        <v>4120</v>
      </c>
      <c r="I554" s="6">
        <v>4120</v>
      </c>
      <c r="J554" s="11">
        <v>4120</v>
      </c>
      <c r="K554" t="s">
        <v>267</v>
      </c>
      <c r="L554" t="s">
        <v>21</v>
      </c>
      <c r="M554" t="s">
        <v>268</v>
      </c>
      <c r="N554">
        <v>2022</v>
      </c>
      <c r="O554" t="s">
        <v>269</v>
      </c>
      <c r="P554" t="s">
        <v>25</v>
      </c>
      <c r="Q554" t="s">
        <v>43</v>
      </c>
      <c r="R554" t="s">
        <v>26</v>
      </c>
    </row>
    <row r="555" spans="1:19" ht="17.25" customHeight="1">
      <c r="A555" t="s">
        <v>265</v>
      </c>
      <c r="B555" t="s">
        <v>39</v>
      </c>
      <c r="C555" s="1" t="s">
        <v>1563</v>
      </c>
      <c r="D555" t="s">
        <v>37</v>
      </c>
      <c r="E555" t="str">
        <f>+IF(COUNTIF('List most widespread'!$F$1:$F$37, DB_crossborder[[#This Row],[Occupation title (text)]])&gt;0, "YES", "NO")</f>
        <v>YES</v>
      </c>
      <c r="G555" t="s">
        <v>266</v>
      </c>
      <c r="H555" s="6">
        <v>5223</v>
      </c>
      <c r="I555" s="6">
        <v>5223</v>
      </c>
      <c r="J555" s="11">
        <v>5223</v>
      </c>
      <c r="K555" t="s">
        <v>267</v>
      </c>
      <c r="L555" t="s">
        <v>21</v>
      </c>
      <c r="M555" t="s">
        <v>268</v>
      </c>
      <c r="N555">
        <v>2022</v>
      </c>
      <c r="O555" t="s">
        <v>269</v>
      </c>
      <c r="P555" t="s">
        <v>25</v>
      </c>
      <c r="Q555" t="s">
        <v>43</v>
      </c>
      <c r="R555" t="s">
        <v>26</v>
      </c>
    </row>
    <row r="556" spans="1:19" ht="17.25" customHeight="1">
      <c r="A556" t="s">
        <v>265</v>
      </c>
      <c r="B556" t="s">
        <v>283</v>
      </c>
      <c r="C556" s="1" t="s">
        <v>1565</v>
      </c>
      <c r="D556" t="s">
        <v>37</v>
      </c>
      <c r="E556" t="str">
        <f>+IF(COUNTIF('List most widespread'!$F$1:$F$37, DB_crossborder[[#This Row],[Occupation title (text)]])&gt;0, "YES", "NO")</f>
        <v>YES</v>
      </c>
      <c r="G556" t="s">
        <v>266</v>
      </c>
      <c r="H556" s="6">
        <v>9629</v>
      </c>
      <c r="I556" s="6">
        <v>9629</v>
      </c>
      <c r="J556" s="11">
        <v>9629</v>
      </c>
      <c r="K556" t="s">
        <v>267</v>
      </c>
      <c r="L556" t="s">
        <v>21</v>
      </c>
      <c r="M556" t="s">
        <v>268</v>
      </c>
      <c r="N556">
        <v>2022</v>
      </c>
      <c r="O556" t="s">
        <v>269</v>
      </c>
      <c r="P556" t="s">
        <v>25</v>
      </c>
      <c r="Q556" t="s">
        <v>43</v>
      </c>
      <c r="R556" t="s">
        <v>26</v>
      </c>
    </row>
    <row r="557" spans="1:19" ht="17.25" customHeight="1">
      <c r="A557" t="s">
        <v>15</v>
      </c>
      <c r="B557" t="s">
        <v>44</v>
      </c>
      <c r="C557" t="s">
        <v>1558</v>
      </c>
      <c r="D557" t="s">
        <v>17</v>
      </c>
      <c r="E557" t="str">
        <f>+IF(COUNTIF('List most widespread'!$A$1:$A$38, DB_crossborder[[#This Row],[Occupation title (text)]])&gt;0, "YES", "NO")</f>
        <v>YES</v>
      </c>
      <c r="F557" t="s">
        <v>32</v>
      </c>
      <c r="G557" t="s">
        <v>19</v>
      </c>
      <c r="H557" s="6" t="s">
        <v>45</v>
      </c>
      <c r="J557" s="19">
        <v>2211</v>
      </c>
      <c r="K557" t="s">
        <v>46</v>
      </c>
      <c r="L557" t="s">
        <v>21</v>
      </c>
      <c r="M557" t="s">
        <v>22</v>
      </c>
      <c r="N557" t="s">
        <v>23</v>
      </c>
      <c r="O557" t="s">
        <v>34</v>
      </c>
      <c r="P557" t="s">
        <v>25</v>
      </c>
      <c r="Q557" t="s">
        <v>25</v>
      </c>
      <c r="R557" t="s">
        <v>25</v>
      </c>
      <c r="S557" t="s">
        <v>47</v>
      </c>
    </row>
    <row r="558" spans="1:19" ht="17.25" customHeight="1">
      <c r="A558" t="s">
        <v>15</v>
      </c>
      <c r="B558" t="s">
        <v>48</v>
      </c>
      <c r="C558" t="s">
        <v>1558</v>
      </c>
      <c r="D558" t="s">
        <v>17</v>
      </c>
      <c r="E558" t="str">
        <f>+IF(COUNTIF('List most widespread'!$A$1:$A$38, DB_crossborder[[#This Row],[Occupation title (text)]])&gt;0, "YES", "NO")</f>
        <v>YES</v>
      </c>
      <c r="F558" t="s">
        <v>32</v>
      </c>
      <c r="G558" t="s">
        <v>19</v>
      </c>
      <c r="H558" s="6" t="s">
        <v>49</v>
      </c>
      <c r="J558" s="19">
        <v>2212</v>
      </c>
      <c r="K558" t="s">
        <v>46</v>
      </c>
      <c r="L558" t="s">
        <v>21</v>
      </c>
      <c r="M558" t="s">
        <v>22</v>
      </c>
      <c r="N558" t="s">
        <v>50</v>
      </c>
      <c r="O558" t="s">
        <v>51</v>
      </c>
      <c r="P558" t="s">
        <v>25</v>
      </c>
      <c r="Q558" t="s">
        <v>25</v>
      </c>
      <c r="R558" t="s">
        <v>25</v>
      </c>
      <c r="S558" t="s">
        <v>52</v>
      </c>
    </row>
    <row r="559" spans="1:19" ht="17.25" customHeight="1">
      <c r="A559" t="s">
        <v>15</v>
      </c>
      <c r="B559" t="s">
        <v>53</v>
      </c>
      <c r="C559" t="s">
        <v>1558</v>
      </c>
      <c r="D559" t="s">
        <v>17</v>
      </c>
      <c r="E559" t="str">
        <f>+IF(COUNTIF('List most widespread'!$A$1:$A$38, DB_crossborder[[#This Row],[Occupation title (text)]])&gt;0, "YES", "NO")</f>
        <v>NO</v>
      </c>
      <c r="F559" t="s">
        <v>32</v>
      </c>
      <c r="G559" t="s">
        <v>19</v>
      </c>
      <c r="H559" s="6" t="s">
        <v>54</v>
      </c>
      <c r="J559" s="19">
        <v>2221</v>
      </c>
      <c r="K559" t="s">
        <v>267</v>
      </c>
      <c r="L559" t="s">
        <v>55</v>
      </c>
      <c r="M559" t="s">
        <v>1493</v>
      </c>
      <c r="N559" t="s">
        <v>23</v>
      </c>
      <c r="O559" t="s">
        <v>51</v>
      </c>
      <c r="P559" t="s">
        <v>25</v>
      </c>
      <c r="Q559" t="s">
        <v>25</v>
      </c>
      <c r="R559" t="s">
        <v>25</v>
      </c>
      <c r="S559" t="s">
        <v>52</v>
      </c>
    </row>
    <row r="560" spans="1:19" ht="17.25" customHeight="1">
      <c r="A560" t="s">
        <v>15</v>
      </c>
      <c r="B560" t="s">
        <v>56</v>
      </c>
      <c r="C560" t="s">
        <v>1558</v>
      </c>
      <c r="D560" t="s">
        <v>17</v>
      </c>
      <c r="E560" t="str">
        <f>+IF(COUNTIF('List most widespread'!$A$1:$A$38, DB_crossborder[[#This Row],[Occupation title (text)]])&gt;0, "YES", "NO")</f>
        <v>YES</v>
      </c>
      <c r="F560" t="s">
        <v>32</v>
      </c>
      <c r="G560" t="s">
        <v>19</v>
      </c>
      <c r="H560" s="6" t="s">
        <v>57</v>
      </c>
      <c r="J560" s="19">
        <v>2222</v>
      </c>
      <c r="K560" t="s">
        <v>267</v>
      </c>
      <c r="L560" t="s">
        <v>55</v>
      </c>
      <c r="M560" t="s">
        <v>1493</v>
      </c>
      <c r="N560" t="s">
        <v>23</v>
      </c>
      <c r="O560" t="s">
        <v>58</v>
      </c>
      <c r="P560" t="s">
        <v>25</v>
      </c>
      <c r="Q560" t="s">
        <v>25</v>
      </c>
      <c r="R560" t="s">
        <v>25</v>
      </c>
      <c r="S560" t="s">
        <v>59</v>
      </c>
    </row>
    <row r="561" spans="1:19" ht="17.25" customHeight="1">
      <c r="A561" t="s">
        <v>15</v>
      </c>
      <c r="B561" t="s">
        <v>31</v>
      </c>
      <c r="C561" t="s">
        <v>1558</v>
      </c>
      <c r="D561" t="s">
        <v>17</v>
      </c>
      <c r="E561" t="str">
        <f>+IF(COUNTIF('List most widespread'!$A$1:$A$38, DB_crossborder[[#This Row],[Occupation title (text)]])&gt;0, "YES", "NO")</f>
        <v>YES</v>
      </c>
      <c r="F561" t="s">
        <v>32</v>
      </c>
      <c r="G561" t="s">
        <v>19</v>
      </c>
      <c r="H561" s="6">
        <v>2512</v>
      </c>
      <c r="J561" s="11">
        <v>2512</v>
      </c>
      <c r="K561" t="s">
        <v>33</v>
      </c>
      <c r="L561" t="s">
        <v>21</v>
      </c>
      <c r="M561" t="s">
        <v>22</v>
      </c>
      <c r="N561" t="s">
        <v>23</v>
      </c>
      <c r="O561" t="s">
        <v>34</v>
      </c>
      <c r="P561" t="s">
        <v>25</v>
      </c>
      <c r="Q561" t="s">
        <v>26</v>
      </c>
      <c r="R561" t="s">
        <v>25</v>
      </c>
      <c r="S561" t="s">
        <v>35</v>
      </c>
    </row>
    <row r="562" spans="1:19" ht="17.25" customHeight="1">
      <c r="A562" t="s">
        <v>15</v>
      </c>
      <c r="B562" t="s">
        <v>69</v>
      </c>
      <c r="C562" s="2" t="s">
        <v>1561</v>
      </c>
      <c r="D562" t="s">
        <v>17</v>
      </c>
      <c r="E562" t="str">
        <f>+IF(COUNTIF('List most widespread'!$A$1:$A$38, DB_crossborder[[#This Row],[Occupation title (text)]])&gt;0, "YES", "NO")</f>
        <v>YES</v>
      </c>
      <c r="F562" t="s">
        <v>32</v>
      </c>
      <c r="G562" t="s">
        <v>19</v>
      </c>
      <c r="H562" s="6">
        <v>7112</v>
      </c>
      <c r="J562" s="11">
        <v>7112</v>
      </c>
      <c r="K562" t="s">
        <v>267</v>
      </c>
      <c r="L562" t="s">
        <v>21</v>
      </c>
      <c r="M562" t="s">
        <v>1493</v>
      </c>
      <c r="N562" t="s">
        <v>23</v>
      </c>
      <c r="O562" t="s">
        <v>51</v>
      </c>
      <c r="P562" t="s">
        <v>25</v>
      </c>
      <c r="Q562" t="s">
        <v>25</v>
      </c>
      <c r="R562" t="s">
        <v>26</v>
      </c>
      <c r="S562" t="s">
        <v>52</v>
      </c>
    </row>
    <row r="563" spans="1:19" ht="17.25" customHeight="1">
      <c r="A563" t="s">
        <v>15</v>
      </c>
      <c r="B563" t="s">
        <v>68</v>
      </c>
      <c r="C563" s="2" t="s">
        <v>1561</v>
      </c>
      <c r="D563" t="s">
        <v>17</v>
      </c>
      <c r="E563" t="str">
        <f>+IF(COUNTIF('List most widespread'!$A$1:$A$38, DB_crossborder[[#This Row],[Occupation title (text)]])&gt;0, "YES", "NO")</f>
        <v>YES</v>
      </c>
      <c r="F563" t="s">
        <v>32</v>
      </c>
      <c r="G563" t="s">
        <v>19</v>
      </c>
      <c r="H563" s="6">
        <v>7126</v>
      </c>
      <c r="J563" s="11">
        <v>7126</v>
      </c>
      <c r="K563" t="s">
        <v>267</v>
      </c>
      <c r="L563" t="s">
        <v>55</v>
      </c>
      <c r="M563" t="s">
        <v>1493</v>
      </c>
      <c r="N563" t="s">
        <v>23</v>
      </c>
      <c r="O563" t="s">
        <v>51</v>
      </c>
      <c r="P563" t="s">
        <v>25</v>
      </c>
      <c r="Q563" t="s">
        <v>25</v>
      </c>
      <c r="R563" t="s">
        <v>25</v>
      </c>
      <c r="S563" t="s">
        <v>52</v>
      </c>
    </row>
    <row r="564" spans="1:19" ht="17.25" customHeight="1">
      <c r="A564" t="s">
        <v>15</v>
      </c>
      <c r="B564" t="s">
        <v>60</v>
      </c>
      <c r="C564" s="2" t="s">
        <v>1561</v>
      </c>
      <c r="D564" t="s">
        <v>17</v>
      </c>
      <c r="E564" t="str">
        <f>+IF(COUNTIF('List most widespread'!$A$1:$A$38, DB_crossborder[[#This Row],[Occupation title (text)]])&gt;0, "YES", "NO")</f>
        <v>YES</v>
      </c>
      <c r="F564" t="s">
        <v>32</v>
      </c>
      <c r="G564" t="s">
        <v>19</v>
      </c>
      <c r="H564" s="6" t="s">
        <v>61</v>
      </c>
      <c r="J564" s="19">
        <v>7411</v>
      </c>
      <c r="K564" t="s">
        <v>267</v>
      </c>
      <c r="L564" t="s">
        <v>55</v>
      </c>
      <c r="M564" t="s">
        <v>1493</v>
      </c>
      <c r="N564" t="s">
        <v>23</v>
      </c>
      <c r="O564" t="s">
        <v>51</v>
      </c>
      <c r="P564" t="s">
        <v>25</v>
      </c>
      <c r="Q564" t="s">
        <v>25</v>
      </c>
      <c r="R564" t="s">
        <v>25</v>
      </c>
      <c r="S564" t="s">
        <v>52</v>
      </c>
    </row>
    <row r="565" spans="1:19" ht="17.25" customHeight="1">
      <c r="A565" t="s">
        <v>15</v>
      </c>
      <c r="B565" t="s">
        <v>62</v>
      </c>
      <c r="C565" s="2" t="s">
        <v>1561</v>
      </c>
      <c r="D565" t="s">
        <v>17</v>
      </c>
      <c r="E565" t="str">
        <f>+IF(COUNTIF('List most widespread'!$A$1:$A$38, DB_crossborder[[#This Row],[Occupation title (text)]])&gt;0, "YES", "NO")</f>
        <v>YES</v>
      </c>
      <c r="F565" t="s">
        <v>32</v>
      </c>
      <c r="G565" t="s">
        <v>19</v>
      </c>
      <c r="H565" s="6" t="s">
        <v>63</v>
      </c>
      <c r="J565" s="19">
        <v>7412</v>
      </c>
      <c r="K565" t="s">
        <v>267</v>
      </c>
      <c r="L565" t="s">
        <v>55</v>
      </c>
      <c r="M565" t="s">
        <v>1493</v>
      </c>
      <c r="N565" t="s">
        <v>23</v>
      </c>
      <c r="O565" t="s">
        <v>58</v>
      </c>
      <c r="P565" t="s">
        <v>25</v>
      </c>
      <c r="Q565" t="s">
        <v>25</v>
      </c>
      <c r="R565" t="s">
        <v>25</v>
      </c>
      <c r="S565" t="s">
        <v>59</v>
      </c>
    </row>
    <row r="566" spans="1:19" ht="17.25" customHeight="1">
      <c r="A566" t="s">
        <v>15</v>
      </c>
      <c r="B566" t="s">
        <v>64</v>
      </c>
      <c r="C566" s="2" t="s">
        <v>1561</v>
      </c>
      <c r="D566" t="s">
        <v>17</v>
      </c>
      <c r="E566" t="str">
        <f>+IF(COUNTIF('List most widespread'!$A$1:$A$38, DB_crossborder[[#This Row],[Occupation title (text)]])&gt;0, "YES", "NO")</f>
        <v>NO</v>
      </c>
      <c r="F566" t="s">
        <v>32</v>
      </c>
      <c r="G566" t="s">
        <v>19</v>
      </c>
      <c r="H566" s="6" t="s">
        <v>65</v>
      </c>
      <c r="J566" s="19">
        <v>7413</v>
      </c>
      <c r="K566" t="s">
        <v>267</v>
      </c>
      <c r="L566" t="s">
        <v>55</v>
      </c>
      <c r="M566" t="s">
        <v>1493</v>
      </c>
      <c r="N566" t="s">
        <v>23</v>
      </c>
      <c r="O566" t="s">
        <v>66</v>
      </c>
      <c r="P566" t="s">
        <v>25</v>
      </c>
      <c r="Q566" t="s">
        <v>25</v>
      </c>
      <c r="R566" t="s">
        <v>25</v>
      </c>
      <c r="S566" t="s">
        <v>67</v>
      </c>
    </row>
    <row r="567" spans="1:19" ht="17.25" customHeight="1">
      <c r="A567" t="s">
        <v>15</v>
      </c>
      <c r="B567" t="s">
        <v>686</v>
      </c>
      <c r="C567" s="1" t="s">
        <v>1564</v>
      </c>
      <c r="D567" t="s">
        <v>17</v>
      </c>
      <c r="E567" t="str">
        <f>+IF(COUNTIF('List most widespread'!$A$1:$A$38, DB_crossborder[[#This Row],[Occupation title (text)]])&gt;0, "YES", "NO")</f>
        <v>NO</v>
      </c>
      <c r="F567" t="s">
        <v>18</v>
      </c>
      <c r="G567" t="s">
        <v>19</v>
      </c>
      <c r="H567" s="6">
        <v>8344</v>
      </c>
      <c r="J567" s="11">
        <v>8344</v>
      </c>
      <c r="K567" t="s">
        <v>28</v>
      </c>
      <c r="L567" t="s">
        <v>21</v>
      </c>
      <c r="M567" t="s">
        <v>22</v>
      </c>
      <c r="N567" t="s">
        <v>23</v>
      </c>
      <c r="O567" t="s">
        <v>29</v>
      </c>
      <c r="P567" t="s">
        <v>25</v>
      </c>
      <c r="Q567" t="s">
        <v>25</v>
      </c>
      <c r="R567" t="s">
        <v>26</v>
      </c>
      <c r="S567" t="s">
        <v>30</v>
      </c>
    </row>
    <row r="568" spans="1:19" ht="17.25" customHeight="1">
      <c r="A568" t="s">
        <v>15</v>
      </c>
      <c r="B568" t="s">
        <v>16</v>
      </c>
      <c r="C568" s="1" t="s">
        <v>1565</v>
      </c>
      <c r="D568" t="s">
        <v>17</v>
      </c>
      <c r="E568" t="str">
        <f>+IF(COUNTIF('List most widespread'!$A$1:$A$38, DB_crossborder[[#This Row],[Occupation title (text)]])&gt;0, "YES", "NO")</f>
        <v>YES</v>
      </c>
      <c r="F568" t="s">
        <v>18</v>
      </c>
      <c r="G568" t="s">
        <v>19</v>
      </c>
      <c r="H568" s="6">
        <v>9313</v>
      </c>
      <c r="J568" s="11">
        <v>9313</v>
      </c>
      <c r="K568" t="s">
        <v>20</v>
      </c>
      <c r="L568" t="s">
        <v>21</v>
      </c>
      <c r="M568" t="s">
        <v>22</v>
      </c>
      <c r="N568" t="s">
        <v>23</v>
      </c>
      <c r="O568" t="s">
        <v>24</v>
      </c>
      <c r="P568" t="s">
        <v>25</v>
      </c>
      <c r="Q568" t="s">
        <v>25</v>
      </c>
      <c r="R568" t="s">
        <v>26</v>
      </c>
      <c r="S568" t="s">
        <v>27</v>
      </c>
    </row>
    <row r="569" spans="1:19" ht="17.25" customHeight="1">
      <c r="A569" t="s">
        <v>15</v>
      </c>
      <c r="B569" t="s">
        <v>41</v>
      </c>
      <c r="C569" t="s">
        <v>1560</v>
      </c>
      <c r="D569" t="s">
        <v>37</v>
      </c>
      <c r="E569" t="str">
        <f>+IF(COUNTIF('List most widespread'!$F$1:$F$37, DB_crossborder[[#This Row],[Occupation title (text)]])&gt;0, "YES", "NO")</f>
        <v>YES</v>
      </c>
      <c r="G569" t="s">
        <v>19</v>
      </c>
      <c r="H569" s="6">
        <v>4110</v>
      </c>
      <c r="J569" s="11">
        <v>4110</v>
      </c>
      <c r="K569" t="s">
        <v>42</v>
      </c>
      <c r="L569" t="s">
        <v>1493</v>
      </c>
      <c r="M569" t="s">
        <v>1493</v>
      </c>
      <c r="N569" t="s">
        <v>23</v>
      </c>
      <c r="O569" t="s">
        <v>29</v>
      </c>
      <c r="P569" t="s">
        <v>25</v>
      </c>
      <c r="Q569" t="s">
        <v>43</v>
      </c>
      <c r="R569" t="s">
        <v>25</v>
      </c>
      <c r="S569" t="s">
        <v>35</v>
      </c>
    </row>
    <row r="570" spans="1:19" ht="17.25" customHeight="1">
      <c r="A570" t="s">
        <v>15</v>
      </c>
      <c r="B570" t="s">
        <v>39</v>
      </c>
      <c r="C570" s="1" t="s">
        <v>1563</v>
      </c>
      <c r="D570" t="s">
        <v>37</v>
      </c>
      <c r="E570" t="str">
        <f>+IF(COUNTIF('List most widespread'!$F$1:$F$37, DB_crossborder[[#This Row],[Occupation title (text)]])&gt;0, "YES", "NO")</f>
        <v>YES</v>
      </c>
      <c r="G570" t="s">
        <v>19</v>
      </c>
      <c r="H570" s="6">
        <v>5223</v>
      </c>
      <c r="J570" s="11">
        <v>5223</v>
      </c>
      <c r="K570" t="s">
        <v>40</v>
      </c>
      <c r="L570" t="s">
        <v>1493</v>
      </c>
      <c r="M570" t="s">
        <v>1493</v>
      </c>
      <c r="N570" t="s">
        <v>23</v>
      </c>
      <c r="O570" t="s">
        <v>29</v>
      </c>
      <c r="P570" t="s">
        <v>25</v>
      </c>
      <c r="Q570" t="s">
        <v>25</v>
      </c>
      <c r="R570" t="s">
        <v>25</v>
      </c>
      <c r="S570" t="s">
        <v>35</v>
      </c>
    </row>
    <row r="571" spans="1:19" ht="17.25" customHeight="1">
      <c r="A571" t="s">
        <v>15</v>
      </c>
      <c r="B571" t="s">
        <v>36</v>
      </c>
      <c r="C571" s="1" t="s">
        <v>1565</v>
      </c>
      <c r="D571" t="s">
        <v>37</v>
      </c>
      <c r="E571" t="str">
        <f>+IF(COUNTIF('List most widespread'!$F$1:$F$37, DB_crossborder[[#This Row],[Occupation title (text)]])&gt;0, "YES", "NO")</f>
        <v>NO</v>
      </c>
      <c r="G571" t="s">
        <v>19</v>
      </c>
      <c r="H571" s="6">
        <v>9329</v>
      </c>
      <c r="J571" s="11">
        <v>9329</v>
      </c>
      <c r="K571" t="s">
        <v>38</v>
      </c>
      <c r="L571" t="s">
        <v>1493</v>
      </c>
      <c r="M571" t="s">
        <v>1493</v>
      </c>
      <c r="N571" t="s">
        <v>23</v>
      </c>
      <c r="O571" t="s">
        <v>29</v>
      </c>
      <c r="P571" t="s">
        <v>25</v>
      </c>
      <c r="Q571" t="s">
        <v>25</v>
      </c>
      <c r="R571" t="s">
        <v>25</v>
      </c>
      <c r="S571" t="s">
        <v>35</v>
      </c>
    </row>
    <row r="572" spans="1:19" ht="17.25" customHeight="1">
      <c r="A572" t="s">
        <v>932</v>
      </c>
      <c r="B572" t="s">
        <v>377</v>
      </c>
      <c r="C572" t="s">
        <v>1558</v>
      </c>
      <c r="D572" t="s">
        <v>37</v>
      </c>
      <c r="E572" t="str">
        <f>+IF(COUNTIF('List most widespread'!$F$1:$F$37, DB_crossborder[[#This Row],[Occupation title (text)]])&gt;0, "YES", "NO")</f>
        <v>NO</v>
      </c>
      <c r="G572" t="s">
        <v>266</v>
      </c>
      <c r="H572" s="6" t="s">
        <v>955</v>
      </c>
      <c r="J572" s="11">
        <v>2353</v>
      </c>
      <c r="K572" t="s">
        <v>934</v>
      </c>
      <c r="L572" t="s">
        <v>154</v>
      </c>
      <c r="M572" t="s">
        <v>1493</v>
      </c>
      <c r="N572">
        <v>2021</v>
      </c>
      <c r="O572" t="s">
        <v>935</v>
      </c>
      <c r="P572" t="s">
        <v>43</v>
      </c>
      <c r="Q572" t="s">
        <v>43</v>
      </c>
      <c r="R572" t="s">
        <v>43</v>
      </c>
      <c r="S572" t="s">
        <v>936</v>
      </c>
    </row>
    <row r="573" spans="1:19" ht="17.25" customHeight="1">
      <c r="A573" t="s">
        <v>932</v>
      </c>
      <c r="B573" t="s">
        <v>1338</v>
      </c>
      <c r="C573" t="s">
        <v>1562</v>
      </c>
      <c r="D573" t="s">
        <v>17</v>
      </c>
      <c r="E573" t="str">
        <f>+IF(COUNTIF('List most widespread'!$A$1:$A$38, DB_crossborder[[#This Row],[Occupation title (text)]])&gt;0, "YES", "NO")</f>
        <v>NO</v>
      </c>
      <c r="F573" t="s">
        <v>1493</v>
      </c>
      <c r="G573" t="s">
        <v>266</v>
      </c>
      <c r="H573" s="6" t="s">
        <v>948</v>
      </c>
      <c r="J573" s="11">
        <v>1342</v>
      </c>
      <c r="K573" t="s">
        <v>934</v>
      </c>
      <c r="L573" t="s">
        <v>154</v>
      </c>
      <c r="M573" t="s">
        <v>1493</v>
      </c>
      <c r="N573">
        <v>2021</v>
      </c>
      <c r="O573" t="s">
        <v>935</v>
      </c>
      <c r="P573" t="s">
        <v>43</v>
      </c>
      <c r="Q573" t="s">
        <v>43</v>
      </c>
      <c r="R573" t="s">
        <v>43</v>
      </c>
      <c r="S573" t="s">
        <v>936</v>
      </c>
    </row>
    <row r="574" spans="1:19" ht="17.25" customHeight="1">
      <c r="A574" t="s">
        <v>932</v>
      </c>
      <c r="B574" t="s">
        <v>331</v>
      </c>
      <c r="C574" t="s">
        <v>1558</v>
      </c>
      <c r="D574" t="s">
        <v>17</v>
      </c>
      <c r="E574" t="str">
        <f>+IF(COUNTIF('List most widespread'!$A$1:$A$38, DB_crossborder[[#This Row],[Occupation title (text)]])&gt;0, "YES", "NO")</f>
        <v>YES</v>
      </c>
      <c r="F574" t="s">
        <v>1493</v>
      </c>
      <c r="G574" t="s">
        <v>266</v>
      </c>
      <c r="H574" s="6" t="s">
        <v>940</v>
      </c>
      <c r="J574" s="11">
        <v>2142</v>
      </c>
      <c r="K574" t="s">
        <v>934</v>
      </c>
      <c r="L574" t="s">
        <v>154</v>
      </c>
      <c r="M574" t="s">
        <v>1493</v>
      </c>
      <c r="N574">
        <v>2021</v>
      </c>
      <c r="O574" t="s">
        <v>935</v>
      </c>
      <c r="P574" t="s">
        <v>43</v>
      </c>
      <c r="Q574" t="s">
        <v>43</v>
      </c>
      <c r="R574" t="s">
        <v>43</v>
      </c>
      <c r="S574" t="s">
        <v>936</v>
      </c>
    </row>
    <row r="575" spans="1:19" ht="17.25" customHeight="1">
      <c r="A575" t="s">
        <v>932</v>
      </c>
      <c r="B575" t="s">
        <v>346</v>
      </c>
      <c r="C575" t="s">
        <v>1558</v>
      </c>
      <c r="D575" t="s">
        <v>17</v>
      </c>
      <c r="E575" t="str">
        <f>+IF(COUNTIF('List most widespread'!$A$1:$A$38, DB_crossborder[[#This Row],[Occupation title (text)]])&gt;0, "YES", "NO")</f>
        <v>NO</v>
      </c>
      <c r="F575" t="s">
        <v>1493</v>
      </c>
      <c r="G575" t="s">
        <v>266</v>
      </c>
      <c r="H575" s="6" t="s">
        <v>945</v>
      </c>
      <c r="J575" s="11">
        <v>2164</v>
      </c>
      <c r="K575" t="s">
        <v>934</v>
      </c>
      <c r="L575" t="s">
        <v>154</v>
      </c>
      <c r="M575" t="s">
        <v>1493</v>
      </c>
      <c r="N575">
        <v>2021</v>
      </c>
      <c r="O575" t="s">
        <v>935</v>
      </c>
      <c r="P575" t="s">
        <v>43</v>
      </c>
      <c r="Q575" t="s">
        <v>43</v>
      </c>
      <c r="R575" t="s">
        <v>43</v>
      </c>
      <c r="S575" t="s">
        <v>936</v>
      </c>
    </row>
    <row r="576" spans="1:19" ht="17.25" customHeight="1">
      <c r="A576" t="s">
        <v>932</v>
      </c>
      <c r="B576" t="s">
        <v>1192</v>
      </c>
      <c r="C576" t="s">
        <v>1558</v>
      </c>
      <c r="D576" t="s">
        <v>17</v>
      </c>
      <c r="E576" t="str">
        <f>+IF(COUNTIF('List most widespread'!$A$1:$A$38, DB_crossborder[[#This Row],[Occupation title (text)]])&gt;0, "YES", "NO")</f>
        <v>NO</v>
      </c>
      <c r="F576" t="s">
        <v>1493</v>
      </c>
      <c r="G576" t="s">
        <v>266</v>
      </c>
      <c r="H576" s="6" t="s">
        <v>951</v>
      </c>
      <c r="J576" s="11">
        <v>2262</v>
      </c>
      <c r="K576" t="s">
        <v>934</v>
      </c>
      <c r="L576" t="s">
        <v>154</v>
      </c>
      <c r="M576" t="s">
        <v>1493</v>
      </c>
      <c r="N576">
        <v>2021</v>
      </c>
      <c r="O576" t="s">
        <v>935</v>
      </c>
      <c r="P576" t="s">
        <v>43</v>
      </c>
      <c r="Q576" t="s">
        <v>43</v>
      </c>
      <c r="R576" t="s">
        <v>43</v>
      </c>
      <c r="S576" t="s">
        <v>936</v>
      </c>
    </row>
    <row r="577" spans="1:19" ht="17.25" customHeight="1">
      <c r="A577" t="s">
        <v>932</v>
      </c>
      <c r="B577" t="s">
        <v>274</v>
      </c>
      <c r="C577" t="s">
        <v>1558</v>
      </c>
      <c r="D577" t="s">
        <v>17</v>
      </c>
      <c r="E577" t="str">
        <f>+IF(COUNTIF('List most widespread'!$A$1:$A$38, DB_crossborder[[#This Row],[Occupation title (text)]])&gt;0, "YES", "NO")</f>
        <v>YES</v>
      </c>
      <c r="F577" t="s">
        <v>1493</v>
      </c>
      <c r="G577" t="s">
        <v>266</v>
      </c>
      <c r="H577" s="6" t="s">
        <v>810</v>
      </c>
      <c r="J577" s="11">
        <v>2264</v>
      </c>
      <c r="K577" t="s">
        <v>934</v>
      </c>
      <c r="L577" t="s">
        <v>154</v>
      </c>
      <c r="M577" t="s">
        <v>1493</v>
      </c>
      <c r="N577">
        <v>2021</v>
      </c>
      <c r="O577" t="s">
        <v>935</v>
      </c>
      <c r="P577" t="s">
        <v>43</v>
      </c>
      <c r="Q577" t="s">
        <v>43</v>
      </c>
      <c r="R577" t="s">
        <v>43</v>
      </c>
      <c r="S577" t="s">
        <v>936</v>
      </c>
    </row>
    <row r="578" spans="1:19" ht="17.25" customHeight="1">
      <c r="A578" t="s">
        <v>932</v>
      </c>
      <c r="B578" t="s">
        <v>726</v>
      </c>
      <c r="C578" t="s">
        <v>1558</v>
      </c>
      <c r="D578" t="s">
        <v>17</v>
      </c>
      <c r="E578" t="str">
        <f>+IF(COUNTIF('List most widespread'!$A$1:$A$38, DB_crossborder[[#This Row],[Occupation title (text)]])&gt;0, "YES", "NO")</f>
        <v>NO</v>
      </c>
      <c r="F578" t="s">
        <v>1493</v>
      </c>
      <c r="G578" t="s">
        <v>266</v>
      </c>
      <c r="H578" s="6" t="s">
        <v>939</v>
      </c>
      <c r="J578" s="11">
        <v>2266</v>
      </c>
      <c r="K578" t="s">
        <v>934</v>
      </c>
      <c r="L578" t="s">
        <v>154</v>
      </c>
      <c r="M578" t="s">
        <v>1493</v>
      </c>
      <c r="N578">
        <v>2021</v>
      </c>
      <c r="O578" t="s">
        <v>935</v>
      </c>
      <c r="P578" t="s">
        <v>43</v>
      </c>
      <c r="Q578" t="s">
        <v>43</v>
      </c>
      <c r="R578" t="s">
        <v>43</v>
      </c>
      <c r="S578" t="s">
        <v>936</v>
      </c>
    </row>
    <row r="579" spans="1:19" ht="17.25" customHeight="1">
      <c r="A579" t="s">
        <v>932</v>
      </c>
      <c r="B579" t="s">
        <v>362</v>
      </c>
      <c r="C579" t="s">
        <v>1558</v>
      </c>
      <c r="D579" t="s">
        <v>17</v>
      </c>
      <c r="E579" t="str">
        <f>+IF(COUNTIF('List most widespread'!$A$1:$A$38, DB_crossborder[[#This Row],[Occupation title (text)]])&gt;0, "YES", "NO")</f>
        <v>NO</v>
      </c>
      <c r="F579" t="s">
        <v>1493</v>
      </c>
      <c r="G579" t="s">
        <v>266</v>
      </c>
      <c r="H579" s="6" t="s">
        <v>942</v>
      </c>
      <c r="J579" s="11">
        <v>2269</v>
      </c>
      <c r="K579" t="s">
        <v>934</v>
      </c>
      <c r="L579" t="s">
        <v>154</v>
      </c>
      <c r="M579" t="s">
        <v>1493</v>
      </c>
      <c r="N579">
        <v>2021</v>
      </c>
      <c r="O579" t="s">
        <v>935</v>
      </c>
      <c r="P579" t="s">
        <v>43</v>
      </c>
      <c r="Q579" t="s">
        <v>43</v>
      </c>
      <c r="R579" t="s">
        <v>43</v>
      </c>
      <c r="S579" t="s">
        <v>936</v>
      </c>
    </row>
    <row r="580" spans="1:19" ht="17.25" customHeight="1">
      <c r="A580" t="s">
        <v>932</v>
      </c>
      <c r="B580" t="s">
        <v>187</v>
      </c>
      <c r="C580" t="s">
        <v>1558</v>
      </c>
      <c r="D580" t="s">
        <v>17</v>
      </c>
      <c r="E580" t="str">
        <f>+IF(COUNTIF('List most widespread'!$A$1:$A$38, DB_crossborder[[#This Row],[Occupation title (text)]])&gt;0, "YES", "NO")</f>
        <v>YES</v>
      </c>
      <c r="F580" t="s">
        <v>1493</v>
      </c>
      <c r="G580" t="s">
        <v>266</v>
      </c>
      <c r="H580" s="6" t="s">
        <v>943</v>
      </c>
      <c r="J580" s="11">
        <v>2342</v>
      </c>
      <c r="K580" t="s">
        <v>934</v>
      </c>
      <c r="L580" t="s">
        <v>154</v>
      </c>
      <c r="M580" t="s">
        <v>1493</v>
      </c>
      <c r="N580">
        <v>2021</v>
      </c>
      <c r="O580" t="s">
        <v>935</v>
      </c>
      <c r="P580" t="s">
        <v>43</v>
      </c>
      <c r="Q580" t="s">
        <v>43</v>
      </c>
      <c r="R580" t="s">
        <v>43</v>
      </c>
      <c r="S580" t="s">
        <v>936</v>
      </c>
    </row>
    <row r="581" spans="1:19" ht="17.25" customHeight="1">
      <c r="A581" t="s">
        <v>932</v>
      </c>
      <c r="B581" t="s">
        <v>392</v>
      </c>
      <c r="C581" t="s">
        <v>1558</v>
      </c>
      <c r="D581" t="s">
        <v>17</v>
      </c>
      <c r="E581" t="str">
        <f>+IF(COUNTIF('List most widespread'!$A$1:$A$38, DB_crossborder[[#This Row],[Occupation title (text)]])&gt;0, "YES", "NO")</f>
        <v>NO</v>
      </c>
      <c r="F581" t="s">
        <v>1493</v>
      </c>
      <c r="G581" t="s">
        <v>266</v>
      </c>
      <c r="H581" s="6" t="s">
        <v>937</v>
      </c>
      <c r="J581" s="11">
        <v>2422</v>
      </c>
      <c r="K581" t="s">
        <v>934</v>
      </c>
      <c r="L581" t="s">
        <v>154</v>
      </c>
      <c r="M581" t="s">
        <v>1493</v>
      </c>
      <c r="N581">
        <v>2021</v>
      </c>
      <c r="O581" t="s">
        <v>935</v>
      </c>
      <c r="P581" t="s">
        <v>43</v>
      </c>
      <c r="Q581" t="s">
        <v>43</v>
      </c>
      <c r="R581" t="s">
        <v>43</v>
      </c>
      <c r="S581" s="7" t="s">
        <v>936</v>
      </c>
    </row>
    <row r="582" spans="1:19" ht="17.25" customHeight="1">
      <c r="A582" t="s">
        <v>932</v>
      </c>
      <c r="B582" t="s">
        <v>438</v>
      </c>
      <c r="C582" t="s">
        <v>1559</v>
      </c>
      <c r="D582" t="s">
        <v>17</v>
      </c>
      <c r="E582" t="str">
        <f>+IF(COUNTIF('List most widespread'!$A$1:$A$38, DB_crossborder[[#This Row],[Occupation title (text)]])&gt;0, "YES", "NO")</f>
        <v>NO</v>
      </c>
      <c r="F582" t="s">
        <v>1493</v>
      </c>
      <c r="G582" t="s">
        <v>266</v>
      </c>
      <c r="H582" s="6" t="s">
        <v>118</v>
      </c>
      <c r="J582" s="11">
        <v>3112</v>
      </c>
      <c r="K582" t="s">
        <v>934</v>
      </c>
      <c r="L582" t="s">
        <v>154</v>
      </c>
      <c r="M582" t="s">
        <v>1493</v>
      </c>
      <c r="N582">
        <v>2021</v>
      </c>
      <c r="O582" t="s">
        <v>935</v>
      </c>
      <c r="P582" t="s">
        <v>43</v>
      </c>
      <c r="Q582" t="s">
        <v>43</v>
      </c>
      <c r="R582" t="s">
        <v>43</v>
      </c>
      <c r="S582" t="s">
        <v>936</v>
      </c>
    </row>
    <row r="583" spans="1:19" ht="17.25" customHeight="1">
      <c r="A583" t="s">
        <v>932</v>
      </c>
      <c r="B583" t="s">
        <v>440</v>
      </c>
      <c r="C583" t="s">
        <v>1559</v>
      </c>
      <c r="D583" t="s">
        <v>17</v>
      </c>
      <c r="E583" t="str">
        <f>+IF(COUNTIF('List most widespread'!$A$1:$A$38, DB_crossborder[[#This Row],[Occupation title (text)]])&gt;0, "YES", "NO")</f>
        <v>YES</v>
      </c>
      <c r="F583" t="s">
        <v>1493</v>
      </c>
      <c r="G583" t="s">
        <v>266</v>
      </c>
      <c r="H583" s="6" t="s">
        <v>107</v>
      </c>
      <c r="J583" s="11">
        <v>3113</v>
      </c>
      <c r="K583" t="s">
        <v>934</v>
      </c>
      <c r="L583" t="s">
        <v>154</v>
      </c>
      <c r="M583" t="s">
        <v>1493</v>
      </c>
      <c r="N583">
        <v>2021</v>
      </c>
      <c r="O583" t="s">
        <v>935</v>
      </c>
      <c r="P583" t="s">
        <v>43</v>
      </c>
      <c r="Q583" t="s">
        <v>43</v>
      </c>
      <c r="R583" t="s">
        <v>43</v>
      </c>
      <c r="S583" t="s">
        <v>936</v>
      </c>
    </row>
    <row r="584" spans="1:19" ht="17.25" customHeight="1">
      <c r="A584" t="s">
        <v>932</v>
      </c>
      <c r="B584" t="s">
        <v>452</v>
      </c>
      <c r="C584" t="s">
        <v>1559</v>
      </c>
      <c r="D584" t="s">
        <v>17</v>
      </c>
      <c r="E584" t="str">
        <f>+IF(COUNTIF('List most widespread'!$A$1:$A$38, DB_crossborder[[#This Row],[Occupation title (text)]])&gt;0, "YES", "NO")</f>
        <v>NO</v>
      </c>
      <c r="F584" t="s">
        <v>1493</v>
      </c>
      <c r="G584" t="s">
        <v>266</v>
      </c>
      <c r="H584" s="6" t="s">
        <v>786</v>
      </c>
      <c r="J584" s="11">
        <v>3123</v>
      </c>
      <c r="K584" t="s">
        <v>934</v>
      </c>
      <c r="L584" t="s">
        <v>154</v>
      </c>
      <c r="M584" t="s">
        <v>1493</v>
      </c>
      <c r="N584">
        <v>2021</v>
      </c>
      <c r="O584" t="s">
        <v>935</v>
      </c>
      <c r="P584" t="s">
        <v>43</v>
      </c>
      <c r="Q584" t="s">
        <v>43</v>
      </c>
      <c r="R584" t="s">
        <v>43</v>
      </c>
      <c r="S584" t="s">
        <v>936</v>
      </c>
    </row>
    <row r="585" spans="1:19" ht="17.25" customHeight="1">
      <c r="A585" t="s">
        <v>932</v>
      </c>
      <c r="B585" t="s">
        <v>1402</v>
      </c>
      <c r="C585" t="s">
        <v>1559</v>
      </c>
      <c r="D585" t="s">
        <v>17</v>
      </c>
      <c r="E585" t="str">
        <f>+IF(COUNTIF('List most widespread'!$A$1:$A$38, DB_crossborder[[#This Row],[Occupation title (text)]])&gt;0, "YES", "NO")</f>
        <v>NO</v>
      </c>
      <c r="F585" t="s">
        <v>1493</v>
      </c>
      <c r="G585" t="s">
        <v>266</v>
      </c>
      <c r="H585" s="6" t="s">
        <v>946</v>
      </c>
      <c r="J585" s="11">
        <v>3132</v>
      </c>
      <c r="K585" t="s">
        <v>934</v>
      </c>
      <c r="L585" t="s">
        <v>154</v>
      </c>
      <c r="M585" t="s">
        <v>1493</v>
      </c>
      <c r="N585">
        <v>2021</v>
      </c>
      <c r="O585" t="s">
        <v>935</v>
      </c>
      <c r="P585" t="s">
        <v>43</v>
      </c>
      <c r="Q585" t="s">
        <v>43</v>
      </c>
      <c r="R585" t="s">
        <v>43</v>
      </c>
      <c r="S585" t="s">
        <v>936</v>
      </c>
    </row>
    <row r="586" spans="1:19" ht="17.25" customHeight="1">
      <c r="A586" t="s">
        <v>932</v>
      </c>
      <c r="B586" s="9" t="s">
        <v>462</v>
      </c>
      <c r="C586" t="s">
        <v>1559</v>
      </c>
      <c r="D586" t="s">
        <v>17</v>
      </c>
      <c r="E586" t="str">
        <f>+IF(COUNTIF('List most widespread'!$A$1:$A$38, DB_crossborder[[#This Row],[Occupation title (text)]])&gt;0, "YES", "NO")</f>
        <v>NO</v>
      </c>
      <c r="F586" t="s">
        <v>1493</v>
      </c>
      <c r="G586" t="s">
        <v>266</v>
      </c>
      <c r="H586" s="6" t="s">
        <v>944</v>
      </c>
      <c r="J586" s="11">
        <v>3211</v>
      </c>
      <c r="K586" t="s">
        <v>934</v>
      </c>
      <c r="L586" t="s">
        <v>154</v>
      </c>
      <c r="M586" t="s">
        <v>1493</v>
      </c>
      <c r="N586">
        <v>2021</v>
      </c>
      <c r="O586" t="s">
        <v>935</v>
      </c>
      <c r="P586" t="s">
        <v>43</v>
      </c>
      <c r="Q586" t="s">
        <v>43</v>
      </c>
      <c r="R586" t="s">
        <v>43</v>
      </c>
      <c r="S586" t="s">
        <v>936</v>
      </c>
    </row>
    <row r="587" spans="1:19" ht="17.25" customHeight="1">
      <c r="A587" t="s">
        <v>932</v>
      </c>
      <c r="B587" t="s">
        <v>464</v>
      </c>
      <c r="C587" t="s">
        <v>1559</v>
      </c>
      <c r="D587" t="s">
        <v>17</v>
      </c>
      <c r="E587" t="str">
        <f>+IF(COUNTIF('List most widespread'!$A$1:$A$38, DB_crossborder[[#This Row],[Occupation title (text)]])&gt;0, "YES", "NO")</f>
        <v>NO</v>
      </c>
      <c r="F587" t="s">
        <v>1493</v>
      </c>
      <c r="G587" t="s">
        <v>266</v>
      </c>
      <c r="H587" s="6" t="s">
        <v>950</v>
      </c>
      <c r="J587" s="11">
        <v>3214</v>
      </c>
      <c r="K587" t="s">
        <v>934</v>
      </c>
      <c r="L587" t="s">
        <v>154</v>
      </c>
      <c r="M587" t="s">
        <v>1493</v>
      </c>
      <c r="N587">
        <v>2021</v>
      </c>
      <c r="O587" t="s">
        <v>935</v>
      </c>
      <c r="P587" t="s">
        <v>43</v>
      </c>
      <c r="Q587" t="s">
        <v>43</v>
      </c>
      <c r="R587" t="s">
        <v>43</v>
      </c>
      <c r="S587" t="s">
        <v>936</v>
      </c>
    </row>
    <row r="588" spans="1:19" ht="17.25" customHeight="1">
      <c r="A588" t="s">
        <v>932</v>
      </c>
      <c r="B588" s="9" t="s">
        <v>178</v>
      </c>
      <c r="C588" t="s">
        <v>1559</v>
      </c>
      <c r="D588" t="s">
        <v>17</v>
      </c>
      <c r="E588" t="str">
        <f>+IF(COUNTIF('List most widespread'!$A$1:$A$38, DB_crossborder[[#This Row],[Occupation title (text)]])&gt;0, "YES", "NO")</f>
        <v>NO</v>
      </c>
      <c r="F588" t="s">
        <v>1493</v>
      </c>
      <c r="G588" t="s">
        <v>266</v>
      </c>
      <c r="H588" s="6" t="s">
        <v>790</v>
      </c>
      <c r="J588" s="11">
        <v>3221</v>
      </c>
      <c r="K588" t="s">
        <v>934</v>
      </c>
      <c r="L588" t="s">
        <v>154</v>
      </c>
      <c r="M588" t="s">
        <v>1493</v>
      </c>
      <c r="N588">
        <v>2021</v>
      </c>
      <c r="O588" t="s">
        <v>935</v>
      </c>
      <c r="P588" t="s">
        <v>43</v>
      </c>
      <c r="Q588" t="s">
        <v>43</v>
      </c>
      <c r="R588" t="s">
        <v>43</v>
      </c>
      <c r="S588" t="s">
        <v>936</v>
      </c>
    </row>
    <row r="589" spans="1:19" ht="17.25" customHeight="1">
      <c r="A589" t="s">
        <v>932</v>
      </c>
      <c r="B589" t="s">
        <v>1358</v>
      </c>
      <c r="C589" t="s">
        <v>1559</v>
      </c>
      <c r="D589" t="s">
        <v>17</v>
      </c>
      <c r="E589" t="str">
        <f>+IF(COUNTIF('List most widespread'!$A$1:$A$38, DB_crossborder[[#This Row],[Occupation title (text)]])&gt;0, "YES", "NO")</f>
        <v>NO</v>
      </c>
      <c r="F589" t="s">
        <v>1493</v>
      </c>
      <c r="G589" t="s">
        <v>266</v>
      </c>
      <c r="H589" s="6" t="s">
        <v>114</v>
      </c>
      <c r="J589" s="11">
        <v>3254</v>
      </c>
      <c r="K589" t="s">
        <v>934</v>
      </c>
      <c r="L589" t="s">
        <v>154</v>
      </c>
      <c r="M589" t="s">
        <v>1493</v>
      </c>
      <c r="N589">
        <v>2021</v>
      </c>
      <c r="O589" t="s">
        <v>935</v>
      </c>
      <c r="P589" t="s">
        <v>43</v>
      </c>
      <c r="Q589" t="s">
        <v>43</v>
      </c>
      <c r="R589" t="s">
        <v>43</v>
      </c>
      <c r="S589" t="s">
        <v>936</v>
      </c>
    </row>
    <row r="590" spans="1:19" ht="17.25" customHeight="1">
      <c r="A590" t="s">
        <v>932</v>
      </c>
      <c r="B590" t="s">
        <v>729</v>
      </c>
      <c r="C590" t="s">
        <v>1559</v>
      </c>
      <c r="D590" t="s">
        <v>17</v>
      </c>
      <c r="E590" t="str">
        <f>+IF(COUNTIF('List most widespread'!$A$1:$A$38, DB_crossborder[[#This Row],[Occupation title (text)]])&gt;0, "YES", "NO")</f>
        <v>NO</v>
      </c>
      <c r="F590" t="s">
        <v>1493</v>
      </c>
      <c r="G590" t="s">
        <v>266</v>
      </c>
      <c r="H590" s="6">
        <v>3412</v>
      </c>
      <c r="J590" s="11">
        <v>3412</v>
      </c>
      <c r="K590" t="s">
        <v>934</v>
      </c>
      <c r="L590" t="s">
        <v>154</v>
      </c>
      <c r="M590" t="s">
        <v>1493</v>
      </c>
      <c r="N590">
        <v>2021</v>
      </c>
      <c r="O590" t="s">
        <v>935</v>
      </c>
      <c r="P590" t="s">
        <v>43</v>
      </c>
      <c r="Q590" t="s">
        <v>43</v>
      </c>
      <c r="R590" t="s">
        <v>43</v>
      </c>
      <c r="S590" t="s">
        <v>936</v>
      </c>
    </row>
    <row r="591" spans="1:19" ht="17.25" customHeight="1">
      <c r="A591" t="s">
        <v>932</v>
      </c>
      <c r="B591" t="s">
        <v>68</v>
      </c>
      <c r="C591" s="2" t="s">
        <v>1561</v>
      </c>
      <c r="D591" t="s">
        <v>17</v>
      </c>
      <c r="E591" t="str">
        <f>+IF(COUNTIF('List most widespread'!$A$1:$A$38, DB_crossborder[[#This Row],[Occupation title (text)]])&gt;0, "YES", "NO")</f>
        <v>YES</v>
      </c>
      <c r="F591" t="s">
        <v>1493</v>
      </c>
      <c r="G591" t="s">
        <v>266</v>
      </c>
      <c r="H591" s="6" t="s">
        <v>805</v>
      </c>
      <c r="J591" s="11">
        <v>7126</v>
      </c>
      <c r="K591" t="s">
        <v>934</v>
      </c>
      <c r="L591" t="s">
        <v>154</v>
      </c>
      <c r="M591" t="s">
        <v>1493</v>
      </c>
      <c r="N591">
        <v>2021</v>
      </c>
      <c r="O591" t="s">
        <v>935</v>
      </c>
      <c r="P591" t="s">
        <v>43</v>
      </c>
      <c r="Q591" t="s">
        <v>43</v>
      </c>
      <c r="R591" t="s">
        <v>43</v>
      </c>
      <c r="S591" t="s">
        <v>936</v>
      </c>
    </row>
    <row r="592" spans="1:19" ht="17.25" customHeight="1">
      <c r="A592" t="s">
        <v>932</v>
      </c>
      <c r="B592" t="s">
        <v>752</v>
      </c>
      <c r="C592" s="2" t="s">
        <v>1561</v>
      </c>
      <c r="D592" t="s">
        <v>17</v>
      </c>
      <c r="E592" t="str">
        <f>+IF(COUNTIF('List most widespread'!$A$1:$A$38, DB_crossborder[[#This Row],[Occupation title (text)]])&gt;0, "YES", "NO")</f>
        <v>NO</v>
      </c>
      <c r="F592" t="s">
        <v>1493</v>
      </c>
      <c r="G592" t="s">
        <v>266</v>
      </c>
      <c r="H592" s="6" t="s">
        <v>933</v>
      </c>
      <c r="J592" s="11">
        <v>7127</v>
      </c>
      <c r="K592" t="s">
        <v>934</v>
      </c>
      <c r="L592" t="s">
        <v>154</v>
      </c>
      <c r="M592" t="s">
        <v>1493</v>
      </c>
      <c r="N592">
        <v>2021</v>
      </c>
      <c r="O592" t="s">
        <v>935</v>
      </c>
      <c r="P592" t="s">
        <v>43</v>
      </c>
      <c r="Q592" t="s">
        <v>43</v>
      </c>
      <c r="R592" t="s">
        <v>43</v>
      </c>
      <c r="S592" t="s">
        <v>936</v>
      </c>
    </row>
    <row r="593" spans="1:19" ht="17.25" customHeight="1">
      <c r="A593" t="s">
        <v>932</v>
      </c>
      <c r="B593" t="s">
        <v>608</v>
      </c>
      <c r="C593" s="2" t="s">
        <v>1561</v>
      </c>
      <c r="D593" t="s">
        <v>17</v>
      </c>
      <c r="E593" t="str">
        <f>+IF(COUNTIF('List most widespread'!$A$1:$A$38, DB_crossborder[[#This Row],[Occupation title (text)]])&gt;0, "YES", "NO")</f>
        <v>YES</v>
      </c>
      <c r="F593" t="s">
        <v>1493</v>
      </c>
      <c r="G593" t="s">
        <v>266</v>
      </c>
      <c r="H593" s="6" t="s">
        <v>111</v>
      </c>
      <c r="J593" s="11">
        <v>7213</v>
      </c>
      <c r="K593" t="s">
        <v>934</v>
      </c>
      <c r="L593" t="s">
        <v>154</v>
      </c>
      <c r="M593" t="s">
        <v>1493</v>
      </c>
      <c r="N593">
        <v>2021</v>
      </c>
      <c r="O593" t="s">
        <v>935</v>
      </c>
      <c r="P593" t="s">
        <v>43</v>
      </c>
      <c r="Q593" t="s">
        <v>43</v>
      </c>
      <c r="R593" t="s">
        <v>43</v>
      </c>
      <c r="S593" t="s">
        <v>936</v>
      </c>
    </row>
    <row r="594" spans="1:19" ht="17.25" customHeight="1">
      <c r="A594" t="s">
        <v>932</v>
      </c>
      <c r="B594" t="s">
        <v>738</v>
      </c>
      <c r="C594" s="2" t="s">
        <v>1561</v>
      </c>
      <c r="D594" t="s">
        <v>17</v>
      </c>
      <c r="E594" t="str">
        <f>+IF(COUNTIF('List most widespread'!$A$1:$A$38, DB_crossborder[[#This Row],[Occupation title (text)]])&gt;0, "YES", "NO")</f>
        <v>YES</v>
      </c>
      <c r="F594" t="s">
        <v>1493</v>
      </c>
      <c r="G594" t="s">
        <v>266</v>
      </c>
      <c r="H594" s="6" t="s">
        <v>803</v>
      </c>
      <c r="J594" s="11">
        <v>7214</v>
      </c>
      <c r="K594" t="s">
        <v>934</v>
      </c>
      <c r="L594" t="s">
        <v>154</v>
      </c>
      <c r="M594" t="s">
        <v>1493</v>
      </c>
      <c r="N594">
        <v>2021</v>
      </c>
      <c r="O594" t="s">
        <v>935</v>
      </c>
      <c r="P594" t="s">
        <v>43</v>
      </c>
      <c r="Q594" t="s">
        <v>43</v>
      </c>
      <c r="R594" t="s">
        <v>43</v>
      </c>
      <c r="S594" t="s">
        <v>936</v>
      </c>
    </row>
    <row r="595" spans="1:19" ht="17.25" customHeight="1">
      <c r="A595" t="s">
        <v>932</v>
      </c>
      <c r="B595" t="s">
        <v>614</v>
      </c>
      <c r="C595" s="2" t="s">
        <v>1561</v>
      </c>
      <c r="D595" t="s">
        <v>17</v>
      </c>
      <c r="E595" t="str">
        <f>+IF(COUNTIF('List most widespread'!$A$1:$A$38, DB_crossborder[[#This Row],[Occupation title (text)]])&gt;0, "YES", "NO")</f>
        <v>YES</v>
      </c>
      <c r="F595" t="s">
        <v>1493</v>
      </c>
      <c r="G595" t="s">
        <v>266</v>
      </c>
      <c r="H595" s="6" t="s">
        <v>119</v>
      </c>
      <c r="J595" s="11">
        <v>7233</v>
      </c>
      <c r="K595" t="s">
        <v>934</v>
      </c>
      <c r="L595" t="s">
        <v>154</v>
      </c>
      <c r="M595" t="s">
        <v>1493</v>
      </c>
      <c r="N595">
        <v>2021</v>
      </c>
      <c r="O595" t="s">
        <v>935</v>
      </c>
      <c r="P595" t="s">
        <v>43</v>
      </c>
      <c r="Q595" t="s">
        <v>43</v>
      </c>
      <c r="R595" t="s">
        <v>43</v>
      </c>
      <c r="S595" t="s">
        <v>936</v>
      </c>
    </row>
    <row r="596" spans="1:19" ht="17.25" customHeight="1">
      <c r="A596" t="s">
        <v>932</v>
      </c>
      <c r="B596" t="s">
        <v>60</v>
      </c>
      <c r="C596" s="2" t="s">
        <v>1561</v>
      </c>
      <c r="D596" t="s">
        <v>17</v>
      </c>
      <c r="E596" t="str">
        <f>+IF(COUNTIF('List most widespread'!$A$1:$A$38, DB_crossborder[[#This Row],[Occupation title (text)]])&gt;0, "YES", "NO")</f>
        <v>YES</v>
      </c>
      <c r="F596" t="s">
        <v>1493</v>
      </c>
      <c r="G596" t="s">
        <v>266</v>
      </c>
      <c r="H596" s="6" t="s">
        <v>61</v>
      </c>
      <c r="J596" s="11">
        <v>7411</v>
      </c>
      <c r="K596" t="s">
        <v>934</v>
      </c>
      <c r="L596" t="s">
        <v>154</v>
      </c>
      <c r="M596" t="s">
        <v>1493</v>
      </c>
      <c r="N596">
        <v>2021</v>
      </c>
      <c r="O596" t="s">
        <v>935</v>
      </c>
      <c r="P596" t="s">
        <v>43</v>
      </c>
      <c r="Q596" t="s">
        <v>43</v>
      </c>
      <c r="R596" t="s">
        <v>43</v>
      </c>
      <c r="S596" t="s">
        <v>936</v>
      </c>
    </row>
    <row r="597" spans="1:19" ht="17.25" customHeight="1">
      <c r="A597" t="s">
        <v>932</v>
      </c>
      <c r="B597" t="s">
        <v>62</v>
      </c>
      <c r="C597" s="2" t="s">
        <v>1561</v>
      </c>
      <c r="D597" t="s">
        <v>17</v>
      </c>
      <c r="E597" t="str">
        <f>+IF(COUNTIF('List most widespread'!$A$1:$A$38, DB_crossborder[[#This Row],[Occupation title (text)]])&gt;0, "YES", "NO")</f>
        <v>YES</v>
      </c>
      <c r="F597" t="s">
        <v>1493</v>
      </c>
      <c r="G597" t="s">
        <v>266</v>
      </c>
      <c r="H597" s="6" t="s">
        <v>63</v>
      </c>
      <c r="J597" s="11">
        <v>7412</v>
      </c>
      <c r="K597" t="s">
        <v>934</v>
      </c>
      <c r="L597" t="s">
        <v>154</v>
      </c>
      <c r="M597" t="s">
        <v>1493</v>
      </c>
      <c r="N597">
        <v>2021</v>
      </c>
      <c r="O597" t="s">
        <v>935</v>
      </c>
      <c r="P597" t="s">
        <v>43</v>
      </c>
      <c r="Q597" t="s">
        <v>43</v>
      </c>
      <c r="R597" t="s">
        <v>43</v>
      </c>
      <c r="S597" t="s">
        <v>936</v>
      </c>
    </row>
    <row r="598" spans="1:19" ht="17.25" customHeight="1">
      <c r="A598" t="s">
        <v>932</v>
      </c>
      <c r="B598" t="s">
        <v>745</v>
      </c>
      <c r="C598" s="1" t="s">
        <v>1564</v>
      </c>
      <c r="D598" t="s">
        <v>17</v>
      </c>
      <c r="E598" t="str">
        <f>+IF(COUNTIF('List most widespread'!$A$1:$A$38, DB_crossborder[[#This Row],[Occupation title (text)]])&gt;0, "YES", "NO")</f>
        <v>NO</v>
      </c>
      <c r="F598" t="s">
        <v>1493</v>
      </c>
      <c r="G598" t="s">
        <v>266</v>
      </c>
      <c r="H598" s="6" t="s">
        <v>947</v>
      </c>
      <c r="J598" s="11">
        <v>8114</v>
      </c>
      <c r="K598" t="s">
        <v>934</v>
      </c>
      <c r="L598" t="s">
        <v>154</v>
      </c>
      <c r="M598" t="s">
        <v>1493</v>
      </c>
      <c r="N598">
        <v>2021</v>
      </c>
      <c r="O598" t="s">
        <v>935</v>
      </c>
      <c r="P598" t="s">
        <v>43</v>
      </c>
      <c r="Q598" t="s">
        <v>43</v>
      </c>
      <c r="R598" t="s">
        <v>43</v>
      </c>
      <c r="S598" t="s">
        <v>936</v>
      </c>
    </row>
    <row r="599" spans="1:19" ht="17.25" customHeight="1">
      <c r="A599" t="s">
        <v>932</v>
      </c>
      <c r="B599" t="s">
        <v>231</v>
      </c>
      <c r="C599" t="s">
        <v>1558</v>
      </c>
      <c r="D599" t="s">
        <v>37</v>
      </c>
      <c r="E599" t="str">
        <f>+IF(COUNTIF('List most widespread'!$F$1:$F$37, DB_crossborder[[#This Row],[Occupation title (text)]])&gt;0, "YES", "NO")</f>
        <v>YES</v>
      </c>
      <c r="G599" t="s">
        <v>266</v>
      </c>
      <c r="H599" s="6" t="s">
        <v>960</v>
      </c>
      <c r="J599" s="11">
        <v>2643</v>
      </c>
      <c r="K599" t="s">
        <v>934</v>
      </c>
      <c r="L599" t="s">
        <v>154</v>
      </c>
      <c r="M599" t="s">
        <v>1493</v>
      </c>
      <c r="N599">
        <v>2021</v>
      </c>
      <c r="O599" t="s">
        <v>935</v>
      </c>
      <c r="P599" t="s">
        <v>43</v>
      </c>
      <c r="Q599" t="s">
        <v>43</v>
      </c>
      <c r="R599" t="s">
        <v>43</v>
      </c>
      <c r="S599" t="s">
        <v>936</v>
      </c>
    </row>
    <row r="600" spans="1:19" ht="17.25" customHeight="1">
      <c r="A600" t="s">
        <v>932</v>
      </c>
      <c r="B600" t="s">
        <v>1238</v>
      </c>
      <c r="C600" s="1" t="s">
        <v>1564</v>
      </c>
      <c r="D600" t="s">
        <v>17</v>
      </c>
      <c r="E600" t="str">
        <f>+IF(COUNTIF('List most widespread'!$A$1:$A$38, DB_crossborder[[#This Row],[Occupation title (text)]])&gt;0, "YES", "NO")</f>
        <v>NO</v>
      </c>
      <c r="F600" t="s">
        <v>1493</v>
      </c>
      <c r="G600" t="s">
        <v>266</v>
      </c>
      <c r="H600" s="6" t="s">
        <v>949</v>
      </c>
      <c r="J600" s="11">
        <v>8122</v>
      </c>
      <c r="K600" t="s">
        <v>934</v>
      </c>
      <c r="L600" t="s">
        <v>154</v>
      </c>
      <c r="M600" t="s">
        <v>1493</v>
      </c>
      <c r="N600">
        <v>2021</v>
      </c>
      <c r="O600" t="s">
        <v>935</v>
      </c>
      <c r="P600" t="s">
        <v>43</v>
      </c>
      <c r="Q600" t="s">
        <v>43</v>
      </c>
      <c r="R600" t="s">
        <v>43</v>
      </c>
      <c r="S600" t="s">
        <v>936</v>
      </c>
    </row>
    <row r="601" spans="1:19" ht="17.25" customHeight="1">
      <c r="A601" t="s">
        <v>932</v>
      </c>
      <c r="B601" t="s">
        <v>1526</v>
      </c>
      <c r="C601" s="1" t="s">
        <v>1564</v>
      </c>
      <c r="D601" t="s">
        <v>17</v>
      </c>
      <c r="E601" t="str">
        <f>+IF(COUNTIF('List most widespread'!$A$1:$A$38, DB_crossborder[[#This Row],[Occupation title (text)]])&gt;0, "YES", "NO")</f>
        <v>NO</v>
      </c>
      <c r="F601" t="s">
        <v>1493</v>
      </c>
      <c r="G601" t="s">
        <v>266</v>
      </c>
      <c r="H601" s="6" t="s">
        <v>941</v>
      </c>
      <c r="J601" s="11">
        <v>8311</v>
      </c>
      <c r="K601" t="s">
        <v>934</v>
      </c>
      <c r="L601" t="s">
        <v>154</v>
      </c>
      <c r="M601" t="s">
        <v>1493</v>
      </c>
      <c r="N601">
        <v>2021</v>
      </c>
      <c r="O601" t="s">
        <v>935</v>
      </c>
      <c r="P601" t="s">
        <v>43</v>
      </c>
      <c r="Q601" t="s">
        <v>43</v>
      </c>
      <c r="R601" t="s">
        <v>43</v>
      </c>
      <c r="S601" t="s">
        <v>936</v>
      </c>
    </row>
    <row r="602" spans="1:19" ht="17.25" customHeight="1">
      <c r="A602" t="s">
        <v>932</v>
      </c>
      <c r="B602" t="s">
        <v>674</v>
      </c>
      <c r="C602" s="1" t="s">
        <v>1564</v>
      </c>
      <c r="D602" t="s">
        <v>17</v>
      </c>
      <c r="E602" t="str">
        <f>+IF(COUNTIF('List most widespread'!$A$1:$A$38, DB_crossborder[[#This Row],[Occupation title (text)]])&gt;0, "YES", "NO")</f>
        <v>NO</v>
      </c>
      <c r="F602" t="s">
        <v>1493</v>
      </c>
      <c r="G602" t="s">
        <v>266</v>
      </c>
      <c r="H602" s="6" t="s">
        <v>938</v>
      </c>
      <c r="J602" s="11">
        <v>8312</v>
      </c>
      <c r="K602" t="s">
        <v>934</v>
      </c>
      <c r="L602" t="s">
        <v>154</v>
      </c>
      <c r="M602" t="s">
        <v>1493</v>
      </c>
      <c r="N602">
        <v>2021</v>
      </c>
      <c r="O602" t="s">
        <v>935</v>
      </c>
      <c r="P602" t="s">
        <v>43</v>
      </c>
      <c r="Q602" t="s">
        <v>43</v>
      </c>
      <c r="R602" t="s">
        <v>43</v>
      </c>
      <c r="S602" t="s">
        <v>936</v>
      </c>
    </row>
    <row r="603" spans="1:19" ht="17.25" customHeight="1">
      <c r="A603" t="s">
        <v>932</v>
      </c>
      <c r="B603" t="s">
        <v>681</v>
      </c>
      <c r="C603" s="1" t="s">
        <v>1564</v>
      </c>
      <c r="D603" t="s">
        <v>17</v>
      </c>
      <c r="E603" t="str">
        <f>+IF(COUNTIF('List most widespread'!$A$1:$A$38, DB_crossborder[[#This Row],[Occupation title (text)]])&gt;0, "YES", "NO")</f>
        <v>YES</v>
      </c>
      <c r="F603" t="s">
        <v>1493</v>
      </c>
      <c r="G603" t="s">
        <v>266</v>
      </c>
      <c r="H603" s="6">
        <v>8332</v>
      </c>
      <c r="J603" s="11">
        <v>8332</v>
      </c>
      <c r="K603" t="s">
        <v>934</v>
      </c>
      <c r="L603" t="s">
        <v>154</v>
      </c>
      <c r="M603" t="s">
        <v>1493</v>
      </c>
      <c r="N603">
        <v>2021</v>
      </c>
      <c r="O603" t="s">
        <v>935</v>
      </c>
      <c r="P603" t="s">
        <v>43</v>
      </c>
      <c r="Q603" t="s">
        <v>43</v>
      </c>
      <c r="R603" t="s">
        <v>43</v>
      </c>
      <c r="S603" t="s">
        <v>936</v>
      </c>
    </row>
    <row r="604" spans="1:19" ht="17.25" customHeight="1">
      <c r="A604" t="s">
        <v>932</v>
      </c>
      <c r="B604" t="s">
        <v>1461</v>
      </c>
      <c r="C604" t="s">
        <v>1558</v>
      </c>
      <c r="D604" t="s">
        <v>37</v>
      </c>
      <c r="E604" t="str">
        <f>+IF(COUNTIF('List most widespread'!$F$1:$F$37, DB_crossborder[[#This Row],[Occupation title (text)]])&gt;0, "YES", "NO")</f>
        <v>NO</v>
      </c>
      <c r="G604" t="s">
        <v>266</v>
      </c>
      <c r="H604" s="6" t="s">
        <v>963</v>
      </c>
      <c r="J604" s="11">
        <v>2659</v>
      </c>
      <c r="K604" t="s">
        <v>934</v>
      </c>
      <c r="L604" t="s">
        <v>154</v>
      </c>
      <c r="M604" t="s">
        <v>1493</v>
      </c>
      <c r="N604">
        <v>2021</v>
      </c>
      <c r="O604" t="s">
        <v>935</v>
      </c>
      <c r="P604" t="s">
        <v>43</v>
      </c>
      <c r="Q604" t="s">
        <v>43</v>
      </c>
      <c r="R604" t="s">
        <v>43</v>
      </c>
      <c r="S604" t="s">
        <v>936</v>
      </c>
    </row>
    <row r="605" spans="1:19" ht="17.25" customHeight="1">
      <c r="A605" t="s">
        <v>932</v>
      </c>
      <c r="B605" t="s">
        <v>989</v>
      </c>
      <c r="C605" t="s">
        <v>1559</v>
      </c>
      <c r="D605" t="s">
        <v>37</v>
      </c>
      <c r="E605" t="str">
        <f>+IF(COUNTIF('List most widespread'!$F$1:$F$37, DB_crossborder[[#This Row],[Occupation title (text)]])&gt;0, "YES", "NO")</f>
        <v>YES</v>
      </c>
      <c r="G605" t="s">
        <v>266</v>
      </c>
      <c r="H605" s="6" t="s">
        <v>954</v>
      </c>
      <c r="J605" s="11">
        <v>3431</v>
      </c>
      <c r="K605" t="s">
        <v>934</v>
      </c>
      <c r="L605" t="s">
        <v>154</v>
      </c>
      <c r="M605" t="s">
        <v>1493</v>
      </c>
      <c r="N605">
        <v>2021</v>
      </c>
      <c r="O605" t="s">
        <v>935</v>
      </c>
      <c r="P605" t="s">
        <v>43</v>
      </c>
      <c r="Q605" t="s">
        <v>43</v>
      </c>
      <c r="R605" t="s">
        <v>43</v>
      </c>
      <c r="S605" t="s">
        <v>936</v>
      </c>
    </row>
    <row r="606" spans="1:19" ht="17.25" customHeight="1">
      <c r="A606" t="s">
        <v>932</v>
      </c>
      <c r="B606" t="s">
        <v>730</v>
      </c>
      <c r="C606" t="s">
        <v>1560</v>
      </c>
      <c r="D606" t="s">
        <v>37</v>
      </c>
      <c r="E606" t="str">
        <f>+IF(COUNTIF('List most widespread'!$F$1:$F$37, DB_crossborder[[#This Row],[Occupation title (text)]])&gt;0, "YES", "NO")</f>
        <v>NO</v>
      </c>
      <c r="G606" t="s">
        <v>266</v>
      </c>
      <c r="H606" s="6" t="s">
        <v>961</v>
      </c>
      <c r="J606" s="11">
        <v>4132</v>
      </c>
      <c r="K606" t="s">
        <v>934</v>
      </c>
      <c r="L606" t="s">
        <v>154</v>
      </c>
      <c r="M606" t="s">
        <v>1493</v>
      </c>
      <c r="N606">
        <v>2021</v>
      </c>
      <c r="O606" t="s">
        <v>935</v>
      </c>
      <c r="P606" t="s">
        <v>43</v>
      </c>
      <c r="Q606" t="s">
        <v>43</v>
      </c>
      <c r="R606" t="s">
        <v>43</v>
      </c>
      <c r="S606" t="s">
        <v>936</v>
      </c>
    </row>
    <row r="607" spans="1:19" ht="17.25" customHeight="1">
      <c r="A607" t="s">
        <v>932</v>
      </c>
      <c r="B607" t="s">
        <v>1004</v>
      </c>
      <c r="C607" t="s">
        <v>1560</v>
      </c>
      <c r="D607" t="s">
        <v>37</v>
      </c>
      <c r="E607" t="str">
        <f>+IF(COUNTIF('List most widespread'!$F$1:$F$37, DB_crossborder[[#This Row],[Occupation title (text)]])&gt;0, "YES", "NO")</f>
        <v>NO</v>
      </c>
      <c r="G607" t="s">
        <v>266</v>
      </c>
      <c r="H607" s="6" t="s">
        <v>957</v>
      </c>
      <c r="J607" s="11">
        <v>4212</v>
      </c>
      <c r="K607" t="s">
        <v>934</v>
      </c>
      <c r="L607" t="s">
        <v>154</v>
      </c>
      <c r="M607" t="s">
        <v>1493</v>
      </c>
      <c r="N607">
        <v>2021</v>
      </c>
      <c r="O607" t="s">
        <v>935</v>
      </c>
      <c r="P607" t="s">
        <v>43</v>
      </c>
      <c r="Q607" t="s">
        <v>43</v>
      </c>
      <c r="R607" t="s">
        <v>43</v>
      </c>
      <c r="S607" t="s">
        <v>936</v>
      </c>
    </row>
    <row r="608" spans="1:19" ht="17.25" customHeight="1">
      <c r="A608" t="s">
        <v>932</v>
      </c>
      <c r="B608" t="s">
        <v>515</v>
      </c>
      <c r="C608" t="s">
        <v>1560</v>
      </c>
      <c r="D608" t="s">
        <v>37</v>
      </c>
      <c r="E608" t="str">
        <f>+IF(COUNTIF('List most widespread'!$F$1:$F$37, DB_crossborder[[#This Row],[Occupation title (text)]])&gt;0, "YES", "NO")</f>
        <v>YES</v>
      </c>
      <c r="G608" t="s">
        <v>266</v>
      </c>
      <c r="H608" s="6" t="s">
        <v>953</v>
      </c>
      <c r="J608" s="11">
        <v>4226</v>
      </c>
      <c r="K608" t="s">
        <v>934</v>
      </c>
      <c r="L608" t="s">
        <v>154</v>
      </c>
      <c r="M608" t="s">
        <v>1493</v>
      </c>
      <c r="N608">
        <v>2021</v>
      </c>
      <c r="O608" t="s">
        <v>935</v>
      </c>
      <c r="P608" t="s">
        <v>43</v>
      </c>
      <c r="Q608" t="s">
        <v>43</v>
      </c>
      <c r="R608" t="s">
        <v>43</v>
      </c>
      <c r="S608" t="s">
        <v>936</v>
      </c>
    </row>
    <row r="609" spans="1:19" ht="17.25" customHeight="1">
      <c r="A609" t="s">
        <v>932</v>
      </c>
      <c r="B609" t="s">
        <v>1126</v>
      </c>
      <c r="C609" t="s">
        <v>1560</v>
      </c>
      <c r="D609" t="s">
        <v>37</v>
      </c>
      <c r="E609" t="str">
        <f>+IF(COUNTIF('List most widespread'!$F$1:$F$37, DB_crossborder[[#This Row],[Occupation title (text)]])&gt;0, "YES", "NO")</f>
        <v>NO</v>
      </c>
      <c r="G609" t="s">
        <v>266</v>
      </c>
      <c r="H609" s="6" t="s">
        <v>141</v>
      </c>
      <c r="J609" s="11">
        <v>4419</v>
      </c>
      <c r="K609" t="s">
        <v>934</v>
      </c>
      <c r="L609" t="s">
        <v>154</v>
      </c>
      <c r="M609" t="s">
        <v>1493</v>
      </c>
      <c r="N609">
        <v>2021</v>
      </c>
      <c r="O609" t="s">
        <v>935</v>
      </c>
      <c r="P609" t="s">
        <v>43</v>
      </c>
      <c r="Q609" t="s">
        <v>43</v>
      </c>
      <c r="R609" t="s">
        <v>43</v>
      </c>
      <c r="S609" t="s">
        <v>936</v>
      </c>
    </row>
    <row r="610" spans="1:19" ht="17.25" customHeight="1">
      <c r="A610" t="s">
        <v>932</v>
      </c>
      <c r="B610" t="s">
        <v>539</v>
      </c>
      <c r="C610" s="1" t="s">
        <v>1563</v>
      </c>
      <c r="D610" t="s">
        <v>37</v>
      </c>
      <c r="E610" t="str">
        <f>+IF(COUNTIF('List most widespread'!$F$1:$F$37, DB_crossborder[[#This Row],[Occupation title (text)]])&gt;0, "YES", "NO")</f>
        <v>YES</v>
      </c>
      <c r="G610" t="s">
        <v>266</v>
      </c>
      <c r="H610" s="6" t="s">
        <v>959</v>
      </c>
      <c r="J610" s="11">
        <v>5113</v>
      </c>
      <c r="K610" t="s">
        <v>934</v>
      </c>
      <c r="L610" t="s">
        <v>154</v>
      </c>
      <c r="M610" t="s">
        <v>1493</v>
      </c>
      <c r="N610">
        <v>2021</v>
      </c>
      <c r="O610" t="s">
        <v>935</v>
      </c>
      <c r="P610" t="s">
        <v>43</v>
      </c>
      <c r="Q610" t="s">
        <v>43</v>
      </c>
      <c r="R610" t="s">
        <v>43</v>
      </c>
      <c r="S610" t="s">
        <v>936</v>
      </c>
    </row>
    <row r="611" spans="1:19" ht="17.25" customHeight="1">
      <c r="A611" t="s">
        <v>932</v>
      </c>
      <c r="B611" t="s">
        <v>644</v>
      </c>
      <c r="C611" s="2" t="s">
        <v>1561</v>
      </c>
      <c r="D611" t="s">
        <v>37</v>
      </c>
      <c r="E611" t="str">
        <f>+IF(COUNTIF('List most widespread'!$F$1:$F$37, DB_crossborder[[#This Row],[Occupation title (text)]])&gt;0, "YES", "NO")</f>
        <v>YES</v>
      </c>
      <c r="G611" t="s">
        <v>266</v>
      </c>
      <c r="H611" s="6" t="s">
        <v>891</v>
      </c>
      <c r="J611" s="11">
        <v>7531</v>
      </c>
      <c r="K611" t="s">
        <v>934</v>
      </c>
      <c r="L611" t="s">
        <v>154</v>
      </c>
      <c r="M611" t="s">
        <v>1493</v>
      </c>
      <c r="N611">
        <v>2021</v>
      </c>
      <c r="O611" t="s">
        <v>935</v>
      </c>
      <c r="P611" t="s">
        <v>43</v>
      </c>
      <c r="Q611" t="s">
        <v>43</v>
      </c>
      <c r="R611" t="s">
        <v>43</v>
      </c>
      <c r="S611" t="s">
        <v>936</v>
      </c>
    </row>
    <row r="612" spans="1:19" ht="17.25" customHeight="1">
      <c r="A612" t="s">
        <v>932</v>
      </c>
      <c r="B612" t="s">
        <v>746</v>
      </c>
      <c r="C612" s="1" t="s">
        <v>1564</v>
      </c>
      <c r="D612" t="s">
        <v>37</v>
      </c>
      <c r="E612" t="str">
        <f>+IF(COUNTIF('List most widespread'!$F$1:$F$37, DB_crossborder[[#This Row],[Occupation title (text)]])&gt;0, "YES", "NO")</f>
        <v>NO</v>
      </c>
      <c r="G612" t="s">
        <v>266</v>
      </c>
      <c r="H612" s="6" t="s">
        <v>858</v>
      </c>
      <c r="J612" s="11">
        <v>8153</v>
      </c>
      <c r="K612" t="s">
        <v>934</v>
      </c>
      <c r="L612" t="s">
        <v>154</v>
      </c>
      <c r="M612" t="s">
        <v>1493</v>
      </c>
      <c r="N612">
        <v>2021</v>
      </c>
      <c r="O612" t="s">
        <v>935</v>
      </c>
      <c r="P612" t="s">
        <v>43</v>
      </c>
      <c r="Q612" t="s">
        <v>43</v>
      </c>
      <c r="R612" t="s">
        <v>43</v>
      </c>
      <c r="S612" t="s">
        <v>936</v>
      </c>
    </row>
    <row r="613" spans="1:19" ht="17.25" customHeight="1">
      <c r="A613" t="s">
        <v>932</v>
      </c>
      <c r="B613" t="s">
        <v>676</v>
      </c>
      <c r="C613" s="1" t="s">
        <v>1564</v>
      </c>
      <c r="D613" t="s">
        <v>37</v>
      </c>
      <c r="E613" t="str">
        <f>+IF(COUNTIF('List most widespread'!$F$1:$F$37, DB_crossborder[[#This Row],[Occupation title (text)]])&gt;0, "YES", "NO")</f>
        <v>YES</v>
      </c>
      <c r="G613" t="s">
        <v>266</v>
      </c>
      <c r="H613" s="6" t="s">
        <v>130</v>
      </c>
      <c r="J613" s="11">
        <v>8322</v>
      </c>
      <c r="K613" t="s">
        <v>934</v>
      </c>
      <c r="L613" t="s">
        <v>154</v>
      </c>
      <c r="M613" t="s">
        <v>1493</v>
      </c>
      <c r="N613">
        <v>2021</v>
      </c>
      <c r="O613" t="s">
        <v>935</v>
      </c>
      <c r="P613" t="s">
        <v>43</v>
      </c>
      <c r="Q613" t="s">
        <v>43</v>
      </c>
      <c r="R613" t="s">
        <v>43</v>
      </c>
      <c r="S613" t="s">
        <v>936</v>
      </c>
    </row>
    <row r="614" spans="1:19" ht="17.25" customHeight="1">
      <c r="A614" t="s">
        <v>932</v>
      </c>
      <c r="B614" t="s">
        <v>243</v>
      </c>
      <c r="C614" s="1" t="s">
        <v>1565</v>
      </c>
      <c r="D614" t="s">
        <v>37</v>
      </c>
      <c r="E614" t="str">
        <f>+IF(COUNTIF('List most widespread'!$F$1:$F$37, DB_crossborder[[#This Row],[Occupation title (text)]])&gt;0, "YES", "NO")</f>
        <v>NO</v>
      </c>
      <c r="G614" t="s">
        <v>266</v>
      </c>
      <c r="H614" s="6" t="s">
        <v>816</v>
      </c>
      <c r="J614" s="11">
        <v>9111</v>
      </c>
      <c r="K614" t="s">
        <v>934</v>
      </c>
      <c r="L614" t="s">
        <v>154</v>
      </c>
      <c r="M614" t="s">
        <v>1493</v>
      </c>
      <c r="N614">
        <v>2021</v>
      </c>
      <c r="O614" t="s">
        <v>935</v>
      </c>
      <c r="P614" t="s">
        <v>43</v>
      </c>
      <c r="Q614" t="s">
        <v>43</v>
      </c>
      <c r="R614" t="s">
        <v>43</v>
      </c>
      <c r="S614" t="s">
        <v>936</v>
      </c>
    </row>
    <row r="615" spans="1:19" ht="17.25" customHeight="1">
      <c r="A615" t="s">
        <v>932</v>
      </c>
      <c r="B615" t="s">
        <v>237</v>
      </c>
      <c r="C615" s="1" t="s">
        <v>1565</v>
      </c>
      <c r="D615" t="s">
        <v>37</v>
      </c>
      <c r="E615" t="str">
        <f>+IF(COUNTIF('List most widespread'!$F$1:$F$37, DB_crossborder[[#This Row],[Occupation title (text)]])&gt;0, "YES", "NO")</f>
        <v>YES</v>
      </c>
      <c r="G615" t="s">
        <v>266</v>
      </c>
      <c r="H615" s="6" t="s">
        <v>128</v>
      </c>
      <c r="J615" s="11">
        <v>9112</v>
      </c>
      <c r="K615" t="s">
        <v>934</v>
      </c>
      <c r="L615" t="s">
        <v>154</v>
      </c>
      <c r="M615" t="s">
        <v>1493</v>
      </c>
      <c r="N615">
        <v>2021</v>
      </c>
      <c r="O615" t="s">
        <v>935</v>
      </c>
      <c r="P615" t="s">
        <v>43</v>
      </c>
      <c r="Q615" t="s">
        <v>43</v>
      </c>
      <c r="R615" t="s">
        <v>43</v>
      </c>
      <c r="S615" t="s">
        <v>936</v>
      </c>
    </row>
    <row r="616" spans="1:19" ht="17.25" customHeight="1">
      <c r="A616" t="s">
        <v>932</v>
      </c>
      <c r="B616" t="s">
        <v>696</v>
      </c>
      <c r="C616" s="1" t="s">
        <v>1565</v>
      </c>
      <c r="D616" t="s">
        <v>37</v>
      </c>
      <c r="E616" t="str">
        <f>+IF(COUNTIF('List most widespread'!$F$1:$F$37, DB_crossborder[[#This Row],[Occupation title (text)]])&gt;0, "YES", "NO")</f>
        <v>NO</v>
      </c>
      <c r="G616" t="s">
        <v>266</v>
      </c>
      <c r="H616" s="6" t="s">
        <v>958</v>
      </c>
      <c r="J616" s="11">
        <v>9212</v>
      </c>
      <c r="K616" t="s">
        <v>934</v>
      </c>
      <c r="L616" t="s">
        <v>154</v>
      </c>
      <c r="M616" t="s">
        <v>1493</v>
      </c>
      <c r="N616">
        <v>2021</v>
      </c>
      <c r="O616" t="s">
        <v>935</v>
      </c>
      <c r="P616" t="s">
        <v>43</v>
      </c>
      <c r="Q616" t="s">
        <v>43</v>
      </c>
      <c r="R616" t="s">
        <v>43</v>
      </c>
      <c r="S616" t="s">
        <v>936</v>
      </c>
    </row>
    <row r="617" spans="1:19" ht="17.25" customHeight="1">
      <c r="A617" t="s">
        <v>932</v>
      </c>
      <c r="B617" t="s">
        <v>700</v>
      </c>
      <c r="C617" s="1" t="s">
        <v>1565</v>
      </c>
      <c r="D617" t="s">
        <v>37</v>
      </c>
      <c r="E617" t="str">
        <f>+IF(COUNTIF('List most widespread'!$F$1:$F$37, DB_crossborder[[#This Row],[Occupation title (text)]])&gt;0, "YES", "NO")</f>
        <v>NO</v>
      </c>
      <c r="G617" t="s">
        <v>266</v>
      </c>
      <c r="H617" s="6" t="s">
        <v>956</v>
      </c>
      <c r="J617" s="11">
        <v>9214</v>
      </c>
      <c r="K617" t="s">
        <v>934</v>
      </c>
      <c r="L617" t="s">
        <v>154</v>
      </c>
      <c r="M617" t="s">
        <v>1493</v>
      </c>
      <c r="N617">
        <v>2021</v>
      </c>
      <c r="O617" t="s">
        <v>935</v>
      </c>
      <c r="P617" t="s">
        <v>43</v>
      </c>
      <c r="Q617" t="s">
        <v>43</v>
      </c>
      <c r="R617" t="s">
        <v>43</v>
      </c>
      <c r="S617" t="s">
        <v>936</v>
      </c>
    </row>
    <row r="618" spans="1:19" ht="17.25" customHeight="1">
      <c r="A618" t="s">
        <v>932</v>
      </c>
      <c r="B618" t="s">
        <v>16</v>
      </c>
      <c r="C618" s="1" t="s">
        <v>1565</v>
      </c>
      <c r="D618" t="s">
        <v>37</v>
      </c>
      <c r="E618" t="str">
        <f>+IF(COUNTIF('List most widespread'!$F$1:$F$37, DB_crossborder[[#This Row],[Occupation title (text)]])&gt;0, "YES", "NO")</f>
        <v>YES</v>
      </c>
      <c r="G618" t="s">
        <v>266</v>
      </c>
      <c r="H618" s="6" t="s">
        <v>952</v>
      </c>
      <c r="J618" s="11">
        <v>9313</v>
      </c>
      <c r="K618" t="s">
        <v>934</v>
      </c>
      <c r="L618" t="s">
        <v>154</v>
      </c>
      <c r="M618" t="s">
        <v>1493</v>
      </c>
      <c r="N618">
        <v>2021</v>
      </c>
      <c r="O618" t="s">
        <v>935</v>
      </c>
      <c r="P618" t="s">
        <v>43</v>
      </c>
      <c r="Q618" t="s">
        <v>43</v>
      </c>
      <c r="R618" t="s">
        <v>43</v>
      </c>
      <c r="S618" t="s">
        <v>936</v>
      </c>
    </row>
    <row r="619" spans="1:19" ht="17.25" customHeight="1">
      <c r="A619" t="s">
        <v>932</v>
      </c>
      <c r="B619" t="s">
        <v>225</v>
      </c>
      <c r="C619" s="1" t="s">
        <v>1565</v>
      </c>
      <c r="D619" t="s">
        <v>37</v>
      </c>
      <c r="E619" t="str">
        <f>+IF(COUNTIF('List most widespread'!$F$1:$F$37, DB_crossborder[[#This Row],[Occupation title (text)]])&gt;0, "YES", "NO")</f>
        <v>YES</v>
      </c>
      <c r="G619" t="s">
        <v>266</v>
      </c>
      <c r="H619" s="6" t="s">
        <v>962</v>
      </c>
      <c r="J619" s="11">
        <v>9334</v>
      </c>
      <c r="K619" t="s">
        <v>934</v>
      </c>
      <c r="L619" t="s">
        <v>154</v>
      </c>
      <c r="M619" t="s">
        <v>1493</v>
      </c>
      <c r="N619">
        <v>2021</v>
      </c>
      <c r="O619" t="s">
        <v>935</v>
      </c>
      <c r="P619" t="s">
        <v>43</v>
      </c>
      <c r="Q619" t="s">
        <v>43</v>
      </c>
      <c r="R619" t="s">
        <v>43</v>
      </c>
      <c r="S619" t="s">
        <v>936</v>
      </c>
    </row>
    <row r="620" spans="1:19" ht="17.25" customHeight="1">
      <c r="A620" t="s">
        <v>932</v>
      </c>
      <c r="B620" t="s">
        <v>239</v>
      </c>
      <c r="C620" s="1" t="s">
        <v>1565</v>
      </c>
      <c r="D620" t="s">
        <v>37</v>
      </c>
      <c r="E620" t="str">
        <f>+IF(COUNTIF('List most widespread'!$F$1:$F$37, DB_crossborder[[#This Row],[Occupation title (text)]])&gt;0, "YES", "NO")</f>
        <v>YES</v>
      </c>
      <c r="G620" t="s">
        <v>266</v>
      </c>
      <c r="H620" s="6" t="s">
        <v>138</v>
      </c>
      <c r="J620" s="11">
        <v>9412</v>
      </c>
      <c r="K620" t="s">
        <v>934</v>
      </c>
      <c r="L620" t="s">
        <v>154</v>
      </c>
      <c r="M620" t="s">
        <v>1493</v>
      </c>
      <c r="N620">
        <v>2021</v>
      </c>
      <c r="O620" t="s">
        <v>935</v>
      </c>
      <c r="P620" t="s">
        <v>43</v>
      </c>
      <c r="Q620" t="s">
        <v>43</v>
      </c>
      <c r="R620" t="s">
        <v>43</v>
      </c>
      <c r="S620" t="s">
        <v>936</v>
      </c>
    </row>
    <row r="621" spans="1:19" ht="17.25" customHeight="1">
      <c r="A621" t="s">
        <v>932</v>
      </c>
      <c r="B621" t="s">
        <v>283</v>
      </c>
      <c r="C621" s="1" t="s">
        <v>1565</v>
      </c>
      <c r="D621" t="s">
        <v>37</v>
      </c>
      <c r="E621" t="str">
        <f>+IF(COUNTIF('List most widespread'!$F$1:$F$37, DB_crossborder[[#This Row],[Occupation title (text)]])&gt;0, "YES", "NO")</f>
        <v>YES</v>
      </c>
      <c r="G621" t="s">
        <v>266</v>
      </c>
      <c r="H621" s="6" t="s">
        <v>131</v>
      </c>
      <c r="J621" s="11">
        <v>9629</v>
      </c>
      <c r="K621" t="s">
        <v>934</v>
      </c>
      <c r="L621" t="s">
        <v>154</v>
      </c>
      <c r="M621" t="s">
        <v>1493</v>
      </c>
      <c r="N621">
        <v>2021</v>
      </c>
      <c r="O621" t="s">
        <v>935</v>
      </c>
      <c r="P621" t="s">
        <v>43</v>
      </c>
      <c r="Q621" t="s">
        <v>43</v>
      </c>
      <c r="R621" t="s">
        <v>43</v>
      </c>
      <c r="S621" t="s">
        <v>936</v>
      </c>
    </row>
    <row r="622" spans="1:19" ht="17.25" customHeight="1">
      <c r="A622" t="s">
        <v>286</v>
      </c>
      <c r="B622" t="s">
        <v>287</v>
      </c>
      <c r="C622" t="s">
        <v>1562</v>
      </c>
      <c r="D622" t="s">
        <v>37</v>
      </c>
      <c r="E622" t="str">
        <f>+IF(COUNTIF('List most widespread'!$F$1:$F$37, DB_crossborder[[#This Row],[Occupation title (text)]])&gt;0, "YES", "NO")</f>
        <v>NO</v>
      </c>
      <c r="G622" t="s">
        <v>288</v>
      </c>
      <c r="H622" s="6" t="s">
        <v>289</v>
      </c>
      <c r="I622" s="6">
        <v>1112</v>
      </c>
      <c r="J622" s="11">
        <v>1112</v>
      </c>
      <c r="K622" t="s">
        <v>290</v>
      </c>
      <c r="L622" t="s">
        <v>1493</v>
      </c>
      <c r="M622" t="s">
        <v>1493</v>
      </c>
      <c r="N622" t="s">
        <v>1493</v>
      </c>
      <c r="O622" t="s">
        <v>1493</v>
      </c>
      <c r="P622" t="s">
        <v>25</v>
      </c>
      <c r="Q622" t="s">
        <v>25</v>
      </c>
      <c r="R622" t="s">
        <v>25</v>
      </c>
    </row>
    <row r="623" spans="1:19" ht="17.25" customHeight="1">
      <c r="A623" t="s">
        <v>286</v>
      </c>
      <c r="B623" t="s">
        <v>291</v>
      </c>
      <c r="C623" t="s">
        <v>1562</v>
      </c>
      <c r="D623" t="s">
        <v>37</v>
      </c>
      <c r="E623" t="str">
        <f>+IF(COUNTIF('List most widespread'!$F$1:$F$37, DB_crossborder[[#This Row],[Occupation title (text)]])&gt;0, "YES", "NO")</f>
        <v>NO</v>
      </c>
      <c r="G623" t="s">
        <v>288</v>
      </c>
      <c r="H623" s="6" t="s">
        <v>293</v>
      </c>
      <c r="I623" s="6">
        <v>1219</v>
      </c>
      <c r="J623" s="11">
        <v>1219</v>
      </c>
      <c r="K623" t="s">
        <v>290</v>
      </c>
      <c r="L623" t="s">
        <v>1493</v>
      </c>
      <c r="M623" t="s">
        <v>1493</v>
      </c>
      <c r="N623" t="s">
        <v>1493</v>
      </c>
      <c r="O623" t="s">
        <v>1493</v>
      </c>
      <c r="P623" t="s">
        <v>25</v>
      </c>
      <c r="Q623" t="s">
        <v>25</v>
      </c>
      <c r="R623" t="s">
        <v>25</v>
      </c>
    </row>
    <row r="624" spans="1:19" ht="17.25" customHeight="1">
      <c r="A624" t="s">
        <v>286</v>
      </c>
      <c r="B624" t="s">
        <v>200</v>
      </c>
      <c r="C624" t="s">
        <v>1562</v>
      </c>
      <c r="D624" t="s">
        <v>37</v>
      </c>
      <c r="E624" t="str">
        <f>+IF(COUNTIF('List most widespread'!$F$1:$F$37, DB_crossborder[[#This Row],[Occupation title (text)]])&gt;0, "YES", "NO")</f>
        <v>NO</v>
      </c>
      <c r="G624" t="s">
        <v>288</v>
      </c>
      <c r="H624" s="6" t="s">
        <v>294</v>
      </c>
      <c r="I624" s="6">
        <v>1221</v>
      </c>
      <c r="J624" s="11">
        <v>1221</v>
      </c>
      <c r="K624" t="s">
        <v>290</v>
      </c>
      <c r="L624" t="s">
        <v>1493</v>
      </c>
      <c r="M624" t="s">
        <v>1493</v>
      </c>
      <c r="N624" t="s">
        <v>1493</v>
      </c>
      <c r="O624" t="s">
        <v>1493</v>
      </c>
      <c r="P624" t="s">
        <v>25</v>
      </c>
      <c r="Q624" t="s">
        <v>25</v>
      </c>
      <c r="R624" t="s">
        <v>25</v>
      </c>
    </row>
    <row r="625" spans="1:18" ht="17.25" customHeight="1">
      <c r="A625" t="s">
        <v>286</v>
      </c>
      <c r="B625" t="s">
        <v>295</v>
      </c>
      <c r="C625" t="s">
        <v>1562</v>
      </c>
      <c r="D625" t="s">
        <v>37</v>
      </c>
      <c r="E625" t="str">
        <f>+IF(COUNTIF('List most widespread'!$F$1:$F$37, DB_crossborder[[#This Row],[Occupation title (text)]])&gt;0, "YES", "NO")</f>
        <v>NO</v>
      </c>
      <c r="G625" t="s">
        <v>288</v>
      </c>
      <c r="H625" s="6" t="s">
        <v>296</v>
      </c>
      <c r="I625" s="6">
        <v>1222</v>
      </c>
      <c r="J625" s="11">
        <v>1222</v>
      </c>
      <c r="K625" t="s">
        <v>290</v>
      </c>
      <c r="L625" t="s">
        <v>1493</v>
      </c>
      <c r="M625" t="s">
        <v>1493</v>
      </c>
      <c r="N625" t="s">
        <v>1493</v>
      </c>
      <c r="O625" t="s">
        <v>1493</v>
      </c>
      <c r="P625" t="s">
        <v>25</v>
      </c>
      <c r="Q625" t="s">
        <v>25</v>
      </c>
      <c r="R625" t="s">
        <v>25</v>
      </c>
    </row>
    <row r="626" spans="1:18" ht="17.25" customHeight="1">
      <c r="A626" t="s">
        <v>286</v>
      </c>
      <c r="B626" t="s">
        <v>297</v>
      </c>
      <c r="C626" t="s">
        <v>1562</v>
      </c>
      <c r="D626" t="s">
        <v>37</v>
      </c>
      <c r="E626" t="str">
        <f>+IF(COUNTIF('List most widespread'!$F$1:$F$37, DB_crossborder[[#This Row],[Occupation title (text)]])&gt;0, "YES", "NO")</f>
        <v>NO</v>
      </c>
      <c r="G626" t="s">
        <v>288</v>
      </c>
      <c r="H626" s="6" t="s">
        <v>298</v>
      </c>
      <c r="I626" s="6">
        <v>1312</v>
      </c>
      <c r="J626" s="11">
        <v>1312</v>
      </c>
      <c r="K626" t="s">
        <v>290</v>
      </c>
      <c r="L626" t="s">
        <v>1493</v>
      </c>
      <c r="M626" t="s">
        <v>1493</v>
      </c>
      <c r="N626" t="s">
        <v>1493</v>
      </c>
      <c r="O626" t="s">
        <v>1493</v>
      </c>
      <c r="P626" t="s">
        <v>25</v>
      </c>
      <c r="Q626" t="s">
        <v>25</v>
      </c>
      <c r="R626" t="s">
        <v>25</v>
      </c>
    </row>
    <row r="627" spans="1:18" ht="17.25" customHeight="1">
      <c r="A627" t="s">
        <v>286</v>
      </c>
      <c r="B627" t="s">
        <v>301</v>
      </c>
      <c r="C627" t="s">
        <v>1562</v>
      </c>
      <c r="D627" t="s">
        <v>37</v>
      </c>
      <c r="E627" t="str">
        <f>+IF(COUNTIF('List most widespread'!$F$1:$F$37, DB_crossborder[[#This Row],[Occupation title (text)]])&gt;0, "YES", "NO")</f>
        <v>NO</v>
      </c>
      <c r="G627" t="s">
        <v>288</v>
      </c>
      <c r="H627" s="6" t="s">
        <v>302</v>
      </c>
      <c r="I627" s="6">
        <v>1324</v>
      </c>
      <c r="J627" s="11">
        <v>1324</v>
      </c>
      <c r="K627" t="s">
        <v>290</v>
      </c>
      <c r="L627" t="s">
        <v>1493</v>
      </c>
      <c r="M627" t="s">
        <v>1493</v>
      </c>
      <c r="N627" t="s">
        <v>1493</v>
      </c>
      <c r="O627" t="s">
        <v>1493</v>
      </c>
      <c r="P627" t="s">
        <v>25</v>
      </c>
      <c r="Q627" t="s">
        <v>25</v>
      </c>
      <c r="R627" t="s">
        <v>25</v>
      </c>
    </row>
    <row r="628" spans="1:18" ht="17.25" customHeight="1">
      <c r="A628" t="s">
        <v>286</v>
      </c>
      <c r="B628" t="s">
        <v>303</v>
      </c>
      <c r="C628" t="s">
        <v>1562</v>
      </c>
      <c r="D628" t="s">
        <v>37</v>
      </c>
      <c r="E628" t="str">
        <f>+IF(COUNTIF('List most widespread'!$F$1:$F$37, DB_crossborder[[#This Row],[Occupation title (text)]])&gt;0, "YES", "NO")</f>
        <v>NO</v>
      </c>
      <c r="G628" t="s">
        <v>288</v>
      </c>
      <c r="H628" s="6" t="s">
        <v>304</v>
      </c>
      <c r="I628" s="6">
        <v>1343</v>
      </c>
      <c r="J628" s="11">
        <v>1343</v>
      </c>
      <c r="K628" t="s">
        <v>290</v>
      </c>
      <c r="L628" t="s">
        <v>1493</v>
      </c>
      <c r="M628" t="s">
        <v>1493</v>
      </c>
      <c r="N628" t="s">
        <v>1493</v>
      </c>
      <c r="O628" t="s">
        <v>1493</v>
      </c>
      <c r="P628" t="s">
        <v>25</v>
      </c>
      <c r="Q628" t="s">
        <v>25</v>
      </c>
      <c r="R628" t="s">
        <v>25</v>
      </c>
    </row>
    <row r="629" spans="1:18" ht="17.25" customHeight="1">
      <c r="A629" t="s">
        <v>286</v>
      </c>
      <c r="B629" t="s">
        <v>305</v>
      </c>
      <c r="C629" t="s">
        <v>1562</v>
      </c>
      <c r="D629" t="s">
        <v>37</v>
      </c>
      <c r="E629" t="str">
        <f>+IF(COUNTIF('List most widespread'!$F$1:$F$37, DB_crossborder[[#This Row],[Occupation title (text)]])&gt;0, "YES", "NO")</f>
        <v>NO</v>
      </c>
      <c r="G629" t="s">
        <v>288</v>
      </c>
      <c r="H629" s="6" t="s">
        <v>306</v>
      </c>
      <c r="I629" s="6">
        <v>1344</v>
      </c>
      <c r="J629" s="11">
        <v>1344</v>
      </c>
      <c r="K629" t="s">
        <v>290</v>
      </c>
      <c r="L629" t="s">
        <v>1493</v>
      </c>
      <c r="M629" t="s">
        <v>1493</v>
      </c>
      <c r="N629" t="s">
        <v>1493</v>
      </c>
      <c r="O629" t="s">
        <v>1493</v>
      </c>
      <c r="P629" t="s">
        <v>25</v>
      </c>
      <c r="Q629" t="s">
        <v>25</v>
      </c>
      <c r="R629" t="s">
        <v>25</v>
      </c>
    </row>
    <row r="630" spans="1:18" ht="17.25" customHeight="1">
      <c r="A630" t="s">
        <v>286</v>
      </c>
      <c r="B630" t="s">
        <v>307</v>
      </c>
      <c r="C630" t="s">
        <v>1562</v>
      </c>
      <c r="D630" t="s">
        <v>37</v>
      </c>
      <c r="E630" t="str">
        <f>+IF(COUNTIF('List most widespread'!$F$1:$F$37, DB_crossborder[[#This Row],[Occupation title (text)]])&gt;0, "YES", "NO")</f>
        <v>NO</v>
      </c>
      <c r="G630" t="s">
        <v>288</v>
      </c>
      <c r="H630" s="6" t="s">
        <v>308</v>
      </c>
      <c r="I630" s="6">
        <v>1349</v>
      </c>
      <c r="J630" s="11">
        <v>1349</v>
      </c>
      <c r="K630" t="s">
        <v>290</v>
      </c>
      <c r="L630" t="s">
        <v>1493</v>
      </c>
      <c r="M630" t="s">
        <v>1493</v>
      </c>
      <c r="N630" t="s">
        <v>1493</v>
      </c>
      <c r="O630" t="s">
        <v>1493</v>
      </c>
      <c r="P630" t="s">
        <v>25</v>
      </c>
      <c r="Q630" t="s">
        <v>25</v>
      </c>
      <c r="R630" t="s">
        <v>25</v>
      </c>
    </row>
    <row r="631" spans="1:18" ht="17.25" customHeight="1">
      <c r="A631" t="s">
        <v>286</v>
      </c>
      <c r="B631" t="s">
        <v>309</v>
      </c>
      <c r="C631" t="s">
        <v>1562</v>
      </c>
      <c r="D631" t="s">
        <v>37</v>
      </c>
      <c r="E631" t="str">
        <f>+IF(COUNTIF('List most widespread'!$F$1:$F$37, DB_crossborder[[#This Row],[Occupation title (text)]])&gt;0, "YES", "NO")</f>
        <v>NO</v>
      </c>
      <c r="G631" t="s">
        <v>288</v>
      </c>
      <c r="H631" s="6" t="s">
        <v>310</v>
      </c>
      <c r="I631" s="6">
        <v>1411</v>
      </c>
      <c r="J631" s="11">
        <v>1411</v>
      </c>
      <c r="K631" t="s">
        <v>290</v>
      </c>
      <c r="L631" t="s">
        <v>1493</v>
      </c>
      <c r="M631" t="s">
        <v>1493</v>
      </c>
      <c r="N631" t="s">
        <v>1493</v>
      </c>
      <c r="O631" t="s">
        <v>1493</v>
      </c>
      <c r="P631" t="s">
        <v>25</v>
      </c>
      <c r="Q631" t="s">
        <v>25</v>
      </c>
      <c r="R631" t="s">
        <v>25</v>
      </c>
    </row>
    <row r="632" spans="1:18" ht="17.25" customHeight="1">
      <c r="A632" t="s">
        <v>286</v>
      </c>
      <c r="B632" t="s">
        <v>311</v>
      </c>
      <c r="C632" t="s">
        <v>1562</v>
      </c>
      <c r="D632" t="s">
        <v>37</v>
      </c>
      <c r="E632" t="str">
        <f>+IF(COUNTIF('List most widespread'!$F$1:$F$37, DB_crossborder[[#This Row],[Occupation title (text)]])&gt;0, "YES", "NO")</f>
        <v>NO</v>
      </c>
      <c r="G632" t="s">
        <v>288</v>
      </c>
      <c r="H632" s="6" t="s">
        <v>312</v>
      </c>
      <c r="I632" s="6">
        <v>1412</v>
      </c>
      <c r="J632" s="11">
        <v>1412</v>
      </c>
      <c r="K632" t="s">
        <v>290</v>
      </c>
      <c r="L632" t="s">
        <v>1493</v>
      </c>
      <c r="M632" t="s">
        <v>1493</v>
      </c>
      <c r="N632" t="s">
        <v>1493</v>
      </c>
      <c r="O632" t="s">
        <v>1493</v>
      </c>
      <c r="P632" t="s">
        <v>25</v>
      </c>
      <c r="Q632" t="s">
        <v>25</v>
      </c>
      <c r="R632" t="s">
        <v>25</v>
      </c>
    </row>
    <row r="633" spans="1:18" ht="17.25" customHeight="1">
      <c r="A633" t="s">
        <v>286</v>
      </c>
      <c r="B633" t="s">
        <v>221</v>
      </c>
      <c r="C633" t="s">
        <v>1562</v>
      </c>
      <c r="D633" t="s">
        <v>37</v>
      </c>
      <c r="E633" t="str">
        <f>+IF(COUNTIF('List most widespread'!$F$1:$F$37, DB_crossborder[[#This Row],[Occupation title (text)]])&gt;0, "YES", "NO")</f>
        <v>NO</v>
      </c>
      <c r="G633" t="s">
        <v>288</v>
      </c>
      <c r="H633" s="6" t="s">
        <v>314</v>
      </c>
      <c r="I633" s="6">
        <v>1420</v>
      </c>
      <c r="J633" s="11">
        <v>1420</v>
      </c>
      <c r="K633" t="s">
        <v>290</v>
      </c>
      <c r="L633" t="s">
        <v>1493</v>
      </c>
      <c r="M633" t="s">
        <v>1493</v>
      </c>
      <c r="N633" t="s">
        <v>1493</v>
      </c>
      <c r="O633" t="s">
        <v>1493</v>
      </c>
      <c r="P633" t="s">
        <v>25</v>
      </c>
      <c r="Q633" t="s">
        <v>25</v>
      </c>
      <c r="R633" t="s">
        <v>25</v>
      </c>
    </row>
    <row r="634" spans="1:18" ht="17.25" customHeight="1">
      <c r="A634" t="s">
        <v>286</v>
      </c>
      <c r="B634" t="s">
        <v>315</v>
      </c>
      <c r="C634" t="s">
        <v>1562</v>
      </c>
      <c r="D634" t="s">
        <v>37</v>
      </c>
      <c r="E634" t="str">
        <f>+IF(COUNTIF('List most widespread'!$F$1:$F$37, DB_crossborder[[#This Row],[Occupation title (text)]])&gt;0, "YES", "NO")</f>
        <v>NO</v>
      </c>
      <c r="G634" t="s">
        <v>288</v>
      </c>
      <c r="H634" s="6" t="s">
        <v>316</v>
      </c>
      <c r="I634" s="6">
        <v>1431</v>
      </c>
      <c r="J634" s="11">
        <v>1431</v>
      </c>
      <c r="K634" t="s">
        <v>290</v>
      </c>
      <c r="L634" t="s">
        <v>1493</v>
      </c>
      <c r="M634" t="s">
        <v>1493</v>
      </c>
      <c r="N634" t="s">
        <v>1493</v>
      </c>
      <c r="O634" t="s">
        <v>1493</v>
      </c>
      <c r="P634" t="s">
        <v>25</v>
      </c>
      <c r="Q634" t="s">
        <v>25</v>
      </c>
      <c r="R634" t="s">
        <v>25</v>
      </c>
    </row>
    <row r="635" spans="1:18" ht="17.25" customHeight="1">
      <c r="A635" t="s">
        <v>286</v>
      </c>
      <c r="B635" t="s">
        <v>193</v>
      </c>
      <c r="C635" t="s">
        <v>1558</v>
      </c>
      <c r="D635" t="s">
        <v>37</v>
      </c>
      <c r="E635" t="str">
        <f>+IF(COUNTIF('List most widespread'!$F$1:$F$37, DB_crossborder[[#This Row],[Occupation title (text)]])&gt;0, "YES", "NO")</f>
        <v>NO</v>
      </c>
      <c r="G635" t="s">
        <v>288</v>
      </c>
      <c r="H635" s="6" t="s">
        <v>317</v>
      </c>
      <c r="I635" s="6">
        <v>2111</v>
      </c>
      <c r="J635" s="11">
        <v>2111</v>
      </c>
      <c r="K635" t="s">
        <v>290</v>
      </c>
      <c r="L635" t="s">
        <v>1493</v>
      </c>
      <c r="M635" t="s">
        <v>1493</v>
      </c>
      <c r="N635" t="s">
        <v>1493</v>
      </c>
      <c r="O635" t="s">
        <v>1493</v>
      </c>
      <c r="P635" t="s">
        <v>25</v>
      </c>
      <c r="Q635" t="s">
        <v>25</v>
      </c>
      <c r="R635" t="s">
        <v>25</v>
      </c>
    </row>
    <row r="636" spans="1:18" ht="17.25" customHeight="1">
      <c r="A636" t="s">
        <v>286</v>
      </c>
      <c r="B636" t="s">
        <v>318</v>
      </c>
      <c r="C636" t="s">
        <v>1558</v>
      </c>
      <c r="D636" t="s">
        <v>37</v>
      </c>
      <c r="E636" t="str">
        <f>+IF(COUNTIF('List most widespread'!$F$1:$F$37, DB_crossborder[[#This Row],[Occupation title (text)]])&gt;0, "YES", "NO")</f>
        <v>NO</v>
      </c>
      <c r="G636" t="s">
        <v>288</v>
      </c>
      <c r="H636" s="6" t="s">
        <v>319</v>
      </c>
      <c r="I636" s="6">
        <v>2112</v>
      </c>
      <c r="J636" s="11">
        <v>2112</v>
      </c>
      <c r="K636" t="s">
        <v>290</v>
      </c>
      <c r="L636" t="s">
        <v>1493</v>
      </c>
      <c r="M636" t="s">
        <v>1493</v>
      </c>
      <c r="N636" t="s">
        <v>1493</v>
      </c>
      <c r="O636" t="s">
        <v>1493</v>
      </c>
      <c r="P636" t="s">
        <v>25</v>
      </c>
      <c r="Q636" t="s">
        <v>25</v>
      </c>
      <c r="R636" t="s">
        <v>25</v>
      </c>
    </row>
    <row r="637" spans="1:18" ht="17.25" customHeight="1">
      <c r="A637" t="s">
        <v>286</v>
      </c>
      <c r="B637" t="s">
        <v>320</v>
      </c>
      <c r="C637" t="s">
        <v>1558</v>
      </c>
      <c r="D637" t="s">
        <v>37</v>
      </c>
      <c r="E637" t="str">
        <f>+IF(COUNTIF('List most widespread'!$F$1:$F$37, DB_crossborder[[#This Row],[Occupation title (text)]])&gt;0, "YES", "NO")</f>
        <v>NO</v>
      </c>
      <c r="G637" t="s">
        <v>288</v>
      </c>
      <c r="H637" s="6" t="s">
        <v>321</v>
      </c>
      <c r="I637" s="6">
        <v>2114</v>
      </c>
      <c r="J637" s="11">
        <v>2114</v>
      </c>
      <c r="K637" t="s">
        <v>290</v>
      </c>
      <c r="L637" t="s">
        <v>1493</v>
      </c>
      <c r="M637" t="s">
        <v>1493</v>
      </c>
      <c r="N637" t="s">
        <v>1493</v>
      </c>
      <c r="O637" t="s">
        <v>1493</v>
      </c>
      <c r="P637" t="s">
        <v>25</v>
      </c>
      <c r="Q637" t="s">
        <v>25</v>
      </c>
      <c r="R637" t="s">
        <v>25</v>
      </c>
    </row>
    <row r="638" spans="1:18" ht="17.25" customHeight="1">
      <c r="A638" t="s">
        <v>286</v>
      </c>
      <c r="B638" t="s">
        <v>322</v>
      </c>
      <c r="C638" t="s">
        <v>1558</v>
      </c>
      <c r="D638" t="s">
        <v>37</v>
      </c>
      <c r="E638" t="str">
        <f>+IF(COUNTIF('List most widespread'!$F$1:$F$37, DB_crossborder[[#This Row],[Occupation title (text)]])&gt;0, "YES", "NO")</f>
        <v>NO</v>
      </c>
      <c r="G638" t="s">
        <v>288</v>
      </c>
      <c r="H638" s="6" t="s">
        <v>323</v>
      </c>
      <c r="I638" s="6">
        <v>2120</v>
      </c>
      <c r="J638" s="11">
        <v>2120</v>
      </c>
      <c r="K638" t="s">
        <v>290</v>
      </c>
      <c r="L638" t="s">
        <v>1493</v>
      </c>
      <c r="M638" t="s">
        <v>1493</v>
      </c>
      <c r="N638" t="s">
        <v>1493</v>
      </c>
      <c r="O638" t="s">
        <v>1493</v>
      </c>
      <c r="P638" t="s">
        <v>25</v>
      </c>
      <c r="Q638" t="s">
        <v>25</v>
      </c>
      <c r="R638" t="s">
        <v>25</v>
      </c>
    </row>
    <row r="639" spans="1:18" ht="17.25" customHeight="1">
      <c r="A639" t="s">
        <v>286</v>
      </c>
      <c r="B639" t="s">
        <v>324</v>
      </c>
      <c r="C639" t="s">
        <v>1558</v>
      </c>
      <c r="D639" t="s">
        <v>37</v>
      </c>
      <c r="E639" t="str">
        <f>+IF(COUNTIF('List most widespread'!$F$1:$F$37, DB_crossborder[[#This Row],[Occupation title (text)]])&gt;0, "YES", "NO")</f>
        <v>NO</v>
      </c>
      <c r="G639" t="s">
        <v>288</v>
      </c>
      <c r="H639" s="6" t="s">
        <v>325</v>
      </c>
      <c r="I639" s="6">
        <v>2131</v>
      </c>
      <c r="J639" s="11">
        <v>2131</v>
      </c>
      <c r="K639" t="s">
        <v>290</v>
      </c>
      <c r="L639" t="s">
        <v>1493</v>
      </c>
      <c r="M639" t="s">
        <v>1493</v>
      </c>
      <c r="N639" t="s">
        <v>1493</v>
      </c>
      <c r="O639" t="s">
        <v>1493</v>
      </c>
      <c r="P639" t="s">
        <v>25</v>
      </c>
      <c r="Q639" t="s">
        <v>25</v>
      </c>
      <c r="R639" t="s">
        <v>25</v>
      </c>
    </row>
    <row r="640" spans="1:18" ht="17.25" customHeight="1">
      <c r="A640" t="s">
        <v>286</v>
      </c>
      <c r="B640" t="s">
        <v>326</v>
      </c>
      <c r="C640" t="s">
        <v>1558</v>
      </c>
      <c r="D640" t="s">
        <v>37</v>
      </c>
      <c r="E640" t="str">
        <f>+IF(COUNTIF('List most widespread'!$F$1:$F$37, DB_crossborder[[#This Row],[Occupation title (text)]])&gt;0, "YES", "NO")</f>
        <v>NO</v>
      </c>
      <c r="G640" t="s">
        <v>288</v>
      </c>
      <c r="H640" s="6" t="s">
        <v>328</v>
      </c>
      <c r="I640" s="6">
        <v>2133</v>
      </c>
      <c r="J640" s="11">
        <v>2133</v>
      </c>
      <c r="K640" t="s">
        <v>290</v>
      </c>
      <c r="L640" t="s">
        <v>1493</v>
      </c>
      <c r="M640" t="s">
        <v>1493</v>
      </c>
      <c r="N640" t="s">
        <v>1493</v>
      </c>
      <c r="O640" t="s">
        <v>1493</v>
      </c>
      <c r="P640" t="s">
        <v>25</v>
      </c>
      <c r="Q640" t="s">
        <v>25</v>
      </c>
      <c r="R640" t="s">
        <v>25</v>
      </c>
    </row>
    <row r="641" spans="1:18" ht="17.25" customHeight="1">
      <c r="A641" t="s">
        <v>286</v>
      </c>
      <c r="B641" t="s">
        <v>337</v>
      </c>
      <c r="C641" t="s">
        <v>1558</v>
      </c>
      <c r="D641" t="s">
        <v>37</v>
      </c>
      <c r="E641" t="str">
        <f>+IF(COUNTIF('List most widespread'!$F$1:$F$37, DB_crossborder[[#This Row],[Occupation title (text)]])&gt;0, "YES", "NO")</f>
        <v>NO</v>
      </c>
      <c r="G641" t="s">
        <v>288</v>
      </c>
      <c r="H641" s="6" t="s">
        <v>339</v>
      </c>
      <c r="I641" s="6">
        <v>2149</v>
      </c>
      <c r="J641" s="11">
        <v>2149</v>
      </c>
      <c r="K641" t="s">
        <v>290</v>
      </c>
      <c r="L641" t="s">
        <v>1493</v>
      </c>
      <c r="M641" t="s">
        <v>1493</v>
      </c>
      <c r="N641" t="s">
        <v>1493</v>
      </c>
      <c r="O641" t="s">
        <v>1493</v>
      </c>
      <c r="P641" t="s">
        <v>25</v>
      </c>
      <c r="Q641" t="s">
        <v>25</v>
      </c>
      <c r="R641" t="s">
        <v>25</v>
      </c>
    </row>
    <row r="642" spans="1:18" ht="17.25" customHeight="1">
      <c r="A642" t="s">
        <v>286</v>
      </c>
      <c r="B642" t="s">
        <v>342</v>
      </c>
      <c r="C642" t="s">
        <v>1558</v>
      </c>
      <c r="D642" t="s">
        <v>37</v>
      </c>
      <c r="E642" t="str">
        <f>+IF(COUNTIF('List most widespread'!$F$1:$F$37, DB_crossborder[[#This Row],[Occupation title (text)]])&gt;0, "YES", "NO")</f>
        <v>NO</v>
      </c>
      <c r="G642" t="s">
        <v>288</v>
      </c>
      <c r="H642" s="6" t="s">
        <v>343</v>
      </c>
      <c r="I642" s="6">
        <v>2162</v>
      </c>
      <c r="J642" s="11">
        <v>2162</v>
      </c>
      <c r="K642" t="s">
        <v>290</v>
      </c>
      <c r="L642" t="s">
        <v>1493</v>
      </c>
      <c r="M642" t="s">
        <v>1493</v>
      </c>
      <c r="N642" t="s">
        <v>1493</v>
      </c>
      <c r="O642" t="s">
        <v>1493</v>
      </c>
      <c r="P642" t="s">
        <v>25</v>
      </c>
      <c r="Q642" t="s">
        <v>25</v>
      </c>
      <c r="R642" t="s">
        <v>25</v>
      </c>
    </row>
    <row r="643" spans="1:18" ht="17.25" customHeight="1">
      <c r="A643" t="s">
        <v>286</v>
      </c>
      <c r="B643" t="s">
        <v>344</v>
      </c>
      <c r="C643" t="s">
        <v>1558</v>
      </c>
      <c r="D643" t="s">
        <v>37</v>
      </c>
      <c r="E643" t="str">
        <f>+IF(COUNTIF('List most widespread'!$F$1:$F$37, DB_crossborder[[#This Row],[Occupation title (text)]])&gt;0, "YES", "NO")</f>
        <v>YES</v>
      </c>
      <c r="G643" t="s">
        <v>288</v>
      </c>
      <c r="H643" s="6" t="s">
        <v>345</v>
      </c>
      <c r="I643" s="6">
        <v>2163</v>
      </c>
      <c r="J643" s="11">
        <v>2163</v>
      </c>
      <c r="K643" t="s">
        <v>290</v>
      </c>
      <c r="L643" t="s">
        <v>1493</v>
      </c>
      <c r="M643" t="s">
        <v>1493</v>
      </c>
      <c r="N643" t="s">
        <v>1493</v>
      </c>
      <c r="O643" t="s">
        <v>1493</v>
      </c>
      <c r="P643" t="s">
        <v>25</v>
      </c>
      <c r="Q643" t="s">
        <v>25</v>
      </c>
      <c r="R643" t="s">
        <v>25</v>
      </c>
    </row>
    <row r="644" spans="1:18" ht="17.25" customHeight="1">
      <c r="A644" t="s">
        <v>286</v>
      </c>
      <c r="B644" t="s">
        <v>346</v>
      </c>
      <c r="C644" t="s">
        <v>1558</v>
      </c>
      <c r="D644" t="s">
        <v>37</v>
      </c>
      <c r="E644" t="str">
        <f>+IF(COUNTIF('List most widespread'!$F$1:$F$37, DB_crossborder[[#This Row],[Occupation title (text)]])&gt;0, "YES", "NO")</f>
        <v>NO</v>
      </c>
      <c r="G644" t="s">
        <v>288</v>
      </c>
      <c r="H644" s="6" t="s">
        <v>347</v>
      </c>
      <c r="I644" s="6">
        <v>2164</v>
      </c>
      <c r="J644" s="11">
        <v>2164</v>
      </c>
      <c r="K644" t="s">
        <v>290</v>
      </c>
      <c r="L644" t="s">
        <v>1493</v>
      </c>
      <c r="M644" t="s">
        <v>1493</v>
      </c>
      <c r="N644" t="s">
        <v>1493</v>
      </c>
      <c r="O644" t="s">
        <v>1493</v>
      </c>
      <c r="P644" t="s">
        <v>25</v>
      </c>
      <c r="Q644" t="s">
        <v>25</v>
      </c>
      <c r="R644" t="s">
        <v>25</v>
      </c>
    </row>
    <row r="645" spans="1:18" ht="17.25" customHeight="1">
      <c r="A645" t="s">
        <v>286</v>
      </c>
      <c r="B645" t="s">
        <v>348</v>
      </c>
      <c r="C645" t="s">
        <v>1558</v>
      </c>
      <c r="D645" t="s">
        <v>37</v>
      </c>
      <c r="E645" t="str">
        <f>+IF(COUNTIF('List most widespread'!$F$1:$F$37, DB_crossborder[[#This Row],[Occupation title (text)]])&gt;0, "YES", "NO")</f>
        <v>NO</v>
      </c>
      <c r="G645" t="s">
        <v>288</v>
      </c>
      <c r="H645" s="6" t="s">
        <v>349</v>
      </c>
      <c r="I645" s="6">
        <v>2165</v>
      </c>
      <c r="J645" s="11">
        <v>2165</v>
      </c>
      <c r="K645" t="s">
        <v>290</v>
      </c>
      <c r="L645" t="s">
        <v>1493</v>
      </c>
      <c r="M645" t="s">
        <v>1493</v>
      </c>
      <c r="N645" t="s">
        <v>1493</v>
      </c>
      <c r="O645" t="s">
        <v>1493</v>
      </c>
      <c r="P645" t="s">
        <v>25</v>
      </c>
      <c r="Q645" t="s">
        <v>25</v>
      </c>
      <c r="R645" t="s">
        <v>25</v>
      </c>
    </row>
    <row r="646" spans="1:18" ht="17.25" customHeight="1">
      <c r="A646" t="s">
        <v>286</v>
      </c>
      <c r="B646" t="s">
        <v>233</v>
      </c>
      <c r="C646" t="s">
        <v>1558</v>
      </c>
      <c r="D646" t="s">
        <v>37</v>
      </c>
      <c r="E646" t="str">
        <f>+IF(COUNTIF('List most widespread'!$F$1:$F$37, DB_crossborder[[#This Row],[Occupation title (text)]])&gt;0, "YES", "NO")</f>
        <v>YES</v>
      </c>
      <c r="G646" t="s">
        <v>288</v>
      </c>
      <c r="H646" s="6" t="s">
        <v>350</v>
      </c>
      <c r="I646" s="6">
        <v>2166</v>
      </c>
      <c r="J646" s="11">
        <v>2166</v>
      </c>
      <c r="K646" t="s">
        <v>290</v>
      </c>
      <c r="L646" t="s">
        <v>1493</v>
      </c>
      <c r="M646" t="s">
        <v>1493</v>
      </c>
      <c r="N646" t="s">
        <v>1493</v>
      </c>
      <c r="O646" t="s">
        <v>1493</v>
      </c>
      <c r="P646" t="s">
        <v>25</v>
      </c>
      <c r="Q646" t="s">
        <v>25</v>
      </c>
      <c r="R646" t="s">
        <v>25</v>
      </c>
    </row>
    <row r="647" spans="1:18" ht="17.25" customHeight="1">
      <c r="A647" t="s">
        <v>286</v>
      </c>
      <c r="B647" t="s">
        <v>354</v>
      </c>
      <c r="C647" t="s">
        <v>1558</v>
      </c>
      <c r="D647" t="s">
        <v>37</v>
      </c>
      <c r="E647" t="str">
        <f>+IF(COUNTIF('List most widespread'!$F$1:$F$37, DB_crossborder[[#This Row],[Occupation title (text)]])&gt;0, "YES", "NO")</f>
        <v>NO</v>
      </c>
      <c r="G647" t="s">
        <v>288</v>
      </c>
      <c r="H647" s="6" t="s">
        <v>355</v>
      </c>
      <c r="I647" s="6">
        <v>2230</v>
      </c>
      <c r="J647" s="11">
        <v>2230</v>
      </c>
      <c r="K647" t="s">
        <v>290</v>
      </c>
      <c r="L647" t="s">
        <v>1493</v>
      </c>
      <c r="M647" t="s">
        <v>1493</v>
      </c>
      <c r="N647" t="s">
        <v>1493</v>
      </c>
      <c r="O647" t="s">
        <v>1493</v>
      </c>
      <c r="P647" t="s">
        <v>25</v>
      </c>
      <c r="Q647" t="s">
        <v>25</v>
      </c>
      <c r="R647" t="s">
        <v>25</v>
      </c>
    </row>
    <row r="648" spans="1:18" ht="17.25" customHeight="1">
      <c r="A648" t="s">
        <v>286</v>
      </c>
      <c r="B648" t="s">
        <v>358</v>
      </c>
      <c r="C648" t="s">
        <v>1558</v>
      </c>
      <c r="D648" t="s">
        <v>37</v>
      </c>
      <c r="E648" t="str">
        <f>+IF(COUNTIF('List most widespread'!$F$1:$F$37, DB_crossborder[[#This Row],[Occupation title (text)]])&gt;0, "YES", "NO")</f>
        <v>NO</v>
      </c>
      <c r="G648" t="s">
        <v>288</v>
      </c>
      <c r="H648" s="6" t="s">
        <v>359</v>
      </c>
      <c r="I648" s="6">
        <v>2263</v>
      </c>
      <c r="J648" s="11">
        <v>2263</v>
      </c>
      <c r="K648" t="s">
        <v>290</v>
      </c>
      <c r="L648" t="s">
        <v>1493</v>
      </c>
      <c r="M648" t="s">
        <v>1493</v>
      </c>
      <c r="N648" t="s">
        <v>1493</v>
      </c>
      <c r="O648" t="s">
        <v>1493</v>
      </c>
      <c r="P648" t="s">
        <v>25</v>
      </c>
      <c r="Q648" t="s">
        <v>25</v>
      </c>
      <c r="R648" t="s">
        <v>25</v>
      </c>
    </row>
    <row r="649" spans="1:18" ht="17.25" customHeight="1">
      <c r="A649" t="s">
        <v>286</v>
      </c>
      <c r="B649" t="s">
        <v>360</v>
      </c>
      <c r="C649" t="s">
        <v>1558</v>
      </c>
      <c r="D649" t="s">
        <v>37</v>
      </c>
      <c r="E649" t="str">
        <f>+IF(COUNTIF('List most widespread'!$F$1:$F$37, DB_crossborder[[#This Row],[Occupation title (text)]])&gt;0, "YES", "NO")</f>
        <v>NO</v>
      </c>
      <c r="G649" t="s">
        <v>288</v>
      </c>
      <c r="H649" s="6" t="s">
        <v>361</v>
      </c>
      <c r="I649" s="6">
        <v>2265</v>
      </c>
      <c r="J649" s="11">
        <v>2265</v>
      </c>
      <c r="K649" t="s">
        <v>290</v>
      </c>
      <c r="L649" t="s">
        <v>1493</v>
      </c>
      <c r="M649" t="s">
        <v>1493</v>
      </c>
      <c r="N649" t="s">
        <v>1493</v>
      </c>
      <c r="O649" t="s">
        <v>1493</v>
      </c>
      <c r="P649" t="s">
        <v>25</v>
      </c>
      <c r="Q649" t="s">
        <v>25</v>
      </c>
      <c r="R649" t="s">
        <v>25</v>
      </c>
    </row>
    <row r="650" spans="1:18" ht="17.25" customHeight="1">
      <c r="A650" t="s">
        <v>286</v>
      </c>
      <c r="B650" t="s">
        <v>364</v>
      </c>
      <c r="C650" t="s">
        <v>1558</v>
      </c>
      <c r="D650" t="s">
        <v>37</v>
      </c>
      <c r="E650" t="str">
        <f>+IF(COUNTIF('List most widespread'!$F$1:$F$37, DB_crossborder[[#This Row],[Occupation title (text)]])&gt;0, "YES", "NO")</f>
        <v>NO</v>
      </c>
      <c r="G650" t="s">
        <v>288</v>
      </c>
      <c r="H650" s="6" t="s">
        <v>366</v>
      </c>
      <c r="I650" s="6">
        <v>2310</v>
      </c>
      <c r="J650" s="11">
        <v>2310</v>
      </c>
      <c r="K650" t="s">
        <v>290</v>
      </c>
      <c r="L650" t="s">
        <v>1493</v>
      </c>
      <c r="M650" t="s">
        <v>1493</v>
      </c>
      <c r="N650" t="s">
        <v>1493</v>
      </c>
      <c r="O650" t="s">
        <v>1493</v>
      </c>
      <c r="P650" t="s">
        <v>25</v>
      </c>
      <c r="Q650" t="s">
        <v>25</v>
      </c>
      <c r="R650" t="s">
        <v>25</v>
      </c>
    </row>
    <row r="651" spans="1:18" ht="17.25" customHeight="1">
      <c r="A651" t="s">
        <v>286</v>
      </c>
      <c r="B651" t="s">
        <v>367</v>
      </c>
      <c r="C651" t="s">
        <v>1558</v>
      </c>
      <c r="D651" t="s">
        <v>37</v>
      </c>
      <c r="E651" t="str">
        <f>+IF(COUNTIF('List most widespread'!$F$1:$F$37, DB_crossborder[[#This Row],[Occupation title (text)]])&gt;0, "YES", "NO")</f>
        <v>NO</v>
      </c>
      <c r="G651" t="s">
        <v>288</v>
      </c>
      <c r="H651" s="6" t="s">
        <v>369</v>
      </c>
      <c r="I651" s="6">
        <v>2320</v>
      </c>
      <c r="J651" s="11">
        <v>2320</v>
      </c>
      <c r="K651" t="s">
        <v>290</v>
      </c>
      <c r="L651" t="s">
        <v>1493</v>
      </c>
      <c r="M651" t="s">
        <v>1493</v>
      </c>
      <c r="N651" t="s">
        <v>1493</v>
      </c>
      <c r="O651" t="s">
        <v>1493</v>
      </c>
      <c r="P651" t="s">
        <v>25</v>
      </c>
      <c r="Q651" t="s">
        <v>25</v>
      </c>
      <c r="R651" t="s">
        <v>25</v>
      </c>
    </row>
    <row r="652" spans="1:18" ht="17.25" customHeight="1">
      <c r="A652" t="s">
        <v>286</v>
      </c>
      <c r="B652" t="s">
        <v>370</v>
      </c>
      <c r="C652" t="s">
        <v>1558</v>
      </c>
      <c r="D652" t="s">
        <v>37</v>
      </c>
      <c r="E652" t="str">
        <f>+IF(COUNTIF('List most widespread'!$F$1:$F$37, DB_crossborder[[#This Row],[Occupation title (text)]])&gt;0, "YES", "NO")</f>
        <v>NO</v>
      </c>
      <c r="G652" t="s">
        <v>288</v>
      </c>
      <c r="H652" s="6" t="s">
        <v>372</v>
      </c>
      <c r="I652" s="6">
        <v>2330</v>
      </c>
      <c r="J652" s="11">
        <v>2330</v>
      </c>
      <c r="K652" t="s">
        <v>290</v>
      </c>
      <c r="L652" t="s">
        <v>1493</v>
      </c>
      <c r="M652" t="s">
        <v>1493</v>
      </c>
      <c r="N652" t="s">
        <v>1493</v>
      </c>
      <c r="O652" t="s">
        <v>1493</v>
      </c>
      <c r="P652" t="s">
        <v>25</v>
      </c>
      <c r="Q652" t="s">
        <v>25</v>
      </c>
      <c r="R652" t="s">
        <v>25</v>
      </c>
    </row>
    <row r="653" spans="1:18" ht="17.25" customHeight="1">
      <c r="A653" t="s">
        <v>286</v>
      </c>
      <c r="B653" t="s">
        <v>375</v>
      </c>
      <c r="C653" t="s">
        <v>1558</v>
      </c>
      <c r="D653" t="s">
        <v>37</v>
      </c>
      <c r="E653" t="str">
        <f>+IF(COUNTIF('List most widespread'!$F$1:$F$37, DB_crossborder[[#This Row],[Occupation title (text)]])&gt;0, "YES", "NO")</f>
        <v>NO</v>
      </c>
      <c r="G653" t="s">
        <v>288</v>
      </c>
      <c r="H653" s="6" t="s">
        <v>376</v>
      </c>
      <c r="I653" s="6">
        <v>2351</v>
      </c>
      <c r="J653" s="11">
        <v>2351</v>
      </c>
      <c r="K653" t="s">
        <v>290</v>
      </c>
      <c r="L653" t="s">
        <v>1493</v>
      </c>
      <c r="M653" t="s">
        <v>1493</v>
      </c>
      <c r="N653" t="s">
        <v>1493</v>
      </c>
      <c r="O653" t="s">
        <v>1493</v>
      </c>
      <c r="P653" t="s">
        <v>25</v>
      </c>
      <c r="Q653" t="s">
        <v>25</v>
      </c>
      <c r="R653" t="s">
        <v>25</v>
      </c>
    </row>
    <row r="654" spans="1:18" ht="17.25" customHeight="1">
      <c r="A654" t="s">
        <v>286</v>
      </c>
      <c r="B654" t="s">
        <v>377</v>
      </c>
      <c r="C654" t="s">
        <v>1558</v>
      </c>
      <c r="D654" t="s">
        <v>37</v>
      </c>
      <c r="E654" t="str">
        <f>+IF(COUNTIF('List most widespread'!$F$1:$F$37, DB_crossborder[[#This Row],[Occupation title (text)]])&gt;0, "YES", "NO")</f>
        <v>NO</v>
      </c>
      <c r="G654" t="s">
        <v>288</v>
      </c>
      <c r="H654" s="6" t="s">
        <v>378</v>
      </c>
      <c r="I654" s="6">
        <v>2353</v>
      </c>
      <c r="J654" s="11">
        <v>2353</v>
      </c>
      <c r="K654" t="s">
        <v>290</v>
      </c>
      <c r="L654" t="s">
        <v>1493</v>
      </c>
      <c r="M654" t="s">
        <v>1493</v>
      </c>
      <c r="N654" t="s">
        <v>1493</v>
      </c>
      <c r="O654" t="s">
        <v>1493</v>
      </c>
      <c r="P654" t="s">
        <v>25</v>
      </c>
      <c r="Q654" t="s">
        <v>25</v>
      </c>
      <c r="R654" t="s">
        <v>25</v>
      </c>
    </row>
    <row r="655" spans="1:18" ht="17.25" customHeight="1">
      <c r="A655" t="s">
        <v>286</v>
      </c>
      <c r="B655" t="s">
        <v>379</v>
      </c>
      <c r="C655" t="s">
        <v>1558</v>
      </c>
      <c r="D655" t="s">
        <v>37</v>
      </c>
      <c r="E655" t="str">
        <f>+IF(COUNTIF('List most widespread'!$F$1:$F$37, DB_crossborder[[#This Row],[Occupation title (text)]])&gt;0, "YES", "NO")</f>
        <v>NO</v>
      </c>
      <c r="G655" t="s">
        <v>288</v>
      </c>
      <c r="H655" s="6" t="s">
        <v>381</v>
      </c>
      <c r="I655" s="6">
        <v>2354</v>
      </c>
      <c r="J655" s="11">
        <v>2354</v>
      </c>
      <c r="K655" t="s">
        <v>290</v>
      </c>
      <c r="L655" t="s">
        <v>1493</v>
      </c>
      <c r="M655" t="s">
        <v>1493</v>
      </c>
      <c r="N655" t="s">
        <v>1493</v>
      </c>
      <c r="O655" t="s">
        <v>1493</v>
      </c>
      <c r="P655" t="s">
        <v>25</v>
      </c>
      <c r="Q655" t="s">
        <v>25</v>
      </c>
      <c r="R655" t="s">
        <v>25</v>
      </c>
    </row>
    <row r="656" spans="1:18" ht="17.25" customHeight="1">
      <c r="A656" t="s">
        <v>286</v>
      </c>
      <c r="B656" t="s">
        <v>382</v>
      </c>
      <c r="C656" t="s">
        <v>1558</v>
      </c>
      <c r="D656" t="s">
        <v>37</v>
      </c>
      <c r="E656" t="str">
        <f>+IF(COUNTIF('List most widespread'!$F$1:$F$37, DB_crossborder[[#This Row],[Occupation title (text)]])&gt;0, "YES", "NO")</f>
        <v>NO</v>
      </c>
      <c r="G656" t="s">
        <v>288</v>
      </c>
      <c r="H656" s="6" t="s">
        <v>383</v>
      </c>
      <c r="I656" s="6">
        <v>2355</v>
      </c>
      <c r="J656" s="11">
        <v>2355</v>
      </c>
      <c r="K656" t="s">
        <v>290</v>
      </c>
      <c r="L656" t="s">
        <v>1493</v>
      </c>
      <c r="M656" t="s">
        <v>1493</v>
      </c>
      <c r="N656" t="s">
        <v>1493</v>
      </c>
      <c r="O656" t="s">
        <v>1493</v>
      </c>
      <c r="P656" t="s">
        <v>25</v>
      </c>
      <c r="Q656" t="s">
        <v>25</v>
      </c>
      <c r="R656" t="s">
        <v>25</v>
      </c>
    </row>
    <row r="657" spans="1:18" ht="17.25" customHeight="1">
      <c r="A657" t="s">
        <v>286</v>
      </c>
      <c r="B657" t="s">
        <v>386</v>
      </c>
      <c r="C657" t="s">
        <v>1558</v>
      </c>
      <c r="D657" t="s">
        <v>37</v>
      </c>
      <c r="E657" t="str">
        <f>+IF(COUNTIF('List most widespread'!$F$1:$F$37, DB_crossborder[[#This Row],[Occupation title (text)]])&gt;0, "YES", "NO")</f>
        <v>NO</v>
      </c>
      <c r="G657" t="s">
        <v>288</v>
      </c>
      <c r="H657" s="6" t="s">
        <v>387</v>
      </c>
      <c r="I657" s="6">
        <v>2359</v>
      </c>
      <c r="J657" s="11">
        <v>2359</v>
      </c>
      <c r="K657" t="s">
        <v>290</v>
      </c>
      <c r="L657" t="s">
        <v>1493</v>
      </c>
      <c r="M657" t="s">
        <v>1493</v>
      </c>
      <c r="N657" t="s">
        <v>1493</v>
      </c>
      <c r="O657" t="s">
        <v>1493</v>
      </c>
      <c r="P657" t="s">
        <v>25</v>
      </c>
      <c r="Q657" t="s">
        <v>25</v>
      </c>
      <c r="R657" t="s">
        <v>25</v>
      </c>
    </row>
    <row r="658" spans="1:18" ht="17.25" customHeight="1">
      <c r="A658" t="s">
        <v>286</v>
      </c>
      <c r="B658" t="s">
        <v>181</v>
      </c>
      <c r="C658" t="s">
        <v>1558</v>
      </c>
      <c r="D658" t="s">
        <v>37</v>
      </c>
      <c r="E658" t="str">
        <f>+IF(COUNTIF('List most widespread'!$F$1:$F$37, DB_crossborder[[#This Row],[Occupation title (text)]])&gt;0, "YES", "NO")</f>
        <v>NO</v>
      </c>
      <c r="G658" t="s">
        <v>288</v>
      </c>
      <c r="H658" s="6" t="s">
        <v>389</v>
      </c>
      <c r="I658" s="6">
        <v>2411</v>
      </c>
      <c r="J658" s="11">
        <v>2411</v>
      </c>
      <c r="K658" t="s">
        <v>290</v>
      </c>
      <c r="L658" t="s">
        <v>1493</v>
      </c>
      <c r="M658" t="s">
        <v>1493</v>
      </c>
      <c r="N658" t="s">
        <v>1493</v>
      </c>
      <c r="O658" t="s">
        <v>1493</v>
      </c>
      <c r="P658" t="s">
        <v>25</v>
      </c>
      <c r="Q658" t="s">
        <v>25</v>
      </c>
      <c r="R658" t="s">
        <v>25</v>
      </c>
    </row>
    <row r="659" spans="1:18" ht="17.25" customHeight="1">
      <c r="A659" t="s">
        <v>286</v>
      </c>
      <c r="B659" t="s">
        <v>390</v>
      </c>
      <c r="C659" t="s">
        <v>1558</v>
      </c>
      <c r="D659" t="s">
        <v>37</v>
      </c>
      <c r="E659" t="str">
        <f>+IF(COUNTIF('List most widespread'!$F$1:$F$37, DB_crossborder[[#This Row],[Occupation title (text)]])&gt;0, "YES", "NO")</f>
        <v>NO</v>
      </c>
      <c r="G659" t="s">
        <v>288</v>
      </c>
      <c r="H659" s="6" t="s">
        <v>391</v>
      </c>
      <c r="I659" s="6">
        <v>2421</v>
      </c>
      <c r="J659" s="11">
        <v>2421</v>
      </c>
      <c r="K659" t="s">
        <v>290</v>
      </c>
      <c r="L659" t="s">
        <v>1493</v>
      </c>
      <c r="M659" t="s">
        <v>1493</v>
      </c>
      <c r="N659" t="s">
        <v>1493</v>
      </c>
      <c r="O659" t="s">
        <v>1493</v>
      </c>
      <c r="P659" t="s">
        <v>25</v>
      </c>
      <c r="Q659" t="s">
        <v>25</v>
      </c>
      <c r="R659" t="s">
        <v>25</v>
      </c>
    </row>
    <row r="660" spans="1:18" ht="17.25" customHeight="1">
      <c r="A660" t="s">
        <v>286</v>
      </c>
      <c r="B660" t="s">
        <v>392</v>
      </c>
      <c r="C660" t="s">
        <v>1558</v>
      </c>
      <c r="D660" t="s">
        <v>37</v>
      </c>
      <c r="E660" t="str">
        <f>+IF(COUNTIF('List most widespread'!$F$1:$F$37, DB_crossborder[[#This Row],[Occupation title (text)]])&gt;0, "YES", "NO")</f>
        <v>NO</v>
      </c>
      <c r="G660" t="s">
        <v>288</v>
      </c>
      <c r="H660" s="6" t="s">
        <v>393</v>
      </c>
      <c r="I660" s="6">
        <v>2422</v>
      </c>
      <c r="J660" s="11">
        <v>2422</v>
      </c>
      <c r="K660" t="s">
        <v>290</v>
      </c>
      <c r="L660" t="s">
        <v>1493</v>
      </c>
      <c r="M660" t="s">
        <v>1493</v>
      </c>
      <c r="N660" t="s">
        <v>1493</v>
      </c>
      <c r="O660" t="s">
        <v>1493</v>
      </c>
      <c r="P660" t="s">
        <v>25</v>
      </c>
      <c r="Q660" t="s">
        <v>25</v>
      </c>
      <c r="R660" t="s">
        <v>25</v>
      </c>
    </row>
    <row r="661" spans="1:18" ht="17.25" customHeight="1">
      <c r="A661" t="s">
        <v>286</v>
      </c>
      <c r="B661" t="s">
        <v>208</v>
      </c>
      <c r="C661" t="s">
        <v>1558</v>
      </c>
      <c r="D661" t="s">
        <v>37</v>
      </c>
      <c r="E661" t="str">
        <f>+IF(COUNTIF('List most widespread'!$F$1:$F$37, DB_crossborder[[#This Row],[Occupation title (text)]])&gt;0, "YES", "NO")</f>
        <v>NO</v>
      </c>
      <c r="G661" t="s">
        <v>288</v>
      </c>
      <c r="H661" s="6" t="s">
        <v>394</v>
      </c>
      <c r="I661" s="6">
        <v>2423</v>
      </c>
      <c r="J661" s="11">
        <v>2423</v>
      </c>
      <c r="K661" t="s">
        <v>290</v>
      </c>
      <c r="L661" t="s">
        <v>1493</v>
      </c>
      <c r="M661" t="s">
        <v>1493</v>
      </c>
      <c r="N661" t="s">
        <v>1493</v>
      </c>
      <c r="O661" t="s">
        <v>1493</v>
      </c>
      <c r="P661" t="s">
        <v>25</v>
      </c>
      <c r="Q661" t="s">
        <v>25</v>
      </c>
      <c r="R661" t="s">
        <v>25</v>
      </c>
    </row>
    <row r="662" spans="1:18" ht="17.25" customHeight="1">
      <c r="A662" t="s">
        <v>286</v>
      </c>
      <c r="B662" t="s">
        <v>395</v>
      </c>
      <c r="C662" t="s">
        <v>1558</v>
      </c>
      <c r="D662" t="s">
        <v>37</v>
      </c>
      <c r="E662" t="str">
        <f>+IF(COUNTIF('List most widespread'!$F$1:$F$37, DB_crossborder[[#This Row],[Occupation title (text)]])&gt;0, "YES", "NO")</f>
        <v>NO</v>
      </c>
      <c r="G662" t="s">
        <v>288</v>
      </c>
      <c r="H662" s="6" t="s">
        <v>396</v>
      </c>
      <c r="I662" s="6">
        <v>2424</v>
      </c>
      <c r="J662" s="11">
        <v>2424</v>
      </c>
      <c r="K662" t="s">
        <v>290</v>
      </c>
      <c r="L662" t="s">
        <v>1493</v>
      </c>
      <c r="M662" t="s">
        <v>1493</v>
      </c>
      <c r="N662" t="s">
        <v>1493</v>
      </c>
      <c r="O662" t="s">
        <v>1493</v>
      </c>
      <c r="P662" t="s">
        <v>25</v>
      </c>
      <c r="Q662" t="s">
        <v>25</v>
      </c>
      <c r="R662" t="s">
        <v>25</v>
      </c>
    </row>
    <row r="663" spans="1:18" ht="17.25" customHeight="1">
      <c r="A663" t="s">
        <v>286</v>
      </c>
      <c r="B663" t="s">
        <v>397</v>
      </c>
      <c r="C663" t="s">
        <v>1558</v>
      </c>
      <c r="D663" t="s">
        <v>37</v>
      </c>
      <c r="E663" t="str">
        <f>+IF(COUNTIF('List most widespread'!$F$1:$F$37, DB_crossborder[[#This Row],[Occupation title (text)]])&gt;0, "YES", "NO")</f>
        <v>YES</v>
      </c>
      <c r="G663" t="s">
        <v>288</v>
      </c>
      <c r="H663" s="6" t="s">
        <v>398</v>
      </c>
      <c r="I663" s="6">
        <v>2431</v>
      </c>
      <c r="J663" s="11">
        <v>2431</v>
      </c>
      <c r="K663" t="s">
        <v>290</v>
      </c>
      <c r="L663" t="s">
        <v>1493</v>
      </c>
      <c r="M663" t="s">
        <v>1493</v>
      </c>
      <c r="N663" t="s">
        <v>1493</v>
      </c>
      <c r="O663" t="s">
        <v>1493</v>
      </c>
      <c r="P663" t="s">
        <v>25</v>
      </c>
      <c r="Q663" t="s">
        <v>25</v>
      </c>
      <c r="R663" t="s">
        <v>25</v>
      </c>
    </row>
    <row r="664" spans="1:18" ht="17.25" customHeight="1">
      <c r="A664" t="s">
        <v>286</v>
      </c>
      <c r="B664" t="s">
        <v>227</v>
      </c>
      <c r="C664" t="s">
        <v>1558</v>
      </c>
      <c r="D664" t="s">
        <v>37</v>
      </c>
      <c r="E664" t="str">
        <f>+IF(COUNTIF('List most widespread'!$F$1:$F$37, DB_crossborder[[#This Row],[Occupation title (text)]])&gt;0, "YES", "NO")</f>
        <v>YES</v>
      </c>
      <c r="G664" t="s">
        <v>288</v>
      </c>
      <c r="H664" s="6" t="s">
        <v>400</v>
      </c>
      <c r="I664" s="6">
        <v>2432</v>
      </c>
      <c r="J664" s="11">
        <v>2432</v>
      </c>
      <c r="K664" t="s">
        <v>290</v>
      </c>
      <c r="L664" t="s">
        <v>1493</v>
      </c>
      <c r="M664" t="s">
        <v>1493</v>
      </c>
      <c r="N664" t="s">
        <v>1493</v>
      </c>
      <c r="O664" t="s">
        <v>1493</v>
      </c>
      <c r="P664" t="s">
        <v>25</v>
      </c>
      <c r="Q664" t="s">
        <v>25</v>
      </c>
      <c r="R664" t="s">
        <v>25</v>
      </c>
    </row>
    <row r="665" spans="1:18" ht="17.25" customHeight="1">
      <c r="A665" t="s">
        <v>286</v>
      </c>
      <c r="B665" t="s">
        <v>79</v>
      </c>
      <c r="C665" t="s">
        <v>1558</v>
      </c>
      <c r="D665" t="s">
        <v>37</v>
      </c>
      <c r="E665" t="str">
        <f>+IF(COUNTIF('List most widespread'!$F$1:$F$37, DB_crossborder[[#This Row],[Occupation title (text)]])&gt;0, "YES", "NO")</f>
        <v>NO</v>
      </c>
      <c r="G665" t="s">
        <v>288</v>
      </c>
      <c r="H665" s="6" t="s">
        <v>401</v>
      </c>
      <c r="I665" s="6">
        <v>2511</v>
      </c>
      <c r="J665" s="11">
        <v>2511</v>
      </c>
      <c r="K665" t="s">
        <v>290</v>
      </c>
      <c r="L665" t="s">
        <v>1493</v>
      </c>
      <c r="M665" t="s">
        <v>1493</v>
      </c>
      <c r="N665" t="s">
        <v>1493</v>
      </c>
      <c r="O665" t="s">
        <v>1493</v>
      </c>
      <c r="P665" t="s">
        <v>25</v>
      </c>
      <c r="Q665" t="s">
        <v>25</v>
      </c>
      <c r="R665" t="s">
        <v>25</v>
      </c>
    </row>
    <row r="666" spans="1:18" ht="17.25" customHeight="1">
      <c r="A666" t="s">
        <v>286</v>
      </c>
      <c r="B666" t="s">
        <v>31</v>
      </c>
      <c r="C666" t="s">
        <v>1558</v>
      </c>
      <c r="D666" t="s">
        <v>37</v>
      </c>
      <c r="E666" t="str">
        <f>+IF(COUNTIF('List most widespread'!$F$1:$F$37, DB_crossborder[[#This Row],[Occupation title (text)]])&gt;0, "YES", "NO")</f>
        <v>NO</v>
      </c>
      <c r="G666" t="s">
        <v>288</v>
      </c>
      <c r="H666" s="6" t="s">
        <v>403</v>
      </c>
      <c r="I666" s="6">
        <v>2512</v>
      </c>
      <c r="J666" s="11">
        <v>2512</v>
      </c>
      <c r="K666" t="s">
        <v>290</v>
      </c>
      <c r="L666" t="s">
        <v>1493</v>
      </c>
      <c r="M666" t="s">
        <v>1493</v>
      </c>
      <c r="N666" t="s">
        <v>1493</v>
      </c>
      <c r="O666" t="s">
        <v>1493</v>
      </c>
      <c r="P666" t="s">
        <v>25</v>
      </c>
      <c r="Q666" t="s">
        <v>25</v>
      </c>
      <c r="R666" t="s">
        <v>25</v>
      </c>
    </row>
    <row r="667" spans="1:18" ht="17.25" customHeight="1">
      <c r="A667" t="s">
        <v>286</v>
      </c>
      <c r="B667" s="9" t="s">
        <v>82</v>
      </c>
      <c r="C667" t="s">
        <v>1558</v>
      </c>
      <c r="D667" t="s">
        <v>37</v>
      </c>
      <c r="E667" t="str">
        <f>+IF(COUNTIF('List most widespread'!$F$1:$F$37, DB_crossborder[[#This Row],[Occupation title (text)]])&gt;0, "YES", "NO")</f>
        <v>NO</v>
      </c>
      <c r="G667" t="s">
        <v>288</v>
      </c>
      <c r="H667" s="6" t="s">
        <v>404</v>
      </c>
      <c r="I667" s="6">
        <v>2513</v>
      </c>
      <c r="J667" s="11">
        <v>2513</v>
      </c>
      <c r="K667" t="s">
        <v>290</v>
      </c>
      <c r="L667" t="s">
        <v>1493</v>
      </c>
      <c r="M667" t="s">
        <v>1493</v>
      </c>
      <c r="N667" t="s">
        <v>1493</v>
      </c>
      <c r="O667" t="s">
        <v>1493</v>
      </c>
      <c r="P667" t="s">
        <v>25</v>
      </c>
      <c r="Q667" t="s">
        <v>25</v>
      </c>
      <c r="R667" t="s">
        <v>25</v>
      </c>
    </row>
    <row r="668" spans="1:18" ht="17.25" customHeight="1">
      <c r="A668" t="s">
        <v>286</v>
      </c>
      <c r="B668" t="s">
        <v>408</v>
      </c>
      <c r="C668" t="s">
        <v>1558</v>
      </c>
      <c r="D668" t="s">
        <v>37</v>
      </c>
      <c r="E668" t="str">
        <f>+IF(COUNTIF('List most widespread'!$F$1:$F$37, DB_crossborder[[#This Row],[Occupation title (text)]])&gt;0, "YES", "NO")</f>
        <v>NO</v>
      </c>
      <c r="G668" t="s">
        <v>288</v>
      </c>
      <c r="H668" s="6" t="s">
        <v>409</v>
      </c>
      <c r="I668" s="6">
        <v>2621</v>
      </c>
      <c r="J668" s="11">
        <v>2621</v>
      </c>
      <c r="K668" t="s">
        <v>290</v>
      </c>
      <c r="L668" t="s">
        <v>1493</v>
      </c>
      <c r="M668" t="s">
        <v>1493</v>
      </c>
      <c r="N668" t="s">
        <v>1493</v>
      </c>
      <c r="O668" t="s">
        <v>1493</v>
      </c>
      <c r="P668" t="s">
        <v>25</v>
      </c>
      <c r="Q668" t="s">
        <v>25</v>
      </c>
      <c r="R668" t="s">
        <v>25</v>
      </c>
    </row>
    <row r="669" spans="1:18" ht="17.25" customHeight="1">
      <c r="A669" t="s">
        <v>286</v>
      </c>
      <c r="B669" t="s">
        <v>411</v>
      </c>
      <c r="C669" t="s">
        <v>1558</v>
      </c>
      <c r="D669" t="s">
        <v>37</v>
      </c>
      <c r="E669" t="str">
        <f>+IF(COUNTIF('List most widespread'!$F$1:$F$37, DB_crossborder[[#This Row],[Occupation title (text)]])&gt;0, "YES", "NO")</f>
        <v>YES</v>
      </c>
      <c r="G669" t="s">
        <v>288</v>
      </c>
      <c r="H669" s="6" t="s">
        <v>412</v>
      </c>
      <c r="I669" s="6">
        <v>2632</v>
      </c>
      <c r="J669" s="11">
        <v>2632</v>
      </c>
      <c r="K669" t="s">
        <v>290</v>
      </c>
      <c r="L669" t="s">
        <v>1493</v>
      </c>
      <c r="M669" t="s">
        <v>1493</v>
      </c>
      <c r="N669" t="s">
        <v>1493</v>
      </c>
      <c r="O669" t="s">
        <v>1493</v>
      </c>
      <c r="P669" t="s">
        <v>25</v>
      </c>
      <c r="Q669" t="s">
        <v>25</v>
      </c>
      <c r="R669" t="s">
        <v>25</v>
      </c>
    </row>
    <row r="670" spans="1:18" ht="17.25" customHeight="1">
      <c r="A670" t="s">
        <v>286</v>
      </c>
      <c r="B670" t="s">
        <v>413</v>
      </c>
      <c r="C670" t="s">
        <v>1558</v>
      </c>
      <c r="D670" t="s">
        <v>37</v>
      </c>
      <c r="E670" t="str">
        <f>+IF(COUNTIF('List most widespread'!$F$1:$F$37, DB_crossborder[[#This Row],[Occupation title (text)]])&gt;0, "YES", "NO")</f>
        <v>YES</v>
      </c>
      <c r="G670" t="s">
        <v>288</v>
      </c>
      <c r="H670" s="6" t="s">
        <v>414</v>
      </c>
      <c r="I670" s="6">
        <v>2633</v>
      </c>
      <c r="J670" s="11">
        <v>2633</v>
      </c>
      <c r="K670" t="s">
        <v>290</v>
      </c>
      <c r="L670" t="s">
        <v>1493</v>
      </c>
      <c r="M670" t="s">
        <v>1493</v>
      </c>
      <c r="N670" t="s">
        <v>1493</v>
      </c>
      <c r="O670" t="s">
        <v>1493</v>
      </c>
      <c r="P670" t="s">
        <v>25</v>
      </c>
      <c r="Q670" t="s">
        <v>25</v>
      </c>
      <c r="R670" t="s">
        <v>25</v>
      </c>
    </row>
    <row r="671" spans="1:18" ht="17.25" customHeight="1">
      <c r="A671" t="s">
        <v>286</v>
      </c>
      <c r="B671" t="s">
        <v>415</v>
      </c>
      <c r="C671" t="s">
        <v>1558</v>
      </c>
      <c r="D671" t="s">
        <v>37</v>
      </c>
      <c r="E671" t="str">
        <f>+IF(COUNTIF('List most widespread'!$F$1:$F$37, DB_crossborder[[#This Row],[Occupation title (text)]])&gt;0, "YES", "NO")</f>
        <v>NO</v>
      </c>
      <c r="G671" t="s">
        <v>288</v>
      </c>
      <c r="H671" s="6" t="s">
        <v>417</v>
      </c>
      <c r="I671" s="6">
        <v>2634</v>
      </c>
      <c r="J671" s="11">
        <v>2634</v>
      </c>
      <c r="K671" t="s">
        <v>290</v>
      </c>
      <c r="L671" t="s">
        <v>1493</v>
      </c>
      <c r="M671" t="s">
        <v>1493</v>
      </c>
      <c r="N671" t="s">
        <v>1493</v>
      </c>
      <c r="O671" t="s">
        <v>1493</v>
      </c>
      <c r="P671" t="s">
        <v>25</v>
      </c>
      <c r="Q671" t="s">
        <v>25</v>
      </c>
      <c r="R671" t="s">
        <v>25</v>
      </c>
    </row>
    <row r="672" spans="1:18" ht="17.25" customHeight="1">
      <c r="A672" t="s">
        <v>286</v>
      </c>
      <c r="B672" t="s">
        <v>418</v>
      </c>
      <c r="C672" t="s">
        <v>1558</v>
      </c>
      <c r="D672" t="s">
        <v>37</v>
      </c>
      <c r="E672" t="str">
        <f>+IF(COUNTIF('List most widespread'!$F$1:$F$37, DB_crossborder[[#This Row],[Occupation title (text)]])&gt;0, "YES", "NO")</f>
        <v>YES</v>
      </c>
      <c r="G672" t="s">
        <v>288</v>
      </c>
      <c r="H672" s="6" t="s">
        <v>420</v>
      </c>
      <c r="I672" s="6">
        <v>2635</v>
      </c>
      <c r="J672" s="11">
        <v>2635</v>
      </c>
      <c r="K672" t="s">
        <v>290</v>
      </c>
      <c r="L672" t="s">
        <v>1493</v>
      </c>
      <c r="M672" t="s">
        <v>1493</v>
      </c>
      <c r="N672" t="s">
        <v>1493</v>
      </c>
      <c r="O672" t="s">
        <v>1493</v>
      </c>
      <c r="P672" t="s">
        <v>25</v>
      </c>
      <c r="Q672" t="s">
        <v>25</v>
      </c>
      <c r="R672" t="s">
        <v>25</v>
      </c>
    </row>
    <row r="673" spans="1:18" ht="17.25" customHeight="1">
      <c r="A673" t="s">
        <v>286</v>
      </c>
      <c r="B673" t="s">
        <v>421</v>
      </c>
      <c r="C673" t="s">
        <v>1558</v>
      </c>
      <c r="D673" t="s">
        <v>37</v>
      </c>
      <c r="E673" t="str">
        <f>+IF(COUNTIF('List most widespread'!$F$1:$F$37, DB_crossborder[[#This Row],[Occupation title (text)]])&gt;0, "YES", "NO")</f>
        <v>NO</v>
      </c>
      <c r="G673" t="s">
        <v>288</v>
      </c>
      <c r="H673" s="6" t="s">
        <v>422</v>
      </c>
      <c r="I673" s="6">
        <v>2641</v>
      </c>
      <c r="J673" s="11">
        <v>2641</v>
      </c>
      <c r="K673" t="s">
        <v>290</v>
      </c>
      <c r="L673" t="s">
        <v>1493</v>
      </c>
      <c r="M673" t="s">
        <v>1493</v>
      </c>
      <c r="N673" t="s">
        <v>1493</v>
      </c>
      <c r="O673" t="s">
        <v>1493</v>
      </c>
      <c r="P673" t="s">
        <v>25</v>
      </c>
      <c r="Q673" t="s">
        <v>25</v>
      </c>
      <c r="R673" t="s">
        <v>25</v>
      </c>
    </row>
    <row r="674" spans="1:18" ht="17.25" customHeight="1">
      <c r="A674" t="s">
        <v>286</v>
      </c>
      <c r="B674" t="s">
        <v>423</v>
      </c>
      <c r="C674" t="s">
        <v>1558</v>
      </c>
      <c r="D674" t="s">
        <v>37</v>
      </c>
      <c r="E674" t="str">
        <f>+IF(COUNTIF('List most widespread'!$F$1:$F$37, DB_crossborder[[#This Row],[Occupation title (text)]])&gt;0, "YES", "NO")</f>
        <v>YES</v>
      </c>
      <c r="G674" t="s">
        <v>288</v>
      </c>
      <c r="H674" s="6" t="s">
        <v>424</v>
      </c>
      <c r="I674" s="6">
        <v>2642</v>
      </c>
      <c r="J674" s="11">
        <v>2642</v>
      </c>
      <c r="K674" t="s">
        <v>290</v>
      </c>
      <c r="L674" t="s">
        <v>1493</v>
      </c>
      <c r="M674" t="s">
        <v>1493</v>
      </c>
      <c r="N674" t="s">
        <v>1493</v>
      </c>
      <c r="O674" t="s">
        <v>1493</v>
      </c>
      <c r="P674" t="s">
        <v>25</v>
      </c>
      <c r="Q674" t="s">
        <v>25</v>
      </c>
      <c r="R674" t="s">
        <v>25</v>
      </c>
    </row>
    <row r="675" spans="1:18" ht="17.25" customHeight="1">
      <c r="A675" t="s">
        <v>286</v>
      </c>
      <c r="B675" t="s">
        <v>231</v>
      </c>
      <c r="C675" t="s">
        <v>1558</v>
      </c>
      <c r="D675" t="s">
        <v>37</v>
      </c>
      <c r="E675" t="str">
        <f>+IF(COUNTIF('List most widespread'!$F$1:$F$37, DB_crossborder[[#This Row],[Occupation title (text)]])&gt;0, "YES", "NO")</f>
        <v>YES</v>
      </c>
      <c r="G675" t="s">
        <v>288</v>
      </c>
      <c r="H675" s="6" t="s">
        <v>425</v>
      </c>
      <c r="I675" s="6">
        <v>2643</v>
      </c>
      <c r="J675" s="11">
        <v>2643</v>
      </c>
      <c r="K675" t="s">
        <v>290</v>
      </c>
      <c r="L675" t="s">
        <v>1493</v>
      </c>
      <c r="M675" t="s">
        <v>1493</v>
      </c>
      <c r="N675" t="s">
        <v>1493</v>
      </c>
      <c r="O675" t="s">
        <v>1493</v>
      </c>
      <c r="P675" t="s">
        <v>25</v>
      </c>
      <c r="Q675" t="s">
        <v>25</v>
      </c>
      <c r="R675" t="s">
        <v>25</v>
      </c>
    </row>
    <row r="676" spans="1:18" ht="17.25" customHeight="1">
      <c r="A676" t="s">
        <v>286</v>
      </c>
      <c r="B676" t="s">
        <v>426</v>
      </c>
      <c r="C676" t="s">
        <v>1558</v>
      </c>
      <c r="D676" t="s">
        <v>37</v>
      </c>
      <c r="E676" t="str">
        <f>+IF(COUNTIF('List most widespread'!$F$1:$F$37, DB_crossborder[[#This Row],[Occupation title (text)]])&gt;0, "YES", "NO")</f>
        <v>YES</v>
      </c>
      <c r="G676" t="s">
        <v>288</v>
      </c>
      <c r="H676" s="6" t="s">
        <v>427</v>
      </c>
      <c r="I676" s="6">
        <v>2651</v>
      </c>
      <c r="J676" s="11">
        <v>2651</v>
      </c>
      <c r="K676" t="s">
        <v>290</v>
      </c>
      <c r="L676" t="s">
        <v>1493</v>
      </c>
      <c r="M676" t="s">
        <v>1493</v>
      </c>
      <c r="N676" t="s">
        <v>1493</v>
      </c>
      <c r="O676" t="s">
        <v>1493</v>
      </c>
      <c r="P676" t="s">
        <v>25</v>
      </c>
      <c r="Q676" t="s">
        <v>25</v>
      </c>
      <c r="R676" t="s">
        <v>25</v>
      </c>
    </row>
    <row r="677" spans="1:18" ht="17.25" customHeight="1">
      <c r="A677" t="s">
        <v>286</v>
      </c>
      <c r="B677" t="s">
        <v>291</v>
      </c>
      <c r="C677" t="s">
        <v>1562</v>
      </c>
      <c r="D677" t="s">
        <v>17</v>
      </c>
      <c r="E677" t="str">
        <f>+IF(COUNTIF('List most widespread'!$A$1:$A$38, DB_crossborder[[#This Row],[Occupation title (text)]])&gt;0, "YES", "NO")</f>
        <v>NO</v>
      </c>
      <c r="F677" t="s">
        <v>32</v>
      </c>
      <c r="G677" t="s">
        <v>288</v>
      </c>
      <c r="H677" s="6" t="s">
        <v>292</v>
      </c>
      <c r="I677" s="6">
        <v>1219</v>
      </c>
      <c r="J677" s="11">
        <v>1219</v>
      </c>
      <c r="K677" t="s">
        <v>290</v>
      </c>
      <c r="L677" t="s">
        <v>21</v>
      </c>
      <c r="M677" t="s">
        <v>1493</v>
      </c>
      <c r="N677" t="s">
        <v>1493</v>
      </c>
      <c r="O677" t="s">
        <v>1493</v>
      </c>
      <c r="P677" t="s">
        <v>25</v>
      </c>
      <c r="Q677" t="s">
        <v>25</v>
      </c>
      <c r="R677" t="s">
        <v>25</v>
      </c>
    </row>
    <row r="678" spans="1:18" ht="17.25" customHeight="1">
      <c r="A678" t="s">
        <v>286</v>
      </c>
      <c r="B678" t="s">
        <v>299</v>
      </c>
      <c r="C678" t="s">
        <v>1562</v>
      </c>
      <c r="D678" t="s">
        <v>17</v>
      </c>
      <c r="E678" t="str">
        <f>+IF(COUNTIF('List most widespread'!$A$1:$A$38, DB_crossborder[[#This Row],[Occupation title (text)]])&gt;0, "YES", "NO")</f>
        <v>NO</v>
      </c>
      <c r="F678" t="s">
        <v>32</v>
      </c>
      <c r="G678" t="s">
        <v>288</v>
      </c>
      <c r="H678" s="6" t="s">
        <v>300</v>
      </c>
      <c r="I678" s="6">
        <v>1323</v>
      </c>
      <c r="J678" s="11">
        <v>1323</v>
      </c>
      <c r="K678" t="s">
        <v>290</v>
      </c>
      <c r="L678" t="s">
        <v>21</v>
      </c>
      <c r="M678" t="s">
        <v>1493</v>
      </c>
      <c r="N678" t="s">
        <v>1493</v>
      </c>
      <c r="O678" t="s">
        <v>1493</v>
      </c>
      <c r="P678" t="s">
        <v>25</v>
      </c>
      <c r="Q678" t="s">
        <v>25</v>
      </c>
      <c r="R678" t="s">
        <v>25</v>
      </c>
    </row>
    <row r="679" spans="1:18" ht="17.25" customHeight="1">
      <c r="A679" t="s">
        <v>286</v>
      </c>
      <c r="B679" t="s">
        <v>221</v>
      </c>
      <c r="C679" t="s">
        <v>1562</v>
      </c>
      <c r="D679" t="s">
        <v>17</v>
      </c>
      <c r="E679" t="str">
        <f>+IF(COUNTIF('List most widespread'!$A$1:$A$38, DB_crossborder[[#This Row],[Occupation title (text)]])&gt;0, "YES", "NO")</f>
        <v>NO</v>
      </c>
      <c r="F679" t="s">
        <v>32</v>
      </c>
      <c r="G679" t="s">
        <v>288</v>
      </c>
      <c r="H679" s="6" t="s">
        <v>313</v>
      </c>
      <c r="I679" s="6">
        <v>1420</v>
      </c>
      <c r="J679" s="11">
        <v>1420</v>
      </c>
      <c r="K679" t="s">
        <v>290</v>
      </c>
      <c r="L679" t="s">
        <v>21</v>
      </c>
      <c r="M679" t="s">
        <v>1493</v>
      </c>
      <c r="N679" t="s">
        <v>1493</v>
      </c>
      <c r="O679" t="s">
        <v>1493</v>
      </c>
      <c r="P679" t="s">
        <v>25</v>
      </c>
      <c r="Q679" t="s">
        <v>25</v>
      </c>
      <c r="R679" t="s">
        <v>25</v>
      </c>
    </row>
    <row r="680" spans="1:18" ht="17.25" customHeight="1">
      <c r="A680" t="s">
        <v>286</v>
      </c>
      <c r="B680" t="s">
        <v>326</v>
      </c>
      <c r="C680" t="s">
        <v>1558</v>
      </c>
      <c r="D680" t="s">
        <v>17</v>
      </c>
      <c r="E680" t="str">
        <f>+IF(COUNTIF('List most widespread'!$A$1:$A$38, DB_crossborder[[#This Row],[Occupation title (text)]])&gt;0, "YES", "NO")</f>
        <v>NO</v>
      </c>
      <c r="F680" t="s">
        <v>32</v>
      </c>
      <c r="G680" t="s">
        <v>288</v>
      </c>
      <c r="H680" s="6" t="s">
        <v>327</v>
      </c>
      <c r="I680" s="6">
        <v>2133</v>
      </c>
      <c r="J680" s="11">
        <v>2133</v>
      </c>
      <c r="K680" t="s">
        <v>290</v>
      </c>
      <c r="L680" t="s">
        <v>21</v>
      </c>
      <c r="M680" t="s">
        <v>1493</v>
      </c>
      <c r="N680" t="s">
        <v>1493</v>
      </c>
      <c r="O680" t="s">
        <v>1493</v>
      </c>
      <c r="P680" t="s">
        <v>25</v>
      </c>
      <c r="Q680" t="s">
        <v>25</v>
      </c>
      <c r="R680" t="s">
        <v>25</v>
      </c>
    </row>
    <row r="681" spans="1:18" ht="17.25" customHeight="1">
      <c r="A681" t="s">
        <v>286</v>
      </c>
      <c r="B681" t="s">
        <v>430</v>
      </c>
      <c r="C681" t="s">
        <v>1558</v>
      </c>
      <c r="D681" t="s">
        <v>37</v>
      </c>
      <c r="E681" t="str">
        <f>+IF(COUNTIF('List most widespread'!$F$1:$F$37, DB_crossborder[[#This Row],[Occupation title (text)]])&gt;0, "YES", "NO")</f>
        <v>NO</v>
      </c>
      <c r="G681" t="s">
        <v>288</v>
      </c>
      <c r="H681" s="6" t="s">
        <v>431</v>
      </c>
      <c r="I681" s="6">
        <v>2653</v>
      </c>
      <c r="J681" s="11">
        <v>2653</v>
      </c>
      <c r="K681" t="s">
        <v>290</v>
      </c>
      <c r="L681" t="s">
        <v>1493</v>
      </c>
      <c r="M681" t="s">
        <v>1493</v>
      </c>
      <c r="N681" t="s">
        <v>1493</v>
      </c>
      <c r="O681" t="s">
        <v>1493</v>
      </c>
      <c r="P681" t="s">
        <v>25</v>
      </c>
      <c r="Q681" t="s">
        <v>25</v>
      </c>
      <c r="R681" t="s">
        <v>25</v>
      </c>
    </row>
    <row r="682" spans="1:18" ht="17.25" customHeight="1">
      <c r="A682" t="s">
        <v>286</v>
      </c>
      <c r="B682" t="s">
        <v>329</v>
      </c>
      <c r="C682" t="s">
        <v>1558</v>
      </c>
      <c r="D682" t="s">
        <v>17</v>
      </c>
      <c r="E682" t="str">
        <f>+IF(COUNTIF('List most widespread'!$A$1:$A$38, DB_crossborder[[#This Row],[Occupation title (text)]])&gt;0, "YES", "NO")</f>
        <v>NO</v>
      </c>
      <c r="F682" t="s">
        <v>32</v>
      </c>
      <c r="G682" t="s">
        <v>288</v>
      </c>
      <c r="H682" s="6" t="s">
        <v>330</v>
      </c>
      <c r="I682" s="6">
        <v>2141</v>
      </c>
      <c r="J682" s="11">
        <v>2141</v>
      </c>
      <c r="K682" t="s">
        <v>290</v>
      </c>
      <c r="L682" t="s">
        <v>21</v>
      </c>
      <c r="M682" t="s">
        <v>1493</v>
      </c>
      <c r="N682" t="s">
        <v>1493</v>
      </c>
      <c r="O682" t="s">
        <v>1493</v>
      </c>
      <c r="P682" t="s">
        <v>25</v>
      </c>
      <c r="Q682" t="s">
        <v>25</v>
      </c>
      <c r="R682" t="s">
        <v>25</v>
      </c>
    </row>
    <row r="683" spans="1:18" ht="17.25" customHeight="1">
      <c r="A683" t="s">
        <v>286</v>
      </c>
      <c r="B683" t="s">
        <v>432</v>
      </c>
      <c r="C683" t="s">
        <v>1558</v>
      </c>
      <c r="D683" t="s">
        <v>37</v>
      </c>
      <c r="E683" t="str">
        <f>+IF(COUNTIF('List most widespread'!$F$1:$F$37, DB_crossborder[[#This Row],[Occupation title (text)]])&gt;0, "YES", "NO")</f>
        <v>NO</v>
      </c>
      <c r="G683" t="s">
        <v>288</v>
      </c>
      <c r="H683" s="6" t="s">
        <v>433</v>
      </c>
      <c r="I683" s="6">
        <v>2654</v>
      </c>
      <c r="J683" s="11">
        <v>2654</v>
      </c>
      <c r="K683" t="s">
        <v>290</v>
      </c>
      <c r="L683" t="s">
        <v>1493</v>
      </c>
      <c r="M683" t="s">
        <v>1493</v>
      </c>
      <c r="N683" t="s">
        <v>1493</v>
      </c>
      <c r="O683" t="s">
        <v>1493</v>
      </c>
      <c r="P683" t="s">
        <v>25</v>
      </c>
      <c r="Q683" t="s">
        <v>25</v>
      </c>
      <c r="R683" t="s">
        <v>25</v>
      </c>
    </row>
    <row r="684" spans="1:18" ht="17.25" customHeight="1">
      <c r="A684" t="s">
        <v>286</v>
      </c>
      <c r="B684" t="s">
        <v>331</v>
      </c>
      <c r="C684" t="s">
        <v>1558</v>
      </c>
      <c r="D684" t="s">
        <v>17</v>
      </c>
      <c r="E684" t="str">
        <f>+IF(COUNTIF('List most widespread'!$A$1:$A$38, DB_crossborder[[#This Row],[Occupation title (text)]])&gt;0, "YES", "NO")</f>
        <v>YES</v>
      </c>
      <c r="F684" t="s">
        <v>32</v>
      </c>
      <c r="G684" t="s">
        <v>288</v>
      </c>
      <c r="H684" s="6" t="s">
        <v>332</v>
      </c>
      <c r="I684" s="6">
        <v>2142</v>
      </c>
      <c r="J684" s="11">
        <v>2142</v>
      </c>
      <c r="K684" t="s">
        <v>290</v>
      </c>
      <c r="L684" t="s">
        <v>21</v>
      </c>
      <c r="M684" t="s">
        <v>1493</v>
      </c>
      <c r="N684" t="s">
        <v>1493</v>
      </c>
      <c r="O684" t="s">
        <v>1493</v>
      </c>
      <c r="P684" t="s">
        <v>25</v>
      </c>
      <c r="Q684" t="s">
        <v>25</v>
      </c>
      <c r="R684" t="s">
        <v>25</v>
      </c>
    </row>
    <row r="685" spans="1:18" ht="17.25" customHeight="1">
      <c r="A685" t="s">
        <v>286</v>
      </c>
      <c r="B685" t="s">
        <v>333</v>
      </c>
      <c r="C685" t="s">
        <v>1558</v>
      </c>
      <c r="D685" t="s">
        <v>17</v>
      </c>
      <c r="E685" t="str">
        <f>+IF(COUNTIF('List most widespread'!$A$1:$A$38, DB_crossborder[[#This Row],[Occupation title (text)]])&gt;0, "YES", "NO")</f>
        <v>NO</v>
      </c>
      <c r="F685" t="s">
        <v>32</v>
      </c>
      <c r="G685" t="s">
        <v>288</v>
      </c>
      <c r="H685" s="6" t="s">
        <v>334</v>
      </c>
      <c r="I685" s="6">
        <v>2143</v>
      </c>
      <c r="J685" s="11">
        <v>2143</v>
      </c>
      <c r="K685" t="s">
        <v>290</v>
      </c>
      <c r="L685" t="s">
        <v>21</v>
      </c>
      <c r="M685" t="s">
        <v>1493</v>
      </c>
      <c r="N685" t="s">
        <v>1493</v>
      </c>
      <c r="O685" t="s">
        <v>1493</v>
      </c>
      <c r="P685" t="s">
        <v>25</v>
      </c>
      <c r="Q685" t="s">
        <v>25</v>
      </c>
      <c r="R685" t="s">
        <v>25</v>
      </c>
    </row>
    <row r="686" spans="1:18" ht="17.25" customHeight="1">
      <c r="A686" t="s">
        <v>286</v>
      </c>
      <c r="B686" t="s">
        <v>434</v>
      </c>
      <c r="C686" t="s">
        <v>1558</v>
      </c>
      <c r="D686" t="s">
        <v>37</v>
      </c>
      <c r="E686" t="str">
        <f>+IF(COUNTIF('List most widespread'!$F$1:$F$37, DB_crossborder[[#This Row],[Occupation title (text)]])&gt;0, "YES", "NO")</f>
        <v>NO</v>
      </c>
      <c r="G686" t="s">
        <v>288</v>
      </c>
      <c r="H686" s="6" t="s">
        <v>435</v>
      </c>
      <c r="I686" s="6">
        <v>2655</v>
      </c>
      <c r="J686" s="11">
        <v>2655</v>
      </c>
      <c r="K686" t="s">
        <v>290</v>
      </c>
      <c r="L686" t="s">
        <v>1493</v>
      </c>
      <c r="M686" t="s">
        <v>1493</v>
      </c>
      <c r="N686" t="s">
        <v>1493</v>
      </c>
      <c r="O686" t="s">
        <v>1493</v>
      </c>
      <c r="P686" t="s">
        <v>25</v>
      </c>
      <c r="Q686" t="s">
        <v>25</v>
      </c>
      <c r="R686" t="s">
        <v>25</v>
      </c>
    </row>
    <row r="687" spans="1:18" ht="17.25" customHeight="1">
      <c r="A687" t="s">
        <v>286</v>
      </c>
      <c r="B687" t="s">
        <v>335</v>
      </c>
      <c r="C687" t="s">
        <v>1558</v>
      </c>
      <c r="D687" t="s">
        <v>17</v>
      </c>
      <c r="E687" t="str">
        <f>+IF(COUNTIF('List most widespread'!$A$1:$A$38, DB_crossborder[[#This Row],[Occupation title (text)]])&gt;0, "YES", "NO")</f>
        <v>NO</v>
      </c>
      <c r="F687" t="s">
        <v>32</v>
      </c>
      <c r="G687" t="s">
        <v>288</v>
      </c>
      <c r="H687" s="6" t="s">
        <v>336</v>
      </c>
      <c r="I687" s="6">
        <v>2144</v>
      </c>
      <c r="J687" s="11">
        <v>2144</v>
      </c>
      <c r="K687" t="s">
        <v>290</v>
      </c>
      <c r="L687" t="s">
        <v>21</v>
      </c>
      <c r="M687" t="s">
        <v>1493</v>
      </c>
      <c r="N687" t="s">
        <v>1493</v>
      </c>
      <c r="O687" t="s">
        <v>1493</v>
      </c>
      <c r="P687" t="s">
        <v>25</v>
      </c>
      <c r="Q687" t="s">
        <v>25</v>
      </c>
      <c r="R687" t="s">
        <v>25</v>
      </c>
    </row>
    <row r="688" spans="1:18" ht="17.25" customHeight="1">
      <c r="A688" t="s">
        <v>286</v>
      </c>
      <c r="B688" t="s">
        <v>337</v>
      </c>
      <c r="C688" t="s">
        <v>1558</v>
      </c>
      <c r="D688" t="s">
        <v>17</v>
      </c>
      <c r="E688" t="str">
        <f>+IF(COUNTIF('List most widespread'!$A$1:$A$38, DB_crossborder[[#This Row],[Occupation title (text)]])&gt;0, "YES", "NO")</f>
        <v>NO</v>
      </c>
      <c r="F688" t="s">
        <v>32</v>
      </c>
      <c r="G688" t="s">
        <v>288</v>
      </c>
      <c r="H688" s="6" t="s">
        <v>338</v>
      </c>
      <c r="I688" s="6">
        <v>2149</v>
      </c>
      <c r="J688" s="11">
        <v>2149</v>
      </c>
      <c r="K688" t="s">
        <v>290</v>
      </c>
      <c r="L688" t="s">
        <v>21</v>
      </c>
      <c r="M688" t="s">
        <v>1493</v>
      </c>
      <c r="N688" t="s">
        <v>1493</v>
      </c>
      <c r="O688" t="s">
        <v>1493</v>
      </c>
      <c r="P688" t="s">
        <v>25</v>
      </c>
      <c r="Q688" t="s">
        <v>25</v>
      </c>
      <c r="R688" t="s">
        <v>25</v>
      </c>
    </row>
    <row r="689" spans="1:18" ht="17.25" customHeight="1">
      <c r="A689" t="s">
        <v>286</v>
      </c>
      <c r="B689" t="s">
        <v>340</v>
      </c>
      <c r="C689" t="s">
        <v>1558</v>
      </c>
      <c r="D689" t="s">
        <v>17</v>
      </c>
      <c r="E689" t="str">
        <f>+IF(COUNTIF('List most widespread'!$A$1:$A$38, DB_crossborder[[#This Row],[Occupation title (text)]])&gt;0, "YES", "NO")</f>
        <v>NO</v>
      </c>
      <c r="F689" t="s">
        <v>32</v>
      </c>
      <c r="G689" t="s">
        <v>288</v>
      </c>
      <c r="H689" s="6" t="s">
        <v>341</v>
      </c>
      <c r="I689" s="6">
        <v>2161</v>
      </c>
      <c r="J689" s="11">
        <v>2161</v>
      </c>
      <c r="K689" t="s">
        <v>290</v>
      </c>
      <c r="L689" t="s">
        <v>21</v>
      </c>
      <c r="M689" t="s">
        <v>1493</v>
      </c>
      <c r="N689" t="s">
        <v>1493</v>
      </c>
      <c r="O689" t="s">
        <v>1493</v>
      </c>
      <c r="P689" t="s">
        <v>25</v>
      </c>
      <c r="Q689" t="s">
        <v>25</v>
      </c>
      <c r="R689" t="s">
        <v>25</v>
      </c>
    </row>
    <row r="690" spans="1:18" ht="17.25" customHeight="1">
      <c r="A690" t="s">
        <v>286</v>
      </c>
      <c r="B690" t="s">
        <v>56</v>
      </c>
      <c r="C690" t="s">
        <v>1558</v>
      </c>
      <c r="D690" t="s">
        <v>17</v>
      </c>
      <c r="E690" t="str">
        <f>+IF(COUNTIF('List most widespread'!$A$1:$A$38, DB_crossborder[[#This Row],[Occupation title (text)]])&gt;0, "YES", "NO")</f>
        <v>YES</v>
      </c>
      <c r="F690" t="s">
        <v>32</v>
      </c>
      <c r="G690" t="s">
        <v>288</v>
      </c>
      <c r="H690" s="6" t="s">
        <v>351</v>
      </c>
      <c r="I690" s="6">
        <v>2221</v>
      </c>
      <c r="J690" s="11">
        <v>2221</v>
      </c>
      <c r="K690" t="s">
        <v>290</v>
      </c>
      <c r="L690" t="s">
        <v>21</v>
      </c>
      <c r="M690" t="s">
        <v>1493</v>
      </c>
      <c r="N690" t="s">
        <v>1493</v>
      </c>
      <c r="O690" t="s">
        <v>1493</v>
      </c>
      <c r="P690" t="s">
        <v>25</v>
      </c>
      <c r="Q690" t="s">
        <v>25</v>
      </c>
      <c r="R690" t="s">
        <v>25</v>
      </c>
    </row>
    <row r="691" spans="1:18" ht="17.25" customHeight="1">
      <c r="A691" t="s">
        <v>286</v>
      </c>
      <c r="B691" t="s">
        <v>352</v>
      </c>
      <c r="C691" t="s">
        <v>1558</v>
      </c>
      <c r="D691" t="s">
        <v>17</v>
      </c>
      <c r="E691" t="str">
        <f>+IF(COUNTIF('List most widespread'!$A$1:$A$38, DB_crossborder[[#This Row],[Occupation title (text)]])&gt;0, "YES", "NO")</f>
        <v>NO</v>
      </c>
      <c r="F691" t="s">
        <v>32</v>
      </c>
      <c r="G691" t="s">
        <v>288</v>
      </c>
      <c r="H691" s="6" t="s">
        <v>353</v>
      </c>
      <c r="I691" s="6">
        <v>2222</v>
      </c>
      <c r="J691" s="11">
        <v>2222</v>
      </c>
      <c r="K691" t="s">
        <v>290</v>
      </c>
      <c r="L691" t="s">
        <v>21</v>
      </c>
      <c r="M691" t="s">
        <v>1493</v>
      </c>
      <c r="N691" t="s">
        <v>1493</v>
      </c>
      <c r="O691" t="s">
        <v>1493</v>
      </c>
      <c r="P691" t="s">
        <v>25</v>
      </c>
      <c r="Q691" t="s">
        <v>25</v>
      </c>
      <c r="R691" t="s">
        <v>25</v>
      </c>
    </row>
    <row r="692" spans="1:18" ht="17.25" customHeight="1">
      <c r="A692" t="s">
        <v>286</v>
      </c>
      <c r="B692" t="s">
        <v>356</v>
      </c>
      <c r="C692" t="s">
        <v>1558</v>
      </c>
      <c r="D692" t="s">
        <v>17</v>
      </c>
      <c r="E692" t="str">
        <f>+IF(COUNTIF('List most widespread'!$A$1:$A$38, DB_crossborder[[#This Row],[Occupation title (text)]])&gt;0, "YES", "NO")</f>
        <v>NO</v>
      </c>
      <c r="F692" t="s">
        <v>32</v>
      </c>
      <c r="G692" t="s">
        <v>288</v>
      </c>
      <c r="H692" s="6" t="s">
        <v>357</v>
      </c>
      <c r="I692" s="6">
        <v>2261</v>
      </c>
      <c r="J692" s="11">
        <v>2261</v>
      </c>
      <c r="K692" t="s">
        <v>290</v>
      </c>
      <c r="L692" t="s">
        <v>21</v>
      </c>
      <c r="M692" t="s">
        <v>1493</v>
      </c>
      <c r="N692" t="s">
        <v>1493</v>
      </c>
      <c r="O692" t="s">
        <v>1493</v>
      </c>
      <c r="P692" t="s">
        <v>25</v>
      </c>
      <c r="Q692" t="s">
        <v>25</v>
      </c>
      <c r="R692" t="s">
        <v>25</v>
      </c>
    </row>
    <row r="693" spans="1:18" ht="17.25" customHeight="1">
      <c r="A693" t="s">
        <v>286</v>
      </c>
      <c r="B693" t="s">
        <v>362</v>
      </c>
      <c r="C693" t="s">
        <v>1558</v>
      </c>
      <c r="D693" t="s">
        <v>17</v>
      </c>
      <c r="E693" t="str">
        <f>+IF(COUNTIF('List most widespread'!$A$1:$A$38, DB_crossborder[[#This Row],[Occupation title (text)]])&gt;0, "YES", "NO")</f>
        <v>NO</v>
      </c>
      <c r="F693" t="s">
        <v>32</v>
      </c>
      <c r="G693" t="s">
        <v>288</v>
      </c>
      <c r="H693" s="6" t="s">
        <v>363</v>
      </c>
      <c r="I693" s="6">
        <v>2269</v>
      </c>
      <c r="J693" s="11">
        <v>2269</v>
      </c>
      <c r="K693" t="s">
        <v>290</v>
      </c>
      <c r="L693" t="s">
        <v>21</v>
      </c>
      <c r="M693" t="s">
        <v>1493</v>
      </c>
      <c r="N693" t="s">
        <v>1493</v>
      </c>
      <c r="O693" t="s">
        <v>1493</v>
      </c>
      <c r="P693" t="s">
        <v>25</v>
      </c>
      <c r="Q693" t="s">
        <v>25</v>
      </c>
      <c r="R693" t="s">
        <v>25</v>
      </c>
    </row>
    <row r="694" spans="1:18" ht="17.25" customHeight="1">
      <c r="A694" t="s">
        <v>286</v>
      </c>
      <c r="B694" t="s">
        <v>364</v>
      </c>
      <c r="C694" t="s">
        <v>1558</v>
      </c>
      <c r="D694" t="s">
        <v>17</v>
      </c>
      <c r="E694" t="str">
        <f>+IF(COUNTIF('List most widespread'!$A$1:$A$38, DB_crossborder[[#This Row],[Occupation title (text)]])&gt;0, "YES", "NO")</f>
        <v>NO</v>
      </c>
      <c r="F694" t="s">
        <v>32</v>
      </c>
      <c r="G694" t="s">
        <v>288</v>
      </c>
      <c r="H694" s="6" t="s">
        <v>365</v>
      </c>
      <c r="I694" s="6">
        <v>2310</v>
      </c>
      <c r="J694" s="11">
        <v>2310</v>
      </c>
      <c r="K694" t="s">
        <v>290</v>
      </c>
      <c r="L694" t="s">
        <v>21</v>
      </c>
      <c r="M694" t="s">
        <v>1493</v>
      </c>
      <c r="N694" t="s">
        <v>1493</v>
      </c>
      <c r="O694" t="s">
        <v>1493</v>
      </c>
      <c r="P694" t="s">
        <v>25</v>
      </c>
      <c r="Q694" t="s">
        <v>25</v>
      </c>
      <c r="R694" t="s">
        <v>25</v>
      </c>
    </row>
    <row r="695" spans="1:18" ht="17.25" customHeight="1">
      <c r="A695" t="s">
        <v>286</v>
      </c>
      <c r="B695" t="s">
        <v>367</v>
      </c>
      <c r="C695" t="s">
        <v>1558</v>
      </c>
      <c r="D695" t="s">
        <v>17</v>
      </c>
      <c r="E695" t="str">
        <f>+IF(COUNTIF('List most widespread'!$A$1:$A$38, DB_crossborder[[#This Row],[Occupation title (text)]])&gt;0, "YES", "NO")</f>
        <v>NO</v>
      </c>
      <c r="F695" t="s">
        <v>32</v>
      </c>
      <c r="G695" t="s">
        <v>288</v>
      </c>
      <c r="H695" s="6" t="s">
        <v>368</v>
      </c>
      <c r="I695" s="6">
        <v>2320</v>
      </c>
      <c r="J695" s="11">
        <v>2320</v>
      </c>
      <c r="K695" t="s">
        <v>290</v>
      </c>
      <c r="L695" t="s">
        <v>21</v>
      </c>
      <c r="M695" t="s">
        <v>1493</v>
      </c>
      <c r="N695" t="s">
        <v>1493</v>
      </c>
      <c r="O695" t="s">
        <v>1493</v>
      </c>
      <c r="P695" t="s">
        <v>25</v>
      </c>
      <c r="Q695" t="s">
        <v>25</v>
      </c>
      <c r="R695" t="s">
        <v>25</v>
      </c>
    </row>
    <row r="696" spans="1:18" ht="17.25" customHeight="1">
      <c r="A696" t="s">
        <v>286</v>
      </c>
      <c r="B696" t="s">
        <v>370</v>
      </c>
      <c r="C696" t="s">
        <v>1558</v>
      </c>
      <c r="D696" t="s">
        <v>17</v>
      </c>
      <c r="E696" t="str">
        <f>+IF(COUNTIF('List most widespread'!$A$1:$A$38, DB_crossborder[[#This Row],[Occupation title (text)]])&gt;0, "YES", "NO")</f>
        <v>NO</v>
      </c>
      <c r="F696" t="s">
        <v>32</v>
      </c>
      <c r="G696" t="s">
        <v>288</v>
      </c>
      <c r="H696" s="6" t="s">
        <v>371</v>
      </c>
      <c r="I696" s="6">
        <v>2330</v>
      </c>
      <c r="J696" s="11">
        <v>2330</v>
      </c>
      <c r="K696" t="s">
        <v>290</v>
      </c>
      <c r="L696" t="s">
        <v>21</v>
      </c>
      <c r="M696" t="s">
        <v>1493</v>
      </c>
      <c r="N696" t="s">
        <v>1493</v>
      </c>
      <c r="O696" t="s">
        <v>1493</v>
      </c>
      <c r="P696" t="s">
        <v>25</v>
      </c>
      <c r="Q696" t="s">
        <v>25</v>
      </c>
      <c r="R696" t="s">
        <v>25</v>
      </c>
    </row>
    <row r="697" spans="1:18" ht="17.25" customHeight="1">
      <c r="A697" t="s">
        <v>286</v>
      </c>
      <c r="B697" t="s">
        <v>284</v>
      </c>
      <c r="C697" t="s">
        <v>1558</v>
      </c>
      <c r="D697" t="s">
        <v>17</v>
      </c>
      <c r="E697" t="str">
        <f>+IF(COUNTIF('List most widespread'!$A$1:$A$38, DB_crossborder[[#This Row],[Occupation title (text)]])&gt;0, "YES", "NO")</f>
        <v>NO</v>
      </c>
      <c r="F697" t="s">
        <v>32</v>
      </c>
      <c r="G697" t="s">
        <v>288</v>
      </c>
      <c r="H697" s="6" t="s">
        <v>373</v>
      </c>
      <c r="I697" s="6">
        <v>2341</v>
      </c>
      <c r="J697" s="11">
        <v>2341</v>
      </c>
      <c r="K697" t="s">
        <v>290</v>
      </c>
      <c r="L697" t="s">
        <v>21</v>
      </c>
      <c r="M697" t="s">
        <v>1493</v>
      </c>
      <c r="N697" t="s">
        <v>1493</v>
      </c>
      <c r="O697" t="s">
        <v>1493</v>
      </c>
      <c r="P697" t="s">
        <v>25</v>
      </c>
      <c r="Q697" t="s">
        <v>25</v>
      </c>
      <c r="R697" t="s">
        <v>25</v>
      </c>
    </row>
    <row r="698" spans="1:18" ht="17.25" customHeight="1">
      <c r="A698" t="s">
        <v>286</v>
      </c>
      <c r="B698" t="s">
        <v>187</v>
      </c>
      <c r="C698" t="s">
        <v>1558</v>
      </c>
      <c r="D698" t="s">
        <v>17</v>
      </c>
      <c r="E698" t="str">
        <f>+IF(COUNTIF('List most widespread'!$A$1:$A$38, DB_crossborder[[#This Row],[Occupation title (text)]])&gt;0, "YES", "NO")</f>
        <v>YES</v>
      </c>
      <c r="F698" t="s">
        <v>32</v>
      </c>
      <c r="G698" t="s">
        <v>288</v>
      </c>
      <c r="H698" s="6" t="s">
        <v>374</v>
      </c>
      <c r="I698" s="6">
        <v>2343</v>
      </c>
      <c r="J698" s="11">
        <v>2343</v>
      </c>
      <c r="K698" t="s">
        <v>290</v>
      </c>
      <c r="L698" t="s">
        <v>21</v>
      </c>
      <c r="M698" t="s">
        <v>1493</v>
      </c>
      <c r="N698" t="s">
        <v>1493</v>
      </c>
      <c r="O698" t="s">
        <v>1493</v>
      </c>
      <c r="P698" t="s">
        <v>25</v>
      </c>
      <c r="Q698" t="s">
        <v>25</v>
      </c>
      <c r="R698" t="s">
        <v>25</v>
      </c>
    </row>
    <row r="699" spans="1:18" ht="17.25" customHeight="1">
      <c r="A699" t="s">
        <v>286</v>
      </c>
      <c r="B699" t="s">
        <v>379</v>
      </c>
      <c r="C699" t="s">
        <v>1558</v>
      </c>
      <c r="D699" t="s">
        <v>17</v>
      </c>
      <c r="E699" t="str">
        <f>+IF(COUNTIF('List most widespread'!$A$1:$A$38, DB_crossborder[[#This Row],[Occupation title (text)]])&gt;0, "YES", "NO")</f>
        <v>NO</v>
      </c>
      <c r="F699" t="s">
        <v>32</v>
      </c>
      <c r="G699" t="s">
        <v>288</v>
      </c>
      <c r="H699" s="6" t="s">
        <v>380</v>
      </c>
      <c r="I699" s="6">
        <v>2354</v>
      </c>
      <c r="J699" s="11">
        <v>2354</v>
      </c>
      <c r="K699" t="s">
        <v>290</v>
      </c>
      <c r="L699" t="s">
        <v>21</v>
      </c>
      <c r="M699" t="s">
        <v>1493</v>
      </c>
      <c r="N699" t="s">
        <v>1493</v>
      </c>
      <c r="O699" t="s">
        <v>1493</v>
      </c>
      <c r="P699" t="s">
        <v>25</v>
      </c>
      <c r="Q699" t="s">
        <v>25</v>
      </c>
      <c r="R699" t="s">
        <v>25</v>
      </c>
    </row>
    <row r="700" spans="1:18" ht="17.25" customHeight="1">
      <c r="A700" t="s">
        <v>286</v>
      </c>
      <c r="B700" t="s">
        <v>384</v>
      </c>
      <c r="C700" t="s">
        <v>1558</v>
      </c>
      <c r="D700" t="s">
        <v>17</v>
      </c>
      <c r="E700" t="str">
        <f>+IF(COUNTIF('List most widespread'!$A$1:$A$38, DB_crossborder[[#This Row],[Occupation title (text)]])&gt;0, "YES", "NO")</f>
        <v>NO</v>
      </c>
      <c r="F700" t="s">
        <v>32</v>
      </c>
      <c r="G700" t="s">
        <v>288</v>
      </c>
      <c r="H700" s="6" t="s">
        <v>385</v>
      </c>
      <c r="I700" s="6">
        <v>2356</v>
      </c>
      <c r="J700" s="11">
        <v>2356</v>
      </c>
      <c r="K700" t="s">
        <v>290</v>
      </c>
      <c r="L700" t="s">
        <v>21</v>
      </c>
      <c r="M700" t="s">
        <v>1493</v>
      </c>
      <c r="N700" t="s">
        <v>1493</v>
      </c>
      <c r="O700" t="s">
        <v>1493</v>
      </c>
      <c r="P700" t="s">
        <v>25</v>
      </c>
      <c r="Q700" t="s">
        <v>25</v>
      </c>
      <c r="R700" t="s">
        <v>25</v>
      </c>
    </row>
    <row r="701" spans="1:18" ht="17.25" customHeight="1">
      <c r="A701" t="s">
        <v>286</v>
      </c>
      <c r="B701" t="s">
        <v>181</v>
      </c>
      <c r="C701" t="s">
        <v>1558</v>
      </c>
      <c r="D701" t="s">
        <v>17</v>
      </c>
      <c r="E701" t="str">
        <f>+IF(COUNTIF('List most widespread'!$A$1:$A$38, DB_crossborder[[#This Row],[Occupation title (text)]])&gt;0, "YES", "NO")</f>
        <v>NO</v>
      </c>
      <c r="F701" t="s">
        <v>32</v>
      </c>
      <c r="G701" t="s">
        <v>288</v>
      </c>
      <c r="H701" s="6" t="s">
        <v>388</v>
      </c>
      <c r="I701" s="6">
        <v>2411</v>
      </c>
      <c r="J701" s="11">
        <v>2411</v>
      </c>
      <c r="K701" t="s">
        <v>290</v>
      </c>
      <c r="L701" t="s">
        <v>21</v>
      </c>
      <c r="M701" t="s">
        <v>1493</v>
      </c>
      <c r="N701" t="s">
        <v>1493</v>
      </c>
      <c r="O701" t="s">
        <v>1493</v>
      </c>
      <c r="P701" t="s">
        <v>25</v>
      </c>
      <c r="Q701" t="s">
        <v>25</v>
      </c>
      <c r="R701" t="s">
        <v>25</v>
      </c>
    </row>
    <row r="702" spans="1:18" ht="17.25" customHeight="1">
      <c r="A702" t="s">
        <v>286</v>
      </c>
      <c r="B702" t="s">
        <v>227</v>
      </c>
      <c r="C702" t="s">
        <v>1558</v>
      </c>
      <c r="D702" t="s">
        <v>17</v>
      </c>
      <c r="E702" t="str">
        <f>+IF(COUNTIF('List most widespread'!$A$1:$A$38, DB_crossborder[[#This Row],[Occupation title (text)]])&gt;0, "YES", "NO")</f>
        <v>NO</v>
      </c>
      <c r="F702" t="s">
        <v>32</v>
      </c>
      <c r="G702" t="s">
        <v>288</v>
      </c>
      <c r="H702" s="6" t="s">
        <v>399</v>
      </c>
      <c r="I702" s="6">
        <v>2432</v>
      </c>
      <c r="J702" s="11">
        <v>2432</v>
      </c>
      <c r="K702" t="s">
        <v>290</v>
      </c>
      <c r="L702" t="s">
        <v>21</v>
      </c>
      <c r="M702" t="s">
        <v>1493</v>
      </c>
      <c r="N702" t="s">
        <v>1493</v>
      </c>
      <c r="O702" t="s">
        <v>1493</v>
      </c>
      <c r="P702" t="s">
        <v>25</v>
      </c>
      <c r="Q702" t="s">
        <v>25</v>
      </c>
      <c r="R702" t="s">
        <v>25</v>
      </c>
    </row>
    <row r="703" spans="1:18" ht="17.25" customHeight="1">
      <c r="A703" t="s">
        <v>286</v>
      </c>
      <c r="B703" t="s">
        <v>31</v>
      </c>
      <c r="C703" t="s">
        <v>1558</v>
      </c>
      <c r="D703" t="s">
        <v>17</v>
      </c>
      <c r="E703" t="str">
        <f>+IF(COUNTIF('List most widespread'!$A$1:$A$38, DB_crossborder[[#This Row],[Occupation title (text)]])&gt;0, "YES", "NO")</f>
        <v>YES</v>
      </c>
      <c r="F703" t="s">
        <v>32</v>
      </c>
      <c r="G703" t="s">
        <v>288</v>
      </c>
      <c r="H703" s="6" t="s">
        <v>402</v>
      </c>
      <c r="I703" s="6">
        <v>2512</v>
      </c>
      <c r="J703" s="11">
        <v>2512</v>
      </c>
      <c r="K703" t="s">
        <v>290</v>
      </c>
      <c r="L703" t="s">
        <v>21</v>
      </c>
      <c r="M703" t="s">
        <v>1493</v>
      </c>
      <c r="N703" t="s">
        <v>1493</v>
      </c>
      <c r="O703" t="s">
        <v>1493</v>
      </c>
      <c r="P703" t="s">
        <v>25</v>
      </c>
      <c r="Q703" t="s">
        <v>25</v>
      </c>
      <c r="R703" t="s">
        <v>25</v>
      </c>
    </row>
    <row r="704" spans="1:18" ht="17.25" customHeight="1">
      <c r="A704" t="s">
        <v>286</v>
      </c>
      <c r="B704" t="s">
        <v>86</v>
      </c>
      <c r="C704" t="s">
        <v>1558</v>
      </c>
      <c r="D704" t="s">
        <v>17</v>
      </c>
      <c r="E704" t="str">
        <f>+IF(COUNTIF('List most widespread'!$A$1:$A$38, DB_crossborder[[#This Row],[Occupation title (text)]])&gt;0, "YES", "NO")</f>
        <v>YES</v>
      </c>
      <c r="F704" t="s">
        <v>32</v>
      </c>
      <c r="G704" t="s">
        <v>288</v>
      </c>
      <c r="H704" s="6" t="s">
        <v>405</v>
      </c>
      <c r="I704" s="6">
        <v>2519</v>
      </c>
      <c r="J704" s="11">
        <v>2519</v>
      </c>
      <c r="K704" t="s">
        <v>290</v>
      </c>
      <c r="L704" t="s">
        <v>21</v>
      </c>
      <c r="M704" t="s">
        <v>1493</v>
      </c>
      <c r="N704" t="s">
        <v>1493</v>
      </c>
      <c r="O704" t="s">
        <v>1493</v>
      </c>
      <c r="P704" t="s">
        <v>25</v>
      </c>
      <c r="Q704" t="s">
        <v>25</v>
      </c>
      <c r="R704" t="s">
        <v>25</v>
      </c>
    </row>
    <row r="705" spans="1:18" ht="17.25" customHeight="1">
      <c r="A705" t="s">
        <v>286</v>
      </c>
      <c r="B705" t="s">
        <v>406</v>
      </c>
      <c r="C705" t="s">
        <v>1558</v>
      </c>
      <c r="D705" t="s">
        <v>17</v>
      </c>
      <c r="E705" t="str">
        <f>+IF(COUNTIF('List most widespread'!$A$1:$A$38, DB_crossborder[[#This Row],[Occupation title (text)]])&gt;0, "YES", "NO")</f>
        <v>NO</v>
      </c>
      <c r="F705" t="s">
        <v>32</v>
      </c>
      <c r="G705" t="s">
        <v>288</v>
      </c>
      <c r="H705" s="6" t="s">
        <v>407</v>
      </c>
      <c r="I705" s="6">
        <v>2619</v>
      </c>
      <c r="J705" s="11">
        <v>2619</v>
      </c>
      <c r="K705" t="s">
        <v>290</v>
      </c>
      <c r="L705" t="s">
        <v>21</v>
      </c>
      <c r="M705" t="s">
        <v>1493</v>
      </c>
      <c r="N705" t="s">
        <v>1493</v>
      </c>
      <c r="O705" t="s">
        <v>1493</v>
      </c>
      <c r="P705" t="s">
        <v>25</v>
      </c>
      <c r="Q705" t="s">
        <v>25</v>
      </c>
      <c r="R705" t="s">
        <v>25</v>
      </c>
    </row>
    <row r="706" spans="1:18" ht="17.25" customHeight="1">
      <c r="A706" t="s">
        <v>286</v>
      </c>
      <c r="B706" t="s">
        <v>206</v>
      </c>
      <c r="C706" t="s">
        <v>1558</v>
      </c>
      <c r="D706" t="s">
        <v>17</v>
      </c>
      <c r="E706" t="str">
        <f>+IF(COUNTIF('List most widespread'!$A$1:$A$38, DB_crossborder[[#This Row],[Occupation title (text)]])&gt;0, "YES", "NO")</f>
        <v>NO</v>
      </c>
      <c r="F706" t="s">
        <v>32</v>
      </c>
      <c r="G706" t="s">
        <v>288</v>
      </c>
      <c r="H706" s="6" t="s">
        <v>410</v>
      </c>
      <c r="I706" s="6">
        <v>2631</v>
      </c>
      <c r="J706" s="11">
        <v>2631</v>
      </c>
      <c r="K706" t="s">
        <v>290</v>
      </c>
      <c r="L706" t="s">
        <v>21</v>
      </c>
      <c r="M706" t="s">
        <v>1493</v>
      </c>
      <c r="N706" t="s">
        <v>1493</v>
      </c>
      <c r="O706" t="s">
        <v>1493</v>
      </c>
      <c r="P706" t="s">
        <v>25</v>
      </c>
      <c r="Q706" t="s">
        <v>25</v>
      </c>
      <c r="R706" t="s">
        <v>25</v>
      </c>
    </row>
    <row r="707" spans="1:18" ht="17.25" customHeight="1">
      <c r="A707" t="s">
        <v>286</v>
      </c>
      <c r="B707" t="s">
        <v>415</v>
      </c>
      <c r="C707" t="s">
        <v>1558</v>
      </c>
      <c r="D707" t="s">
        <v>17</v>
      </c>
      <c r="E707" t="str">
        <f>+IF(COUNTIF('List most widespread'!$A$1:$A$38, DB_crossborder[[#This Row],[Occupation title (text)]])&gt;0, "YES", "NO")</f>
        <v>YES</v>
      </c>
      <c r="F707" t="s">
        <v>32</v>
      </c>
      <c r="G707" t="s">
        <v>288</v>
      </c>
      <c r="H707" s="6" t="s">
        <v>416</v>
      </c>
      <c r="I707" s="6">
        <v>2634</v>
      </c>
      <c r="J707" s="11">
        <v>2634</v>
      </c>
      <c r="K707" t="s">
        <v>290</v>
      </c>
      <c r="L707" t="s">
        <v>21</v>
      </c>
      <c r="M707" t="s">
        <v>1493</v>
      </c>
      <c r="N707" t="s">
        <v>1493</v>
      </c>
      <c r="O707" t="s">
        <v>1493</v>
      </c>
      <c r="P707" t="s">
        <v>25</v>
      </c>
      <c r="Q707" t="s">
        <v>25</v>
      </c>
      <c r="R707" t="s">
        <v>25</v>
      </c>
    </row>
    <row r="708" spans="1:18" ht="17.25" customHeight="1">
      <c r="A708" t="s">
        <v>286</v>
      </c>
      <c r="B708" t="s">
        <v>418</v>
      </c>
      <c r="C708" t="s">
        <v>1558</v>
      </c>
      <c r="D708" t="s">
        <v>17</v>
      </c>
      <c r="E708" t="str">
        <f>+IF(COUNTIF('List most widespread'!$A$1:$A$38, DB_crossborder[[#This Row],[Occupation title (text)]])&gt;0, "YES", "NO")</f>
        <v>NO</v>
      </c>
      <c r="F708" t="s">
        <v>32</v>
      </c>
      <c r="G708" t="s">
        <v>288</v>
      </c>
      <c r="H708" s="6" t="s">
        <v>419</v>
      </c>
      <c r="I708" s="6">
        <v>2635</v>
      </c>
      <c r="J708" s="11">
        <v>2635</v>
      </c>
      <c r="K708" t="s">
        <v>290</v>
      </c>
      <c r="L708" t="s">
        <v>21</v>
      </c>
      <c r="M708" t="s">
        <v>1493</v>
      </c>
      <c r="N708" t="s">
        <v>1493</v>
      </c>
      <c r="O708" t="s">
        <v>1493</v>
      </c>
      <c r="P708" t="s">
        <v>25</v>
      </c>
      <c r="Q708" t="s">
        <v>25</v>
      </c>
      <c r="R708" t="s">
        <v>25</v>
      </c>
    </row>
    <row r="709" spans="1:18" ht="17.25" customHeight="1">
      <c r="A709" t="s">
        <v>286</v>
      </c>
      <c r="B709" t="s">
        <v>428</v>
      </c>
      <c r="C709" t="s">
        <v>1558</v>
      </c>
      <c r="D709" t="s">
        <v>17</v>
      </c>
      <c r="E709" t="str">
        <f>+IF(COUNTIF('List most widespread'!$A$1:$A$38, DB_crossborder[[#This Row],[Occupation title (text)]])&gt;0, "YES", "NO")</f>
        <v>NO</v>
      </c>
      <c r="F709" t="s">
        <v>32</v>
      </c>
      <c r="G709" t="s">
        <v>288</v>
      </c>
      <c r="H709" s="6" t="s">
        <v>429</v>
      </c>
      <c r="I709" s="6">
        <v>2652</v>
      </c>
      <c r="J709" s="11">
        <v>2652</v>
      </c>
      <c r="K709" t="s">
        <v>290</v>
      </c>
      <c r="L709" t="s">
        <v>21</v>
      </c>
      <c r="M709" t="s">
        <v>1493</v>
      </c>
      <c r="N709" t="s">
        <v>1493</v>
      </c>
      <c r="O709" t="s">
        <v>1493</v>
      </c>
      <c r="P709" t="s">
        <v>25</v>
      </c>
      <c r="Q709" t="s">
        <v>25</v>
      </c>
      <c r="R709" t="s">
        <v>25</v>
      </c>
    </row>
    <row r="710" spans="1:18" ht="17.25" customHeight="1">
      <c r="A710" t="s">
        <v>286</v>
      </c>
      <c r="B710" t="s">
        <v>436</v>
      </c>
      <c r="C710" t="s">
        <v>1559</v>
      </c>
      <c r="D710" t="s">
        <v>17</v>
      </c>
      <c r="E710" t="str">
        <f>+IF(COUNTIF('List most widespread'!$A$1:$A$38, DB_crossborder[[#This Row],[Occupation title (text)]])&gt;0, "YES", "NO")</f>
        <v>NO</v>
      </c>
      <c r="F710" t="s">
        <v>32</v>
      </c>
      <c r="G710" t="s">
        <v>288</v>
      </c>
      <c r="H710" s="6" t="s">
        <v>437</v>
      </c>
      <c r="I710" s="6">
        <v>3111</v>
      </c>
      <c r="J710" s="11">
        <v>3111</v>
      </c>
      <c r="K710" t="s">
        <v>290</v>
      </c>
      <c r="L710" t="s">
        <v>21</v>
      </c>
      <c r="M710" t="s">
        <v>1493</v>
      </c>
      <c r="N710" t="s">
        <v>1493</v>
      </c>
      <c r="O710" t="s">
        <v>1493</v>
      </c>
      <c r="P710" t="s">
        <v>25</v>
      </c>
      <c r="Q710" t="s">
        <v>25</v>
      </c>
      <c r="R710" t="s">
        <v>25</v>
      </c>
    </row>
    <row r="711" spans="1:18" ht="17.25" customHeight="1">
      <c r="A711" t="s">
        <v>286</v>
      </c>
      <c r="B711" t="s">
        <v>438</v>
      </c>
      <c r="C711" t="s">
        <v>1559</v>
      </c>
      <c r="D711" t="s">
        <v>17</v>
      </c>
      <c r="E711" t="str">
        <f>+IF(COUNTIF('List most widespread'!$A$1:$A$38, DB_crossborder[[#This Row],[Occupation title (text)]])&gt;0, "YES", "NO")</f>
        <v>NO</v>
      </c>
      <c r="F711" t="s">
        <v>32</v>
      </c>
      <c r="G711" t="s">
        <v>288</v>
      </c>
      <c r="H711" s="6" t="s">
        <v>439</v>
      </c>
      <c r="I711" s="6">
        <v>3112</v>
      </c>
      <c r="J711" s="11">
        <v>3112</v>
      </c>
      <c r="K711" t="s">
        <v>290</v>
      </c>
      <c r="L711" t="s">
        <v>21</v>
      </c>
      <c r="M711" t="s">
        <v>1493</v>
      </c>
      <c r="N711" t="s">
        <v>1493</v>
      </c>
      <c r="O711" t="s">
        <v>1493</v>
      </c>
      <c r="P711" t="s">
        <v>25</v>
      </c>
      <c r="Q711" t="s">
        <v>25</v>
      </c>
      <c r="R711" t="s">
        <v>25</v>
      </c>
    </row>
    <row r="712" spans="1:18" ht="17.25" customHeight="1">
      <c r="A712" t="s">
        <v>286</v>
      </c>
      <c r="B712" t="s">
        <v>440</v>
      </c>
      <c r="C712" t="s">
        <v>1559</v>
      </c>
      <c r="D712" t="s">
        <v>17</v>
      </c>
      <c r="E712" t="str">
        <f>+IF(COUNTIF('List most widespread'!$A$1:$A$38, DB_crossborder[[#This Row],[Occupation title (text)]])&gt;0, "YES", "NO")</f>
        <v>YES</v>
      </c>
      <c r="F712" t="s">
        <v>32</v>
      </c>
      <c r="G712" t="s">
        <v>288</v>
      </c>
      <c r="H712" s="6" t="s">
        <v>441</v>
      </c>
      <c r="I712" s="6">
        <v>3113</v>
      </c>
      <c r="J712" s="11">
        <v>3113</v>
      </c>
      <c r="K712" t="s">
        <v>290</v>
      </c>
      <c r="L712" t="s">
        <v>21</v>
      </c>
      <c r="M712" t="s">
        <v>1493</v>
      </c>
      <c r="N712" t="s">
        <v>1493</v>
      </c>
      <c r="O712" t="s">
        <v>1493</v>
      </c>
      <c r="P712" t="s">
        <v>25</v>
      </c>
      <c r="Q712" t="s">
        <v>25</v>
      </c>
      <c r="R712" t="s">
        <v>25</v>
      </c>
    </row>
    <row r="713" spans="1:18" ht="17.25" customHeight="1">
      <c r="A713" t="s">
        <v>286</v>
      </c>
      <c r="B713" t="s">
        <v>442</v>
      </c>
      <c r="C713" t="s">
        <v>1559</v>
      </c>
      <c r="D713" t="s">
        <v>17</v>
      </c>
      <c r="E713" t="str">
        <f>+IF(COUNTIF('List most widespread'!$A$1:$A$38, DB_crossborder[[#This Row],[Occupation title (text)]])&gt;0, "YES", "NO")</f>
        <v>NO</v>
      </c>
      <c r="F713" t="s">
        <v>32</v>
      </c>
      <c r="G713" t="s">
        <v>288</v>
      </c>
      <c r="H713" s="6" t="s">
        <v>443</v>
      </c>
      <c r="I713" s="6">
        <v>3115</v>
      </c>
      <c r="J713" s="11">
        <v>3115</v>
      </c>
      <c r="K713" t="s">
        <v>290</v>
      </c>
      <c r="L713" t="s">
        <v>21</v>
      </c>
      <c r="M713" t="s">
        <v>1493</v>
      </c>
      <c r="N713" t="s">
        <v>1493</v>
      </c>
      <c r="O713" t="s">
        <v>1493</v>
      </c>
      <c r="P713" t="s">
        <v>25</v>
      </c>
      <c r="Q713" t="s">
        <v>25</v>
      </c>
      <c r="R713" t="s">
        <v>25</v>
      </c>
    </row>
    <row r="714" spans="1:18" ht="17.25" customHeight="1">
      <c r="A714" t="s">
        <v>286</v>
      </c>
      <c r="B714" t="s">
        <v>1057</v>
      </c>
      <c r="C714" t="s">
        <v>1559</v>
      </c>
      <c r="D714" t="s">
        <v>17</v>
      </c>
      <c r="E714" t="str">
        <f>+IF(COUNTIF('List most widespread'!$A$1:$A$38, DB_crossborder[[#This Row],[Occupation title (text)]])&gt;0, "YES", "NO")</f>
        <v>NO</v>
      </c>
      <c r="F714" t="s">
        <v>32</v>
      </c>
      <c r="G714" t="s">
        <v>288</v>
      </c>
      <c r="H714" s="6" t="s">
        <v>444</v>
      </c>
      <c r="I714" s="6">
        <v>3117</v>
      </c>
      <c r="J714" s="11">
        <v>3117</v>
      </c>
      <c r="K714" t="s">
        <v>290</v>
      </c>
      <c r="L714" t="s">
        <v>21</v>
      </c>
      <c r="M714" t="s">
        <v>1493</v>
      </c>
      <c r="N714" t="s">
        <v>1493</v>
      </c>
      <c r="O714" t="s">
        <v>1493</v>
      </c>
      <c r="P714" t="s">
        <v>25</v>
      </c>
      <c r="Q714" t="s">
        <v>25</v>
      </c>
      <c r="R714" t="s">
        <v>25</v>
      </c>
    </row>
    <row r="715" spans="1:18" ht="17.25" customHeight="1">
      <c r="A715" t="s">
        <v>286</v>
      </c>
      <c r="B715" t="s">
        <v>449</v>
      </c>
      <c r="C715" t="s">
        <v>1559</v>
      </c>
      <c r="D715" t="s">
        <v>17</v>
      </c>
      <c r="E715" t="str">
        <f>+IF(COUNTIF('List most widespread'!$A$1:$A$38, DB_crossborder[[#This Row],[Occupation title (text)]])&gt;0, "YES", "NO")</f>
        <v>NO</v>
      </c>
      <c r="F715" t="s">
        <v>32</v>
      </c>
      <c r="G715" t="s">
        <v>288</v>
      </c>
      <c r="H715" s="6" t="s">
        <v>450</v>
      </c>
      <c r="I715" s="6">
        <v>3122</v>
      </c>
      <c r="J715" s="11">
        <v>3122</v>
      </c>
      <c r="K715" t="s">
        <v>290</v>
      </c>
      <c r="L715" t="s">
        <v>21</v>
      </c>
      <c r="M715" t="s">
        <v>1493</v>
      </c>
      <c r="N715" t="s">
        <v>1493</v>
      </c>
      <c r="O715" t="s">
        <v>1493</v>
      </c>
      <c r="P715" t="s">
        <v>25</v>
      </c>
      <c r="Q715" t="s">
        <v>25</v>
      </c>
      <c r="R715" t="s">
        <v>25</v>
      </c>
    </row>
    <row r="716" spans="1:18" ht="17.25" customHeight="1">
      <c r="A716" t="s">
        <v>286</v>
      </c>
      <c r="B716" t="s">
        <v>452</v>
      </c>
      <c r="C716" t="s">
        <v>1559</v>
      </c>
      <c r="D716" t="s">
        <v>17</v>
      </c>
      <c r="E716" t="str">
        <f>+IF(COUNTIF('List most widespread'!$A$1:$A$38, DB_crossborder[[#This Row],[Occupation title (text)]])&gt;0, "YES", "NO")</f>
        <v>NO</v>
      </c>
      <c r="F716" t="s">
        <v>32</v>
      </c>
      <c r="G716" t="s">
        <v>288</v>
      </c>
      <c r="H716" s="6" t="s">
        <v>453</v>
      </c>
      <c r="I716" s="6">
        <v>3123</v>
      </c>
      <c r="J716" s="11">
        <v>3123</v>
      </c>
      <c r="K716" t="s">
        <v>290</v>
      </c>
      <c r="L716" t="s">
        <v>21</v>
      </c>
      <c r="M716" t="s">
        <v>1493</v>
      </c>
      <c r="N716" t="s">
        <v>1493</v>
      </c>
      <c r="O716" t="s">
        <v>1493</v>
      </c>
      <c r="P716" t="s">
        <v>25</v>
      </c>
      <c r="Q716" t="s">
        <v>25</v>
      </c>
      <c r="R716" t="s">
        <v>25</v>
      </c>
    </row>
    <row r="717" spans="1:18" ht="17.25" customHeight="1">
      <c r="A717" t="s">
        <v>286</v>
      </c>
      <c r="B717" t="s">
        <v>462</v>
      </c>
      <c r="C717" t="s">
        <v>1559</v>
      </c>
      <c r="D717" t="s">
        <v>17</v>
      </c>
      <c r="E717" t="str">
        <f>+IF(COUNTIF('List most widespread'!$A$1:$A$38, DB_crossborder[[#This Row],[Occupation title (text)]])&gt;0, "YES", "NO")</f>
        <v>NO</v>
      </c>
      <c r="F717" t="s">
        <v>32</v>
      </c>
      <c r="G717" t="s">
        <v>288</v>
      </c>
      <c r="H717" s="6" t="s">
        <v>463</v>
      </c>
      <c r="I717" s="6">
        <v>3211</v>
      </c>
      <c r="J717" s="11">
        <v>3211</v>
      </c>
      <c r="K717" t="s">
        <v>290</v>
      </c>
      <c r="L717" t="s">
        <v>21</v>
      </c>
      <c r="M717" t="s">
        <v>1493</v>
      </c>
      <c r="N717" t="s">
        <v>1493</v>
      </c>
      <c r="O717" t="s">
        <v>1493</v>
      </c>
      <c r="P717" t="s">
        <v>25</v>
      </c>
      <c r="Q717" t="s">
        <v>25</v>
      </c>
      <c r="R717" t="s">
        <v>25</v>
      </c>
    </row>
    <row r="718" spans="1:18" ht="17.25" customHeight="1">
      <c r="A718" t="s">
        <v>286</v>
      </c>
      <c r="B718" t="s">
        <v>214</v>
      </c>
      <c r="C718" t="s">
        <v>1559</v>
      </c>
      <c r="D718" t="s">
        <v>17</v>
      </c>
      <c r="E718" t="str">
        <f>+IF(COUNTIF('List most widespread'!$A$1:$A$38, DB_crossborder[[#This Row],[Occupation title (text)]])&gt;0, "YES", "NO")</f>
        <v>NO</v>
      </c>
      <c r="F718" t="s">
        <v>32</v>
      </c>
      <c r="G718" t="s">
        <v>288</v>
      </c>
      <c r="H718" s="6" t="s">
        <v>466</v>
      </c>
      <c r="I718" s="6">
        <v>3240</v>
      </c>
      <c r="J718" s="11">
        <v>3240</v>
      </c>
      <c r="K718" t="s">
        <v>290</v>
      </c>
      <c r="L718" t="s">
        <v>21</v>
      </c>
      <c r="M718" t="s">
        <v>1493</v>
      </c>
      <c r="N718" t="s">
        <v>1493</v>
      </c>
      <c r="O718" t="s">
        <v>1493</v>
      </c>
      <c r="P718" t="s">
        <v>25</v>
      </c>
      <c r="Q718" t="s">
        <v>25</v>
      </c>
      <c r="R718" t="s">
        <v>25</v>
      </c>
    </row>
    <row r="719" spans="1:18" ht="17.25" customHeight="1">
      <c r="A719" t="s">
        <v>286</v>
      </c>
      <c r="B719" t="s">
        <v>467</v>
      </c>
      <c r="C719" t="s">
        <v>1559</v>
      </c>
      <c r="D719" t="s">
        <v>17</v>
      </c>
      <c r="E719" t="str">
        <f>+IF(COUNTIF('List most widespread'!$A$1:$A$38, DB_crossborder[[#This Row],[Occupation title (text)]])&gt;0, "YES", "NO")</f>
        <v>NO</v>
      </c>
      <c r="F719" t="s">
        <v>32</v>
      </c>
      <c r="G719" t="s">
        <v>288</v>
      </c>
      <c r="H719" s="6" t="s">
        <v>468</v>
      </c>
      <c r="I719" s="6">
        <v>3251</v>
      </c>
      <c r="J719" s="11">
        <v>3251</v>
      </c>
      <c r="K719" t="s">
        <v>290</v>
      </c>
      <c r="L719" t="s">
        <v>21</v>
      </c>
      <c r="M719" t="s">
        <v>1493</v>
      </c>
      <c r="N719" t="s">
        <v>1493</v>
      </c>
      <c r="O719" t="s">
        <v>1493</v>
      </c>
      <c r="P719" t="s">
        <v>25</v>
      </c>
      <c r="Q719" t="s">
        <v>25</v>
      </c>
      <c r="R719" t="s">
        <v>25</v>
      </c>
    </row>
    <row r="720" spans="1:18" ht="17.25" customHeight="1">
      <c r="A720" t="s">
        <v>286</v>
      </c>
      <c r="B720" t="s">
        <v>157</v>
      </c>
      <c r="C720" t="s">
        <v>1559</v>
      </c>
      <c r="D720" t="s">
        <v>17</v>
      </c>
      <c r="E720" t="str">
        <f>+IF(COUNTIF('List most widespread'!$A$1:$A$38, DB_crossborder[[#This Row],[Occupation title (text)]])&gt;0, "YES", "NO")</f>
        <v>NO</v>
      </c>
      <c r="F720" t="s">
        <v>32</v>
      </c>
      <c r="G720" t="s">
        <v>288</v>
      </c>
      <c r="H720" s="6" t="s">
        <v>471</v>
      </c>
      <c r="I720" s="6">
        <v>3313</v>
      </c>
      <c r="J720" s="11">
        <v>3313</v>
      </c>
      <c r="K720" t="s">
        <v>290</v>
      </c>
      <c r="L720" t="s">
        <v>21</v>
      </c>
      <c r="M720" t="s">
        <v>1493</v>
      </c>
      <c r="N720" t="s">
        <v>1493</v>
      </c>
      <c r="O720" t="s">
        <v>1493</v>
      </c>
      <c r="P720" t="s">
        <v>25</v>
      </c>
      <c r="Q720" t="s">
        <v>25</v>
      </c>
      <c r="R720" t="s">
        <v>25</v>
      </c>
    </row>
    <row r="721" spans="1:18" ht="17.25" customHeight="1">
      <c r="A721" t="s">
        <v>286</v>
      </c>
      <c r="B721" t="s">
        <v>472</v>
      </c>
      <c r="C721" t="s">
        <v>1559</v>
      </c>
      <c r="D721" t="s">
        <v>17</v>
      </c>
      <c r="E721" t="str">
        <f>+IF(COUNTIF('List most widespread'!$A$1:$A$38, DB_crossborder[[#This Row],[Occupation title (text)]])&gt;0, "YES", "NO")</f>
        <v>NO</v>
      </c>
      <c r="F721" t="s">
        <v>32</v>
      </c>
      <c r="G721" t="s">
        <v>288</v>
      </c>
      <c r="H721" s="6" t="s">
        <v>473</v>
      </c>
      <c r="I721" s="6">
        <v>3323</v>
      </c>
      <c r="J721" s="11">
        <v>3323</v>
      </c>
      <c r="K721" t="s">
        <v>290</v>
      </c>
      <c r="L721" t="s">
        <v>21</v>
      </c>
      <c r="M721" t="s">
        <v>1493</v>
      </c>
      <c r="N721" t="s">
        <v>1493</v>
      </c>
      <c r="O721" t="s">
        <v>1493</v>
      </c>
      <c r="P721" t="s">
        <v>25</v>
      </c>
      <c r="Q721" t="s">
        <v>25</v>
      </c>
      <c r="R721" t="s">
        <v>25</v>
      </c>
    </row>
    <row r="722" spans="1:18" ht="17.25" customHeight="1">
      <c r="A722" t="s">
        <v>286</v>
      </c>
      <c r="B722" t="s">
        <v>216</v>
      </c>
      <c r="C722" t="s">
        <v>1559</v>
      </c>
      <c r="D722" t="s">
        <v>17</v>
      </c>
      <c r="E722" t="str">
        <f>+IF(COUNTIF('List most widespread'!$A$1:$A$38, DB_crossborder[[#This Row],[Occupation title (text)]])&gt;0, "YES", "NO")</f>
        <v>NO</v>
      </c>
      <c r="F722" t="s">
        <v>32</v>
      </c>
      <c r="G722" t="s">
        <v>288</v>
      </c>
      <c r="H722" s="6" t="s">
        <v>477</v>
      </c>
      <c r="I722" s="6">
        <v>3334</v>
      </c>
      <c r="J722" s="11">
        <v>3334</v>
      </c>
      <c r="K722" t="s">
        <v>290</v>
      </c>
      <c r="L722" t="s">
        <v>21</v>
      </c>
      <c r="M722" t="s">
        <v>1493</v>
      </c>
      <c r="N722" t="s">
        <v>1493</v>
      </c>
      <c r="O722" t="s">
        <v>1493</v>
      </c>
      <c r="P722" t="s">
        <v>25</v>
      </c>
      <c r="Q722" t="s">
        <v>25</v>
      </c>
      <c r="R722" t="s">
        <v>25</v>
      </c>
    </row>
    <row r="723" spans="1:18" ht="17.25" customHeight="1">
      <c r="A723" t="s">
        <v>286</v>
      </c>
      <c r="B723" t="s">
        <v>478</v>
      </c>
      <c r="C723" t="s">
        <v>1559</v>
      </c>
      <c r="D723" t="s">
        <v>17</v>
      </c>
      <c r="E723" t="str">
        <f>+IF(COUNTIF('List most widespread'!$A$1:$A$38, DB_crossborder[[#This Row],[Occupation title (text)]])&gt;0, "YES", "NO")</f>
        <v>NO</v>
      </c>
      <c r="F723" t="s">
        <v>32</v>
      </c>
      <c r="G723" t="s">
        <v>288</v>
      </c>
      <c r="H723" s="6" t="s">
        <v>479</v>
      </c>
      <c r="I723" s="6">
        <v>3342</v>
      </c>
      <c r="J723" s="11">
        <v>3342</v>
      </c>
      <c r="K723" t="s">
        <v>290</v>
      </c>
      <c r="L723" t="s">
        <v>21</v>
      </c>
      <c r="M723" t="s">
        <v>1493</v>
      </c>
      <c r="N723" t="s">
        <v>1493</v>
      </c>
      <c r="O723" t="s">
        <v>1493</v>
      </c>
      <c r="P723" t="s">
        <v>25</v>
      </c>
      <c r="Q723" t="s">
        <v>25</v>
      </c>
      <c r="R723" t="s">
        <v>25</v>
      </c>
    </row>
    <row r="724" spans="1:18" ht="17.25" customHeight="1">
      <c r="A724" t="s">
        <v>286</v>
      </c>
      <c r="B724" t="s">
        <v>256</v>
      </c>
      <c r="C724" t="s">
        <v>1559</v>
      </c>
      <c r="D724" t="s">
        <v>17</v>
      </c>
      <c r="E724" t="str">
        <f>+IF(COUNTIF('List most widespread'!$A$1:$A$38, DB_crossborder[[#This Row],[Occupation title (text)]])&gt;0, "YES", "NO")</f>
        <v>NO</v>
      </c>
      <c r="F724" t="s">
        <v>32</v>
      </c>
      <c r="G724" t="s">
        <v>288</v>
      </c>
      <c r="H724" s="6" t="s">
        <v>482</v>
      </c>
      <c r="I724" s="6">
        <v>3344</v>
      </c>
      <c r="J724" s="11">
        <v>3344</v>
      </c>
      <c r="K724" t="s">
        <v>290</v>
      </c>
      <c r="L724" t="s">
        <v>21</v>
      </c>
      <c r="M724" t="s">
        <v>1493</v>
      </c>
      <c r="N724" t="s">
        <v>1493</v>
      </c>
      <c r="O724" t="s">
        <v>1493</v>
      </c>
      <c r="P724" t="s">
        <v>25</v>
      </c>
      <c r="Q724" t="s">
        <v>25</v>
      </c>
      <c r="R724" t="s">
        <v>25</v>
      </c>
    </row>
    <row r="725" spans="1:18" ht="17.25" customHeight="1">
      <c r="A725" t="s">
        <v>286</v>
      </c>
      <c r="B725" t="s">
        <v>483</v>
      </c>
      <c r="C725" t="s">
        <v>1559</v>
      </c>
      <c r="D725" t="s">
        <v>17</v>
      </c>
      <c r="E725" t="str">
        <f>+IF(COUNTIF('List most widespread'!$A$1:$A$38, DB_crossborder[[#This Row],[Occupation title (text)]])&gt;0, "YES", "NO")</f>
        <v>NO</v>
      </c>
      <c r="F725" t="s">
        <v>32</v>
      </c>
      <c r="G725" t="s">
        <v>288</v>
      </c>
      <c r="H725" s="6" t="s">
        <v>484</v>
      </c>
      <c r="I725" s="6">
        <v>3411</v>
      </c>
      <c r="J725" s="11">
        <v>3411</v>
      </c>
      <c r="K725" t="s">
        <v>290</v>
      </c>
      <c r="L725" t="s">
        <v>21</v>
      </c>
      <c r="M725" t="s">
        <v>1493</v>
      </c>
      <c r="N725" t="s">
        <v>1493</v>
      </c>
      <c r="O725" t="s">
        <v>1493</v>
      </c>
      <c r="P725" t="s">
        <v>25</v>
      </c>
      <c r="Q725" t="s">
        <v>25</v>
      </c>
      <c r="R725" t="s">
        <v>25</v>
      </c>
    </row>
    <row r="726" spans="1:18" ht="17.25" customHeight="1">
      <c r="A726" t="s">
        <v>286</v>
      </c>
      <c r="B726" t="s">
        <v>235</v>
      </c>
      <c r="C726" t="s">
        <v>1559</v>
      </c>
      <c r="D726" t="s">
        <v>17</v>
      </c>
      <c r="E726" t="str">
        <f>+IF(COUNTIF('List most widespread'!$A$1:$A$38, DB_crossborder[[#This Row],[Occupation title (text)]])&gt;0, "YES", "NO")</f>
        <v>NO</v>
      </c>
      <c r="F726" t="s">
        <v>32</v>
      </c>
      <c r="G726" t="s">
        <v>288</v>
      </c>
      <c r="H726" s="6" t="s">
        <v>491</v>
      </c>
      <c r="I726" s="6">
        <v>3432</v>
      </c>
      <c r="J726" s="11">
        <v>3432</v>
      </c>
      <c r="K726" t="s">
        <v>290</v>
      </c>
      <c r="L726" t="s">
        <v>21</v>
      </c>
      <c r="M726" t="s">
        <v>1493</v>
      </c>
      <c r="N726" t="s">
        <v>1493</v>
      </c>
      <c r="O726" t="s">
        <v>1493</v>
      </c>
      <c r="P726" t="s">
        <v>25</v>
      </c>
      <c r="Q726" t="s">
        <v>25</v>
      </c>
      <c r="R726" t="s">
        <v>25</v>
      </c>
    </row>
    <row r="727" spans="1:18" ht="17.25" customHeight="1">
      <c r="A727" t="s">
        <v>286</v>
      </c>
      <c r="B727" t="s">
        <v>493</v>
      </c>
      <c r="C727" t="s">
        <v>1559</v>
      </c>
      <c r="D727" t="s">
        <v>17</v>
      </c>
      <c r="E727" t="str">
        <f>+IF(COUNTIF('List most widespread'!$A$1:$A$38, DB_crossborder[[#This Row],[Occupation title (text)]])&gt;0, "YES", "NO")</f>
        <v>NO</v>
      </c>
      <c r="F727" t="s">
        <v>32</v>
      </c>
      <c r="G727" t="s">
        <v>288</v>
      </c>
      <c r="H727" s="6" t="s">
        <v>494</v>
      </c>
      <c r="I727" s="6">
        <v>3434</v>
      </c>
      <c r="J727" s="11">
        <v>3434</v>
      </c>
      <c r="K727" t="s">
        <v>290</v>
      </c>
      <c r="L727" t="s">
        <v>21</v>
      </c>
      <c r="M727" t="s">
        <v>1493</v>
      </c>
      <c r="N727" t="s">
        <v>1493</v>
      </c>
      <c r="O727" t="s">
        <v>1493</v>
      </c>
      <c r="P727" t="s">
        <v>25</v>
      </c>
      <c r="Q727" t="s">
        <v>25</v>
      </c>
      <c r="R727" t="s">
        <v>25</v>
      </c>
    </row>
    <row r="728" spans="1:18" ht="17.25" customHeight="1">
      <c r="A728" t="s">
        <v>286</v>
      </c>
      <c r="B728" t="s">
        <v>101</v>
      </c>
      <c r="C728" t="s">
        <v>1559</v>
      </c>
      <c r="D728" t="s">
        <v>17</v>
      </c>
      <c r="E728" t="str">
        <f>+IF(COUNTIF('List most widespread'!$A$1:$A$38, DB_crossborder[[#This Row],[Occupation title (text)]])&gt;0, "YES", "NO")</f>
        <v>NO</v>
      </c>
      <c r="F728" t="s">
        <v>32</v>
      </c>
      <c r="G728" t="s">
        <v>288</v>
      </c>
      <c r="H728" s="6" t="s">
        <v>499</v>
      </c>
      <c r="I728" s="6">
        <v>3514</v>
      </c>
      <c r="J728" s="11">
        <v>3514</v>
      </c>
      <c r="K728" t="s">
        <v>290</v>
      </c>
      <c r="L728" t="s">
        <v>21</v>
      </c>
      <c r="M728" t="s">
        <v>1493</v>
      </c>
      <c r="N728" t="s">
        <v>1493</v>
      </c>
      <c r="O728" t="s">
        <v>1493</v>
      </c>
      <c r="P728" t="s">
        <v>25</v>
      </c>
      <c r="Q728" t="s">
        <v>25</v>
      </c>
      <c r="R728" t="s">
        <v>25</v>
      </c>
    </row>
    <row r="729" spans="1:18" ht="17.25" customHeight="1">
      <c r="A729" t="s">
        <v>286</v>
      </c>
      <c r="B729" t="s">
        <v>41</v>
      </c>
      <c r="C729" t="s">
        <v>1560</v>
      </c>
      <c r="D729" t="s">
        <v>17</v>
      </c>
      <c r="E729" t="str">
        <f>+IF(COUNTIF('List most widespread'!$A$1:$A$38, DB_crossborder[[#This Row],[Occupation title (text)]])&gt;0, "YES", "NO")</f>
        <v>NO</v>
      </c>
      <c r="F729" t="s">
        <v>18</v>
      </c>
      <c r="G729" t="s">
        <v>288</v>
      </c>
      <c r="H729" s="6" t="s">
        <v>501</v>
      </c>
      <c r="I729" s="6">
        <v>4110</v>
      </c>
      <c r="J729" s="11">
        <v>4110</v>
      </c>
      <c r="K729" t="s">
        <v>290</v>
      </c>
      <c r="L729" t="s">
        <v>21</v>
      </c>
      <c r="M729" t="s">
        <v>1493</v>
      </c>
      <c r="N729" t="s">
        <v>1493</v>
      </c>
      <c r="O729" t="s">
        <v>1493</v>
      </c>
      <c r="P729" t="s">
        <v>25</v>
      </c>
      <c r="Q729" t="s">
        <v>25</v>
      </c>
      <c r="R729" t="s">
        <v>25</v>
      </c>
    </row>
    <row r="730" spans="1:18" ht="17.25" customHeight="1">
      <c r="A730" t="s">
        <v>286</v>
      </c>
      <c r="B730" t="s">
        <v>41</v>
      </c>
      <c r="C730" t="s">
        <v>1560</v>
      </c>
      <c r="D730" t="s">
        <v>17</v>
      </c>
      <c r="E730" t="str">
        <f>+IF(COUNTIF('List most widespread'!$A$1:$A$38, DB_crossborder[[#This Row],[Occupation title (text)]])&gt;0, "YES", "NO")</f>
        <v>NO</v>
      </c>
      <c r="F730" t="s">
        <v>32</v>
      </c>
      <c r="G730" t="s">
        <v>288</v>
      </c>
      <c r="H730" s="6" t="s">
        <v>502</v>
      </c>
      <c r="I730" s="6">
        <v>4110</v>
      </c>
      <c r="J730" s="11">
        <v>4110</v>
      </c>
      <c r="K730" t="s">
        <v>290</v>
      </c>
      <c r="L730" t="s">
        <v>21</v>
      </c>
      <c r="M730" t="s">
        <v>1493</v>
      </c>
      <c r="N730" t="s">
        <v>1493</v>
      </c>
      <c r="O730" t="s">
        <v>1493</v>
      </c>
      <c r="P730" t="s">
        <v>25</v>
      </c>
      <c r="Q730" t="s">
        <v>25</v>
      </c>
      <c r="R730" t="s">
        <v>25</v>
      </c>
    </row>
    <row r="731" spans="1:18" ht="17.25" customHeight="1">
      <c r="A731" t="s">
        <v>286</v>
      </c>
      <c r="B731" t="s">
        <v>510</v>
      </c>
      <c r="C731" t="s">
        <v>1560</v>
      </c>
      <c r="D731" t="s">
        <v>17</v>
      </c>
      <c r="E731" t="str">
        <f>+IF(COUNTIF('List most widespread'!$A$1:$A$38, DB_crossborder[[#This Row],[Occupation title (text)]])&gt;0, "YES", "NO")</f>
        <v>NO</v>
      </c>
      <c r="F731" t="s">
        <v>18</v>
      </c>
      <c r="G731" t="s">
        <v>288</v>
      </c>
      <c r="H731" s="6" t="s">
        <v>511</v>
      </c>
      <c r="I731" s="6">
        <v>4222</v>
      </c>
      <c r="J731" s="11">
        <v>4222</v>
      </c>
      <c r="K731" t="s">
        <v>290</v>
      </c>
      <c r="L731" t="s">
        <v>21</v>
      </c>
      <c r="M731" t="s">
        <v>1493</v>
      </c>
      <c r="N731" t="s">
        <v>1493</v>
      </c>
      <c r="O731" t="s">
        <v>1493</v>
      </c>
      <c r="P731" t="s">
        <v>25</v>
      </c>
      <c r="Q731" t="s">
        <v>25</v>
      </c>
      <c r="R731" t="s">
        <v>25</v>
      </c>
    </row>
    <row r="732" spans="1:18" ht="17.25" customHeight="1">
      <c r="A732" t="s">
        <v>286</v>
      </c>
      <c r="B732" t="s">
        <v>512</v>
      </c>
      <c r="C732" t="s">
        <v>1560</v>
      </c>
      <c r="D732" t="s">
        <v>17</v>
      </c>
      <c r="E732" t="str">
        <f>+IF(COUNTIF('List most widespread'!$A$1:$A$38, DB_crossborder[[#This Row],[Occupation title (text)]])&gt;0, "YES", "NO")</f>
        <v>NO</v>
      </c>
      <c r="F732" t="s">
        <v>32</v>
      </c>
      <c r="G732" t="s">
        <v>288</v>
      </c>
      <c r="H732" s="6" t="s">
        <v>513</v>
      </c>
      <c r="I732" s="6">
        <v>4224</v>
      </c>
      <c r="J732" s="11">
        <v>4224</v>
      </c>
      <c r="K732" t="s">
        <v>290</v>
      </c>
      <c r="L732" t="s">
        <v>21</v>
      </c>
      <c r="M732" t="s">
        <v>1493</v>
      </c>
      <c r="N732" t="s">
        <v>1493</v>
      </c>
      <c r="O732" t="s">
        <v>1493</v>
      </c>
      <c r="P732" t="s">
        <v>25</v>
      </c>
      <c r="Q732" t="s">
        <v>25</v>
      </c>
      <c r="R732" t="s">
        <v>25</v>
      </c>
    </row>
    <row r="733" spans="1:18" ht="17.25" customHeight="1">
      <c r="A733" t="s">
        <v>286</v>
      </c>
      <c r="B733" t="s">
        <v>445</v>
      </c>
      <c r="C733" t="s">
        <v>1559</v>
      </c>
      <c r="D733" t="s">
        <v>37</v>
      </c>
      <c r="E733" t="str">
        <f>+IF(COUNTIF('List most widespread'!$F$1:$F$37, DB_crossborder[[#This Row],[Occupation title (text)]])&gt;0, "YES", "NO")</f>
        <v>NO</v>
      </c>
      <c r="G733" t="s">
        <v>288</v>
      </c>
      <c r="H733" s="6" t="s">
        <v>446</v>
      </c>
      <c r="I733" s="6">
        <v>3118</v>
      </c>
      <c r="J733" s="11">
        <v>3118</v>
      </c>
      <c r="K733" t="s">
        <v>290</v>
      </c>
      <c r="L733" t="s">
        <v>1493</v>
      </c>
      <c r="M733" t="s">
        <v>1493</v>
      </c>
      <c r="N733" t="s">
        <v>1493</v>
      </c>
      <c r="O733" t="s">
        <v>1493</v>
      </c>
      <c r="P733" t="s">
        <v>25</v>
      </c>
      <c r="Q733" t="s">
        <v>25</v>
      </c>
      <c r="R733" t="s">
        <v>25</v>
      </c>
    </row>
    <row r="734" spans="1:18" ht="17.25" customHeight="1">
      <c r="A734" t="s">
        <v>286</v>
      </c>
      <c r="B734" t="s">
        <v>517</v>
      </c>
      <c r="C734" t="s">
        <v>1560</v>
      </c>
      <c r="D734" t="s">
        <v>17</v>
      </c>
      <c r="E734" t="str">
        <f>+IF(COUNTIF('List most widespread'!$A$1:$A$38, DB_crossborder[[#This Row],[Occupation title (text)]])&gt;0, "YES", "NO")</f>
        <v>NO</v>
      </c>
      <c r="F734" t="s">
        <v>18</v>
      </c>
      <c r="G734" t="s">
        <v>288</v>
      </c>
      <c r="H734" s="6" t="s">
        <v>518</v>
      </c>
      <c r="I734" s="6">
        <v>4311</v>
      </c>
      <c r="J734" s="11">
        <v>4311</v>
      </c>
      <c r="K734" t="s">
        <v>290</v>
      </c>
      <c r="L734" t="s">
        <v>21</v>
      </c>
      <c r="M734" t="s">
        <v>1493</v>
      </c>
      <c r="N734" t="s">
        <v>1493</v>
      </c>
      <c r="O734" t="s">
        <v>1493</v>
      </c>
      <c r="P734" t="s">
        <v>25</v>
      </c>
      <c r="Q734" t="s">
        <v>25</v>
      </c>
      <c r="R734" t="s">
        <v>25</v>
      </c>
    </row>
    <row r="735" spans="1:18" ht="17.25" customHeight="1">
      <c r="A735" t="s">
        <v>286</v>
      </c>
      <c r="B735" t="s">
        <v>519</v>
      </c>
      <c r="C735" t="s">
        <v>1560</v>
      </c>
      <c r="D735" t="s">
        <v>17</v>
      </c>
      <c r="E735" t="str">
        <f>+IF(COUNTIF('List most widespread'!$A$1:$A$38, DB_crossborder[[#This Row],[Occupation title (text)]])&gt;0, "YES", "NO")</f>
        <v>NO</v>
      </c>
      <c r="F735" t="s">
        <v>32</v>
      </c>
      <c r="G735" t="s">
        <v>288</v>
      </c>
      <c r="H735" s="6" t="s">
        <v>520</v>
      </c>
      <c r="I735" s="6">
        <v>4312</v>
      </c>
      <c r="J735" s="11">
        <v>4312</v>
      </c>
      <c r="K735" t="s">
        <v>290</v>
      </c>
      <c r="L735" t="s">
        <v>21</v>
      </c>
      <c r="M735" t="s">
        <v>1493</v>
      </c>
      <c r="N735" t="s">
        <v>1493</v>
      </c>
      <c r="O735" t="s">
        <v>1493</v>
      </c>
      <c r="P735" t="s">
        <v>25</v>
      </c>
      <c r="Q735" t="s">
        <v>25</v>
      </c>
      <c r="R735" t="s">
        <v>25</v>
      </c>
    </row>
    <row r="736" spans="1:18" ht="17.25" customHeight="1">
      <c r="A736" t="s">
        <v>286</v>
      </c>
      <c r="B736" t="s">
        <v>522</v>
      </c>
      <c r="C736" t="s">
        <v>1560</v>
      </c>
      <c r="D736" t="s">
        <v>17</v>
      </c>
      <c r="E736" t="str">
        <f>+IF(COUNTIF('List most widespread'!$A$1:$A$38, DB_crossborder[[#This Row],[Occupation title (text)]])&gt;0, "YES", "NO")</f>
        <v>NO</v>
      </c>
      <c r="F736" t="s">
        <v>32</v>
      </c>
      <c r="G736" t="s">
        <v>288</v>
      </c>
      <c r="H736" s="6" t="s">
        <v>523</v>
      </c>
      <c r="I736" s="6">
        <v>4313</v>
      </c>
      <c r="J736" s="11">
        <v>4313</v>
      </c>
      <c r="K736" t="s">
        <v>290</v>
      </c>
      <c r="L736" t="s">
        <v>21</v>
      </c>
      <c r="M736" t="s">
        <v>1493</v>
      </c>
      <c r="N736" t="s">
        <v>1493</v>
      </c>
      <c r="O736" t="s">
        <v>1493</v>
      </c>
      <c r="P736" t="s">
        <v>25</v>
      </c>
      <c r="Q736" t="s">
        <v>25</v>
      </c>
      <c r="R736" t="s">
        <v>25</v>
      </c>
    </row>
    <row r="737" spans="1:18" ht="17.25" customHeight="1">
      <c r="A737" t="s">
        <v>286</v>
      </c>
      <c r="B737" t="s">
        <v>447</v>
      </c>
      <c r="C737" t="s">
        <v>1559</v>
      </c>
      <c r="D737" t="s">
        <v>37</v>
      </c>
      <c r="E737" t="str">
        <f>+IF(COUNTIF('List most widespread'!$F$1:$F$37, DB_crossborder[[#This Row],[Occupation title (text)]])&gt;0, "YES", "NO")</f>
        <v>NO</v>
      </c>
      <c r="G737" t="s">
        <v>288</v>
      </c>
      <c r="H737" s="6" t="s">
        <v>448</v>
      </c>
      <c r="I737" s="6">
        <v>3119</v>
      </c>
      <c r="J737" s="11">
        <v>3119</v>
      </c>
      <c r="K737" t="s">
        <v>290</v>
      </c>
      <c r="L737" t="s">
        <v>1493</v>
      </c>
      <c r="M737" t="s">
        <v>1493</v>
      </c>
      <c r="N737" t="s">
        <v>1493</v>
      </c>
      <c r="O737" t="s">
        <v>1493</v>
      </c>
      <c r="P737" t="s">
        <v>25</v>
      </c>
      <c r="Q737" t="s">
        <v>25</v>
      </c>
      <c r="R737" t="s">
        <v>25</v>
      </c>
    </row>
    <row r="738" spans="1:18" ht="17.25" customHeight="1">
      <c r="A738" t="s">
        <v>286</v>
      </c>
      <c r="B738" t="s">
        <v>524</v>
      </c>
      <c r="C738" t="s">
        <v>1560</v>
      </c>
      <c r="D738" t="s">
        <v>17</v>
      </c>
      <c r="E738" t="str">
        <f>+IF(COUNTIF('List most widespread'!$A$1:$A$38, DB_crossborder[[#This Row],[Occupation title (text)]])&gt;0, "YES", "NO")</f>
        <v>NO</v>
      </c>
      <c r="F738" t="s">
        <v>32</v>
      </c>
      <c r="G738" t="s">
        <v>288</v>
      </c>
      <c r="H738" s="6" t="s">
        <v>525</v>
      </c>
      <c r="I738" s="6">
        <v>4321</v>
      </c>
      <c r="J738" s="11">
        <v>4321</v>
      </c>
      <c r="K738" t="s">
        <v>290</v>
      </c>
      <c r="L738" t="s">
        <v>21</v>
      </c>
      <c r="M738" t="s">
        <v>1493</v>
      </c>
      <c r="N738" t="s">
        <v>1493</v>
      </c>
      <c r="O738" t="s">
        <v>1493</v>
      </c>
      <c r="P738" t="s">
        <v>25</v>
      </c>
      <c r="Q738" t="s">
        <v>25</v>
      </c>
      <c r="R738" t="s">
        <v>25</v>
      </c>
    </row>
    <row r="739" spans="1:18" ht="17.25" customHeight="1">
      <c r="A739" t="s">
        <v>286</v>
      </c>
      <c r="B739" t="s">
        <v>527</v>
      </c>
      <c r="C739" t="s">
        <v>1560</v>
      </c>
      <c r="D739" t="s">
        <v>17</v>
      </c>
      <c r="E739" t="str">
        <f>+IF(COUNTIF('List most widespread'!$A$1:$A$38, DB_crossborder[[#This Row],[Occupation title (text)]])&gt;0, "YES", "NO")</f>
        <v>NO</v>
      </c>
      <c r="F739" t="s">
        <v>18</v>
      </c>
      <c r="G739" t="s">
        <v>288</v>
      </c>
      <c r="H739" s="6" t="s">
        <v>528</v>
      </c>
      <c r="I739" s="6">
        <v>4322</v>
      </c>
      <c r="J739" s="11">
        <v>4322</v>
      </c>
      <c r="K739" t="s">
        <v>290</v>
      </c>
      <c r="L739" t="s">
        <v>21</v>
      </c>
      <c r="M739" t="s">
        <v>1493</v>
      </c>
      <c r="N739" t="s">
        <v>1493</v>
      </c>
      <c r="O739" t="s">
        <v>1493</v>
      </c>
      <c r="P739" t="s">
        <v>25</v>
      </c>
      <c r="Q739" t="s">
        <v>25</v>
      </c>
      <c r="R739" t="s">
        <v>25</v>
      </c>
    </row>
    <row r="740" spans="1:18" ht="17.25" customHeight="1">
      <c r="A740" t="s">
        <v>286</v>
      </c>
      <c r="B740" t="s">
        <v>537</v>
      </c>
      <c r="C740" t="s">
        <v>1560</v>
      </c>
      <c r="D740" t="s">
        <v>17</v>
      </c>
      <c r="E740" t="str">
        <f>+IF(COUNTIF('List most widespread'!$A$1:$A$38, DB_crossborder[[#This Row],[Occupation title (text)]])&gt;0, "YES", "NO")</f>
        <v>NO</v>
      </c>
      <c r="F740" t="s">
        <v>32</v>
      </c>
      <c r="G740" t="s">
        <v>288</v>
      </c>
      <c r="H740" s="6" t="s">
        <v>538</v>
      </c>
      <c r="I740" s="6">
        <v>4416</v>
      </c>
      <c r="J740" s="11">
        <v>4416</v>
      </c>
      <c r="K740" t="s">
        <v>290</v>
      </c>
      <c r="L740" t="s">
        <v>21</v>
      </c>
      <c r="M740" t="s">
        <v>1493</v>
      </c>
      <c r="N740" t="s">
        <v>1493</v>
      </c>
      <c r="O740" t="s">
        <v>1493</v>
      </c>
      <c r="P740" t="s">
        <v>25</v>
      </c>
      <c r="Q740" t="s">
        <v>25</v>
      </c>
      <c r="R740" t="s">
        <v>25</v>
      </c>
    </row>
    <row r="741" spans="1:18" ht="17.25" customHeight="1">
      <c r="A741" t="s">
        <v>286</v>
      </c>
      <c r="B741" t="s">
        <v>541</v>
      </c>
      <c r="C741" s="1" t="s">
        <v>1563</v>
      </c>
      <c r="D741" t="s">
        <v>17</v>
      </c>
      <c r="E741" t="str">
        <f>+IF(COUNTIF('List most widespread'!$A$1:$A$38, DB_crossborder[[#This Row],[Occupation title (text)]])&gt;0, "YES", "NO")</f>
        <v>YES</v>
      </c>
      <c r="F741" t="s">
        <v>32</v>
      </c>
      <c r="G741" t="s">
        <v>288</v>
      </c>
      <c r="H741" s="6" t="s">
        <v>542</v>
      </c>
      <c r="I741" s="6">
        <v>5120</v>
      </c>
      <c r="J741" s="11">
        <v>5120</v>
      </c>
      <c r="K741" t="s">
        <v>290</v>
      </c>
      <c r="L741" t="s">
        <v>21</v>
      </c>
      <c r="M741" t="s">
        <v>1493</v>
      </c>
      <c r="N741" t="s">
        <v>1493</v>
      </c>
      <c r="O741" t="s">
        <v>1493</v>
      </c>
      <c r="P741" t="s">
        <v>25</v>
      </c>
      <c r="Q741" t="s">
        <v>25</v>
      </c>
      <c r="R741" t="s">
        <v>25</v>
      </c>
    </row>
    <row r="742" spans="1:18" ht="17.25" customHeight="1">
      <c r="A742" t="s">
        <v>286</v>
      </c>
      <c r="B742" t="s">
        <v>544</v>
      </c>
      <c r="C742" s="1" t="s">
        <v>1563</v>
      </c>
      <c r="D742" t="s">
        <v>17</v>
      </c>
      <c r="E742" t="str">
        <f>+IF(COUNTIF('List most widespread'!$A$1:$A$38, DB_crossborder[[#This Row],[Occupation title (text)]])&gt;0, "YES", "NO")</f>
        <v>YES</v>
      </c>
      <c r="F742" t="s">
        <v>18</v>
      </c>
      <c r="G742" t="s">
        <v>288</v>
      </c>
      <c r="H742" s="6" t="s">
        <v>545</v>
      </c>
      <c r="I742" s="6">
        <v>5131</v>
      </c>
      <c r="J742" s="11">
        <v>5131</v>
      </c>
      <c r="K742" t="s">
        <v>290</v>
      </c>
      <c r="L742" t="s">
        <v>21</v>
      </c>
      <c r="M742" t="s">
        <v>1493</v>
      </c>
      <c r="N742" t="s">
        <v>1493</v>
      </c>
      <c r="O742" t="s">
        <v>1493</v>
      </c>
      <c r="P742" t="s">
        <v>25</v>
      </c>
      <c r="Q742" t="s">
        <v>25</v>
      </c>
      <c r="R742" t="s">
        <v>25</v>
      </c>
    </row>
    <row r="743" spans="1:18" ht="17.25" customHeight="1">
      <c r="A743" t="s">
        <v>286</v>
      </c>
      <c r="B743" t="s">
        <v>546</v>
      </c>
      <c r="C743" s="1" t="s">
        <v>1563</v>
      </c>
      <c r="D743" t="s">
        <v>17</v>
      </c>
      <c r="E743" t="str">
        <f>+IF(COUNTIF('List most widespread'!$A$1:$A$38, DB_crossborder[[#This Row],[Occupation title (text)]])&gt;0, "YES", "NO")</f>
        <v>NO</v>
      </c>
      <c r="F743" t="s">
        <v>18</v>
      </c>
      <c r="G743" t="s">
        <v>288</v>
      </c>
      <c r="H743" s="6" t="s">
        <v>547</v>
      </c>
      <c r="I743" s="6">
        <v>5132</v>
      </c>
      <c r="J743" s="11">
        <v>5132</v>
      </c>
      <c r="K743" t="s">
        <v>290</v>
      </c>
      <c r="L743" t="s">
        <v>21</v>
      </c>
      <c r="M743" t="s">
        <v>1493</v>
      </c>
      <c r="N743" t="s">
        <v>1493</v>
      </c>
      <c r="O743" t="s">
        <v>1493</v>
      </c>
      <c r="P743" t="s">
        <v>25</v>
      </c>
      <c r="Q743" t="s">
        <v>25</v>
      </c>
      <c r="R743" t="s">
        <v>25</v>
      </c>
    </row>
    <row r="744" spans="1:18" ht="17.25" customHeight="1">
      <c r="A744" t="s">
        <v>286</v>
      </c>
      <c r="B744" t="s">
        <v>549</v>
      </c>
      <c r="C744" s="1" t="s">
        <v>1563</v>
      </c>
      <c r="D744" t="s">
        <v>17</v>
      </c>
      <c r="E744" t="str">
        <f>+IF(COUNTIF('List most widespread'!$A$1:$A$38, DB_crossborder[[#This Row],[Occupation title (text)]])&gt;0, "YES", "NO")</f>
        <v>NO</v>
      </c>
      <c r="F744" t="s">
        <v>32</v>
      </c>
      <c r="G744" t="s">
        <v>288</v>
      </c>
      <c r="H744" s="6" t="s">
        <v>550</v>
      </c>
      <c r="I744" s="6">
        <v>5141</v>
      </c>
      <c r="J744" s="11">
        <v>5141</v>
      </c>
      <c r="K744" t="s">
        <v>290</v>
      </c>
      <c r="L744" t="s">
        <v>21</v>
      </c>
      <c r="M744" t="s">
        <v>1493</v>
      </c>
      <c r="N744" t="s">
        <v>1493</v>
      </c>
      <c r="O744" t="s">
        <v>1493</v>
      </c>
      <c r="P744" t="s">
        <v>25</v>
      </c>
      <c r="Q744" t="s">
        <v>25</v>
      </c>
      <c r="R744" t="s">
        <v>25</v>
      </c>
    </row>
    <row r="745" spans="1:18" ht="17.25" customHeight="1">
      <c r="A745" t="s">
        <v>286</v>
      </c>
      <c r="B745" t="s">
        <v>449</v>
      </c>
      <c r="C745" t="s">
        <v>1559</v>
      </c>
      <c r="D745" t="s">
        <v>37</v>
      </c>
      <c r="E745" t="str">
        <f>+IF(COUNTIF('List most widespread'!$F$1:$F$37, DB_crossborder[[#This Row],[Occupation title (text)]])&gt;0, "YES", "NO")</f>
        <v>NO</v>
      </c>
      <c r="G745" t="s">
        <v>288</v>
      </c>
      <c r="H745" s="6" t="s">
        <v>451</v>
      </c>
      <c r="I745" s="6">
        <v>3122</v>
      </c>
      <c r="J745" s="11">
        <v>3122</v>
      </c>
      <c r="K745" t="s">
        <v>290</v>
      </c>
      <c r="L745" t="s">
        <v>1493</v>
      </c>
      <c r="M745" t="s">
        <v>1493</v>
      </c>
      <c r="N745" t="s">
        <v>1493</v>
      </c>
      <c r="O745" t="s">
        <v>1493</v>
      </c>
      <c r="P745" t="s">
        <v>25</v>
      </c>
      <c r="Q745" t="s">
        <v>25</v>
      </c>
      <c r="R745" t="s">
        <v>25</v>
      </c>
    </row>
    <row r="746" spans="1:18" ht="17.25" customHeight="1">
      <c r="A746" t="s">
        <v>286</v>
      </c>
      <c r="B746" t="s">
        <v>551</v>
      </c>
      <c r="C746" s="1" t="s">
        <v>1563</v>
      </c>
      <c r="D746" t="s">
        <v>17</v>
      </c>
      <c r="E746" t="str">
        <f>+IF(COUNTIF('List most widespread'!$A$1:$A$38, DB_crossborder[[#This Row],[Occupation title (text)]])&gt;0, "YES", "NO")</f>
        <v>NO</v>
      </c>
      <c r="F746" t="s">
        <v>32</v>
      </c>
      <c r="G746" t="s">
        <v>288</v>
      </c>
      <c r="H746" s="6" t="s">
        <v>552</v>
      </c>
      <c r="I746" s="6">
        <v>5142</v>
      </c>
      <c r="J746" s="11">
        <v>5142</v>
      </c>
      <c r="K746" t="s">
        <v>290</v>
      </c>
      <c r="L746" t="s">
        <v>21</v>
      </c>
      <c r="M746" t="s">
        <v>1493</v>
      </c>
      <c r="N746" t="s">
        <v>1493</v>
      </c>
      <c r="O746" t="s">
        <v>1493</v>
      </c>
      <c r="P746" t="s">
        <v>25</v>
      </c>
      <c r="Q746" t="s">
        <v>25</v>
      </c>
      <c r="R746" t="s">
        <v>25</v>
      </c>
    </row>
    <row r="747" spans="1:18" ht="17.25" customHeight="1">
      <c r="A747" t="s">
        <v>286</v>
      </c>
      <c r="B747" t="s">
        <v>554</v>
      </c>
      <c r="C747" s="1" t="s">
        <v>1563</v>
      </c>
      <c r="D747" t="s">
        <v>17</v>
      </c>
      <c r="E747" t="str">
        <f>+IF(COUNTIF('List most widespread'!$A$1:$A$38, DB_crossborder[[#This Row],[Occupation title (text)]])&gt;0, "YES", "NO")</f>
        <v>NO</v>
      </c>
      <c r="F747" t="s">
        <v>32</v>
      </c>
      <c r="G747" t="s">
        <v>288</v>
      </c>
      <c r="H747" s="6" t="s">
        <v>555</v>
      </c>
      <c r="I747" s="6">
        <v>5151</v>
      </c>
      <c r="J747" s="11">
        <v>5151</v>
      </c>
      <c r="K747" t="s">
        <v>290</v>
      </c>
      <c r="L747" t="s">
        <v>21</v>
      </c>
      <c r="M747" t="s">
        <v>1493</v>
      </c>
      <c r="N747" t="s">
        <v>1493</v>
      </c>
      <c r="O747" t="s">
        <v>1493</v>
      </c>
      <c r="P747" t="s">
        <v>25</v>
      </c>
      <c r="Q747" t="s">
        <v>25</v>
      </c>
      <c r="R747" t="s">
        <v>25</v>
      </c>
    </row>
    <row r="748" spans="1:18" ht="17.25" customHeight="1">
      <c r="A748" t="s">
        <v>286</v>
      </c>
      <c r="B748" t="s">
        <v>556</v>
      </c>
      <c r="C748" s="1" t="s">
        <v>1563</v>
      </c>
      <c r="D748" t="s">
        <v>17</v>
      </c>
      <c r="E748" t="str">
        <f>+IF(COUNTIF('List most widespread'!$A$1:$A$38, DB_crossborder[[#This Row],[Occupation title (text)]])&gt;0, "YES", "NO")</f>
        <v>NO</v>
      </c>
      <c r="F748" t="s">
        <v>18</v>
      </c>
      <c r="G748" t="s">
        <v>288</v>
      </c>
      <c r="H748" s="6" t="s">
        <v>557</v>
      </c>
      <c r="I748" s="6">
        <v>5153</v>
      </c>
      <c r="J748" s="11">
        <v>5153</v>
      </c>
      <c r="K748" t="s">
        <v>290</v>
      </c>
      <c r="L748" t="s">
        <v>21</v>
      </c>
      <c r="M748" t="s">
        <v>1493</v>
      </c>
      <c r="N748" t="s">
        <v>1493</v>
      </c>
      <c r="O748" t="s">
        <v>1493</v>
      </c>
      <c r="P748" t="s">
        <v>25</v>
      </c>
      <c r="Q748" t="s">
        <v>25</v>
      </c>
      <c r="R748" t="s">
        <v>25</v>
      </c>
    </row>
    <row r="749" spans="1:18" ht="17.25" customHeight="1">
      <c r="A749" t="s">
        <v>286</v>
      </c>
      <c r="B749" t="s">
        <v>559</v>
      </c>
      <c r="C749" s="1" t="s">
        <v>1563</v>
      </c>
      <c r="D749" t="s">
        <v>17</v>
      </c>
      <c r="E749" t="str">
        <f>+IF(COUNTIF('List most widespread'!$A$1:$A$38, DB_crossborder[[#This Row],[Occupation title (text)]])&gt;0, "YES", "NO")</f>
        <v>NO</v>
      </c>
      <c r="F749" t="s">
        <v>18</v>
      </c>
      <c r="G749" t="s">
        <v>288</v>
      </c>
      <c r="H749" s="6" t="s">
        <v>560</v>
      </c>
      <c r="I749" s="6">
        <v>5162</v>
      </c>
      <c r="J749" s="11">
        <v>5162</v>
      </c>
      <c r="K749" t="s">
        <v>290</v>
      </c>
      <c r="L749" t="s">
        <v>21</v>
      </c>
      <c r="M749" t="s">
        <v>1493</v>
      </c>
      <c r="N749" t="s">
        <v>1493</v>
      </c>
      <c r="O749" t="s">
        <v>1493</v>
      </c>
      <c r="P749" t="s">
        <v>25</v>
      </c>
      <c r="Q749" t="s">
        <v>25</v>
      </c>
      <c r="R749" t="s">
        <v>25</v>
      </c>
    </row>
    <row r="750" spans="1:18" ht="17.25" customHeight="1">
      <c r="A750" t="s">
        <v>286</v>
      </c>
      <c r="B750" t="s">
        <v>567</v>
      </c>
      <c r="C750" s="1" t="s">
        <v>1563</v>
      </c>
      <c r="D750" t="s">
        <v>17</v>
      </c>
      <c r="E750" t="str">
        <f>+IF(COUNTIF('List most widespread'!$A$1:$A$38, DB_crossborder[[#This Row],[Occupation title (text)]])&gt;0, "YES", "NO")</f>
        <v>NO</v>
      </c>
      <c r="F750" t="s">
        <v>18</v>
      </c>
      <c r="G750" t="s">
        <v>288</v>
      </c>
      <c r="H750" s="6" t="s">
        <v>568</v>
      </c>
      <c r="I750" s="6">
        <v>5169</v>
      </c>
      <c r="J750" s="11">
        <v>5169</v>
      </c>
      <c r="K750" t="s">
        <v>290</v>
      </c>
      <c r="L750" t="s">
        <v>21</v>
      </c>
      <c r="M750" t="s">
        <v>1493</v>
      </c>
      <c r="N750" t="s">
        <v>1493</v>
      </c>
      <c r="O750" t="s">
        <v>1493</v>
      </c>
      <c r="P750" t="s">
        <v>25</v>
      </c>
      <c r="Q750" t="s">
        <v>25</v>
      </c>
      <c r="R750" t="s">
        <v>25</v>
      </c>
    </row>
    <row r="751" spans="1:18" ht="17.25" customHeight="1">
      <c r="A751" t="s">
        <v>286</v>
      </c>
      <c r="B751" t="s">
        <v>39</v>
      </c>
      <c r="C751" s="1" t="s">
        <v>1563</v>
      </c>
      <c r="D751" t="s">
        <v>17</v>
      </c>
      <c r="E751" t="str">
        <f>+IF(COUNTIF('List most widespread'!$A$1:$A$38, DB_crossborder[[#This Row],[Occupation title (text)]])&gt;0, "YES", "NO")</f>
        <v>NO</v>
      </c>
      <c r="F751" t="s">
        <v>18</v>
      </c>
      <c r="G751" t="s">
        <v>288</v>
      </c>
      <c r="H751" s="6" t="s">
        <v>569</v>
      </c>
      <c r="I751" s="6">
        <v>5223</v>
      </c>
      <c r="J751" s="11">
        <v>5223</v>
      </c>
      <c r="K751" t="s">
        <v>290</v>
      </c>
      <c r="L751" t="s">
        <v>21</v>
      </c>
      <c r="M751" t="s">
        <v>1493</v>
      </c>
      <c r="N751" t="s">
        <v>1493</v>
      </c>
      <c r="O751" t="s">
        <v>1493</v>
      </c>
      <c r="P751" t="s">
        <v>25</v>
      </c>
      <c r="Q751" t="s">
        <v>25</v>
      </c>
      <c r="R751" t="s">
        <v>25</v>
      </c>
    </row>
    <row r="752" spans="1:18" ht="17.25" customHeight="1">
      <c r="A752" t="s">
        <v>286</v>
      </c>
      <c r="B752" t="s">
        <v>223</v>
      </c>
      <c r="C752" s="1" t="s">
        <v>1563</v>
      </c>
      <c r="D752" t="s">
        <v>17</v>
      </c>
      <c r="E752" t="str">
        <f>+IF(COUNTIF('List most widespread'!$A$1:$A$38, DB_crossborder[[#This Row],[Occupation title (text)]])&gt;0, "YES", "NO")</f>
        <v>NO</v>
      </c>
      <c r="F752" t="s">
        <v>32</v>
      </c>
      <c r="G752" t="s">
        <v>288</v>
      </c>
      <c r="H752" s="6" t="s">
        <v>571</v>
      </c>
      <c r="I752" s="6">
        <v>5230</v>
      </c>
      <c r="J752" s="11">
        <v>5230</v>
      </c>
      <c r="K752" t="s">
        <v>290</v>
      </c>
      <c r="L752" t="s">
        <v>21</v>
      </c>
      <c r="M752" t="s">
        <v>1493</v>
      </c>
      <c r="N752" t="s">
        <v>1493</v>
      </c>
      <c r="O752" t="s">
        <v>1493</v>
      </c>
      <c r="P752" t="s">
        <v>25</v>
      </c>
      <c r="Q752" t="s">
        <v>25</v>
      </c>
      <c r="R752" t="s">
        <v>25</v>
      </c>
    </row>
    <row r="753" spans="1:18" ht="17.25" customHeight="1">
      <c r="A753" t="s">
        <v>286</v>
      </c>
      <c r="B753" t="s">
        <v>572</v>
      </c>
      <c r="C753" s="1" t="s">
        <v>1563</v>
      </c>
      <c r="D753" t="s">
        <v>17</v>
      </c>
      <c r="E753" t="str">
        <f>+IF(COUNTIF('List most widespread'!$A$1:$A$38, DB_crossborder[[#This Row],[Occupation title (text)]])&gt;0, "YES", "NO")</f>
        <v>NO</v>
      </c>
      <c r="F753" t="s">
        <v>18</v>
      </c>
      <c r="G753" t="s">
        <v>288</v>
      </c>
      <c r="H753" s="6" t="s">
        <v>573</v>
      </c>
      <c r="I753" s="6">
        <v>5244</v>
      </c>
      <c r="J753" s="11">
        <v>5244</v>
      </c>
      <c r="K753" t="s">
        <v>290</v>
      </c>
      <c r="L753" t="s">
        <v>21</v>
      </c>
      <c r="M753" t="s">
        <v>1493</v>
      </c>
      <c r="N753" t="s">
        <v>1493</v>
      </c>
      <c r="O753" t="s">
        <v>1493</v>
      </c>
      <c r="P753" t="s">
        <v>25</v>
      </c>
      <c r="Q753" t="s">
        <v>25</v>
      </c>
      <c r="R753" t="s">
        <v>25</v>
      </c>
    </row>
    <row r="754" spans="1:18" ht="17.25" customHeight="1">
      <c r="A754" t="s">
        <v>286</v>
      </c>
      <c r="B754" t="s">
        <v>574</v>
      </c>
      <c r="C754" s="1" t="s">
        <v>1563</v>
      </c>
      <c r="D754" t="s">
        <v>17</v>
      </c>
      <c r="E754" t="str">
        <f>+IF(COUNTIF('List most widespread'!$A$1:$A$38, DB_crossborder[[#This Row],[Occupation title (text)]])&gt;0, "YES", "NO")</f>
        <v>NO</v>
      </c>
      <c r="F754" t="s">
        <v>18</v>
      </c>
      <c r="G754" t="s">
        <v>288</v>
      </c>
      <c r="H754" s="6" t="s">
        <v>575</v>
      </c>
      <c r="I754" s="6">
        <v>5246</v>
      </c>
      <c r="J754" s="11">
        <v>5246</v>
      </c>
      <c r="K754" t="s">
        <v>290</v>
      </c>
      <c r="L754" t="s">
        <v>21</v>
      </c>
      <c r="M754" t="s">
        <v>1493</v>
      </c>
      <c r="N754" t="s">
        <v>1493</v>
      </c>
      <c r="O754" t="s">
        <v>1493</v>
      </c>
      <c r="P754" t="s">
        <v>25</v>
      </c>
      <c r="Q754" t="s">
        <v>25</v>
      </c>
      <c r="R754" t="s">
        <v>25</v>
      </c>
    </row>
    <row r="755" spans="1:18" ht="17.25" customHeight="1">
      <c r="A755" t="s">
        <v>286</v>
      </c>
      <c r="B755" t="s">
        <v>241</v>
      </c>
      <c r="C755" s="1" t="s">
        <v>1563</v>
      </c>
      <c r="D755" t="s">
        <v>17</v>
      </c>
      <c r="E755" t="str">
        <f>+IF(COUNTIF('List most widespread'!$A$1:$A$38, DB_crossborder[[#This Row],[Occupation title (text)]])&gt;0, "YES", "NO")</f>
        <v>NO</v>
      </c>
      <c r="F755" t="s">
        <v>18</v>
      </c>
      <c r="G755" t="s">
        <v>288</v>
      </c>
      <c r="H755" s="6" t="s">
        <v>576</v>
      </c>
      <c r="I755" s="6">
        <v>5311</v>
      </c>
      <c r="J755" s="11">
        <v>5311</v>
      </c>
      <c r="K755" t="s">
        <v>290</v>
      </c>
      <c r="L755" t="s">
        <v>21</v>
      </c>
      <c r="M755" t="s">
        <v>1493</v>
      </c>
      <c r="N755" t="s">
        <v>1493</v>
      </c>
      <c r="O755" t="s">
        <v>1493</v>
      </c>
      <c r="P755" t="s">
        <v>25</v>
      </c>
      <c r="Q755" t="s">
        <v>25</v>
      </c>
      <c r="R755" t="s">
        <v>25</v>
      </c>
    </row>
    <row r="756" spans="1:18" ht="17.25" customHeight="1">
      <c r="A756" t="s">
        <v>286</v>
      </c>
      <c r="B756" t="s">
        <v>578</v>
      </c>
      <c r="C756" s="1" t="s">
        <v>1563</v>
      </c>
      <c r="D756" t="s">
        <v>17</v>
      </c>
      <c r="E756" t="str">
        <f>+IF(COUNTIF('List most widespread'!$A$1:$A$38, DB_crossborder[[#This Row],[Occupation title (text)]])&gt;0, "YES", "NO")</f>
        <v>NO</v>
      </c>
      <c r="F756" t="s">
        <v>32</v>
      </c>
      <c r="G756" t="s">
        <v>288</v>
      </c>
      <c r="H756" s="6" t="s">
        <v>579</v>
      </c>
      <c r="I756" s="6">
        <v>5312</v>
      </c>
      <c r="J756" s="11">
        <v>5312</v>
      </c>
      <c r="K756" t="s">
        <v>290</v>
      </c>
      <c r="L756" t="s">
        <v>21</v>
      </c>
      <c r="M756" t="s">
        <v>1493</v>
      </c>
      <c r="N756" t="s">
        <v>1493</v>
      </c>
      <c r="O756" t="s">
        <v>1493</v>
      </c>
      <c r="P756" t="s">
        <v>25</v>
      </c>
      <c r="Q756" t="s">
        <v>25</v>
      </c>
      <c r="R756" t="s">
        <v>25</v>
      </c>
    </row>
    <row r="757" spans="1:18" ht="17.25" customHeight="1">
      <c r="A757" t="s">
        <v>286</v>
      </c>
      <c r="B757" t="s">
        <v>581</v>
      </c>
      <c r="C757" s="1" t="s">
        <v>1563</v>
      </c>
      <c r="D757" t="s">
        <v>17</v>
      </c>
      <c r="E757" t="str">
        <f>+IF(COUNTIF('List most widespread'!$A$1:$A$38, DB_crossborder[[#This Row],[Occupation title (text)]])&gt;0, "YES", "NO")</f>
        <v>NO</v>
      </c>
      <c r="F757" t="s">
        <v>18</v>
      </c>
      <c r="G757" t="s">
        <v>288</v>
      </c>
      <c r="H757" s="6" t="s">
        <v>582</v>
      </c>
      <c r="I757" s="6">
        <v>5419</v>
      </c>
      <c r="J757" s="11">
        <v>5419</v>
      </c>
      <c r="K757" t="s">
        <v>290</v>
      </c>
      <c r="L757" t="s">
        <v>21</v>
      </c>
      <c r="M757" t="s">
        <v>1493</v>
      </c>
      <c r="N757" t="s">
        <v>1493</v>
      </c>
      <c r="O757" t="s">
        <v>1493</v>
      </c>
      <c r="P757" t="s">
        <v>25</v>
      </c>
      <c r="Q757" t="s">
        <v>25</v>
      </c>
      <c r="R757" t="s">
        <v>25</v>
      </c>
    </row>
    <row r="758" spans="1:18" ht="17.25" customHeight="1">
      <c r="A758" t="s">
        <v>286</v>
      </c>
      <c r="B758" t="s">
        <v>69</v>
      </c>
      <c r="C758" s="2" t="s">
        <v>1561</v>
      </c>
      <c r="D758" t="s">
        <v>17</v>
      </c>
      <c r="E758" t="str">
        <f>+IF(COUNTIF('List most widespread'!$A$1:$A$38, DB_crossborder[[#This Row],[Occupation title (text)]])&gt;0, "YES", "NO")</f>
        <v>YES</v>
      </c>
      <c r="F758" t="s">
        <v>32</v>
      </c>
      <c r="G758" t="s">
        <v>288</v>
      </c>
      <c r="H758" s="6" t="s">
        <v>594</v>
      </c>
      <c r="I758" s="6">
        <v>7112</v>
      </c>
      <c r="J758" s="11">
        <v>7112</v>
      </c>
      <c r="K758" t="s">
        <v>290</v>
      </c>
      <c r="L758" t="s">
        <v>21</v>
      </c>
      <c r="M758" t="s">
        <v>1493</v>
      </c>
      <c r="N758" t="s">
        <v>1493</v>
      </c>
      <c r="O758" t="s">
        <v>1493</v>
      </c>
      <c r="P758" t="s">
        <v>25</v>
      </c>
      <c r="Q758" t="s">
        <v>25</v>
      </c>
      <c r="R758" t="s">
        <v>25</v>
      </c>
    </row>
    <row r="759" spans="1:18" ht="17.25" customHeight="1">
      <c r="A759" t="s">
        <v>286</v>
      </c>
      <c r="B759" t="s">
        <v>595</v>
      </c>
      <c r="C759" s="2" t="s">
        <v>1561</v>
      </c>
      <c r="D759" t="s">
        <v>17</v>
      </c>
      <c r="E759" t="str">
        <f>+IF(COUNTIF('List most widespread'!$A$1:$A$38, DB_crossborder[[#This Row],[Occupation title (text)]])&gt;0, "YES", "NO")</f>
        <v>YES</v>
      </c>
      <c r="F759" t="s">
        <v>32</v>
      </c>
      <c r="G759" t="s">
        <v>288</v>
      </c>
      <c r="H759" s="6" t="s">
        <v>596</v>
      </c>
      <c r="I759" s="6">
        <v>7115</v>
      </c>
      <c r="J759" s="11">
        <v>7115</v>
      </c>
      <c r="K759" t="s">
        <v>290</v>
      </c>
      <c r="L759" t="s">
        <v>21</v>
      </c>
      <c r="M759" t="s">
        <v>1493</v>
      </c>
      <c r="N759" t="s">
        <v>1493</v>
      </c>
      <c r="O759" t="s">
        <v>1493</v>
      </c>
      <c r="P759" t="s">
        <v>25</v>
      </c>
      <c r="Q759" t="s">
        <v>25</v>
      </c>
      <c r="R759" t="s">
        <v>25</v>
      </c>
    </row>
    <row r="760" spans="1:18" ht="17.25" customHeight="1">
      <c r="A760" t="s">
        <v>286</v>
      </c>
      <c r="B760" t="s">
        <v>68</v>
      </c>
      <c r="C760" s="2" t="s">
        <v>1561</v>
      </c>
      <c r="D760" t="s">
        <v>17</v>
      </c>
      <c r="E760" t="str">
        <f>+IF(COUNTIF('List most widespread'!$A$1:$A$38, DB_crossborder[[#This Row],[Occupation title (text)]])&gt;0, "YES", "NO")</f>
        <v>YES</v>
      </c>
      <c r="F760" t="s">
        <v>32</v>
      </c>
      <c r="G760" t="s">
        <v>288</v>
      </c>
      <c r="H760" s="6" t="s">
        <v>601</v>
      </c>
      <c r="I760" s="6">
        <v>7126</v>
      </c>
      <c r="J760" s="11">
        <v>7126</v>
      </c>
      <c r="K760" t="s">
        <v>290</v>
      </c>
      <c r="L760" t="s">
        <v>21</v>
      </c>
      <c r="M760" t="s">
        <v>1493</v>
      </c>
      <c r="N760" t="s">
        <v>1493</v>
      </c>
      <c r="O760" t="s">
        <v>1493</v>
      </c>
      <c r="P760" t="s">
        <v>25</v>
      </c>
      <c r="Q760" t="s">
        <v>25</v>
      </c>
      <c r="R760" t="s">
        <v>25</v>
      </c>
    </row>
    <row r="761" spans="1:18" ht="17.25" customHeight="1">
      <c r="A761" t="s">
        <v>286</v>
      </c>
      <c r="B761" t="s">
        <v>602</v>
      </c>
      <c r="C761" s="2" t="s">
        <v>1561</v>
      </c>
      <c r="D761" t="s">
        <v>17</v>
      </c>
      <c r="E761" t="str">
        <f>+IF(COUNTIF('List most widespread'!$A$1:$A$38, DB_crossborder[[#This Row],[Occupation title (text)]])&gt;0, "YES", "NO")</f>
        <v>YES</v>
      </c>
      <c r="F761" t="s">
        <v>32</v>
      </c>
      <c r="G761" t="s">
        <v>288</v>
      </c>
      <c r="H761" s="6" t="s">
        <v>603</v>
      </c>
      <c r="I761" s="6">
        <v>7131</v>
      </c>
      <c r="J761" s="11">
        <v>7131</v>
      </c>
      <c r="K761" t="s">
        <v>290</v>
      </c>
      <c r="L761" t="s">
        <v>21</v>
      </c>
      <c r="M761" t="s">
        <v>1493</v>
      </c>
      <c r="N761" t="s">
        <v>1493</v>
      </c>
      <c r="O761" t="s">
        <v>1493</v>
      </c>
      <c r="P761" t="s">
        <v>25</v>
      </c>
      <c r="Q761" t="s">
        <v>25</v>
      </c>
      <c r="R761" t="s">
        <v>25</v>
      </c>
    </row>
    <row r="762" spans="1:18" ht="17.25" customHeight="1">
      <c r="A762" t="s">
        <v>286</v>
      </c>
      <c r="B762" t="s">
        <v>604</v>
      </c>
      <c r="C762" s="2" t="s">
        <v>1561</v>
      </c>
      <c r="D762" t="s">
        <v>17</v>
      </c>
      <c r="E762" t="str">
        <f>+IF(COUNTIF('List most widespread'!$A$1:$A$38, DB_crossborder[[#This Row],[Occupation title (text)]])&gt;0, "YES", "NO")</f>
        <v>NO</v>
      </c>
      <c r="F762" t="s">
        <v>32</v>
      </c>
      <c r="G762" t="s">
        <v>288</v>
      </c>
      <c r="H762" s="6" t="s">
        <v>605</v>
      </c>
      <c r="I762" s="6">
        <v>7132</v>
      </c>
      <c r="J762" s="11">
        <v>7132</v>
      </c>
      <c r="K762" t="s">
        <v>290</v>
      </c>
      <c r="L762" t="s">
        <v>21</v>
      </c>
      <c r="M762" t="s">
        <v>1493</v>
      </c>
      <c r="N762" t="s">
        <v>1493</v>
      </c>
      <c r="O762" t="s">
        <v>1493</v>
      </c>
      <c r="P762" t="s">
        <v>25</v>
      </c>
      <c r="Q762" t="s">
        <v>25</v>
      </c>
      <c r="R762" t="s">
        <v>25</v>
      </c>
    </row>
    <row r="763" spans="1:18" ht="17.25" customHeight="1">
      <c r="A763" t="s">
        <v>286</v>
      </c>
      <c r="B763" t="s">
        <v>608</v>
      </c>
      <c r="C763" s="2" t="s">
        <v>1561</v>
      </c>
      <c r="D763" t="s">
        <v>17</v>
      </c>
      <c r="E763" t="str">
        <f>+IF(COUNTIF('List most widespread'!$A$1:$A$38, DB_crossborder[[#This Row],[Occupation title (text)]])&gt;0, "YES", "NO")</f>
        <v>YES</v>
      </c>
      <c r="F763" t="s">
        <v>32</v>
      </c>
      <c r="G763" t="s">
        <v>288</v>
      </c>
      <c r="H763" s="6" t="s">
        <v>609</v>
      </c>
      <c r="I763" s="6">
        <v>7213</v>
      </c>
      <c r="J763" s="11">
        <v>7213</v>
      </c>
      <c r="K763" t="s">
        <v>290</v>
      </c>
      <c r="L763" t="s">
        <v>21</v>
      </c>
      <c r="M763" t="s">
        <v>1493</v>
      </c>
      <c r="N763" t="s">
        <v>1493</v>
      </c>
      <c r="O763" t="s">
        <v>1493</v>
      </c>
      <c r="P763" t="s">
        <v>25</v>
      </c>
      <c r="Q763" t="s">
        <v>25</v>
      </c>
      <c r="R763" t="s">
        <v>25</v>
      </c>
    </row>
    <row r="764" spans="1:18" ht="17.25" customHeight="1">
      <c r="A764" t="s">
        <v>286</v>
      </c>
      <c r="B764" t="s">
        <v>610</v>
      </c>
      <c r="C764" s="2" t="s">
        <v>1561</v>
      </c>
      <c r="D764" t="s">
        <v>17</v>
      </c>
      <c r="E764" t="str">
        <f>+IF(COUNTIF('List most widespread'!$A$1:$A$38, DB_crossborder[[#This Row],[Occupation title (text)]])&gt;0, "YES", "NO")</f>
        <v>YES</v>
      </c>
      <c r="F764" t="s">
        <v>32</v>
      </c>
      <c r="G764" t="s">
        <v>288</v>
      </c>
      <c r="H764" s="6" t="s">
        <v>611</v>
      </c>
      <c r="I764" s="6">
        <v>7223</v>
      </c>
      <c r="J764" s="11">
        <v>7223</v>
      </c>
      <c r="K764" t="s">
        <v>290</v>
      </c>
      <c r="L764" t="s">
        <v>21</v>
      </c>
      <c r="M764" t="s">
        <v>1493</v>
      </c>
      <c r="N764" t="s">
        <v>1493</v>
      </c>
      <c r="O764" t="s">
        <v>1493</v>
      </c>
      <c r="P764" t="s">
        <v>25</v>
      </c>
      <c r="Q764" t="s">
        <v>25</v>
      </c>
      <c r="R764" t="s">
        <v>25</v>
      </c>
    </row>
    <row r="765" spans="1:18" ht="17.25" customHeight="1">
      <c r="A765" t="s">
        <v>286</v>
      </c>
      <c r="B765" t="s">
        <v>60</v>
      </c>
      <c r="C765" s="2" t="s">
        <v>1561</v>
      </c>
      <c r="D765" t="s">
        <v>17</v>
      </c>
      <c r="E765" t="str">
        <f>+IF(COUNTIF('List most widespread'!$A$1:$A$38, DB_crossborder[[#This Row],[Occupation title (text)]])&gt;0, "YES", "NO")</f>
        <v>YES</v>
      </c>
      <c r="F765" t="s">
        <v>32</v>
      </c>
      <c r="G765" t="s">
        <v>288</v>
      </c>
      <c r="H765" s="6" t="s">
        <v>634</v>
      </c>
      <c r="I765" s="6">
        <v>7411</v>
      </c>
      <c r="J765" s="11">
        <v>7411</v>
      </c>
      <c r="K765" t="s">
        <v>290</v>
      </c>
      <c r="L765" t="s">
        <v>21</v>
      </c>
      <c r="M765" t="s">
        <v>1493</v>
      </c>
      <c r="N765" t="s">
        <v>1493</v>
      </c>
      <c r="O765" t="s">
        <v>1493</v>
      </c>
      <c r="P765" t="s">
        <v>25</v>
      </c>
      <c r="Q765" t="s">
        <v>25</v>
      </c>
      <c r="R765" t="s">
        <v>25</v>
      </c>
    </row>
    <row r="766" spans="1:18" ht="17.25" customHeight="1">
      <c r="A766" t="s">
        <v>286</v>
      </c>
      <c r="B766" t="s">
        <v>638</v>
      </c>
      <c r="C766" s="2" t="s">
        <v>1561</v>
      </c>
      <c r="D766" t="s">
        <v>17</v>
      </c>
      <c r="E766" t="str">
        <f>+IF(COUNTIF('List most widespread'!$A$1:$A$38, DB_crossborder[[#This Row],[Occupation title (text)]])&gt;0, "YES", "NO")</f>
        <v>YES</v>
      </c>
      <c r="F766" t="s">
        <v>32</v>
      </c>
      <c r="G766" t="s">
        <v>288</v>
      </c>
      <c r="H766" s="6" t="s">
        <v>639</v>
      </c>
      <c r="I766" s="6">
        <v>7512</v>
      </c>
      <c r="J766" s="11">
        <v>7512</v>
      </c>
      <c r="K766" t="s">
        <v>290</v>
      </c>
      <c r="L766" t="s">
        <v>21</v>
      </c>
      <c r="M766" t="s">
        <v>1493</v>
      </c>
      <c r="N766" t="s">
        <v>1493</v>
      </c>
      <c r="O766" t="s">
        <v>1493</v>
      </c>
      <c r="P766" t="s">
        <v>25</v>
      </c>
      <c r="Q766" t="s">
        <v>25</v>
      </c>
      <c r="R766" t="s">
        <v>25</v>
      </c>
    </row>
    <row r="767" spans="1:18" ht="17.25" customHeight="1">
      <c r="A767" t="s">
        <v>286</v>
      </c>
      <c r="B767" t="s">
        <v>642</v>
      </c>
      <c r="C767" s="2" t="s">
        <v>1561</v>
      </c>
      <c r="D767" t="s">
        <v>17</v>
      </c>
      <c r="E767" t="str">
        <f>+IF(COUNTIF('List most widespread'!$A$1:$A$38, DB_crossborder[[#This Row],[Occupation title (text)]])&gt;0, "YES", "NO")</f>
        <v>NO</v>
      </c>
      <c r="F767" t="s">
        <v>32</v>
      </c>
      <c r="G767" t="s">
        <v>288</v>
      </c>
      <c r="H767" s="6" t="s">
        <v>643</v>
      </c>
      <c r="I767" s="6">
        <v>7522</v>
      </c>
      <c r="J767" s="11">
        <v>7522</v>
      </c>
      <c r="K767" t="s">
        <v>290</v>
      </c>
      <c r="L767" t="s">
        <v>21</v>
      </c>
      <c r="M767" t="s">
        <v>1493</v>
      </c>
      <c r="N767" t="s">
        <v>1493</v>
      </c>
      <c r="O767" t="s">
        <v>1493</v>
      </c>
      <c r="P767" t="s">
        <v>25</v>
      </c>
      <c r="Q767" t="s">
        <v>25</v>
      </c>
      <c r="R767" t="s">
        <v>25</v>
      </c>
    </row>
    <row r="768" spans="1:18" ht="17.25" customHeight="1">
      <c r="A768" t="s">
        <v>286</v>
      </c>
      <c r="B768" t="s">
        <v>656</v>
      </c>
      <c r="C768" s="1" t="s">
        <v>1564</v>
      </c>
      <c r="D768" t="s">
        <v>17</v>
      </c>
      <c r="E768" t="str">
        <f>+IF(COUNTIF('List most widespread'!$A$1:$A$38, DB_crossborder[[#This Row],[Occupation title (text)]])&gt;0, "YES", "NO")</f>
        <v>NO</v>
      </c>
      <c r="F768" t="s">
        <v>32</v>
      </c>
      <c r="G768" t="s">
        <v>288</v>
      </c>
      <c r="H768" s="6" t="s">
        <v>657</v>
      </c>
      <c r="I768" s="6">
        <v>8121</v>
      </c>
      <c r="J768" s="11">
        <v>8121</v>
      </c>
      <c r="K768" t="s">
        <v>290</v>
      </c>
      <c r="L768" t="s">
        <v>21</v>
      </c>
      <c r="M768" t="s">
        <v>1493</v>
      </c>
      <c r="N768" t="s">
        <v>1493</v>
      </c>
      <c r="O768" t="s">
        <v>1493</v>
      </c>
      <c r="P768" t="s">
        <v>25</v>
      </c>
      <c r="Q768" t="s">
        <v>25</v>
      </c>
      <c r="R768" t="s">
        <v>25</v>
      </c>
    </row>
    <row r="769" spans="1:19" ht="17.25" customHeight="1">
      <c r="A769" t="s">
        <v>286</v>
      </c>
      <c r="B769" t="s">
        <v>662</v>
      </c>
      <c r="C769" s="1" t="s">
        <v>1564</v>
      </c>
      <c r="D769" t="s">
        <v>17</v>
      </c>
      <c r="E769" t="str">
        <f>+IF(COUNTIF('List most widespread'!$A$1:$A$38, DB_crossborder[[#This Row],[Occupation title (text)]])&gt;0, "YES", "NO")</f>
        <v>NO</v>
      </c>
      <c r="F769" t="s">
        <v>32</v>
      </c>
      <c r="G769" t="s">
        <v>288</v>
      </c>
      <c r="H769" s="6" t="s">
        <v>663</v>
      </c>
      <c r="I769" s="6">
        <v>8142</v>
      </c>
      <c r="J769" s="11">
        <v>8142</v>
      </c>
      <c r="K769" t="s">
        <v>290</v>
      </c>
      <c r="L769" t="s">
        <v>21</v>
      </c>
      <c r="M769" t="s">
        <v>1493</v>
      </c>
      <c r="N769" t="s">
        <v>1493</v>
      </c>
      <c r="O769" t="s">
        <v>1493</v>
      </c>
      <c r="P769" t="s">
        <v>25</v>
      </c>
      <c r="Q769" t="s">
        <v>25</v>
      </c>
      <c r="R769" t="s">
        <v>25</v>
      </c>
    </row>
    <row r="770" spans="1:19" ht="17.25" customHeight="1">
      <c r="A770" t="s">
        <v>286</v>
      </c>
      <c r="B770" t="s">
        <v>666</v>
      </c>
      <c r="C770" s="1" t="s">
        <v>1564</v>
      </c>
      <c r="D770" t="s">
        <v>17</v>
      </c>
      <c r="E770" t="str">
        <f>+IF(COUNTIF('List most widespread'!$A$1:$A$38, DB_crossborder[[#This Row],[Occupation title (text)]])&gt;0, "YES", "NO")</f>
        <v>NO</v>
      </c>
      <c r="F770" t="s">
        <v>18</v>
      </c>
      <c r="G770" t="s">
        <v>288</v>
      </c>
      <c r="H770" s="6" t="s">
        <v>667</v>
      </c>
      <c r="I770" s="6">
        <v>8160</v>
      </c>
      <c r="J770" s="11">
        <v>8160</v>
      </c>
      <c r="K770" t="s">
        <v>290</v>
      </c>
      <c r="L770" t="s">
        <v>21</v>
      </c>
      <c r="M770" t="s">
        <v>1493</v>
      </c>
      <c r="N770" t="s">
        <v>1493</v>
      </c>
      <c r="O770" t="s">
        <v>1493</v>
      </c>
      <c r="P770" t="s">
        <v>25</v>
      </c>
      <c r="Q770" t="s">
        <v>25</v>
      </c>
      <c r="R770" t="s">
        <v>25</v>
      </c>
    </row>
    <row r="771" spans="1:19" ht="17.25" customHeight="1">
      <c r="A771" t="s">
        <v>286</v>
      </c>
      <c r="B771" t="s">
        <v>670</v>
      </c>
      <c r="C771" s="1" t="s">
        <v>1564</v>
      </c>
      <c r="D771" t="s">
        <v>17</v>
      </c>
      <c r="E771" t="str">
        <f>+IF(COUNTIF('List most widespread'!$A$1:$A$38, DB_crossborder[[#This Row],[Occupation title (text)]])&gt;0, "YES", "NO")</f>
        <v>NO</v>
      </c>
      <c r="F771" t="s">
        <v>32</v>
      </c>
      <c r="G771" t="s">
        <v>288</v>
      </c>
      <c r="H771" s="6" t="s">
        <v>671</v>
      </c>
      <c r="I771" s="6">
        <v>8183</v>
      </c>
      <c r="J771" s="11">
        <v>8183</v>
      </c>
      <c r="K771" t="s">
        <v>290</v>
      </c>
      <c r="L771" t="s">
        <v>21</v>
      </c>
      <c r="M771" t="s">
        <v>1493</v>
      </c>
      <c r="N771" t="s">
        <v>1493</v>
      </c>
      <c r="O771" t="s">
        <v>1493</v>
      </c>
      <c r="P771" t="s">
        <v>25</v>
      </c>
      <c r="Q771" t="s">
        <v>25</v>
      </c>
      <c r="R771" t="s">
        <v>25</v>
      </c>
    </row>
    <row r="772" spans="1:19" ht="17.25" customHeight="1">
      <c r="A772" t="s">
        <v>286</v>
      </c>
      <c r="B772" t="s">
        <v>676</v>
      </c>
      <c r="C772" s="1" t="s">
        <v>1564</v>
      </c>
      <c r="D772" t="s">
        <v>17</v>
      </c>
      <c r="E772" t="str">
        <f>+IF(COUNTIF('List most widespread'!$A$1:$A$38, DB_crossborder[[#This Row],[Occupation title (text)]])&gt;0, "YES", "NO")</f>
        <v>NO</v>
      </c>
      <c r="F772" t="s">
        <v>18</v>
      </c>
      <c r="G772" t="s">
        <v>288</v>
      </c>
      <c r="H772" s="6" t="s">
        <v>677</v>
      </c>
      <c r="I772" s="6">
        <v>8322</v>
      </c>
      <c r="J772" s="11">
        <v>8322</v>
      </c>
      <c r="K772" t="s">
        <v>290</v>
      </c>
      <c r="L772" t="s">
        <v>21</v>
      </c>
      <c r="M772" t="s">
        <v>1493</v>
      </c>
      <c r="N772" t="s">
        <v>1493</v>
      </c>
      <c r="O772" t="s">
        <v>1493</v>
      </c>
      <c r="P772" t="s">
        <v>25</v>
      </c>
      <c r="Q772" t="s">
        <v>25</v>
      </c>
      <c r="R772" t="s">
        <v>25</v>
      </c>
    </row>
    <row r="773" spans="1:19" ht="17.25" customHeight="1">
      <c r="A773" t="s">
        <v>286</v>
      </c>
      <c r="B773" t="s">
        <v>679</v>
      </c>
      <c r="C773" s="1" t="s">
        <v>1564</v>
      </c>
      <c r="D773" t="s">
        <v>17</v>
      </c>
      <c r="E773" t="str">
        <f>+IF(COUNTIF('List most widespread'!$A$1:$A$38, DB_crossborder[[#This Row],[Occupation title (text)]])&gt;0, "YES", "NO")</f>
        <v>YES</v>
      </c>
      <c r="F773" t="s">
        <v>32</v>
      </c>
      <c r="G773" t="s">
        <v>288</v>
      </c>
      <c r="H773" s="6" t="s">
        <v>680</v>
      </c>
      <c r="I773" s="6">
        <v>8331</v>
      </c>
      <c r="J773" s="11">
        <v>8331</v>
      </c>
      <c r="K773" t="s">
        <v>290</v>
      </c>
      <c r="L773" t="s">
        <v>21</v>
      </c>
      <c r="M773" t="s">
        <v>1493</v>
      </c>
      <c r="N773" t="s">
        <v>1493</v>
      </c>
      <c r="O773" t="s">
        <v>1493</v>
      </c>
      <c r="P773" t="s">
        <v>25</v>
      </c>
      <c r="Q773" t="s">
        <v>25</v>
      </c>
      <c r="R773" t="s">
        <v>25</v>
      </c>
    </row>
    <row r="774" spans="1:19" ht="17.25" customHeight="1">
      <c r="A774" t="s">
        <v>286</v>
      </c>
      <c r="B774" t="s">
        <v>681</v>
      </c>
      <c r="C774" s="1" t="s">
        <v>1564</v>
      </c>
      <c r="D774" t="s">
        <v>17</v>
      </c>
      <c r="E774" t="str">
        <f>+IF(COUNTIF('List most widespread'!$A$1:$A$38, DB_crossborder[[#This Row],[Occupation title (text)]])&gt;0, "YES", "NO")</f>
        <v>YES</v>
      </c>
      <c r="F774" t="s">
        <v>32</v>
      </c>
      <c r="G774" t="s">
        <v>288</v>
      </c>
      <c r="H774" s="6" t="s">
        <v>682</v>
      </c>
      <c r="I774" s="6">
        <v>8332</v>
      </c>
      <c r="J774" s="11">
        <v>8332</v>
      </c>
      <c r="K774" t="s">
        <v>290</v>
      </c>
      <c r="L774" t="s">
        <v>21</v>
      </c>
      <c r="M774" t="s">
        <v>1493</v>
      </c>
      <c r="N774" t="s">
        <v>1493</v>
      </c>
      <c r="O774" t="s">
        <v>1493</v>
      </c>
      <c r="P774" t="s">
        <v>25</v>
      </c>
      <c r="Q774" t="s">
        <v>25</v>
      </c>
      <c r="R774" t="s">
        <v>25</v>
      </c>
    </row>
    <row r="775" spans="1:19" ht="17.25" customHeight="1">
      <c r="A775" t="s">
        <v>286</v>
      </c>
      <c r="B775" t="s">
        <v>683</v>
      </c>
      <c r="C775" s="1" t="s">
        <v>1564</v>
      </c>
      <c r="D775" t="s">
        <v>17</v>
      </c>
      <c r="E775" t="str">
        <f>+IF(COUNTIF('List most widespread'!$A$1:$A$38, DB_crossborder[[#This Row],[Occupation title (text)]])&gt;0, "YES", "NO")</f>
        <v>YES</v>
      </c>
      <c r="F775" t="s">
        <v>32</v>
      </c>
      <c r="G775" t="s">
        <v>288</v>
      </c>
      <c r="H775" s="6" t="s">
        <v>684</v>
      </c>
      <c r="I775" s="6">
        <v>8342</v>
      </c>
      <c r="J775" s="11">
        <v>8342</v>
      </c>
      <c r="K775" t="s">
        <v>290</v>
      </c>
      <c r="L775" t="s">
        <v>21</v>
      </c>
      <c r="M775" t="s">
        <v>1493</v>
      </c>
      <c r="N775" t="s">
        <v>1493</v>
      </c>
      <c r="O775" t="s">
        <v>1493</v>
      </c>
      <c r="P775" t="s">
        <v>25</v>
      </c>
      <c r="Q775" t="s">
        <v>25</v>
      </c>
      <c r="R775" t="s">
        <v>25</v>
      </c>
    </row>
    <row r="776" spans="1:19" ht="17.25" customHeight="1">
      <c r="A776" t="s">
        <v>286</v>
      </c>
      <c r="B776" t="s">
        <v>237</v>
      </c>
      <c r="C776" s="1" t="s">
        <v>1565</v>
      </c>
      <c r="D776" t="s">
        <v>17</v>
      </c>
      <c r="E776" t="str">
        <f>+IF(COUNTIF('List most widespread'!$A$1:$A$38, DB_crossborder[[#This Row],[Occupation title (text)]])&gt;0, "YES", "NO")</f>
        <v>YES</v>
      </c>
      <c r="F776" s="25" t="s">
        <v>18</v>
      </c>
      <c r="G776" t="s">
        <v>688</v>
      </c>
      <c r="H776" s="6">
        <v>9112.2000000000007</v>
      </c>
      <c r="I776" s="6">
        <v>9112</v>
      </c>
      <c r="J776" s="11">
        <v>9112</v>
      </c>
      <c r="K776" t="s">
        <v>290</v>
      </c>
      <c r="L776" t="s">
        <v>21</v>
      </c>
      <c r="M776" t="s">
        <v>689</v>
      </c>
      <c r="N776" t="s">
        <v>690</v>
      </c>
      <c r="O776" t="s">
        <v>691</v>
      </c>
      <c r="P776" t="s">
        <v>25</v>
      </c>
      <c r="Q776" t="s">
        <v>25</v>
      </c>
      <c r="R776" t="s">
        <v>25</v>
      </c>
      <c r="S776" t="s">
        <v>692</v>
      </c>
    </row>
    <row r="777" spans="1:19" ht="17.25" customHeight="1">
      <c r="A777" t="s">
        <v>286</v>
      </c>
      <c r="B777" t="s">
        <v>237</v>
      </c>
      <c r="C777" s="1" t="s">
        <v>1565</v>
      </c>
      <c r="D777" t="s">
        <v>17</v>
      </c>
      <c r="E777" t="str">
        <f>+IF(COUNTIF('List most widespread'!$A$1:$A$38, DB_crossborder[[#This Row],[Occupation title (text)]])&gt;0, "YES", "NO")</f>
        <v>YES</v>
      </c>
      <c r="F777" s="25" t="s">
        <v>32</v>
      </c>
      <c r="G777" t="s">
        <v>288</v>
      </c>
      <c r="H777" s="6" t="s">
        <v>693</v>
      </c>
      <c r="I777" s="6">
        <v>9112</v>
      </c>
      <c r="J777" s="11">
        <v>9112</v>
      </c>
      <c r="K777" t="s">
        <v>290</v>
      </c>
      <c r="L777" t="s">
        <v>21</v>
      </c>
      <c r="M777" t="s">
        <v>1493</v>
      </c>
      <c r="N777" t="s">
        <v>1493</v>
      </c>
      <c r="O777" t="s">
        <v>1493</v>
      </c>
      <c r="P777" t="s">
        <v>25</v>
      </c>
      <c r="Q777" t="s">
        <v>25</v>
      </c>
      <c r="R777" t="s">
        <v>25</v>
      </c>
    </row>
    <row r="778" spans="1:19" ht="17.25" customHeight="1">
      <c r="A778" t="s">
        <v>286</v>
      </c>
      <c r="B778" t="s">
        <v>454</v>
      </c>
      <c r="C778" t="s">
        <v>1559</v>
      </c>
      <c r="D778" t="s">
        <v>37</v>
      </c>
      <c r="E778" t="str">
        <f>+IF(COUNTIF('List most widespread'!$F$1:$F$37, DB_crossborder[[#This Row],[Occupation title (text)]])&gt;0, "YES", "NO")</f>
        <v>NO</v>
      </c>
      <c r="G778" t="s">
        <v>288</v>
      </c>
      <c r="H778" s="6" t="s">
        <v>455</v>
      </c>
      <c r="I778" s="6">
        <v>3143</v>
      </c>
      <c r="J778" s="11">
        <v>3143</v>
      </c>
      <c r="K778" t="s">
        <v>290</v>
      </c>
      <c r="L778" t="s">
        <v>1493</v>
      </c>
      <c r="M778" t="s">
        <v>1493</v>
      </c>
      <c r="N778" t="s">
        <v>1493</v>
      </c>
      <c r="O778" t="s">
        <v>1493</v>
      </c>
      <c r="P778" t="s">
        <v>25</v>
      </c>
      <c r="Q778" t="s">
        <v>25</v>
      </c>
      <c r="R778" t="s">
        <v>25</v>
      </c>
    </row>
    <row r="779" spans="1:19" ht="17.25" customHeight="1">
      <c r="A779" t="s">
        <v>286</v>
      </c>
      <c r="B779" t="s">
        <v>245</v>
      </c>
      <c r="C779" s="1" t="s">
        <v>1565</v>
      </c>
      <c r="D779" t="s">
        <v>17</v>
      </c>
      <c r="E779" t="str">
        <f>+IF(COUNTIF('List most widespread'!$A$1:$A$38, DB_crossborder[[#This Row],[Occupation title (text)]])&gt;0, "YES", "NO")</f>
        <v>NO</v>
      </c>
      <c r="F779" t="s">
        <v>18</v>
      </c>
      <c r="G779" t="s">
        <v>288</v>
      </c>
      <c r="H779" s="6" t="s">
        <v>695</v>
      </c>
      <c r="I779" s="6">
        <v>9123</v>
      </c>
      <c r="J779" s="11">
        <v>9123</v>
      </c>
      <c r="K779" t="s">
        <v>290</v>
      </c>
      <c r="L779" t="s">
        <v>21</v>
      </c>
      <c r="M779" t="s">
        <v>1493</v>
      </c>
      <c r="N779" t="s">
        <v>1493</v>
      </c>
      <c r="O779" t="s">
        <v>1493</v>
      </c>
      <c r="P779" t="s">
        <v>25</v>
      </c>
      <c r="Q779" t="s">
        <v>25</v>
      </c>
      <c r="R779" t="s">
        <v>25</v>
      </c>
    </row>
    <row r="780" spans="1:19" ht="17.25" customHeight="1">
      <c r="A780" t="s">
        <v>286</v>
      </c>
      <c r="B780" t="s">
        <v>456</v>
      </c>
      <c r="C780" t="s">
        <v>1559</v>
      </c>
      <c r="D780" t="s">
        <v>37</v>
      </c>
      <c r="E780" t="str">
        <f>+IF(COUNTIF('List most widespread'!$F$1:$F$37, DB_crossborder[[#This Row],[Occupation title (text)]])&gt;0, "YES", "NO")</f>
        <v>NO</v>
      </c>
      <c r="G780" t="s">
        <v>288</v>
      </c>
      <c r="H780" s="6" t="s">
        <v>457</v>
      </c>
      <c r="I780" s="6">
        <v>3151</v>
      </c>
      <c r="J780" s="11">
        <v>3151</v>
      </c>
      <c r="K780" t="s">
        <v>290</v>
      </c>
      <c r="L780" t="s">
        <v>1493</v>
      </c>
      <c r="M780" t="s">
        <v>1493</v>
      </c>
      <c r="N780" t="s">
        <v>1493</v>
      </c>
      <c r="O780" t="s">
        <v>1493</v>
      </c>
      <c r="P780" t="s">
        <v>25</v>
      </c>
      <c r="Q780" t="s">
        <v>25</v>
      </c>
      <c r="R780" t="s">
        <v>25</v>
      </c>
    </row>
    <row r="781" spans="1:19" ht="17.25" customHeight="1">
      <c r="A781" t="s">
        <v>286</v>
      </c>
      <c r="B781" t="s">
        <v>698</v>
      </c>
      <c r="C781" s="1" t="s">
        <v>1565</v>
      </c>
      <c r="D781" t="s">
        <v>17</v>
      </c>
      <c r="E781" t="str">
        <f>+IF(COUNTIF('List most widespread'!$A$1:$A$38, DB_crossborder[[#This Row],[Occupation title (text)]])&gt;0, "YES", "NO")</f>
        <v>NO</v>
      </c>
      <c r="F781" t="s">
        <v>18</v>
      </c>
      <c r="G781" t="s">
        <v>288</v>
      </c>
      <c r="H781" s="6" t="s">
        <v>699</v>
      </c>
      <c r="I781" s="6">
        <v>9213</v>
      </c>
      <c r="J781" s="11">
        <v>9213</v>
      </c>
      <c r="K781" t="s">
        <v>290</v>
      </c>
      <c r="L781" t="s">
        <v>21</v>
      </c>
      <c r="M781" t="s">
        <v>1493</v>
      </c>
      <c r="N781" t="s">
        <v>1493</v>
      </c>
      <c r="O781" t="s">
        <v>1493</v>
      </c>
      <c r="P781" t="s">
        <v>25</v>
      </c>
      <c r="Q781" t="s">
        <v>25</v>
      </c>
      <c r="R781" t="s">
        <v>25</v>
      </c>
    </row>
    <row r="782" spans="1:19" ht="17.25" customHeight="1">
      <c r="A782" t="s">
        <v>286</v>
      </c>
      <c r="B782" t="s">
        <v>702</v>
      </c>
      <c r="C782" s="1" t="s">
        <v>1565</v>
      </c>
      <c r="D782" t="s">
        <v>17</v>
      </c>
      <c r="E782" t="str">
        <f>+IF(COUNTIF('List most widespread'!$A$1:$A$38, DB_crossborder[[#This Row],[Occupation title (text)]])&gt;0, "YES", "NO")</f>
        <v>NO</v>
      </c>
      <c r="F782" t="s">
        <v>18</v>
      </c>
      <c r="G782" t="s">
        <v>288</v>
      </c>
      <c r="H782" s="6" t="s">
        <v>703</v>
      </c>
      <c r="I782" s="6">
        <v>9312</v>
      </c>
      <c r="J782" s="11">
        <v>9312</v>
      </c>
      <c r="K782" t="s">
        <v>290</v>
      </c>
      <c r="L782" t="s">
        <v>21</v>
      </c>
      <c r="M782" t="s">
        <v>1493</v>
      </c>
      <c r="N782" t="s">
        <v>1493</v>
      </c>
      <c r="O782" t="s">
        <v>1493</v>
      </c>
      <c r="P782" t="s">
        <v>25</v>
      </c>
      <c r="Q782" t="s">
        <v>25</v>
      </c>
      <c r="R782" t="s">
        <v>25</v>
      </c>
    </row>
    <row r="783" spans="1:19" ht="17.25" customHeight="1">
      <c r="A783" t="s">
        <v>286</v>
      </c>
      <c r="B783" t="s">
        <v>16</v>
      </c>
      <c r="C783" s="1" t="s">
        <v>1565</v>
      </c>
      <c r="D783" t="s">
        <v>17</v>
      </c>
      <c r="E783" t="str">
        <f>+IF(COUNTIF('List most widespread'!$A$1:$A$38, DB_crossborder[[#This Row],[Occupation title (text)]])&gt;0, "YES", "NO")</f>
        <v>YES</v>
      </c>
      <c r="F783" t="s">
        <v>18</v>
      </c>
      <c r="G783" t="s">
        <v>288</v>
      </c>
      <c r="H783" s="6" t="s">
        <v>704</v>
      </c>
      <c r="I783" s="6">
        <v>9313</v>
      </c>
      <c r="J783" s="11">
        <v>9313</v>
      </c>
      <c r="K783" t="s">
        <v>290</v>
      </c>
      <c r="L783" t="s">
        <v>21</v>
      </c>
      <c r="M783" t="s">
        <v>1493</v>
      </c>
      <c r="N783" t="s">
        <v>1493</v>
      </c>
      <c r="O783" t="s">
        <v>1493</v>
      </c>
      <c r="P783" t="s">
        <v>25</v>
      </c>
      <c r="Q783" t="s">
        <v>25</v>
      </c>
      <c r="R783" t="s">
        <v>25</v>
      </c>
    </row>
    <row r="784" spans="1:19" ht="17.25" customHeight="1">
      <c r="A784" t="s">
        <v>286</v>
      </c>
      <c r="B784" t="s">
        <v>36</v>
      </c>
      <c r="C784" s="1" t="s">
        <v>1565</v>
      </c>
      <c r="D784" t="s">
        <v>17</v>
      </c>
      <c r="E784" t="str">
        <f>+IF(COUNTIF('List most widespread'!$A$1:$A$38, DB_crossborder[[#This Row],[Occupation title (text)]])&gt;0, "YES", "NO")</f>
        <v>NO</v>
      </c>
      <c r="F784" t="s">
        <v>18</v>
      </c>
      <c r="G784" t="s">
        <v>288</v>
      </c>
      <c r="H784" s="6" t="s">
        <v>706</v>
      </c>
      <c r="I784" s="6">
        <v>9329</v>
      </c>
      <c r="J784" s="11">
        <v>9329</v>
      </c>
      <c r="K784" t="s">
        <v>290</v>
      </c>
      <c r="L784" t="s">
        <v>21</v>
      </c>
      <c r="M784" t="s">
        <v>1493</v>
      </c>
      <c r="N784" t="s">
        <v>1493</v>
      </c>
      <c r="O784" t="s">
        <v>1493</v>
      </c>
      <c r="P784" t="s">
        <v>25</v>
      </c>
      <c r="Q784" t="s">
        <v>25</v>
      </c>
      <c r="R784" t="s">
        <v>25</v>
      </c>
    </row>
    <row r="785" spans="1:18" ht="17.25" customHeight="1">
      <c r="A785" t="s">
        <v>286</v>
      </c>
      <c r="B785" t="s">
        <v>458</v>
      </c>
      <c r="C785" t="s">
        <v>1559</v>
      </c>
      <c r="D785" t="s">
        <v>37</v>
      </c>
      <c r="E785" t="str">
        <f>+IF(COUNTIF('List most widespread'!$F$1:$F$37, DB_crossborder[[#This Row],[Occupation title (text)]])&gt;0, "YES", "NO")</f>
        <v>NO</v>
      </c>
      <c r="G785" t="s">
        <v>288</v>
      </c>
      <c r="H785" s="6" t="s">
        <v>459</v>
      </c>
      <c r="I785" s="6">
        <v>3153</v>
      </c>
      <c r="J785" s="11">
        <v>3153</v>
      </c>
      <c r="K785" t="s">
        <v>290</v>
      </c>
      <c r="L785" t="s">
        <v>1493</v>
      </c>
      <c r="M785" t="s">
        <v>1493</v>
      </c>
      <c r="N785" t="s">
        <v>1493</v>
      </c>
      <c r="O785" t="s">
        <v>1493</v>
      </c>
      <c r="P785" t="s">
        <v>25</v>
      </c>
      <c r="Q785" t="s">
        <v>25</v>
      </c>
      <c r="R785" t="s">
        <v>25</v>
      </c>
    </row>
    <row r="786" spans="1:18" ht="17.25" customHeight="1">
      <c r="A786" t="s">
        <v>286</v>
      </c>
      <c r="B786" t="s">
        <v>707</v>
      </c>
      <c r="C786" s="1" t="s">
        <v>1565</v>
      </c>
      <c r="D786" t="s">
        <v>17</v>
      </c>
      <c r="E786" t="str">
        <f>+IF(COUNTIF('List most widespread'!$A$1:$A$38, DB_crossborder[[#This Row],[Occupation title (text)]])&gt;0, "YES", "NO")</f>
        <v>NO</v>
      </c>
      <c r="F786" t="s">
        <v>32</v>
      </c>
      <c r="G786" t="s">
        <v>288</v>
      </c>
      <c r="H786" s="6" t="s">
        <v>708</v>
      </c>
      <c r="I786" s="6">
        <v>9333</v>
      </c>
      <c r="J786" s="11">
        <v>9333</v>
      </c>
      <c r="K786" t="s">
        <v>290</v>
      </c>
      <c r="L786" t="s">
        <v>21</v>
      </c>
      <c r="M786" t="s">
        <v>1493</v>
      </c>
      <c r="N786" t="s">
        <v>1493</v>
      </c>
      <c r="O786" t="s">
        <v>1493</v>
      </c>
      <c r="P786" t="s">
        <v>25</v>
      </c>
      <c r="Q786" t="s">
        <v>25</v>
      </c>
      <c r="R786" t="s">
        <v>25</v>
      </c>
    </row>
    <row r="787" spans="1:18" ht="17.25" customHeight="1">
      <c r="A787" t="s">
        <v>286</v>
      </c>
      <c r="B787" t="s">
        <v>707</v>
      </c>
      <c r="C787" s="1" t="s">
        <v>1565</v>
      </c>
      <c r="D787" t="s">
        <v>17</v>
      </c>
      <c r="E787" t="str">
        <f>+IF(COUNTIF('List most widespread'!$A$1:$A$38, DB_crossborder[[#This Row],[Occupation title (text)]])&gt;0, "YES", "NO")</f>
        <v>NO</v>
      </c>
      <c r="F787" t="s">
        <v>18</v>
      </c>
      <c r="G787" t="s">
        <v>288</v>
      </c>
      <c r="H787" s="6" t="s">
        <v>709</v>
      </c>
      <c r="I787" s="6">
        <v>9333</v>
      </c>
      <c r="J787" s="11">
        <v>9333</v>
      </c>
      <c r="K787" t="s">
        <v>290</v>
      </c>
      <c r="L787" t="s">
        <v>21</v>
      </c>
      <c r="M787" t="s">
        <v>1493</v>
      </c>
      <c r="N787" t="s">
        <v>1493</v>
      </c>
      <c r="O787" t="s">
        <v>1493</v>
      </c>
      <c r="P787" t="s">
        <v>25</v>
      </c>
      <c r="Q787" t="s">
        <v>25</v>
      </c>
      <c r="R787" t="s">
        <v>25</v>
      </c>
    </row>
    <row r="788" spans="1:18" ht="17.25" customHeight="1">
      <c r="A788" t="s">
        <v>286</v>
      </c>
      <c r="B788" t="s">
        <v>225</v>
      </c>
      <c r="C788" s="1" t="s">
        <v>1565</v>
      </c>
      <c r="D788" t="s">
        <v>17</v>
      </c>
      <c r="E788" t="str">
        <f>+IF(COUNTIF('List most widespread'!$A$1:$A$38, DB_crossborder[[#This Row],[Occupation title (text)]])&gt;0, "YES", "NO")</f>
        <v>NO</v>
      </c>
      <c r="F788" t="s">
        <v>32</v>
      </c>
      <c r="G788" t="s">
        <v>288</v>
      </c>
      <c r="H788" s="6" t="s">
        <v>710</v>
      </c>
      <c r="I788" s="6">
        <v>9334</v>
      </c>
      <c r="J788" s="11">
        <v>9334</v>
      </c>
      <c r="K788" t="s">
        <v>290</v>
      </c>
      <c r="L788" t="s">
        <v>21</v>
      </c>
      <c r="M788" t="s">
        <v>1493</v>
      </c>
      <c r="N788" t="s">
        <v>1493</v>
      </c>
      <c r="O788" t="s">
        <v>1493</v>
      </c>
      <c r="P788" t="s">
        <v>25</v>
      </c>
      <c r="Q788" t="s">
        <v>25</v>
      </c>
      <c r="R788" t="s">
        <v>25</v>
      </c>
    </row>
    <row r="789" spans="1:18" ht="17.25" customHeight="1">
      <c r="A789" t="s">
        <v>286</v>
      </c>
      <c r="B789" t="s">
        <v>225</v>
      </c>
      <c r="C789" s="1" t="s">
        <v>1565</v>
      </c>
      <c r="D789" t="s">
        <v>17</v>
      </c>
      <c r="E789" t="str">
        <f>+IF(COUNTIF('List most widespread'!$A$1:$A$38, DB_crossborder[[#This Row],[Occupation title (text)]])&gt;0, "YES", "NO")</f>
        <v>NO</v>
      </c>
      <c r="F789" t="s">
        <v>18</v>
      </c>
      <c r="G789" t="s">
        <v>288</v>
      </c>
      <c r="H789" s="6" t="s">
        <v>711</v>
      </c>
      <c r="I789" s="6">
        <v>9334</v>
      </c>
      <c r="J789" s="11">
        <v>9334</v>
      </c>
      <c r="K789" t="s">
        <v>290</v>
      </c>
      <c r="L789" t="s">
        <v>21</v>
      </c>
      <c r="M789" t="s">
        <v>1493</v>
      </c>
      <c r="N789" t="s">
        <v>1493</v>
      </c>
      <c r="O789" t="s">
        <v>1493</v>
      </c>
      <c r="P789" t="s">
        <v>25</v>
      </c>
      <c r="Q789" t="s">
        <v>25</v>
      </c>
      <c r="R789" t="s">
        <v>25</v>
      </c>
    </row>
    <row r="790" spans="1:18" ht="17.25" customHeight="1">
      <c r="A790" t="s">
        <v>286</v>
      </c>
      <c r="B790" t="s">
        <v>460</v>
      </c>
      <c r="C790" t="s">
        <v>1559</v>
      </c>
      <c r="D790" t="s">
        <v>37</v>
      </c>
      <c r="E790" t="str">
        <f>+IF(COUNTIF('List most widespread'!$F$1:$F$37, DB_crossborder[[#This Row],[Occupation title (text)]])&gt;0, "YES", "NO")</f>
        <v>NO</v>
      </c>
      <c r="G790" t="s">
        <v>288</v>
      </c>
      <c r="H790" s="6" t="s">
        <v>461</v>
      </c>
      <c r="I790" s="6">
        <v>3155</v>
      </c>
      <c r="J790" s="11">
        <v>3155</v>
      </c>
      <c r="K790" t="s">
        <v>290</v>
      </c>
      <c r="L790" t="s">
        <v>1493</v>
      </c>
      <c r="M790" t="s">
        <v>1493</v>
      </c>
      <c r="N790" t="s">
        <v>1493</v>
      </c>
      <c r="O790" t="s">
        <v>1493</v>
      </c>
      <c r="P790" t="s">
        <v>25</v>
      </c>
      <c r="Q790" t="s">
        <v>25</v>
      </c>
      <c r="R790" t="s">
        <v>25</v>
      </c>
    </row>
    <row r="791" spans="1:18" ht="17.25" customHeight="1">
      <c r="A791" t="s">
        <v>286</v>
      </c>
      <c r="B791" t="s">
        <v>239</v>
      </c>
      <c r="C791" s="1" t="s">
        <v>1565</v>
      </c>
      <c r="D791" t="s">
        <v>17</v>
      </c>
      <c r="E791" t="str">
        <f>+IF(COUNTIF('List most widespread'!$A$1:$A$38, DB_crossborder[[#This Row],[Occupation title (text)]])&gt;0, "YES", "NO")</f>
        <v>NO</v>
      </c>
      <c r="F791" t="s">
        <v>18</v>
      </c>
      <c r="G791" t="s">
        <v>288</v>
      </c>
      <c r="H791" s="6" t="s">
        <v>712</v>
      </c>
      <c r="I791" s="6">
        <v>9412</v>
      </c>
      <c r="J791" s="11">
        <v>9412</v>
      </c>
      <c r="K791" t="s">
        <v>290</v>
      </c>
      <c r="L791" t="s">
        <v>21</v>
      </c>
      <c r="M791" t="s">
        <v>1493</v>
      </c>
      <c r="N791" t="s">
        <v>1493</v>
      </c>
      <c r="O791" t="s">
        <v>1493</v>
      </c>
      <c r="P791" t="s">
        <v>25</v>
      </c>
      <c r="Q791" t="s">
        <v>25</v>
      </c>
      <c r="R791" t="s">
        <v>25</v>
      </c>
    </row>
    <row r="792" spans="1:18" ht="17.25" customHeight="1">
      <c r="A792" t="s">
        <v>286</v>
      </c>
      <c r="B792" t="s">
        <v>717</v>
      </c>
      <c r="C792" s="1" t="s">
        <v>1565</v>
      </c>
      <c r="D792" t="s">
        <v>17</v>
      </c>
      <c r="E792" t="str">
        <f>+IF(COUNTIF('List most widespread'!$A$1:$A$38, DB_crossborder[[#This Row],[Occupation title (text)]])&gt;0, "YES", "NO")</f>
        <v>NO</v>
      </c>
      <c r="F792" t="s">
        <v>18</v>
      </c>
      <c r="G792" t="s">
        <v>288</v>
      </c>
      <c r="H792" s="6" t="s">
        <v>718</v>
      </c>
      <c r="I792" s="6">
        <v>9613</v>
      </c>
      <c r="J792" s="11">
        <v>9613</v>
      </c>
      <c r="K792" t="s">
        <v>290</v>
      </c>
      <c r="L792" t="s">
        <v>21</v>
      </c>
      <c r="M792" t="s">
        <v>1493</v>
      </c>
      <c r="N792" t="s">
        <v>1493</v>
      </c>
      <c r="O792" t="s">
        <v>1493</v>
      </c>
      <c r="P792" t="s">
        <v>25</v>
      </c>
      <c r="Q792" t="s">
        <v>25</v>
      </c>
      <c r="R792" t="s">
        <v>25</v>
      </c>
    </row>
    <row r="793" spans="1:18" ht="17.25" customHeight="1">
      <c r="A793" t="s">
        <v>286</v>
      </c>
      <c r="B793" t="s">
        <v>464</v>
      </c>
      <c r="C793" t="s">
        <v>1559</v>
      </c>
      <c r="D793" t="s">
        <v>37</v>
      </c>
      <c r="E793" t="str">
        <f>+IF(COUNTIF('List most widespread'!$F$1:$F$37, DB_crossborder[[#This Row],[Occupation title (text)]])&gt;0, "YES", "NO")</f>
        <v>NO</v>
      </c>
      <c r="G793" t="s">
        <v>288</v>
      </c>
      <c r="H793" s="6" t="s">
        <v>465</v>
      </c>
      <c r="I793" s="6">
        <v>3214</v>
      </c>
      <c r="J793" s="11">
        <v>3214</v>
      </c>
      <c r="K793" t="s">
        <v>290</v>
      </c>
      <c r="L793" t="s">
        <v>1493</v>
      </c>
      <c r="M793" t="s">
        <v>1493</v>
      </c>
      <c r="N793" t="s">
        <v>1493</v>
      </c>
      <c r="O793" t="s">
        <v>1493</v>
      </c>
      <c r="P793" t="s">
        <v>25</v>
      </c>
      <c r="Q793" t="s">
        <v>25</v>
      </c>
      <c r="R793" t="s">
        <v>25</v>
      </c>
    </row>
    <row r="794" spans="1:18" ht="17.25" customHeight="1">
      <c r="A794" t="s">
        <v>286</v>
      </c>
      <c r="B794" t="s">
        <v>272</v>
      </c>
      <c r="C794" t="s">
        <v>1559</v>
      </c>
      <c r="D794" t="s">
        <v>37</v>
      </c>
      <c r="E794" t="str">
        <f>+IF(COUNTIF('List most widespread'!$F$1:$F$37, DB_crossborder[[#This Row],[Occupation title (text)]])&gt;0, "YES", "NO")</f>
        <v>NO</v>
      </c>
      <c r="G794" t="s">
        <v>288</v>
      </c>
      <c r="H794" s="6" t="s">
        <v>469</v>
      </c>
      <c r="I794" s="6">
        <v>3255</v>
      </c>
      <c r="J794" s="11">
        <v>3255</v>
      </c>
      <c r="K794" t="s">
        <v>290</v>
      </c>
      <c r="L794" t="s">
        <v>1493</v>
      </c>
      <c r="M794" t="s">
        <v>1493</v>
      </c>
      <c r="N794" t="s">
        <v>1493</v>
      </c>
      <c r="O794" t="s">
        <v>1493</v>
      </c>
      <c r="P794" t="s">
        <v>25</v>
      </c>
      <c r="Q794" t="s">
        <v>25</v>
      </c>
      <c r="R794" t="s">
        <v>25</v>
      </c>
    </row>
    <row r="795" spans="1:18" ht="17.25" customHeight="1">
      <c r="A795" t="s">
        <v>286</v>
      </c>
      <c r="B795" t="s">
        <v>175</v>
      </c>
      <c r="C795" t="s">
        <v>1559</v>
      </c>
      <c r="D795" t="s">
        <v>37</v>
      </c>
      <c r="E795" t="str">
        <f>+IF(COUNTIF('List most widespread'!$F$1:$F$37, DB_crossborder[[#This Row],[Occupation title (text)]])&gt;0, "YES", "NO")</f>
        <v>NO</v>
      </c>
      <c r="G795" t="s">
        <v>288</v>
      </c>
      <c r="H795" s="6" t="s">
        <v>470</v>
      </c>
      <c r="I795" s="6">
        <v>3312</v>
      </c>
      <c r="J795" s="11">
        <v>3312</v>
      </c>
      <c r="K795" t="s">
        <v>290</v>
      </c>
      <c r="L795" t="s">
        <v>1493</v>
      </c>
      <c r="M795" t="s">
        <v>1493</v>
      </c>
      <c r="N795" t="s">
        <v>1493</v>
      </c>
      <c r="O795" t="s">
        <v>1493</v>
      </c>
      <c r="P795" t="s">
        <v>25</v>
      </c>
      <c r="Q795" t="s">
        <v>25</v>
      </c>
      <c r="R795" t="s">
        <v>25</v>
      </c>
    </row>
    <row r="796" spans="1:18" ht="17.25" customHeight="1">
      <c r="A796" t="s">
        <v>286</v>
      </c>
      <c r="B796" t="s">
        <v>229</v>
      </c>
      <c r="C796" t="s">
        <v>1559</v>
      </c>
      <c r="D796" t="s">
        <v>37</v>
      </c>
      <c r="E796" t="str">
        <f>+IF(COUNTIF('List most widespread'!$F$1:$F$37, DB_crossborder[[#This Row],[Occupation title (text)]])&gt;0, "YES", "NO")</f>
        <v>NO</v>
      </c>
      <c r="G796" t="s">
        <v>288</v>
      </c>
      <c r="H796" s="6" t="s">
        <v>474</v>
      </c>
      <c r="I796" s="6">
        <v>3332</v>
      </c>
      <c r="J796" s="11">
        <v>3332</v>
      </c>
      <c r="K796" t="s">
        <v>290</v>
      </c>
      <c r="L796" t="s">
        <v>1493</v>
      </c>
      <c r="M796" t="s">
        <v>1493</v>
      </c>
      <c r="N796" t="s">
        <v>1493</v>
      </c>
      <c r="O796" t="s">
        <v>1493</v>
      </c>
      <c r="P796" t="s">
        <v>25</v>
      </c>
      <c r="Q796" t="s">
        <v>25</v>
      </c>
      <c r="R796" t="s">
        <v>25</v>
      </c>
    </row>
    <row r="797" spans="1:18" ht="17.25" customHeight="1">
      <c r="A797" t="s">
        <v>286</v>
      </c>
      <c r="B797" t="s">
        <v>475</v>
      </c>
      <c r="C797" t="s">
        <v>1559</v>
      </c>
      <c r="D797" t="s">
        <v>37</v>
      </c>
      <c r="E797" t="str">
        <f>+IF(COUNTIF('List most widespread'!$F$1:$F$37, DB_crossborder[[#This Row],[Occupation title (text)]])&gt;0, "YES", "NO")</f>
        <v>NO</v>
      </c>
      <c r="G797" t="s">
        <v>288</v>
      </c>
      <c r="H797" s="6" t="s">
        <v>476</v>
      </c>
      <c r="I797" s="6">
        <v>3333</v>
      </c>
      <c r="J797" s="11">
        <v>3333</v>
      </c>
      <c r="K797" t="s">
        <v>290</v>
      </c>
      <c r="L797" t="s">
        <v>1493</v>
      </c>
      <c r="M797" t="s">
        <v>1493</v>
      </c>
      <c r="N797" t="s">
        <v>1493</v>
      </c>
      <c r="O797" t="s">
        <v>1493</v>
      </c>
      <c r="P797" t="s">
        <v>25</v>
      </c>
      <c r="Q797" t="s">
        <v>25</v>
      </c>
      <c r="R797" t="s">
        <v>25</v>
      </c>
    </row>
    <row r="798" spans="1:18" ht="17.25" customHeight="1">
      <c r="A798" t="s">
        <v>286</v>
      </c>
      <c r="B798" t="s">
        <v>480</v>
      </c>
      <c r="C798" t="s">
        <v>1559</v>
      </c>
      <c r="D798" t="s">
        <v>37</v>
      </c>
      <c r="E798" t="str">
        <f>+IF(COUNTIF('List most widespread'!$F$1:$F$37, DB_crossborder[[#This Row],[Occupation title (text)]])&gt;0, "YES", "NO")</f>
        <v>YES</v>
      </c>
      <c r="G798" t="s">
        <v>288</v>
      </c>
      <c r="H798" s="6" t="s">
        <v>481</v>
      </c>
      <c r="I798" s="6">
        <v>3343</v>
      </c>
      <c r="J798" s="11">
        <v>3343</v>
      </c>
      <c r="K798" t="s">
        <v>290</v>
      </c>
      <c r="L798" t="s">
        <v>1493</v>
      </c>
      <c r="M798" t="s">
        <v>1493</v>
      </c>
      <c r="N798" t="s">
        <v>1493</v>
      </c>
      <c r="O798" t="s">
        <v>1493</v>
      </c>
      <c r="P798" t="s">
        <v>25</v>
      </c>
      <c r="Q798" t="s">
        <v>25</v>
      </c>
      <c r="R798" t="s">
        <v>25</v>
      </c>
    </row>
    <row r="799" spans="1:18" ht="17.25" customHeight="1">
      <c r="A799" t="s">
        <v>286</v>
      </c>
      <c r="B799" t="s">
        <v>485</v>
      </c>
      <c r="C799" t="s">
        <v>1559</v>
      </c>
      <c r="D799" t="s">
        <v>37</v>
      </c>
      <c r="E799" t="str">
        <f>+IF(COUNTIF('List most widespread'!$F$1:$F$37, DB_crossborder[[#This Row],[Occupation title (text)]])&gt;0, "YES", "NO")</f>
        <v>NO</v>
      </c>
      <c r="G799" t="s">
        <v>288</v>
      </c>
      <c r="H799" s="6" t="s">
        <v>486</v>
      </c>
      <c r="I799" s="6">
        <v>3413</v>
      </c>
      <c r="J799" s="11">
        <v>3413</v>
      </c>
      <c r="K799" t="s">
        <v>290</v>
      </c>
      <c r="L799" t="s">
        <v>1493</v>
      </c>
      <c r="M799" t="s">
        <v>1493</v>
      </c>
      <c r="N799" t="s">
        <v>1493</v>
      </c>
      <c r="O799" t="s">
        <v>1493</v>
      </c>
      <c r="P799" t="s">
        <v>25</v>
      </c>
      <c r="Q799" t="s">
        <v>25</v>
      </c>
      <c r="R799" t="s">
        <v>25</v>
      </c>
    </row>
    <row r="800" spans="1:18" ht="17.25" customHeight="1">
      <c r="A800" t="s">
        <v>286</v>
      </c>
      <c r="B800" t="s">
        <v>487</v>
      </c>
      <c r="C800" t="s">
        <v>1559</v>
      </c>
      <c r="D800" t="s">
        <v>37</v>
      </c>
      <c r="E800" t="str">
        <f>+IF(COUNTIF('List most widespread'!$F$1:$F$37, DB_crossborder[[#This Row],[Occupation title (text)]])&gt;0, "YES", "NO")</f>
        <v>NO</v>
      </c>
      <c r="G800" t="s">
        <v>288</v>
      </c>
      <c r="H800" s="6" t="s">
        <v>488</v>
      </c>
      <c r="I800" s="6">
        <v>3422</v>
      </c>
      <c r="J800" s="11">
        <v>3422</v>
      </c>
      <c r="K800" t="s">
        <v>290</v>
      </c>
      <c r="L800" t="s">
        <v>1493</v>
      </c>
      <c r="M800" t="s">
        <v>1493</v>
      </c>
      <c r="N800" t="s">
        <v>1493</v>
      </c>
      <c r="O800" t="s">
        <v>1493</v>
      </c>
      <c r="P800" t="s">
        <v>25</v>
      </c>
      <c r="Q800" t="s">
        <v>25</v>
      </c>
      <c r="R800" t="s">
        <v>25</v>
      </c>
    </row>
    <row r="801" spans="1:18" ht="17.25" customHeight="1">
      <c r="A801" t="s">
        <v>286</v>
      </c>
      <c r="B801" t="s">
        <v>489</v>
      </c>
      <c r="C801" t="s">
        <v>1559</v>
      </c>
      <c r="D801" t="s">
        <v>37</v>
      </c>
      <c r="E801" t="str">
        <f>+IF(COUNTIF('List most widespread'!$F$1:$F$37, DB_crossborder[[#This Row],[Occupation title (text)]])&gt;0, "YES", "NO")</f>
        <v>NO</v>
      </c>
      <c r="G801" t="s">
        <v>288</v>
      </c>
      <c r="H801" s="6" t="s">
        <v>490</v>
      </c>
      <c r="I801" s="6">
        <v>3423</v>
      </c>
      <c r="J801" s="11">
        <v>3423</v>
      </c>
      <c r="K801" t="s">
        <v>290</v>
      </c>
      <c r="L801" t="s">
        <v>1493</v>
      </c>
      <c r="M801" t="s">
        <v>1493</v>
      </c>
      <c r="N801" t="s">
        <v>1493</v>
      </c>
      <c r="O801" t="s">
        <v>1493</v>
      </c>
      <c r="P801" t="s">
        <v>25</v>
      </c>
      <c r="Q801" t="s">
        <v>25</v>
      </c>
      <c r="R801" t="s">
        <v>25</v>
      </c>
    </row>
    <row r="802" spans="1:18" ht="17.25" customHeight="1">
      <c r="A802" t="s">
        <v>286</v>
      </c>
      <c r="B802" t="s">
        <v>235</v>
      </c>
      <c r="C802" t="s">
        <v>1559</v>
      </c>
      <c r="D802" t="s">
        <v>37</v>
      </c>
      <c r="E802" t="str">
        <f>+IF(COUNTIF('List most widespread'!$F$1:$F$37, DB_crossborder[[#This Row],[Occupation title (text)]])&gt;0, "YES", "NO")</f>
        <v>YES</v>
      </c>
      <c r="G802" t="s">
        <v>288</v>
      </c>
      <c r="H802" s="6" t="s">
        <v>492</v>
      </c>
      <c r="I802" s="6">
        <v>3432</v>
      </c>
      <c r="J802" s="11">
        <v>3432</v>
      </c>
      <c r="K802" t="s">
        <v>290</v>
      </c>
      <c r="L802" t="s">
        <v>1493</v>
      </c>
      <c r="M802" t="s">
        <v>1493</v>
      </c>
      <c r="N802" t="s">
        <v>1493</v>
      </c>
      <c r="O802" t="s">
        <v>1493</v>
      </c>
      <c r="P802" t="s">
        <v>25</v>
      </c>
      <c r="Q802" t="s">
        <v>25</v>
      </c>
      <c r="R802" t="s">
        <v>25</v>
      </c>
    </row>
    <row r="803" spans="1:18" ht="17.25" customHeight="1">
      <c r="A803" t="s">
        <v>286</v>
      </c>
      <c r="B803" t="s">
        <v>493</v>
      </c>
      <c r="C803" t="s">
        <v>1559</v>
      </c>
      <c r="D803" t="s">
        <v>37</v>
      </c>
      <c r="E803" t="str">
        <f>+IF(COUNTIF('List most widespread'!$F$1:$F$37, DB_crossborder[[#This Row],[Occupation title (text)]])&gt;0, "YES", "NO")</f>
        <v>NO</v>
      </c>
      <c r="G803" t="s">
        <v>288</v>
      </c>
      <c r="H803" s="6" t="s">
        <v>495</v>
      </c>
      <c r="I803" s="6">
        <v>3434</v>
      </c>
      <c r="J803" s="11">
        <v>3434</v>
      </c>
      <c r="K803" t="s">
        <v>290</v>
      </c>
      <c r="L803" t="s">
        <v>1493</v>
      </c>
      <c r="M803" t="s">
        <v>1493</v>
      </c>
      <c r="N803" t="s">
        <v>1493</v>
      </c>
      <c r="O803" t="s">
        <v>1493</v>
      </c>
      <c r="P803" t="s">
        <v>25</v>
      </c>
      <c r="Q803" t="s">
        <v>25</v>
      </c>
      <c r="R803" t="s">
        <v>25</v>
      </c>
    </row>
    <row r="804" spans="1:18" ht="17.25" customHeight="1">
      <c r="A804" t="s">
        <v>286</v>
      </c>
      <c r="B804" t="s">
        <v>496</v>
      </c>
      <c r="C804" t="s">
        <v>1559</v>
      </c>
      <c r="D804" t="s">
        <v>37</v>
      </c>
      <c r="E804" t="str">
        <f>+IF(COUNTIF('List most widespread'!$F$1:$F$37, DB_crossborder[[#This Row],[Occupation title (text)]])&gt;0, "YES", "NO")</f>
        <v>NO</v>
      </c>
      <c r="G804" t="s">
        <v>288</v>
      </c>
      <c r="H804" s="6" t="s">
        <v>497</v>
      </c>
      <c r="I804" s="6">
        <v>3435</v>
      </c>
      <c r="J804" s="11">
        <v>3435</v>
      </c>
      <c r="K804" t="s">
        <v>290</v>
      </c>
      <c r="L804" t="s">
        <v>1493</v>
      </c>
      <c r="M804" t="s">
        <v>1493</v>
      </c>
      <c r="N804" t="s">
        <v>1493</v>
      </c>
      <c r="O804" t="s">
        <v>1493</v>
      </c>
      <c r="P804" t="s">
        <v>25</v>
      </c>
      <c r="Q804" t="s">
        <v>25</v>
      </c>
      <c r="R804" t="s">
        <v>25</v>
      </c>
    </row>
    <row r="805" spans="1:18" ht="17.25" customHeight="1">
      <c r="A805" t="s">
        <v>286</v>
      </c>
      <c r="B805" t="s">
        <v>99</v>
      </c>
      <c r="C805" t="s">
        <v>1559</v>
      </c>
      <c r="D805" t="s">
        <v>37</v>
      </c>
      <c r="E805" t="str">
        <f>+IF(COUNTIF('List most widespread'!$F$1:$F$37, DB_crossborder[[#This Row],[Occupation title (text)]])&gt;0, "YES", "NO")</f>
        <v>NO</v>
      </c>
      <c r="G805" t="s">
        <v>288</v>
      </c>
      <c r="H805" s="6" t="s">
        <v>498</v>
      </c>
      <c r="I805" s="6">
        <v>3513</v>
      </c>
      <c r="J805" s="11">
        <v>3513</v>
      </c>
      <c r="K805" t="s">
        <v>290</v>
      </c>
      <c r="L805" t="s">
        <v>1493</v>
      </c>
      <c r="M805" t="s">
        <v>1493</v>
      </c>
      <c r="N805" t="s">
        <v>1493</v>
      </c>
      <c r="O805" t="s">
        <v>1493</v>
      </c>
      <c r="P805" t="s">
        <v>25</v>
      </c>
      <c r="Q805" t="s">
        <v>25</v>
      </c>
      <c r="R805" t="s">
        <v>25</v>
      </c>
    </row>
    <row r="806" spans="1:18" ht="17.25" customHeight="1">
      <c r="A806" t="s">
        <v>286</v>
      </c>
      <c r="B806" t="s">
        <v>103</v>
      </c>
      <c r="C806" t="s">
        <v>1559</v>
      </c>
      <c r="D806" t="s">
        <v>37</v>
      </c>
      <c r="E806" t="str">
        <f>+IF(COUNTIF('List most widespread'!$F$1:$F$37, DB_crossborder[[#This Row],[Occupation title (text)]])&gt;0, "YES", "NO")</f>
        <v>NO</v>
      </c>
      <c r="G806" t="s">
        <v>288</v>
      </c>
      <c r="H806" s="6" t="s">
        <v>500</v>
      </c>
      <c r="I806" s="6">
        <v>3521</v>
      </c>
      <c r="J806" s="11">
        <v>3521</v>
      </c>
      <c r="K806" t="s">
        <v>290</v>
      </c>
      <c r="L806" t="s">
        <v>1493</v>
      </c>
      <c r="M806" t="s">
        <v>1493</v>
      </c>
      <c r="N806" t="s">
        <v>1493</v>
      </c>
      <c r="O806" t="s">
        <v>1493</v>
      </c>
      <c r="P806" t="s">
        <v>25</v>
      </c>
      <c r="Q806" t="s">
        <v>25</v>
      </c>
      <c r="R806" t="s">
        <v>25</v>
      </c>
    </row>
    <row r="807" spans="1:18" ht="17.25" customHeight="1">
      <c r="A807" t="s">
        <v>286</v>
      </c>
      <c r="B807" t="s">
        <v>254</v>
      </c>
      <c r="C807" t="s">
        <v>1560</v>
      </c>
      <c r="D807" t="s">
        <v>37</v>
      </c>
      <c r="E807" t="str">
        <f>+IF(COUNTIF('List most widespread'!$F$1:$F$37, DB_crossborder[[#This Row],[Occupation title (text)]])&gt;0, "YES", "NO")</f>
        <v>YES</v>
      </c>
      <c r="G807" t="s">
        <v>288</v>
      </c>
      <c r="H807" s="6" t="s">
        <v>503</v>
      </c>
      <c r="I807" s="6">
        <v>4120</v>
      </c>
      <c r="J807" s="11">
        <v>4120</v>
      </c>
      <c r="K807" t="s">
        <v>290</v>
      </c>
      <c r="L807" t="s">
        <v>1493</v>
      </c>
      <c r="M807" t="s">
        <v>1493</v>
      </c>
      <c r="N807" t="s">
        <v>1493</v>
      </c>
      <c r="O807" t="s">
        <v>1493</v>
      </c>
      <c r="P807" t="s">
        <v>25</v>
      </c>
      <c r="Q807" t="s">
        <v>25</v>
      </c>
      <c r="R807" t="s">
        <v>25</v>
      </c>
    </row>
    <row r="808" spans="1:18" ht="17.25" customHeight="1">
      <c r="A808" t="s">
        <v>286</v>
      </c>
      <c r="B808" t="s">
        <v>504</v>
      </c>
      <c r="C808" t="s">
        <v>1560</v>
      </c>
      <c r="D808" t="s">
        <v>37</v>
      </c>
      <c r="E808" t="str">
        <f>+IF(COUNTIF('List most widespread'!$F$1:$F$37, DB_crossborder[[#This Row],[Occupation title (text)]])&gt;0, "YES", "NO")</f>
        <v>NO</v>
      </c>
      <c r="G808" t="s">
        <v>288</v>
      </c>
      <c r="H808" s="6" t="s">
        <v>505</v>
      </c>
      <c r="I808" s="6">
        <v>4131</v>
      </c>
      <c r="J808" s="11">
        <v>4131</v>
      </c>
      <c r="K808" t="s">
        <v>290</v>
      </c>
      <c r="L808" t="s">
        <v>1493</v>
      </c>
      <c r="M808" t="s">
        <v>1493</v>
      </c>
      <c r="N808" t="s">
        <v>1493</v>
      </c>
      <c r="O808" t="s">
        <v>1493</v>
      </c>
      <c r="P808" t="s">
        <v>25</v>
      </c>
      <c r="Q808" t="s">
        <v>25</v>
      </c>
      <c r="R808" t="s">
        <v>25</v>
      </c>
    </row>
    <row r="809" spans="1:18" ht="17.25" customHeight="1">
      <c r="A809" t="s">
        <v>286</v>
      </c>
      <c r="B809" t="s">
        <v>506</v>
      </c>
      <c r="C809" t="s">
        <v>1560</v>
      </c>
      <c r="D809" t="s">
        <v>37</v>
      </c>
      <c r="E809" t="str">
        <f>+IF(COUNTIF('List most widespread'!$F$1:$F$37, DB_crossborder[[#This Row],[Occupation title (text)]])&gt;0, "YES", "NO")</f>
        <v>NO</v>
      </c>
      <c r="G809" t="s">
        <v>288</v>
      </c>
      <c r="H809" s="6" t="s">
        <v>507</v>
      </c>
      <c r="I809" s="6">
        <v>4214</v>
      </c>
      <c r="J809" s="11">
        <v>4214</v>
      </c>
      <c r="K809" t="s">
        <v>290</v>
      </c>
      <c r="L809" t="s">
        <v>1493</v>
      </c>
      <c r="M809" t="s">
        <v>1493</v>
      </c>
      <c r="N809" t="s">
        <v>1493</v>
      </c>
      <c r="O809" t="s">
        <v>1493</v>
      </c>
      <c r="P809" t="s">
        <v>25</v>
      </c>
      <c r="Q809" t="s">
        <v>25</v>
      </c>
      <c r="R809" t="s">
        <v>25</v>
      </c>
    </row>
    <row r="810" spans="1:18" ht="17.25" customHeight="1">
      <c r="A810" t="s">
        <v>286</v>
      </c>
      <c r="B810" t="s">
        <v>508</v>
      </c>
      <c r="C810" t="s">
        <v>1560</v>
      </c>
      <c r="D810" t="s">
        <v>37</v>
      </c>
      <c r="E810" t="str">
        <f>+IF(COUNTIF('List most widespread'!$F$1:$F$37, DB_crossborder[[#This Row],[Occupation title (text)]])&gt;0, "YES", "NO")</f>
        <v>YES</v>
      </c>
      <c r="G810" t="s">
        <v>288</v>
      </c>
      <c r="H810" s="6" t="s">
        <v>509</v>
      </c>
      <c r="I810" s="6">
        <v>4221</v>
      </c>
      <c r="J810" s="11">
        <v>4221</v>
      </c>
      <c r="K810" t="s">
        <v>290</v>
      </c>
      <c r="L810" t="s">
        <v>1493</v>
      </c>
      <c r="M810" t="s">
        <v>1493</v>
      </c>
      <c r="N810" t="s">
        <v>1493</v>
      </c>
      <c r="O810" t="s">
        <v>1493</v>
      </c>
      <c r="P810" t="s">
        <v>25</v>
      </c>
      <c r="Q810" t="s">
        <v>25</v>
      </c>
      <c r="R810" t="s">
        <v>25</v>
      </c>
    </row>
    <row r="811" spans="1:18" ht="17.25" customHeight="1">
      <c r="A811" t="s">
        <v>286</v>
      </c>
      <c r="B811" t="s">
        <v>512</v>
      </c>
      <c r="C811" t="s">
        <v>1560</v>
      </c>
      <c r="D811" t="s">
        <v>37</v>
      </c>
      <c r="E811" t="str">
        <f>+IF(COUNTIF('List most widespread'!$F$1:$F$37, DB_crossborder[[#This Row],[Occupation title (text)]])&gt;0, "YES", "NO")</f>
        <v>YES</v>
      </c>
      <c r="G811" t="s">
        <v>288</v>
      </c>
      <c r="H811" s="6" t="s">
        <v>514</v>
      </c>
      <c r="I811" s="6">
        <v>4224</v>
      </c>
      <c r="J811" s="11">
        <v>4224</v>
      </c>
      <c r="K811" t="s">
        <v>290</v>
      </c>
      <c r="L811" t="s">
        <v>1493</v>
      </c>
      <c r="M811" t="s">
        <v>1493</v>
      </c>
      <c r="N811" t="s">
        <v>1493</v>
      </c>
      <c r="O811" t="s">
        <v>1493</v>
      </c>
      <c r="P811" t="s">
        <v>25</v>
      </c>
      <c r="Q811" t="s">
        <v>25</v>
      </c>
      <c r="R811" t="s">
        <v>25</v>
      </c>
    </row>
    <row r="812" spans="1:18" ht="17.25" customHeight="1">
      <c r="A812" t="s">
        <v>286</v>
      </c>
      <c r="B812" t="s">
        <v>515</v>
      </c>
      <c r="C812" t="s">
        <v>1560</v>
      </c>
      <c r="D812" t="s">
        <v>37</v>
      </c>
      <c r="E812" t="str">
        <f>+IF(COUNTIF('List most widespread'!$F$1:$F$37, DB_crossborder[[#This Row],[Occupation title (text)]])&gt;0, "YES", "NO")</f>
        <v>YES</v>
      </c>
      <c r="G812" t="s">
        <v>288</v>
      </c>
      <c r="H812" s="6" t="s">
        <v>516</v>
      </c>
      <c r="I812" s="6">
        <v>4226</v>
      </c>
      <c r="J812" s="11">
        <v>4226</v>
      </c>
      <c r="K812" t="s">
        <v>290</v>
      </c>
      <c r="L812" t="s">
        <v>1493</v>
      </c>
      <c r="M812" t="s">
        <v>1493</v>
      </c>
      <c r="N812" t="s">
        <v>1493</v>
      </c>
      <c r="O812" t="s">
        <v>1493</v>
      </c>
      <c r="P812" t="s">
        <v>25</v>
      </c>
      <c r="Q812" t="s">
        <v>25</v>
      </c>
      <c r="R812" t="s">
        <v>25</v>
      </c>
    </row>
    <row r="813" spans="1:18" ht="17.25" customHeight="1">
      <c r="A813" t="s">
        <v>286</v>
      </c>
      <c r="B813" t="s">
        <v>519</v>
      </c>
      <c r="C813" t="s">
        <v>1560</v>
      </c>
      <c r="D813" t="s">
        <v>37</v>
      </c>
      <c r="E813" t="str">
        <f>+IF(COUNTIF('List most widespread'!$F$1:$F$37, DB_crossborder[[#This Row],[Occupation title (text)]])&gt;0, "YES", "NO")</f>
        <v>NO</v>
      </c>
      <c r="G813" t="s">
        <v>288</v>
      </c>
      <c r="H813" s="6" t="s">
        <v>521</v>
      </c>
      <c r="I813" s="6">
        <v>4312</v>
      </c>
      <c r="J813" s="11">
        <v>4312</v>
      </c>
      <c r="K813" t="s">
        <v>290</v>
      </c>
      <c r="L813" t="s">
        <v>1493</v>
      </c>
      <c r="M813" t="s">
        <v>1493</v>
      </c>
      <c r="N813" t="s">
        <v>1493</v>
      </c>
      <c r="O813" t="s">
        <v>1493</v>
      </c>
      <c r="P813" t="s">
        <v>25</v>
      </c>
      <c r="Q813" t="s">
        <v>25</v>
      </c>
      <c r="R813" t="s">
        <v>25</v>
      </c>
    </row>
    <row r="814" spans="1:18" ht="17.25" customHeight="1">
      <c r="A814" t="s">
        <v>286</v>
      </c>
      <c r="B814" t="s">
        <v>524</v>
      </c>
      <c r="C814" t="s">
        <v>1560</v>
      </c>
      <c r="D814" t="s">
        <v>37</v>
      </c>
      <c r="E814" t="str">
        <f>+IF(COUNTIF('List most widespread'!$F$1:$F$37, DB_crossborder[[#This Row],[Occupation title (text)]])&gt;0, "YES", "NO")</f>
        <v>YES</v>
      </c>
      <c r="G814" t="s">
        <v>288</v>
      </c>
      <c r="H814" s="6" t="s">
        <v>526</v>
      </c>
      <c r="I814" s="6">
        <v>4321</v>
      </c>
      <c r="J814" s="11">
        <v>4321</v>
      </c>
      <c r="K814" t="s">
        <v>290</v>
      </c>
      <c r="L814" t="s">
        <v>1493</v>
      </c>
      <c r="M814" t="s">
        <v>1493</v>
      </c>
      <c r="N814" t="s">
        <v>1493</v>
      </c>
      <c r="O814" t="s">
        <v>1493</v>
      </c>
      <c r="P814" t="s">
        <v>25</v>
      </c>
      <c r="Q814" t="s">
        <v>25</v>
      </c>
      <c r="R814" t="s">
        <v>25</v>
      </c>
    </row>
    <row r="815" spans="1:18" ht="17.25" customHeight="1">
      <c r="A815" t="s">
        <v>286</v>
      </c>
      <c r="B815" t="s">
        <v>529</v>
      </c>
      <c r="C815" t="s">
        <v>1560</v>
      </c>
      <c r="D815" t="s">
        <v>37</v>
      </c>
      <c r="E815" t="str">
        <f>+IF(COUNTIF('List most widespread'!$F$1:$F$37, DB_crossborder[[#This Row],[Occupation title (text)]])&gt;0, "YES", "NO")</f>
        <v>NO</v>
      </c>
      <c r="G815" t="s">
        <v>288</v>
      </c>
      <c r="H815" s="6" t="s">
        <v>530</v>
      </c>
      <c r="I815" s="6">
        <v>4323</v>
      </c>
      <c r="J815" s="11">
        <v>4323</v>
      </c>
      <c r="K815" t="s">
        <v>290</v>
      </c>
      <c r="L815" t="s">
        <v>1493</v>
      </c>
      <c r="M815" t="s">
        <v>1493</v>
      </c>
      <c r="N815" t="s">
        <v>1493</v>
      </c>
      <c r="O815" t="s">
        <v>1493</v>
      </c>
      <c r="P815" t="s">
        <v>25</v>
      </c>
      <c r="Q815" t="s">
        <v>25</v>
      </c>
      <c r="R815" t="s">
        <v>25</v>
      </c>
    </row>
    <row r="816" spans="1:18" ht="17.25" customHeight="1">
      <c r="A816" t="s">
        <v>286</v>
      </c>
      <c r="B816" t="s">
        <v>531</v>
      </c>
      <c r="C816" t="s">
        <v>1560</v>
      </c>
      <c r="D816" t="s">
        <v>37</v>
      </c>
      <c r="E816" t="str">
        <f>+IF(COUNTIF('List most widespread'!$F$1:$F$37, DB_crossborder[[#This Row],[Occupation title (text)]])&gt;0, "YES", "NO")</f>
        <v>YES</v>
      </c>
      <c r="G816" t="s">
        <v>288</v>
      </c>
      <c r="H816" s="6" t="s">
        <v>532</v>
      </c>
      <c r="I816" s="6">
        <v>4411</v>
      </c>
      <c r="J816" s="11">
        <v>4411</v>
      </c>
      <c r="K816" t="s">
        <v>290</v>
      </c>
      <c r="L816" t="s">
        <v>1493</v>
      </c>
      <c r="M816" t="s">
        <v>1493</v>
      </c>
      <c r="N816" t="s">
        <v>1493</v>
      </c>
      <c r="O816" t="s">
        <v>1493</v>
      </c>
      <c r="P816" t="s">
        <v>25</v>
      </c>
      <c r="Q816" t="s">
        <v>25</v>
      </c>
      <c r="R816" t="s">
        <v>25</v>
      </c>
    </row>
    <row r="817" spans="1:18" ht="17.25" customHeight="1">
      <c r="A817" t="s">
        <v>286</v>
      </c>
      <c r="B817" t="s">
        <v>533</v>
      </c>
      <c r="C817" t="s">
        <v>1560</v>
      </c>
      <c r="D817" t="s">
        <v>37</v>
      </c>
      <c r="E817" t="str">
        <f>+IF(COUNTIF('List most widespread'!$F$1:$F$37, DB_crossborder[[#This Row],[Occupation title (text)]])&gt;0, "YES", "NO")</f>
        <v>NO</v>
      </c>
      <c r="G817" t="s">
        <v>288</v>
      </c>
      <c r="H817" s="6" t="s">
        <v>534</v>
      </c>
      <c r="I817" s="6">
        <v>4412</v>
      </c>
      <c r="J817" s="11">
        <v>4412</v>
      </c>
      <c r="K817" t="s">
        <v>290</v>
      </c>
      <c r="L817" t="s">
        <v>1493</v>
      </c>
      <c r="M817" t="s">
        <v>1493</v>
      </c>
      <c r="N817" t="s">
        <v>1493</v>
      </c>
      <c r="O817" t="s">
        <v>1493</v>
      </c>
      <c r="P817" t="s">
        <v>25</v>
      </c>
      <c r="Q817" t="s">
        <v>25</v>
      </c>
      <c r="R817" t="s">
        <v>25</v>
      </c>
    </row>
    <row r="818" spans="1:18" ht="17.25" customHeight="1">
      <c r="A818" t="s">
        <v>286</v>
      </c>
      <c r="B818" t="s">
        <v>535</v>
      </c>
      <c r="C818" t="s">
        <v>1560</v>
      </c>
      <c r="D818" t="s">
        <v>37</v>
      </c>
      <c r="E818" t="str">
        <f>+IF(COUNTIF('List most widespread'!$F$1:$F$37, DB_crossborder[[#This Row],[Occupation title (text)]])&gt;0, "YES", "NO")</f>
        <v>NO</v>
      </c>
      <c r="G818" t="s">
        <v>288</v>
      </c>
      <c r="H818" s="6" t="s">
        <v>536</v>
      </c>
      <c r="I818" s="6">
        <v>4413</v>
      </c>
      <c r="J818" s="11">
        <v>4413</v>
      </c>
      <c r="K818" t="s">
        <v>290</v>
      </c>
      <c r="L818" t="s">
        <v>1493</v>
      </c>
      <c r="M818" t="s">
        <v>1493</v>
      </c>
      <c r="N818" t="s">
        <v>1493</v>
      </c>
      <c r="O818" t="s">
        <v>1493</v>
      </c>
      <c r="P818" t="s">
        <v>25</v>
      </c>
      <c r="Q818" t="s">
        <v>25</v>
      </c>
      <c r="R818" t="s">
        <v>25</v>
      </c>
    </row>
    <row r="819" spans="1:18" ht="17.25" customHeight="1">
      <c r="A819" t="s">
        <v>286</v>
      </c>
      <c r="B819" t="s">
        <v>539</v>
      </c>
      <c r="C819" s="1" t="s">
        <v>1563</v>
      </c>
      <c r="D819" t="s">
        <v>37</v>
      </c>
      <c r="E819" t="str">
        <f>+IF(COUNTIF('List most widespread'!$F$1:$F$37, DB_crossborder[[#This Row],[Occupation title (text)]])&gt;0, "YES", "NO")</f>
        <v>YES</v>
      </c>
      <c r="G819" t="s">
        <v>288</v>
      </c>
      <c r="H819" s="6" t="s">
        <v>540</v>
      </c>
      <c r="I819" s="6">
        <v>5113</v>
      </c>
      <c r="J819" s="11">
        <v>5113</v>
      </c>
      <c r="K819" t="s">
        <v>290</v>
      </c>
      <c r="L819" t="s">
        <v>1493</v>
      </c>
      <c r="M819" t="s">
        <v>1493</v>
      </c>
      <c r="N819" t="s">
        <v>1493</v>
      </c>
      <c r="O819" t="s">
        <v>1493</v>
      </c>
      <c r="P819" t="s">
        <v>25</v>
      </c>
      <c r="Q819" t="s">
        <v>25</v>
      </c>
      <c r="R819" t="s">
        <v>25</v>
      </c>
    </row>
    <row r="820" spans="1:18" ht="17.25" customHeight="1">
      <c r="A820" t="s">
        <v>286</v>
      </c>
      <c r="B820" t="s">
        <v>541</v>
      </c>
      <c r="C820" s="1" t="s">
        <v>1563</v>
      </c>
      <c r="D820" t="s">
        <v>37</v>
      </c>
      <c r="E820" t="str">
        <f>+IF(COUNTIF('List most widespread'!$F$1:$F$37, DB_crossborder[[#This Row],[Occupation title (text)]])&gt;0, "YES", "NO")</f>
        <v>NO</v>
      </c>
      <c r="G820" t="s">
        <v>288</v>
      </c>
      <c r="H820" s="6" t="s">
        <v>543</v>
      </c>
      <c r="I820" s="6">
        <v>5120</v>
      </c>
      <c r="J820" s="11">
        <v>5120</v>
      </c>
      <c r="K820" t="s">
        <v>290</v>
      </c>
      <c r="L820" t="s">
        <v>1493</v>
      </c>
      <c r="M820" t="s">
        <v>1493</v>
      </c>
      <c r="N820" t="s">
        <v>1493</v>
      </c>
      <c r="O820" t="s">
        <v>1493</v>
      </c>
      <c r="P820" t="s">
        <v>25</v>
      </c>
      <c r="Q820" t="s">
        <v>25</v>
      </c>
      <c r="R820" t="s">
        <v>25</v>
      </c>
    </row>
    <row r="821" spans="1:18" ht="17.25" customHeight="1">
      <c r="A821" t="s">
        <v>286</v>
      </c>
      <c r="B821" t="s">
        <v>546</v>
      </c>
      <c r="C821" s="1" t="s">
        <v>1563</v>
      </c>
      <c r="D821" t="s">
        <v>37</v>
      </c>
      <c r="E821" t="str">
        <f>+IF(COUNTIF('List most widespread'!$F$1:$F$37, DB_crossborder[[#This Row],[Occupation title (text)]])&gt;0, "YES", "NO")</f>
        <v>NO</v>
      </c>
      <c r="G821" t="s">
        <v>288</v>
      </c>
      <c r="H821" s="6" t="s">
        <v>548</v>
      </c>
      <c r="I821" s="6">
        <v>5132</v>
      </c>
      <c r="J821" s="11">
        <v>5132</v>
      </c>
      <c r="K821" t="s">
        <v>290</v>
      </c>
      <c r="L821" t="s">
        <v>1493</v>
      </c>
      <c r="M821" t="s">
        <v>1493</v>
      </c>
      <c r="N821" t="s">
        <v>1493</v>
      </c>
      <c r="O821" t="s">
        <v>1493</v>
      </c>
      <c r="P821" t="s">
        <v>25</v>
      </c>
      <c r="Q821" t="s">
        <v>25</v>
      </c>
      <c r="R821" t="s">
        <v>25</v>
      </c>
    </row>
    <row r="822" spans="1:18" ht="17.25" customHeight="1">
      <c r="A822" t="s">
        <v>286</v>
      </c>
      <c r="B822" t="s">
        <v>551</v>
      </c>
      <c r="C822" s="1" t="s">
        <v>1563</v>
      </c>
      <c r="D822" t="s">
        <v>37</v>
      </c>
      <c r="E822" t="str">
        <f>+IF(COUNTIF('List most widespread'!$F$1:$F$37, DB_crossborder[[#This Row],[Occupation title (text)]])&gt;0, "YES", "NO")</f>
        <v>YES</v>
      </c>
      <c r="G822" t="s">
        <v>288</v>
      </c>
      <c r="H822" s="6" t="s">
        <v>553</v>
      </c>
      <c r="I822" s="6">
        <v>5142</v>
      </c>
      <c r="J822" s="11">
        <v>5142</v>
      </c>
      <c r="K822" t="s">
        <v>290</v>
      </c>
      <c r="L822" t="s">
        <v>1493</v>
      </c>
      <c r="M822" t="s">
        <v>1493</v>
      </c>
      <c r="N822" t="s">
        <v>1493</v>
      </c>
      <c r="O822" t="s">
        <v>1493</v>
      </c>
      <c r="P822" t="s">
        <v>25</v>
      </c>
      <c r="Q822" t="s">
        <v>25</v>
      </c>
      <c r="R822" t="s">
        <v>25</v>
      </c>
    </row>
    <row r="823" spans="1:18" ht="17.25" customHeight="1">
      <c r="A823" t="s">
        <v>286</v>
      </c>
      <c r="B823" t="s">
        <v>556</v>
      </c>
      <c r="C823" s="1" t="s">
        <v>1563</v>
      </c>
      <c r="D823" t="s">
        <v>37</v>
      </c>
      <c r="E823" t="str">
        <f>+IF(COUNTIF('List most widespread'!$F$1:$F$37, DB_crossborder[[#This Row],[Occupation title (text)]])&gt;0, "YES", "NO")</f>
        <v>YES</v>
      </c>
      <c r="G823" t="s">
        <v>288</v>
      </c>
      <c r="H823" s="6" t="s">
        <v>558</v>
      </c>
      <c r="I823" s="6">
        <v>5153</v>
      </c>
      <c r="J823" s="11">
        <v>5153</v>
      </c>
      <c r="K823" t="s">
        <v>290</v>
      </c>
      <c r="L823" t="s">
        <v>1493</v>
      </c>
      <c r="M823" t="s">
        <v>1493</v>
      </c>
      <c r="N823" t="s">
        <v>1493</v>
      </c>
      <c r="O823" t="s">
        <v>1493</v>
      </c>
      <c r="P823" t="s">
        <v>25</v>
      </c>
      <c r="Q823" t="s">
        <v>25</v>
      </c>
      <c r="R823" t="s">
        <v>25</v>
      </c>
    </row>
    <row r="824" spans="1:18" ht="17.25" customHeight="1">
      <c r="A824" t="s">
        <v>286</v>
      </c>
      <c r="B824" t="s">
        <v>561</v>
      </c>
      <c r="C824" s="1" t="s">
        <v>1563</v>
      </c>
      <c r="D824" t="s">
        <v>37</v>
      </c>
      <c r="E824" t="str">
        <f>+IF(COUNTIF('List most widespread'!$F$1:$F$37, DB_crossborder[[#This Row],[Occupation title (text)]])&gt;0, "YES", "NO")</f>
        <v>NO</v>
      </c>
      <c r="G824" t="s">
        <v>288</v>
      </c>
      <c r="H824" s="6" t="s">
        <v>562</v>
      </c>
      <c r="I824" s="6">
        <v>5163</v>
      </c>
      <c r="J824" s="11">
        <v>5163</v>
      </c>
      <c r="K824" t="s">
        <v>290</v>
      </c>
      <c r="L824" t="s">
        <v>1493</v>
      </c>
      <c r="M824" t="s">
        <v>1493</v>
      </c>
      <c r="N824" t="s">
        <v>1493</v>
      </c>
      <c r="O824" t="s">
        <v>1493</v>
      </c>
      <c r="P824" t="s">
        <v>25</v>
      </c>
      <c r="Q824" t="s">
        <v>25</v>
      </c>
      <c r="R824" t="s">
        <v>25</v>
      </c>
    </row>
    <row r="825" spans="1:18" ht="17.25" customHeight="1">
      <c r="A825" t="s">
        <v>286</v>
      </c>
      <c r="B825" t="s">
        <v>563</v>
      </c>
      <c r="C825" s="1" t="s">
        <v>1563</v>
      </c>
      <c r="D825" t="s">
        <v>37</v>
      </c>
      <c r="E825" t="str">
        <f>+IF(COUNTIF('List most widespread'!$F$1:$F$37, DB_crossborder[[#This Row],[Occupation title (text)]])&gt;0, "YES", "NO")</f>
        <v>NO</v>
      </c>
      <c r="G825" t="s">
        <v>288</v>
      </c>
      <c r="H825" s="6" t="s">
        <v>564</v>
      </c>
      <c r="I825" s="6">
        <v>5164</v>
      </c>
      <c r="J825" s="11">
        <v>5164</v>
      </c>
      <c r="K825" t="s">
        <v>290</v>
      </c>
      <c r="L825" t="s">
        <v>1493</v>
      </c>
      <c r="M825" t="s">
        <v>1493</v>
      </c>
      <c r="N825" t="s">
        <v>1493</v>
      </c>
      <c r="O825" t="s">
        <v>1493</v>
      </c>
      <c r="P825" t="s">
        <v>25</v>
      </c>
      <c r="Q825" t="s">
        <v>25</v>
      </c>
      <c r="R825" t="s">
        <v>25</v>
      </c>
    </row>
    <row r="826" spans="1:18" ht="17.25" customHeight="1">
      <c r="A826" t="s">
        <v>286</v>
      </c>
      <c r="B826" t="s">
        <v>565</v>
      </c>
      <c r="C826" s="1" t="s">
        <v>1563</v>
      </c>
      <c r="D826" t="s">
        <v>37</v>
      </c>
      <c r="E826" t="str">
        <f>+IF(COUNTIF('List most widespread'!$F$1:$F$37, DB_crossborder[[#This Row],[Occupation title (text)]])&gt;0, "YES", "NO")</f>
        <v>NO</v>
      </c>
      <c r="G826" t="s">
        <v>288</v>
      </c>
      <c r="H826" s="6" t="s">
        <v>566</v>
      </c>
      <c r="I826" s="6">
        <v>5165</v>
      </c>
      <c r="J826" s="11">
        <v>5165</v>
      </c>
      <c r="K826" t="s">
        <v>290</v>
      </c>
      <c r="L826" t="s">
        <v>1493</v>
      </c>
      <c r="M826" t="s">
        <v>1493</v>
      </c>
      <c r="N826" t="s">
        <v>1493</v>
      </c>
      <c r="O826" t="s">
        <v>1493</v>
      </c>
      <c r="P826" t="s">
        <v>25</v>
      </c>
      <c r="Q826" t="s">
        <v>25</v>
      </c>
      <c r="R826" t="s">
        <v>25</v>
      </c>
    </row>
    <row r="827" spans="1:18" ht="17.25" customHeight="1">
      <c r="A827" t="s">
        <v>286</v>
      </c>
      <c r="B827" t="s">
        <v>39</v>
      </c>
      <c r="C827" s="1" t="s">
        <v>1563</v>
      </c>
      <c r="D827" t="s">
        <v>37</v>
      </c>
      <c r="E827" t="str">
        <f>+IF(COUNTIF('List most widespread'!$F$1:$F$37, DB_crossborder[[#This Row],[Occupation title (text)]])&gt;0, "YES", "NO")</f>
        <v>YES</v>
      </c>
      <c r="G827" t="s">
        <v>288</v>
      </c>
      <c r="H827" s="6" t="s">
        <v>570</v>
      </c>
      <c r="I827" s="6">
        <v>5223</v>
      </c>
      <c r="J827" s="11">
        <v>5223</v>
      </c>
      <c r="K827" t="s">
        <v>290</v>
      </c>
      <c r="L827" t="s">
        <v>1493</v>
      </c>
      <c r="M827" t="s">
        <v>1493</v>
      </c>
      <c r="N827" t="s">
        <v>1493</v>
      </c>
      <c r="O827" t="s">
        <v>1493</v>
      </c>
      <c r="P827" t="s">
        <v>25</v>
      </c>
      <c r="Q827" t="s">
        <v>25</v>
      </c>
      <c r="R827" t="s">
        <v>25</v>
      </c>
    </row>
    <row r="828" spans="1:18" ht="17.25" customHeight="1">
      <c r="A828" t="s">
        <v>286</v>
      </c>
      <c r="B828" t="s">
        <v>241</v>
      </c>
      <c r="C828" s="1" t="s">
        <v>1563</v>
      </c>
      <c r="D828" t="s">
        <v>37</v>
      </c>
      <c r="E828" t="str">
        <f>+IF(COUNTIF('List most widespread'!$F$1:$F$37, DB_crossborder[[#This Row],[Occupation title (text)]])&gt;0, "YES", "NO")</f>
        <v>YES</v>
      </c>
      <c r="G828" t="s">
        <v>288</v>
      </c>
      <c r="H828" s="6" t="s">
        <v>577</v>
      </c>
      <c r="I828" s="6">
        <v>5311</v>
      </c>
      <c r="J828" s="11">
        <v>5311</v>
      </c>
      <c r="K828" t="s">
        <v>290</v>
      </c>
      <c r="L828" t="s">
        <v>1493</v>
      </c>
      <c r="M828" t="s">
        <v>1493</v>
      </c>
      <c r="N828" t="s">
        <v>1493</v>
      </c>
      <c r="O828" t="s">
        <v>1493</v>
      </c>
      <c r="P828" t="s">
        <v>25</v>
      </c>
      <c r="Q828" t="s">
        <v>25</v>
      </c>
      <c r="R828" t="s">
        <v>25</v>
      </c>
    </row>
    <row r="829" spans="1:18" ht="17.25" customHeight="1">
      <c r="A829" t="s">
        <v>286</v>
      </c>
      <c r="B829" t="s">
        <v>249</v>
      </c>
      <c r="C829" s="1" t="s">
        <v>1563</v>
      </c>
      <c r="D829" t="s">
        <v>37</v>
      </c>
      <c r="E829" t="str">
        <f>+IF(COUNTIF('List most widespread'!$F$1:$F$37, DB_crossborder[[#This Row],[Occupation title (text)]])&gt;0, "YES", "NO")</f>
        <v>YES</v>
      </c>
      <c r="G829" t="s">
        <v>288</v>
      </c>
      <c r="H829" s="6" t="s">
        <v>580</v>
      </c>
      <c r="I829" s="6">
        <v>5414</v>
      </c>
      <c r="J829" s="11">
        <v>5414</v>
      </c>
      <c r="K829" t="s">
        <v>290</v>
      </c>
      <c r="L829" t="s">
        <v>1493</v>
      </c>
      <c r="M829" t="s">
        <v>1493</v>
      </c>
      <c r="N829" t="s">
        <v>1493</v>
      </c>
      <c r="O829" t="s">
        <v>1493</v>
      </c>
      <c r="P829" t="s">
        <v>25</v>
      </c>
      <c r="Q829" t="s">
        <v>25</v>
      </c>
      <c r="R829" t="s">
        <v>25</v>
      </c>
    </row>
    <row r="830" spans="1:18" ht="17.25" customHeight="1">
      <c r="A830" t="s">
        <v>286</v>
      </c>
      <c r="B830" t="s">
        <v>583</v>
      </c>
      <c r="C830" s="1" t="s">
        <v>1616</v>
      </c>
      <c r="D830" t="s">
        <v>37</v>
      </c>
      <c r="E830" t="str">
        <f>+IF(COUNTIF('List most widespread'!$F$1:$F$37, DB_crossborder[[#This Row],[Occupation title (text)]])&gt;0, "YES", "NO")</f>
        <v>NO</v>
      </c>
      <c r="G830" t="s">
        <v>288</v>
      </c>
      <c r="H830" s="6" t="s">
        <v>584</v>
      </c>
      <c r="I830" s="6">
        <v>6112</v>
      </c>
      <c r="J830" s="11">
        <v>6112</v>
      </c>
      <c r="K830" t="s">
        <v>290</v>
      </c>
      <c r="L830" t="s">
        <v>1493</v>
      </c>
      <c r="M830" t="s">
        <v>1493</v>
      </c>
      <c r="N830" t="s">
        <v>1493</v>
      </c>
      <c r="O830" t="s">
        <v>1493</v>
      </c>
      <c r="P830" t="s">
        <v>25</v>
      </c>
      <c r="Q830" t="s">
        <v>25</v>
      </c>
      <c r="R830" t="s">
        <v>25</v>
      </c>
    </row>
    <row r="831" spans="1:18" ht="17.25" customHeight="1">
      <c r="A831" t="s">
        <v>286</v>
      </c>
      <c r="B831" t="s">
        <v>211</v>
      </c>
      <c r="C831" s="1" t="s">
        <v>1616</v>
      </c>
      <c r="D831" t="s">
        <v>37</v>
      </c>
      <c r="E831" t="str">
        <f>+IF(COUNTIF('List most widespread'!$F$1:$F$37, DB_crossborder[[#This Row],[Occupation title (text)]])&gt;0, "YES", "NO")</f>
        <v>YES</v>
      </c>
      <c r="G831" t="s">
        <v>288</v>
      </c>
      <c r="H831" s="6" t="s">
        <v>585</v>
      </c>
      <c r="I831" s="6">
        <v>6113</v>
      </c>
      <c r="J831" s="11">
        <v>6113</v>
      </c>
      <c r="K831" t="s">
        <v>290</v>
      </c>
      <c r="L831" t="s">
        <v>1493</v>
      </c>
      <c r="M831" t="s">
        <v>1493</v>
      </c>
      <c r="N831" t="s">
        <v>1493</v>
      </c>
      <c r="O831" t="s">
        <v>1493</v>
      </c>
      <c r="P831" t="s">
        <v>25</v>
      </c>
      <c r="Q831" t="s">
        <v>25</v>
      </c>
      <c r="R831" t="s">
        <v>25</v>
      </c>
    </row>
    <row r="832" spans="1:18" ht="17.25" customHeight="1">
      <c r="A832" t="s">
        <v>286</v>
      </c>
      <c r="B832" t="s">
        <v>586</v>
      </c>
      <c r="C832" s="1" t="s">
        <v>1616</v>
      </c>
      <c r="D832" t="s">
        <v>37</v>
      </c>
      <c r="E832" t="str">
        <f>+IF(COUNTIF('List most widespread'!$F$1:$F$37, DB_crossborder[[#This Row],[Occupation title (text)]])&gt;0, "YES", "NO")</f>
        <v>NO</v>
      </c>
      <c r="G832" t="s">
        <v>288</v>
      </c>
      <c r="H832" s="6" t="s">
        <v>587</v>
      </c>
      <c r="I832" s="6">
        <v>6129</v>
      </c>
      <c r="J832" s="11">
        <v>6129</v>
      </c>
      <c r="K832" t="s">
        <v>290</v>
      </c>
      <c r="L832" t="s">
        <v>1493</v>
      </c>
      <c r="M832" t="s">
        <v>1493</v>
      </c>
      <c r="N832" t="s">
        <v>1493</v>
      </c>
      <c r="O832" t="s">
        <v>1493</v>
      </c>
      <c r="P832" t="s">
        <v>25</v>
      </c>
      <c r="Q832" t="s">
        <v>25</v>
      </c>
      <c r="R832" t="s">
        <v>25</v>
      </c>
    </row>
    <row r="833" spans="1:18" ht="17.25" customHeight="1">
      <c r="A833" t="s">
        <v>286</v>
      </c>
      <c r="B833" t="s">
        <v>588</v>
      </c>
      <c r="C833" s="1" t="s">
        <v>1616</v>
      </c>
      <c r="D833" t="s">
        <v>37</v>
      </c>
      <c r="E833" t="str">
        <f>+IF(COUNTIF('List most widespread'!$F$1:$F$37, DB_crossborder[[#This Row],[Occupation title (text)]])&gt;0, "YES", "NO")</f>
        <v>NO</v>
      </c>
      <c r="G833" t="s">
        <v>288</v>
      </c>
      <c r="H833" s="6" t="s">
        <v>589</v>
      </c>
      <c r="I833" s="6">
        <v>6221</v>
      </c>
      <c r="J833" s="11">
        <v>6221</v>
      </c>
      <c r="K833" t="s">
        <v>290</v>
      </c>
      <c r="L833" t="s">
        <v>1493</v>
      </c>
      <c r="M833" t="s">
        <v>1493</v>
      </c>
      <c r="N833" t="s">
        <v>1493</v>
      </c>
      <c r="O833" t="s">
        <v>1493</v>
      </c>
      <c r="P833" t="s">
        <v>25</v>
      </c>
      <c r="Q833" t="s">
        <v>25</v>
      </c>
      <c r="R833" t="s">
        <v>25</v>
      </c>
    </row>
    <row r="834" spans="1:18" ht="17.25" customHeight="1">
      <c r="A834" t="s">
        <v>286</v>
      </c>
      <c r="B834" t="s">
        <v>590</v>
      </c>
      <c r="C834" s="1" t="s">
        <v>1616</v>
      </c>
      <c r="D834" t="s">
        <v>37</v>
      </c>
      <c r="E834" t="str">
        <f>+IF(COUNTIF('List most widespread'!$F$1:$F$37, DB_crossborder[[#This Row],[Occupation title (text)]])&gt;0, "YES", "NO")</f>
        <v>NO</v>
      </c>
      <c r="G834" t="s">
        <v>288</v>
      </c>
      <c r="H834" s="6" t="s">
        <v>591</v>
      </c>
      <c r="I834" s="6">
        <v>6222</v>
      </c>
      <c r="J834" s="11">
        <v>6222</v>
      </c>
      <c r="K834" t="s">
        <v>290</v>
      </c>
      <c r="L834" t="s">
        <v>1493</v>
      </c>
      <c r="M834" t="s">
        <v>1493</v>
      </c>
      <c r="N834" t="s">
        <v>1493</v>
      </c>
      <c r="O834" t="s">
        <v>1493</v>
      </c>
      <c r="P834" t="s">
        <v>25</v>
      </c>
      <c r="Q834" t="s">
        <v>25</v>
      </c>
      <c r="R834" t="s">
        <v>25</v>
      </c>
    </row>
    <row r="835" spans="1:18" ht="17.25" customHeight="1">
      <c r="A835" t="s">
        <v>286</v>
      </c>
      <c r="B835" t="s">
        <v>592</v>
      </c>
      <c r="C835" s="1" t="s">
        <v>1616</v>
      </c>
      <c r="D835" t="s">
        <v>37</v>
      </c>
      <c r="E835" t="str">
        <f>+IF(COUNTIF('List most widespread'!$F$1:$F$37, DB_crossborder[[#This Row],[Occupation title (text)]])&gt;0, "YES", "NO")</f>
        <v>NO</v>
      </c>
      <c r="G835" t="s">
        <v>288</v>
      </c>
      <c r="H835" s="6" t="s">
        <v>593</v>
      </c>
      <c r="I835" s="6">
        <v>6224</v>
      </c>
      <c r="J835" s="11">
        <v>6224</v>
      </c>
      <c r="K835" t="s">
        <v>290</v>
      </c>
      <c r="L835" t="s">
        <v>1493</v>
      </c>
      <c r="M835" t="s">
        <v>1493</v>
      </c>
      <c r="N835" t="s">
        <v>1493</v>
      </c>
      <c r="O835" t="s">
        <v>1493</v>
      </c>
      <c r="P835" t="s">
        <v>25</v>
      </c>
      <c r="Q835" t="s">
        <v>25</v>
      </c>
      <c r="R835" t="s">
        <v>25</v>
      </c>
    </row>
    <row r="836" spans="1:18" ht="17.25" customHeight="1">
      <c r="A836" t="s">
        <v>286</v>
      </c>
      <c r="B836" t="s">
        <v>597</v>
      </c>
      <c r="C836" s="2" t="s">
        <v>1561</v>
      </c>
      <c r="D836" t="s">
        <v>37</v>
      </c>
      <c r="E836" t="str">
        <f>+IF(COUNTIF('List most widespread'!$F$1:$F$37, DB_crossborder[[#This Row],[Occupation title (text)]])&gt;0, "YES", "NO")</f>
        <v>NO</v>
      </c>
      <c r="G836" t="s">
        <v>288</v>
      </c>
      <c r="H836" s="6" t="s">
        <v>598</v>
      </c>
      <c r="I836" s="6">
        <v>7119</v>
      </c>
      <c r="J836" s="11">
        <v>7119</v>
      </c>
      <c r="K836" t="s">
        <v>290</v>
      </c>
      <c r="L836" t="s">
        <v>1493</v>
      </c>
      <c r="M836" t="s">
        <v>1493</v>
      </c>
      <c r="N836" t="s">
        <v>1493</v>
      </c>
      <c r="O836" t="s">
        <v>1493</v>
      </c>
      <c r="P836" t="s">
        <v>25</v>
      </c>
      <c r="Q836" t="s">
        <v>25</v>
      </c>
      <c r="R836" t="s">
        <v>25</v>
      </c>
    </row>
    <row r="837" spans="1:18" ht="17.25" customHeight="1">
      <c r="A837" t="s">
        <v>286</v>
      </c>
      <c r="B837" t="s">
        <v>599</v>
      </c>
      <c r="C837" s="2" t="s">
        <v>1561</v>
      </c>
      <c r="D837" t="s">
        <v>37</v>
      </c>
      <c r="E837" t="str">
        <f>+IF(COUNTIF('List most widespread'!$F$1:$F$37, DB_crossborder[[#This Row],[Occupation title (text)]])&gt;0, "YES", "NO")</f>
        <v>NO</v>
      </c>
      <c r="G837" t="s">
        <v>288</v>
      </c>
      <c r="H837" s="6" t="s">
        <v>600</v>
      </c>
      <c r="I837" s="6">
        <v>7123</v>
      </c>
      <c r="J837" s="11">
        <v>7123</v>
      </c>
      <c r="K837" t="s">
        <v>290</v>
      </c>
      <c r="L837" t="s">
        <v>1493</v>
      </c>
      <c r="M837" t="s">
        <v>1493</v>
      </c>
      <c r="N837" t="s">
        <v>1493</v>
      </c>
      <c r="O837" t="s">
        <v>1493</v>
      </c>
      <c r="P837" t="s">
        <v>25</v>
      </c>
      <c r="Q837" t="s">
        <v>25</v>
      </c>
      <c r="R837" t="s">
        <v>25</v>
      </c>
    </row>
    <row r="838" spans="1:18" ht="17.25" customHeight="1">
      <c r="A838" t="s">
        <v>286</v>
      </c>
      <c r="B838" t="s">
        <v>606</v>
      </c>
      <c r="C838" s="2" t="s">
        <v>1561</v>
      </c>
      <c r="D838" t="s">
        <v>37</v>
      </c>
      <c r="E838" t="str">
        <f>+IF(COUNTIF('List most widespread'!$F$1:$F$37, DB_crossborder[[#This Row],[Occupation title (text)]])&gt;0, "YES", "NO")</f>
        <v>NO</v>
      </c>
      <c r="G838" t="s">
        <v>288</v>
      </c>
      <c r="H838" s="6" t="s">
        <v>607</v>
      </c>
      <c r="I838" s="6">
        <v>7211</v>
      </c>
      <c r="J838" s="11">
        <v>7211</v>
      </c>
      <c r="K838" t="s">
        <v>290</v>
      </c>
      <c r="L838" t="s">
        <v>1493</v>
      </c>
      <c r="M838" t="s">
        <v>1493</v>
      </c>
      <c r="N838" t="s">
        <v>1493</v>
      </c>
      <c r="O838" t="s">
        <v>1493</v>
      </c>
      <c r="P838" t="s">
        <v>25</v>
      </c>
      <c r="Q838" t="s">
        <v>25</v>
      </c>
      <c r="R838" t="s">
        <v>25</v>
      </c>
    </row>
    <row r="839" spans="1:18" ht="17.25" customHeight="1">
      <c r="A839" t="s">
        <v>286</v>
      </c>
      <c r="B839" t="s">
        <v>612</v>
      </c>
      <c r="C839" s="2" t="s">
        <v>1561</v>
      </c>
      <c r="D839" t="s">
        <v>37</v>
      </c>
      <c r="E839" t="str">
        <f>+IF(COUNTIF('List most widespread'!$F$1:$F$37, DB_crossborder[[#This Row],[Occupation title (text)]])&gt;0, "YES", "NO")</f>
        <v>NO</v>
      </c>
      <c r="G839" t="s">
        <v>288</v>
      </c>
      <c r="H839" s="6" t="s">
        <v>613</v>
      </c>
      <c r="I839" s="6">
        <v>7232</v>
      </c>
      <c r="J839" s="11">
        <v>7232</v>
      </c>
      <c r="K839" t="s">
        <v>290</v>
      </c>
      <c r="L839" t="s">
        <v>1493</v>
      </c>
      <c r="M839" t="s">
        <v>1493</v>
      </c>
      <c r="N839" t="s">
        <v>1493</v>
      </c>
      <c r="O839" t="s">
        <v>1493</v>
      </c>
      <c r="P839" t="s">
        <v>25</v>
      </c>
      <c r="Q839" t="s">
        <v>25</v>
      </c>
      <c r="R839" t="s">
        <v>25</v>
      </c>
    </row>
    <row r="840" spans="1:18" ht="17.25" customHeight="1">
      <c r="A840" t="s">
        <v>286</v>
      </c>
      <c r="B840" t="s">
        <v>614</v>
      </c>
      <c r="C840" s="2" t="s">
        <v>1561</v>
      </c>
      <c r="D840" t="s">
        <v>37</v>
      </c>
      <c r="E840" t="str">
        <f>+IF(COUNTIF('List most widespread'!$F$1:$F$37, DB_crossborder[[#This Row],[Occupation title (text)]])&gt;0, "YES", "NO")</f>
        <v>NO</v>
      </c>
      <c r="G840" t="s">
        <v>288</v>
      </c>
      <c r="H840" s="6" t="s">
        <v>615</v>
      </c>
      <c r="I840" s="6">
        <v>7233</v>
      </c>
      <c r="J840" s="11">
        <v>7233</v>
      </c>
      <c r="K840" t="s">
        <v>290</v>
      </c>
      <c r="L840" t="s">
        <v>1493</v>
      </c>
      <c r="M840" t="s">
        <v>1493</v>
      </c>
      <c r="N840" t="s">
        <v>1493</v>
      </c>
      <c r="O840" t="s">
        <v>1493</v>
      </c>
      <c r="P840" t="s">
        <v>25</v>
      </c>
      <c r="Q840" t="s">
        <v>25</v>
      </c>
      <c r="R840" t="s">
        <v>25</v>
      </c>
    </row>
    <row r="841" spans="1:18" ht="17.25" customHeight="1">
      <c r="A841" t="s">
        <v>286</v>
      </c>
      <c r="B841" t="s">
        <v>616</v>
      </c>
      <c r="C841" s="2" t="s">
        <v>1561</v>
      </c>
      <c r="D841" t="s">
        <v>37</v>
      </c>
      <c r="E841" t="str">
        <f>+IF(COUNTIF('List most widespread'!$F$1:$F$37, DB_crossborder[[#This Row],[Occupation title (text)]])&gt;0, "YES", "NO")</f>
        <v>NO</v>
      </c>
      <c r="G841" t="s">
        <v>288</v>
      </c>
      <c r="H841" s="6" t="s">
        <v>617</v>
      </c>
      <c r="I841" s="6">
        <v>7234</v>
      </c>
      <c r="J841" s="11">
        <v>7234</v>
      </c>
      <c r="K841" t="s">
        <v>290</v>
      </c>
      <c r="L841" t="s">
        <v>1493</v>
      </c>
      <c r="M841" t="s">
        <v>1493</v>
      </c>
      <c r="N841" t="s">
        <v>1493</v>
      </c>
      <c r="O841" t="s">
        <v>1493</v>
      </c>
      <c r="P841" t="s">
        <v>25</v>
      </c>
      <c r="Q841" t="s">
        <v>25</v>
      </c>
      <c r="R841" t="s">
        <v>25</v>
      </c>
    </row>
    <row r="842" spans="1:18" ht="17.25" customHeight="1">
      <c r="A842" t="s">
        <v>286</v>
      </c>
      <c r="B842" t="s">
        <v>618</v>
      </c>
      <c r="C842" s="2" t="s">
        <v>1561</v>
      </c>
      <c r="D842" t="s">
        <v>37</v>
      </c>
      <c r="E842" t="str">
        <f>+IF(COUNTIF('List most widespread'!$F$1:$F$37, DB_crossborder[[#This Row],[Occupation title (text)]])&gt;0, "YES", "NO")</f>
        <v>NO</v>
      </c>
      <c r="G842" t="s">
        <v>288</v>
      </c>
      <c r="H842" s="6" t="s">
        <v>619</v>
      </c>
      <c r="I842" s="6">
        <v>7311</v>
      </c>
      <c r="J842" s="11">
        <v>7311</v>
      </c>
      <c r="K842" t="s">
        <v>290</v>
      </c>
      <c r="L842" t="s">
        <v>1493</v>
      </c>
      <c r="M842" t="s">
        <v>1493</v>
      </c>
      <c r="N842" t="s">
        <v>1493</v>
      </c>
      <c r="O842" t="s">
        <v>1493</v>
      </c>
      <c r="P842" t="s">
        <v>25</v>
      </c>
      <c r="Q842" t="s">
        <v>25</v>
      </c>
      <c r="R842" t="s">
        <v>25</v>
      </c>
    </row>
    <row r="843" spans="1:18" ht="17.25" customHeight="1">
      <c r="A843" t="s">
        <v>286</v>
      </c>
      <c r="B843" t="s">
        <v>620</v>
      </c>
      <c r="C843" s="2" t="s">
        <v>1561</v>
      </c>
      <c r="D843" t="s">
        <v>37</v>
      </c>
      <c r="E843" t="str">
        <f>+IF(COUNTIF('List most widespread'!$F$1:$F$37, DB_crossborder[[#This Row],[Occupation title (text)]])&gt;0, "YES", "NO")</f>
        <v>NO</v>
      </c>
      <c r="G843" t="s">
        <v>288</v>
      </c>
      <c r="H843" s="6" t="s">
        <v>621</v>
      </c>
      <c r="I843" s="6">
        <v>7312</v>
      </c>
      <c r="J843" s="11">
        <v>7312</v>
      </c>
      <c r="K843" t="s">
        <v>290</v>
      </c>
      <c r="L843" t="s">
        <v>1493</v>
      </c>
      <c r="M843" t="s">
        <v>1493</v>
      </c>
      <c r="N843" t="s">
        <v>1493</v>
      </c>
      <c r="O843" t="s">
        <v>1493</v>
      </c>
      <c r="P843" t="s">
        <v>25</v>
      </c>
      <c r="Q843" t="s">
        <v>25</v>
      </c>
      <c r="R843" t="s">
        <v>25</v>
      </c>
    </row>
    <row r="844" spans="1:18" ht="17.25" customHeight="1">
      <c r="A844" t="s">
        <v>286</v>
      </c>
      <c r="B844" t="s">
        <v>622</v>
      </c>
      <c r="C844" s="2" t="s">
        <v>1561</v>
      </c>
      <c r="D844" t="s">
        <v>37</v>
      </c>
      <c r="E844" t="str">
        <f>+IF(COUNTIF('List most widespread'!$F$1:$F$37, DB_crossborder[[#This Row],[Occupation title (text)]])&gt;0, "YES", "NO")</f>
        <v>NO</v>
      </c>
      <c r="G844" t="s">
        <v>288</v>
      </c>
      <c r="H844" s="6" t="s">
        <v>623</v>
      </c>
      <c r="I844" s="6">
        <v>7313</v>
      </c>
      <c r="J844" s="11">
        <v>7313</v>
      </c>
      <c r="K844" t="s">
        <v>290</v>
      </c>
      <c r="L844" t="s">
        <v>1493</v>
      </c>
      <c r="M844" t="s">
        <v>1493</v>
      </c>
      <c r="N844" t="s">
        <v>1493</v>
      </c>
      <c r="O844" t="s">
        <v>1493</v>
      </c>
      <c r="P844" t="s">
        <v>25</v>
      </c>
      <c r="Q844" t="s">
        <v>25</v>
      </c>
      <c r="R844" t="s">
        <v>25</v>
      </c>
    </row>
    <row r="845" spans="1:18" ht="17.25" customHeight="1">
      <c r="A845" t="s">
        <v>286</v>
      </c>
      <c r="B845" t="s">
        <v>624</v>
      </c>
      <c r="C845" s="2" t="s">
        <v>1561</v>
      </c>
      <c r="D845" t="s">
        <v>37</v>
      </c>
      <c r="E845" t="str">
        <f>+IF(COUNTIF('List most widespread'!$F$1:$F$37, DB_crossborder[[#This Row],[Occupation title (text)]])&gt;0, "YES", "NO")</f>
        <v>NO</v>
      </c>
      <c r="G845" t="s">
        <v>288</v>
      </c>
      <c r="H845" s="6" t="s">
        <v>625</v>
      </c>
      <c r="I845" s="6">
        <v>7314</v>
      </c>
      <c r="J845" s="11">
        <v>7314</v>
      </c>
      <c r="K845" t="s">
        <v>290</v>
      </c>
      <c r="L845" t="s">
        <v>1493</v>
      </c>
      <c r="M845" t="s">
        <v>1493</v>
      </c>
      <c r="N845" t="s">
        <v>1493</v>
      </c>
      <c r="O845" t="s">
        <v>1493</v>
      </c>
      <c r="P845" t="s">
        <v>25</v>
      </c>
      <c r="Q845" t="s">
        <v>25</v>
      </c>
      <c r="R845" t="s">
        <v>25</v>
      </c>
    </row>
    <row r="846" spans="1:18" ht="17.25" customHeight="1">
      <c r="A846" t="s">
        <v>286</v>
      </c>
      <c r="B846" t="s">
        <v>626</v>
      </c>
      <c r="C846" s="2" t="s">
        <v>1561</v>
      </c>
      <c r="D846" t="s">
        <v>37</v>
      </c>
      <c r="E846" t="str">
        <f>+IF(COUNTIF('List most widespread'!$F$1:$F$37, DB_crossborder[[#This Row],[Occupation title (text)]])&gt;0, "YES", "NO")</f>
        <v>NO</v>
      </c>
      <c r="G846" t="s">
        <v>288</v>
      </c>
      <c r="H846" s="6" t="s">
        <v>627</v>
      </c>
      <c r="I846" s="6">
        <v>7315</v>
      </c>
      <c r="J846" s="11">
        <v>7315</v>
      </c>
      <c r="K846" t="s">
        <v>290</v>
      </c>
      <c r="L846" t="s">
        <v>1493</v>
      </c>
      <c r="M846" t="s">
        <v>1493</v>
      </c>
      <c r="N846" t="s">
        <v>1493</v>
      </c>
      <c r="O846" t="s">
        <v>1493</v>
      </c>
      <c r="P846" t="s">
        <v>25</v>
      </c>
      <c r="Q846" t="s">
        <v>25</v>
      </c>
      <c r="R846" t="s">
        <v>25</v>
      </c>
    </row>
    <row r="847" spans="1:18" ht="17.25" customHeight="1">
      <c r="A847" t="s">
        <v>286</v>
      </c>
      <c r="B847" t="s">
        <v>628</v>
      </c>
      <c r="C847" s="2" t="s">
        <v>1561</v>
      </c>
      <c r="D847" t="s">
        <v>37</v>
      </c>
      <c r="E847" t="str">
        <f>+IF(COUNTIF('List most widespread'!$F$1:$F$37, DB_crossborder[[#This Row],[Occupation title (text)]])&gt;0, "YES", "NO")</f>
        <v>NO</v>
      </c>
      <c r="G847" t="s">
        <v>288</v>
      </c>
      <c r="H847" s="6" t="s">
        <v>629</v>
      </c>
      <c r="I847" s="6">
        <v>7316</v>
      </c>
      <c r="J847" s="11">
        <v>7316</v>
      </c>
      <c r="K847" t="s">
        <v>290</v>
      </c>
      <c r="L847" t="s">
        <v>1493</v>
      </c>
      <c r="M847" t="s">
        <v>1493</v>
      </c>
      <c r="N847" t="s">
        <v>1493</v>
      </c>
      <c r="O847" t="s">
        <v>1493</v>
      </c>
      <c r="P847" t="s">
        <v>25</v>
      </c>
      <c r="Q847" t="s">
        <v>25</v>
      </c>
      <c r="R847" t="s">
        <v>25</v>
      </c>
    </row>
    <row r="848" spans="1:18" ht="17.25" customHeight="1">
      <c r="A848" t="s">
        <v>286</v>
      </c>
      <c r="B848" t="s">
        <v>630</v>
      </c>
      <c r="C848" s="2" t="s">
        <v>1561</v>
      </c>
      <c r="D848" t="s">
        <v>37</v>
      </c>
      <c r="E848" t="str">
        <f>+IF(COUNTIF('List most widespread'!$F$1:$F$37, DB_crossborder[[#This Row],[Occupation title (text)]])&gt;0, "YES", "NO")</f>
        <v>NO</v>
      </c>
      <c r="G848" t="s">
        <v>288</v>
      </c>
      <c r="H848" s="6" t="s">
        <v>631</v>
      </c>
      <c r="I848" s="6">
        <v>7318</v>
      </c>
      <c r="J848" s="11">
        <v>7318</v>
      </c>
      <c r="K848" t="s">
        <v>290</v>
      </c>
      <c r="L848" t="s">
        <v>1493</v>
      </c>
      <c r="M848" t="s">
        <v>1493</v>
      </c>
      <c r="N848" t="s">
        <v>1493</v>
      </c>
      <c r="O848" t="s">
        <v>1493</v>
      </c>
      <c r="P848" t="s">
        <v>25</v>
      </c>
      <c r="Q848" t="s">
        <v>25</v>
      </c>
      <c r="R848" t="s">
        <v>25</v>
      </c>
    </row>
    <row r="849" spans="1:18" ht="17.25" customHeight="1">
      <c r="A849" t="s">
        <v>286</v>
      </c>
      <c r="B849" t="s">
        <v>632</v>
      </c>
      <c r="C849" s="2" t="s">
        <v>1561</v>
      </c>
      <c r="D849" t="s">
        <v>37</v>
      </c>
      <c r="E849" t="str">
        <f>+IF(COUNTIF('List most widespread'!$F$1:$F$37, DB_crossborder[[#This Row],[Occupation title (text)]])&gt;0, "YES", "NO")</f>
        <v>NO</v>
      </c>
      <c r="G849" t="s">
        <v>288</v>
      </c>
      <c r="H849" s="6" t="s">
        <v>633</v>
      </c>
      <c r="I849" s="6">
        <v>7322</v>
      </c>
      <c r="J849" s="11">
        <v>7322</v>
      </c>
      <c r="K849" t="s">
        <v>290</v>
      </c>
      <c r="L849" t="s">
        <v>1493</v>
      </c>
      <c r="M849" t="s">
        <v>1493</v>
      </c>
      <c r="N849" t="s">
        <v>1493</v>
      </c>
      <c r="O849" t="s">
        <v>1493</v>
      </c>
      <c r="P849" t="s">
        <v>25</v>
      </c>
      <c r="Q849" t="s">
        <v>25</v>
      </c>
      <c r="R849" t="s">
        <v>25</v>
      </c>
    </row>
    <row r="850" spans="1:18" ht="17.25" customHeight="1">
      <c r="A850" t="s">
        <v>286</v>
      </c>
      <c r="B850" t="s">
        <v>62</v>
      </c>
      <c r="C850" s="2" t="s">
        <v>1561</v>
      </c>
      <c r="D850" t="s">
        <v>37</v>
      </c>
      <c r="E850" t="str">
        <f>+IF(COUNTIF('List most widespread'!$F$1:$F$37, DB_crossborder[[#This Row],[Occupation title (text)]])&gt;0, "YES", "NO")</f>
        <v>NO</v>
      </c>
      <c r="G850" t="s">
        <v>288</v>
      </c>
      <c r="H850" s="6" t="s">
        <v>635</v>
      </c>
      <c r="I850" s="6">
        <v>7412</v>
      </c>
      <c r="J850" s="11">
        <v>7412</v>
      </c>
      <c r="K850" t="s">
        <v>290</v>
      </c>
      <c r="L850" t="s">
        <v>1493</v>
      </c>
      <c r="M850" t="s">
        <v>1493</v>
      </c>
      <c r="N850" t="s">
        <v>1493</v>
      </c>
      <c r="O850" t="s">
        <v>1493</v>
      </c>
      <c r="P850" t="s">
        <v>25</v>
      </c>
      <c r="Q850" t="s">
        <v>25</v>
      </c>
      <c r="R850" t="s">
        <v>25</v>
      </c>
    </row>
    <row r="851" spans="1:18" ht="17.25" customHeight="1">
      <c r="A851" t="s">
        <v>286</v>
      </c>
      <c r="B851" t="s">
        <v>636</v>
      </c>
      <c r="C851" s="2" t="s">
        <v>1561</v>
      </c>
      <c r="D851" t="s">
        <v>37</v>
      </c>
      <c r="E851" t="str">
        <f>+IF(COUNTIF('List most widespread'!$F$1:$F$37, DB_crossborder[[#This Row],[Occupation title (text)]])&gt;0, "YES", "NO")</f>
        <v>NO</v>
      </c>
      <c r="G851" t="s">
        <v>288</v>
      </c>
      <c r="H851" s="6" t="s">
        <v>637</v>
      </c>
      <c r="I851" s="6">
        <v>7421</v>
      </c>
      <c r="J851" s="11">
        <v>7421</v>
      </c>
      <c r="K851" t="s">
        <v>290</v>
      </c>
      <c r="L851" t="s">
        <v>1493</v>
      </c>
      <c r="M851" t="s">
        <v>1493</v>
      </c>
      <c r="N851" t="s">
        <v>1493</v>
      </c>
      <c r="O851" t="s">
        <v>1493</v>
      </c>
      <c r="P851" t="s">
        <v>25</v>
      </c>
      <c r="Q851" t="s">
        <v>25</v>
      </c>
      <c r="R851" t="s">
        <v>25</v>
      </c>
    </row>
    <row r="852" spans="1:18" ht="17.25" customHeight="1">
      <c r="A852" t="s">
        <v>286</v>
      </c>
      <c r="B852" t="s">
        <v>640</v>
      </c>
      <c r="C852" s="2" t="s">
        <v>1561</v>
      </c>
      <c r="D852" t="s">
        <v>37</v>
      </c>
      <c r="E852" t="str">
        <f>+IF(COUNTIF('List most widespread'!$F$1:$F$37, DB_crossborder[[#This Row],[Occupation title (text)]])&gt;0, "YES", "NO")</f>
        <v>NO</v>
      </c>
      <c r="G852" t="s">
        <v>288</v>
      </c>
      <c r="H852" s="6" t="s">
        <v>641</v>
      </c>
      <c r="I852" s="6">
        <v>7515</v>
      </c>
      <c r="J852" s="11">
        <v>7515</v>
      </c>
      <c r="K852" t="s">
        <v>290</v>
      </c>
      <c r="L852" t="s">
        <v>1493</v>
      </c>
      <c r="M852" t="s">
        <v>1493</v>
      </c>
      <c r="N852" t="s">
        <v>1493</v>
      </c>
      <c r="O852" t="s">
        <v>1493</v>
      </c>
      <c r="P852" t="s">
        <v>25</v>
      </c>
      <c r="Q852" t="s">
        <v>25</v>
      </c>
      <c r="R852" t="s">
        <v>25</v>
      </c>
    </row>
    <row r="853" spans="1:18" ht="17.25" customHeight="1">
      <c r="A853" t="s">
        <v>286</v>
      </c>
      <c r="B853" t="s">
        <v>644</v>
      </c>
      <c r="C853" s="2" t="s">
        <v>1561</v>
      </c>
      <c r="D853" t="s">
        <v>37</v>
      </c>
      <c r="E853" t="str">
        <f>+IF(COUNTIF('List most widespread'!$F$1:$F$37, DB_crossborder[[#This Row],[Occupation title (text)]])&gt;0, "YES", "NO")</f>
        <v>YES</v>
      </c>
      <c r="G853" t="s">
        <v>288</v>
      </c>
      <c r="H853" s="6" t="s">
        <v>645</v>
      </c>
      <c r="I853" s="6">
        <v>7531</v>
      </c>
      <c r="J853" s="11">
        <v>7531</v>
      </c>
      <c r="K853" t="s">
        <v>290</v>
      </c>
      <c r="L853" t="s">
        <v>1493</v>
      </c>
      <c r="M853" t="s">
        <v>1493</v>
      </c>
      <c r="N853" t="s">
        <v>1493</v>
      </c>
      <c r="O853" t="s">
        <v>1493</v>
      </c>
      <c r="P853" t="s">
        <v>25</v>
      </c>
      <c r="Q853" t="s">
        <v>25</v>
      </c>
      <c r="R853" t="s">
        <v>25</v>
      </c>
    </row>
    <row r="854" spans="1:18" ht="17.25" customHeight="1">
      <c r="A854" t="s">
        <v>286</v>
      </c>
      <c r="B854" t="s">
        <v>646</v>
      </c>
      <c r="C854" s="2" t="s">
        <v>1561</v>
      </c>
      <c r="D854" t="s">
        <v>37</v>
      </c>
      <c r="E854" t="str">
        <f>+IF(COUNTIF('List most widespread'!$F$1:$F$37, DB_crossborder[[#This Row],[Occupation title (text)]])&gt;0, "YES", "NO")</f>
        <v>NO</v>
      </c>
      <c r="G854" t="s">
        <v>288</v>
      </c>
      <c r="H854" s="6" t="s">
        <v>647</v>
      </c>
      <c r="I854" s="6">
        <v>7534</v>
      </c>
      <c r="J854" s="11">
        <v>7534</v>
      </c>
      <c r="K854" t="s">
        <v>290</v>
      </c>
      <c r="L854" t="s">
        <v>1493</v>
      </c>
      <c r="M854" t="s">
        <v>1493</v>
      </c>
      <c r="N854" t="s">
        <v>1493</v>
      </c>
      <c r="O854" t="s">
        <v>1493</v>
      </c>
      <c r="P854" t="s">
        <v>25</v>
      </c>
      <c r="Q854" t="s">
        <v>25</v>
      </c>
      <c r="R854" t="s">
        <v>25</v>
      </c>
    </row>
    <row r="855" spans="1:18" ht="17.25" customHeight="1">
      <c r="A855" t="s">
        <v>286</v>
      </c>
      <c r="B855" t="s">
        <v>648</v>
      </c>
      <c r="C855" s="2" t="s">
        <v>1561</v>
      </c>
      <c r="D855" t="s">
        <v>37</v>
      </c>
      <c r="E855" t="str">
        <f>+IF(COUNTIF('List most widespread'!$F$1:$F$37, DB_crossborder[[#This Row],[Occupation title (text)]])&gt;0, "YES", "NO")</f>
        <v>NO</v>
      </c>
      <c r="G855" t="s">
        <v>288</v>
      </c>
      <c r="H855" s="6" t="s">
        <v>649</v>
      </c>
      <c r="I855" s="6">
        <v>7535</v>
      </c>
      <c r="J855" s="11">
        <v>7535</v>
      </c>
      <c r="K855" t="s">
        <v>290</v>
      </c>
      <c r="L855" t="s">
        <v>1493</v>
      </c>
      <c r="M855" t="s">
        <v>1493</v>
      </c>
      <c r="N855" t="s">
        <v>1493</v>
      </c>
      <c r="O855" t="s">
        <v>1493</v>
      </c>
      <c r="P855" t="s">
        <v>25</v>
      </c>
      <c r="Q855" t="s">
        <v>25</v>
      </c>
      <c r="R855" t="s">
        <v>25</v>
      </c>
    </row>
    <row r="856" spans="1:18" ht="17.25" customHeight="1">
      <c r="A856" t="s">
        <v>286</v>
      </c>
      <c r="B856" t="s">
        <v>650</v>
      </c>
      <c r="C856" s="2" t="s">
        <v>1561</v>
      </c>
      <c r="D856" t="s">
        <v>37</v>
      </c>
      <c r="E856" t="str">
        <f>+IF(COUNTIF('List most widespread'!$F$1:$F$37, DB_crossborder[[#This Row],[Occupation title (text)]])&gt;0, "YES", "NO")</f>
        <v>NO</v>
      </c>
      <c r="G856" t="s">
        <v>288</v>
      </c>
      <c r="H856" s="6" t="s">
        <v>651</v>
      </c>
      <c r="I856" s="6">
        <v>7536</v>
      </c>
      <c r="J856" s="11">
        <v>7536</v>
      </c>
      <c r="K856" t="s">
        <v>290</v>
      </c>
      <c r="L856" t="s">
        <v>1493</v>
      </c>
      <c r="M856" t="s">
        <v>1493</v>
      </c>
      <c r="N856" t="s">
        <v>1493</v>
      </c>
      <c r="O856" t="s">
        <v>1493</v>
      </c>
      <c r="P856" t="s">
        <v>25</v>
      </c>
      <c r="Q856" t="s">
        <v>25</v>
      </c>
      <c r="R856" t="s">
        <v>25</v>
      </c>
    </row>
    <row r="857" spans="1:18" ht="17.25" customHeight="1">
      <c r="A857" t="s">
        <v>286</v>
      </c>
      <c r="B857" t="s">
        <v>652</v>
      </c>
      <c r="C857" s="2" t="s">
        <v>1561</v>
      </c>
      <c r="D857" t="s">
        <v>37</v>
      </c>
      <c r="E857" t="str">
        <f>+IF(COUNTIF('List most widespread'!$F$1:$F$37, DB_crossborder[[#This Row],[Occupation title (text)]])&gt;0, "YES", "NO")</f>
        <v>NO</v>
      </c>
      <c r="G857" t="s">
        <v>288</v>
      </c>
      <c r="H857" s="6" t="s">
        <v>653</v>
      </c>
      <c r="I857" s="6">
        <v>7541</v>
      </c>
      <c r="J857" s="11">
        <v>7541</v>
      </c>
      <c r="K857" t="s">
        <v>290</v>
      </c>
      <c r="L857" t="s">
        <v>1493</v>
      </c>
      <c r="M857" t="s">
        <v>1493</v>
      </c>
      <c r="N857" t="s">
        <v>1493</v>
      </c>
      <c r="O857" t="s">
        <v>1493</v>
      </c>
      <c r="P857" t="s">
        <v>25</v>
      </c>
      <c r="Q857" t="s">
        <v>25</v>
      </c>
      <c r="R857" t="s">
        <v>25</v>
      </c>
    </row>
    <row r="858" spans="1:18" ht="17.25" customHeight="1">
      <c r="A858" t="s">
        <v>286</v>
      </c>
      <c r="B858" t="s">
        <v>654</v>
      </c>
      <c r="C858" s="1" t="s">
        <v>1564</v>
      </c>
      <c r="D858" t="s">
        <v>37</v>
      </c>
      <c r="E858" t="str">
        <f>+IF(COUNTIF('List most widespread'!$F$1:$F$37, DB_crossborder[[#This Row],[Occupation title (text)]])&gt;0, "YES", "NO")</f>
        <v>NO</v>
      </c>
      <c r="G858" t="s">
        <v>288</v>
      </c>
      <c r="H858" s="6" t="s">
        <v>655</v>
      </c>
      <c r="I858" s="6">
        <v>8113</v>
      </c>
      <c r="J858" s="11">
        <v>8113</v>
      </c>
      <c r="K858" t="s">
        <v>290</v>
      </c>
      <c r="L858" t="s">
        <v>1493</v>
      </c>
      <c r="M858" t="s">
        <v>1493</v>
      </c>
      <c r="N858" t="s">
        <v>1493</v>
      </c>
      <c r="O858" t="s">
        <v>1493</v>
      </c>
      <c r="P858" t="s">
        <v>25</v>
      </c>
      <c r="Q858" t="s">
        <v>25</v>
      </c>
      <c r="R858" t="s">
        <v>25</v>
      </c>
    </row>
    <row r="859" spans="1:18" ht="17.25" customHeight="1">
      <c r="A859" t="s">
        <v>286</v>
      </c>
      <c r="B859" t="s">
        <v>658</v>
      </c>
      <c r="C859" s="1" t="s">
        <v>1564</v>
      </c>
      <c r="D859" t="s">
        <v>37</v>
      </c>
      <c r="E859" t="str">
        <f>+IF(COUNTIF('List most widespread'!$F$1:$F$37, DB_crossborder[[#This Row],[Occupation title (text)]])&gt;0, "YES", "NO")</f>
        <v>NO</v>
      </c>
      <c r="G859" t="s">
        <v>288</v>
      </c>
      <c r="H859" s="6" t="s">
        <v>659</v>
      </c>
      <c r="I859" s="6">
        <v>8132</v>
      </c>
      <c r="J859" s="11">
        <v>8132</v>
      </c>
      <c r="K859" t="s">
        <v>290</v>
      </c>
      <c r="L859" t="s">
        <v>1493</v>
      </c>
      <c r="M859" t="s">
        <v>1493</v>
      </c>
      <c r="N859" t="s">
        <v>1493</v>
      </c>
      <c r="O859" t="s">
        <v>1493</v>
      </c>
      <c r="P859" t="s">
        <v>25</v>
      </c>
      <c r="Q859" t="s">
        <v>25</v>
      </c>
      <c r="R859" t="s">
        <v>25</v>
      </c>
    </row>
    <row r="860" spans="1:18" ht="17.25" customHeight="1">
      <c r="A860" t="s">
        <v>286</v>
      </c>
      <c r="B860" t="s">
        <v>660</v>
      </c>
      <c r="C860" s="1" t="s">
        <v>1564</v>
      </c>
      <c r="D860" t="s">
        <v>37</v>
      </c>
      <c r="E860" t="str">
        <f>+IF(COUNTIF('List most widespread'!$F$1:$F$37, DB_crossborder[[#This Row],[Occupation title (text)]])&gt;0, "YES", "NO")</f>
        <v>NO</v>
      </c>
      <c r="G860" t="s">
        <v>288</v>
      </c>
      <c r="H860" s="6" t="s">
        <v>661</v>
      </c>
      <c r="I860" s="6">
        <v>8141</v>
      </c>
      <c r="J860" s="11">
        <v>8141</v>
      </c>
      <c r="K860" t="s">
        <v>290</v>
      </c>
      <c r="L860" t="s">
        <v>1493</v>
      </c>
      <c r="M860" t="s">
        <v>1493</v>
      </c>
      <c r="N860" t="s">
        <v>1493</v>
      </c>
      <c r="O860" t="s">
        <v>1493</v>
      </c>
      <c r="P860" t="s">
        <v>25</v>
      </c>
      <c r="Q860" t="s">
        <v>25</v>
      </c>
      <c r="R860" t="s">
        <v>25</v>
      </c>
    </row>
    <row r="861" spans="1:18" ht="17.25" customHeight="1">
      <c r="A861" t="s">
        <v>286</v>
      </c>
      <c r="B861" t="s">
        <v>664</v>
      </c>
      <c r="C861" s="1" t="s">
        <v>1564</v>
      </c>
      <c r="D861" t="s">
        <v>37</v>
      </c>
      <c r="E861" t="str">
        <f>+IF(COUNTIF('List most widespread'!$F$1:$F$37, DB_crossborder[[#This Row],[Occupation title (text)]])&gt;0, "YES", "NO")</f>
        <v>NO</v>
      </c>
      <c r="G861" t="s">
        <v>288</v>
      </c>
      <c r="H861" s="6" t="s">
        <v>665</v>
      </c>
      <c r="I861" s="6">
        <v>8157</v>
      </c>
      <c r="J861" s="11">
        <v>8157</v>
      </c>
      <c r="K861" t="s">
        <v>290</v>
      </c>
      <c r="L861" t="s">
        <v>1493</v>
      </c>
      <c r="M861" t="s">
        <v>1493</v>
      </c>
      <c r="N861" t="s">
        <v>1493</v>
      </c>
      <c r="O861" t="s">
        <v>1493</v>
      </c>
      <c r="P861" t="s">
        <v>25</v>
      </c>
      <c r="Q861" t="s">
        <v>25</v>
      </c>
      <c r="R861" t="s">
        <v>25</v>
      </c>
    </row>
    <row r="862" spans="1:18" ht="17.25" customHeight="1">
      <c r="A862" t="s">
        <v>286</v>
      </c>
      <c r="B862" t="s">
        <v>666</v>
      </c>
      <c r="C862" s="1" t="s">
        <v>1564</v>
      </c>
      <c r="D862" t="s">
        <v>37</v>
      </c>
      <c r="E862" t="str">
        <f>+IF(COUNTIF('List most widespread'!$F$1:$F$37, DB_crossborder[[#This Row],[Occupation title (text)]])&gt;0, "YES", "NO")</f>
        <v>NO</v>
      </c>
      <c r="G862" t="s">
        <v>288</v>
      </c>
      <c r="H862" s="6" t="s">
        <v>668</v>
      </c>
      <c r="I862" s="6">
        <v>8160</v>
      </c>
      <c r="J862" s="11">
        <v>8160</v>
      </c>
      <c r="K862" t="s">
        <v>290</v>
      </c>
      <c r="L862" t="s">
        <v>1493</v>
      </c>
      <c r="M862" t="s">
        <v>1493</v>
      </c>
      <c r="N862" t="s">
        <v>1493</v>
      </c>
      <c r="O862" t="s">
        <v>1493</v>
      </c>
      <c r="P862" t="s">
        <v>25</v>
      </c>
      <c r="Q862" t="s">
        <v>25</v>
      </c>
      <c r="R862" t="s">
        <v>25</v>
      </c>
    </row>
    <row r="863" spans="1:18" ht="17.25" customHeight="1">
      <c r="A863" t="s">
        <v>286</v>
      </c>
      <c r="B863" t="s">
        <v>279</v>
      </c>
      <c r="C863" s="1" t="s">
        <v>1564</v>
      </c>
      <c r="D863" t="s">
        <v>37</v>
      </c>
      <c r="E863" t="str">
        <f>+IF(COUNTIF('List most widespread'!$F$1:$F$37, DB_crossborder[[#This Row],[Occupation title (text)]])&gt;0, "YES", "NO")</f>
        <v>NO</v>
      </c>
      <c r="G863" t="s">
        <v>288</v>
      </c>
      <c r="H863" s="6" t="s">
        <v>669</v>
      </c>
      <c r="I863" s="6">
        <v>8181</v>
      </c>
      <c r="J863" s="11">
        <v>8181</v>
      </c>
      <c r="K863" t="s">
        <v>290</v>
      </c>
      <c r="L863" t="s">
        <v>1493</v>
      </c>
      <c r="M863" t="s">
        <v>1493</v>
      </c>
      <c r="N863" t="s">
        <v>1493</v>
      </c>
      <c r="O863" t="s">
        <v>1493</v>
      </c>
      <c r="P863" t="s">
        <v>25</v>
      </c>
      <c r="Q863" t="s">
        <v>25</v>
      </c>
      <c r="R863" t="s">
        <v>25</v>
      </c>
    </row>
    <row r="864" spans="1:18" ht="17.25" customHeight="1">
      <c r="A864" t="s">
        <v>286</v>
      </c>
      <c r="B864" t="s">
        <v>280</v>
      </c>
      <c r="C864" s="1" t="s">
        <v>1564</v>
      </c>
      <c r="D864" t="s">
        <v>37</v>
      </c>
      <c r="E864" t="str">
        <f>+IF(COUNTIF('List most widespread'!$F$1:$F$37, DB_crossborder[[#This Row],[Occupation title (text)]])&gt;0, "YES", "NO")</f>
        <v>NO</v>
      </c>
      <c r="G864" t="s">
        <v>288</v>
      </c>
      <c r="H864" s="6" t="s">
        <v>672</v>
      </c>
      <c r="I864" s="6">
        <v>8189</v>
      </c>
      <c r="J864" s="11">
        <v>8189</v>
      </c>
      <c r="K864" t="s">
        <v>290</v>
      </c>
      <c r="L864" t="s">
        <v>1493</v>
      </c>
      <c r="M864" t="s">
        <v>1493</v>
      </c>
      <c r="N864" t="s">
        <v>1493</v>
      </c>
      <c r="O864" t="s">
        <v>1493</v>
      </c>
      <c r="P864" t="s">
        <v>25</v>
      </c>
      <c r="Q864" t="s">
        <v>25</v>
      </c>
      <c r="R864" t="s">
        <v>25</v>
      </c>
    </row>
    <row r="865" spans="1:19" ht="17.25" customHeight="1">
      <c r="A865" t="s">
        <v>286</v>
      </c>
      <c r="B865" t="s">
        <v>280</v>
      </c>
      <c r="C865" s="1" t="s">
        <v>1564</v>
      </c>
      <c r="D865" t="s">
        <v>37</v>
      </c>
      <c r="E865" t="str">
        <f>+IF(COUNTIF('List most widespread'!$F$1:$F$37, DB_crossborder[[#This Row],[Occupation title (text)]])&gt;0, "YES", "NO")</f>
        <v>NO</v>
      </c>
      <c r="G865" t="s">
        <v>288</v>
      </c>
      <c r="H865" s="6" t="s">
        <v>673</v>
      </c>
      <c r="I865" s="6">
        <v>8189</v>
      </c>
      <c r="J865" s="11">
        <v>8189</v>
      </c>
      <c r="K865" t="s">
        <v>290</v>
      </c>
      <c r="L865" t="s">
        <v>1493</v>
      </c>
      <c r="M865" t="s">
        <v>1493</v>
      </c>
      <c r="N865" t="s">
        <v>1493</v>
      </c>
      <c r="O865" t="s">
        <v>1493</v>
      </c>
      <c r="P865" t="s">
        <v>25</v>
      </c>
      <c r="Q865" t="s">
        <v>25</v>
      </c>
      <c r="R865" t="s">
        <v>25</v>
      </c>
    </row>
    <row r="866" spans="1:19" ht="17.25" customHeight="1">
      <c r="A866" t="s">
        <v>286</v>
      </c>
      <c r="B866" t="s">
        <v>674</v>
      </c>
      <c r="C866" s="1" t="s">
        <v>1564</v>
      </c>
      <c r="D866" t="s">
        <v>37</v>
      </c>
      <c r="E866" t="str">
        <f>+IF(COUNTIF('List most widespread'!$F$1:$F$37, DB_crossborder[[#This Row],[Occupation title (text)]])&gt;0, "YES", "NO")</f>
        <v>NO</v>
      </c>
      <c r="G866" t="s">
        <v>288</v>
      </c>
      <c r="H866" s="6" t="s">
        <v>675</v>
      </c>
      <c r="I866" s="6">
        <v>8312</v>
      </c>
      <c r="J866" s="11">
        <v>8312</v>
      </c>
      <c r="K866" t="s">
        <v>290</v>
      </c>
      <c r="L866" t="s">
        <v>1493</v>
      </c>
      <c r="M866" t="s">
        <v>1493</v>
      </c>
      <c r="N866" t="s">
        <v>1493</v>
      </c>
      <c r="O866" t="s">
        <v>1493</v>
      </c>
      <c r="P866" t="s">
        <v>25</v>
      </c>
      <c r="Q866" t="s">
        <v>25</v>
      </c>
      <c r="R866" t="s">
        <v>25</v>
      </c>
    </row>
    <row r="867" spans="1:19" ht="17.25" customHeight="1">
      <c r="A867" t="s">
        <v>286</v>
      </c>
      <c r="B867" t="s">
        <v>676</v>
      </c>
      <c r="C867" s="1" t="s">
        <v>1564</v>
      </c>
      <c r="D867" t="s">
        <v>37</v>
      </c>
      <c r="E867" t="str">
        <f>+IF(COUNTIF('List most widespread'!$F$1:$F$37, DB_crossborder[[#This Row],[Occupation title (text)]])&gt;0, "YES", "NO")</f>
        <v>YES</v>
      </c>
      <c r="G867" t="s">
        <v>288</v>
      </c>
      <c r="H867" s="6" t="s">
        <v>678</v>
      </c>
      <c r="I867" s="6">
        <v>8322</v>
      </c>
      <c r="J867" s="11">
        <v>8322</v>
      </c>
      <c r="K867" t="s">
        <v>290</v>
      </c>
      <c r="L867" t="s">
        <v>1493</v>
      </c>
      <c r="M867" t="s">
        <v>1493</v>
      </c>
      <c r="N867" t="s">
        <v>1493</v>
      </c>
      <c r="O867" t="s">
        <v>1493</v>
      </c>
      <c r="P867" t="s">
        <v>25</v>
      </c>
      <c r="Q867" t="s">
        <v>25</v>
      </c>
      <c r="R867" t="s">
        <v>25</v>
      </c>
    </row>
    <row r="868" spans="1:19" ht="17.25" customHeight="1">
      <c r="A868" t="s">
        <v>286</v>
      </c>
      <c r="B868" t="s">
        <v>683</v>
      </c>
      <c r="C868" s="1" t="s">
        <v>1564</v>
      </c>
      <c r="D868" t="s">
        <v>37</v>
      </c>
      <c r="E868" t="str">
        <f>+IF(COUNTIF('List most widespread'!$F$1:$F$37, DB_crossborder[[#This Row],[Occupation title (text)]])&gt;0, "YES", "NO")</f>
        <v>NO</v>
      </c>
      <c r="G868" t="s">
        <v>288</v>
      </c>
      <c r="H868" s="6" t="s">
        <v>685</v>
      </c>
      <c r="I868" s="6">
        <v>8342</v>
      </c>
      <c r="J868" s="11">
        <v>8342</v>
      </c>
      <c r="K868" t="s">
        <v>290</v>
      </c>
      <c r="L868" t="s">
        <v>1493</v>
      </c>
      <c r="M868" t="s">
        <v>1493</v>
      </c>
      <c r="N868" t="s">
        <v>1493</v>
      </c>
      <c r="O868" t="s">
        <v>1493</v>
      </c>
      <c r="P868" t="s">
        <v>25</v>
      </c>
      <c r="Q868" t="s">
        <v>25</v>
      </c>
      <c r="R868" t="s">
        <v>25</v>
      </c>
    </row>
    <row r="869" spans="1:19" ht="17.25" customHeight="1">
      <c r="A869" t="s">
        <v>286</v>
      </c>
      <c r="B869" t="s">
        <v>686</v>
      </c>
      <c r="C869" s="1" t="s">
        <v>1564</v>
      </c>
      <c r="D869" t="s">
        <v>37</v>
      </c>
      <c r="E869" t="str">
        <f>+IF(COUNTIF('List most widespread'!$F$1:$F$37, DB_crossborder[[#This Row],[Occupation title (text)]])&gt;0, "YES", "NO")</f>
        <v>NO</v>
      </c>
      <c r="G869" t="s">
        <v>288</v>
      </c>
      <c r="H869" s="6" t="s">
        <v>687</v>
      </c>
      <c r="I869" s="6">
        <v>8344</v>
      </c>
      <c r="J869" s="11">
        <v>8344</v>
      </c>
      <c r="K869" t="s">
        <v>290</v>
      </c>
      <c r="L869" t="s">
        <v>1493</v>
      </c>
      <c r="M869" t="s">
        <v>1493</v>
      </c>
      <c r="N869" t="s">
        <v>1493</v>
      </c>
      <c r="O869" t="s">
        <v>1493</v>
      </c>
      <c r="P869" t="s">
        <v>25</v>
      </c>
      <c r="Q869" t="s">
        <v>25</v>
      </c>
      <c r="R869" t="s">
        <v>25</v>
      </c>
    </row>
    <row r="870" spans="1:19" ht="17.25" customHeight="1">
      <c r="A870" t="s">
        <v>286</v>
      </c>
      <c r="B870" t="s">
        <v>237</v>
      </c>
      <c r="C870" s="1" t="s">
        <v>1565</v>
      </c>
      <c r="D870" t="s">
        <v>37</v>
      </c>
      <c r="E870" t="str">
        <f>+IF(COUNTIF('List most widespread'!$F$1:$F$37, DB_crossborder[[#This Row],[Occupation title (text)]])&gt;0, "YES", "NO")</f>
        <v>YES</v>
      </c>
      <c r="G870" t="s">
        <v>288</v>
      </c>
      <c r="H870" s="6" t="s">
        <v>694</v>
      </c>
      <c r="I870" s="6">
        <v>9112</v>
      </c>
      <c r="J870" s="11">
        <v>9112</v>
      </c>
      <c r="K870" t="s">
        <v>290</v>
      </c>
      <c r="L870" t="s">
        <v>1493</v>
      </c>
      <c r="M870" t="s">
        <v>1493</v>
      </c>
      <c r="N870" t="s">
        <v>1493</v>
      </c>
      <c r="O870" t="s">
        <v>1493</v>
      </c>
      <c r="P870" t="s">
        <v>25</v>
      </c>
      <c r="Q870" t="s">
        <v>25</v>
      </c>
      <c r="R870" t="s">
        <v>25</v>
      </c>
    </row>
    <row r="871" spans="1:19" ht="17.25" customHeight="1">
      <c r="A871" t="s">
        <v>286</v>
      </c>
      <c r="B871" t="s">
        <v>696</v>
      </c>
      <c r="C871" s="1" t="s">
        <v>1565</v>
      </c>
      <c r="D871" t="s">
        <v>37</v>
      </c>
      <c r="E871" t="str">
        <f>+IF(COUNTIF('List most widespread'!$F$1:$F$37, DB_crossborder[[#This Row],[Occupation title (text)]])&gt;0, "YES", "NO")</f>
        <v>NO</v>
      </c>
      <c r="G871" t="s">
        <v>288</v>
      </c>
      <c r="H871" s="6" t="s">
        <v>697</v>
      </c>
      <c r="I871" s="6">
        <v>9212</v>
      </c>
      <c r="J871" s="11">
        <v>9212</v>
      </c>
      <c r="K871" t="s">
        <v>290</v>
      </c>
      <c r="L871" t="s">
        <v>1493</v>
      </c>
      <c r="M871" t="s">
        <v>1493</v>
      </c>
      <c r="N871" t="s">
        <v>1493</v>
      </c>
      <c r="O871" t="s">
        <v>1493</v>
      </c>
      <c r="P871" t="s">
        <v>25</v>
      </c>
      <c r="Q871" t="s">
        <v>25</v>
      </c>
      <c r="R871" t="s">
        <v>25</v>
      </c>
    </row>
    <row r="872" spans="1:19" ht="17.25" customHeight="1">
      <c r="A872" t="s">
        <v>286</v>
      </c>
      <c r="B872" t="s">
        <v>700</v>
      </c>
      <c r="C872" s="1" t="s">
        <v>1565</v>
      </c>
      <c r="D872" t="s">
        <v>37</v>
      </c>
      <c r="E872" t="str">
        <f>+IF(COUNTIF('List most widespread'!$F$1:$F$37, DB_crossborder[[#This Row],[Occupation title (text)]])&gt;0, "YES", "NO")</f>
        <v>NO</v>
      </c>
      <c r="G872" t="s">
        <v>288</v>
      </c>
      <c r="H872" s="6" t="s">
        <v>701</v>
      </c>
      <c r="I872" s="6">
        <v>9214</v>
      </c>
      <c r="J872" s="11">
        <v>9214</v>
      </c>
      <c r="K872" t="s">
        <v>290</v>
      </c>
      <c r="L872" t="s">
        <v>1493</v>
      </c>
      <c r="M872" t="s">
        <v>1493</v>
      </c>
      <c r="N872" t="s">
        <v>1493</v>
      </c>
      <c r="O872" t="s">
        <v>1493</v>
      </c>
      <c r="P872" t="s">
        <v>25</v>
      </c>
      <c r="Q872" t="s">
        <v>25</v>
      </c>
      <c r="R872" t="s">
        <v>25</v>
      </c>
    </row>
    <row r="873" spans="1:19" ht="17.25" customHeight="1">
      <c r="A873" t="s">
        <v>286</v>
      </c>
      <c r="B873" t="s">
        <v>16</v>
      </c>
      <c r="C873" s="1" t="s">
        <v>1565</v>
      </c>
      <c r="D873" t="s">
        <v>37</v>
      </c>
      <c r="E873" t="str">
        <f>+IF(COUNTIF('List most widespread'!$F$1:$F$37, DB_crossborder[[#This Row],[Occupation title (text)]])&gt;0, "YES", "NO")</f>
        <v>YES</v>
      </c>
      <c r="G873" t="s">
        <v>288</v>
      </c>
      <c r="H873" s="6" t="s">
        <v>705</v>
      </c>
      <c r="I873" s="6">
        <v>9313</v>
      </c>
      <c r="J873" s="11">
        <v>9313</v>
      </c>
      <c r="K873" t="s">
        <v>290</v>
      </c>
      <c r="L873" t="s">
        <v>1493</v>
      </c>
      <c r="M873" t="s">
        <v>1493</v>
      </c>
      <c r="N873" t="s">
        <v>1493</v>
      </c>
      <c r="O873" t="s">
        <v>1493</v>
      </c>
      <c r="P873" t="s">
        <v>25</v>
      </c>
      <c r="Q873" t="s">
        <v>25</v>
      </c>
      <c r="R873" t="s">
        <v>25</v>
      </c>
    </row>
    <row r="874" spans="1:19" ht="17.25" customHeight="1">
      <c r="A874" t="s">
        <v>286</v>
      </c>
      <c r="B874" t="s">
        <v>239</v>
      </c>
      <c r="C874" s="1" t="s">
        <v>1565</v>
      </c>
      <c r="D874" t="s">
        <v>37</v>
      </c>
      <c r="E874" t="str">
        <f>+IF(COUNTIF('List most widespread'!$F$1:$F$37, DB_crossborder[[#This Row],[Occupation title (text)]])&gt;0, "YES", "NO")</f>
        <v>YES</v>
      </c>
      <c r="G874" t="s">
        <v>288</v>
      </c>
      <c r="H874" s="6" t="s">
        <v>713</v>
      </c>
      <c r="I874" s="6">
        <v>9412</v>
      </c>
      <c r="J874" s="11">
        <v>9412</v>
      </c>
      <c r="K874" t="s">
        <v>290</v>
      </c>
      <c r="L874" t="s">
        <v>1493</v>
      </c>
      <c r="M874" t="s">
        <v>1493</v>
      </c>
      <c r="N874" t="s">
        <v>1493</v>
      </c>
      <c r="O874" t="s">
        <v>1493</v>
      </c>
      <c r="P874" t="s">
        <v>25</v>
      </c>
      <c r="Q874" t="s">
        <v>25</v>
      </c>
      <c r="R874" t="s">
        <v>25</v>
      </c>
    </row>
    <row r="875" spans="1:19" ht="17.25" customHeight="1">
      <c r="A875" t="s">
        <v>286</v>
      </c>
      <c r="B875" t="s">
        <v>714</v>
      </c>
      <c r="C875" s="1" t="s">
        <v>1565</v>
      </c>
      <c r="D875" t="s">
        <v>37</v>
      </c>
      <c r="E875" t="str">
        <f>+IF(COUNTIF('List most widespread'!$F$1:$F$37, DB_crossborder[[#This Row],[Occupation title (text)]])&gt;0, "YES", "NO")</f>
        <v>NO</v>
      </c>
      <c r="G875" t="s">
        <v>288</v>
      </c>
      <c r="H875" s="6" t="s">
        <v>715</v>
      </c>
      <c r="I875" s="6">
        <v>9510</v>
      </c>
      <c r="J875" s="11">
        <v>9510</v>
      </c>
      <c r="K875" t="s">
        <v>290</v>
      </c>
      <c r="L875" t="s">
        <v>1493</v>
      </c>
      <c r="M875" t="s">
        <v>1493</v>
      </c>
      <c r="N875" t="s">
        <v>1493</v>
      </c>
      <c r="O875" t="s">
        <v>1493</v>
      </c>
      <c r="P875" t="s">
        <v>25</v>
      </c>
      <c r="Q875" t="s">
        <v>25</v>
      </c>
      <c r="R875" t="s">
        <v>25</v>
      </c>
    </row>
    <row r="876" spans="1:19" ht="17.25" customHeight="1">
      <c r="A876" t="s">
        <v>286</v>
      </c>
      <c r="B876" t="s">
        <v>247</v>
      </c>
      <c r="C876" s="1" t="s">
        <v>1565</v>
      </c>
      <c r="D876" t="s">
        <v>37</v>
      </c>
      <c r="E876" t="str">
        <f>+IF(COUNTIF('List most widespread'!$F$1:$F$37, DB_crossborder[[#This Row],[Occupation title (text)]])&gt;0, "YES", "NO")</f>
        <v>NO</v>
      </c>
      <c r="G876" t="s">
        <v>288</v>
      </c>
      <c r="H876" s="6" t="s">
        <v>716</v>
      </c>
      <c r="I876" s="6">
        <v>9611</v>
      </c>
      <c r="J876" s="11">
        <v>9611</v>
      </c>
      <c r="K876" t="s">
        <v>290</v>
      </c>
      <c r="L876" t="s">
        <v>1493</v>
      </c>
      <c r="M876" t="s">
        <v>1493</v>
      </c>
      <c r="N876" t="s">
        <v>1493</v>
      </c>
      <c r="O876" t="s">
        <v>1493</v>
      </c>
      <c r="P876" t="s">
        <v>25</v>
      </c>
      <c r="Q876" t="s">
        <v>25</v>
      </c>
      <c r="R876" t="s">
        <v>25</v>
      </c>
    </row>
    <row r="877" spans="1:19" ht="17.25" customHeight="1">
      <c r="A877" t="s">
        <v>286</v>
      </c>
      <c r="B877" t="s">
        <v>717</v>
      </c>
      <c r="C877" s="1" t="s">
        <v>1565</v>
      </c>
      <c r="D877" t="s">
        <v>37</v>
      </c>
      <c r="E877" t="str">
        <f>+IF(COUNTIF('List most widespread'!$F$1:$F$37, DB_crossborder[[#This Row],[Occupation title (text)]])&gt;0, "YES", "NO")</f>
        <v>NO</v>
      </c>
      <c r="G877" t="s">
        <v>288</v>
      </c>
      <c r="H877" s="6" t="s">
        <v>719</v>
      </c>
      <c r="I877" s="6">
        <v>9613</v>
      </c>
      <c r="J877" s="11">
        <v>9613</v>
      </c>
      <c r="K877" t="s">
        <v>290</v>
      </c>
      <c r="L877" t="s">
        <v>1493</v>
      </c>
      <c r="M877" t="s">
        <v>1493</v>
      </c>
      <c r="N877" t="s">
        <v>1493</v>
      </c>
      <c r="O877" t="s">
        <v>1493</v>
      </c>
      <c r="P877" t="s">
        <v>25</v>
      </c>
      <c r="Q877" t="s">
        <v>25</v>
      </c>
      <c r="R877" t="s">
        <v>25</v>
      </c>
    </row>
    <row r="878" spans="1:19" ht="17.25" customHeight="1">
      <c r="A878" t="s">
        <v>720</v>
      </c>
      <c r="B878" t="s">
        <v>200</v>
      </c>
      <c r="C878" t="s">
        <v>1562</v>
      </c>
      <c r="D878" t="s">
        <v>37</v>
      </c>
      <c r="E878" t="str">
        <f>+IF(COUNTIF('List most widespread'!$F$1:$F$37, DB_crossborder[[#This Row],[Occupation title (text)]])&gt;0, "YES", "NO")</f>
        <v>NO</v>
      </c>
      <c r="G878" t="s">
        <v>266</v>
      </c>
      <c r="H878" s="6">
        <v>1221</v>
      </c>
      <c r="J878" s="11">
        <v>1221</v>
      </c>
      <c r="K878" t="s">
        <v>721</v>
      </c>
      <c r="L878" t="s">
        <v>55</v>
      </c>
      <c r="M878" t="s">
        <v>1493</v>
      </c>
      <c r="N878" t="s">
        <v>722</v>
      </c>
      <c r="O878" t="s">
        <v>723</v>
      </c>
      <c r="P878" t="s">
        <v>43</v>
      </c>
      <c r="Q878" t="s">
        <v>25</v>
      </c>
      <c r="R878" t="s">
        <v>25</v>
      </c>
      <c r="S878" t="s">
        <v>724</v>
      </c>
    </row>
    <row r="879" spans="1:19" ht="17.25" customHeight="1">
      <c r="A879" t="s">
        <v>720</v>
      </c>
      <c r="B879" t="s">
        <v>395</v>
      </c>
      <c r="C879" t="s">
        <v>1558</v>
      </c>
      <c r="D879" t="s">
        <v>37</v>
      </c>
      <c r="E879" t="str">
        <f>+IF(COUNTIF('List most widespread'!$F$1:$F$37, DB_crossborder[[#This Row],[Occupation title (text)]])&gt;0, "YES", "NO")</f>
        <v>NO</v>
      </c>
      <c r="G879" t="s">
        <v>266</v>
      </c>
      <c r="H879" s="6">
        <v>2424</v>
      </c>
      <c r="J879" s="11">
        <v>2424</v>
      </c>
      <c r="K879" t="s">
        <v>721</v>
      </c>
      <c r="L879" t="s">
        <v>55</v>
      </c>
      <c r="M879" t="s">
        <v>1493</v>
      </c>
      <c r="N879" t="s">
        <v>722</v>
      </c>
      <c r="O879" t="s">
        <v>723</v>
      </c>
      <c r="P879" t="s">
        <v>43</v>
      </c>
      <c r="Q879" t="s">
        <v>25</v>
      </c>
      <c r="R879" t="s">
        <v>25</v>
      </c>
      <c r="S879" t="s">
        <v>724</v>
      </c>
    </row>
    <row r="880" spans="1:19" ht="17.25" customHeight="1">
      <c r="A880" t="s">
        <v>720</v>
      </c>
      <c r="B880" t="s">
        <v>423</v>
      </c>
      <c r="C880" t="s">
        <v>1558</v>
      </c>
      <c r="D880" t="s">
        <v>37</v>
      </c>
      <c r="E880" t="str">
        <f>+IF(COUNTIF('List most widespread'!$F$1:$F$37, DB_crossborder[[#This Row],[Occupation title (text)]])&gt;0, "YES", "NO")</f>
        <v>YES</v>
      </c>
      <c r="G880" t="s">
        <v>266</v>
      </c>
      <c r="H880" s="6">
        <v>2642</v>
      </c>
      <c r="J880" s="11">
        <v>2642</v>
      </c>
      <c r="K880" t="s">
        <v>721</v>
      </c>
      <c r="L880" t="s">
        <v>55</v>
      </c>
      <c r="M880" t="s">
        <v>1493</v>
      </c>
      <c r="N880" t="s">
        <v>722</v>
      </c>
      <c r="O880" t="s">
        <v>723</v>
      </c>
      <c r="P880" t="s">
        <v>43</v>
      </c>
      <c r="Q880" t="s">
        <v>25</v>
      </c>
      <c r="R880" t="s">
        <v>25</v>
      </c>
      <c r="S880" t="s">
        <v>724</v>
      </c>
    </row>
    <row r="881" spans="1:19" ht="17.25" customHeight="1">
      <c r="A881" t="s">
        <v>720</v>
      </c>
      <c r="B881" t="s">
        <v>184</v>
      </c>
      <c r="C881" t="s">
        <v>1562</v>
      </c>
      <c r="D881" t="s">
        <v>17</v>
      </c>
      <c r="E881" t="str">
        <f>+IF(COUNTIF('List most widespread'!$A$1:$A$38, DB_crossborder[[#This Row],[Occupation title (text)]])&gt;0, "YES", "NO")</f>
        <v>NO</v>
      </c>
      <c r="F881" t="s">
        <v>1493</v>
      </c>
      <c r="G881" t="s">
        <v>266</v>
      </c>
      <c r="H881" s="6">
        <v>1223</v>
      </c>
      <c r="J881" s="11">
        <v>1223</v>
      </c>
      <c r="K881" t="s">
        <v>721</v>
      </c>
      <c r="L881" t="s">
        <v>55</v>
      </c>
      <c r="M881" t="s">
        <v>1493</v>
      </c>
      <c r="N881" t="s">
        <v>722</v>
      </c>
      <c r="O881" t="s">
        <v>723</v>
      </c>
      <c r="P881" t="s">
        <v>43</v>
      </c>
      <c r="Q881" t="s">
        <v>25</v>
      </c>
      <c r="R881" t="s">
        <v>25</v>
      </c>
      <c r="S881" t="s">
        <v>724</v>
      </c>
    </row>
    <row r="882" spans="1:19" ht="17.25" customHeight="1">
      <c r="A882" t="s">
        <v>720</v>
      </c>
      <c r="B882" t="s">
        <v>725</v>
      </c>
      <c r="C882" t="s">
        <v>1562</v>
      </c>
      <c r="D882" t="s">
        <v>17</v>
      </c>
      <c r="E882" t="str">
        <f>+IF(COUNTIF('List most widespread'!$A$1:$A$38, DB_crossborder[[#This Row],[Occupation title (text)]])&gt;0, "YES", "NO")</f>
        <v>NO</v>
      </c>
      <c r="F882" t="s">
        <v>1493</v>
      </c>
      <c r="G882" t="s">
        <v>266</v>
      </c>
      <c r="H882" s="6">
        <v>1321</v>
      </c>
      <c r="J882" s="11">
        <v>1321</v>
      </c>
      <c r="K882" t="s">
        <v>721</v>
      </c>
      <c r="L882" t="s">
        <v>55</v>
      </c>
      <c r="M882" t="s">
        <v>1493</v>
      </c>
      <c r="N882" t="s">
        <v>722</v>
      </c>
      <c r="O882" t="s">
        <v>723</v>
      </c>
      <c r="P882" t="s">
        <v>43</v>
      </c>
      <c r="Q882" t="s">
        <v>25</v>
      </c>
      <c r="R882" t="s">
        <v>25</v>
      </c>
      <c r="S882" t="s">
        <v>724</v>
      </c>
    </row>
    <row r="883" spans="1:19" ht="17.25" customHeight="1">
      <c r="A883" t="s">
        <v>720</v>
      </c>
      <c r="B883" t="s">
        <v>166</v>
      </c>
      <c r="C883" t="s">
        <v>1562</v>
      </c>
      <c r="D883" t="s">
        <v>17</v>
      </c>
      <c r="E883" t="str">
        <f>+IF(COUNTIF('List most widespread'!$A$1:$A$38, DB_crossborder[[#This Row],[Occupation title (text)]])&gt;0, "YES", "NO")</f>
        <v>NO</v>
      </c>
      <c r="F883" t="s">
        <v>1493</v>
      </c>
      <c r="G883" t="s">
        <v>266</v>
      </c>
      <c r="H883" s="6">
        <v>1330</v>
      </c>
      <c r="J883" s="11">
        <v>1330</v>
      </c>
      <c r="K883" t="s">
        <v>721</v>
      </c>
      <c r="L883" t="s">
        <v>55</v>
      </c>
      <c r="M883" t="s">
        <v>1493</v>
      </c>
      <c r="N883" t="s">
        <v>722</v>
      </c>
      <c r="O883" t="s">
        <v>723</v>
      </c>
      <c r="P883" t="s">
        <v>43</v>
      </c>
      <c r="Q883" t="s">
        <v>25</v>
      </c>
      <c r="R883" t="s">
        <v>25</v>
      </c>
      <c r="S883" t="s">
        <v>724</v>
      </c>
    </row>
    <row r="884" spans="1:19" ht="17.25" customHeight="1">
      <c r="A884" t="s">
        <v>720</v>
      </c>
      <c r="B884" t="s">
        <v>322</v>
      </c>
      <c r="C884" t="s">
        <v>1558</v>
      </c>
      <c r="D884" t="s">
        <v>17</v>
      </c>
      <c r="E884" t="str">
        <f>+IF(COUNTIF('List most widespread'!$A$1:$A$38, DB_crossborder[[#This Row],[Occupation title (text)]])&gt;0, "YES", "NO")</f>
        <v>NO</v>
      </c>
      <c r="F884" t="s">
        <v>1493</v>
      </c>
      <c r="G884" t="s">
        <v>266</v>
      </c>
      <c r="H884" s="6">
        <v>2120</v>
      </c>
      <c r="J884" s="11">
        <v>2120</v>
      </c>
      <c r="K884" t="s">
        <v>721</v>
      </c>
      <c r="L884" t="s">
        <v>55</v>
      </c>
      <c r="M884" t="s">
        <v>1493</v>
      </c>
      <c r="N884" t="s">
        <v>722</v>
      </c>
      <c r="O884" t="s">
        <v>723</v>
      </c>
      <c r="P884" t="s">
        <v>43</v>
      </c>
      <c r="Q884" t="s">
        <v>25</v>
      </c>
      <c r="R884" t="s">
        <v>25</v>
      </c>
      <c r="S884" t="s">
        <v>724</v>
      </c>
    </row>
    <row r="885" spans="1:19" ht="17.25" customHeight="1">
      <c r="A885" t="s">
        <v>720</v>
      </c>
      <c r="B885" t="s">
        <v>329</v>
      </c>
      <c r="C885" t="s">
        <v>1558</v>
      </c>
      <c r="D885" t="s">
        <v>17</v>
      </c>
      <c r="E885" t="str">
        <f>+IF(COUNTIF('List most widespread'!$A$1:$A$38, DB_crossborder[[#This Row],[Occupation title (text)]])&gt;0, "YES", "NO")</f>
        <v>NO</v>
      </c>
      <c r="F885" t="s">
        <v>1493</v>
      </c>
      <c r="G885" t="s">
        <v>266</v>
      </c>
      <c r="H885" s="6">
        <v>2141</v>
      </c>
      <c r="J885" s="11">
        <v>2141</v>
      </c>
      <c r="K885" t="s">
        <v>721</v>
      </c>
      <c r="L885" t="s">
        <v>55</v>
      </c>
      <c r="M885" t="s">
        <v>1493</v>
      </c>
      <c r="N885" t="s">
        <v>722</v>
      </c>
      <c r="O885" t="s">
        <v>723</v>
      </c>
      <c r="P885" t="s">
        <v>43</v>
      </c>
      <c r="Q885" t="s">
        <v>25</v>
      </c>
      <c r="R885" t="s">
        <v>25</v>
      </c>
      <c r="S885" t="s">
        <v>724</v>
      </c>
    </row>
    <row r="886" spans="1:19" ht="17.25" customHeight="1">
      <c r="A886" t="s">
        <v>720</v>
      </c>
      <c r="B886" t="s">
        <v>331</v>
      </c>
      <c r="C886" t="s">
        <v>1558</v>
      </c>
      <c r="D886" t="s">
        <v>17</v>
      </c>
      <c r="E886" t="str">
        <f>+IF(COUNTIF('List most widespread'!$A$1:$A$38, DB_crossborder[[#This Row],[Occupation title (text)]])&gt;0, "YES", "NO")</f>
        <v>YES</v>
      </c>
      <c r="F886" t="s">
        <v>1493</v>
      </c>
      <c r="G886" t="s">
        <v>266</v>
      </c>
      <c r="H886" s="6">
        <v>2142</v>
      </c>
      <c r="J886" s="11">
        <v>2142</v>
      </c>
      <c r="K886" t="s">
        <v>721</v>
      </c>
      <c r="L886" t="s">
        <v>55</v>
      </c>
      <c r="M886" t="s">
        <v>1493</v>
      </c>
      <c r="N886" t="s">
        <v>722</v>
      </c>
      <c r="O886" t="s">
        <v>723</v>
      </c>
      <c r="P886" t="s">
        <v>43</v>
      </c>
      <c r="Q886" t="s">
        <v>25</v>
      </c>
      <c r="R886" t="s">
        <v>25</v>
      </c>
      <c r="S886" t="s">
        <v>724</v>
      </c>
    </row>
    <row r="887" spans="1:19" ht="17.25" customHeight="1">
      <c r="A887" t="s">
        <v>720</v>
      </c>
      <c r="B887" t="s">
        <v>44</v>
      </c>
      <c r="C887" t="s">
        <v>1558</v>
      </c>
      <c r="D887" t="s">
        <v>17</v>
      </c>
      <c r="E887" t="str">
        <f>+IF(COUNTIF('List most widespread'!$A$1:$A$38, DB_crossborder[[#This Row],[Occupation title (text)]])&gt;0, "YES", "NO")</f>
        <v>YES</v>
      </c>
      <c r="F887" t="s">
        <v>1493</v>
      </c>
      <c r="G887" t="s">
        <v>266</v>
      </c>
      <c r="H887" s="6">
        <v>2211</v>
      </c>
      <c r="J887" s="11">
        <v>2211</v>
      </c>
      <c r="K887" t="s">
        <v>721</v>
      </c>
      <c r="L887" t="s">
        <v>55</v>
      </c>
      <c r="M887" t="s">
        <v>1493</v>
      </c>
      <c r="N887" t="s">
        <v>722</v>
      </c>
      <c r="O887" t="s">
        <v>723</v>
      </c>
      <c r="P887" t="s">
        <v>43</v>
      </c>
      <c r="Q887" t="s">
        <v>25</v>
      </c>
      <c r="R887" t="s">
        <v>25</v>
      </c>
      <c r="S887" t="s">
        <v>724</v>
      </c>
    </row>
    <row r="888" spans="1:19" ht="17.25" customHeight="1">
      <c r="A888" t="s">
        <v>720</v>
      </c>
      <c r="B888" t="s">
        <v>48</v>
      </c>
      <c r="C888" t="s">
        <v>1558</v>
      </c>
      <c r="D888" t="s">
        <v>17</v>
      </c>
      <c r="E888" t="str">
        <f>+IF(COUNTIF('List most widespread'!$A$1:$A$38, DB_crossborder[[#This Row],[Occupation title (text)]])&gt;0, "YES", "NO")</f>
        <v>YES</v>
      </c>
      <c r="F888" t="s">
        <v>1493</v>
      </c>
      <c r="G888" t="s">
        <v>266</v>
      </c>
      <c r="H888" s="6">
        <v>2212</v>
      </c>
      <c r="J888" s="11">
        <v>2212</v>
      </c>
      <c r="K888" t="s">
        <v>721</v>
      </c>
      <c r="L888" t="s">
        <v>55</v>
      </c>
      <c r="M888" t="s">
        <v>1493</v>
      </c>
      <c r="N888" t="s">
        <v>722</v>
      </c>
      <c r="O888" t="s">
        <v>723</v>
      </c>
      <c r="P888" t="s">
        <v>43</v>
      </c>
      <c r="Q888" t="s">
        <v>25</v>
      </c>
      <c r="R888" t="s">
        <v>25</v>
      </c>
      <c r="S888" t="s">
        <v>724</v>
      </c>
    </row>
    <row r="889" spans="1:19" ht="17.25" customHeight="1">
      <c r="A889" t="s">
        <v>720</v>
      </c>
      <c r="B889" t="s">
        <v>56</v>
      </c>
      <c r="C889" t="s">
        <v>1558</v>
      </c>
      <c r="D889" t="s">
        <v>17</v>
      </c>
      <c r="E889" t="str">
        <f>+IF(COUNTIF('List most widespread'!$A$1:$A$38, DB_crossborder[[#This Row],[Occupation title (text)]])&gt;0, "YES", "NO")</f>
        <v>YES</v>
      </c>
      <c r="F889" t="s">
        <v>1493</v>
      </c>
      <c r="G889" t="s">
        <v>266</v>
      </c>
      <c r="H889" s="6">
        <v>2221</v>
      </c>
      <c r="J889" s="11">
        <v>2221</v>
      </c>
      <c r="K889" t="s">
        <v>721</v>
      </c>
      <c r="L889" t="s">
        <v>21</v>
      </c>
      <c r="M889" t="s">
        <v>1493</v>
      </c>
      <c r="N889" t="s">
        <v>722</v>
      </c>
      <c r="O889" t="s">
        <v>723</v>
      </c>
      <c r="P889" t="s">
        <v>43</v>
      </c>
      <c r="Q889" t="s">
        <v>25</v>
      </c>
      <c r="R889" t="s">
        <v>25</v>
      </c>
      <c r="S889" t="s">
        <v>724</v>
      </c>
    </row>
    <row r="890" spans="1:19" ht="17.25" customHeight="1">
      <c r="A890" t="s">
        <v>720</v>
      </c>
      <c r="B890" t="s">
        <v>726</v>
      </c>
      <c r="C890" t="s">
        <v>1558</v>
      </c>
      <c r="D890" t="s">
        <v>17</v>
      </c>
      <c r="E890" t="str">
        <f>+IF(COUNTIF('List most widespread'!$A$1:$A$38, DB_crossborder[[#This Row],[Occupation title (text)]])&gt;0, "YES", "NO")</f>
        <v>NO</v>
      </c>
      <c r="F890" t="s">
        <v>1493</v>
      </c>
      <c r="G890" t="s">
        <v>266</v>
      </c>
      <c r="H890" s="6">
        <v>2266</v>
      </c>
      <c r="J890" s="11">
        <v>2266</v>
      </c>
      <c r="K890" t="s">
        <v>721</v>
      </c>
      <c r="L890" t="s">
        <v>21</v>
      </c>
      <c r="M890" t="s">
        <v>1493</v>
      </c>
      <c r="N890" t="s">
        <v>722</v>
      </c>
      <c r="O890" t="s">
        <v>723</v>
      </c>
      <c r="P890" t="s">
        <v>43</v>
      </c>
      <c r="Q890" t="s">
        <v>25</v>
      </c>
      <c r="R890" t="s">
        <v>25</v>
      </c>
      <c r="S890" t="s">
        <v>724</v>
      </c>
    </row>
    <row r="891" spans="1:19" ht="17.25" customHeight="1">
      <c r="A891" t="s">
        <v>720</v>
      </c>
      <c r="B891" t="s">
        <v>364</v>
      </c>
      <c r="C891" t="s">
        <v>1558</v>
      </c>
      <c r="D891" t="s">
        <v>17</v>
      </c>
      <c r="E891" t="str">
        <f>+IF(COUNTIF('List most widespread'!$A$1:$A$38, DB_crossborder[[#This Row],[Occupation title (text)]])&gt;0, "YES", "NO")</f>
        <v>NO</v>
      </c>
      <c r="F891" t="s">
        <v>1493</v>
      </c>
      <c r="G891" t="s">
        <v>266</v>
      </c>
      <c r="H891" s="6">
        <v>2310</v>
      </c>
      <c r="J891" s="11">
        <v>2310</v>
      </c>
      <c r="K891" t="s">
        <v>721</v>
      </c>
      <c r="L891" t="s">
        <v>55</v>
      </c>
      <c r="M891" t="s">
        <v>1493</v>
      </c>
      <c r="N891" t="s">
        <v>722</v>
      </c>
      <c r="O891" t="s">
        <v>723</v>
      </c>
      <c r="P891" t="s">
        <v>43</v>
      </c>
      <c r="Q891" t="s">
        <v>25</v>
      </c>
      <c r="R891" t="s">
        <v>25</v>
      </c>
      <c r="S891" t="s">
        <v>724</v>
      </c>
    </row>
    <row r="892" spans="1:19" ht="17.25" customHeight="1">
      <c r="A892" t="s">
        <v>720</v>
      </c>
      <c r="B892" t="s">
        <v>367</v>
      </c>
      <c r="C892" t="s">
        <v>1558</v>
      </c>
      <c r="D892" t="s">
        <v>17</v>
      </c>
      <c r="E892" t="str">
        <f>+IF(COUNTIF('List most widespread'!$A$1:$A$38, DB_crossborder[[#This Row],[Occupation title (text)]])&gt;0, "YES", "NO")</f>
        <v>NO</v>
      </c>
      <c r="F892" t="s">
        <v>1493</v>
      </c>
      <c r="G892" t="s">
        <v>266</v>
      </c>
      <c r="H892" s="6">
        <v>2320</v>
      </c>
      <c r="J892" s="11">
        <v>2320</v>
      </c>
      <c r="K892" t="s">
        <v>721</v>
      </c>
      <c r="L892" t="s">
        <v>55</v>
      </c>
      <c r="M892" t="s">
        <v>1493</v>
      </c>
      <c r="N892" t="s">
        <v>722</v>
      </c>
      <c r="O892" t="s">
        <v>723</v>
      </c>
      <c r="P892" t="s">
        <v>43</v>
      </c>
      <c r="Q892" t="s">
        <v>25</v>
      </c>
      <c r="R892" t="s">
        <v>25</v>
      </c>
      <c r="S892" t="s">
        <v>724</v>
      </c>
    </row>
    <row r="893" spans="1:19" ht="17.25" customHeight="1">
      <c r="A893" t="s">
        <v>720</v>
      </c>
      <c r="B893" t="s">
        <v>370</v>
      </c>
      <c r="C893" t="s">
        <v>1558</v>
      </c>
      <c r="D893" t="s">
        <v>17</v>
      </c>
      <c r="E893" t="str">
        <f>+IF(COUNTIF('List most widespread'!$A$1:$A$38, DB_crossborder[[#This Row],[Occupation title (text)]])&gt;0, "YES", "NO")</f>
        <v>NO</v>
      </c>
      <c r="F893" t="s">
        <v>1493</v>
      </c>
      <c r="G893" t="s">
        <v>266</v>
      </c>
      <c r="H893" s="6">
        <v>2330</v>
      </c>
      <c r="J893" s="11">
        <v>2330</v>
      </c>
      <c r="K893" t="s">
        <v>721</v>
      </c>
      <c r="L893" t="s">
        <v>55</v>
      </c>
      <c r="M893" t="s">
        <v>1493</v>
      </c>
      <c r="N893" t="s">
        <v>722</v>
      </c>
      <c r="O893" t="s">
        <v>723</v>
      </c>
      <c r="P893" t="s">
        <v>43</v>
      </c>
      <c r="Q893" t="s">
        <v>25</v>
      </c>
      <c r="R893" t="s">
        <v>25</v>
      </c>
      <c r="S893" t="s">
        <v>724</v>
      </c>
    </row>
    <row r="894" spans="1:19" ht="17.25" customHeight="1">
      <c r="A894" t="s">
        <v>720</v>
      </c>
      <c r="B894" t="s">
        <v>284</v>
      </c>
      <c r="C894" t="s">
        <v>1558</v>
      </c>
      <c r="D894" t="s">
        <v>17</v>
      </c>
      <c r="E894" t="str">
        <f>+IF(COUNTIF('List most widespread'!$A$1:$A$38, DB_crossborder[[#This Row],[Occupation title (text)]])&gt;0, "YES", "NO")</f>
        <v>NO</v>
      </c>
      <c r="F894" t="s">
        <v>1493</v>
      </c>
      <c r="G894" t="s">
        <v>266</v>
      </c>
      <c r="H894" s="6">
        <v>2341</v>
      </c>
      <c r="J894" s="11">
        <v>2341</v>
      </c>
      <c r="K894" t="s">
        <v>721</v>
      </c>
      <c r="L894" t="s">
        <v>55</v>
      </c>
      <c r="M894" t="s">
        <v>1493</v>
      </c>
      <c r="N894" t="s">
        <v>722</v>
      </c>
      <c r="O894" t="s">
        <v>723</v>
      </c>
      <c r="P894" t="s">
        <v>43</v>
      </c>
      <c r="Q894" t="s">
        <v>25</v>
      </c>
      <c r="R894" t="s">
        <v>25</v>
      </c>
      <c r="S894" t="s">
        <v>724</v>
      </c>
    </row>
    <row r="895" spans="1:19" ht="17.25" customHeight="1">
      <c r="A895" t="s">
        <v>720</v>
      </c>
      <c r="B895" t="s">
        <v>187</v>
      </c>
      <c r="C895" t="s">
        <v>1558</v>
      </c>
      <c r="D895" t="s">
        <v>17</v>
      </c>
      <c r="E895" t="str">
        <f>+IF(COUNTIF('List most widespread'!$A$1:$A$38, DB_crossborder[[#This Row],[Occupation title (text)]])&gt;0, "YES", "NO")</f>
        <v>YES</v>
      </c>
      <c r="F895" t="s">
        <v>1493</v>
      </c>
      <c r="G895" t="s">
        <v>266</v>
      </c>
      <c r="H895" s="6">
        <v>2342</v>
      </c>
      <c r="J895" s="11">
        <v>2342</v>
      </c>
      <c r="K895" t="s">
        <v>721</v>
      </c>
      <c r="L895" t="s">
        <v>55</v>
      </c>
      <c r="M895" t="s">
        <v>1493</v>
      </c>
      <c r="N895" t="s">
        <v>722</v>
      </c>
      <c r="O895" t="s">
        <v>723</v>
      </c>
      <c r="P895" t="s">
        <v>43</v>
      </c>
      <c r="Q895" t="s">
        <v>25</v>
      </c>
      <c r="R895" t="s">
        <v>25</v>
      </c>
      <c r="S895" t="s">
        <v>724</v>
      </c>
    </row>
    <row r="896" spans="1:19" ht="17.25" customHeight="1">
      <c r="A896" t="s">
        <v>720</v>
      </c>
      <c r="B896" t="s">
        <v>377</v>
      </c>
      <c r="C896" t="s">
        <v>1558</v>
      </c>
      <c r="D896" t="s">
        <v>17</v>
      </c>
      <c r="E896" t="str">
        <f>+IF(COUNTIF('List most widespread'!$A$1:$A$38, DB_crossborder[[#This Row],[Occupation title (text)]])&gt;0, "YES", "NO")</f>
        <v>NO</v>
      </c>
      <c r="F896" t="s">
        <v>1493</v>
      </c>
      <c r="G896" t="s">
        <v>266</v>
      </c>
      <c r="H896" s="6">
        <v>2353</v>
      </c>
      <c r="J896" s="11">
        <v>2353</v>
      </c>
      <c r="K896" t="s">
        <v>721</v>
      </c>
      <c r="L896" t="s">
        <v>55</v>
      </c>
      <c r="M896" t="s">
        <v>1493</v>
      </c>
      <c r="N896" t="s">
        <v>722</v>
      </c>
      <c r="O896" t="s">
        <v>723</v>
      </c>
      <c r="P896" t="s">
        <v>43</v>
      </c>
      <c r="Q896" t="s">
        <v>25</v>
      </c>
      <c r="R896" t="s">
        <v>25</v>
      </c>
      <c r="S896" t="s">
        <v>724</v>
      </c>
    </row>
    <row r="897" spans="1:19" ht="17.25" customHeight="1">
      <c r="A897" t="s">
        <v>720</v>
      </c>
      <c r="B897" t="s">
        <v>390</v>
      </c>
      <c r="C897" t="s">
        <v>1558</v>
      </c>
      <c r="D897" t="s">
        <v>17</v>
      </c>
      <c r="E897" t="str">
        <f>+IF(COUNTIF('List most widespread'!$A$1:$A$38, DB_crossborder[[#This Row],[Occupation title (text)]])&gt;0, "YES", "NO")</f>
        <v>NO</v>
      </c>
      <c r="F897" t="s">
        <v>1493</v>
      </c>
      <c r="G897" t="s">
        <v>266</v>
      </c>
      <c r="H897" s="6">
        <v>2421</v>
      </c>
      <c r="J897" s="11">
        <v>2421</v>
      </c>
      <c r="K897" t="s">
        <v>721</v>
      </c>
      <c r="L897" t="s">
        <v>55</v>
      </c>
      <c r="M897" t="s">
        <v>1493</v>
      </c>
      <c r="N897" t="s">
        <v>722</v>
      </c>
      <c r="O897" t="s">
        <v>723</v>
      </c>
      <c r="P897" t="s">
        <v>43</v>
      </c>
      <c r="Q897" t="s">
        <v>25</v>
      </c>
      <c r="R897" t="s">
        <v>25</v>
      </c>
      <c r="S897" t="s">
        <v>724</v>
      </c>
    </row>
    <row r="898" spans="1:19" ht="17.25" customHeight="1">
      <c r="A898" t="s">
        <v>720</v>
      </c>
      <c r="B898" t="s">
        <v>208</v>
      </c>
      <c r="C898" t="s">
        <v>1558</v>
      </c>
      <c r="D898" t="s">
        <v>17</v>
      </c>
      <c r="E898" t="str">
        <f>+IF(COUNTIF('List most widespread'!$A$1:$A$38, DB_crossborder[[#This Row],[Occupation title (text)]])&gt;0, "YES", "NO")</f>
        <v>NO</v>
      </c>
      <c r="F898" t="s">
        <v>1493</v>
      </c>
      <c r="G898" t="s">
        <v>266</v>
      </c>
      <c r="H898" s="6">
        <v>2423</v>
      </c>
      <c r="J898" s="11">
        <v>2423</v>
      </c>
      <c r="K898" t="s">
        <v>721</v>
      </c>
      <c r="L898" t="s">
        <v>55</v>
      </c>
      <c r="M898" t="s">
        <v>1493</v>
      </c>
      <c r="N898" t="s">
        <v>722</v>
      </c>
      <c r="O898" t="s">
        <v>723</v>
      </c>
      <c r="P898" t="s">
        <v>43</v>
      </c>
      <c r="Q898" t="s">
        <v>25</v>
      </c>
      <c r="R898" t="s">
        <v>25</v>
      </c>
      <c r="S898" t="s">
        <v>724</v>
      </c>
    </row>
    <row r="899" spans="1:19" ht="17.25" customHeight="1">
      <c r="A899" t="s">
        <v>720</v>
      </c>
      <c r="B899" t="s">
        <v>397</v>
      </c>
      <c r="C899" t="s">
        <v>1558</v>
      </c>
      <c r="D899" t="s">
        <v>17</v>
      </c>
      <c r="E899" t="str">
        <f>+IF(COUNTIF('List most widespread'!$A$1:$A$38, DB_crossborder[[#This Row],[Occupation title (text)]])&gt;0, "YES", "NO")</f>
        <v>NO</v>
      </c>
      <c r="F899" t="s">
        <v>1493</v>
      </c>
      <c r="G899" t="s">
        <v>266</v>
      </c>
      <c r="H899" s="6">
        <v>2431</v>
      </c>
      <c r="J899" s="11">
        <v>2431</v>
      </c>
      <c r="K899" t="s">
        <v>721</v>
      </c>
      <c r="L899" t="s">
        <v>55</v>
      </c>
      <c r="M899" t="s">
        <v>1493</v>
      </c>
      <c r="N899" t="s">
        <v>722</v>
      </c>
      <c r="O899" t="s">
        <v>723</v>
      </c>
      <c r="P899" t="s">
        <v>43</v>
      </c>
      <c r="Q899" t="s">
        <v>25</v>
      </c>
      <c r="R899" t="s">
        <v>25</v>
      </c>
      <c r="S899" t="s">
        <v>724</v>
      </c>
    </row>
    <row r="900" spans="1:19" ht="17.25" customHeight="1">
      <c r="A900" t="s">
        <v>720</v>
      </c>
      <c r="B900" t="s">
        <v>727</v>
      </c>
      <c r="C900" t="s">
        <v>1558</v>
      </c>
      <c r="D900" t="s">
        <v>17</v>
      </c>
      <c r="E900" t="str">
        <f>+IF(COUNTIF('List most widespread'!$A$1:$A$38, DB_crossborder[[#This Row],[Occupation title (text)]])&gt;0, "YES", "NO")</f>
        <v>NO</v>
      </c>
      <c r="F900" t="s">
        <v>1493</v>
      </c>
      <c r="G900" t="s">
        <v>266</v>
      </c>
      <c r="H900" s="6">
        <v>2433</v>
      </c>
      <c r="J900" s="11">
        <v>2433</v>
      </c>
      <c r="K900" t="s">
        <v>721</v>
      </c>
      <c r="L900" t="s">
        <v>55</v>
      </c>
      <c r="M900" t="s">
        <v>1493</v>
      </c>
      <c r="N900" t="s">
        <v>722</v>
      </c>
      <c r="O900" t="s">
        <v>723</v>
      </c>
      <c r="P900" t="s">
        <v>43</v>
      </c>
      <c r="Q900" t="s">
        <v>25</v>
      </c>
      <c r="R900" t="s">
        <v>25</v>
      </c>
      <c r="S900" t="s">
        <v>724</v>
      </c>
    </row>
    <row r="901" spans="1:19" ht="17.25" customHeight="1">
      <c r="A901" t="s">
        <v>720</v>
      </c>
      <c r="B901" t="s">
        <v>79</v>
      </c>
      <c r="C901" t="s">
        <v>1558</v>
      </c>
      <c r="D901" t="s">
        <v>17</v>
      </c>
      <c r="E901" t="str">
        <f>+IF(COUNTIF('List most widespread'!$A$1:$A$38, DB_crossborder[[#This Row],[Occupation title (text)]])&gt;0, "YES", "NO")</f>
        <v>YES</v>
      </c>
      <c r="F901" t="s">
        <v>1493</v>
      </c>
      <c r="G901" t="s">
        <v>266</v>
      </c>
      <c r="H901" s="6">
        <v>2511</v>
      </c>
      <c r="J901" s="11">
        <v>2511</v>
      </c>
      <c r="K901" t="s">
        <v>721</v>
      </c>
      <c r="L901" t="s">
        <v>55</v>
      </c>
      <c r="M901" t="s">
        <v>1493</v>
      </c>
      <c r="N901" t="s">
        <v>722</v>
      </c>
      <c r="O901" t="s">
        <v>723</v>
      </c>
      <c r="P901" t="s">
        <v>43</v>
      </c>
      <c r="Q901" t="s">
        <v>25</v>
      </c>
      <c r="R901" t="s">
        <v>26</v>
      </c>
      <c r="S901" t="s">
        <v>724</v>
      </c>
    </row>
    <row r="902" spans="1:19" ht="17.25" customHeight="1">
      <c r="A902" t="s">
        <v>720</v>
      </c>
      <c r="B902" t="s">
        <v>31</v>
      </c>
      <c r="C902" t="s">
        <v>1558</v>
      </c>
      <c r="D902" t="s">
        <v>17</v>
      </c>
      <c r="E902" t="str">
        <f>+IF(COUNTIF('List most widespread'!$A$1:$A$38, DB_crossborder[[#This Row],[Occupation title (text)]])&gt;0, "YES", "NO")</f>
        <v>YES</v>
      </c>
      <c r="F902" t="s">
        <v>1493</v>
      </c>
      <c r="G902" t="s">
        <v>266</v>
      </c>
      <c r="H902" s="6">
        <v>2512</v>
      </c>
      <c r="J902" s="11">
        <v>2512</v>
      </c>
      <c r="K902" t="s">
        <v>721</v>
      </c>
      <c r="L902" t="s">
        <v>55</v>
      </c>
      <c r="M902" t="s">
        <v>1493</v>
      </c>
      <c r="N902" t="s">
        <v>722</v>
      </c>
      <c r="O902" t="s">
        <v>723</v>
      </c>
      <c r="P902" t="s">
        <v>43</v>
      </c>
      <c r="Q902" t="s">
        <v>25</v>
      </c>
      <c r="R902" t="s">
        <v>25</v>
      </c>
      <c r="S902" t="s">
        <v>724</v>
      </c>
    </row>
    <row r="903" spans="1:19" ht="17.25" customHeight="1">
      <c r="A903" t="s">
        <v>720</v>
      </c>
      <c r="B903" t="s">
        <v>82</v>
      </c>
      <c r="C903" t="s">
        <v>1558</v>
      </c>
      <c r="D903" t="s">
        <v>17</v>
      </c>
      <c r="E903" t="str">
        <f>+IF(COUNTIF('List most widespread'!$A$1:$A$38, DB_crossborder[[#This Row],[Occupation title (text)]])&gt;0, "YES", "NO")</f>
        <v>NO</v>
      </c>
      <c r="F903" t="s">
        <v>1493</v>
      </c>
      <c r="G903" t="s">
        <v>266</v>
      </c>
      <c r="H903" s="6">
        <v>2513</v>
      </c>
      <c r="J903" s="11">
        <v>2513</v>
      </c>
      <c r="K903" t="s">
        <v>721</v>
      </c>
      <c r="L903" t="s">
        <v>55</v>
      </c>
      <c r="M903" t="s">
        <v>1493</v>
      </c>
      <c r="N903" t="s">
        <v>722</v>
      </c>
      <c r="O903" t="s">
        <v>723</v>
      </c>
      <c r="P903" t="s">
        <v>43</v>
      </c>
      <c r="Q903" t="s">
        <v>25</v>
      </c>
      <c r="R903" t="s">
        <v>25</v>
      </c>
      <c r="S903" t="s">
        <v>724</v>
      </c>
    </row>
    <row r="904" spans="1:19" ht="17.25" customHeight="1">
      <c r="A904" t="s">
        <v>720</v>
      </c>
      <c r="B904" t="s">
        <v>84</v>
      </c>
      <c r="C904" t="s">
        <v>1558</v>
      </c>
      <c r="D904" t="s">
        <v>17</v>
      </c>
      <c r="E904" t="str">
        <f>+IF(COUNTIF('List most widespread'!$A$1:$A$38, DB_crossborder[[#This Row],[Occupation title (text)]])&gt;0, "YES", "NO")</f>
        <v>YES</v>
      </c>
      <c r="F904" t="s">
        <v>1493</v>
      </c>
      <c r="G904" t="s">
        <v>266</v>
      </c>
      <c r="H904" s="6">
        <v>2514</v>
      </c>
      <c r="J904" s="11">
        <v>2514</v>
      </c>
      <c r="K904" t="s">
        <v>721</v>
      </c>
      <c r="L904" t="s">
        <v>55</v>
      </c>
      <c r="M904" t="s">
        <v>1493</v>
      </c>
      <c r="N904" t="s">
        <v>722</v>
      </c>
      <c r="O904" t="s">
        <v>723</v>
      </c>
      <c r="P904" t="s">
        <v>43</v>
      </c>
      <c r="Q904" t="s">
        <v>25</v>
      </c>
      <c r="R904" t="s">
        <v>25</v>
      </c>
      <c r="S904" t="s">
        <v>724</v>
      </c>
    </row>
    <row r="905" spans="1:19" ht="17.25" customHeight="1">
      <c r="A905" t="s">
        <v>720</v>
      </c>
      <c r="B905" t="s">
        <v>86</v>
      </c>
      <c r="C905" t="s">
        <v>1558</v>
      </c>
      <c r="D905" t="s">
        <v>17</v>
      </c>
      <c r="E905" t="str">
        <f>+IF(COUNTIF('List most widespread'!$A$1:$A$38, DB_crossborder[[#This Row],[Occupation title (text)]])&gt;0, "YES", "NO")</f>
        <v>YES</v>
      </c>
      <c r="F905" t="s">
        <v>1493</v>
      </c>
      <c r="G905" t="s">
        <v>266</v>
      </c>
      <c r="H905" s="6">
        <v>2519</v>
      </c>
      <c r="J905" s="11">
        <v>2519</v>
      </c>
      <c r="K905" t="s">
        <v>721</v>
      </c>
      <c r="L905" t="s">
        <v>55</v>
      </c>
      <c r="M905" t="s">
        <v>1493</v>
      </c>
      <c r="N905" t="s">
        <v>722</v>
      </c>
      <c r="O905" t="s">
        <v>723</v>
      </c>
      <c r="P905" t="s">
        <v>43</v>
      </c>
      <c r="Q905" t="s">
        <v>25</v>
      </c>
      <c r="R905" t="s">
        <v>25</v>
      </c>
      <c r="S905" t="s">
        <v>724</v>
      </c>
    </row>
    <row r="906" spans="1:19" ht="17.25" customHeight="1">
      <c r="A906" t="s">
        <v>720</v>
      </c>
      <c r="B906" t="s">
        <v>728</v>
      </c>
      <c r="C906" t="s">
        <v>1558</v>
      </c>
      <c r="D906" t="s">
        <v>17</v>
      </c>
      <c r="E906" t="str">
        <f>+IF(COUNTIF('List most widespread'!$A$1:$A$38, DB_crossborder[[#This Row],[Occupation title (text)]])&gt;0, "YES", "NO")</f>
        <v>NO</v>
      </c>
      <c r="F906" t="s">
        <v>1493</v>
      </c>
      <c r="G906" t="s">
        <v>266</v>
      </c>
      <c r="H906" s="6">
        <v>2522</v>
      </c>
      <c r="J906" s="11">
        <v>2522</v>
      </c>
      <c r="K906" t="s">
        <v>721</v>
      </c>
      <c r="L906" t="s">
        <v>55</v>
      </c>
      <c r="M906" t="s">
        <v>1493</v>
      </c>
      <c r="N906" t="s">
        <v>722</v>
      </c>
      <c r="O906" t="s">
        <v>723</v>
      </c>
      <c r="P906" t="s">
        <v>43</v>
      </c>
      <c r="Q906" t="s">
        <v>25</v>
      </c>
      <c r="R906" t="s">
        <v>25</v>
      </c>
      <c r="S906" t="s">
        <v>724</v>
      </c>
    </row>
    <row r="907" spans="1:19" ht="17.25" customHeight="1">
      <c r="A907" t="s">
        <v>720</v>
      </c>
      <c r="B907" t="s">
        <v>415</v>
      </c>
      <c r="C907" t="s">
        <v>1558</v>
      </c>
      <c r="D907" t="s">
        <v>17</v>
      </c>
      <c r="E907" t="str">
        <f>+IF(COUNTIF('List most widespread'!$A$1:$A$38, DB_crossborder[[#This Row],[Occupation title (text)]])&gt;0, "YES", "NO")</f>
        <v>YES</v>
      </c>
      <c r="F907" t="s">
        <v>1493</v>
      </c>
      <c r="G907" t="s">
        <v>266</v>
      </c>
      <c r="H907" s="6">
        <v>2634</v>
      </c>
      <c r="J907" s="11">
        <v>2634</v>
      </c>
      <c r="K907" t="s">
        <v>721</v>
      </c>
      <c r="L907" t="s">
        <v>21</v>
      </c>
      <c r="M907" t="s">
        <v>1493</v>
      </c>
      <c r="N907" t="s">
        <v>722</v>
      </c>
      <c r="O907" t="s">
        <v>723</v>
      </c>
      <c r="P907" t="s">
        <v>43</v>
      </c>
      <c r="Q907" t="s">
        <v>25</v>
      </c>
      <c r="R907" t="s">
        <v>25</v>
      </c>
      <c r="S907" t="s">
        <v>724</v>
      </c>
    </row>
    <row r="908" spans="1:19" ht="17.25" customHeight="1">
      <c r="A908" t="s">
        <v>720</v>
      </c>
      <c r="B908" t="s">
        <v>418</v>
      </c>
      <c r="C908" t="s">
        <v>1558</v>
      </c>
      <c r="D908" t="s">
        <v>17</v>
      </c>
      <c r="E908" t="str">
        <f>+IF(COUNTIF('List most widespread'!$A$1:$A$38, DB_crossborder[[#This Row],[Occupation title (text)]])&gt;0, "YES", "NO")</f>
        <v>NO</v>
      </c>
      <c r="F908" t="s">
        <v>1493</v>
      </c>
      <c r="G908" t="s">
        <v>266</v>
      </c>
      <c r="H908" s="6">
        <v>2635</v>
      </c>
      <c r="J908" s="11">
        <v>2635</v>
      </c>
      <c r="K908" t="s">
        <v>721</v>
      </c>
      <c r="L908" t="s">
        <v>55</v>
      </c>
      <c r="M908" t="s">
        <v>1493</v>
      </c>
      <c r="N908" t="s">
        <v>722</v>
      </c>
      <c r="O908" t="s">
        <v>723</v>
      </c>
      <c r="P908" t="s">
        <v>43</v>
      </c>
      <c r="Q908" t="s">
        <v>25</v>
      </c>
      <c r="R908" t="s">
        <v>25</v>
      </c>
      <c r="S908" t="s">
        <v>724</v>
      </c>
    </row>
    <row r="909" spans="1:19" ht="17.25" customHeight="1">
      <c r="A909" t="s">
        <v>720</v>
      </c>
      <c r="B909" t="s">
        <v>438</v>
      </c>
      <c r="C909" t="s">
        <v>1559</v>
      </c>
      <c r="D909" t="s">
        <v>17</v>
      </c>
      <c r="E909" t="str">
        <f>+IF(COUNTIF('List most widespread'!$A$1:$A$38, DB_crossborder[[#This Row],[Occupation title (text)]])&gt;0, "YES", "NO")</f>
        <v>NO</v>
      </c>
      <c r="F909" t="s">
        <v>1493</v>
      </c>
      <c r="G909" t="s">
        <v>266</v>
      </c>
      <c r="H909" s="6">
        <v>3112</v>
      </c>
      <c r="J909" s="11">
        <v>3112</v>
      </c>
      <c r="K909" t="s">
        <v>721</v>
      </c>
      <c r="L909" t="s">
        <v>21</v>
      </c>
      <c r="M909" t="s">
        <v>1493</v>
      </c>
      <c r="N909" t="s">
        <v>722</v>
      </c>
      <c r="O909" t="s">
        <v>723</v>
      </c>
      <c r="P909" t="s">
        <v>43</v>
      </c>
      <c r="Q909" t="s">
        <v>25</v>
      </c>
      <c r="R909" t="s">
        <v>25</v>
      </c>
      <c r="S909" t="s">
        <v>724</v>
      </c>
    </row>
    <row r="910" spans="1:19" ht="17.25" customHeight="1">
      <c r="A910" t="s">
        <v>720</v>
      </c>
      <c r="B910" t="s">
        <v>440</v>
      </c>
      <c r="C910" t="s">
        <v>1559</v>
      </c>
      <c r="D910" t="s">
        <v>17</v>
      </c>
      <c r="E910" t="str">
        <f>+IF(COUNTIF('List most widespread'!$A$1:$A$38, DB_crossborder[[#This Row],[Occupation title (text)]])&gt;0, "YES", "NO")</f>
        <v>YES</v>
      </c>
      <c r="F910" t="s">
        <v>1493</v>
      </c>
      <c r="G910" t="s">
        <v>266</v>
      </c>
      <c r="H910" s="6">
        <v>3113</v>
      </c>
      <c r="J910" s="11">
        <v>3113</v>
      </c>
      <c r="K910" t="s">
        <v>721</v>
      </c>
      <c r="L910" t="s">
        <v>55</v>
      </c>
      <c r="M910" t="s">
        <v>1493</v>
      </c>
      <c r="N910" t="s">
        <v>722</v>
      </c>
      <c r="O910" t="s">
        <v>723</v>
      </c>
      <c r="P910" t="s">
        <v>43</v>
      </c>
      <c r="Q910" t="s">
        <v>25</v>
      </c>
      <c r="R910" t="s">
        <v>26</v>
      </c>
      <c r="S910" t="s">
        <v>724</v>
      </c>
    </row>
    <row r="911" spans="1:19" ht="17.25" customHeight="1">
      <c r="A911" t="s">
        <v>720</v>
      </c>
      <c r="B911" t="s">
        <v>442</v>
      </c>
      <c r="C911" t="s">
        <v>1559</v>
      </c>
      <c r="D911" t="s">
        <v>17</v>
      </c>
      <c r="E911" t="str">
        <f>+IF(COUNTIF('List most widespread'!$A$1:$A$38, DB_crossborder[[#This Row],[Occupation title (text)]])&gt;0, "YES", "NO")</f>
        <v>NO</v>
      </c>
      <c r="F911" t="s">
        <v>1493</v>
      </c>
      <c r="G911" t="s">
        <v>266</v>
      </c>
      <c r="H911" s="6">
        <v>3115</v>
      </c>
      <c r="J911" s="11">
        <v>3115</v>
      </c>
      <c r="K911" t="s">
        <v>721</v>
      </c>
      <c r="L911" t="s">
        <v>55</v>
      </c>
      <c r="M911" t="s">
        <v>1493</v>
      </c>
      <c r="N911" t="s">
        <v>722</v>
      </c>
      <c r="O911" t="s">
        <v>723</v>
      </c>
      <c r="P911" t="s">
        <v>43</v>
      </c>
      <c r="Q911" t="s">
        <v>25</v>
      </c>
      <c r="R911" t="s">
        <v>26</v>
      </c>
      <c r="S911" t="s">
        <v>724</v>
      </c>
    </row>
    <row r="912" spans="1:19" ht="17.25" customHeight="1">
      <c r="A912" t="s">
        <v>720</v>
      </c>
      <c r="B912" t="s">
        <v>449</v>
      </c>
      <c r="C912" t="s">
        <v>1559</v>
      </c>
      <c r="D912" t="s">
        <v>17</v>
      </c>
      <c r="E912" t="str">
        <f>+IF(COUNTIF('List most widespread'!$A$1:$A$38, DB_crossborder[[#This Row],[Occupation title (text)]])&gt;0, "YES", "NO")</f>
        <v>NO</v>
      </c>
      <c r="F912" t="s">
        <v>1493</v>
      </c>
      <c r="G912" t="s">
        <v>266</v>
      </c>
      <c r="H912" s="6">
        <v>3122</v>
      </c>
      <c r="J912" s="11">
        <v>3122</v>
      </c>
      <c r="K912" t="s">
        <v>721</v>
      </c>
      <c r="L912" t="s">
        <v>55</v>
      </c>
      <c r="M912" t="s">
        <v>1493</v>
      </c>
      <c r="N912" t="s">
        <v>722</v>
      </c>
      <c r="O912" t="s">
        <v>723</v>
      </c>
      <c r="P912" t="s">
        <v>43</v>
      </c>
      <c r="Q912" t="s">
        <v>25</v>
      </c>
      <c r="R912" t="s">
        <v>26</v>
      </c>
      <c r="S912" t="s">
        <v>724</v>
      </c>
    </row>
    <row r="913" spans="1:19" ht="17.25" customHeight="1">
      <c r="A913" t="s">
        <v>720</v>
      </c>
      <c r="B913" t="s">
        <v>452</v>
      </c>
      <c r="C913" t="s">
        <v>1559</v>
      </c>
      <c r="D913" t="s">
        <v>17</v>
      </c>
      <c r="E913" t="str">
        <f>+IF(COUNTIF('List most widespread'!$A$1:$A$38, DB_crossborder[[#This Row],[Occupation title (text)]])&gt;0, "YES", "NO")</f>
        <v>NO</v>
      </c>
      <c r="F913" t="s">
        <v>1493</v>
      </c>
      <c r="G913" t="s">
        <v>266</v>
      </c>
      <c r="H913" s="6">
        <v>3123</v>
      </c>
      <c r="J913" s="11">
        <v>3123</v>
      </c>
      <c r="K913" t="s">
        <v>721</v>
      </c>
      <c r="L913" t="s">
        <v>55</v>
      </c>
      <c r="M913" t="s">
        <v>1493</v>
      </c>
      <c r="N913" t="s">
        <v>722</v>
      </c>
      <c r="O913" t="s">
        <v>723</v>
      </c>
      <c r="P913" t="s">
        <v>43</v>
      </c>
      <c r="Q913" t="s">
        <v>25</v>
      </c>
      <c r="R913" t="s">
        <v>25</v>
      </c>
      <c r="S913" t="s">
        <v>724</v>
      </c>
    </row>
    <row r="914" spans="1:19" ht="17.25" customHeight="1">
      <c r="A914" t="s">
        <v>720</v>
      </c>
      <c r="B914" t="s">
        <v>456</v>
      </c>
      <c r="C914" t="s">
        <v>1559</v>
      </c>
      <c r="D914" t="s">
        <v>17</v>
      </c>
      <c r="E914" t="str">
        <f>+IF(COUNTIF('List most widespread'!$A$1:$A$38, DB_crossborder[[#This Row],[Occupation title (text)]])&gt;0, "YES", "NO")</f>
        <v>NO</v>
      </c>
      <c r="F914" t="s">
        <v>1493</v>
      </c>
      <c r="G914" t="s">
        <v>266</v>
      </c>
      <c r="H914" s="6">
        <v>3151</v>
      </c>
      <c r="J914" s="11">
        <v>3151</v>
      </c>
      <c r="K914" t="s">
        <v>721</v>
      </c>
      <c r="L914" t="s">
        <v>55</v>
      </c>
      <c r="M914" t="s">
        <v>1493</v>
      </c>
      <c r="N914" t="s">
        <v>722</v>
      </c>
      <c r="O914" t="s">
        <v>723</v>
      </c>
      <c r="P914" t="s">
        <v>43</v>
      </c>
      <c r="Q914" t="s">
        <v>25</v>
      </c>
      <c r="R914" t="s">
        <v>26</v>
      </c>
      <c r="S914" t="s">
        <v>724</v>
      </c>
    </row>
    <row r="915" spans="1:19" ht="17.25" customHeight="1">
      <c r="A915" t="s">
        <v>720</v>
      </c>
      <c r="B915" t="s">
        <v>178</v>
      </c>
      <c r="C915" t="s">
        <v>1559</v>
      </c>
      <c r="D915" t="s">
        <v>17</v>
      </c>
      <c r="E915" t="str">
        <f>+IF(COUNTIF('List most widespread'!$A$1:$A$38, DB_crossborder[[#This Row],[Occupation title (text)]])&gt;0, "YES", "NO")</f>
        <v>NO</v>
      </c>
      <c r="F915" t="s">
        <v>1493</v>
      </c>
      <c r="G915" t="s">
        <v>266</v>
      </c>
      <c r="H915" s="6">
        <v>3221</v>
      </c>
      <c r="J915" s="11">
        <v>3221</v>
      </c>
      <c r="K915" t="s">
        <v>721</v>
      </c>
      <c r="L915" t="s">
        <v>55</v>
      </c>
      <c r="M915" t="s">
        <v>1493</v>
      </c>
      <c r="N915" t="s">
        <v>722</v>
      </c>
      <c r="O915" t="s">
        <v>723</v>
      </c>
      <c r="P915" t="s">
        <v>43</v>
      </c>
      <c r="Q915" t="s">
        <v>25</v>
      </c>
      <c r="R915" t="s">
        <v>26</v>
      </c>
      <c r="S915" t="s">
        <v>724</v>
      </c>
    </row>
    <row r="916" spans="1:19" ht="17.25" customHeight="1">
      <c r="A916" t="s">
        <v>720</v>
      </c>
      <c r="B916" t="s">
        <v>272</v>
      </c>
      <c r="C916" t="s">
        <v>1559</v>
      </c>
      <c r="D916" t="s">
        <v>17</v>
      </c>
      <c r="E916" t="str">
        <f>+IF(COUNTIF('List most widespread'!$A$1:$A$38, DB_crossborder[[#This Row],[Occupation title (text)]])&gt;0, "YES", "NO")</f>
        <v>NO</v>
      </c>
      <c r="F916" t="s">
        <v>1493</v>
      </c>
      <c r="G916" t="s">
        <v>266</v>
      </c>
      <c r="H916" s="6">
        <v>3255</v>
      </c>
      <c r="J916" s="11">
        <v>3255</v>
      </c>
      <c r="K916" t="s">
        <v>721</v>
      </c>
      <c r="L916" t="s">
        <v>55</v>
      </c>
      <c r="M916" t="s">
        <v>1493</v>
      </c>
      <c r="N916" t="s">
        <v>722</v>
      </c>
      <c r="O916" t="s">
        <v>723</v>
      </c>
      <c r="P916" t="s">
        <v>43</v>
      </c>
      <c r="Q916" t="s">
        <v>25</v>
      </c>
      <c r="R916" t="s">
        <v>25</v>
      </c>
      <c r="S916" t="s">
        <v>724</v>
      </c>
    </row>
    <row r="917" spans="1:19" ht="17.25" customHeight="1">
      <c r="A917" t="s">
        <v>720</v>
      </c>
      <c r="B917" t="s">
        <v>729</v>
      </c>
      <c r="C917" t="s">
        <v>1559</v>
      </c>
      <c r="D917" t="s">
        <v>17</v>
      </c>
      <c r="E917" t="str">
        <f>+IF(COUNTIF('List most widespread'!$A$1:$A$38, DB_crossborder[[#This Row],[Occupation title (text)]])&gt;0, "YES", "NO")</f>
        <v>NO</v>
      </c>
      <c r="F917" t="s">
        <v>1493</v>
      </c>
      <c r="G917" t="s">
        <v>266</v>
      </c>
      <c r="H917" s="6">
        <v>3412</v>
      </c>
      <c r="J917" s="11">
        <v>3412</v>
      </c>
      <c r="K917" t="s">
        <v>721</v>
      </c>
      <c r="L917" t="s">
        <v>55</v>
      </c>
      <c r="M917" t="s">
        <v>1493</v>
      </c>
      <c r="N917" t="s">
        <v>722</v>
      </c>
      <c r="O917" t="s">
        <v>723</v>
      </c>
      <c r="P917" t="s">
        <v>43</v>
      </c>
      <c r="Q917" t="s">
        <v>25</v>
      </c>
      <c r="R917" t="s">
        <v>26</v>
      </c>
      <c r="S917" t="s">
        <v>724</v>
      </c>
    </row>
    <row r="918" spans="1:19" ht="17.25" customHeight="1">
      <c r="A918" t="s">
        <v>720</v>
      </c>
      <c r="B918" t="s">
        <v>493</v>
      </c>
      <c r="C918" t="s">
        <v>1559</v>
      </c>
      <c r="D918" t="s">
        <v>17</v>
      </c>
      <c r="E918" t="str">
        <f>+IF(COUNTIF('List most widespread'!$A$1:$A$38, DB_crossborder[[#This Row],[Occupation title (text)]])&gt;0, "YES", "NO")</f>
        <v>NO</v>
      </c>
      <c r="F918" t="s">
        <v>1493</v>
      </c>
      <c r="G918" t="s">
        <v>266</v>
      </c>
      <c r="H918" s="6">
        <v>3434</v>
      </c>
      <c r="J918" s="11">
        <v>3434</v>
      </c>
      <c r="K918" t="s">
        <v>721</v>
      </c>
      <c r="L918" t="s">
        <v>55</v>
      </c>
      <c r="M918" t="s">
        <v>1493</v>
      </c>
      <c r="N918" t="s">
        <v>722</v>
      </c>
      <c r="O918" t="s">
        <v>723</v>
      </c>
      <c r="P918" t="s">
        <v>43</v>
      </c>
      <c r="Q918" t="s">
        <v>25</v>
      </c>
      <c r="R918" t="s">
        <v>25</v>
      </c>
      <c r="S918" t="s">
        <v>724</v>
      </c>
    </row>
    <row r="919" spans="1:19" ht="17.25" customHeight="1">
      <c r="A919" t="s">
        <v>720</v>
      </c>
      <c r="B919" t="s">
        <v>533</v>
      </c>
      <c r="C919" t="s">
        <v>1560</v>
      </c>
      <c r="D919" t="s">
        <v>17</v>
      </c>
      <c r="E919" t="str">
        <f>+IF(COUNTIF('List most widespread'!$A$1:$A$38, DB_crossborder[[#This Row],[Occupation title (text)]])&gt;0, "YES", "NO")</f>
        <v>NO</v>
      </c>
      <c r="F919" t="s">
        <v>1493</v>
      </c>
      <c r="G919" t="s">
        <v>266</v>
      </c>
      <c r="H919" s="6">
        <v>4412</v>
      </c>
      <c r="J919" s="11">
        <v>4412</v>
      </c>
      <c r="K919" t="s">
        <v>721</v>
      </c>
      <c r="L919" t="s">
        <v>55</v>
      </c>
      <c r="M919" t="s">
        <v>1493</v>
      </c>
      <c r="N919" t="s">
        <v>722</v>
      </c>
      <c r="O919" t="s">
        <v>723</v>
      </c>
      <c r="P919" t="s">
        <v>43</v>
      </c>
      <c r="Q919" t="s">
        <v>25</v>
      </c>
      <c r="R919" t="s">
        <v>26</v>
      </c>
      <c r="S919" t="s">
        <v>724</v>
      </c>
    </row>
    <row r="920" spans="1:19" ht="17.25" customHeight="1">
      <c r="A920" t="s">
        <v>720</v>
      </c>
      <c r="B920" t="s">
        <v>541</v>
      </c>
      <c r="C920" s="1" t="s">
        <v>1563</v>
      </c>
      <c r="D920" t="s">
        <v>17</v>
      </c>
      <c r="E920" t="str">
        <f>+IF(COUNTIF('List most widespread'!$A$1:$A$38, DB_crossborder[[#This Row],[Occupation title (text)]])&gt;0, "YES", "NO")</f>
        <v>YES</v>
      </c>
      <c r="F920" t="s">
        <v>1493</v>
      </c>
      <c r="G920" t="s">
        <v>266</v>
      </c>
      <c r="H920" s="6">
        <v>5120</v>
      </c>
      <c r="J920" s="11">
        <v>5120</v>
      </c>
      <c r="K920" t="s">
        <v>721</v>
      </c>
      <c r="L920" t="s">
        <v>55</v>
      </c>
      <c r="M920" t="s">
        <v>1493</v>
      </c>
      <c r="N920" t="s">
        <v>722</v>
      </c>
      <c r="O920" t="s">
        <v>723</v>
      </c>
      <c r="P920" t="s">
        <v>43</v>
      </c>
      <c r="Q920" t="s">
        <v>25</v>
      </c>
      <c r="R920" t="s">
        <v>25</v>
      </c>
      <c r="S920" t="s">
        <v>724</v>
      </c>
    </row>
    <row r="921" spans="1:19" ht="17.25" customHeight="1">
      <c r="A921" t="s">
        <v>720</v>
      </c>
      <c r="B921" t="s">
        <v>39</v>
      </c>
      <c r="C921" s="1" t="s">
        <v>1563</v>
      </c>
      <c r="D921" t="s">
        <v>17</v>
      </c>
      <c r="E921" t="str">
        <f>+IF(COUNTIF('List most widespread'!$A$1:$A$38, DB_crossborder[[#This Row],[Occupation title (text)]])&gt;0, "YES", "NO")</f>
        <v>NO</v>
      </c>
      <c r="F921" t="s">
        <v>1493</v>
      </c>
      <c r="G921" t="s">
        <v>266</v>
      </c>
      <c r="H921" s="6">
        <v>5223</v>
      </c>
      <c r="J921" s="11">
        <v>5223</v>
      </c>
      <c r="K921" t="s">
        <v>721</v>
      </c>
      <c r="L921" t="s">
        <v>55</v>
      </c>
      <c r="M921" t="s">
        <v>1493</v>
      </c>
      <c r="N921" t="s">
        <v>722</v>
      </c>
      <c r="O921" t="s">
        <v>723</v>
      </c>
      <c r="P921" t="s">
        <v>43</v>
      </c>
      <c r="Q921" t="s">
        <v>25</v>
      </c>
      <c r="R921" t="s">
        <v>25</v>
      </c>
      <c r="S921" t="s">
        <v>724</v>
      </c>
    </row>
    <row r="922" spans="1:19" ht="17.25" customHeight="1">
      <c r="A922" t="s">
        <v>720</v>
      </c>
      <c r="B922" t="s">
        <v>223</v>
      </c>
      <c r="C922" s="1" t="s">
        <v>1563</v>
      </c>
      <c r="D922" t="s">
        <v>17</v>
      </c>
      <c r="E922" t="str">
        <f>+IF(COUNTIF('List most widespread'!$A$1:$A$38, DB_crossborder[[#This Row],[Occupation title (text)]])&gt;0, "YES", "NO")</f>
        <v>NO</v>
      </c>
      <c r="F922" t="s">
        <v>1493</v>
      </c>
      <c r="G922" t="s">
        <v>266</v>
      </c>
      <c r="H922" s="6">
        <v>5230</v>
      </c>
      <c r="J922" s="11">
        <v>5230</v>
      </c>
      <c r="K922" t="s">
        <v>721</v>
      </c>
      <c r="L922" t="s">
        <v>55</v>
      </c>
      <c r="M922" t="s">
        <v>1493</v>
      </c>
      <c r="N922" t="s">
        <v>722</v>
      </c>
      <c r="O922" t="s">
        <v>723</v>
      </c>
      <c r="P922" t="s">
        <v>43</v>
      </c>
      <c r="Q922" t="s">
        <v>25</v>
      </c>
      <c r="R922" t="s">
        <v>25</v>
      </c>
      <c r="S922" t="s">
        <v>724</v>
      </c>
    </row>
    <row r="923" spans="1:19" ht="17.25" customHeight="1">
      <c r="A923" t="s">
        <v>720</v>
      </c>
      <c r="B923" t="s">
        <v>731</v>
      </c>
      <c r="C923" s="1" t="s">
        <v>1563</v>
      </c>
      <c r="D923" t="s">
        <v>17</v>
      </c>
      <c r="E923" t="str">
        <f>+IF(COUNTIF('List most widespread'!$A$1:$A$38, DB_crossborder[[#This Row],[Occupation title (text)]])&gt;0, "YES", "NO")</f>
        <v>NO</v>
      </c>
      <c r="F923" t="s">
        <v>1493</v>
      </c>
      <c r="G923" t="s">
        <v>266</v>
      </c>
      <c r="H923" s="6">
        <v>5245</v>
      </c>
      <c r="J923" s="11">
        <v>5245</v>
      </c>
      <c r="K923" t="s">
        <v>721</v>
      </c>
      <c r="L923" t="s">
        <v>55</v>
      </c>
      <c r="M923" t="s">
        <v>1493</v>
      </c>
      <c r="N923" t="s">
        <v>722</v>
      </c>
      <c r="O923" t="s">
        <v>723</v>
      </c>
      <c r="P923" t="s">
        <v>43</v>
      </c>
      <c r="Q923" t="s">
        <v>25</v>
      </c>
      <c r="R923" t="s">
        <v>25</v>
      </c>
      <c r="S923" t="s">
        <v>724</v>
      </c>
    </row>
    <row r="924" spans="1:19" ht="17.25" customHeight="1">
      <c r="A924" t="s">
        <v>720</v>
      </c>
      <c r="B924" t="s">
        <v>574</v>
      </c>
      <c r="C924" s="1" t="s">
        <v>1563</v>
      </c>
      <c r="D924" t="s">
        <v>17</v>
      </c>
      <c r="E924" t="str">
        <f>+IF(COUNTIF('List most widespread'!$A$1:$A$38, DB_crossborder[[#This Row],[Occupation title (text)]])&gt;0, "YES", "NO")</f>
        <v>NO</v>
      </c>
      <c r="F924" t="s">
        <v>1493</v>
      </c>
      <c r="G924" t="s">
        <v>266</v>
      </c>
      <c r="H924" s="6">
        <v>5246</v>
      </c>
      <c r="J924" s="11">
        <v>5246</v>
      </c>
      <c r="K924" t="s">
        <v>721</v>
      </c>
      <c r="L924" t="s">
        <v>55</v>
      </c>
      <c r="M924" t="s">
        <v>1493</v>
      </c>
      <c r="N924" t="s">
        <v>722</v>
      </c>
      <c r="O924" t="s">
        <v>723</v>
      </c>
      <c r="P924" t="s">
        <v>43</v>
      </c>
      <c r="Q924" t="s">
        <v>25</v>
      </c>
      <c r="R924" t="s">
        <v>26</v>
      </c>
      <c r="S924" t="s">
        <v>724</v>
      </c>
    </row>
    <row r="925" spans="1:19" ht="17.25" customHeight="1">
      <c r="A925" t="s">
        <v>720</v>
      </c>
      <c r="B925" t="s">
        <v>241</v>
      </c>
      <c r="C925" s="1" t="s">
        <v>1563</v>
      </c>
      <c r="D925" t="s">
        <v>17</v>
      </c>
      <c r="E925" t="str">
        <f>+IF(COUNTIF('List most widespread'!$A$1:$A$38, DB_crossborder[[#This Row],[Occupation title (text)]])&gt;0, "YES", "NO")</f>
        <v>NO</v>
      </c>
      <c r="F925" t="s">
        <v>1493</v>
      </c>
      <c r="G925" t="s">
        <v>266</v>
      </c>
      <c r="H925" s="6">
        <v>5311</v>
      </c>
      <c r="J925" s="11">
        <v>5311</v>
      </c>
      <c r="K925" t="s">
        <v>721</v>
      </c>
      <c r="L925" t="s">
        <v>55</v>
      </c>
      <c r="M925" t="s">
        <v>1493</v>
      </c>
      <c r="N925" t="s">
        <v>722</v>
      </c>
      <c r="O925" t="s">
        <v>723</v>
      </c>
      <c r="P925" t="s">
        <v>43</v>
      </c>
      <c r="Q925" t="s">
        <v>25</v>
      </c>
      <c r="R925" t="s">
        <v>26</v>
      </c>
      <c r="S925" t="s">
        <v>724</v>
      </c>
    </row>
    <row r="926" spans="1:19" ht="17.25" customHeight="1">
      <c r="A926" t="s">
        <v>720</v>
      </c>
      <c r="B926" t="s">
        <v>191</v>
      </c>
      <c r="C926" s="1" t="s">
        <v>1563</v>
      </c>
      <c r="D926" t="s">
        <v>17</v>
      </c>
      <c r="E926" t="str">
        <f>+IF(COUNTIF('List most widespread'!$A$1:$A$38, DB_crossborder[[#This Row],[Occupation title (text)]])&gt;0, "YES", "NO")</f>
        <v>YES</v>
      </c>
      <c r="F926" t="s">
        <v>1493</v>
      </c>
      <c r="G926" t="s">
        <v>266</v>
      </c>
      <c r="H926" s="6">
        <v>5321</v>
      </c>
      <c r="J926" s="11">
        <v>5321</v>
      </c>
      <c r="K926" t="s">
        <v>721</v>
      </c>
      <c r="L926" t="s">
        <v>55</v>
      </c>
      <c r="M926" t="s">
        <v>1493</v>
      </c>
      <c r="N926" t="s">
        <v>722</v>
      </c>
      <c r="O926" t="s">
        <v>723</v>
      </c>
      <c r="P926" t="s">
        <v>43</v>
      </c>
      <c r="Q926" t="s">
        <v>25</v>
      </c>
      <c r="R926" t="s">
        <v>26</v>
      </c>
      <c r="S926" t="s">
        <v>724</v>
      </c>
    </row>
    <row r="927" spans="1:19" ht="17.25" customHeight="1">
      <c r="A927" t="s">
        <v>720</v>
      </c>
      <c r="B927" t="s">
        <v>275</v>
      </c>
      <c r="C927" s="1" t="s">
        <v>1563</v>
      </c>
      <c r="D927" t="s">
        <v>17</v>
      </c>
      <c r="E927" t="str">
        <f>+IF(COUNTIF('List most widespread'!$A$1:$A$38, DB_crossborder[[#This Row],[Occupation title (text)]])&gt;0, "YES", "NO")</f>
        <v>NO</v>
      </c>
      <c r="F927" t="s">
        <v>1493</v>
      </c>
      <c r="G927" t="s">
        <v>266</v>
      </c>
      <c r="H927" s="6">
        <v>5322</v>
      </c>
      <c r="J927" s="11">
        <v>5322</v>
      </c>
      <c r="K927" t="s">
        <v>721</v>
      </c>
      <c r="L927" t="s">
        <v>55</v>
      </c>
      <c r="M927" t="s">
        <v>1493</v>
      </c>
      <c r="N927" t="s">
        <v>722</v>
      </c>
      <c r="O927" t="s">
        <v>723</v>
      </c>
      <c r="P927" t="s">
        <v>43</v>
      </c>
      <c r="Q927" t="s">
        <v>25</v>
      </c>
      <c r="R927" t="s">
        <v>26</v>
      </c>
      <c r="S927" t="s">
        <v>724</v>
      </c>
    </row>
    <row r="928" spans="1:19" ht="17.25" customHeight="1">
      <c r="A928" t="s">
        <v>720</v>
      </c>
      <c r="B928" t="s">
        <v>732</v>
      </c>
      <c r="C928" s="1" t="s">
        <v>1563</v>
      </c>
      <c r="D928" t="s">
        <v>17</v>
      </c>
      <c r="E928" t="str">
        <f>+IF(COUNTIF('List most widespread'!$A$1:$A$38, DB_crossborder[[#This Row],[Occupation title (text)]])&gt;0, "YES", "NO")</f>
        <v>NO</v>
      </c>
      <c r="F928" t="s">
        <v>1493</v>
      </c>
      <c r="G928" t="s">
        <v>266</v>
      </c>
      <c r="H928" s="6">
        <v>5413</v>
      </c>
      <c r="J928" s="11">
        <v>5413</v>
      </c>
      <c r="K928" t="s">
        <v>721</v>
      </c>
      <c r="L928" t="s">
        <v>55</v>
      </c>
      <c r="M928" t="s">
        <v>1493</v>
      </c>
      <c r="N928" t="s">
        <v>722</v>
      </c>
      <c r="O928" t="s">
        <v>723</v>
      </c>
      <c r="P928" t="s">
        <v>43</v>
      </c>
      <c r="Q928" t="s">
        <v>25</v>
      </c>
      <c r="R928" t="s">
        <v>26</v>
      </c>
      <c r="S928" t="s">
        <v>724</v>
      </c>
    </row>
    <row r="929" spans="1:19" ht="17.25" customHeight="1">
      <c r="A929" t="s">
        <v>720</v>
      </c>
      <c r="B929" t="s">
        <v>249</v>
      </c>
      <c r="C929" s="1" t="s">
        <v>1563</v>
      </c>
      <c r="D929" t="s">
        <v>17</v>
      </c>
      <c r="E929" t="str">
        <f>+IF(COUNTIF('List most widespread'!$A$1:$A$38, DB_crossborder[[#This Row],[Occupation title (text)]])&gt;0, "YES", "NO")</f>
        <v>NO</v>
      </c>
      <c r="F929" t="s">
        <v>1493</v>
      </c>
      <c r="G929" t="s">
        <v>266</v>
      </c>
      <c r="H929" s="6">
        <v>5414</v>
      </c>
      <c r="J929" s="11">
        <v>5414</v>
      </c>
      <c r="K929" t="s">
        <v>721</v>
      </c>
      <c r="L929" t="s">
        <v>55</v>
      </c>
      <c r="M929" t="s">
        <v>1493</v>
      </c>
      <c r="N929" t="s">
        <v>722</v>
      </c>
      <c r="O929" t="s">
        <v>723</v>
      </c>
      <c r="P929" t="s">
        <v>43</v>
      </c>
      <c r="Q929" t="s">
        <v>25</v>
      </c>
      <c r="R929" t="s">
        <v>26</v>
      </c>
      <c r="S929" t="s">
        <v>724</v>
      </c>
    </row>
    <row r="930" spans="1:19" ht="17.25" customHeight="1">
      <c r="A930" t="s">
        <v>720</v>
      </c>
      <c r="B930" t="s">
        <v>733</v>
      </c>
      <c r="C930" s="1" t="s">
        <v>1616</v>
      </c>
      <c r="D930" t="s">
        <v>17</v>
      </c>
      <c r="E930" t="str">
        <f>+IF(COUNTIF('List most widespread'!$A$1:$A$38, DB_crossborder[[#This Row],[Occupation title (text)]])&gt;0, "YES", "NO")</f>
        <v>NO</v>
      </c>
      <c r="F930" t="s">
        <v>1493</v>
      </c>
      <c r="G930" t="s">
        <v>266</v>
      </c>
      <c r="H930" s="6">
        <v>6121</v>
      </c>
      <c r="J930" s="11">
        <v>6121</v>
      </c>
      <c r="K930" t="s">
        <v>721</v>
      </c>
      <c r="L930" t="s">
        <v>55</v>
      </c>
      <c r="M930" t="s">
        <v>1493</v>
      </c>
      <c r="N930" t="s">
        <v>722</v>
      </c>
      <c r="O930" t="s">
        <v>723</v>
      </c>
      <c r="P930" t="s">
        <v>43</v>
      </c>
      <c r="Q930" t="s">
        <v>25</v>
      </c>
      <c r="R930" t="s">
        <v>25</v>
      </c>
      <c r="S930" t="s">
        <v>724</v>
      </c>
    </row>
    <row r="931" spans="1:19" ht="17.25" customHeight="1">
      <c r="A931" t="s">
        <v>720</v>
      </c>
      <c r="B931" t="s">
        <v>734</v>
      </c>
      <c r="C931" s="1" t="s">
        <v>1616</v>
      </c>
      <c r="D931" t="s">
        <v>17</v>
      </c>
      <c r="E931" t="str">
        <f>+IF(COUNTIF('List most widespread'!$A$1:$A$38, DB_crossborder[[#This Row],[Occupation title (text)]])&gt;0, "YES", "NO")</f>
        <v>NO</v>
      </c>
      <c r="F931" t="s">
        <v>1493</v>
      </c>
      <c r="G931" t="s">
        <v>266</v>
      </c>
      <c r="H931" s="6">
        <v>6210</v>
      </c>
      <c r="J931" s="11">
        <v>6210</v>
      </c>
      <c r="K931" t="s">
        <v>721</v>
      </c>
      <c r="L931" t="s">
        <v>55</v>
      </c>
      <c r="M931" t="s">
        <v>1493</v>
      </c>
      <c r="N931" t="s">
        <v>722</v>
      </c>
      <c r="O931" t="s">
        <v>723</v>
      </c>
      <c r="P931" t="s">
        <v>43</v>
      </c>
      <c r="Q931" t="s">
        <v>25</v>
      </c>
      <c r="R931" t="s">
        <v>25</v>
      </c>
      <c r="S931" t="s">
        <v>724</v>
      </c>
    </row>
    <row r="932" spans="1:19" ht="17.25" customHeight="1">
      <c r="A932" t="s">
        <v>720</v>
      </c>
      <c r="B932" t="s">
        <v>735</v>
      </c>
      <c r="C932" s="2" t="s">
        <v>1561</v>
      </c>
      <c r="D932" t="s">
        <v>17</v>
      </c>
      <c r="E932" t="str">
        <f>+IF(COUNTIF('List most widespread'!$A$1:$A$38, DB_crossborder[[#This Row],[Occupation title (text)]])&gt;0, "YES", "NO")</f>
        <v>NO</v>
      </c>
      <c r="F932" t="s">
        <v>1493</v>
      </c>
      <c r="G932" t="s">
        <v>266</v>
      </c>
      <c r="H932" s="6">
        <v>7111</v>
      </c>
      <c r="J932" s="11">
        <v>7111</v>
      </c>
      <c r="K932" t="s">
        <v>721</v>
      </c>
      <c r="L932" t="s">
        <v>55</v>
      </c>
      <c r="M932" t="s">
        <v>1493</v>
      </c>
      <c r="N932" t="s">
        <v>722</v>
      </c>
      <c r="O932" t="s">
        <v>723</v>
      </c>
      <c r="P932" t="s">
        <v>43</v>
      </c>
      <c r="Q932" t="s">
        <v>25</v>
      </c>
      <c r="R932" t="s">
        <v>25</v>
      </c>
      <c r="S932" t="s">
        <v>724</v>
      </c>
    </row>
    <row r="933" spans="1:19" ht="17.25" customHeight="1">
      <c r="A933" t="s">
        <v>720</v>
      </c>
      <c r="B933" t="s">
        <v>69</v>
      </c>
      <c r="C933" s="2" t="s">
        <v>1561</v>
      </c>
      <c r="D933" t="s">
        <v>17</v>
      </c>
      <c r="E933" t="str">
        <f>+IF(COUNTIF('List most widespread'!$A$1:$A$38, DB_crossborder[[#This Row],[Occupation title (text)]])&gt;0, "YES", "NO")</f>
        <v>YES</v>
      </c>
      <c r="F933" t="s">
        <v>1493</v>
      </c>
      <c r="G933" t="s">
        <v>266</v>
      </c>
      <c r="H933" s="6">
        <v>7112</v>
      </c>
      <c r="J933" s="11">
        <v>7112</v>
      </c>
      <c r="K933" t="s">
        <v>721</v>
      </c>
      <c r="L933" t="s">
        <v>55</v>
      </c>
      <c r="M933" t="s">
        <v>1493</v>
      </c>
      <c r="N933" t="s">
        <v>722</v>
      </c>
      <c r="O933" t="s">
        <v>723</v>
      </c>
      <c r="P933" t="s">
        <v>43</v>
      </c>
      <c r="Q933" t="s">
        <v>25</v>
      </c>
      <c r="R933" t="s">
        <v>25</v>
      </c>
      <c r="S933" t="s">
        <v>724</v>
      </c>
    </row>
    <row r="934" spans="1:19" ht="17.25" customHeight="1">
      <c r="A934" t="s">
        <v>720</v>
      </c>
      <c r="B934" t="s">
        <v>736</v>
      </c>
      <c r="C934" s="2" t="s">
        <v>1561</v>
      </c>
      <c r="D934" t="s">
        <v>17</v>
      </c>
      <c r="E934" t="str">
        <f>+IF(COUNTIF('List most widespread'!$A$1:$A$38, DB_crossborder[[#This Row],[Occupation title (text)]])&gt;0, "YES", "NO")</f>
        <v>YES</v>
      </c>
      <c r="F934" t="s">
        <v>1493</v>
      </c>
      <c r="G934" t="s">
        <v>266</v>
      </c>
      <c r="H934" s="6">
        <v>7114</v>
      </c>
      <c r="J934" s="11">
        <v>7114</v>
      </c>
      <c r="K934" t="s">
        <v>721</v>
      </c>
      <c r="L934" t="s">
        <v>55</v>
      </c>
      <c r="M934" t="s">
        <v>1493</v>
      </c>
      <c r="N934" t="s">
        <v>722</v>
      </c>
      <c r="O934" t="s">
        <v>723</v>
      </c>
      <c r="P934" t="s">
        <v>43</v>
      </c>
      <c r="Q934" t="s">
        <v>25</v>
      </c>
      <c r="R934" t="s">
        <v>26</v>
      </c>
      <c r="S934" t="s">
        <v>724</v>
      </c>
    </row>
    <row r="935" spans="1:19" ht="17.25" customHeight="1">
      <c r="A935" t="s">
        <v>720</v>
      </c>
      <c r="B935" t="s">
        <v>595</v>
      </c>
      <c r="C935" s="2" t="s">
        <v>1561</v>
      </c>
      <c r="D935" t="s">
        <v>17</v>
      </c>
      <c r="E935" t="str">
        <f>+IF(COUNTIF('List most widespread'!$A$1:$A$38, DB_crossborder[[#This Row],[Occupation title (text)]])&gt;0, "YES", "NO")</f>
        <v>YES</v>
      </c>
      <c r="F935" t="s">
        <v>1493</v>
      </c>
      <c r="G935" t="s">
        <v>266</v>
      </c>
      <c r="H935" s="6">
        <v>7115</v>
      </c>
      <c r="J935" s="11">
        <v>7115</v>
      </c>
      <c r="K935" t="s">
        <v>721</v>
      </c>
      <c r="L935" t="s">
        <v>55</v>
      </c>
      <c r="M935" t="s">
        <v>1493</v>
      </c>
      <c r="N935" t="s">
        <v>722</v>
      </c>
      <c r="O935" t="s">
        <v>723</v>
      </c>
      <c r="P935" t="s">
        <v>43</v>
      </c>
      <c r="Q935" t="s">
        <v>25</v>
      </c>
      <c r="R935" t="s">
        <v>25</v>
      </c>
      <c r="S935" t="s">
        <v>724</v>
      </c>
    </row>
    <row r="936" spans="1:19" ht="17.25" customHeight="1">
      <c r="A936" t="s">
        <v>720</v>
      </c>
      <c r="B936" t="s">
        <v>597</v>
      </c>
      <c r="C936" s="2" t="s">
        <v>1561</v>
      </c>
      <c r="D936" t="s">
        <v>17</v>
      </c>
      <c r="E936" t="str">
        <f>+IF(COUNTIF('List most widespread'!$A$1:$A$38, DB_crossborder[[#This Row],[Occupation title (text)]])&gt;0, "YES", "NO")</f>
        <v>NO</v>
      </c>
      <c r="F936" t="s">
        <v>1493</v>
      </c>
      <c r="G936" t="s">
        <v>266</v>
      </c>
      <c r="H936" s="6">
        <v>7119</v>
      </c>
      <c r="J936" s="11">
        <v>7119</v>
      </c>
      <c r="K936" t="s">
        <v>721</v>
      </c>
      <c r="L936" t="s">
        <v>55</v>
      </c>
      <c r="M936" t="s">
        <v>1493</v>
      </c>
      <c r="N936" t="s">
        <v>722</v>
      </c>
      <c r="O936" t="s">
        <v>723</v>
      </c>
      <c r="P936" t="s">
        <v>43</v>
      </c>
      <c r="Q936" t="s">
        <v>25</v>
      </c>
      <c r="R936" t="s">
        <v>26</v>
      </c>
      <c r="S936" t="s">
        <v>724</v>
      </c>
    </row>
    <row r="937" spans="1:19" ht="17.25" customHeight="1">
      <c r="A937" t="s">
        <v>720</v>
      </c>
      <c r="B937" t="s">
        <v>737</v>
      </c>
      <c r="C937" s="2" t="s">
        <v>1561</v>
      </c>
      <c r="D937" t="s">
        <v>17</v>
      </c>
      <c r="E937" t="str">
        <f>+IF(COUNTIF('List most widespread'!$A$1:$A$38, DB_crossborder[[#This Row],[Occupation title (text)]])&gt;0, "YES", "NO")</f>
        <v>YES</v>
      </c>
      <c r="F937" t="s">
        <v>1493</v>
      </c>
      <c r="G937" t="s">
        <v>266</v>
      </c>
      <c r="H937" s="6">
        <v>7122</v>
      </c>
      <c r="J937" s="11">
        <v>7122</v>
      </c>
      <c r="K937" t="s">
        <v>721</v>
      </c>
      <c r="L937" t="s">
        <v>55</v>
      </c>
      <c r="M937" t="s">
        <v>1493</v>
      </c>
      <c r="N937" t="s">
        <v>722</v>
      </c>
      <c r="O937" t="s">
        <v>723</v>
      </c>
      <c r="P937" t="s">
        <v>43</v>
      </c>
      <c r="Q937" t="s">
        <v>25</v>
      </c>
      <c r="R937" t="s">
        <v>25</v>
      </c>
      <c r="S937" t="s">
        <v>724</v>
      </c>
    </row>
    <row r="938" spans="1:19" ht="17.25" customHeight="1">
      <c r="A938" t="s">
        <v>720</v>
      </c>
      <c r="B938" t="s">
        <v>68</v>
      </c>
      <c r="C938" s="2" t="s">
        <v>1561</v>
      </c>
      <c r="D938" t="s">
        <v>17</v>
      </c>
      <c r="E938" t="str">
        <f>+IF(COUNTIF('List most widespread'!$A$1:$A$38, DB_crossborder[[#This Row],[Occupation title (text)]])&gt;0, "YES", "NO")</f>
        <v>YES</v>
      </c>
      <c r="F938" t="s">
        <v>1493</v>
      </c>
      <c r="G938" t="s">
        <v>266</v>
      </c>
      <c r="H938" s="6">
        <v>7126</v>
      </c>
      <c r="J938" s="11">
        <v>7126</v>
      </c>
      <c r="K938" t="s">
        <v>721</v>
      </c>
      <c r="L938" t="s">
        <v>55</v>
      </c>
      <c r="M938" t="s">
        <v>1493</v>
      </c>
      <c r="N938" t="s">
        <v>722</v>
      </c>
      <c r="O938" t="s">
        <v>723</v>
      </c>
      <c r="P938" t="s">
        <v>43</v>
      </c>
      <c r="Q938" t="s">
        <v>25</v>
      </c>
      <c r="R938" t="s">
        <v>26</v>
      </c>
      <c r="S938" t="s">
        <v>724</v>
      </c>
    </row>
    <row r="939" spans="1:19" ht="17.25" customHeight="1">
      <c r="A939" t="s">
        <v>720</v>
      </c>
      <c r="B939" t="s">
        <v>602</v>
      </c>
      <c r="C939" s="2" t="s">
        <v>1561</v>
      </c>
      <c r="D939" t="s">
        <v>17</v>
      </c>
      <c r="E939" t="str">
        <f>+IF(COUNTIF('List most widespread'!$A$1:$A$38, DB_crossborder[[#This Row],[Occupation title (text)]])&gt;0, "YES", "NO")</f>
        <v>YES</v>
      </c>
      <c r="F939" t="s">
        <v>1493</v>
      </c>
      <c r="G939" t="s">
        <v>266</v>
      </c>
      <c r="H939" s="6">
        <v>7131</v>
      </c>
      <c r="J939" s="11">
        <v>7131</v>
      </c>
      <c r="K939" t="s">
        <v>721</v>
      </c>
      <c r="L939" t="s">
        <v>55</v>
      </c>
      <c r="M939" t="s">
        <v>1493</v>
      </c>
      <c r="N939" t="s">
        <v>722</v>
      </c>
      <c r="O939" t="s">
        <v>723</v>
      </c>
      <c r="P939" t="s">
        <v>43</v>
      </c>
      <c r="Q939" t="s">
        <v>25</v>
      </c>
      <c r="R939" t="s">
        <v>26</v>
      </c>
      <c r="S939" t="s">
        <v>724</v>
      </c>
    </row>
    <row r="940" spans="1:19" ht="17.25" customHeight="1">
      <c r="A940" t="s">
        <v>720</v>
      </c>
      <c r="B940" t="s">
        <v>604</v>
      </c>
      <c r="C940" s="2" t="s">
        <v>1561</v>
      </c>
      <c r="D940" t="s">
        <v>17</v>
      </c>
      <c r="E940" t="str">
        <f>+IF(COUNTIF('List most widespread'!$A$1:$A$38, DB_crossborder[[#This Row],[Occupation title (text)]])&gt;0, "YES", "NO")</f>
        <v>NO</v>
      </c>
      <c r="F940" t="s">
        <v>1493</v>
      </c>
      <c r="G940" t="s">
        <v>266</v>
      </c>
      <c r="H940" s="6">
        <v>7132</v>
      </c>
      <c r="J940" s="11">
        <v>7132</v>
      </c>
      <c r="K940" t="s">
        <v>721</v>
      </c>
      <c r="L940" t="s">
        <v>55</v>
      </c>
      <c r="M940" t="s">
        <v>1493</v>
      </c>
      <c r="N940" t="s">
        <v>722</v>
      </c>
      <c r="O940" t="s">
        <v>723</v>
      </c>
      <c r="P940" t="s">
        <v>43</v>
      </c>
      <c r="Q940" t="s">
        <v>25</v>
      </c>
      <c r="R940" t="s">
        <v>26</v>
      </c>
      <c r="S940" t="s">
        <v>724</v>
      </c>
    </row>
    <row r="941" spans="1:19" ht="17.25" customHeight="1">
      <c r="A941" t="s">
        <v>720</v>
      </c>
      <c r="B941" t="s">
        <v>157</v>
      </c>
      <c r="C941" t="s">
        <v>1559</v>
      </c>
      <c r="D941" t="s">
        <v>37</v>
      </c>
      <c r="E941" t="str">
        <f>+IF(COUNTIF('List most widespread'!$F$1:$F$37, DB_crossborder[[#This Row],[Occupation title (text)]])&gt;0, "YES", "NO")</f>
        <v>NO</v>
      </c>
      <c r="G941" t="s">
        <v>266</v>
      </c>
      <c r="H941" s="6">
        <v>3313</v>
      </c>
      <c r="J941" s="11">
        <v>3313</v>
      </c>
      <c r="K941" t="s">
        <v>721</v>
      </c>
      <c r="L941" t="s">
        <v>55</v>
      </c>
      <c r="M941" t="s">
        <v>1493</v>
      </c>
      <c r="N941" t="s">
        <v>722</v>
      </c>
      <c r="O941" t="s">
        <v>723</v>
      </c>
      <c r="P941" t="s">
        <v>43</v>
      </c>
      <c r="Q941" t="s">
        <v>26</v>
      </c>
      <c r="R941" t="s">
        <v>25</v>
      </c>
      <c r="S941" t="s">
        <v>724</v>
      </c>
    </row>
    <row r="942" spans="1:19" ht="17.25" customHeight="1">
      <c r="A942" t="s">
        <v>720</v>
      </c>
      <c r="B942" t="s">
        <v>282</v>
      </c>
      <c r="C942" s="2" t="s">
        <v>1561</v>
      </c>
      <c r="D942" t="s">
        <v>17</v>
      </c>
      <c r="E942" t="str">
        <f>+IF(COUNTIF('List most widespread'!$A$1:$A$38, DB_crossborder[[#This Row],[Occupation title (text)]])&gt;0, "YES", "NO")</f>
        <v>YES</v>
      </c>
      <c r="F942" t="s">
        <v>1493</v>
      </c>
      <c r="G942" t="s">
        <v>266</v>
      </c>
      <c r="H942" s="6">
        <v>7212</v>
      </c>
      <c r="J942" s="11">
        <v>7212</v>
      </c>
      <c r="K942" t="s">
        <v>721</v>
      </c>
      <c r="L942" t="s">
        <v>55</v>
      </c>
      <c r="M942" t="s">
        <v>1493</v>
      </c>
      <c r="N942" t="s">
        <v>722</v>
      </c>
      <c r="O942" t="s">
        <v>723</v>
      </c>
      <c r="P942" t="s">
        <v>43</v>
      </c>
      <c r="Q942" t="s">
        <v>25</v>
      </c>
      <c r="R942" t="s">
        <v>26</v>
      </c>
      <c r="S942" t="s">
        <v>724</v>
      </c>
    </row>
    <row r="943" spans="1:19" ht="17.25" customHeight="1">
      <c r="A943" t="s">
        <v>720</v>
      </c>
      <c r="B943" t="s">
        <v>608</v>
      </c>
      <c r="C943" s="2" t="s">
        <v>1561</v>
      </c>
      <c r="D943" t="s">
        <v>17</v>
      </c>
      <c r="E943" t="str">
        <f>+IF(COUNTIF('List most widespread'!$A$1:$A$38, DB_crossborder[[#This Row],[Occupation title (text)]])&gt;0, "YES", "NO")</f>
        <v>YES</v>
      </c>
      <c r="F943" t="s">
        <v>1493</v>
      </c>
      <c r="G943" t="s">
        <v>266</v>
      </c>
      <c r="H943" s="6">
        <v>7213</v>
      </c>
      <c r="J943" s="11">
        <v>7213</v>
      </c>
      <c r="K943" t="s">
        <v>721</v>
      </c>
      <c r="L943" t="s">
        <v>55</v>
      </c>
      <c r="M943" t="s">
        <v>1493</v>
      </c>
      <c r="N943" t="s">
        <v>722</v>
      </c>
      <c r="O943" t="s">
        <v>723</v>
      </c>
      <c r="P943" t="s">
        <v>43</v>
      </c>
      <c r="Q943" t="s">
        <v>25</v>
      </c>
      <c r="R943" t="s">
        <v>26</v>
      </c>
      <c r="S943" t="s">
        <v>724</v>
      </c>
    </row>
    <row r="944" spans="1:19" ht="17.25" customHeight="1">
      <c r="A944" t="s">
        <v>720</v>
      </c>
      <c r="B944" t="s">
        <v>738</v>
      </c>
      <c r="C944" s="2" t="s">
        <v>1561</v>
      </c>
      <c r="D944" t="s">
        <v>17</v>
      </c>
      <c r="E944" t="str">
        <f>+IF(COUNTIF('List most widespread'!$A$1:$A$38, DB_crossborder[[#This Row],[Occupation title (text)]])&gt;0, "YES", "NO")</f>
        <v>YES</v>
      </c>
      <c r="F944" t="s">
        <v>1493</v>
      </c>
      <c r="G944" t="s">
        <v>266</v>
      </c>
      <c r="H944" s="6">
        <v>7214</v>
      </c>
      <c r="J944" s="11">
        <v>7214</v>
      </c>
      <c r="K944" t="s">
        <v>721</v>
      </c>
      <c r="L944" t="s">
        <v>55</v>
      </c>
      <c r="M944" t="s">
        <v>1493</v>
      </c>
      <c r="N944" t="s">
        <v>722</v>
      </c>
      <c r="O944" t="s">
        <v>723</v>
      </c>
      <c r="P944" t="s">
        <v>43</v>
      </c>
      <c r="Q944" t="s">
        <v>25</v>
      </c>
      <c r="R944" t="s">
        <v>26</v>
      </c>
      <c r="S944" t="s">
        <v>724</v>
      </c>
    </row>
    <row r="945" spans="1:19" ht="17.25" customHeight="1">
      <c r="A945" t="s">
        <v>720</v>
      </c>
      <c r="B945" t="s">
        <v>739</v>
      </c>
      <c r="C945" s="2" t="s">
        <v>1561</v>
      </c>
      <c r="D945" t="s">
        <v>17</v>
      </c>
      <c r="E945" t="str">
        <f>+IF(COUNTIF('List most widespread'!$A$1:$A$38, DB_crossborder[[#This Row],[Occupation title (text)]])&gt;0, "YES", "NO")</f>
        <v>NO</v>
      </c>
      <c r="F945" t="s">
        <v>1493</v>
      </c>
      <c r="G945" t="s">
        <v>266</v>
      </c>
      <c r="H945" s="6">
        <v>7222</v>
      </c>
      <c r="J945" s="11">
        <v>7222</v>
      </c>
      <c r="K945" t="s">
        <v>721</v>
      </c>
      <c r="L945" t="s">
        <v>55</v>
      </c>
      <c r="M945" t="s">
        <v>1493</v>
      </c>
      <c r="N945" t="s">
        <v>722</v>
      </c>
      <c r="O945" t="s">
        <v>723</v>
      </c>
      <c r="P945" t="s">
        <v>43</v>
      </c>
      <c r="Q945" t="s">
        <v>25</v>
      </c>
      <c r="R945" t="s">
        <v>26</v>
      </c>
      <c r="S945" t="s">
        <v>724</v>
      </c>
    </row>
    <row r="946" spans="1:19" ht="17.25" customHeight="1">
      <c r="A946" t="s">
        <v>720</v>
      </c>
      <c r="B946" t="s">
        <v>610</v>
      </c>
      <c r="C946" s="2" t="s">
        <v>1561</v>
      </c>
      <c r="D946" t="s">
        <v>17</v>
      </c>
      <c r="E946" t="str">
        <f>+IF(COUNTIF('List most widespread'!$A$1:$A$38, DB_crossborder[[#This Row],[Occupation title (text)]])&gt;0, "YES", "NO")</f>
        <v>YES</v>
      </c>
      <c r="F946" t="s">
        <v>1493</v>
      </c>
      <c r="G946" t="s">
        <v>266</v>
      </c>
      <c r="H946" s="6">
        <v>7223</v>
      </c>
      <c r="J946" s="11">
        <v>7223</v>
      </c>
      <c r="K946" t="s">
        <v>721</v>
      </c>
      <c r="L946" t="s">
        <v>55</v>
      </c>
      <c r="M946" t="s">
        <v>1493</v>
      </c>
      <c r="N946" t="s">
        <v>722</v>
      </c>
      <c r="O946" t="s">
        <v>723</v>
      </c>
      <c r="P946" t="s">
        <v>43</v>
      </c>
      <c r="Q946" t="s">
        <v>25</v>
      </c>
      <c r="R946" t="s">
        <v>26</v>
      </c>
      <c r="S946" t="s">
        <v>724</v>
      </c>
    </row>
    <row r="947" spans="1:19" ht="17.25" customHeight="1">
      <c r="A947" t="s">
        <v>720</v>
      </c>
      <c r="B947" t="s">
        <v>740</v>
      </c>
      <c r="C947" s="2" t="s">
        <v>1561</v>
      </c>
      <c r="D947" t="s">
        <v>17</v>
      </c>
      <c r="E947" t="str">
        <f>+IF(COUNTIF('List most widespread'!$A$1:$A$38, DB_crossborder[[#This Row],[Occupation title (text)]])&gt;0, "YES", "NO")</f>
        <v>NO</v>
      </c>
      <c r="F947" t="s">
        <v>1493</v>
      </c>
      <c r="G947" t="s">
        <v>266</v>
      </c>
      <c r="H947" s="6">
        <v>7224</v>
      </c>
      <c r="J947" s="11">
        <v>7224</v>
      </c>
      <c r="K947" t="s">
        <v>721</v>
      </c>
      <c r="L947" t="s">
        <v>55</v>
      </c>
      <c r="M947" t="s">
        <v>1493</v>
      </c>
      <c r="N947" t="s">
        <v>722</v>
      </c>
      <c r="O947" t="s">
        <v>723</v>
      </c>
      <c r="P947" t="s">
        <v>43</v>
      </c>
      <c r="Q947" t="s">
        <v>25</v>
      </c>
      <c r="R947" t="s">
        <v>26</v>
      </c>
      <c r="S947" t="s">
        <v>724</v>
      </c>
    </row>
    <row r="948" spans="1:19" ht="17.25" customHeight="1">
      <c r="A948" t="s">
        <v>720</v>
      </c>
      <c r="B948" t="s">
        <v>741</v>
      </c>
      <c r="C948" s="2" t="s">
        <v>1561</v>
      </c>
      <c r="D948" t="s">
        <v>17</v>
      </c>
      <c r="E948" t="str">
        <f>+IF(COUNTIF('List most widespread'!$A$1:$A$38, DB_crossborder[[#This Row],[Occupation title (text)]])&gt;0, "YES", "NO")</f>
        <v>YES</v>
      </c>
      <c r="F948" t="s">
        <v>1493</v>
      </c>
      <c r="G948" t="s">
        <v>266</v>
      </c>
      <c r="H948" s="6">
        <v>7231</v>
      </c>
      <c r="J948" s="11">
        <v>7231</v>
      </c>
      <c r="K948" t="s">
        <v>721</v>
      </c>
      <c r="L948" t="s">
        <v>55</v>
      </c>
      <c r="M948" t="s">
        <v>1493</v>
      </c>
      <c r="N948" t="s">
        <v>722</v>
      </c>
      <c r="O948" t="s">
        <v>723</v>
      </c>
      <c r="P948" t="s">
        <v>43</v>
      </c>
      <c r="Q948" t="s">
        <v>25</v>
      </c>
      <c r="R948" t="s">
        <v>26</v>
      </c>
      <c r="S948" t="s">
        <v>724</v>
      </c>
    </row>
    <row r="949" spans="1:19" ht="17.25" customHeight="1">
      <c r="A949" t="s">
        <v>720</v>
      </c>
      <c r="B949" t="s">
        <v>614</v>
      </c>
      <c r="C949" s="2" t="s">
        <v>1561</v>
      </c>
      <c r="D949" t="s">
        <v>17</v>
      </c>
      <c r="E949" t="str">
        <f>+IF(COUNTIF('List most widespread'!$A$1:$A$38, DB_crossborder[[#This Row],[Occupation title (text)]])&gt;0, "YES", "NO")</f>
        <v>YES</v>
      </c>
      <c r="F949" t="s">
        <v>1493</v>
      </c>
      <c r="G949" t="s">
        <v>266</v>
      </c>
      <c r="H949" s="6">
        <v>7233</v>
      </c>
      <c r="J949" s="11">
        <v>7233</v>
      </c>
      <c r="K949" t="s">
        <v>721</v>
      </c>
      <c r="L949" t="s">
        <v>55</v>
      </c>
      <c r="M949" t="s">
        <v>1493</v>
      </c>
      <c r="N949" t="s">
        <v>722</v>
      </c>
      <c r="O949" t="s">
        <v>723</v>
      </c>
      <c r="P949" t="s">
        <v>43</v>
      </c>
      <c r="Q949" t="s">
        <v>25</v>
      </c>
      <c r="R949" t="s">
        <v>26</v>
      </c>
      <c r="S949" t="s">
        <v>724</v>
      </c>
    </row>
    <row r="950" spans="1:19" ht="17.25" customHeight="1">
      <c r="A950" t="s">
        <v>720</v>
      </c>
      <c r="B950" t="s">
        <v>60</v>
      </c>
      <c r="C950" s="2" t="s">
        <v>1561</v>
      </c>
      <c r="D950" t="s">
        <v>17</v>
      </c>
      <c r="E950" t="str">
        <f>+IF(COUNTIF('List most widespread'!$A$1:$A$38, DB_crossborder[[#This Row],[Occupation title (text)]])&gt;0, "YES", "NO")</f>
        <v>YES</v>
      </c>
      <c r="F950" t="s">
        <v>1493</v>
      </c>
      <c r="G950" t="s">
        <v>266</v>
      </c>
      <c r="H950" s="6">
        <v>7411</v>
      </c>
      <c r="J950" s="11">
        <v>7411</v>
      </c>
      <c r="K950" t="s">
        <v>721</v>
      </c>
      <c r="L950" t="s">
        <v>55</v>
      </c>
      <c r="M950" t="s">
        <v>1493</v>
      </c>
      <c r="N950" t="s">
        <v>722</v>
      </c>
      <c r="O950" t="s">
        <v>723</v>
      </c>
      <c r="P950" t="s">
        <v>43</v>
      </c>
      <c r="Q950" t="s">
        <v>25</v>
      </c>
      <c r="R950" t="s">
        <v>25</v>
      </c>
      <c r="S950" t="s">
        <v>724</v>
      </c>
    </row>
    <row r="951" spans="1:19" ht="17.25" customHeight="1">
      <c r="A951" t="s">
        <v>720</v>
      </c>
      <c r="B951" t="s">
        <v>62</v>
      </c>
      <c r="C951" s="2" t="s">
        <v>1561</v>
      </c>
      <c r="D951" t="s">
        <v>17</v>
      </c>
      <c r="E951" t="str">
        <f>+IF(COUNTIF('List most widespread'!$A$1:$A$38, DB_crossborder[[#This Row],[Occupation title (text)]])&gt;0, "YES", "NO")</f>
        <v>YES</v>
      </c>
      <c r="F951" t="s">
        <v>1493</v>
      </c>
      <c r="G951" t="s">
        <v>266</v>
      </c>
      <c r="H951" s="6">
        <v>7412</v>
      </c>
      <c r="J951" s="11">
        <v>7412</v>
      </c>
      <c r="K951" t="s">
        <v>721</v>
      </c>
      <c r="L951" t="s">
        <v>55</v>
      </c>
      <c r="M951" t="s">
        <v>1493</v>
      </c>
      <c r="N951" t="s">
        <v>722</v>
      </c>
      <c r="O951" t="s">
        <v>723</v>
      </c>
      <c r="P951" t="s">
        <v>43</v>
      </c>
      <c r="Q951" t="s">
        <v>25</v>
      </c>
      <c r="R951" t="s">
        <v>26</v>
      </c>
      <c r="S951" t="s">
        <v>724</v>
      </c>
    </row>
    <row r="952" spans="1:19" ht="17.25" customHeight="1">
      <c r="A952" t="s">
        <v>720</v>
      </c>
      <c r="B952" t="s">
        <v>742</v>
      </c>
      <c r="C952" s="2" t="s">
        <v>1561</v>
      </c>
      <c r="D952" t="s">
        <v>17</v>
      </c>
      <c r="E952" t="str">
        <f>+IF(COUNTIF('List most widespread'!$A$1:$A$38, DB_crossborder[[#This Row],[Occupation title (text)]])&gt;0, "YES", "NO")</f>
        <v>YES</v>
      </c>
      <c r="F952" t="s">
        <v>1493</v>
      </c>
      <c r="G952" t="s">
        <v>266</v>
      </c>
      <c r="H952" s="6">
        <v>7511</v>
      </c>
      <c r="J952" s="11">
        <v>7511</v>
      </c>
      <c r="K952" t="s">
        <v>721</v>
      </c>
      <c r="L952" t="s">
        <v>55</v>
      </c>
      <c r="M952" t="s">
        <v>1493</v>
      </c>
      <c r="N952" t="s">
        <v>722</v>
      </c>
      <c r="O952" t="s">
        <v>723</v>
      </c>
      <c r="P952" t="s">
        <v>43</v>
      </c>
      <c r="Q952" t="s">
        <v>25</v>
      </c>
      <c r="R952" t="s">
        <v>26</v>
      </c>
      <c r="S952" t="s">
        <v>724</v>
      </c>
    </row>
    <row r="953" spans="1:19" ht="17.25" customHeight="1">
      <c r="A953" t="s">
        <v>720</v>
      </c>
      <c r="B953" t="s">
        <v>638</v>
      </c>
      <c r="C953" s="2" t="s">
        <v>1561</v>
      </c>
      <c r="D953" t="s">
        <v>17</v>
      </c>
      <c r="E953" t="str">
        <f>+IF(COUNTIF('List most widespread'!$A$1:$A$38, DB_crossborder[[#This Row],[Occupation title (text)]])&gt;0, "YES", "NO")</f>
        <v>YES</v>
      </c>
      <c r="F953" t="s">
        <v>1493</v>
      </c>
      <c r="G953" t="s">
        <v>266</v>
      </c>
      <c r="H953" s="6">
        <v>7512</v>
      </c>
      <c r="J953" s="11">
        <v>7512</v>
      </c>
      <c r="K953" t="s">
        <v>721</v>
      </c>
      <c r="L953" t="s">
        <v>55</v>
      </c>
      <c r="M953" t="s">
        <v>1493</v>
      </c>
      <c r="N953" t="s">
        <v>722</v>
      </c>
      <c r="O953" t="s">
        <v>723</v>
      </c>
      <c r="P953" t="s">
        <v>25</v>
      </c>
      <c r="Q953" t="s">
        <v>25</v>
      </c>
      <c r="R953" t="s">
        <v>26</v>
      </c>
      <c r="S953" t="s">
        <v>724</v>
      </c>
    </row>
    <row r="954" spans="1:19" ht="17.25" customHeight="1">
      <c r="A954" t="s">
        <v>720</v>
      </c>
      <c r="B954" t="s">
        <v>743</v>
      </c>
      <c r="C954" s="2" t="s">
        <v>1561</v>
      </c>
      <c r="D954" t="s">
        <v>17</v>
      </c>
      <c r="E954" t="str">
        <f>+IF(COUNTIF('List most widespread'!$A$1:$A$38, DB_crossborder[[#This Row],[Occupation title (text)]])&gt;0, "YES", "NO")</f>
        <v>NO</v>
      </c>
      <c r="F954" t="s">
        <v>1493</v>
      </c>
      <c r="G954" t="s">
        <v>266</v>
      </c>
      <c r="H954" s="6">
        <v>7521</v>
      </c>
      <c r="J954" s="11">
        <v>7521</v>
      </c>
      <c r="K954" t="s">
        <v>721</v>
      </c>
      <c r="L954" t="s">
        <v>55</v>
      </c>
      <c r="M954" t="s">
        <v>1493</v>
      </c>
      <c r="N954" t="s">
        <v>722</v>
      </c>
      <c r="O954" t="s">
        <v>723</v>
      </c>
      <c r="P954" t="s">
        <v>43</v>
      </c>
      <c r="Q954" t="s">
        <v>25</v>
      </c>
      <c r="R954" t="s">
        <v>26</v>
      </c>
      <c r="S954" t="s">
        <v>724</v>
      </c>
    </row>
    <row r="955" spans="1:19" ht="17.25" customHeight="1">
      <c r="A955" t="s">
        <v>720</v>
      </c>
      <c r="B955" t="s">
        <v>642</v>
      </c>
      <c r="C955" s="2" t="s">
        <v>1561</v>
      </c>
      <c r="D955" t="s">
        <v>17</v>
      </c>
      <c r="E955" t="str">
        <f>+IF(COUNTIF('List most widespread'!$A$1:$A$38, DB_crossborder[[#This Row],[Occupation title (text)]])&gt;0, "YES", "NO")</f>
        <v>NO</v>
      </c>
      <c r="F955" t="s">
        <v>1493</v>
      </c>
      <c r="G955" t="s">
        <v>266</v>
      </c>
      <c r="H955" s="6">
        <v>7522</v>
      </c>
      <c r="J955" s="11">
        <v>7522</v>
      </c>
      <c r="K955" t="s">
        <v>721</v>
      </c>
      <c r="L955" t="s">
        <v>55</v>
      </c>
      <c r="M955" t="s">
        <v>1493</v>
      </c>
      <c r="N955" t="s">
        <v>722</v>
      </c>
      <c r="O955" t="s">
        <v>723</v>
      </c>
      <c r="P955" t="s">
        <v>43</v>
      </c>
      <c r="Q955" t="s">
        <v>25</v>
      </c>
      <c r="R955" t="s">
        <v>26</v>
      </c>
      <c r="S955" t="s">
        <v>724</v>
      </c>
    </row>
    <row r="956" spans="1:19" ht="17.25" customHeight="1">
      <c r="A956" t="s">
        <v>720</v>
      </c>
      <c r="B956" t="s">
        <v>744</v>
      </c>
      <c r="C956" s="2" t="s">
        <v>1561</v>
      </c>
      <c r="D956" t="s">
        <v>17</v>
      </c>
      <c r="E956" t="str">
        <f>+IF(COUNTIF('List most widespread'!$A$1:$A$38, DB_crossborder[[#This Row],[Occupation title (text)]])&gt;0, "YES", "NO")</f>
        <v>NO</v>
      </c>
      <c r="F956" t="s">
        <v>1493</v>
      </c>
      <c r="G956" t="s">
        <v>266</v>
      </c>
      <c r="H956" s="6">
        <v>7523</v>
      </c>
      <c r="J956" s="11">
        <v>7523</v>
      </c>
      <c r="K956" t="s">
        <v>721</v>
      </c>
      <c r="L956" t="s">
        <v>55</v>
      </c>
      <c r="M956" t="s">
        <v>1493</v>
      </c>
      <c r="N956" t="s">
        <v>722</v>
      </c>
      <c r="O956" t="s">
        <v>723</v>
      </c>
      <c r="P956" t="s">
        <v>43</v>
      </c>
      <c r="Q956" t="s">
        <v>25</v>
      </c>
      <c r="R956" t="s">
        <v>26</v>
      </c>
      <c r="S956" t="s">
        <v>724</v>
      </c>
    </row>
    <row r="957" spans="1:19" ht="17.25" customHeight="1">
      <c r="A957" t="s">
        <v>720</v>
      </c>
      <c r="B957" t="s">
        <v>745</v>
      </c>
      <c r="C957" s="1" t="s">
        <v>1564</v>
      </c>
      <c r="D957" t="s">
        <v>17</v>
      </c>
      <c r="E957" t="str">
        <f>+IF(COUNTIF('List most widespread'!$A$1:$A$38, DB_crossborder[[#This Row],[Occupation title (text)]])&gt;0, "YES", "NO")</f>
        <v>NO</v>
      </c>
      <c r="F957" t="s">
        <v>1493</v>
      </c>
      <c r="G957" t="s">
        <v>266</v>
      </c>
      <c r="H957" s="6">
        <v>8114</v>
      </c>
      <c r="J957" s="11">
        <v>8114</v>
      </c>
      <c r="K957" t="s">
        <v>721</v>
      </c>
      <c r="L957" t="s">
        <v>55</v>
      </c>
      <c r="M957" t="s">
        <v>1493</v>
      </c>
      <c r="N957" t="s">
        <v>722</v>
      </c>
      <c r="O957" t="s">
        <v>723</v>
      </c>
      <c r="P957" t="s">
        <v>43</v>
      </c>
      <c r="Q957" t="s">
        <v>25</v>
      </c>
      <c r="R957" t="s">
        <v>26</v>
      </c>
      <c r="S957" t="s">
        <v>724</v>
      </c>
    </row>
    <row r="958" spans="1:19" ht="17.25" customHeight="1">
      <c r="A958" t="s">
        <v>720</v>
      </c>
      <c r="B958" t="s">
        <v>746</v>
      </c>
      <c r="C958" s="1" t="s">
        <v>1564</v>
      </c>
      <c r="D958" t="s">
        <v>17</v>
      </c>
      <c r="E958" t="str">
        <f>+IF(COUNTIF('List most widespread'!$A$1:$A$38, DB_crossborder[[#This Row],[Occupation title (text)]])&gt;0, "YES", "NO")</f>
        <v>NO</v>
      </c>
      <c r="F958" t="s">
        <v>1493</v>
      </c>
      <c r="G958" t="s">
        <v>266</v>
      </c>
      <c r="H958" s="6">
        <v>8153</v>
      </c>
      <c r="J958" s="11">
        <v>8153</v>
      </c>
      <c r="K958" t="s">
        <v>721</v>
      </c>
      <c r="L958" t="s">
        <v>55</v>
      </c>
      <c r="M958" t="s">
        <v>1493</v>
      </c>
      <c r="N958" t="s">
        <v>722</v>
      </c>
      <c r="O958" t="s">
        <v>723</v>
      </c>
      <c r="P958" t="s">
        <v>43</v>
      </c>
      <c r="Q958" t="s">
        <v>25</v>
      </c>
      <c r="R958" t="s">
        <v>26</v>
      </c>
      <c r="S958" t="s">
        <v>724</v>
      </c>
    </row>
    <row r="959" spans="1:19" ht="17.25" customHeight="1">
      <c r="A959" t="s">
        <v>720</v>
      </c>
      <c r="B959" t="s">
        <v>664</v>
      </c>
      <c r="C959" s="1" t="s">
        <v>1564</v>
      </c>
      <c r="D959" t="s">
        <v>17</v>
      </c>
      <c r="E959" t="str">
        <f>+IF(COUNTIF('List most widespread'!$A$1:$A$38, DB_crossborder[[#This Row],[Occupation title (text)]])&gt;0, "YES", "NO")</f>
        <v>NO</v>
      </c>
      <c r="F959" t="s">
        <v>1493</v>
      </c>
      <c r="G959" t="s">
        <v>266</v>
      </c>
      <c r="H959" s="6">
        <v>8157</v>
      </c>
      <c r="J959" s="11">
        <v>8157</v>
      </c>
      <c r="K959" t="s">
        <v>721</v>
      </c>
      <c r="L959" t="s">
        <v>55</v>
      </c>
      <c r="M959" t="s">
        <v>1493</v>
      </c>
      <c r="N959" t="s">
        <v>722</v>
      </c>
      <c r="O959" t="s">
        <v>723</v>
      </c>
      <c r="P959" t="s">
        <v>43</v>
      </c>
      <c r="Q959" t="s">
        <v>25</v>
      </c>
      <c r="R959" t="s">
        <v>26</v>
      </c>
      <c r="S959" t="s">
        <v>724</v>
      </c>
    </row>
    <row r="960" spans="1:19" ht="17.25" customHeight="1">
      <c r="A960" t="s">
        <v>720</v>
      </c>
      <c r="B960" t="s">
        <v>666</v>
      </c>
      <c r="C960" s="1" t="s">
        <v>1564</v>
      </c>
      <c r="D960" t="s">
        <v>17</v>
      </c>
      <c r="E960" t="str">
        <f>+IF(COUNTIF('List most widespread'!$A$1:$A$38, DB_crossborder[[#This Row],[Occupation title (text)]])&gt;0, "YES", "NO")</f>
        <v>NO</v>
      </c>
      <c r="F960" t="s">
        <v>1493</v>
      </c>
      <c r="G960" t="s">
        <v>266</v>
      </c>
      <c r="H960" s="6">
        <v>8160</v>
      </c>
      <c r="J960" s="11">
        <v>8160</v>
      </c>
      <c r="K960" t="s">
        <v>721</v>
      </c>
      <c r="L960" t="s">
        <v>55</v>
      </c>
      <c r="M960" t="s">
        <v>1493</v>
      </c>
      <c r="N960" t="s">
        <v>722</v>
      </c>
      <c r="O960" t="s">
        <v>723</v>
      </c>
      <c r="P960" t="s">
        <v>43</v>
      </c>
      <c r="Q960" t="s">
        <v>25</v>
      </c>
      <c r="R960" t="s">
        <v>26</v>
      </c>
      <c r="S960" t="s">
        <v>724</v>
      </c>
    </row>
    <row r="961" spans="1:19" ht="17.25" customHeight="1">
      <c r="A961" t="s">
        <v>720</v>
      </c>
      <c r="B961" t="s">
        <v>281</v>
      </c>
      <c r="C961" s="1" t="s">
        <v>1564</v>
      </c>
      <c r="D961" t="s">
        <v>17</v>
      </c>
      <c r="E961" t="str">
        <f>+IF(COUNTIF('List most widespread'!$A$1:$A$38, DB_crossborder[[#This Row],[Occupation title (text)]])&gt;0, "YES", "NO")</f>
        <v>NO</v>
      </c>
      <c r="F961" t="s">
        <v>1493</v>
      </c>
      <c r="G961" t="s">
        <v>266</v>
      </c>
      <c r="H961" s="6">
        <v>8172</v>
      </c>
      <c r="J961" s="11">
        <v>8172</v>
      </c>
      <c r="K961" t="s">
        <v>721</v>
      </c>
      <c r="L961" t="s">
        <v>55</v>
      </c>
      <c r="M961" t="s">
        <v>1493</v>
      </c>
      <c r="N961" t="s">
        <v>722</v>
      </c>
      <c r="O961" t="s">
        <v>723</v>
      </c>
      <c r="P961" t="s">
        <v>43</v>
      </c>
      <c r="Q961" t="s">
        <v>25</v>
      </c>
      <c r="R961" t="s">
        <v>26</v>
      </c>
      <c r="S961" t="s">
        <v>724</v>
      </c>
    </row>
    <row r="962" spans="1:19" ht="17.25" customHeight="1">
      <c r="A962" t="s">
        <v>720</v>
      </c>
      <c r="B962" t="s">
        <v>280</v>
      </c>
      <c r="C962" s="1" t="s">
        <v>1564</v>
      </c>
      <c r="D962" t="s">
        <v>17</v>
      </c>
      <c r="E962" t="str">
        <f>+IF(COUNTIF('List most widespread'!$A$1:$A$38, DB_crossborder[[#This Row],[Occupation title (text)]])&gt;0, "YES", "NO")</f>
        <v>NO</v>
      </c>
      <c r="F962" t="s">
        <v>1493</v>
      </c>
      <c r="G962" t="s">
        <v>266</v>
      </c>
      <c r="H962" s="6">
        <v>8189</v>
      </c>
      <c r="J962" s="11">
        <v>8189</v>
      </c>
      <c r="K962" t="s">
        <v>721</v>
      </c>
      <c r="L962" t="s">
        <v>55</v>
      </c>
      <c r="M962" t="s">
        <v>1493</v>
      </c>
      <c r="N962" t="s">
        <v>722</v>
      </c>
      <c r="O962" t="s">
        <v>723</v>
      </c>
      <c r="P962" t="s">
        <v>43</v>
      </c>
      <c r="Q962" t="s">
        <v>25</v>
      </c>
      <c r="R962" t="s">
        <v>26</v>
      </c>
      <c r="S962" t="s">
        <v>724</v>
      </c>
    </row>
    <row r="963" spans="1:19" ht="17.25" customHeight="1">
      <c r="A963" t="s">
        <v>720</v>
      </c>
      <c r="B963" t="s">
        <v>1053</v>
      </c>
      <c r="C963" s="1" t="s">
        <v>1564</v>
      </c>
      <c r="D963" t="s">
        <v>17</v>
      </c>
      <c r="E963" t="str">
        <f>+IF(COUNTIF('List most widespread'!$A$1:$A$38, DB_crossborder[[#This Row],[Occupation title (text)]])&gt;0, "YES", "NO")</f>
        <v>NO</v>
      </c>
      <c r="F963" t="s">
        <v>1493</v>
      </c>
      <c r="G963" t="s">
        <v>266</v>
      </c>
      <c r="H963" s="6">
        <v>8212</v>
      </c>
      <c r="J963" s="11">
        <v>8212</v>
      </c>
      <c r="K963" t="s">
        <v>721</v>
      </c>
      <c r="L963" t="s">
        <v>55</v>
      </c>
      <c r="M963" t="s">
        <v>1493</v>
      </c>
      <c r="N963" t="s">
        <v>722</v>
      </c>
      <c r="O963" t="s">
        <v>723</v>
      </c>
      <c r="P963" t="s">
        <v>43</v>
      </c>
      <c r="Q963" t="s">
        <v>25</v>
      </c>
      <c r="R963" t="s">
        <v>26</v>
      </c>
      <c r="S963" t="s">
        <v>724</v>
      </c>
    </row>
    <row r="964" spans="1:19" ht="17.25" customHeight="1">
      <c r="A964" t="s">
        <v>720</v>
      </c>
      <c r="B964" t="s">
        <v>747</v>
      </c>
      <c r="C964" s="1" t="s">
        <v>1564</v>
      </c>
      <c r="D964" t="s">
        <v>17</v>
      </c>
      <c r="E964" t="str">
        <f>+IF(COUNTIF('List most widespread'!$A$1:$A$38, DB_crossborder[[#This Row],[Occupation title (text)]])&gt;0, "YES", "NO")</f>
        <v>NO</v>
      </c>
      <c r="F964" t="s">
        <v>1493</v>
      </c>
      <c r="G964" t="s">
        <v>266</v>
      </c>
      <c r="H964" s="6">
        <v>8219</v>
      </c>
      <c r="J964" s="11">
        <v>8219</v>
      </c>
      <c r="K964" t="s">
        <v>721</v>
      </c>
      <c r="L964" t="s">
        <v>55</v>
      </c>
      <c r="M964" t="s">
        <v>1493</v>
      </c>
      <c r="N964" t="s">
        <v>722</v>
      </c>
      <c r="O964" t="s">
        <v>723</v>
      </c>
      <c r="P964" t="s">
        <v>43</v>
      </c>
      <c r="Q964" t="s">
        <v>25</v>
      </c>
      <c r="R964" t="s">
        <v>26</v>
      </c>
      <c r="S964" t="s">
        <v>724</v>
      </c>
    </row>
    <row r="965" spans="1:19" ht="17.25" customHeight="1">
      <c r="A965" t="s">
        <v>720</v>
      </c>
      <c r="B965" t="s">
        <v>679</v>
      </c>
      <c r="C965" s="1" t="s">
        <v>1564</v>
      </c>
      <c r="D965" t="s">
        <v>17</v>
      </c>
      <c r="E965" t="str">
        <f>+IF(COUNTIF('List most widespread'!$A$1:$A$38, DB_crossborder[[#This Row],[Occupation title (text)]])&gt;0, "YES", "NO")</f>
        <v>YES</v>
      </c>
      <c r="F965" t="s">
        <v>1493</v>
      </c>
      <c r="G965" t="s">
        <v>266</v>
      </c>
      <c r="H965" s="6">
        <v>8331</v>
      </c>
      <c r="J965" s="11">
        <v>8331</v>
      </c>
      <c r="K965" t="s">
        <v>721</v>
      </c>
      <c r="L965" t="s">
        <v>55</v>
      </c>
      <c r="M965" t="s">
        <v>1493</v>
      </c>
      <c r="N965" t="s">
        <v>722</v>
      </c>
      <c r="O965" t="s">
        <v>723</v>
      </c>
      <c r="P965" t="s">
        <v>43</v>
      </c>
      <c r="Q965" t="s">
        <v>25</v>
      </c>
      <c r="R965" t="s">
        <v>26</v>
      </c>
      <c r="S965" t="s">
        <v>724</v>
      </c>
    </row>
    <row r="966" spans="1:19" ht="17.25" customHeight="1">
      <c r="A966" t="s">
        <v>720</v>
      </c>
      <c r="B966" t="s">
        <v>681</v>
      </c>
      <c r="C966" s="1" t="s">
        <v>1564</v>
      </c>
      <c r="D966" t="s">
        <v>17</v>
      </c>
      <c r="E966" t="str">
        <f>+IF(COUNTIF('List most widespread'!$A$1:$A$38, DB_crossborder[[#This Row],[Occupation title (text)]])&gt;0, "YES", "NO")</f>
        <v>YES</v>
      </c>
      <c r="F966" t="s">
        <v>1493</v>
      </c>
      <c r="G966" t="s">
        <v>266</v>
      </c>
      <c r="H966" s="6">
        <v>8332</v>
      </c>
      <c r="J966" s="11">
        <v>8332</v>
      </c>
      <c r="K966" t="s">
        <v>721</v>
      </c>
      <c r="L966" t="s">
        <v>55</v>
      </c>
      <c r="M966" t="s">
        <v>1493</v>
      </c>
      <c r="N966" t="s">
        <v>722</v>
      </c>
      <c r="O966" t="s">
        <v>723</v>
      </c>
      <c r="P966" t="s">
        <v>43</v>
      </c>
      <c r="Q966" t="s">
        <v>25</v>
      </c>
      <c r="R966" t="s">
        <v>26</v>
      </c>
      <c r="S966" t="s">
        <v>724</v>
      </c>
    </row>
    <row r="967" spans="1:19" ht="17.25" customHeight="1">
      <c r="A967" t="s">
        <v>720</v>
      </c>
      <c r="B967" t="s">
        <v>748</v>
      </c>
      <c r="C967" s="1" t="s">
        <v>1564</v>
      </c>
      <c r="D967" t="s">
        <v>17</v>
      </c>
      <c r="E967" t="str">
        <f>+IF(COUNTIF('List most widespread'!$A$1:$A$38, DB_crossborder[[#This Row],[Occupation title (text)]])&gt;0, "YES", "NO")</f>
        <v>NO</v>
      </c>
      <c r="F967" t="s">
        <v>1493</v>
      </c>
      <c r="G967" t="s">
        <v>266</v>
      </c>
      <c r="H967" s="6">
        <v>8341</v>
      </c>
      <c r="J967" s="11">
        <v>8341</v>
      </c>
      <c r="K967" t="s">
        <v>721</v>
      </c>
      <c r="L967" t="s">
        <v>55</v>
      </c>
      <c r="M967" t="s">
        <v>1493</v>
      </c>
      <c r="N967" t="s">
        <v>722</v>
      </c>
      <c r="O967" t="s">
        <v>723</v>
      </c>
      <c r="P967" t="s">
        <v>43</v>
      </c>
      <c r="Q967" t="s">
        <v>25</v>
      </c>
      <c r="R967" t="s">
        <v>25</v>
      </c>
      <c r="S967" t="s">
        <v>724</v>
      </c>
    </row>
    <row r="968" spans="1:19" ht="17.25" customHeight="1">
      <c r="A968" t="s">
        <v>720</v>
      </c>
      <c r="B968" t="s">
        <v>683</v>
      </c>
      <c r="C968" s="1" t="s">
        <v>1564</v>
      </c>
      <c r="D968" t="s">
        <v>17</v>
      </c>
      <c r="E968" t="str">
        <f>+IF(COUNTIF('List most widespread'!$A$1:$A$38, DB_crossborder[[#This Row],[Occupation title (text)]])&gt;0, "YES", "NO")</f>
        <v>YES</v>
      </c>
      <c r="F968" t="s">
        <v>1493</v>
      </c>
      <c r="G968" t="s">
        <v>266</v>
      </c>
      <c r="H968" s="6">
        <v>8342</v>
      </c>
      <c r="J968" s="11">
        <v>8342</v>
      </c>
      <c r="K968" t="s">
        <v>721</v>
      </c>
      <c r="L968" t="s">
        <v>55</v>
      </c>
      <c r="M968" t="s">
        <v>1493</v>
      </c>
      <c r="N968" t="s">
        <v>722</v>
      </c>
      <c r="O968" t="s">
        <v>723</v>
      </c>
      <c r="P968" t="s">
        <v>43</v>
      </c>
      <c r="Q968" t="s">
        <v>25</v>
      </c>
      <c r="R968" t="s">
        <v>25</v>
      </c>
      <c r="S968" t="s">
        <v>724</v>
      </c>
    </row>
    <row r="969" spans="1:19" ht="17.25" customHeight="1">
      <c r="A969" t="s">
        <v>720</v>
      </c>
      <c r="B969" t="s">
        <v>749</v>
      </c>
      <c r="C969" s="1" t="s">
        <v>1564</v>
      </c>
      <c r="D969" t="s">
        <v>17</v>
      </c>
      <c r="E969" t="str">
        <f>+IF(COUNTIF('List most widespread'!$A$1:$A$38, DB_crossborder[[#This Row],[Occupation title (text)]])&gt;0, "YES", "NO")</f>
        <v>NO</v>
      </c>
      <c r="F969" t="s">
        <v>1493</v>
      </c>
      <c r="G969" t="s">
        <v>266</v>
      </c>
      <c r="H969" s="6">
        <v>8343</v>
      </c>
      <c r="J969" s="11">
        <v>8343</v>
      </c>
      <c r="K969" t="s">
        <v>721</v>
      </c>
      <c r="L969" t="s">
        <v>55</v>
      </c>
      <c r="M969" t="s">
        <v>1493</v>
      </c>
      <c r="N969" t="s">
        <v>722</v>
      </c>
      <c r="O969" t="s">
        <v>723</v>
      </c>
      <c r="P969" t="s">
        <v>43</v>
      </c>
      <c r="Q969" t="s">
        <v>25</v>
      </c>
      <c r="R969" t="s">
        <v>26</v>
      </c>
      <c r="S969" t="s">
        <v>724</v>
      </c>
    </row>
    <row r="970" spans="1:19" ht="17.25" customHeight="1">
      <c r="A970" t="s">
        <v>720</v>
      </c>
      <c r="B970" t="s">
        <v>237</v>
      </c>
      <c r="C970" s="1" t="s">
        <v>1565</v>
      </c>
      <c r="D970" t="s">
        <v>17</v>
      </c>
      <c r="E970" t="str">
        <f>+IF(COUNTIF('List most widespread'!$A$1:$A$38, DB_crossborder[[#This Row],[Occupation title (text)]])&gt;0, "YES", "NO")</f>
        <v>YES</v>
      </c>
      <c r="F970" t="s">
        <v>1493</v>
      </c>
      <c r="G970" t="s">
        <v>266</v>
      </c>
      <c r="H970" s="6">
        <v>9112</v>
      </c>
      <c r="J970" s="11">
        <v>9112</v>
      </c>
      <c r="K970" t="s">
        <v>721</v>
      </c>
      <c r="L970" t="s">
        <v>55</v>
      </c>
      <c r="M970" t="s">
        <v>1493</v>
      </c>
      <c r="N970" t="s">
        <v>722</v>
      </c>
      <c r="O970" t="s">
        <v>723</v>
      </c>
      <c r="P970" t="s">
        <v>43</v>
      </c>
      <c r="Q970" t="s">
        <v>25</v>
      </c>
      <c r="R970" t="s">
        <v>26</v>
      </c>
      <c r="S970" t="s">
        <v>724</v>
      </c>
    </row>
    <row r="971" spans="1:19" ht="17.25" customHeight="1">
      <c r="A971" t="s">
        <v>720</v>
      </c>
      <c r="B971" t="s">
        <v>696</v>
      </c>
      <c r="C971" s="1" t="s">
        <v>1565</v>
      </c>
      <c r="D971" t="s">
        <v>17</v>
      </c>
      <c r="E971" t="str">
        <f>+IF(COUNTIF('List most widespread'!$A$1:$A$38, DB_crossborder[[#This Row],[Occupation title (text)]])&gt;0, "YES", "NO")</f>
        <v>NO</v>
      </c>
      <c r="F971" t="s">
        <v>1493</v>
      </c>
      <c r="G971" t="s">
        <v>266</v>
      </c>
      <c r="H971" s="6">
        <v>9212</v>
      </c>
      <c r="J971" s="11">
        <v>9212</v>
      </c>
      <c r="K971" t="s">
        <v>721</v>
      </c>
      <c r="L971" t="s">
        <v>55</v>
      </c>
      <c r="M971" t="s">
        <v>1493</v>
      </c>
      <c r="N971" t="s">
        <v>722</v>
      </c>
      <c r="O971" t="s">
        <v>723</v>
      </c>
      <c r="P971" t="s">
        <v>43</v>
      </c>
      <c r="Q971" t="s">
        <v>25</v>
      </c>
      <c r="R971" t="s">
        <v>25</v>
      </c>
      <c r="S971" t="s">
        <v>724</v>
      </c>
    </row>
    <row r="972" spans="1:19" ht="17.25" customHeight="1">
      <c r="A972" t="s">
        <v>720</v>
      </c>
      <c r="B972" t="s">
        <v>700</v>
      </c>
      <c r="C972" s="1" t="s">
        <v>1565</v>
      </c>
      <c r="D972" t="s">
        <v>17</v>
      </c>
      <c r="E972" t="str">
        <f>+IF(COUNTIF('List most widespread'!$A$1:$A$38, DB_crossborder[[#This Row],[Occupation title (text)]])&gt;0, "YES", "NO")</f>
        <v>NO</v>
      </c>
      <c r="F972" t="s">
        <v>1493</v>
      </c>
      <c r="G972" t="s">
        <v>266</v>
      </c>
      <c r="H972" s="6">
        <v>9214</v>
      </c>
      <c r="J972" s="11">
        <v>9214</v>
      </c>
      <c r="K972" t="s">
        <v>721</v>
      </c>
      <c r="L972" t="s">
        <v>55</v>
      </c>
      <c r="M972" t="s">
        <v>1493</v>
      </c>
      <c r="N972" t="s">
        <v>722</v>
      </c>
      <c r="O972" t="s">
        <v>723</v>
      </c>
      <c r="P972" t="s">
        <v>43</v>
      </c>
      <c r="Q972" t="s">
        <v>25</v>
      </c>
      <c r="R972" t="s">
        <v>26</v>
      </c>
      <c r="S972" t="s">
        <v>724</v>
      </c>
    </row>
    <row r="973" spans="1:19" ht="17.25" customHeight="1">
      <c r="A973" t="s">
        <v>720</v>
      </c>
      <c r="B973" t="s">
        <v>702</v>
      </c>
      <c r="C973" s="1" t="s">
        <v>1565</v>
      </c>
      <c r="D973" t="s">
        <v>17</v>
      </c>
      <c r="E973" t="str">
        <f>+IF(COUNTIF('List most widespread'!$A$1:$A$38, DB_crossborder[[#This Row],[Occupation title (text)]])&gt;0, "YES", "NO")</f>
        <v>NO</v>
      </c>
      <c r="F973" t="s">
        <v>1493</v>
      </c>
      <c r="G973" t="s">
        <v>266</v>
      </c>
      <c r="H973" s="6">
        <v>9312</v>
      </c>
      <c r="J973" s="11">
        <v>9312</v>
      </c>
      <c r="K973" t="s">
        <v>721</v>
      </c>
      <c r="L973" t="s">
        <v>55</v>
      </c>
      <c r="M973" t="s">
        <v>1493</v>
      </c>
      <c r="N973" t="s">
        <v>722</v>
      </c>
      <c r="O973" t="s">
        <v>723</v>
      </c>
      <c r="P973" t="s">
        <v>43</v>
      </c>
      <c r="Q973" t="s">
        <v>25</v>
      </c>
      <c r="R973" t="s">
        <v>26</v>
      </c>
      <c r="S973" t="s">
        <v>724</v>
      </c>
    </row>
    <row r="974" spans="1:19" ht="17.25" customHeight="1">
      <c r="A974" t="s">
        <v>720</v>
      </c>
      <c r="B974" t="s">
        <v>707</v>
      </c>
      <c r="C974" s="1" t="s">
        <v>1565</v>
      </c>
      <c r="D974" t="s">
        <v>17</v>
      </c>
      <c r="E974" t="str">
        <f>+IF(COUNTIF('List most widespread'!$A$1:$A$38, DB_crossborder[[#This Row],[Occupation title (text)]])&gt;0, "YES", "NO")</f>
        <v>NO</v>
      </c>
      <c r="F974" t="s">
        <v>1493</v>
      </c>
      <c r="G974" t="s">
        <v>266</v>
      </c>
      <c r="H974" s="6">
        <v>9333</v>
      </c>
      <c r="J974" s="11">
        <v>9333</v>
      </c>
      <c r="K974" t="s">
        <v>721</v>
      </c>
      <c r="L974" t="s">
        <v>55</v>
      </c>
      <c r="M974" t="s">
        <v>1493</v>
      </c>
      <c r="N974" t="s">
        <v>722</v>
      </c>
      <c r="O974" t="s">
        <v>723</v>
      </c>
      <c r="P974" t="s">
        <v>43</v>
      </c>
      <c r="Q974" t="s">
        <v>25</v>
      </c>
      <c r="R974" t="s">
        <v>26</v>
      </c>
      <c r="S974" t="s">
        <v>724</v>
      </c>
    </row>
    <row r="975" spans="1:19" ht="17.25" customHeight="1">
      <c r="A975" t="s">
        <v>720</v>
      </c>
      <c r="B975" t="s">
        <v>225</v>
      </c>
      <c r="C975" s="1" t="s">
        <v>1565</v>
      </c>
      <c r="D975" t="s">
        <v>17</v>
      </c>
      <c r="E975" t="str">
        <f>+IF(COUNTIF('List most widespread'!$A$1:$A$38, DB_crossborder[[#This Row],[Occupation title (text)]])&gt;0, "YES", "NO")</f>
        <v>NO</v>
      </c>
      <c r="F975" t="s">
        <v>1493</v>
      </c>
      <c r="G975" t="s">
        <v>266</v>
      </c>
      <c r="H975" s="6">
        <v>9334</v>
      </c>
      <c r="J975" s="11">
        <v>9334</v>
      </c>
      <c r="K975" t="s">
        <v>721</v>
      </c>
      <c r="L975" t="s">
        <v>55</v>
      </c>
      <c r="M975" t="s">
        <v>1493</v>
      </c>
      <c r="N975" t="s">
        <v>722</v>
      </c>
      <c r="O975" t="s">
        <v>723</v>
      </c>
      <c r="P975" t="s">
        <v>43</v>
      </c>
      <c r="Q975" t="s">
        <v>25</v>
      </c>
      <c r="R975" t="s">
        <v>26</v>
      </c>
      <c r="S975" t="s">
        <v>724</v>
      </c>
    </row>
    <row r="976" spans="1:19" ht="17.25" customHeight="1">
      <c r="A976" t="s">
        <v>720</v>
      </c>
      <c r="B976" t="s">
        <v>239</v>
      </c>
      <c r="C976" s="1" t="s">
        <v>1565</v>
      </c>
      <c r="D976" t="s">
        <v>17</v>
      </c>
      <c r="E976" t="str">
        <f>+IF(COUNTIF('List most widespread'!$A$1:$A$38, DB_crossborder[[#This Row],[Occupation title (text)]])&gt;0, "YES", "NO")</f>
        <v>NO</v>
      </c>
      <c r="F976" t="s">
        <v>1493</v>
      </c>
      <c r="G976" t="s">
        <v>266</v>
      </c>
      <c r="H976" s="6">
        <v>9412</v>
      </c>
      <c r="J976" s="11">
        <v>9412</v>
      </c>
      <c r="K976" t="s">
        <v>721</v>
      </c>
      <c r="L976" t="s">
        <v>55</v>
      </c>
      <c r="M976" t="s">
        <v>1493</v>
      </c>
      <c r="N976" t="s">
        <v>722</v>
      </c>
      <c r="O976" t="s">
        <v>723</v>
      </c>
      <c r="P976" t="s">
        <v>43</v>
      </c>
      <c r="Q976" t="s">
        <v>25</v>
      </c>
      <c r="R976" t="s">
        <v>26</v>
      </c>
      <c r="S976" t="s">
        <v>724</v>
      </c>
    </row>
    <row r="977" spans="1:19" ht="17.25" customHeight="1">
      <c r="A977" t="s">
        <v>720</v>
      </c>
      <c r="B977" t="s">
        <v>480</v>
      </c>
      <c r="C977" t="s">
        <v>1559</v>
      </c>
      <c r="D977" t="s">
        <v>37</v>
      </c>
      <c r="E977" t="str">
        <f>+IF(COUNTIF('List most widespread'!$F$1:$F$37, DB_crossborder[[#This Row],[Occupation title (text)]])&gt;0, "YES", "NO")</f>
        <v>YES</v>
      </c>
      <c r="G977" t="s">
        <v>266</v>
      </c>
      <c r="H977" s="6">
        <v>3343</v>
      </c>
      <c r="J977" s="11">
        <v>3343</v>
      </c>
      <c r="K977" t="s">
        <v>721</v>
      </c>
      <c r="L977" t="s">
        <v>55</v>
      </c>
      <c r="M977" t="s">
        <v>1493</v>
      </c>
      <c r="N977" t="s">
        <v>722</v>
      </c>
      <c r="O977" t="s">
        <v>723</v>
      </c>
      <c r="P977" t="s">
        <v>43</v>
      </c>
      <c r="Q977" t="s">
        <v>26</v>
      </c>
      <c r="R977" t="s">
        <v>25</v>
      </c>
      <c r="S977" t="s">
        <v>724</v>
      </c>
    </row>
    <row r="978" spans="1:19" ht="17.25" customHeight="1">
      <c r="A978" t="s">
        <v>720</v>
      </c>
      <c r="B978" t="s">
        <v>750</v>
      </c>
      <c r="C978" s="1" t="s">
        <v>1565</v>
      </c>
      <c r="D978" t="s">
        <v>17</v>
      </c>
      <c r="E978" t="str">
        <f>+IF(COUNTIF('List most widespread'!$A$1:$A$38, DB_crossborder[[#This Row],[Occupation title (text)]])&gt;0, "YES", "NO")</f>
        <v>NO</v>
      </c>
      <c r="F978" t="s">
        <v>1493</v>
      </c>
      <c r="G978" t="s">
        <v>266</v>
      </c>
      <c r="H978" s="6">
        <v>9612</v>
      </c>
      <c r="J978" s="11">
        <v>9612</v>
      </c>
      <c r="K978" t="s">
        <v>721</v>
      </c>
      <c r="L978" t="s">
        <v>55</v>
      </c>
      <c r="M978" t="s">
        <v>1493</v>
      </c>
      <c r="N978" t="s">
        <v>722</v>
      </c>
      <c r="O978" t="s">
        <v>723</v>
      </c>
      <c r="P978" t="s">
        <v>43</v>
      </c>
      <c r="Q978" t="s">
        <v>25</v>
      </c>
      <c r="R978" t="s">
        <v>26</v>
      </c>
      <c r="S978" t="s">
        <v>724</v>
      </c>
    </row>
    <row r="979" spans="1:19" ht="17.25" customHeight="1">
      <c r="A979" t="s">
        <v>720</v>
      </c>
      <c r="B979" t="s">
        <v>1476</v>
      </c>
      <c r="C979" s="1" t="s">
        <v>1565</v>
      </c>
      <c r="D979" t="s">
        <v>17</v>
      </c>
      <c r="E979" t="str">
        <f>+IF(COUNTIF('List most widespread'!$A$1:$A$38, DB_crossborder[[#This Row],[Occupation title (text)]])&gt;0, "YES", "NO")</f>
        <v>NO</v>
      </c>
      <c r="F979" t="s">
        <v>1493</v>
      </c>
      <c r="G979" t="s">
        <v>266</v>
      </c>
      <c r="H979" s="6">
        <v>9622</v>
      </c>
      <c r="J979" s="11">
        <v>9622</v>
      </c>
      <c r="K979" t="s">
        <v>721</v>
      </c>
      <c r="L979" t="s">
        <v>55</v>
      </c>
      <c r="M979" t="s">
        <v>1493</v>
      </c>
      <c r="N979" t="s">
        <v>722</v>
      </c>
      <c r="O979" t="s">
        <v>723</v>
      </c>
      <c r="P979" t="s">
        <v>43</v>
      </c>
      <c r="Q979" t="s">
        <v>26</v>
      </c>
      <c r="R979" t="s">
        <v>26</v>
      </c>
      <c r="S979" t="s">
        <v>724</v>
      </c>
    </row>
    <row r="980" spans="1:19" ht="17.25" customHeight="1">
      <c r="A980" t="s">
        <v>720</v>
      </c>
      <c r="B980" t="s">
        <v>730</v>
      </c>
      <c r="C980" t="s">
        <v>1560</v>
      </c>
      <c r="D980" t="s">
        <v>37</v>
      </c>
      <c r="E980" t="str">
        <f>+IF(COUNTIF('List most widespread'!$F$1:$F$37, DB_crossborder[[#This Row],[Occupation title (text)]])&gt;0, "YES", "NO")</f>
        <v>NO</v>
      </c>
      <c r="G980" t="s">
        <v>266</v>
      </c>
      <c r="H980" s="6">
        <v>4132</v>
      </c>
      <c r="J980" s="11">
        <v>4132</v>
      </c>
      <c r="K980" t="s">
        <v>721</v>
      </c>
      <c r="L980" t="s">
        <v>55</v>
      </c>
      <c r="M980" t="s">
        <v>1493</v>
      </c>
      <c r="N980" t="s">
        <v>722</v>
      </c>
      <c r="O980" t="s">
        <v>723</v>
      </c>
      <c r="P980" t="s">
        <v>43</v>
      </c>
      <c r="Q980" t="s">
        <v>26</v>
      </c>
      <c r="R980" t="s">
        <v>25</v>
      </c>
      <c r="S980" t="s">
        <v>724</v>
      </c>
    </row>
    <row r="981" spans="1:19" ht="17.25" customHeight="1">
      <c r="A981" t="s">
        <v>1743</v>
      </c>
      <c r="B981" t="s">
        <v>322</v>
      </c>
      <c r="C981" t="s">
        <v>1558</v>
      </c>
      <c r="D981" t="s">
        <v>37</v>
      </c>
      <c r="E981" t="str">
        <f>+IF(COUNTIF('List most widespread'!$F$1:$F$37, DB_crossborder[[#This Row],[Occupation title (text)]])&gt;0, "YES", "NO")</f>
        <v>NO</v>
      </c>
      <c r="G981" t="s">
        <v>288</v>
      </c>
      <c r="H981" s="5" t="s">
        <v>1671</v>
      </c>
      <c r="I981" s="5" t="s">
        <v>1671</v>
      </c>
      <c r="J981" s="11">
        <v>2120</v>
      </c>
      <c r="K981" s="1" t="s">
        <v>1672</v>
      </c>
      <c r="L981" s="1" t="s">
        <v>21</v>
      </c>
      <c r="M981" s="1" t="s">
        <v>1673</v>
      </c>
      <c r="N981" t="s">
        <v>1674</v>
      </c>
      <c r="O981" s="21" t="s">
        <v>1675</v>
      </c>
      <c r="P981" t="s">
        <v>25</v>
      </c>
      <c r="Q981" s="1" t="s">
        <v>25</v>
      </c>
      <c r="R981" t="s">
        <v>25</v>
      </c>
      <c r="S981" s="1" t="s">
        <v>1676</v>
      </c>
    </row>
    <row r="982" spans="1:19" ht="17.25" customHeight="1">
      <c r="A982" t="s">
        <v>1743</v>
      </c>
      <c r="B982" t="s">
        <v>370</v>
      </c>
      <c r="C982" t="s">
        <v>1558</v>
      </c>
      <c r="D982" t="s">
        <v>37</v>
      </c>
      <c r="E982" t="str">
        <f>+IF(COUNTIF('List most widespread'!$F$1:$F$37, DB_crossborder[[#This Row],[Occupation title (text)]])&gt;0, "YES", "NO")</f>
        <v>NO</v>
      </c>
      <c r="G982" t="s">
        <v>288</v>
      </c>
      <c r="H982" s="5" t="s">
        <v>1677</v>
      </c>
      <c r="I982" s="5" t="s">
        <v>1677</v>
      </c>
      <c r="J982" s="11">
        <v>2330</v>
      </c>
      <c r="K982" s="1" t="s">
        <v>1672</v>
      </c>
      <c r="L982" s="1" t="s">
        <v>21</v>
      </c>
      <c r="M982" s="1" t="s">
        <v>1673</v>
      </c>
      <c r="N982" t="s">
        <v>1674</v>
      </c>
      <c r="O982" s="21" t="s">
        <v>1675</v>
      </c>
      <c r="P982" t="s">
        <v>25</v>
      </c>
      <c r="Q982" s="1" t="s">
        <v>25</v>
      </c>
      <c r="R982" t="s">
        <v>25</v>
      </c>
      <c r="S982" s="1" t="s">
        <v>1676</v>
      </c>
    </row>
    <row r="983" spans="1:19" ht="17.25" customHeight="1">
      <c r="A983" t="s">
        <v>1743</v>
      </c>
      <c r="B983" t="s">
        <v>377</v>
      </c>
      <c r="C983" t="s">
        <v>1558</v>
      </c>
      <c r="D983" t="s">
        <v>37</v>
      </c>
      <c r="E983" t="str">
        <f>+IF(COUNTIF('List most widespread'!$F$1:$F$37, DB_crossborder[[#This Row],[Occupation title (text)]])&gt;0, "YES", "NO")</f>
        <v>NO</v>
      </c>
      <c r="G983" t="s">
        <v>288</v>
      </c>
      <c r="H983" s="5" t="s">
        <v>1678</v>
      </c>
      <c r="I983" s="5" t="s">
        <v>1678</v>
      </c>
      <c r="J983" s="11">
        <v>2353</v>
      </c>
      <c r="K983" s="1" t="s">
        <v>1672</v>
      </c>
      <c r="L983" s="1" t="s">
        <v>21</v>
      </c>
      <c r="M983" s="1" t="s">
        <v>1673</v>
      </c>
      <c r="N983" t="s">
        <v>1674</v>
      </c>
      <c r="O983" s="21" t="s">
        <v>1675</v>
      </c>
      <c r="P983" t="s">
        <v>25</v>
      </c>
      <c r="Q983" s="1" t="s">
        <v>25</v>
      </c>
      <c r="R983" s="1" t="s">
        <v>26</v>
      </c>
      <c r="S983" s="1" t="s">
        <v>1676</v>
      </c>
    </row>
    <row r="984" spans="1:19" ht="17.25" customHeight="1">
      <c r="A984" t="s">
        <v>1743</v>
      </c>
      <c r="B984" t="s">
        <v>411</v>
      </c>
      <c r="C984" t="s">
        <v>1558</v>
      </c>
      <c r="D984" t="s">
        <v>37</v>
      </c>
      <c r="E984" t="str">
        <f>+IF(COUNTIF('List most widespread'!$F$1:$F$37, DB_crossborder[[#This Row],[Occupation title (text)]])&gt;0, "YES", "NO")</f>
        <v>YES</v>
      </c>
      <c r="G984" t="s">
        <v>288</v>
      </c>
      <c r="H984" s="5">
        <v>2632</v>
      </c>
      <c r="I984" s="5">
        <v>2632</v>
      </c>
      <c r="J984" s="11">
        <v>2632</v>
      </c>
      <c r="K984" s="1" t="s">
        <v>1672</v>
      </c>
      <c r="L984" s="1" t="s">
        <v>21</v>
      </c>
      <c r="M984" s="1" t="s">
        <v>1673</v>
      </c>
      <c r="N984" t="s">
        <v>1679</v>
      </c>
      <c r="O984" s="21" t="s">
        <v>1675</v>
      </c>
      <c r="P984" t="s">
        <v>25</v>
      </c>
      <c r="Q984" s="1" t="s">
        <v>25</v>
      </c>
      <c r="R984" t="s">
        <v>25</v>
      </c>
      <c r="S984" s="1" t="s">
        <v>1676</v>
      </c>
    </row>
    <row r="985" spans="1:19" ht="17.25" customHeight="1">
      <c r="A985" t="s">
        <v>1743</v>
      </c>
      <c r="B985" t="s">
        <v>428</v>
      </c>
      <c r="C985" t="s">
        <v>1558</v>
      </c>
      <c r="D985" t="s">
        <v>37</v>
      </c>
      <c r="E985" t="str">
        <f>+IF(COUNTIF('List most widespread'!$F$1:$F$37, DB_crossborder[[#This Row],[Occupation title (text)]])&gt;0, "YES", "NO")</f>
        <v>YES</v>
      </c>
      <c r="G985" t="s">
        <v>288</v>
      </c>
      <c r="H985" s="5" t="s">
        <v>1680</v>
      </c>
      <c r="I985" s="5" t="s">
        <v>1680</v>
      </c>
      <c r="J985" s="11">
        <v>2652</v>
      </c>
      <c r="K985" s="1" t="s">
        <v>1672</v>
      </c>
      <c r="L985" s="1" t="s">
        <v>21</v>
      </c>
      <c r="M985" s="1" t="s">
        <v>1673</v>
      </c>
      <c r="N985" t="s">
        <v>1674</v>
      </c>
      <c r="O985" s="21" t="s">
        <v>1675</v>
      </c>
      <c r="P985" t="s">
        <v>25</v>
      </c>
      <c r="Q985" s="1" t="s">
        <v>25</v>
      </c>
      <c r="R985" t="s">
        <v>25</v>
      </c>
      <c r="S985" s="1" t="s">
        <v>1676</v>
      </c>
    </row>
    <row r="986" spans="1:19" ht="17.25" customHeight="1">
      <c r="A986" t="s">
        <v>1743</v>
      </c>
      <c r="B986" t="s">
        <v>434</v>
      </c>
      <c r="C986" t="s">
        <v>1558</v>
      </c>
      <c r="D986" t="s">
        <v>37</v>
      </c>
      <c r="E986" t="str">
        <f>+IF(COUNTIF('List most widespread'!$F$1:$F$37, DB_crossborder[[#This Row],[Occupation title (text)]])&gt;0, "YES", "NO")</f>
        <v>NO</v>
      </c>
      <c r="G986" t="s">
        <v>288</v>
      </c>
      <c r="H986" s="5" t="s">
        <v>435</v>
      </c>
      <c r="I986" s="5" t="s">
        <v>435</v>
      </c>
      <c r="J986" s="11">
        <v>2655</v>
      </c>
      <c r="K986" s="1" t="s">
        <v>1672</v>
      </c>
      <c r="L986" s="1" t="s">
        <v>21</v>
      </c>
      <c r="M986" s="1" t="s">
        <v>1673</v>
      </c>
      <c r="N986" t="s">
        <v>1681</v>
      </c>
      <c r="O986" s="21" t="s">
        <v>1675</v>
      </c>
      <c r="P986" t="s">
        <v>25</v>
      </c>
      <c r="Q986" s="1" t="s">
        <v>25</v>
      </c>
      <c r="R986" t="s">
        <v>25</v>
      </c>
      <c r="S986" s="1" t="s">
        <v>1676</v>
      </c>
    </row>
    <row r="987" spans="1:19" ht="17.25" customHeight="1">
      <c r="A987" t="s">
        <v>1180</v>
      </c>
      <c r="B987" t="s">
        <v>44</v>
      </c>
      <c r="C987" t="s">
        <v>1558</v>
      </c>
      <c r="D987" t="s">
        <v>17</v>
      </c>
      <c r="E987" t="str">
        <f>+IF(COUNTIF('List most widespread'!$A$1:$A$38, DB_crossborder[[#This Row],[Occupation title (text)]])&gt;0, "YES", "NO")</f>
        <v>YES</v>
      </c>
      <c r="F987" t="s">
        <v>1493</v>
      </c>
      <c r="G987" t="s">
        <v>1181</v>
      </c>
      <c r="H987" s="6">
        <v>2111</v>
      </c>
      <c r="I987" s="6" t="s">
        <v>45</v>
      </c>
      <c r="J987" s="11">
        <v>2211</v>
      </c>
      <c r="K987" t="s">
        <v>1183</v>
      </c>
      <c r="L987" t="s">
        <v>154</v>
      </c>
      <c r="M987" t="s">
        <v>1493</v>
      </c>
      <c r="N987">
        <v>2021</v>
      </c>
      <c r="O987" t="s">
        <v>1184</v>
      </c>
      <c r="P987" t="s">
        <v>43</v>
      </c>
      <c r="Q987" t="s">
        <v>43</v>
      </c>
      <c r="R987" t="s">
        <v>43</v>
      </c>
    </row>
    <row r="988" spans="1:19" ht="17.25" customHeight="1">
      <c r="A988" t="s">
        <v>1180</v>
      </c>
      <c r="B988" t="s">
        <v>48</v>
      </c>
      <c r="C988" t="s">
        <v>1558</v>
      </c>
      <c r="D988" t="s">
        <v>17</v>
      </c>
      <c r="E988" t="str">
        <f>+IF(COUNTIF('List most widespread'!$A$1:$A$38, DB_crossborder[[#This Row],[Occupation title (text)]])&gt;0, "YES", "NO")</f>
        <v>YES</v>
      </c>
      <c r="F988" t="s">
        <v>1493</v>
      </c>
      <c r="G988" t="s">
        <v>1181</v>
      </c>
      <c r="H988" s="6">
        <v>2112</v>
      </c>
      <c r="I988" s="6" t="s">
        <v>49</v>
      </c>
      <c r="J988" s="11">
        <v>2212</v>
      </c>
      <c r="K988" t="s">
        <v>1183</v>
      </c>
      <c r="L988" t="s">
        <v>154</v>
      </c>
      <c r="M988" t="s">
        <v>1493</v>
      </c>
      <c r="N988">
        <v>2021</v>
      </c>
      <c r="O988" t="s">
        <v>1184</v>
      </c>
      <c r="P988" t="s">
        <v>43</v>
      </c>
      <c r="Q988" t="s">
        <v>43</v>
      </c>
      <c r="R988" t="s">
        <v>43</v>
      </c>
    </row>
    <row r="989" spans="1:19" ht="17.25" customHeight="1">
      <c r="A989" t="s">
        <v>1180</v>
      </c>
      <c r="B989" t="s">
        <v>56</v>
      </c>
      <c r="C989" t="s">
        <v>1558</v>
      </c>
      <c r="D989" t="s">
        <v>17</v>
      </c>
      <c r="E989" t="str">
        <f>+IF(COUNTIF('List most widespread'!$A$1:$A$38, DB_crossborder[[#This Row],[Occupation title (text)]])&gt;0, "YES", "NO")</f>
        <v>YES</v>
      </c>
      <c r="F989" t="s">
        <v>1493</v>
      </c>
      <c r="G989" t="s">
        <v>1181</v>
      </c>
      <c r="H989" s="6">
        <v>2122</v>
      </c>
      <c r="I989" s="6">
        <v>2221</v>
      </c>
      <c r="J989" s="11">
        <v>2221</v>
      </c>
      <c r="K989" t="s">
        <v>1183</v>
      </c>
      <c r="L989" t="s">
        <v>154</v>
      </c>
      <c r="M989" t="s">
        <v>1493</v>
      </c>
      <c r="N989">
        <v>2021</v>
      </c>
      <c r="O989" t="s">
        <v>1184</v>
      </c>
      <c r="P989" t="s">
        <v>43</v>
      </c>
      <c r="Q989" t="s">
        <v>43</v>
      </c>
      <c r="R989" t="s">
        <v>43</v>
      </c>
    </row>
    <row r="990" spans="1:19" ht="17.25" customHeight="1">
      <c r="A990" t="s">
        <v>1180</v>
      </c>
      <c r="B990" t="s">
        <v>356</v>
      </c>
      <c r="C990" t="s">
        <v>1558</v>
      </c>
      <c r="D990" t="s">
        <v>17</v>
      </c>
      <c r="E990" t="str">
        <f>+IF(COUNTIF('List most widespread'!$A$1:$A$38, DB_crossborder[[#This Row],[Occupation title (text)]])&gt;0, "YES", "NO")</f>
        <v>NO</v>
      </c>
      <c r="F990" t="s">
        <v>1493</v>
      </c>
      <c r="G990" t="s">
        <v>1181</v>
      </c>
      <c r="H990" s="6">
        <v>2151</v>
      </c>
      <c r="I990" s="6">
        <v>2261</v>
      </c>
      <c r="J990" s="11">
        <v>2261</v>
      </c>
      <c r="K990" t="s">
        <v>1183</v>
      </c>
      <c r="L990" t="s">
        <v>154</v>
      </c>
      <c r="M990" t="s">
        <v>1493</v>
      </c>
      <c r="N990">
        <v>2021</v>
      </c>
      <c r="O990" t="s">
        <v>1184</v>
      </c>
      <c r="P990" t="s">
        <v>43</v>
      </c>
      <c r="Q990" t="s">
        <v>43</v>
      </c>
      <c r="R990" t="s">
        <v>43</v>
      </c>
    </row>
    <row r="991" spans="1:19" ht="17.25" customHeight="1">
      <c r="A991" t="s">
        <v>1180</v>
      </c>
      <c r="B991" t="s">
        <v>1192</v>
      </c>
      <c r="C991" t="s">
        <v>1558</v>
      </c>
      <c r="D991" t="s">
        <v>17</v>
      </c>
      <c r="E991" t="str">
        <f>+IF(COUNTIF('List most widespread'!$A$1:$A$38, DB_crossborder[[#This Row],[Occupation title (text)]])&gt;0, "YES", "NO")</f>
        <v>NO</v>
      </c>
      <c r="F991" t="s">
        <v>1493</v>
      </c>
      <c r="G991" t="s">
        <v>1181</v>
      </c>
      <c r="H991" s="6" t="s">
        <v>1193</v>
      </c>
      <c r="I991" s="6" t="s">
        <v>951</v>
      </c>
      <c r="J991" s="11">
        <v>2262</v>
      </c>
      <c r="K991" t="s">
        <v>1183</v>
      </c>
      <c r="L991" t="s">
        <v>154</v>
      </c>
      <c r="M991" t="s">
        <v>1493</v>
      </c>
      <c r="N991">
        <v>2021</v>
      </c>
      <c r="O991" t="s">
        <v>1184</v>
      </c>
      <c r="P991" t="s">
        <v>43</v>
      </c>
      <c r="Q991" t="s">
        <v>43</v>
      </c>
      <c r="R991" t="s">
        <v>43</v>
      </c>
    </row>
    <row r="992" spans="1:19" ht="17.25" customHeight="1">
      <c r="A992" t="s">
        <v>1180</v>
      </c>
      <c r="B992" t="s">
        <v>274</v>
      </c>
      <c r="C992" t="s">
        <v>1558</v>
      </c>
      <c r="D992" t="s">
        <v>17</v>
      </c>
      <c r="E992" t="str">
        <f>+IF(COUNTIF('List most widespread'!$A$1:$A$38, DB_crossborder[[#This Row],[Occupation title (text)]])&gt;0, "YES", "NO")</f>
        <v>YES</v>
      </c>
      <c r="F992" t="s">
        <v>1493</v>
      </c>
      <c r="G992" t="s">
        <v>1181</v>
      </c>
      <c r="H992" s="6">
        <v>2152</v>
      </c>
      <c r="I992" s="6" t="s">
        <v>810</v>
      </c>
      <c r="J992" s="11">
        <v>2264</v>
      </c>
      <c r="K992" t="s">
        <v>1183</v>
      </c>
      <c r="L992" t="s">
        <v>154</v>
      </c>
      <c r="M992" t="s">
        <v>1493</v>
      </c>
      <c r="N992">
        <v>2021</v>
      </c>
      <c r="O992" t="s">
        <v>1184</v>
      </c>
      <c r="P992" t="s">
        <v>43</v>
      </c>
      <c r="Q992" t="s">
        <v>43</v>
      </c>
      <c r="R992" t="s">
        <v>43</v>
      </c>
    </row>
    <row r="993" spans="1:19" ht="17.25" customHeight="1">
      <c r="A993" t="s">
        <v>1743</v>
      </c>
      <c r="B993" t="s">
        <v>254</v>
      </c>
      <c r="C993" t="s">
        <v>1560</v>
      </c>
      <c r="D993" t="s">
        <v>37</v>
      </c>
      <c r="E993" t="str">
        <f>+IF(COUNTIF('List most widespread'!$F$1:$F$37, DB_crossborder[[#This Row],[Occupation title (text)]])&gt;0, "YES", "NO")</f>
        <v>YES</v>
      </c>
      <c r="G993" t="s">
        <v>288</v>
      </c>
      <c r="H993" s="5" t="s">
        <v>1692</v>
      </c>
      <c r="I993" s="5" t="s">
        <v>1692</v>
      </c>
      <c r="J993" s="11">
        <v>4120</v>
      </c>
      <c r="K993" s="1" t="s">
        <v>1672</v>
      </c>
      <c r="L993" s="1" t="s">
        <v>21</v>
      </c>
      <c r="M993" s="1" t="s">
        <v>1673</v>
      </c>
      <c r="N993" t="s">
        <v>1674</v>
      </c>
      <c r="O993" s="21" t="s">
        <v>1675</v>
      </c>
      <c r="P993" t="s">
        <v>25</v>
      </c>
      <c r="Q993" s="1" t="s">
        <v>25</v>
      </c>
      <c r="R993" t="s">
        <v>25</v>
      </c>
      <c r="S993" s="1" t="s">
        <v>1676</v>
      </c>
    </row>
    <row r="994" spans="1:19" ht="17.25" customHeight="1">
      <c r="A994" t="s">
        <v>1743</v>
      </c>
      <c r="B994" t="s">
        <v>679</v>
      </c>
      <c r="C994" s="1" t="s">
        <v>1564</v>
      </c>
      <c r="D994" t="s">
        <v>37</v>
      </c>
      <c r="E994" t="str">
        <f>+IF(COUNTIF('List most widespread'!$F$1:$F$37, DB_crossborder[[#This Row],[Occupation title (text)]])&gt;0, "YES", "NO")</f>
        <v>NO</v>
      </c>
      <c r="G994" t="s">
        <v>288</v>
      </c>
      <c r="H994" s="5" t="s">
        <v>680</v>
      </c>
      <c r="I994" s="5" t="s">
        <v>680</v>
      </c>
      <c r="J994" s="11">
        <v>8331</v>
      </c>
      <c r="K994" s="1" t="s">
        <v>1672</v>
      </c>
      <c r="L994" s="1" t="s">
        <v>21</v>
      </c>
      <c r="M994" s="1" t="s">
        <v>1693</v>
      </c>
      <c r="N994" t="s">
        <v>1674</v>
      </c>
      <c r="O994" s="21" t="s">
        <v>1675</v>
      </c>
      <c r="P994" t="s">
        <v>25</v>
      </c>
      <c r="Q994" s="1" t="s">
        <v>25</v>
      </c>
      <c r="R994" t="s">
        <v>25</v>
      </c>
      <c r="S994" s="1" t="s">
        <v>1676</v>
      </c>
    </row>
    <row r="995" spans="1:19" ht="17.25" customHeight="1">
      <c r="A995" t="s">
        <v>1743</v>
      </c>
      <c r="B995" t="s">
        <v>681</v>
      </c>
      <c r="C995" s="1" t="s">
        <v>1564</v>
      </c>
      <c r="D995" t="s">
        <v>37</v>
      </c>
      <c r="E995" t="str">
        <f>+IF(COUNTIF('List most widespread'!$F$1:$F$37, DB_crossborder[[#This Row],[Occupation title (text)]])&gt;0, "YES", "NO")</f>
        <v>NO</v>
      </c>
      <c r="G995" t="s">
        <v>288</v>
      </c>
      <c r="H995" s="5" t="s">
        <v>1694</v>
      </c>
      <c r="I995" s="5" t="s">
        <v>1694</v>
      </c>
      <c r="J995" s="11">
        <v>8332</v>
      </c>
      <c r="K995" s="1" t="s">
        <v>1672</v>
      </c>
      <c r="L995" s="1" t="s">
        <v>21</v>
      </c>
      <c r="M995" s="1" t="s">
        <v>1693</v>
      </c>
      <c r="N995" t="s">
        <v>1681</v>
      </c>
      <c r="O995" s="21" t="s">
        <v>1675</v>
      </c>
      <c r="P995" t="s">
        <v>25</v>
      </c>
      <c r="Q995" s="1" t="s">
        <v>25</v>
      </c>
      <c r="R995" t="s">
        <v>25</v>
      </c>
      <c r="S995" s="1" t="s">
        <v>1676</v>
      </c>
    </row>
    <row r="996" spans="1:19" ht="17.25" customHeight="1">
      <c r="A996" t="s">
        <v>1743</v>
      </c>
      <c r="B996" t="s">
        <v>16</v>
      </c>
      <c r="C996" s="1" t="s">
        <v>1565</v>
      </c>
      <c r="D996" t="s">
        <v>37</v>
      </c>
      <c r="E996" t="str">
        <f>+IF(COUNTIF('List most widespread'!$F$1:$F$37, DB_crossborder[[#This Row],[Occupation title (text)]])&gt;0, "YES", "NO")</f>
        <v>YES</v>
      </c>
      <c r="G996" t="s">
        <v>288</v>
      </c>
      <c r="H996" s="5" t="s">
        <v>1260</v>
      </c>
      <c r="I996" s="5" t="s">
        <v>1260</v>
      </c>
      <c r="J996" s="11">
        <v>9313</v>
      </c>
      <c r="K996" s="1" t="s">
        <v>1672</v>
      </c>
      <c r="L996" s="1" t="s">
        <v>21</v>
      </c>
      <c r="M996" s="1" t="s">
        <v>1673</v>
      </c>
      <c r="N996" t="s">
        <v>1681</v>
      </c>
      <c r="O996" s="21" t="s">
        <v>1675</v>
      </c>
      <c r="P996" t="s">
        <v>25</v>
      </c>
      <c r="Q996" s="1" t="s">
        <v>25</v>
      </c>
      <c r="R996" s="1" t="s">
        <v>26</v>
      </c>
      <c r="S996" s="1" t="s">
        <v>1676</v>
      </c>
    </row>
    <row r="997" spans="1:19" ht="17.25" customHeight="1">
      <c r="A997" t="s">
        <v>1180</v>
      </c>
      <c r="B997" t="s">
        <v>342</v>
      </c>
      <c r="C997" t="s">
        <v>1558</v>
      </c>
      <c r="D997" t="s">
        <v>37</v>
      </c>
      <c r="E997" t="str">
        <f>+IF(COUNTIF('List most widespread'!$F$1:$F$37, DB_crossborder[[#This Row],[Occupation title (text)]])&gt;0, "YES", "NO")</f>
        <v>NO</v>
      </c>
      <c r="G997" t="s">
        <v>1181</v>
      </c>
      <c r="H997" s="6" t="s">
        <v>1205</v>
      </c>
      <c r="I997" s="6" t="s">
        <v>1206</v>
      </c>
      <c r="J997" s="11">
        <v>2162</v>
      </c>
      <c r="K997" t="s">
        <v>1183</v>
      </c>
      <c r="L997" t="s">
        <v>154</v>
      </c>
      <c r="M997" t="s">
        <v>1493</v>
      </c>
      <c r="N997">
        <v>2021</v>
      </c>
      <c r="O997" t="s">
        <v>1184</v>
      </c>
      <c r="P997" t="s">
        <v>43</v>
      </c>
      <c r="Q997" t="s">
        <v>43</v>
      </c>
      <c r="R997" t="s">
        <v>43</v>
      </c>
    </row>
    <row r="998" spans="1:19" ht="17.25" customHeight="1">
      <c r="A998" t="s">
        <v>1180</v>
      </c>
      <c r="B998" t="s">
        <v>344</v>
      </c>
      <c r="C998" t="s">
        <v>1558</v>
      </c>
      <c r="D998" t="s">
        <v>37</v>
      </c>
      <c r="E998" t="str">
        <f>+IF(COUNTIF('List most widespread'!$F$1:$F$37, DB_crossborder[[#This Row],[Occupation title (text)]])&gt;0, "YES", "NO")</f>
        <v>YES</v>
      </c>
      <c r="G998" t="s">
        <v>1181</v>
      </c>
      <c r="H998" s="6" t="s">
        <v>1226</v>
      </c>
      <c r="I998" s="6" t="s">
        <v>1227</v>
      </c>
      <c r="J998" s="11">
        <v>2163</v>
      </c>
      <c r="K998" t="s">
        <v>1183</v>
      </c>
      <c r="L998" t="s">
        <v>154</v>
      </c>
      <c r="M998" t="s">
        <v>1493</v>
      </c>
      <c r="N998">
        <v>2021</v>
      </c>
      <c r="O998" t="s">
        <v>1184</v>
      </c>
      <c r="P998" t="s">
        <v>43</v>
      </c>
      <c r="Q998" t="s">
        <v>43</v>
      </c>
      <c r="R998" t="s">
        <v>43</v>
      </c>
    </row>
    <row r="999" spans="1:19" ht="17.25" customHeight="1">
      <c r="A999" t="s">
        <v>1180</v>
      </c>
      <c r="B999" t="s">
        <v>346</v>
      </c>
      <c r="C999" t="s">
        <v>1558</v>
      </c>
      <c r="D999" t="s">
        <v>37</v>
      </c>
      <c r="E999" t="str">
        <f>+IF(COUNTIF('List most widespread'!$F$1:$F$37, DB_crossborder[[#This Row],[Occupation title (text)]])&gt;0, "YES", "NO")</f>
        <v>NO</v>
      </c>
      <c r="G999" t="s">
        <v>1181</v>
      </c>
      <c r="H999" s="6" t="s">
        <v>1196</v>
      </c>
      <c r="I999" s="6" t="s">
        <v>945</v>
      </c>
      <c r="J999" s="11">
        <v>2164</v>
      </c>
      <c r="K999" t="s">
        <v>1183</v>
      </c>
      <c r="L999" t="s">
        <v>154</v>
      </c>
      <c r="M999" t="s">
        <v>1493</v>
      </c>
      <c r="N999">
        <v>2021</v>
      </c>
      <c r="O999" t="s">
        <v>1184</v>
      </c>
      <c r="P999" t="s">
        <v>43</v>
      </c>
      <c r="Q999" t="s">
        <v>43</v>
      </c>
      <c r="R999" t="s">
        <v>43</v>
      </c>
    </row>
    <row r="1000" spans="1:19" ht="17.25" customHeight="1">
      <c r="A1000" t="s">
        <v>1180</v>
      </c>
      <c r="B1000" t="s">
        <v>233</v>
      </c>
      <c r="C1000" t="s">
        <v>1558</v>
      </c>
      <c r="D1000" t="s">
        <v>37</v>
      </c>
      <c r="E1000" t="str">
        <f>+IF(COUNTIF('List most widespread'!$F$1:$F$37, DB_crossborder[[#This Row],[Occupation title (text)]])&gt;0, "YES", "NO")</f>
        <v>YES</v>
      </c>
      <c r="G1000" t="s">
        <v>1181</v>
      </c>
      <c r="H1000" s="6" t="s">
        <v>1225</v>
      </c>
      <c r="I1000" s="6" t="s">
        <v>147</v>
      </c>
      <c r="J1000" s="11">
        <v>2166</v>
      </c>
      <c r="K1000" t="s">
        <v>1183</v>
      </c>
      <c r="L1000" t="s">
        <v>154</v>
      </c>
      <c r="M1000" t="s">
        <v>1493</v>
      </c>
      <c r="N1000">
        <v>2021</v>
      </c>
      <c r="O1000" t="s">
        <v>1184</v>
      </c>
      <c r="P1000" t="s">
        <v>43</v>
      </c>
      <c r="Q1000" t="s">
        <v>43</v>
      </c>
      <c r="R1000" t="s">
        <v>43</v>
      </c>
    </row>
    <row r="1001" spans="1:19" ht="17.25" customHeight="1">
      <c r="A1001" t="s">
        <v>1180</v>
      </c>
      <c r="B1001" t="s">
        <v>392</v>
      </c>
      <c r="C1001" t="s">
        <v>1558</v>
      </c>
      <c r="D1001" t="s">
        <v>37</v>
      </c>
      <c r="E1001" t="str">
        <f>+IF(COUNTIF('List most widespread'!$F$1:$F$37, DB_crossborder[[#This Row],[Occupation title (text)]])&gt;0, "YES", "NO")</f>
        <v>NO</v>
      </c>
      <c r="G1001" t="s">
        <v>1181</v>
      </c>
      <c r="H1001" s="6" t="s">
        <v>1223</v>
      </c>
      <c r="I1001" s="6" t="s">
        <v>937</v>
      </c>
      <c r="J1001" s="11">
        <v>2422</v>
      </c>
      <c r="K1001" t="s">
        <v>1183</v>
      </c>
      <c r="L1001" t="s">
        <v>154</v>
      </c>
      <c r="M1001" t="s">
        <v>1493</v>
      </c>
      <c r="N1001">
        <v>2021</v>
      </c>
      <c r="O1001" t="s">
        <v>1184</v>
      </c>
      <c r="P1001" t="s">
        <v>43</v>
      </c>
      <c r="Q1001" t="s">
        <v>43</v>
      </c>
      <c r="R1001" t="s">
        <v>43</v>
      </c>
    </row>
    <row r="1002" spans="1:19" ht="17.25" customHeight="1">
      <c r="A1002" t="s">
        <v>1180</v>
      </c>
      <c r="B1002" t="s">
        <v>208</v>
      </c>
      <c r="C1002" t="s">
        <v>1558</v>
      </c>
      <c r="D1002" t="s">
        <v>37</v>
      </c>
      <c r="E1002" t="str">
        <f>+IF(COUNTIF('List most widespread'!$F$1:$F$37, DB_crossborder[[#This Row],[Occupation title (text)]])&gt;0, "YES", "NO")</f>
        <v>NO</v>
      </c>
      <c r="G1002" t="s">
        <v>1181</v>
      </c>
      <c r="H1002" s="6" t="s">
        <v>1221</v>
      </c>
      <c r="I1002" s="6" t="s">
        <v>1222</v>
      </c>
      <c r="J1002" s="11">
        <v>2423</v>
      </c>
      <c r="K1002" t="s">
        <v>1183</v>
      </c>
      <c r="L1002" t="s">
        <v>154</v>
      </c>
      <c r="M1002" t="s">
        <v>1493</v>
      </c>
      <c r="N1002">
        <v>2021</v>
      </c>
      <c r="O1002" t="s">
        <v>1184</v>
      </c>
      <c r="P1002" t="s">
        <v>43</v>
      </c>
      <c r="Q1002" t="s">
        <v>43</v>
      </c>
      <c r="R1002" t="s">
        <v>43</v>
      </c>
    </row>
    <row r="1003" spans="1:19" ht="17.25" customHeight="1">
      <c r="A1003" t="s">
        <v>1180</v>
      </c>
      <c r="B1003" t="s">
        <v>408</v>
      </c>
      <c r="C1003" t="s">
        <v>1558</v>
      </c>
      <c r="D1003" t="s">
        <v>37</v>
      </c>
      <c r="E1003" t="str">
        <f>+IF(COUNTIF('List most widespread'!$F$1:$F$37, DB_crossborder[[#This Row],[Occupation title (text)]])&gt;0, "YES", "NO")</f>
        <v>NO</v>
      </c>
      <c r="G1003" t="s">
        <v>1181</v>
      </c>
      <c r="H1003" s="6" t="s">
        <v>1212</v>
      </c>
      <c r="I1003" s="6" t="s">
        <v>1213</v>
      </c>
      <c r="J1003" s="11">
        <v>2621</v>
      </c>
      <c r="K1003" t="s">
        <v>1183</v>
      </c>
      <c r="L1003" t="s">
        <v>154</v>
      </c>
      <c r="M1003" t="s">
        <v>1493</v>
      </c>
      <c r="N1003">
        <v>2021</v>
      </c>
      <c r="O1003" t="s">
        <v>1184</v>
      </c>
      <c r="P1003" t="s">
        <v>43</v>
      </c>
      <c r="Q1003" t="s">
        <v>43</v>
      </c>
      <c r="R1003" t="s">
        <v>43</v>
      </c>
    </row>
    <row r="1004" spans="1:19" ht="17.25" customHeight="1">
      <c r="A1004" t="s">
        <v>1180</v>
      </c>
      <c r="B1004" t="s">
        <v>1219</v>
      </c>
      <c r="C1004" t="s">
        <v>1559</v>
      </c>
      <c r="D1004" t="s">
        <v>37</v>
      </c>
      <c r="E1004" t="str">
        <f>+IF(COUNTIF('List most widespread'!$F$1:$F$37, DB_crossborder[[#This Row],[Occupation title (text)]])&gt;0, "YES", "NO")</f>
        <v>NO</v>
      </c>
      <c r="G1004" t="s">
        <v>1181</v>
      </c>
      <c r="H1004" s="6" t="s">
        <v>136</v>
      </c>
      <c r="I1004" s="6" t="s">
        <v>1220</v>
      </c>
      <c r="J1004" s="11">
        <v>3252</v>
      </c>
      <c r="K1004" t="s">
        <v>1183</v>
      </c>
      <c r="L1004" t="s">
        <v>154</v>
      </c>
      <c r="M1004" t="s">
        <v>1493</v>
      </c>
      <c r="N1004">
        <v>2021</v>
      </c>
      <c r="O1004" t="s">
        <v>1184</v>
      </c>
      <c r="P1004" t="s">
        <v>43</v>
      </c>
      <c r="Q1004" t="s">
        <v>43</v>
      </c>
      <c r="R1004" t="s">
        <v>43</v>
      </c>
    </row>
    <row r="1005" spans="1:19" ht="17.25" customHeight="1">
      <c r="A1005" t="s">
        <v>1180</v>
      </c>
      <c r="B1005" t="s">
        <v>1332</v>
      </c>
      <c r="C1005" t="s">
        <v>1559</v>
      </c>
      <c r="D1005" t="s">
        <v>37</v>
      </c>
      <c r="E1005" t="str">
        <f>+IF(COUNTIF('List most widespread'!$F$1:$F$37, DB_crossborder[[#This Row],[Occupation title (text)]])&gt;0, "YES", "NO")</f>
        <v>NO</v>
      </c>
      <c r="G1005" t="s">
        <v>1181</v>
      </c>
      <c r="H1005" s="6" t="s">
        <v>1198</v>
      </c>
      <c r="I1005" s="6" t="s">
        <v>1199</v>
      </c>
      <c r="J1005" s="11">
        <v>3259</v>
      </c>
      <c r="K1005" t="s">
        <v>1183</v>
      </c>
      <c r="L1005" t="s">
        <v>154</v>
      </c>
      <c r="M1005" t="s">
        <v>1493</v>
      </c>
      <c r="N1005">
        <v>2021</v>
      </c>
      <c r="O1005" t="s">
        <v>1184</v>
      </c>
      <c r="P1005" t="s">
        <v>43</v>
      </c>
      <c r="Q1005" t="s">
        <v>43</v>
      </c>
      <c r="R1005" t="s">
        <v>43</v>
      </c>
    </row>
    <row r="1006" spans="1:19" ht="17.25" customHeight="1">
      <c r="A1006" t="s">
        <v>1180</v>
      </c>
      <c r="B1006" t="s">
        <v>390</v>
      </c>
      <c r="C1006" t="s">
        <v>1558</v>
      </c>
      <c r="D1006" t="s">
        <v>17</v>
      </c>
      <c r="E1006" t="str">
        <f>+IF(COUNTIF('List most widespread'!$A$1:$A$38, DB_crossborder[[#This Row],[Occupation title (text)]])&gt;0, "YES", "NO")</f>
        <v>NO</v>
      </c>
      <c r="F1006" t="s">
        <v>1493</v>
      </c>
      <c r="G1006" t="s">
        <v>1181</v>
      </c>
      <c r="H1006" s="6">
        <v>2621</v>
      </c>
      <c r="I1006" s="6">
        <v>2421</v>
      </c>
      <c r="J1006" s="11">
        <v>2421</v>
      </c>
      <c r="K1006" t="s">
        <v>1183</v>
      </c>
      <c r="L1006" t="s">
        <v>154</v>
      </c>
      <c r="M1006" t="s">
        <v>1493</v>
      </c>
      <c r="N1006">
        <v>2021</v>
      </c>
      <c r="O1006" t="s">
        <v>1184</v>
      </c>
      <c r="P1006" t="s">
        <v>43</v>
      </c>
      <c r="Q1006" t="s">
        <v>43</v>
      </c>
      <c r="R1006" t="s">
        <v>43</v>
      </c>
    </row>
    <row r="1007" spans="1:19" ht="17.25" customHeight="1">
      <c r="A1007" t="s">
        <v>1180</v>
      </c>
      <c r="B1007" t="s">
        <v>1335</v>
      </c>
      <c r="C1007" t="s">
        <v>1559</v>
      </c>
      <c r="D1007" t="s">
        <v>17</v>
      </c>
      <c r="E1007" t="str">
        <f>+IF(COUNTIF('List most widespread'!$A$1:$A$38, DB_crossborder[[#This Row],[Occupation title (text)]])&gt;0, "YES", "NO")</f>
        <v>NO</v>
      </c>
      <c r="F1007" t="s">
        <v>1493</v>
      </c>
      <c r="G1007" t="s">
        <v>1181</v>
      </c>
      <c r="H1007" s="6">
        <v>3125</v>
      </c>
      <c r="I1007" s="6" t="s">
        <v>1188</v>
      </c>
      <c r="J1007" s="11">
        <v>3114</v>
      </c>
      <c r="K1007" t="s">
        <v>1183</v>
      </c>
      <c r="L1007" t="s">
        <v>154</v>
      </c>
      <c r="M1007" t="s">
        <v>1493</v>
      </c>
      <c r="N1007">
        <v>2021</v>
      </c>
      <c r="O1007" t="s">
        <v>1184</v>
      </c>
      <c r="P1007" t="s">
        <v>43</v>
      </c>
      <c r="Q1007" t="s">
        <v>43</v>
      </c>
      <c r="R1007" t="s">
        <v>43</v>
      </c>
    </row>
    <row r="1008" spans="1:19" ht="17.25" customHeight="1">
      <c r="A1008" t="s">
        <v>1180</v>
      </c>
      <c r="B1008" t="s">
        <v>976</v>
      </c>
      <c r="C1008" t="s">
        <v>1559</v>
      </c>
      <c r="D1008" t="s">
        <v>17</v>
      </c>
      <c r="E1008" t="str">
        <f>+IF(COUNTIF('List most widespread'!$A$1:$A$38, DB_crossborder[[#This Row],[Occupation title (text)]])&gt;0, "YES", "NO")</f>
        <v>NO</v>
      </c>
      <c r="F1008" t="s">
        <v>1493</v>
      </c>
      <c r="G1008" t="s">
        <v>1181</v>
      </c>
      <c r="H1008" s="6">
        <v>3135</v>
      </c>
      <c r="I1008" s="6">
        <v>3135</v>
      </c>
      <c r="J1008" s="11">
        <v>3135</v>
      </c>
      <c r="K1008" t="s">
        <v>1183</v>
      </c>
      <c r="L1008" t="s">
        <v>154</v>
      </c>
      <c r="M1008" t="s">
        <v>1493</v>
      </c>
      <c r="N1008">
        <v>2021</v>
      </c>
      <c r="O1008" t="s">
        <v>1184</v>
      </c>
      <c r="P1008" t="s">
        <v>43</v>
      </c>
      <c r="Q1008" t="s">
        <v>43</v>
      </c>
      <c r="R1008" t="s">
        <v>43</v>
      </c>
    </row>
    <row r="1009" spans="1:18" ht="17.25" customHeight="1">
      <c r="A1009" t="s">
        <v>1180</v>
      </c>
      <c r="B1009" t="s">
        <v>95</v>
      </c>
      <c r="C1009" t="s">
        <v>1559</v>
      </c>
      <c r="D1009" t="s">
        <v>17</v>
      </c>
      <c r="E1009" t="str">
        <f>+IF(COUNTIF('List most widespread'!$A$1:$A$38, DB_crossborder[[#This Row],[Occupation title (text)]])&gt;0, "YES", "NO")</f>
        <v>NO</v>
      </c>
      <c r="F1009" t="s">
        <v>1493</v>
      </c>
      <c r="G1009" t="s">
        <v>1181</v>
      </c>
      <c r="H1009" s="6">
        <v>3811</v>
      </c>
      <c r="I1009" s="6" t="s">
        <v>96</v>
      </c>
      <c r="J1009" s="11">
        <v>3511</v>
      </c>
      <c r="K1009" t="s">
        <v>1183</v>
      </c>
      <c r="L1009" t="s">
        <v>154</v>
      </c>
      <c r="M1009" t="s">
        <v>1493</v>
      </c>
      <c r="N1009">
        <v>2021</v>
      </c>
      <c r="O1009" t="s">
        <v>1184</v>
      </c>
      <c r="P1009" t="s">
        <v>43</v>
      </c>
      <c r="Q1009" t="s">
        <v>43</v>
      </c>
      <c r="R1009" t="s">
        <v>43</v>
      </c>
    </row>
    <row r="1010" spans="1:18" ht="17.25" customHeight="1">
      <c r="A1010" t="s">
        <v>1180</v>
      </c>
      <c r="B1010" t="s">
        <v>191</v>
      </c>
      <c r="C1010" s="1" t="s">
        <v>1563</v>
      </c>
      <c r="D1010" t="s">
        <v>17</v>
      </c>
      <c r="E1010" t="str">
        <f>+IF(COUNTIF('List most widespread'!$A$1:$A$38, DB_crossborder[[#This Row],[Occupation title (text)]])&gt;0, "YES", "NO")</f>
        <v>YES</v>
      </c>
      <c r="F1010" t="s">
        <v>1493</v>
      </c>
      <c r="G1010" t="s">
        <v>1181</v>
      </c>
      <c r="H1010" s="6">
        <v>5612</v>
      </c>
      <c r="I1010" s="6" t="s">
        <v>132</v>
      </c>
      <c r="J1010" s="11">
        <v>5321</v>
      </c>
      <c r="K1010" t="s">
        <v>1183</v>
      </c>
      <c r="L1010" t="s">
        <v>154</v>
      </c>
      <c r="M1010" t="s">
        <v>1493</v>
      </c>
      <c r="N1010">
        <v>2021</v>
      </c>
      <c r="O1010" t="s">
        <v>1184</v>
      </c>
      <c r="P1010" t="s">
        <v>43</v>
      </c>
      <c r="Q1010" t="s">
        <v>43</v>
      </c>
      <c r="R1010" t="s">
        <v>43</v>
      </c>
    </row>
    <row r="1011" spans="1:18" ht="17.25" customHeight="1">
      <c r="A1011" t="s">
        <v>1180</v>
      </c>
      <c r="B1011" t="s">
        <v>590</v>
      </c>
      <c r="C1011" s="1" t="s">
        <v>1616</v>
      </c>
      <c r="D1011" t="s">
        <v>17</v>
      </c>
      <c r="E1011" t="str">
        <f>+IF(COUNTIF('List most widespread'!$A$1:$A$38, DB_crossborder[[#This Row],[Occupation title (text)]])&gt;0, "YES", "NO")</f>
        <v>NO</v>
      </c>
      <c r="F1011" t="s">
        <v>1493</v>
      </c>
      <c r="G1011" t="s">
        <v>1181</v>
      </c>
      <c r="H1011" s="6">
        <v>6422</v>
      </c>
      <c r="I1011" s="6">
        <v>6222</v>
      </c>
      <c r="J1011" s="11">
        <v>6222</v>
      </c>
      <c r="K1011" t="s">
        <v>1183</v>
      </c>
      <c r="L1011" t="s">
        <v>154</v>
      </c>
      <c r="M1011" t="s">
        <v>1493</v>
      </c>
      <c r="N1011">
        <v>2021</v>
      </c>
      <c r="O1011" t="s">
        <v>1184</v>
      </c>
      <c r="P1011" t="s">
        <v>43</v>
      </c>
      <c r="Q1011" t="s">
        <v>43</v>
      </c>
      <c r="R1011" t="s">
        <v>43</v>
      </c>
    </row>
    <row r="1012" spans="1:18" ht="17.25" customHeight="1">
      <c r="A1012" t="s">
        <v>1180</v>
      </c>
      <c r="B1012" t="s">
        <v>592</v>
      </c>
      <c r="C1012" s="1" t="s">
        <v>1616</v>
      </c>
      <c r="D1012" t="s">
        <v>17</v>
      </c>
      <c r="E1012" t="str">
        <f>+IF(COUNTIF('List most widespread'!$A$1:$A$38, DB_crossborder[[#This Row],[Occupation title (text)]])&gt;0, "YES", "NO")</f>
        <v>NO</v>
      </c>
      <c r="F1012" t="s">
        <v>1493</v>
      </c>
      <c r="G1012" t="s">
        <v>1181</v>
      </c>
      <c r="H1012" s="6" t="s">
        <v>1182</v>
      </c>
      <c r="I1012" s="6">
        <v>6224</v>
      </c>
      <c r="J1012" s="11">
        <v>6224</v>
      </c>
      <c r="K1012" t="s">
        <v>1183</v>
      </c>
      <c r="L1012" t="s">
        <v>154</v>
      </c>
      <c r="M1012" t="s">
        <v>1493</v>
      </c>
      <c r="N1012">
        <v>2021</v>
      </c>
      <c r="O1012" t="s">
        <v>1184</v>
      </c>
      <c r="P1012" t="s">
        <v>43</v>
      </c>
      <c r="Q1012" t="s">
        <v>43</v>
      </c>
      <c r="R1012" t="s">
        <v>43</v>
      </c>
    </row>
    <row r="1013" spans="1:18" ht="17.25" customHeight="1">
      <c r="A1013" t="s">
        <v>1180</v>
      </c>
      <c r="B1013" t="s">
        <v>614</v>
      </c>
      <c r="C1013" s="2" t="s">
        <v>1561</v>
      </c>
      <c r="D1013" t="s">
        <v>17</v>
      </c>
      <c r="E1013" t="str">
        <f>+IF(COUNTIF('List most widespread'!$A$1:$A$38, DB_crossborder[[#This Row],[Occupation title (text)]])&gt;0, "YES", "NO")</f>
        <v>YES</v>
      </c>
      <c r="F1013" t="s">
        <v>1493</v>
      </c>
      <c r="G1013" t="s">
        <v>1181</v>
      </c>
      <c r="H1013" s="6">
        <v>7404</v>
      </c>
      <c r="I1013" s="6" t="s">
        <v>119</v>
      </c>
      <c r="J1013" s="11">
        <v>7233</v>
      </c>
      <c r="K1013" t="s">
        <v>1183</v>
      </c>
      <c r="L1013" t="s">
        <v>154</v>
      </c>
      <c r="M1013" t="s">
        <v>1493</v>
      </c>
      <c r="N1013">
        <v>2021</v>
      </c>
      <c r="O1013" t="s">
        <v>1184</v>
      </c>
      <c r="P1013" t="s">
        <v>43</v>
      </c>
      <c r="Q1013" t="s">
        <v>43</v>
      </c>
      <c r="R1013" t="s">
        <v>43</v>
      </c>
    </row>
    <row r="1014" spans="1:18" ht="17.25" customHeight="1">
      <c r="A1014" t="s">
        <v>1180</v>
      </c>
      <c r="B1014" t="s">
        <v>743</v>
      </c>
      <c r="C1014" s="2" t="s">
        <v>1561</v>
      </c>
      <c r="D1014" t="s">
        <v>17</v>
      </c>
      <c r="E1014" t="str">
        <f>+IF(COUNTIF('List most widespread'!$A$1:$A$38, DB_crossborder[[#This Row],[Occupation title (text)]])&gt;0, "YES", "NO")</f>
        <v>NO</v>
      </c>
      <c r="F1014" t="s">
        <v>1493</v>
      </c>
      <c r="G1014" t="s">
        <v>1181</v>
      </c>
      <c r="H1014" s="6">
        <v>7811</v>
      </c>
      <c r="I1014" s="6" t="s">
        <v>1035</v>
      </c>
      <c r="J1014" s="11">
        <v>7521</v>
      </c>
      <c r="K1014" t="s">
        <v>1183</v>
      </c>
      <c r="L1014" t="s">
        <v>154</v>
      </c>
      <c r="M1014" t="s">
        <v>1493</v>
      </c>
      <c r="N1014">
        <v>2021</v>
      </c>
      <c r="O1014" t="s">
        <v>1184</v>
      </c>
      <c r="P1014" t="s">
        <v>43</v>
      </c>
      <c r="Q1014" t="s">
        <v>43</v>
      </c>
      <c r="R1014" t="s">
        <v>43</v>
      </c>
    </row>
    <row r="1015" spans="1:18" ht="17.25" customHeight="1">
      <c r="A1015" t="s">
        <v>1180</v>
      </c>
      <c r="B1015" t="s">
        <v>1189</v>
      </c>
      <c r="C1015" s="1" t="s">
        <v>1564</v>
      </c>
      <c r="D1015" t="s">
        <v>17</v>
      </c>
      <c r="E1015" t="str">
        <f>+IF(COUNTIF('List most widespread'!$A$1:$A$38, DB_crossborder[[#This Row],[Occupation title (text)]])&gt;0, "YES", "NO")</f>
        <v>NO</v>
      </c>
      <c r="F1015" t="s">
        <v>1493</v>
      </c>
      <c r="G1015" t="s">
        <v>1181</v>
      </c>
      <c r="H1015" s="6">
        <v>8131</v>
      </c>
      <c r="I1015" s="6" t="s">
        <v>1190</v>
      </c>
      <c r="J1015" s="11">
        <v>8131</v>
      </c>
      <c r="K1015" t="s">
        <v>1183</v>
      </c>
      <c r="L1015" t="s">
        <v>154</v>
      </c>
      <c r="M1015" t="s">
        <v>1493</v>
      </c>
      <c r="N1015">
        <v>2021</v>
      </c>
      <c r="O1015" t="s">
        <v>1184</v>
      </c>
      <c r="P1015" t="s">
        <v>43</v>
      </c>
      <c r="Q1015" t="s">
        <v>43</v>
      </c>
      <c r="R1015" t="s">
        <v>43</v>
      </c>
    </row>
    <row r="1016" spans="1:18" ht="17.25" customHeight="1">
      <c r="A1016" t="s">
        <v>1180</v>
      </c>
      <c r="B1016" s="9" t="s">
        <v>1052</v>
      </c>
      <c r="C1016" s="1" t="s">
        <v>1564</v>
      </c>
      <c r="D1016" t="s">
        <v>17</v>
      </c>
      <c r="E1016" t="str">
        <f>+IF(COUNTIF('List most widespread'!$A$1:$A$38, DB_crossborder[[#This Row],[Occupation title (text)]])&gt;0, "YES", "NO")</f>
        <v>NO</v>
      </c>
      <c r="F1016" t="s">
        <v>1493</v>
      </c>
      <c r="G1016" t="s">
        <v>1181</v>
      </c>
      <c r="H1016" s="6">
        <v>8143</v>
      </c>
      <c r="I1016" s="6">
        <v>8143</v>
      </c>
      <c r="J1016" s="11">
        <v>8143</v>
      </c>
      <c r="K1016" t="s">
        <v>1183</v>
      </c>
      <c r="L1016" t="s">
        <v>154</v>
      </c>
      <c r="M1016" t="s">
        <v>1493</v>
      </c>
      <c r="N1016">
        <v>2021</v>
      </c>
      <c r="O1016" t="s">
        <v>1184</v>
      </c>
      <c r="P1016" t="s">
        <v>43</v>
      </c>
      <c r="Q1016" t="s">
        <v>43</v>
      </c>
      <c r="R1016" t="s">
        <v>43</v>
      </c>
    </row>
    <row r="1017" spans="1:18" ht="17.25" customHeight="1">
      <c r="A1017" t="s">
        <v>1180</v>
      </c>
      <c r="B1017" t="s">
        <v>748</v>
      </c>
      <c r="C1017" s="1" t="s">
        <v>1564</v>
      </c>
      <c r="D1017" t="s">
        <v>17</v>
      </c>
      <c r="E1017" t="str">
        <f>+IF(COUNTIF('List most widespread'!$A$1:$A$38, DB_crossborder[[#This Row],[Occupation title (text)]])&gt;0, "YES", "NO")</f>
        <v>NO</v>
      </c>
      <c r="F1017" t="s">
        <v>1493</v>
      </c>
      <c r="G1017" t="s">
        <v>1181</v>
      </c>
      <c r="H1017" s="6">
        <v>8321</v>
      </c>
      <c r="I1017" s="6" t="s">
        <v>906</v>
      </c>
      <c r="J1017" s="11">
        <v>8341</v>
      </c>
      <c r="K1017" t="s">
        <v>1183</v>
      </c>
      <c r="L1017" t="s">
        <v>154</v>
      </c>
      <c r="M1017" t="s">
        <v>1493</v>
      </c>
      <c r="N1017">
        <v>2021</v>
      </c>
      <c r="O1017" t="s">
        <v>1184</v>
      </c>
      <c r="P1017" t="s">
        <v>43</v>
      </c>
      <c r="Q1017" t="s">
        <v>43</v>
      </c>
      <c r="R1017" t="s">
        <v>43</v>
      </c>
    </row>
    <row r="1018" spans="1:18" ht="17.25" customHeight="1">
      <c r="A1018" t="s">
        <v>1180</v>
      </c>
      <c r="B1018" t="s">
        <v>1235</v>
      </c>
      <c r="C1018" s="1" t="s">
        <v>1565</v>
      </c>
      <c r="D1018" t="s">
        <v>17</v>
      </c>
      <c r="E1018" t="str">
        <f>+IF(COUNTIF('List most widespread'!$A$1:$A$38, DB_crossborder[[#This Row],[Occupation title (text)]])&gt;0, "YES", "NO")</f>
        <v>NO</v>
      </c>
      <c r="F1018" t="s">
        <v>1493</v>
      </c>
      <c r="G1018" t="s">
        <v>1181</v>
      </c>
      <c r="H1018" s="6">
        <v>9511</v>
      </c>
      <c r="I1018" s="6" t="s">
        <v>1191</v>
      </c>
      <c r="J1018" s="11">
        <v>9211</v>
      </c>
      <c r="K1018" t="s">
        <v>1183</v>
      </c>
      <c r="L1018" t="s">
        <v>154</v>
      </c>
      <c r="M1018" t="s">
        <v>1493</v>
      </c>
      <c r="N1018">
        <v>2021</v>
      </c>
      <c r="O1018" t="s">
        <v>1184</v>
      </c>
      <c r="P1018" t="s">
        <v>43</v>
      </c>
      <c r="Q1018" t="s">
        <v>43</v>
      </c>
      <c r="R1018" t="s">
        <v>43</v>
      </c>
    </row>
    <row r="1019" spans="1:18" ht="17.25" customHeight="1">
      <c r="A1019" t="s">
        <v>1180</v>
      </c>
      <c r="B1019" t="s">
        <v>698</v>
      </c>
      <c r="C1019" s="1" t="s">
        <v>1565</v>
      </c>
      <c r="D1019" t="s">
        <v>17</v>
      </c>
      <c r="E1019" t="str">
        <f>+IF(COUNTIF('List most widespread'!$A$1:$A$38, DB_crossborder[[#This Row],[Occupation title (text)]])&gt;0, "YES", "NO")</f>
        <v>NO</v>
      </c>
      <c r="F1019" t="s">
        <v>1493</v>
      </c>
      <c r="G1019" t="s">
        <v>1181</v>
      </c>
      <c r="H1019" s="6">
        <v>9530</v>
      </c>
      <c r="I1019" s="6">
        <v>9213</v>
      </c>
      <c r="J1019" s="11">
        <v>9213</v>
      </c>
      <c r="K1019" t="s">
        <v>1183</v>
      </c>
      <c r="L1019" t="s">
        <v>154</v>
      </c>
      <c r="M1019" t="s">
        <v>1493</v>
      </c>
      <c r="N1019">
        <v>2021</v>
      </c>
      <c r="O1019" t="s">
        <v>1184</v>
      </c>
      <c r="P1019" t="s">
        <v>43</v>
      </c>
      <c r="Q1019" t="s">
        <v>43</v>
      </c>
      <c r="R1019" t="s">
        <v>43</v>
      </c>
    </row>
    <row r="1020" spans="1:18" ht="17.25" customHeight="1">
      <c r="A1020" t="s">
        <v>1180</v>
      </c>
      <c r="B1020" t="s">
        <v>1186</v>
      </c>
      <c r="C1020" s="1" t="s">
        <v>1565</v>
      </c>
      <c r="D1020" t="s">
        <v>17</v>
      </c>
      <c r="E1020" t="str">
        <f>+IF(COUNTIF('List most widespread'!$A$1:$A$38, DB_crossborder[[#This Row],[Occupation title (text)]])&gt;0, "YES", "NO")</f>
        <v>NO</v>
      </c>
      <c r="F1020" t="s">
        <v>1493</v>
      </c>
      <c r="G1020" t="s">
        <v>1181</v>
      </c>
      <c r="H1020" s="6">
        <v>9541</v>
      </c>
      <c r="I1020" s="6">
        <v>9216</v>
      </c>
      <c r="J1020" s="11">
        <v>9216</v>
      </c>
      <c r="K1020" t="s">
        <v>1183</v>
      </c>
      <c r="L1020" t="s">
        <v>154</v>
      </c>
      <c r="M1020" t="s">
        <v>1493</v>
      </c>
      <c r="N1020">
        <v>2021</v>
      </c>
      <c r="O1020" t="s">
        <v>1184</v>
      </c>
      <c r="P1020" t="s">
        <v>43</v>
      </c>
      <c r="Q1020" t="s">
        <v>43</v>
      </c>
      <c r="R1020" t="s">
        <v>43</v>
      </c>
    </row>
    <row r="1021" spans="1:18" ht="17.25" customHeight="1">
      <c r="A1021" t="s">
        <v>1180</v>
      </c>
      <c r="B1021" t="s">
        <v>750</v>
      </c>
      <c r="C1021" s="1" t="s">
        <v>1565</v>
      </c>
      <c r="D1021" t="s">
        <v>17</v>
      </c>
      <c r="E1021" t="str">
        <f>+IF(COUNTIF('List most widespread'!$A$1:$A$38, DB_crossborder[[#This Row],[Occupation title (text)]])&gt;0, "YES", "NO")</f>
        <v>NO</v>
      </c>
      <c r="F1021" t="s">
        <v>1493</v>
      </c>
      <c r="G1021" t="s">
        <v>1181</v>
      </c>
      <c r="H1021" s="6">
        <v>9442</v>
      </c>
      <c r="I1021" s="6" t="s">
        <v>1187</v>
      </c>
      <c r="J1021" s="11">
        <v>9612</v>
      </c>
      <c r="K1021" t="s">
        <v>1183</v>
      </c>
      <c r="L1021" t="s">
        <v>154</v>
      </c>
      <c r="M1021" t="s">
        <v>1493</v>
      </c>
      <c r="N1021">
        <v>2021</v>
      </c>
      <c r="O1021" t="s">
        <v>1184</v>
      </c>
      <c r="P1021" t="s">
        <v>43</v>
      </c>
      <c r="Q1021" t="s">
        <v>43</v>
      </c>
      <c r="R1021" t="s">
        <v>43</v>
      </c>
    </row>
    <row r="1022" spans="1:18" ht="17.25" customHeight="1">
      <c r="A1022" t="s">
        <v>1180</v>
      </c>
      <c r="B1022" t="s">
        <v>981</v>
      </c>
      <c r="C1022" s="1" t="s">
        <v>1565</v>
      </c>
      <c r="D1022" t="s">
        <v>17</v>
      </c>
      <c r="E1022" t="str">
        <f>+IF(COUNTIF('List most widespread'!$A$1:$A$38, DB_crossborder[[#This Row],[Occupation title (text)]])&gt;0, "YES", "NO")</f>
        <v>NO</v>
      </c>
      <c r="F1022" t="s">
        <v>1493</v>
      </c>
      <c r="G1022" t="s">
        <v>1181</v>
      </c>
      <c r="H1022" s="6">
        <v>9432</v>
      </c>
      <c r="I1022" s="6" t="s">
        <v>1185</v>
      </c>
      <c r="J1022" s="11">
        <v>9621</v>
      </c>
      <c r="K1022" t="s">
        <v>1183</v>
      </c>
      <c r="L1022" t="s">
        <v>154</v>
      </c>
      <c r="M1022" t="s">
        <v>1493</v>
      </c>
      <c r="N1022">
        <v>2021</v>
      </c>
      <c r="O1022" t="s">
        <v>1184</v>
      </c>
      <c r="P1022" t="s">
        <v>43</v>
      </c>
      <c r="Q1022" t="s">
        <v>43</v>
      </c>
      <c r="R1022" t="s">
        <v>43</v>
      </c>
    </row>
    <row r="1023" spans="1:18" ht="17.25" customHeight="1">
      <c r="A1023" t="s">
        <v>751</v>
      </c>
      <c r="B1023" t="s">
        <v>331</v>
      </c>
      <c r="C1023" t="s">
        <v>1558</v>
      </c>
      <c r="D1023" t="s">
        <v>17</v>
      </c>
      <c r="E1023" t="str">
        <f>+IF(COUNTIF('List most widespread'!$A$1:$A$38, DB_crossborder[[#This Row],[Occupation title (text)]])&gt;0, "YES", "NO")</f>
        <v>YES</v>
      </c>
      <c r="F1023" t="s">
        <v>1493</v>
      </c>
      <c r="G1023" t="s">
        <v>266</v>
      </c>
      <c r="H1023" s="6">
        <v>2142</v>
      </c>
      <c r="J1023" s="11">
        <v>2142</v>
      </c>
      <c r="K1023" t="s">
        <v>267</v>
      </c>
      <c r="L1023" t="s">
        <v>55</v>
      </c>
      <c r="M1023" t="s">
        <v>753</v>
      </c>
      <c r="N1023" t="s">
        <v>754</v>
      </c>
      <c r="O1023" t="s">
        <v>755</v>
      </c>
      <c r="P1023" t="s">
        <v>1493</v>
      </c>
      <c r="Q1023" t="s">
        <v>1493</v>
      </c>
      <c r="R1023" t="s">
        <v>1493</v>
      </c>
    </row>
    <row r="1024" spans="1:18" ht="17.25" customHeight="1">
      <c r="A1024" t="s">
        <v>751</v>
      </c>
      <c r="B1024" t="s">
        <v>756</v>
      </c>
      <c r="C1024" t="s">
        <v>1558</v>
      </c>
      <c r="D1024" t="s">
        <v>17</v>
      </c>
      <c r="E1024" t="str">
        <f>+IF(COUNTIF('List most widespread'!$A$1:$A$38, DB_crossborder[[#This Row],[Occupation title (text)]])&gt;0, "YES", "NO")</f>
        <v>NO</v>
      </c>
      <c r="F1024" t="s">
        <v>1493</v>
      </c>
      <c r="G1024" t="s">
        <v>266</v>
      </c>
      <c r="H1024" s="6">
        <v>2151</v>
      </c>
      <c r="J1024" s="11">
        <v>2151</v>
      </c>
      <c r="K1024" t="s">
        <v>267</v>
      </c>
      <c r="L1024" t="s">
        <v>55</v>
      </c>
      <c r="M1024" t="s">
        <v>753</v>
      </c>
      <c r="N1024" t="s">
        <v>754</v>
      </c>
      <c r="O1024" t="s">
        <v>755</v>
      </c>
      <c r="P1024" t="s">
        <v>1493</v>
      </c>
      <c r="Q1024" t="s">
        <v>1493</v>
      </c>
      <c r="R1024" t="s">
        <v>1493</v>
      </c>
    </row>
    <row r="1025" spans="1:18" ht="17.25" customHeight="1">
      <c r="A1025" t="s">
        <v>751</v>
      </c>
      <c r="B1025" t="s">
        <v>1311</v>
      </c>
      <c r="C1025" t="s">
        <v>1558</v>
      </c>
      <c r="D1025" t="s">
        <v>17</v>
      </c>
      <c r="E1025" t="str">
        <f>+IF(COUNTIF('List most widespread'!$A$1:$A$38, DB_crossborder[[#This Row],[Occupation title (text)]])&gt;0, "YES", "NO")</f>
        <v>NO</v>
      </c>
      <c r="F1025" t="s">
        <v>1493</v>
      </c>
      <c r="G1025" t="s">
        <v>266</v>
      </c>
      <c r="H1025" s="6">
        <v>2153</v>
      </c>
      <c r="J1025" s="11">
        <v>2153</v>
      </c>
      <c r="K1025" t="s">
        <v>267</v>
      </c>
      <c r="L1025" t="s">
        <v>55</v>
      </c>
      <c r="M1025" t="s">
        <v>753</v>
      </c>
      <c r="N1025" t="s">
        <v>754</v>
      </c>
      <c r="O1025" t="s">
        <v>755</v>
      </c>
      <c r="P1025" t="s">
        <v>1493</v>
      </c>
      <c r="Q1025" t="s">
        <v>1493</v>
      </c>
      <c r="R1025" t="s">
        <v>1493</v>
      </c>
    </row>
    <row r="1026" spans="1:18" ht="17.25" customHeight="1">
      <c r="A1026" t="s">
        <v>751</v>
      </c>
      <c r="B1026" t="s">
        <v>44</v>
      </c>
      <c r="C1026" t="s">
        <v>1558</v>
      </c>
      <c r="D1026" t="s">
        <v>17</v>
      </c>
      <c r="E1026" t="str">
        <f>+IF(COUNTIF('List most widespread'!$A$1:$A$38, DB_crossborder[[#This Row],[Occupation title (text)]])&gt;0, "YES", "NO")</f>
        <v>YES</v>
      </c>
      <c r="F1026" t="s">
        <v>1493</v>
      </c>
      <c r="G1026" t="s">
        <v>266</v>
      </c>
      <c r="H1026" s="6">
        <v>2211</v>
      </c>
      <c r="J1026" s="11">
        <v>2211</v>
      </c>
      <c r="K1026" t="s">
        <v>267</v>
      </c>
      <c r="L1026" t="s">
        <v>21</v>
      </c>
      <c r="M1026" t="s">
        <v>753</v>
      </c>
      <c r="N1026" t="s">
        <v>754</v>
      </c>
      <c r="O1026" t="s">
        <v>755</v>
      </c>
      <c r="P1026" t="s">
        <v>1493</v>
      </c>
      <c r="Q1026" t="s">
        <v>1493</v>
      </c>
      <c r="R1026" t="s">
        <v>1493</v>
      </c>
    </row>
    <row r="1027" spans="1:18" ht="17.25" customHeight="1">
      <c r="A1027" t="s">
        <v>1180</v>
      </c>
      <c r="B1027" t="s">
        <v>989</v>
      </c>
      <c r="C1027" t="s">
        <v>1559</v>
      </c>
      <c r="D1027" t="s">
        <v>37</v>
      </c>
      <c r="E1027" t="str">
        <f>+IF(COUNTIF('List most widespread'!$F$1:$F$37, DB_crossborder[[#This Row],[Occupation title (text)]])&gt;0, "YES", "NO")</f>
        <v>YES</v>
      </c>
      <c r="G1027" t="s">
        <v>1181</v>
      </c>
      <c r="H1027" s="6" t="s">
        <v>1218</v>
      </c>
      <c r="I1027" s="6" t="s">
        <v>954</v>
      </c>
      <c r="J1027" s="11">
        <v>3431</v>
      </c>
      <c r="K1027" t="s">
        <v>1183</v>
      </c>
      <c r="L1027" t="s">
        <v>154</v>
      </c>
      <c r="M1027" t="s">
        <v>1493</v>
      </c>
      <c r="N1027">
        <v>2021</v>
      </c>
      <c r="O1027" t="s">
        <v>1184</v>
      </c>
      <c r="P1027" t="s">
        <v>43</v>
      </c>
      <c r="Q1027" t="s">
        <v>43</v>
      </c>
      <c r="R1027" t="s">
        <v>43</v>
      </c>
    </row>
    <row r="1028" spans="1:18" ht="17.25" customHeight="1">
      <c r="A1028" t="s">
        <v>751</v>
      </c>
      <c r="B1028" t="s">
        <v>48</v>
      </c>
      <c r="C1028" t="s">
        <v>1558</v>
      </c>
      <c r="D1028" t="s">
        <v>17</v>
      </c>
      <c r="E1028" t="str">
        <f>+IF(COUNTIF('List most widespread'!$A$1:$A$38, DB_crossborder[[#This Row],[Occupation title (text)]])&gt;0, "YES", "NO")</f>
        <v>YES</v>
      </c>
      <c r="F1028" t="s">
        <v>1493</v>
      </c>
      <c r="G1028" t="s">
        <v>266</v>
      </c>
      <c r="H1028" s="6">
        <v>2212</v>
      </c>
      <c r="J1028" s="11">
        <v>2212</v>
      </c>
      <c r="K1028" t="s">
        <v>267</v>
      </c>
      <c r="L1028" t="s">
        <v>21</v>
      </c>
      <c r="M1028" t="s">
        <v>753</v>
      </c>
      <c r="N1028" t="s">
        <v>754</v>
      </c>
      <c r="O1028" t="s">
        <v>755</v>
      </c>
      <c r="P1028" t="s">
        <v>1493</v>
      </c>
      <c r="Q1028" t="s">
        <v>1493</v>
      </c>
      <c r="R1028" t="s">
        <v>1493</v>
      </c>
    </row>
    <row r="1029" spans="1:18" ht="17.25" customHeight="1">
      <c r="A1029" t="s">
        <v>751</v>
      </c>
      <c r="B1029" t="s">
        <v>56</v>
      </c>
      <c r="C1029" t="s">
        <v>1558</v>
      </c>
      <c r="D1029" t="s">
        <v>17</v>
      </c>
      <c r="E1029" t="str">
        <f>+IF(COUNTIF('List most widespread'!$A$1:$A$38, DB_crossborder[[#This Row],[Occupation title (text)]])&gt;0, "YES", "NO")</f>
        <v>YES</v>
      </c>
      <c r="F1029" t="s">
        <v>1493</v>
      </c>
      <c r="G1029" t="s">
        <v>266</v>
      </c>
      <c r="H1029" s="6">
        <v>2221</v>
      </c>
      <c r="J1029" s="11">
        <v>2221</v>
      </c>
      <c r="K1029" t="s">
        <v>267</v>
      </c>
      <c r="L1029" t="s">
        <v>55</v>
      </c>
      <c r="M1029" t="s">
        <v>753</v>
      </c>
      <c r="N1029" t="s">
        <v>754</v>
      </c>
      <c r="O1029" t="s">
        <v>755</v>
      </c>
      <c r="P1029" t="s">
        <v>1493</v>
      </c>
      <c r="Q1029" t="s">
        <v>1493</v>
      </c>
      <c r="R1029" t="s">
        <v>1493</v>
      </c>
    </row>
    <row r="1030" spans="1:18" ht="17.25" customHeight="1">
      <c r="A1030" t="s">
        <v>1180</v>
      </c>
      <c r="B1030" t="s">
        <v>235</v>
      </c>
      <c r="C1030" t="s">
        <v>1559</v>
      </c>
      <c r="D1030" t="s">
        <v>37</v>
      </c>
      <c r="E1030" t="str">
        <f>+IF(COUNTIF('List most widespread'!$F$1:$F$37, DB_crossborder[[#This Row],[Occupation title (text)]])&gt;0, "YES", "NO")</f>
        <v>YES</v>
      </c>
      <c r="G1030" t="s">
        <v>1181</v>
      </c>
      <c r="H1030" s="6" t="s">
        <v>1207</v>
      </c>
      <c r="I1030" s="6" t="s">
        <v>1208</v>
      </c>
      <c r="J1030" s="11">
        <v>3432</v>
      </c>
      <c r="K1030" t="s">
        <v>1183</v>
      </c>
      <c r="L1030" t="s">
        <v>154</v>
      </c>
      <c r="M1030" t="s">
        <v>1493</v>
      </c>
      <c r="N1030">
        <v>2021</v>
      </c>
      <c r="O1030" t="s">
        <v>1184</v>
      </c>
      <c r="P1030" t="s">
        <v>43</v>
      </c>
      <c r="Q1030" t="s">
        <v>43</v>
      </c>
      <c r="R1030" t="s">
        <v>43</v>
      </c>
    </row>
    <row r="1031" spans="1:18" ht="17.25" customHeight="1">
      <c r="A1031" t="s">
        <v>1180</v>
      </c>
      <c r="B1031" t="s">
        <v>1438</v>
      </c>
      <c r="C1031" t="s">
        <v>1559</v>
      </c>
      <c r="D1031" t="s">
        <v>37</v>
      </c>
      <c r="E1031" t="str">
        <f>+IF(COUNTIF('List most widespread'!$F$1:$F$37, DB_crossborder[[#This Row],[Occupation title (text)]])&gt;0, "YES", "NO")</f>
        <v>NO</v>
      </c>
      <c r="G1031" t="s">
        <v>1181</v>
      </c>
      <c r="H1031" s="6" t="s">
        <v>1197</v>
      </c>
      <c r="I1031" s="6" t="s">
        <v>922</v>
      </c>
      <c r="J1031" s="11">
        <v>3433</v>
      </c>
      <c r="K1031" t="s">
        <v>1183</v>
      </c>
      <c r="L1031" t="s">
        <v>154</v>
      </c>
      <c r="M1031" t="s">
        <v>1493</v>
      </c>
      <c r="N1031">
        <v>2021</v>
      </c>
      <c r="O1031" t="s">
        <v>1184</v>
      </c>
      <c r="P1031" t="s">
        <v>43</v>
      </c>
      <c r="Q1031" t="s">
        <v>43</v>
      </c>
      <c r="R1031" t="s">
        <v>43</v>
      </c>
    </row>
    <row r="1032" spans="1:18" ht="17.25" customHeight="1">
      <c r="A1032" t="s">
        <v>1180</v>
      </c>
      <c r="B1032" t="s">
        <v>508</v>
      </c>
      <c r="C1032" t="s">
        <v>1560</v>
      </c>
      <c r="D1032" t="s">
        <v>37</v>
      </c>
      <c r="E1032" t="str">
        <f>+IF(COUNTIF('List most widespread'!$F$1:$F$37, DB_crossborder[[#This Row],[Occupation title (text)]])&gt;0, "YES", "NO")</f>
        <v>YES</v>
      </c>
      <c r="G1032" t="s">
        <v>1181</v>
      </c>
      <c r="H1032" s="6" t="s">
        <v>1216</v>
      </c>
      <c r="I1032" s="6" t="s">
        <v>919</v>
      </c>
      <c r="J1032" s="11">
        <v>4221</v>
      </c>
      <c r="K1032" t="s">
        <v>1183</v>
      </c>
      <c r="L1032" t="s">
        <v>154</v>
      </c>
      <c r="M1032" t="s">
        <v>1493</v>
      </c>
      <c r="N1032">
        <v>2021</v>
      </c>
      <c r="O1032" t="s">
        <v>1184</v>
      </c>
      <c r="P1032" t="s">
        <v>43</v>
      </c>
      <c r="Q1032" t="s">
        <v>43</v>
      </c>
      <c r="R1032" t="s">
        <v>43</v>
      </c>
    </row>
    <row r="1033" spans="1:18" ht="17.25" customHeight="1">
      <c r="A1033" t="s">
        <v>1180</v>
      </c>
      <c r="B1033" t="s">
        <v>515</v>
      </c>
      <c r="C1033" t="s">
        <v>1560</v>
      </c>
      <c r="D1033" t="s">
        <v>37</v>
      </c>
      <c r="E1033" t="str">
        <f>+IF(COUNTIF('List most widespread'!$F$1:$F$37, DB_crossborder[[#This Row],[Occupation title (text)]])&gt;0, "YES", "NO")</f>
        <v>YES</v>
      </c>
      <c r="G1033" t="s">
        <v>1181</v>
      </c>
      <c r="H1033" s="6" t="s">
        <v>1209</v>
      </c>
      <c r="I1033" s="6">
        <v>4226</v>
      </c>
      <c r="J1033" s="11">
        <v>4226</v>
      </c>
      <c r="K1033" t="s">
        <v>1183</v>
      </c>
      <c r="L1033" t="s">
        <v>154</v>
      </c>
      <c r="M1033" t="s">
        <v>1493</v>
      </c>
      <c r="N1033">
        <v>2021</v>
      </c>
      <c r="O1033" t="s">
        <v>1184</v>
      </c>
      <c r="P1033" t="s">
        <v>43</v>
      </c>
      <c r="Q1033" t="s">
        <v>43</v>
      </c>
      <c r="R1033" t="s">
        <v>43</v>
      </c>
    </row>
    <row r="1034" spans="1:18" ht="17.25" customHeight="1">
      <c r="A1034" t="s">
        <v>1180</v>
      </c>
      <c r="B1034" t="s">
        <v>531</v>
      </c>
      <c r="C1034" t="s">
        <v>1560</v>
      </c>
      <c r="D1034" t="s">
        <v>37</v>
      </c>
      <c r="E1034" t="str">
        <f>+IF(COUNTIF('List most widespread'!$F$1:$F$37, DB_crossborder[[#This Row],[Occupation title (text)]])&gt;0, "YES", "NO")</f>
        <v>YES</v>
      </c>
      <c r="G1034" t="s">
        <v>1181</v>
      </c>
      <c r="H1034" s="6" t="s">
        <v>1200</v>
      </c>
      <c r="I1034" s="6" t="s">
        <v>1201</v>
      </c>
      <c r="J1034" s="11">
        <v>4411</v>
      </c>
      <c r="K1034" t="s">
        <v>1183</v>
      </c>
      <c r="L1034" t="s">
        <v>154</v>
      </c>
      <c r="M1034" t="s">
        <v>1493</v>
      </c>
      <c r="N1034">
        <v>2021</v>
      </c>
      <c r="O1034" t="s">
        <v>1184</v>
      </c>
      <c r="P1034" t="s">
        <v>43</v>
      </c>
      <c r="Q1034" t="s">
        <v>43</v>
      </c>
      <c r="R1034" t="s">
        <v>43</v>
      </c>
    </row>
    <row r="1035" spans="1:18" ht="17.25" customHeight="1">
      <c r="A1035" t="s">
        <v>1180</v>
      </c>
      <c r="B1035" t="s">
        <v>539</v>
      </c>
      <c r="C1035" s="1" t="s">
        <v>1563</v>
      </c>
      <c r="D1035" t="s">
        <v>37</v>
      </c>
      <c r="E1035" t="str">
        <f>+IF(COUNTIF('List most widespread'!$F$1:$F$37, DB_crossborder[[#This Row],[Occupation title (text)]])&gt;0, "YES", "NO")</f>
        <v>YES</v>
      </c>
      <c r="G1035" t="s">
        <v>1181</v>
      </c>
      <c r="H1035" s="6" t="s">
        <v>1224</v>
      </c>
      <c r="I1035" s="6" t="s">
        <v>959</v>
      </c>
      <c r="J1035" s="11">
        <v>5113</v>
      </c>
      <c r="K1035" t="s">
        <v>1183</v>
      </c>
      <c r="L1035" t="s">
        <v>154</v>
      </c>
      <c r="M1035" t="s">
        <v>1493</v>
      </c>
      <c r="N1035">
        <v>2021</v>
      </c>
      <c r="O1035" t="s">
        <v>1184</v>
      </c>
      <c r="P1035" t="s">
        <v>43</v>
      </c>
      <c r="Q1035" t="s">
        <v>43</v>
      </c>
      <c r="R1035" t="s">
        <v>43</v>
      </c>
    </row>
    <row r="1036" spans="1:18" ht="17.25" customHeight="1">
      <c r="A1036" t="s">
        <v>1180</v>
      </c>
      <c r="B1036" t="s">
        <v>559</v>
      </c>
      <c r="C1036" s="1" t="s">
        <v>1563</v>
      </c>
      <c r="D1036" t="s">
        <v>37</v>
      </c>
      <c r="E1036" t="str">
        <f>+IF(COUNTIF('List most widespread'!$F$1:$F$37, DB_crossborder[[#This Row],[Occupation title (text)]])&gt;0, "YES", "NO")</f>
        <v>NO</v>
      </c>
      <c r="G1036" t="s">
        <v>1181</v>
      </c>
      <c r="H1036" s="6" t="s">
        <v>1202</v>
      </c>
      <c r="I1036" s="6" t="s">
        <v>1203</v>
      </c>
      <c r="J1036" s="11">
        <v>5162</v>
      </c>
      <c r="K1036" t="s">
        <v>1183</v>
      </c>
      <c r="L1036" t="s">
        <v>154</v>
      </c>
      <c r="M1036" t="s">
        <v>1493</v>
      </c>
      <c r="N1036">
        <v>2021</v>
      </c>
      <c r="O1036" t="s">
        <v>1184</v>
      </c>
      <c r="P1036" t="s">
        <v>43</v>
      </c>
      <c r="Q1036" t="s">
        <v>43</v>
      </c>
      <c r="R1036" t="s">
        <v>43</v>
      </c>
    </row>
    <row r="1037" spans="1:18" ht="17.25" customHeight="1">
      <c r="A1037" t="s">
        <v>1180</v>
      </c>
      <c r="B1037" t="s">
        <v>241</v>
      </c>
      <c r="C1037" s="1" t="s">
        <v>1563</v>
      </c>
      <c r="D1037" t="s">
        <v>37</v>
      </c>
      <c r="E1037" t="str">
        <f>+IF(COUNTIF('List most widespread'!$F$1:$F$37, DB_crossborder[[#This Row],[Occupation title (text)]])&gt;0, "YES", "NO")</f>
        <v>YES</v>
      </c>
      <c r="G1037" t="s">
        <v>1181</v>
      </c>
      <c r="H1037" s="6" t="s">
        <v>1194</v>
      </c>
      <c r="I1037" s="6" t="s">
        <v>1195</v>
      </c>
      <c r="J1037" s="11">
        <v>5311</v>
      </c>
      <c r="K1037" t="s">
        <v>1183</v>
      </c>
      <c r="L1037" t="s">
        <v>154</v>
      </c>
      <c r="M1037" t="s">
        <v>1493</v>
      </c>
      <c r="N1037">
        <v>2021</v>
      </c>
      <c r="O1037" t="s">
        <v>1184</v>
      </c>
      <c r="P1037" t="s">
        <v>43</v>
      </c>
      <c r="Q1037" t="s">
        <v>43</v>
      </c>
      <c r="R1037" t="s">
        <v>43</v>
      </c>
    </row>
    <row r="1038" spans="1:18" ht="17.25" customHeight="1">
      <c r="A1038" t="s">
        <v>1180</v>
      </c>
      <c r="B1038" t="s">
        <v>602</v>
      </c>
      <c r="C1038" s="2" t="s">
        <v>1561</v>
      </c>
      <c r="D1038" t="s">
        <v>37</v>
      </c>
      <c r="E1038" t="str">
        <f>+IF(COUNTIF('List most widespread'!$F$1:$F$37, DB_crossborder[[#This Row],[Occupation title (text)]])&gt;0, "YES", "NO")</f>
        <v>NO</v>
      </c>
      <c r="G1038" t="s">
        <v>1181</v>
      </c>
      <c r="H1038" s="6" t="s">
        <v>76</v>
      </c>
      <c r="I1038" s="6" t="s">
        <v>850</v>
      </c>
      <c r="J1038" s="11">
        <v>7131</v>
      </c>
      <c r="K1038" t="s">
        <v>1183</v>
      </c>
      <c r="L1038" t="s">
        <v>154</v>
      </c>
      <c r="M1038" t="s">
        <v>1493</v>
      </c>
      <c r="N1038">
        <v>2021</v>
      </c>
      <c r="O1038" t="s">
        <v>1184</v>
      </c>
      <c r="P1038" t="s">
        <v>43</v>
      </c>
      <c r="Q1038" t="s">
        <v>43</v>
      </c>
      <c r="R1038" t="s">
        <v>43</v>
      </c>
    </row>
    <row r="1039" spans="1:18" ht="17.25" customHeight="1">
      <c r="A1039" t="s">
        <v>1180</v>
      </c>
      <c r="B1039" t="s">
        <v>622</v>
      </c>
      <c r="C1039" s="2" t="s">
        <v>1561</v>
      </c>
      <c r="D1039" t="s">
        <v>37</v>
      </c>
      <c r="E1039" t="str">
        <f>+IF(COUNTIF('List most widespread'!$F$1:$F$37, DB_crossborder[[#This Row],[Occupation title (text)]])&gt;0, "YES", "NO")</f>
        <v>NO</v>
      </c>
      <c r="G1039" t="s">
        <v>1181</v>
      </c>
      <c r="H1039" s="6" t="s">
        <v>1210</v>
      </c>
      <c r="I1039" s="6" t="s">
        <v>1211</v>
      </c>
      <c r="J1039" s="11">
        <v>7313</v>
      </c>
      <c r="K1039" t="s">
        <v>1183</v>
      </c>
      <c r="L1039" t="s">
        <v>154</v>
      </c>
      <c r="M1039" t="s">
        <v>1493</v>
      </c>
      <c r="N1039">
        <v>2021</v>
      </c>
      <c r="O1039" t="s">
        <v>1184</v>
      </c>
      <c r="P1039" t="s">
        <v>43</v>
      </c>
      <c r="Q1039" t="s">
        <v>43</v>
      </c>
      <c r="R1039" t="s">
        <v>43</v>
      </c>
    </row>
    <row r="1040" spans="1:18" ht="17.25" customHeight="1">
      <c r="A1040" t="s">
        <v>1180</v>
      </c>
      <c r="B1040" t="s">
        <v>644</v>
      </c>
      <c r="C1040" s="2" t="s">
        <v>1561</v>
      </c>
      <c r="D1040" t="s">
        <v>37</v>
      </c>
      <c r="E1040" t="str">
        <f>+IF(COUNTIF('List most widespread'!$F$1:$F$37, DB_crossborder[[#This Row],[Occupation title (text)]])&gt;0, "YES", "NO")</f>
        <v>YES</v>
      </c>
      <c r="G1040" t="s">
        <v>1181</v>
      </c>
      <c r="H1040" s="6" t="s">
        <v>1204</v>
      </c>
      <c r="I1040" s="6" t="s">
        <v>891</v>
      </c>
      <c r="J1040" s="11">
        <v>7531</v>
      </c>
      <c r="K1040" t="s">
        <v>1183</v>
      </c>
      <c r="L1040" t="s">
        <v>154</v>
      </c>
      <c r="M1040" t="s">
        <v>1493</v>
      </c>
      <c r="N1040">
        <v>2021</v>
      </c>
      <c r="O1040" t="s">
        <v>1184</v>
      </c>
      <c r="P1040" t="s">
        <v>43</v>
      </c>
      <c r="Q1040" t="s">
        <v>43</v>
      </c>
      <c r="R1040" t="s">
        <v>43</v>
      </c>
    </row>
    <row r="1041" spans="1:18" ht="17.25" customHeight="1">
      <c r="A1041" t="s">
        <v>1180</v>
      </c>
      <c r="B1041" t="s">
        <v>658</v>
      </c>
      <c r="C1041" s="1" t="s">
        <v>1564</v>
      </c>
      <c r="D1041" t="s">
        <v>37</v>
      </c>
      <c r="E1041" t="str">
        <f>+IF(COUNTIF('List most widespread'!$F$1:$F$37, DB_crossborder[[#This Row],[Occupation title (text)]])&gt;0, "YES", "NO")</f>
        <v>NO</v>
      </c>
      <c r="G1041" t="s">
        <v>1181</v>
      </c>
      <c r="H1041" s="6" t="s">
        <v>1214</v>
      </c>
      <c r="I1041" s="6" t="s">
        <v>1215</v>
      </c>
      <c r="J1041" s="11">
        <v>8132</v>
      </c>
      <c r="K1041" t="s">
        <v>1183</v>
      </c>
      <c r="L1041" t="s">
        <v>154</v>
      </c>
      <c r="M1041" t="s">
        <v>1493</v>
      </c>
      <c r="N1041">
        <v>2021</v>
      </c>
      <c r="O1041" t="s">
        <v>1184</v>
      </c>
      <c r="P1041" t="s">
        <v>43</v>
      </c>
      <c r="Q1041" t="s">
        <v>43</v>
      </c>
      <c r="R1041" t="s">
        <v>43</v>
      </c>
    </row>
    <row r="1042" spans="1:18" ht="17.25" customHeight="1">
      <c r="A1042" t="s">
        <v>1180</v>
      </c>
      <c r="B1042" t="s">
        <v>746</v>
      </c>
      <c r="C1042" s="1" t="s">
        <v>1564</v>
      </c>
      <c r="D1042" t="s">
        <v>37</v>
      </c>
      <c r="E1042" t="str">
        <f>+IF(COUNTIF('List most widespread'!$F$1:$F$37, DB_crossborder[[#This Row],[Occupation title (text)]])&gt;0, "YES", "NO")</f>
        <v>NO</v>
      </c>
      <c r="G1042" t="s">
        <v>1181</v>
      </c>
      <c r="H1042" s="6" t="s">
        <v>858</v>
      </c>
      <c r="I1042" s="6">
        <v>8153</v>
      </c>
      <c r="J1042" s="11">
        <v>8153</v>
      </c>
      <c r="K1042" t="s">
        <v>1183</v>
      </c>
      <c r="L1042" t="s">
        <v>154</v>
      </c>
      <c r="M1042" t="s">
        <v>1493</v>
      </c>
      <c r="N1042">
        <v>2021</v>
      </c>
      <c r="O1042" t="s">
        <v>1184</v>
      </c>
      <c r="P1042" t="s">
        <v>43</v>
      </c>
      <c r="Q1042" t="s">
        <v>43</v>
      </c>
      <c r="R1042" t="s">
        <v>43</v>
      </c>
    </row>
    <row r="1043" spans="1:18" ht="17.25" customHeight="1">
      <c r="A1043" t="s">
        <v>1180</v>
      </c>
      <c r="B1043" t="s">
        <v>225</v>
      </c>
      <c r="C1043" s="1" t="s">
        <v>1565</v>
      </c>
      <c r="D1043" t="s">
        <v>37</v>
      </c>
      <c r="E1043" t="str">
        <f>+IF(COUNTIF('List most widespread'!$F$1:$F$37, DB_crossborder[[#This Row],[Occupation title (text)]])&gt;0, "YES", "NO")</f>
        <v>YES</v>
      </c>
      <c r="G1043" t="s">
        <v>1181</v>
      </c>
      <c r="H1043" s="6" t="s">
        <v>1217</v>
      </c>
      <c r="I1043" s="6" t="s">
        <v>962</v>
      </c>
      <c r="J1043" s="11">
        <v>9334</v>
      </c>
      <c r="K1043" t="s">
        <v>1183</v>
      </c>
      <c r="L1043" t="s">
        <v>154</v>
      </c>
      <c r="M1043" t="s">
        <v>1493</v>
      </c>
      <c r="N1043">
        <v>2021</v>
      </c>
      <c r="O1043" t="s">
        <v>1184</v>
      </c>
      <c r="P1043" t="s">
        <v>43</v>
      </c>
      <c r="Q1043" t="s">
        <v>43</v>
      </c>
      <c r="R1043" t="s">
        <v>43</v>
      </c>
    </row>
    <row r="1044" spans="1:18" ht="17.25" customHeight="1">
      <c r="A1044" t="s">
        <v>751</v>
      </c>
      <c r="B1044" s="18" t="s">
        <v>344</v>
      </c>
      <c r="C1044" t="s">
        <v>1558</v>
      </c>
      <c r="D1044" t="s">
        <v>37</v>
      </c>
      <c r="E1044" t="str">
        <f>+IF(COUNTIF('List most widespread'!$F$1:$F$37, DB_crossborder[[#This Row],[Occupation title (text)]])&gt;0, "YES", "NO")</f>
        <v>YES</v>
      </c>
      <c r="G1044" t="s">
        <v>266</v>
      </c>
      <c r="H1044" s="6">
        <v>2163</v>
      </c>
      <c r="J1044" s="11">
        <v>2163</v>
      </c>
      <c r="K1044" t="s">
        <v>267</v>
      </c>
      <c r="L1044" t="s">
        <v>55</v>
      </c>
      <c r="M1044" t="s">
        <v>753</v>
      </c>
      <c r="N1044" t="s">
        <v>754</v>
      </c>
      <c r="O1044" t="s">
        <v>755</v>
      </c>
      <c r="P1044" t="s">
        <v>1493</v>
      </c>
      <c r="Q1044" t="s">
        <v>1493</v>
      </c>
      <c r="R1044" t="s">
        <v>1493</v>
      </c>
    </row>
    <row r="1045" spans="1:18" ht="17.25" customHeight="1">
      <c r="A1045" t="s">
        <v>751</v>
      </c>
      <c r="B1045" s="18" t="s">
        <v>766</v>
      </c>
      <c r="C1045" s="2" t="s">
        <v>1561</v>
      </c>
      <c r="D1045" t="s">
        <v>37</v>
      </c>
      <c r="E1045" t="str">
        <f>+IF(COUNTIF('List most widespread'!$F$1:$F$37, DB_crossborder[[#This Row],[Occupation title (text)]])&gt;0, "YES", "NO")</f>
        <v>NO</v>
      </c>
      <c r="G1045" t="s">
        <v>266</v>
      </c>
      <c r="H1045" s="6">
        <v>7321</v>
      </c>
      <c r="J1045" s="11">
        <v>7321</v>
      </c>
      <c r="K1045" t="s">
        <v>267</v>
      </c>
      <c r="L1045" t="s">
        <v>55</v>
      </c>
      <c r="M1045" t="s">
        <v>753</v>
      </c>
      <c r="N1045" t="s">
        <v>754</v>
      </c>
      <c r="O1045" t="s">
        <v>755</v>
      </c>
      <c r="P1045" t="s">
        <v>1493</v>
      </c>
      <c r="Q1045" t="s">
        <v>1493</v>
      </c>
      <c r="R1045" t="s">
        <v>1493</v>
      </c>
    </row>
    <row r="1046" spans="1:18" ht="17.25" customHeight="1">
      <c r="A1046" t="s">
        <v>751</v>
      </c>
      <c r="B1046" t="s">
        <v>233</v>
      </c>
      <c r="C1046" t="s">
        <v>1558</v>
      </c>
      <c r="D1046" t="s">
        <v>37</v>
      </c>
      <c r="E1046" t="str">
        <f>+IF(COUNTIF('List most widespread'!$F$1:$F$37, DB_crossborder[[#This Row],[Occupation title (text)]])&gt;0, "YES", "NO")</f>
        <v>YES</v>
      </c>
      <c r="G1046" t="s">
        <v>266</v>
      </c>
      <c r="H1046" s="6">
        <v>2166</v>
      </c>
      <c r="J1046" s="11">
        <v>2166</v>
      </c>
      <c r="K1046" t="s">
        <v>267</v>
      </c>
      <c r="L1046" t="s">
        <v>55</v>
      </c>
      <c r="M1046" t="s">
        <v>753</v>
      </c>
      <c r="N1046" t="s">
        <v>754</v>
      </c>
      <c r="O1046" t="s">
        <v>755</v>
      </c>
      <c r="P1046" t="s">
        <v>1493</v>
      </c>
      <c r="Q1046" t="s">
        <v>1493</v>
      </c>
      <c r="R1046" t="s">
        <v>1493</v>
      </c>
    </row>
    <row r="1047" spans="1:18" ht="17.25" customHeight="1">
      <c r="A1047" t="s">
        <v>751</v>
      </c>
      <c r="B1047" t="s">
        <v>397</v>
      </c>
      <c r="C1047" t="s">
        <v>1558</v>
      </c>
      <c r="D1047" t="s">
        <v>37</v>
      </c>
      <c r="E1047" t="str">
        <f>+IF(COUNTIF('List most widespread'!$F$1:$F$37, DB_crossborder[[#This Row],[Occupation title (text)]])&gt;0, "YES", "NO")</f>
        <v>YES</v>
      </c>
      <c r="G1047" t="s">
        <v>266</v>
      </c>
      <c r="H1047" s="6">
        <v>2431</v>
      </c>
      <c r="J1047" s="11">
        <v>2431</v>
      </c>
      <c r="K1047" t="s">
        <v>267</v>
      </c>
      <c r="L1047" t="s">
        <v>55</v>
      </c>
      <c r="M1047" t="s">
        <v>753</v>
      </c>
      <c r="N1047" t="s">
        <v>754</v>
      </c>
      <c r="O1047" t="s">
        <v>755</v>
      </c>
      <c r="P1047" t="s">
        <v>1493</v>
      </c>
      <c r="Q1047" t="s">
        <v>1493</v>
      </c>
      <c r="R1047" t="s">
        <v>1493</v>
      </c>
    </row>
    <row r="1048" spans="1:18" ht="17.25" customHeight="1">
      <c r="A1048" t="s">
        <v>751</v>
      </c>
      <c r="B1048" t="s">
        <v>765</v>
      </c>
      <c r="C1048" t="s">
        <v>1558</v>
      </c>
      <c r="D1048" t="s">
        <v>37</v>
      </c>
      <c r="E1048" t="str">
        <f>+IF(COUNTIF('List most widespread'!$F$1:$F$37, DB_crossborder[[#This Row],[Occupation title (text)]])&gt;0, "YES", "NO")</f>
        <v>NO</v>
      </c>
      <c r="G1048" t="s">
        <v>266</v>
      </c>
      <c r="H1048" s="6">
        <v>2622</v>
      </c>
      <c r="J1048" s="11">
        <v>2622</v>
      </c>
      <c r="K1048" t="s">
        <v>267</v>
      </c>
      <c r="L1048" t="s">
        <v>55</v>
      </c>
      <c r="M1048" t="s">
        <v>753</v>
      </c>
      <c r="N1048" t="s">
        <v>754</v>
      </c>
      <c r="O1048" t="s">
        <v>755</v>
      </c>
      <c r="P1048" t="s">
        <v>1493</v>
      </c>
      <c r="Q1048" t="s">
        <v>1493</v>
      </c>
      <c r="R1048" t="s">
        <v>1493</v>
      </c>
    </row>
    <row r="1049" spans="1:18" ht="17.25" customHeight="1">
      <c r="A1049" t="s">
        <v>751</v>
      </c>
      <c r="B1049" t="s">
        <v>411</v>
      </c>
      <c r="C1049" t="s">
        <v>1558</v>
      </c>
      <c r="D1049" t="s">
        <v>37</v>
      </c>
      <c r="E1049" t="str">
        <f>+IF(COUNTIF('List most widespread'!$F$1:$F$37, DB_crossborder[[#This Row],[Occupation title (text)]])&gt;0, "YES", "NO")</f>
        <v>YES</v>
      </c>
      <c r="G1049" t="s">
        <v>266</v>
      </c>
      <c r="H1049" s="6">
        <v>2632</v>
      </c>
      <c r="J1049" s="11">
        <v>2632</v>
      </c>
      <c r="K1049" t="s">
        <v>267</v>
      </c>
      <c r="L1049" t="s">
        <v>55</v>
      </c>
      <c r="M1049" t="s">
        <v>753</v>
      </c>
      <c r="N1049" t="s">
        <v>754</v>
      </c>
      <c r="O1049" t="s">
        <v>755</v>
      </c>
      <c r="P1049" t="s">
        <v>1493</v>
      </c>
      <c r="Q1049" t="s">
        <v>1493</v>
      </c>
      <c r="R1049" t="s">
        <v>1493</v>
      </c>
    </row>
    <row r="1050" spans="1:18" ht="17.25" customHeight="1">
      <c r="A1050" t="s">
        <v>751</v>
      </c>
      <c r="B1050" t="s">
        <v>423</v>
      </c>
      <c r="C1050" t="s">
        <v>1558</v>
      </c>
      <c r="D1050" t="s">
        <v>37</v>
      </c>
      <c r="E1050" t="str">
        <f>+IF(COUNTIF('List most widespread'!$F$1:$F$37, DB_crossborder[[#This Row],[Occupation title (text)]])&gt;0, "YES", "NO")</f>
        <v>YES</v>
      </c>
      <c r="G1050" t="s">
        <v>266</v>
      </c>
      <c r="H1050" s="6">
        <v>2642</v>
      </c>
      <c r="J1050" s="11">
        <v>2642</v>
      </c>
      <c r="K1050" t="s">
        <v>267</v>
      </c>
      <c r="L1050" t="s">
        <v>55</v>
      </c>
      <c r="M1050" t="s">
        <v>753</v>
      </c>
      <c r="N1050" t="s">
        <v>754</v>
      </c>
      <c r="O1050" t="s">
        <v>755</v>
      </c>
      <c r="P1050" t="s">
        <v>1493</v>
      </c>
      <c r="Q1050" t="s">
        <v>1493</v>
      </c>
      <c r="R1050" t="s">
        <v>1493</v>
      </c>
    </row>
    <row r="1051" spans="1:18" ht="17.25" customHeight="1">
      <c r="A1051" t="s">
        <v>751</v>
      </c>
      <c r="B1051" t="s">
        <v>426</v>
      </c>
      <c r="C1051" t="s">
        <v>1558</v>
      </c>
      <c r="D1051" t="s">
        <v>37</v>
      </c>
      <c r="E1051" t="str">
        <f>+IF(COUNTIF('List most widespread'!$F$1:$F$37, DB_crossborder[[#This Row],[Occupation title (text)]])&gt;0, "YES", "NO")</f>
        <v>YES</v>
      </c>
      <c r="G1051" t="s">
        <v>266</v>
      </c>
      <c r="H1051" s="6">
        <v>2651</v>
      </c>
      <c r="J1051" s="11">
        <v>2651</v>
      </c>
      <c r="K1051" t="s">
        <v>267</v>
      </c>
      <c r="L1051" t="s">
        <v>55</v>
      </c>
      <c r="M1051" t="s">
        <v>753</v>
      </c>
      <c r="N1051" t="s">
        <v>754</v>
      </c>
      <c r="O1051" t="s">
        <v>755</v>
      </c>
      <c r="P1051" t="s">
        <v>1493</v>
      </c>
      <c r="Q1051" t="s">
        <v>1493</v>
      </c>
      <c r="R1051" t="s">
        <v>1493</v>
      </c>
    </row>
    <row r="1052" spans="1:18" ht="17.25" customHeight="1">
      <c r="A1052" t="s">
        <v>751</v>
      </c>
      <c r="B1052" t="s">
        <v>428</v>
      </c>
      <c r="C1052" t="s">
        <v>1558</v>
      </c>
      <c r="D1052" t="s">
        <v>37</v>
      </c>
      <c r="E1052" t="str">
        <f>+IF(COUNTIF('List most widespread'!$F$1:$F$37, DB_crossborder[[#This Row],[Occupation title (text)]])&gt;0, "YES", "NO")</f>
        <v>YES</v>
      </c>
      <c r="G1052" t="s">
        <v>266</v>
      </c>
      <c r="H1052" s="6">
        <v>2652</v>
      </c>
      <c r="J1052" s="11">
        <v>2652</v>
      </c>
      <c r="K1052" t="s">
        <v>267</v>
      </c>
      <c r="L1052" t="s">
        <v>55</v>
      </c>
      <c r="M1052" t="s">
        <v>753</v>
      </c>
      <c r="N1052" t="s">
        <v>754</v>
      </c>
      <c r="O1052" t="s">
        <v>755</v>
      </c>
      <c r="P1052" t="s">
        <v>1493</v>
      </c>
      <c r="Q1052" t="s">
        <v>1493</v>
      </c>
      <c r="R1052" t="s">
        <v>1493</v>
      </c>
    </row>
    <row r="1053" spans="1:18" ht="17.25" customHeight="1">
      <c r="A1053" t="s">
        <v>751</v>
      </c>
      <c r="B1053" t="s">
        <v>432</v>
      </c>
      <c r="C1053" t="s">
        <v>1558</v>
      </c>
      <c r="D1053" t="s">
        <v>37</v>
      </c>
      <c r="E1053" t="str">
        <f>+IF(COUNTIF('List most widespread'!$F$1:$F$37, DB_crossborder[[#This Row],[Occupation title (text)]])&gt;0, "YES", "NO")</f>
        <v>NO</v>
      </c>
      <c r="G1053" t="s">
        <v>266</v>
      </c>
      <c r="H1053" s="6">
        <v>2654</v>
      </c>
      <c r="J1053" s="11">
        <v>2654</v>
      </c>
      <c r="K1053" t="s">
        <v>267</v>
      </c>
      <c r="L1053" t="s">
        <v>55</v>
      </c>
      <c r="M1053" t="s">
        <v>753</v>
      </c>
      <c r="N1053" t="s">
        <v>754</v>
      </c>
      <c r="O1053" t="s">
        <v>755</v>
      </c>
      <c r="P1053" t="s">
        <v>1493</v>
      </c>
      <c r="Q1053" t="s">
        <v>1493</v>
      </c>
      <c r="R1053" t="s">
        <v>1493</v>
      </c>
    </row>
    <row r="1054" spans="1:18" ht="17.25" customHeight="1">
      <c r="A1054" t="s">
        <v>751</v>
      </c>
      <c r="B1054" t="s">
        <v>480</v>
      </c>
      <c r="C1054" t="s">
        <v>1559</v>
      </c>
      <c r="D1054" t="s">
        <v>37</v>
      </c>
      <c r="E1054" t="str">
        <f>+IF(COUNTIF('List most widespread'!$F$1:$F$37, DB_crossborder[[#This Row],[Occupation title (text)]])&gt;0, "YES", "NO")</f>
        <v>YES</v>
      </c>
      <c r="G1054" t="s">
        <v>266</v>
      </c>
      <c r="H1054" s="6">
        <v>3343</v>
      </c>
      <c r="J1054" s="11">
        <v>3343</v>
      </c>
      <c r="K1054" t="s">
        <v>267</v>
      </c>
      <c r="L1054" t="s">
        <v>55</v>
      </c>
      <c r="M1054" t="s">
        <v>753</v>
      </c>
      <c r="N1054" t="s">
        <v>754</v>
      </c>
      <c r="O1054" t="s">
        <v>755</v>
      </c>
      <c r="P1054" t="s">
        <v>1493</v>
      </c>
      <c r="Q1054" t="s">
        <v>1493</v>
      </c>
      <c r="R1054" t="s">
        <v>1493</v>
      </c>
    </row>
    <row r="1055" spans="1:18" ht="17.25" customHeight="1">
      <c r="A1055" t="s">
        <v>751</v>
      </c>
      <c r="B1055" t="s">
        <v>356</v>
      </c>
      <c r="C1055" t="s">
        <v>1558</v>
      </c>
      <c r="D1055" t="s">
        <v>17</v>
      </c>
      <c r="E1055" t="str">
        <f>+IF(COUNTIF('List most widespread'!$A$1:$A$38, DB_crossborder[[#This Row],[Occupation title (text)]])&gt;0, "YES", "NO")</f>
        <v>NO</v>
      </c>
      <c r="F1055" t="s">
        <v>1493</v>
      </c>
      <c r="G1055" t="s">
        <v>266</v>
      </c>
      <c r="H1055" s="6">
        <v>2261</v>
      </c>
      <c r="J1055" s="11">
        <v>2261</v>
      </c>
      <c r="K1055" t="s">
        <v>267</v>
      </c>
      <c r="L1055" t="s">
        <v>21</v>
      </c>
      <c r="M1055" t="s">
        <v>753</v>
      </c>
      <c r="N1055" t="s">
        <v>754</v>
      </c>
      <c r="O1055" t="s">
        <v>755</v>
      </c>
      <c r="P1055" t="s">
        <v>1493</v>
      </c>
      <c r="Q1055" t="s">
        <v>1493</v>
      </c>
      <c r="R1055" t="s">
        <v>1493</v>
      </c>
    </row>
    <row r="1056" spans="1:18" ht="17.25" customHeight="1">
      <c r="A1056" t="s">
        <v>751</v>
      </c>
      <c r="B1056" t="s">
        <v>235</v>
      </c>
      <c r="C1056" t="s">
        <v>1559</v>
      </c>
      <c r="D1056" t="s">
        <v>37</v>
      </c>
      <c r="E1056" t="str">
        <f>+IF(COUNTIF('List most widespread'!$F$1:$F$37, DB_crossborder[[#This Row],[Occupation title (text)]])&gt;0, "YES", "NO")</f>
        <v>YES</v>
      </c>
      <c r="G1056" t="s">
        <v>266</v>
      </c>
      <c r="H1056" s="6">
        <v>3432</v>
      </c>
      <c r="J1056" s="11">
        <v>3432</v>
      </c>
      <c r="K1056" t="s">
        <v>267</v>
      </c>
      <c r="L1056" t="s">
        <v>55</v>
      </c>
      <c r="M1056" t="s">
        <v>753</v>
      </c>
      <c r="N1056" t="s">
        <v>754</v>
      </c>
      <c r="O1056" t="s">
        <v>755</v>
      </c>
      <c r="P1056" t="s">
        <v>1493</v>
      </c>
      <c r="Q1056" t="s">
        <v>1493</v>
      </c>
      <c r="R1056" t="s">
        <v>1493</v>
      </c>
    </row>
    <row r="1057" spans="1:18" ht="17.25" customHeight="1">
      <c r="A1057" t="s">
        <v>751</v>
      </c>
      <c r="B1057" t="s">
        <v>726</v>
      </c>
      <c r="C1057" t="s">
        <v>1558</v>
      </c>
      <c r="D1057" t="s">
        <v>17</v>
      </c>
      <c r="E1057" t="str">
        <f>+IF(COUNTIF('List most widespread'!$A$1:$A$38, DB_crossborder[[#This Row],[Occupation title (text)]])&gt;0, "YES", "NO")</f>
        <v>NO</v>
      </c>
      <c r="F1057" t="s">
        <v>1493</v>
      </c>
      <c r="G1057" t="s">
        <v>266</v>
      </c>
      <c r="H1057" s="6">
        <v>2266</v>
      </c>
      <c r="J1057" s="11">
        <v>2266</v>
      </c>
      <c r="K1057" t="s">
        <v>267</v>
      </c>
      <c r="L1057" t="s">
        <v>21</v>
      </c>
      <c r="M1057" t="s">
        <v>753</v>
      </c>
      <c r="N1057" t="s">
        <v>754</v>
      </c>
      <c r="O1057" t="s">
        <v>755</v>
      </c>
      <c r="P1057" t="s">
        <v>1493</v>
      </c>
      <c r="Q1057" t="s">
        <v>1493</v>
      </c>
      <c r="R1057" t="s">
        <v>1493</v>
      </c>
    </row>
    <row r="1058" spans="1:18" ht="17.25" customHeight="1">
      <c r="A1058" t="s">
        <v>751</v>
      </c>
      <c r="B1058" t="s">
        <v>187</v>
      </c>
      <c r="C1058" t="s">
        <v>1558</v>
      </c>
      <c r="D1058" t="s">
        <v>17</v>
      </c>
      <c r="E1058" t="str">
        <f>+IF(COUNTIF('List most widespread'!$A$1:$A$38, DB_crossborder[[#This Row],[Occupation title (text)]])&gt;0, "YES", "NO")</f>
        <v>YES</v>
      </c>
      <c r="F1058" t="s">
        <v>1493</v>
      </c>
      <c r="G1058" t="s">
        <v>266</v>
      </c>
      <c r="H1058" s="6">
        <v>2342</v>
      </c>
      <c r="J1058" s="11">
        <v>2342</v>
      </c>
      <c r="K1058" t="s">
        <v>267</v>
      </c>
      <c r="L1058" t="s">
        <v>21</v>
      </c>
      <c r="M1058" t="s">
        <v>753</v>
      </c>
      <c r="N1058" t="s">
        <v>754</v>
      </c>
      <c r="O1058" t="s">
        <v>755</v>
      </c>
      <c r="P1058" t="s">
        <v>1493</v>
      </c>
      <c r="Q1058" t="s">
        <v>1493</v>
      </c>
      <c r="R1058" t="s">
        <v>1493</v>
      </c>
    </row>
    <row r="1059" spans="1:18" ht="17.25" customHeight="1">
      <c r="A1059" t="s">
        <v>751</v>
      </c>
      <c r="B1059" t="s">
        <v>763</v>
      </c>
      <c r="C1059" t="s">
        <v>1558</v>
      </c>
      <c r="D1059" t="s">
        <v>17</v>
      </c>
      <c r="E1059" t="str">
        <f>+IF(COUNTIF('List most widespread'!$A$1:$A$38, DB_crossborder[[#This Row],[Occupation title (text)]])&gt;0, "YES", "NO")</f>
        <v>NO</v>
      </c>
      <c r="F1059" t="s">
        <v>1493</v>
      </c>
      <c r="G1059" t="s">
        <v>266</v>
      </c>
      <c r="H1059" s="6">
        <v>2352</v>
      </c>
      <c r="J1059" s="11">
        <v>2352</v>
      </c>
      <c r="K1059" t="s">
        <v>267</v>
      </c>
      <c r="L1059" t="s">
        <v>55</v>
      </c>
      <c r="M1059" t="s">
        <v>753</v>
      </c>
      <c r="N1059" t="s">
        <v>754</v>
      </c>
      <c r="O1059" t="s">
        <v>755</v>
      </c>
      <c r="P1059" t="s">
        <v>1493</v>
      </c>
      <c r="Q1059" t="s">
        <v>1493</v>
      </c>
      <c r="R1059" t="s">
        <v>1493</v>
      </c>
    </row>
    <row r="1060" spans="1:18" ht="17.25" customHeight="1">
      <c r="A1060" t="s">
        <v>751</v>
      </c>
      <c r="B1060" t="s">
        <v>386</v>
      </c>
      <c r="C1060" t="s">
        <v>1558</v>
      </c>
      <c r="D1060" t="s">
        <v>17</v>
      </c>
      <c r="E1060" t="str">
        <f>+IF(COUNTIF('List most widespread'!$A$1:$A$38, DB_crossborder[[#This Row],[Occupation title (text)]])&gt;0, "YES", "NO")</f>
        <v>NO</v>
      </c>
      <c r="F1060" t="s">
        <v>1493</v>
      </c>
      <c r="G1060" t="s">
        <v>266</v>
      </c>
      <c r="H1060" s="6">
        <v>2359</v>
      </c>
      <c r="J1060" s="11">
        <v>2359</v>
      </c>
      <c r="K1060" t="s">
        <v>267</v>
      </c>
      <c r="L1060" t="s">
        <v>55</v>
      </c>
      <c r="M1060" t="s">
        <v>753</v>
      </c>
      <c r="N1060" t="s">
        <v>754</v>
      </c>
      <c r="O1060" t="s">
        <v>755</v>
      </c>
      <c r="P1060" t="s">
        <v>1493</v>
      </c>
      <c r="Q1060" t="s">
        <v>1493</v>
      </c>
      <c r="R1060" t="s">
        <v>1493</v>
      </c>
    </row>
    <row r="1061" spans="1:18" ht="17.25" customHeight="1">
      <c r="A1061" t="s">
        <v>751</v>
      </c>
      <c r="B1061" t="s">
        <v>31</v>
      </c>
      <c r="C1061" t="s">
        <v>1558</v>
      </c>
      <c r="D1061" t="s">
        <v>17</v>
      </c>
      <c r="E1061" t="str">
        <f>+IF(COUNTIF('List most widespread'!$A$1:$A$38, DB_crossborder[[#This Row],[Occupation title (text)]])&gt;0, "YES", "NO")</f>
        <v>YES</v>
      </c>
      <c r="F1061" t="s">
        <v>1493</v>
      </c>
      <c r="G1061" t="s">
        <v>266</v>
      </c>
      <c r="H1061" s="6">
        <v>2512</v>
      </c>
      <c r="J1061" s="11">
        <v>2512</v>
      </c>
      <c r="K1061" t="s">
        <v>267</v>
      </c>
      <c r="L1061" t="s">
        <v>55</v>
      </c>
      <c r="M1061" t="s">
        <v>753</v>
      </c>
      <c r="N1061" t="s">
        <v>754</v>
      </c>
      <c r="O1061" t="s">
        <v>755</v>
      </c>
      <c r="P1061" t="s">
        <v>1493</v>
      </c>
      <c r="Q1061" t="s">
        <v>1493</v>
      </c>
      <c r="R1061" t="s">
        <v>1493</v>
      </c>
    </row>
    <row r="1062" spans="1:18" ht="17.25" customHeight="1">
      <c r="A1062" t="s">
        <v>751</v>
      </c>
      <c r="B1062" t="s">
        <v>82</v>
      </c>
      <c r="C1062" t="s">
        <v>1558</v>
      </c>
      <c r="D1062" t="s">
        <v>17</v>
      </c>
      <c r="E1062" t="str">
        <f>+IF(COUNTIF('List most widespread'!$A$1:$A$38, DB_crossborder[[#This Row],[Occupation title (text)]])&gt;0, "YES", "NO")</f>
        <v>NO</v>
      </c>
      <c r="F1062" t="s">
        <v>1493</v>
      </c>
      <c r="G1062" t="s">
        <v>266</v>
      </c>
      <c r="H1062" s="6">
        <v>2513</v>
      </c>
      <c r="J1062" s="11">
        <v>2513</v>
      </c>
      <c r="K1062" t="s">
        <v>267</v>
      </c>
      <c r="L1062" t="s">
        <v>55</v>
      </c>
      <c r="M1062" t="s">
        <v>753</v>
      </c>
      <c r="N1062" t="s">
        <v>754</v>
      </c>
      <c r="O1062" t="s">
        <v>755</v>
      </c>
      <c r="P1062" t="s">
        <v>1493</v>
      </c>
      <c r="Q1062" t="s">
        <v>1493</v>
      </c>
      <c r="R1062" t="s">
        <v>1493</v>
      </c>
    </row>
    <row r="1063" spans="1:18" ht="17.25" customHeight="1">
      <c r="A1063" t="s">
        <v>751</v>
      </c>
      <c r="B1063" t="s">
        <v>84</v>
      </c>
      <c r="C1063" t="s">
        <v>1558</v>
      </c>
      <c r="D1063" t="s">
        <v>17</v>
      </c>
      <c r="E1063" t="str">
        <f>+IF(COUNTIF('List most widespread'!$A$1:$A$38, DB_crossborder[[#This Row],[Occupation title (text)]])&gt;0, "YES", "NO")</f>
        <v>YES</v>
      </c>
      <c r="F1063" t="s">
        <v>1493</v>
      </c>
      <c r="G1063" t="s">
        <v>266</v>
      </c>
      <c r="H1063" s="6">
        <v>2514</v>
      </c>
      <c r="J1063" s="11">
        <v>2514</v>
      </c>
      <c r="K1063" t="s">
        <v>267</v>
      </c>
      <c r="L1063" t="s">
        <v>55</v>
      </c>
      <c r="M1063" t="s">
        <v>753</v>
      </c>
      <c r="N1063" t="s">
        <v>754</v>
      </c>
      <c r="O1063" t="s">
        <v>755</v>
      </c>
      <c r="P1063" t="s">
        <v>1493</v>
      </c>
      <c r="Q1063" t="s">
        <v>1493</v>
      </c>
      <c r="R1063" t="s">
        <v>1493</v>
      </c>
    </row>
    <row r="1064" spans="1:18" ht="17.25" customHeight="1">
      <c r="A1064" t="s">
        <v>751</v>
      </c>
      <c r="B1064" t="s">
        <v>86</v>
      </c>
      <c r="C1064" t="s">
        <v>1558</v>
      </c>
      <c r="D1064" t="s">
        <v>17</v>
      </c>
      <c r="E1064" t="str">
        <f>+IF(COUNTIF('List most widespread'!$A$1:$A$38, DB_crossborder[[#This Row],[Occupation title (text)]])&gt;0, "YES", "NO")</f>
        <v>YES</v>
      </c>
      <c r="F1064" t="s">
        <v>1493</v>
      </c>
      <c r="G1064" t="s">
        <v>266</v>
      </c>
      <c r="H1064" s="6">
        <v>2519</v>
      </c>
      <c r="J1064" s="11">
        <v>2519</v>
      </c>
      <c r="K1064" t="s">
        <v>267</v>
      </c>
      <c r="L1064" t="s">
        <v>55</v>
      </c>
      <c r="M1064" t="s">
        <v>753</v>
      </c>
      <c r="N1064" t="s">
        <v>754</v>
      </c>
      <c r="O1064" t="s">
        <v>755</v>
      </c>
      <c r="P1064" t="s">
        <v>1493</v>
      </c>
      <c r="Q1064" t="s">
        <v>1493</v>
      </c>
      <c r="R1064" t="s">
        <v>1493</v>
      </c>
    </row>
    <row r="1065" spans="1:18" ht="17.25" customHeight="1">
      <c r="A1065" t="s">
        <v>751</v>
      </c>
      <c r="B1065" t="s">
        <v>415</v>
      </c>
      <c r="C1065" t="s">
        <v>1558</v>
      </c>
      <c r="D1065" t="s">
        <v>17</v>
      </c>
      <c r="E1065" t="str">
        <f>+IF(COUNTIF('List most widespread'!$A$1:$A$38, DB_crossborder[[#This Row],[Occupation title (text)]])&gt;0, "YES", "NO")</f>
        <v>YES</v>
      </c>
      <c r="F1065" t="s">
        <v>1493</v>
      </c>
      <c r="G1065" t="s">
        <v>266</v>
      </c>
      <c r="H1065" s="6">
        <v>2534</v>
      </c>
      <c r="J1065" s="11">
        <v>2534</v>
      </c>
      <c r="K1065" t="s">
        <v>267</v>
      </c>
      <c r="L1065" t="s">
        <v>21</v>
      </c>
      <c r="M1065" t="s">
        <v>753</v>
      </c>
      <c r="N1065" t="s">
        <v>754</v>
      </c>
      <c r="O1065" t="s">
        <v>755</v>
      </c>
      <c r="P1065" t="s">
        <v>1493</v>
      </c>
      <c r="Q1065" t="s">
        <v>1493</v>
      </c>
      <c r="R1065" t="s">
        <v>1493</v>
      </c>
    </row>
    <row r="1066" spans="1:18" ht="17.25" customHeight="1">
      <c r="A1066" t="s">
        <v>751</v>
      </c>
      <c r="B1066" t="s">
        <v>418</v>
      </c>
      <c r="C1066" t="s">
        <v>1558</v>
      </c>
      <c r="D1066" t="s">
        <v>17</v>
      </c>
      <c r="E1066" t="str">
        <f>+IF(COUNTIF('List most widespread'!$A$1:$A$38, DB_crossborder[[#This Row],[Occupation title (text)]])&gt;0, "YES", "NO")</f>
        <v>NO</v>
      </c>
      <c r="F1066" t="s">
        <v>1493</v>
      </c>
      <c r="G1066" t="s">
        <v>266</v>
      </c>
      <c r="H1066" s="6">
        <v>2635</v>
      </c>
      <c r="J1066" s="11">
        <v>2635</v>
      </c>
      <c r="K1066" t="s">
        <v>267</v>
      </c>
      <c r="L1066" t="s">
        <v>21</v>
      </c>
      <c r="M1066" t="s">
        <v>753</v>
      </c>
      <c r="N1066" t="s">
        <v>754</v>
      </c>
      <c r="O1066" t="s">
        <v>755</v>
      </c>
      <c r="P1066" t="s">
        <v>1493</v>
      </c>
      <c r="Q1066" t="s">
        <v>1493</v>
      </c>
      <c r="R1066" t="s">
        <v>1493</v>
      </c>
    </row>
    <row r="1067" spans="1:18" ht="17.25" customHeight="1">
      <c r="A1067" t="s">
        <v>751</v>
      </c>
      <c r="B1067" t="s">
        <v>452</v>
      </c>
      <c r="C1067" t="s">
        <v>1559</v>
      </c>
      <c r="D1067" t="s">
        <v>17</v>
      </c>
      <c r="E1067" t="str">
        <f>+IF(COUNTIF('List most widespread'!$A$1:$A$38, DB_crossborder[[#This Row],[Occupation title (text)]])&gt;0, "YES", "NO")</f>
        <v>NO</v>
      </c>
      <c r="F1067" t="s">
        <v>1493</v>
      </c>
      <c r="G1067" t="s">
        <v>266</v>
      </c>
      <c r="H1067" s="6">
        <v>3123</v>
      </c>
      <c r="J1067" s="11">
        <v>3123</v>
      </c>
      <c r="K1067" t="s">
        <v>267</v>
      </c>
      <c r="L1067" t="s">
        <v>55</v>
      </c>
      <c r="M1067" t="s">
        <v>753</v>
      </c>
      <c r="N1067" t="s">
        <v>754</v>
      </c>
      <c r="O1067" t="s">
        <v>755</v>
      </c>
      <c r="P1067" t="s">
        <v>1493</v>
      </c>
      <c r="Q1067" t="s">
        <v>1493</v>
      </c>
      <c r="R1067" t="s">
        <v>1493</v>
      </c>
    </row>
    <row r="1068" spans="1:18" ht="17.25" customHeight="1">
      <c r="A1068" t="s">
        <v>751</v>
      </c>
      <c r="B1068" t="s">
        <v>462</v>
      </c>
      <c r="C1068" t="s">
        <v>1559</v>
      </c>
      <c r="D1068" t="s">
        <v>17</v>
      </c>
      <c r="E1068" t="str">
        <f>+IF(COUNTIF('List most widespread'!$A$1:$A$38, DB_crossborder[[#This Row],[Occupation title (text)]])&gt;0, "YES", "NO")</f>
        <v>NO</v>
      </c>
      <c r="F1068" t="s">
        <v>1493</v>
      </c>
      <c r="G1068" t="s">
        <v>266</v>
      </c>
      <c r="H1068" s="6">
        <v>3211</v>
      </c>
      <c r="J1068" s="11">
        <v>3211</v>
      </c>
      <c r="K1068" t="s">
        <v>267</v>
      </c>
      <c r="L1068" t="s">
        <v>55</v>
      </c>
      <c r="M1068" t="s">
        <v>753</v>
      </c>
      <c r="N1068" t="s">
        <v>754</v>
      </c>
      <c r="O1068" t="s">
        <v>755</v>
      </c>
      <c r="P1068" t="s">
        <v>1493</v>
      </c>
      <c r="Q1068" t="s">
        <v>1493</v>
      </c>
      <c r="R1068" t="s">
        <v>1493</v>
      </c>
    </row>
    <row r="1069" spans="1:18" ht="17.25" customHeight="1">
      <c r="A1069" t="s">
        <v>751</v>
      </c>
      <c r="B1069" t="s">
        <v>760</v>
      </c>
      <c r="C1069" t="s">
        <v>1559</v>
      </c>
      <c r="D1069" t="s">
        <v>17</v>
      </c>
      <c r="E1069" t="str">
        <f>+IF(COUNTIF('List most widespread'!$A$1:$A$38, DB_crossborder[[#This Row],[Occupation title (text)]])&gt;0, "YES", "NO")</f>
        <v>NO</v>
      </c>
      <c r="F1069" t="s">
        <v>1493</v>
      </c>
      <c r="G1069" t="s">
        <v>266</v>
      </c>
      <c r="H1069" s="6">
        <v>3212</v>
      </c>
      <c r="J1069" s="11">
        <v>3212</v>
      </c>
      <c r="K1069" t="s">
        <v>267</v>
      </c>
      <c r="L1069" t="s">
        <v>55</v>
      </c>
      <c r="M1069" t="s">
        <v>753</v>
      </c>
      <c r="N1069" t="s">
        <v>754</v>
      </c>
      <c r="O1069" t="s">
        <v>755</v>
      </c>
      <c r="P1069" t="s">
        <v>1493</v>
      </c>
      <c r="Q1069" t="s">
        <v>1493</v>
      </c>
      <c r="R1069" t="s">
        <v>1493</v>
      </c>
    </row>
    <row r="1070" spans="1:18" ht="17.25" customHeight="1">
      <c r="A1070" t="s">
        <v>751</v>
      </c>
      <c r="B1070" t="s">
        <v>761</v>
      </c>
      <c r="C1070" t="s">
        <v>1559</v>
      </c>
      <c r="D1070" t="s">
        <v>17</v>
      </c>
      <c r="E1070" t="str">
        <f>+IF(COUNTIF('List most widespread'!$A$1:$A$38, DB_crossborder[[#This Row],[Occupation title (text)]])&gt;0, "YES", "NO")</f>
        <v>NO</v>
      </c>
      <c r="F1070" t="s">
        <v>1493</v>
      </c>
      <c r="G1070" t="s">
        <v>266</v>
      </c>
      <c r="H1070" s="6">
        <v>3213</v>
      </c>
      <c r="J1070" s="11">
        <v>3213</v>
      </c>
      <c r="K1070" t="s">
        <v>267</v>
      </c>
      <c r="L1070" t="s">
        <v>55</v>
      </c>
      <c r="M1070" t="s">
        <v>753</v>
      </c>
      <c r="N1070" t="s">
        <v>754</v>
      </c>
      <c r="O1070" t="s">
        <v>755</v>
      </c>
      <c r="P1070" t="s">
        <v>1493</v>
      </c>
      <c r="Q1070" t="s">
        <v>1493</v>
      </c>
      <c r="R1070" t="s">
        <v>1493</v>
      </c>
    </row>
    <row r="1071" spans="1:18" ht="17.25" customHeight="1">
      <c r="A1071" t="s">
        <v>751</v>
      </c>
      <c r="B1071" t="s">
        <v>496</v>
      </c>
      <c r="C1071" t="s">
        <v>1559</v>
      </c>
      <c r="D1071" t="s">
        <v>37</v>
      </c>
      <c r="E1071" t="str">
        <f>+IF(COUNTIF('List most widespread'!$F$1:$F$37, DB_crossborder[[#This Row],[Occupation title (text)]])&gt;0, "YES", "NO")</f>
        <v>NO</v>
      </c>
      <c r="G1071" t="s">
        <v>266</v>
      </c>
      <c r="H1071" s="6">
        <v>3435</v>
      </c>
      <c r="J1071" s="11">
        <v>3435</v>
      </c>
      <c r="K1071" t="s">
        <v>267</v>
      </c>
      <c r="L1071" t="s">
        <v>55</v>
      </c>
      <c r="M1071" t="s">
        <v>753</v>
      </c>
      <c r="N1071" t="s">
        <v>754</v>
      </c>
      <c r="O1071" t="s">
        <v>755</v>
      </c>
      <c r="P1071" t="s">
        <v>1493</v>
      </c>
      <c r="Q1071" t="s">
        <v>1493</v>
      </c>
      <c r="R1071" t="s">
        <v>1493</v>
      </c>
    </row>
    <row r="1072" spans="1:18" ht="17.25" customHeight="1">
      <c r="A1072" t="s">
        <v>751</v>
      </c>
      <c r="B1072" t="s">
        <v>178</v>
      </c>
      <c r="C1072" t="s">
        <v>1559</v>
      </c>
      <c r="D1072" t="s">
        <v>17</v>
      </c>
      <c r="E1072" t="str">
        <f>+IF(COUNTIF('List most widespread'!$A$1:$A$38, DB_crossborder[[#This Row],[Occupation title (text)]])&gt;0, "YES", "NO")</f>
        <v>NO</v>
      </c>
      <c r="F1072" t="s">
        <v>1493</v>
      </c>
      <c r="G1072" t="s">
        <v>266</v>
      </c>
      <c r="H1072" s="6">
        <v>3221</v>
      </c>
      <c r="J1072" s="11">
        <v>3221</v>
      </c>
      <c r="K1072" t="s">
        <v>267</v>
      </c>
      <c r="L1072" t="s">
        <v>21</v>
      </c>
      <c r="M1072" t="s">
        <v>753</v>
      </c>
      <c r="N1072" t="s">
        <v>754</v>
      </c>
      <c r="O1072" t="s">
        <v>755</v>
      </c>
      <c r="P1072" t="s">
        <v>1493</v>
      </c>
      <c r="Q1072" t="s">
        <v>1493</v>
      </c>
      <c r="R1072" t="s">
        <v>1493</v>
      </c>
    </row>
    <row r="1073" spans="1:18" ht="17.25" customHeight="1">
      <c r="A1073" t="s">
        <v>751</v>
      </c>
      <c r="B1073" t="s">
        <v>467</v>
      </c>
      <c r="C1073" t="s">
        <v>1559</v>
      </c>
      <c r="D1073" t="s">
        <v>17</v>
      </c>
      <c r="E1073" t="str">
        <f>+IF(COUNTIF('List most widespread'!$A$1:$A$38, DB_crossborder[[#This Row],[Occupation title (text)]])&gt;0, "YES", "NO")</f>
        <v>NO</v>
      </c>
      <c r="F1073" t="s">
        <v>1493</v>
      </c>
      <c r="G1073" t="s">
        <v>266</v>
      </c>
      <c r="H1073" s="6">
        <v>3251</v>
      </c>
      <c r="J1073" s="11">
        <v>3251</v>
      </c>
      <c r="K1073" t="s">
        <v>267</v>
      </c>
      <c r="L1073" t="s">
        <v>55</v>
      </c>
      <c r="M1073" t="s">
        <v>753</v>
      </c>
      <c r="N1073" t="s">
        <v>754</v>
      </c>
      <c r="O1073" t="s">
        <v>755</v>
      </c>
      <c r="P1073" t="s">
        <v>1493</v>
      </c>
      <c r="Q1073" t="s">
        <v>1493</v>
      </c>
      <c r="R1073" t="s">
        <v>1493</v>
      </c>
    </row>
    <row r="1074" spans="1:18" ht="17.25" customHeight="1">
      <c r="A1074" t="s">
        <v>751</v>
      </c>
      <c r="B1074" t="s">
        <v>1147</v>
      </c>
      <c r="C1074" t="s">
        <v>1559</v>
      </c>
      <c r="D1074" t="s">
        <v>17</v>
      </c>
      <c r="E1074" t="str">
        <f>+IF(COUNTIF('List most widespread'!$A$1:$A$38, DB_crossborder[[#This Row],[Occupation title (text)]])&gt;0, "YES", "NO")</f>
        <v>NO</v>
      </c>
      <c r="F1074" t="s">
        <v>1493</v>
      </c>
      <c r="G1074" t="s">
        <v>266</v>
      </c>
      <c r="H1074" s="6">
        <v>3322</v>
      </c>
      <c r="J1074" s="11">
        <v>3322</v>
      </c>
      <c r="K1074" t="s">
        <v>267</v>
      </c>
      <c r="L1074" t="s">
        <v>55</v>
      </c>
      <c r="M1074" t="s">
        <v>753</v>
      </c>
      <c r="N1074" t="s">
        <v>754</v>
      </c>
      <c r="O1074" t="s">
        <v>755</v>
      </c>
      <c r="P1074" t="s">
        <v>1493</v>
      </c>
      <c r="Q1074" t="s">
        <v>1493</v>
      </c>
      <c r="R1074" t="s">
        <v>1493</v>
      </c>
    </row>
    <row r="1075" spans="1:18" ht="17.25" customHeight="1">
      <c r="A1075" t="s">
        <v>751</v>
      </c>
      <c r="B1075" t="s">
        <v>729</v>
      </c>
      <c r="C1075" t="s">
        <v>1559</v>
      </c>
      <c r="D1075" t="s">
        <v>17</v>
      </c>
      <c r="E1075" t="str">
        <f>+IF(COUNTIF('List most widespread'!$A$1:$A$38, DB_crossborder[[#This Row],[Occupation title (text)]])&gt;0, "YES", "NO")</f>
        <v>NO</v>
      </c>
      <c r="F1075" t="s">
        <v>1493</v>
      </c>
      <c r="G1075" t="s">
        <v>266</v>
      </c>
      <c r="H1075" s="6">
        <v>3412</v>
      </c>
      <c r="J1075" s="11">
        <v>3412</v>
      </c>
      <c r="K1075" t="s">
        <v>267</v>
      </c>
      <c r="L1075" t="s">
        <v>55</v>
      </c>
      <c r="M1075" t="s">
        <v>753</v>
      </c>
      <c r="N1075" t="s">
        <v>754</v>
      </c>
      <c r="O1075" t="s">
        <v>755</v>
      </c>
      <c r="P1075" t="s">
        <v>1493</v>
      </c>
      <c r="Q1075" t="s">
        <v>1493</v>
      </c>
      <c r="R1075" t="s">
        <v>1493</v>
      </c>
    </row>
    <row r="1076" spans="1:18" ht="17.25" customHeight="1">
      <c r="A1076" t="s">
        <v>751</v>
      </c>
      <c r="B1076" t="s">
        <v>493</v>
      </c>
      <c r="C1076" t="s">
        <v>1559</v>
      </c>
      <c r="D1076" t="s">
        <v>17</v>
      </c>
      <c r="E1076" t="str">
        <f>+IF(COUNTIF('List most widespread'!$A$1:$A$38, DB_crossborder[[#This Row],[Occupation title (text)]])&gt;0, "YES", "NO")</f>
        <v>NO</v>
      </c>
      <c r="F1076" t="s">
        <v>1493</v>
      </c>
      <c r="G1076" t="s">
        <v>266</v>
      </c>
      <c r="H1076" s="6">
        <v>3434</v>
      </c>
      <c r="J1076" s="11">
        <v>3434</v>
      </c>
      <c r="K1076" t="s">
        <v>267</v>
      </c>
      <c r="L1076" t="s">
        <v>55</v>
      </c>
      <c r="M1076" t="s">
        <v>753</v>
      </c>
      <c r="N1076" t="s">
        <v>754</v>
      </c>
      <c r="O1076" t="s">
        <v>755</v>
      </c>
      <c r="P1076" t="s">
        <v>1493</v>
      </c>
      <c r="Q1076" t="s">
        <v>1493</v>
      </c>
      <c r="R1076" t="s">
        <v>1493</v>
      </c>
    </row>
    <row r="1077" spans="1:18" ht="17.25" customHeight="1">
      <c r="A1077" t="s">
        <v>751</v>
      </c>
      <c r="B1077" t="s">
        <v>541</v>
      </c>
      <c r="C1077" s="1" t="s">
        <v>1563</v>
      </c>
      <c r="D1077" t="s">
        <v>17</v>
      </c>
      <c r="E1077" t="str">
        <f>+IF(COUNTIF('List most widespread'!$A$1:$A$38, DB_crossborder[[#This Row],[Occupation title (text)]])&gt;0, "YES", "NO")</f>
        <v>YES</v>
      </c>
      <c r="F1077" t="s">
        <v>1493</v>
      </c>
      <c r="G1077" t="s">
        <v>266</v>
      </c>
      <c r="H1077" s="6">
        <v>5120</v>
      </c>
      <c r="J1077" s="11">
        <v>5120</v>
      </c>
      <c r="K1077" t="s">
        <v>267</v>
      </c>
      <c r="L1077" t="s">
        <v>55</v>
      </c>
      <c r="M1077" t="s">
        <v>753</v>
      </c>
      <c r="N1077" t="s">
        <v>754</v>
      </c>
      <c r="O1077" t="s">
        <v>755</v>
      </c>
      <c r="P1077" t="s">
        <v>1493</v>
      </c>
      <c r="Q1077" t="s">
        <v>1493</v>
      </c>
      <c r="R1077" t="s">
        <v>1493</v>
      </c>
    </row>
    <row r="1078" spans="1:18" ht="17.25" customHeight="1">
      <c r="A1078" t="s">
        <v>751</v>
      </c>
      <c r="B1078" t="s">
        <v>544</v>
      </c>
      <c r="C1078" s="1" t="s">
        <v>1563</v>
      </c>
      <c r="D1078" t="s">
        <v>17</v>
      </c>
      <c r="E1078" t="str">
        <f>+IF(COUNTIF('List most widespread'!$A$1:$A$38, DB_crossborder[[#This Row],[Occupation title (text)]])&gt;0, "YES", "NO")</f>
        <v>YES</v>
      </c>
      <c r="F1078" t="s">
        <v>1493</v>
      </c>
      <c r="G1078" t="s">
        <v>266</v>
      </c>
      <c r="H1078" s="6">
        <v>5131</v>
      </c>
      <c r="J1078" s="11">
        <v>5131</v>
      </c>
      <c r="K1078" t="s">
        <v>267</v>
      </c>
      <c r="L1078" t="s">
        <v>55</v>
      </c>
      <c r="M1078" t="s">
        <v>753</v>
      </c>
      <c r="N1078" t="s">
        <v>754</v>
      </c>
      <c r="O1078" t="s">
        <v>755</v>
      </c>
      <c r="P1078" t="s">
        <v>1493</v>
      </c>
      <c r="Q1078" t="s">
        <v>1493</v>
      </c>
      <c r="R1078" t="s">
        <v>1493</v>
      </c>
    </row>
    <row r="1079" spans="1:18" ht="17.25" customHeight="1">
      <c r="A1079" t="s">
        <v>751</v>
      </c>
      <c r="B1079" t="s">
        <v>556</v>
      </c>
      <c r="C1079" s="1" t="s">
        <v>1563</v>
      </c>
      <c r="D1079" t="s">
        <v>17</v>
      </c>
      <c r="E1079" t="str">
        <f>+IF(COUNTIF('List most widespread'!$A$1:$A$38, DB_crossborder[[#This Row],[Occupation title (text)]])&gt;0, "YES", "NO")</f>
        <v>NO</v>
      </c>
      <c r="F1079" t="s">
        <v>1493</v>
      </c>
      <c r="G1079" t="s">
        <v>266</v>
      </c>
      <c r="H1079" s="6">
        <v>5153</v>
      </c>
      <c r="J1079" s="11">
        <v>5153</v>
      </c>
      <c r="K1079" t="s">
        <v>267</v>
      </c>
      <c r="L1079" t="s">
        <v>55</v>
      </c>
      <c r="M1079" t="s">
        <v>753</v>
      </c>
      <c r="N1079" t="s">
        <v>754</v>
      </c>
      <c r="O1079" t="s">
        <v>755</v>
      </c>
      <c r="P1079" t="s">
        <v>1493</v>
      </c>
      <c r="Q1079" t="s">
        <v>1493</v>
      </c>
      <c r="R1079" t="s">
        <v>1493</v>
      </c>
    </row>
    <row r="1080" spans="1:18" ht="17.25" customHeight="1">
      <c r="A1080" t="s">
        <v>751</v>
      </c>
      <c r="B1080" t="s">
        <v>97</v>
      </c>
      <c r="C1080" t="s">
        <v>1559</v>
      </c>
      <c r="D1080" t="s">
        <v>37</v>
      </c>
      <c r="E1080" t="str">
        <f>+IF(COUNTIF('List most widespread'!$F$1:$F$37, DB_crossborder[[#This Row],[Occupation title (text)]])&gt;0, "YES", "NO")</f>
        <v>NO</v>
      </c>
      <c r="G1080" t="s">
        <v>266</v>
      </c>
      <c r="H1080" s="6">
        <v>3512</v>
      </c>
      <c r="J1080" s="11">
        <v>3512</v>
      </c>
      <c r="K1080" t="s">
        <v>267</v>
      </c>
      <c r="L1080" t="s">
        <v>55</v>
      </c>
      <c r="M1080" t="s">
        <v>753</v>
      </c>
      <c r="N1080" t="s">
        <v>754</v>
      </c>
      <c r="O1080" t="s">
        <v>755</v>
      </c>
      <c r="P1080" t="s">
        <v>1493</v>
      </c>
      <c r="Q1080" t="s">
        <v>1493</v>
      </c>
      <c r="R1080" t="s">
        <v>1493</v>
      </c>
    </row>
    <row r="1081" spans="1:18" ht="17.25" customHeight="1">
      <c r="A1081" t="s">
        <v>751</v>
      </c>
      <c r="B1081" t="s">
        <v>572</v>
      </c>
      <c r="C1081" s="1" t="s">
        <v>1563</v>
      </c>
      <c r="D1081" t="s">
        <v>17</v>
      </c>
      <c r="E1081" t="str">
        <f>+IF(COUNTIF('List most widespread'!$A$1:$A$38, DB_crossborder[[#This Row],[Occupation title (text)]])&gt;0, "YES", "NO")</f>
        <v>NO</v>
      </c>
      <c r="F1081" t="s">
        <v>1493</v>
      </c>
      <c r="G1081" t="s">
        <v>266</v>
      </c>
      <c r="H1081" s="6">
        <v>5244</v>
      </c>
      <c r="J1081" s="11">
        <v>5244</v>
      </c>
      <c r="K1081" t="s">
        <v>267</v>
      </c>
      <c r="L1081" t="s">
        <v>55</v>
      </c>
      <c r="M1081" t="s">
        <v>753</v>
      </c>
      <c r="N1081" t="s">
        <v>754</v>
      </c>
      <c r="O1081" t="s">
        <v>755</v>
      </c>
      <c r="P1081" t="s">
        <v>1493</v>
      </c>
      <c r="Q1081" t="s">
        <v>1493</v>
      </c>
      <c r="R1081" t="s">
        <v>1493</v>
      </c>
    </row>
    <row r="1082" spans="1:18" ht="17.25" customHeight="1">
      <c r="A1082" t="s">
        <v>751</v>
      </c>
      <c r="B1082" t="s">
        <v>241</v>
      </c>
      <c r="C1082" s="1" t="s">
        <v>1563</v>
      </c>
      <c r="D1082" t="s">
        <v>17</v>
      </c>
      <c r="E1082" t="str">
        <f>+IF(COUNTIF('List most widespread'!$A$1:$A$38, DB_crossborder[[#This Row],[Occupation title (text)]])&gt;0, "YES", "NO")</f>
        <v>NO</v>
      </c>
      <c r="F1082" t="s">
        <v>1493</v>
      </c>
      <c r="G1082" t="s">
        <v>266</v>
      </c>
      <c r="H1082" s="6">
        <v>5311</v>
      </c>
      <c r="J1082" s="11">
        <v>5311</v>
      </c>
      <c r="K1082" t="s">
        <v>267</v>
      </c>
      <c r="L1082" t="s">
        <v>55</v>
      </c>
      <c r="M1082" t="s">
        <v>753</v>
      </c>
      <c r="N1082" t="s">
        <v>754</v>
      </c>
      <c r="O1082" t="s">
        <v>755</v>
      </c>
      <c r="P1082" t="s">
        <v>1493</v>
      </c>
      <c r="Q1082" t="s">
        <v>1493</v>
      </c>
      <c r="R1082" t="s">
        <v>1493</v>
      </c>
    </row>
    <row r="1083" spans="1:18" ht="17.25" customHeight="1">
      <c r="A1083" t="s">
        <v>751</v>
      </c>
      <c r="B1083" t="s">
        <v>191</v>
      </c>
      <c r="C1083" s="1" t="s">
        <v>1563</v>
      </c>
      <c r="D1083" t="s">
        <v>17</v>
      </c>
      <c r="E1083" t="str">
        <f>+IF(COUNTIF('List most widespread'!$A$1:$A$38, DB_crossborder[[#This Row],[Occupation title (text)]])&gt;0, "YES", "NO")</f>
        <v>YES</v>
      </c>
      <c r="F1083" t="s">
        <v>1493</v>
      </c>
      <c r="G1083" t="s">
        <v>266</v>
      </c>
      <c r="H1083" s="6">
        <v>5321</v>
      </c>
      <c r="J1083" s="11">
        <v>5321</v>
      </c>
      <c r="K1083" t="s">
        <v>267</v>
      </c>
      <c r="L1083" t="s">
        <v>21</v>
      </c>
      <c r="M1083" t="s">
        <v>753</v>
      </c>
      <c r="N1083" t="s">
        <v>754</v>
      </c>
      <c r="O1083" t="s">
        <v>755</v>
      </c>
      <c r="P1083" t="s">
        <v>1493</v>
      </c>
      <c r="Q1083" t="s">
        <v>1493</v>
      </c>
      <c r="R1083" t="s">
        <v>1493</v>
      </c>
    </row>
    <row r="1084" spans="1:18" ht="17.25" customHeight="1">
      <c r="A1084" t="s">
        <v>751</v>
      </c>
      <c r="B1084" t="s">
        <v>275</v>
      </c>
      <c r="C1084" s="1" t="s">
        <v>1563</v>
      </c>
      <c r="D1084" t="s">
        <v>17</v>
      </c>
      <c r="E1084" t="str">
        <f>+IF(COUNTIF('List most widespread'!$A$1:$A$38, DB_crossborder[[#This Row],[Occupation title (text)]])&gt;0, "YES", "NO")</f>
        <v>NO</v>
      </c>
      <c r="F1084" t="s">
        <v>1493</v>
      </c>
      <c r="G1084" t="s">
        <v>266</v>
      </c>
      <c r="H1084" s="6">
        <v>5322</v>
      </c>
      <c r="J1084" s="11">
        <v>5322</v>
      </c>
      <c r="K1084" t="s">
        <v>267</v>
      </c>
      <c r="L1084" t="s">
        <v>21</v>
      </c>
      <c r="M1084" t="s">
        <v>753</v>
      </c>
      <c r="N1084" t="s">
        <v>754</v>
      </c>
      <c r="O1084" t="s">
        <v>755</v>
      </c>
      <c r="P1084" t="s">
        <v>1493</v>
      </c>
      <c r="Q1084" t="s">
        <v>1493</v>
      </c>
      <c r="R1084" t="s">
        <v>1493</v>
      </c>
    </row>
    <row r="1085" spans="1:18" ht="17.25" customHeight="1">
      <c r="A1085" t="s">
        <v>751</v>
      </c>
      <c r="B1085" t="s">
        <v>735</v>
      </c>
      <c r="C1085" s="2" t="s">
        <v>1561</v>
      </c>
      <c r="D1085" t="s">
        <v>17</v>
      </c>
      <c r="E1085" t="str">
        <f>+IF(COUNTIF('List most widespread'!$A$1:$A$38, DB_crossborder[[#This Row],[Occupation title (text)]])&gt;0, "YES", "NO")</f>
        <v>NO</v>
      </c>
      <c r="F1085" t="s">
        <v>1493</v>
      </c>
      <c r="G1085" t="s">
        <v>266</v>
      </c>
      <c r="H1085" s="6">
        <v>7111</v>
      </c>
      <c r="J1085" s="11">
        <v>7111</v>
      </c>
      <c r="K1085" t="s">
        <v>267</v>
      </c>
      <c r="L1085" t="s">
        <v>55</v>
      </c>
      <c r="M1085" t="s">
        <v>753</v>
      </c>
      <c r="N1085" t="s">
        <v>754</v>
      </c>
      <c r="O1085" t="s">
        <v>755</v>
      </c>
      <c r="P1085" t="s">
        <v>1493</v>
      </c>
      <c r="Q1085" t="s">
        <v>1493</v>
      </c>
      <c r="R1085" t="s">
        <v>1493</v>
      </c>
    </row>
    <row r="1086" spans="1:18" ht="17.25" customHeight="1">
      <c r="A1086" t="s">
        <v>751</v>
      </c>
      <c r="B1086" t="s">
        <v>69</v>
      </c>
      <c r="C1086" s="2" t="s">
        <v>1561</v>
      </c>
      <c r="D1086" t="s">
        <v>17</v>
      </c>
      <c r="E1086" t="str">
        <f>+IF(COUNTIF('List most widespread'!$A$1:$A$38, DB_crossborder[[#This Row],[Occupation title (text)]])&gt;0, "YES", "NO")</f>
        <v>YES</v>
      </c>
      <c r="F1086" t="s">
        <v>1493</v>
      </c>
      <c r="G1086" t="s">
        <v>266</v>
      </c>
      <c r="H1086" s="6">
        <v>7112</v>
      </c>
      <c r="J1086" s="11">
        <v>7112</v>
      </c>
      <c r="K1086" t="s">
        <v>267</v>
      </c>
      <c r="L1086" t="s">
        <v>55</v>
      </c>
      <c r="M1086" t="s">
        <v>753</v>
      </c>
      <c r="N1086" t="s">
        <v>754</v>
      </c>
      <c r="O1086" t="s">
        <v>755</v>
      </c>
      <c r="P1086" t="s">
        <v>1493</v>
      </c>
      <c r="Q1086" t="s">
        <v>1493</v>
      </c>
      <c r="R1086" t="s">
        <v>1493</v>
      </c>
    </row>
    <row r="1087" spans="1:18" ht="17.25" customHeight="1">
      <c r="A1087" t="s">
        <v>751</v>
      </c>
      <c r="B1087" t="s">
        <v>736</v>
      </c>
      <c r="C1087" s="2" t="s">
        <v>1561</v>
      </c>
      <c r="D1087" t="s">
        <v>17</v>
      </c>
      <c r="E1087" t="str">
        <f>+IF(COUNTIF('List most widespread'!$A$1:$A$38, DB_crossborder[[#This Row],[Occupation title (text)]])&gt;0, "YES", "NO")</f>
        <v>YES</v>
      </c>
      <c r="F1087" t="s">
        <v>1493</v>
      </c>
      <c r="G1087" t="s">
        <v>266</v>
      </c>
      <c r="H1087" s="6">
        <v>7114</v>
      </c>
      <c r="J1087" s="11">
        <v>7114</v>
      </c>
      <c r="K1087" t="s">
        <v>267</v>
      </c>
      <c r="L1087" t="s">
        <v>55</v>
      </c>
      <c r="M1087" t="s">
        <v>753</v>
      </c>
      <c r="N1087" t="s">
        <v>754</v>
      </c>
      <c r="O1087" t="s">
        <v>755</v>
      </c>
      <c r="P1087" t="s">
        <v>1493</v>
      </c>
      <c r="Q1087" t="s">
        <v>1493</v>
      </c>
      <c r="R1087" t="s">
        <v>1493</v>
      </c>
    </row>
    <row r="1088" spans="1:18" ht="17.25" customHeight="1">
      <c r="A1088" t="s">
        <v>751</v>
      </c>
      <c r="B1088" t="s">
        <v>595</v>
      </c>
      <c r="C1088" s="2" t="s">
        <v>1561</v>
      </c>
      <c r="D1088" t="s">
        <v>17</v>
      </c>
      <c r="E1088" t="str">
        <f>+IF(COUNTIF('List most widespread'!$A$1:$A$38, DB_crossborder[[#This Row],[Occupation title (text)]])&gt;0, "YES", "NO")</f>
        <v>YES</v>
      </c>
      <c r="F1088" t="s">
        <v>1493</v>
      </c>
      <c r="G1088" t="s">
        <v>266</v>
      </c>
      <c r="H1088" s="6">
        <v>7115</v>
      </c>
      <c r="J1088" s="11">
        <v>7115</v>
      </c>
      <c r="K1088" t="s">
        <v>267</v>
      </c>
      <c r="L1088" t="s">
        <v>55</v>
      </c>
      <c r="M1088" t="s">
        <v>753</v>
      </c>
      <c r="N1088" t="s">
        <v>754</v>
      </c>
      <c r="O1088" t="s">
        <v>755</v>
      </c>
      <c r="P1088" t="s">
        <v>1493</v>
      </c>
      <c r="Q1088" t="s">
        <v>1493</v>
      </c>
      <c r="R1088" t="s">
        <v>1493</v>
      </c>
    </row>
    <row r="1089" spans="1:18" ht="17.25" customHeight="1">
      <c r="A1089" t="s">
        <v>751</v>
      </c>
      <c r="B1089" t="s">
        <v>597</v>
      </c>
      <c r="C1089" s="2" t="s">
        <v>1561</v>
      </c>
      <c r="D1089" t="s">
        <v>17</v>
      </c>
      <c r="E1089" t="str">
        <f>+IF(COUNTIF('List most widespread'!$A$1:$A$38, DB_crossborder[[#This Row],[Occupation title (text)]])&gt;0, "YES", "NO")</f>
        <v>NO</v>
      </c>
      <c r="F1089" t="s">
        <v>1493</v>
      </c>
      <c r="G1089" t="s">
        <v>266</v>
      </c>
      <c r="H1089" s="6">
        <v>7119</v>
      </c>
      <c r="J1089" s="11">
        <v>7119</v>
      </c>
      <c r="K1089" t="s">
        <v>267</v>
      </c>
      <c r="L1089" t="s">
        <v>55</v>
      </c>
      <c r="M1089" t="s">
        <v>753</v>
      </c>
      <c r="N1089" t="s">
        <v>754</v>
      </c>
      <c r="O1089" t="s">
        <v>755</v>
      </c>
      <c r="P1089" t="s">
        <v>1493</v>
      </c>
      <c r="Q1089" t="s">
        <v>1493</v>
      </c>
      <c r="R1089" t="s">
        <v>1493</v>
      </c>
    </row>
    <row r="1090" spans="1:18" ht="17.25" customHeight="1">
      <c r="A1090" t="s">
        <v>751</v>
      </c>
      <c r="B1090" t="s">
        <v>762</v>
      </c>
      <c r="C1090" s="2" t="s">
        <v>1561</v>
      </c>
      <c r="D1090" t="s">
        <v>17</v>
      </c>
      <c r="E1090" t="str">
        <f>+IF(COUNTIF('List most widespread'!$A$1:$A$38, DB_crossborder[[#This Row],[Occupation title (text)]])&gt;0, "YES", "NO")</f>
        <v>YES</v>
      </c>
      <c r="F1090" t="s">
        <v>1493</v>
      </c>
      <c r="G1090" t="s">
        <v>266</v>
      </c>
      <c r="H1090" s="6">
        <v>7121</v>
      </c>
      <c r="J1090" s="11">
        <v>7121</v>
      </c>
      <c r="K1090" t="s">
        <v>267</v>
      </c>
      <c r="L1090" t="s">
        <v>55</v>
      </c>
      <c r="M1090" t="s">
        <v>753</v>
      </c>
      <c r="N1090" t="s">
        <v>754</v>
      </c>
      <c r="O1090" t="s">
        <v>755</v>
      </c>
      <c r="P1090" t="s">
        <v>1493</v>
      </c>
      <c r="Q1090" t="s">
        <v>1493</v>
      </c>
      <c r="R1090" t="s">
        <v>1493</v>
      </c>
    </row>
    <row r="1091" spans="1:18" ht="17.25" customHeight="1">
      <c r="A1091" t="s">
        <v>751</v>
      </c>
      <c r="B1091" t="s">
        <v>737</v>
      </c>
      <c r="C1091" s="2" t="s">
        <v>1561</v>
      </c>
      <c r="D1091" t="s">
        <v>17</v>
      </c>
      <c r="E1091" t="str">
        <f>+IF(COUNTIF('List most widespread'!$A$1:$A$38, DB_crossborder[[#This Row],[Occupation title (text)]])&gt;0, "YES", "NO")</f>
        <v>YES</v>
      </c>
      <c r="F1091" t="s">
        <v>1493</v>
      </c>
      <c r="G1091" t="s">
        <v>266</v>
      </c>
      <c r="H1091" s="6">
        <v>7122</v>
      </c>
      <c r="J1091" s="11">
        <v>7122</v>
      </c>
      <c r="K1091" t="s">
        <v>267</v>
      </c>
      <c r="L1091" t="s">
        <v>55</v>
      </c>
      <c r="M1091" t="s">
        <v>753</v>
      </c>
      <c r="N1091" t="s">
        <v>754</v>
      </c>
      <c r="O1091" t="s">
        <v>755</v>
      </c>
      <c r="P1091" t="s">
        <v>1493</v>
      </c>
      <c r="Q1091" t="s">
        <v>1493</v>
      </c>
      <c r="R1091" t="s">
        <v>1493</v>
      </c>
    </row>
    <row r="1092" spans="1:18" ht="17.25" customHeight="1">
      <c r="A1092" t="s">
        <v>751</v>
      </c>
      <c r="B1092" t="s">
        <v>599</v>
      </c>
      <c r="C1092" s="2" t="s">
        <v>1561</v>
      </c>
      <c r="D1092" t="s">
        <v>17</v>
      </c>
      <c r="E1092" t="str">
        <f>+IF(COUNTIF('List most widespread'!$A$1:$A$38, DB_crossborder[[#This Row],[Occupation title (text)]])&gt;0, "YES", "NO")</f>
        <v>YES</v>
      </c>
      <c r="F1092" t="s">
        <v>1493</v>
      </c>
      <c r="G1092" t="s">
        <v>266</v>
      </c>
      <c r="H1092" s="6">
        <v>7123</v>
      </c>
      <c r="J1092" s="11">
        <v>7123</v>
      </c>
      <c r="K1092" t="s">
        <v>267</v>
      </c>
      <c r="L1092" t="s">
        <v>55</v>
      </c>
      <c r="M1092" t="s">
        <v>753</v>
      </c>
      <c r="N1092" t="s">
        <v>754</v>
      </c>
      <c r="O1092" t="s">
        <v>755</v>
      </c>
      <c r="P1092" t="s">
        <v>1493</v>
      </c>
      <c r="Q1092" t="s">
        <v>1493</v>
      </c>
      <c r="R1092" t="s">
        <v>1493</v>
      </c>
    </row>
    <row r="1093" spans="1:18" ht="17.25" customHeight="1">
      <c r="A1093" t="s">
        <v>751</v>
      </c>
      <c r="B1093" t="s">
        <v>758</v>
      </c>
      <c r="C1093" s="2" t="s">
        <v>1561</v>
      </c>
      <c r="D1093" t="s">
        <v>17</v>
      </c>
      <c r="E1093" t="str">
        <f>+IF(COUNTIF('List most widespread'!$A$1:$A$38, DB_crossborder[[#This Row],[Occupation title (text)]])&gt;0, "YES", "NO")</f>
        <v>NO</v>
      </c>
      <c r="F1093" t="s">
        <v>1493</v>
      </c>
      <c r="G1093" t="s">
        <v>266</v>
      </c>
      <c r="H1093" s="6">
        <v>7124</v>
      </c>
      <c r="J1093" s="11">
        <v>7124</v>
      </c>
      <c r="K1093" t="s">
        <v>267</v>
      </c>
      <c r="L1093" t="s">
        <v>55</v>
      </c>
      <c r="M1093" t="s">
        <v>753</v>
      </c>
      <c r="N1093" t="s">
        <v>754</v>
      </c>
      <c r="O1093" t="s">
        <v>755</v>
      </c>
      <c r="P1093" t="s">
        <v>1493</v>
      </c>
      <c r="Q1093" t="s">
        <v>1493</v>
      </c>
      <c r="R1093" t="s">
        <v>1493</v>
      </c>
    </row>
    <row r="1094" spans="1:18" ht="17.25" customHeight="1">
      <c r="A1094" t="s">
        <v>751</v>
      </c>
      <c r="B1094" t="s">
        <v>68</v>
      </c>
      <c r="C1094" s="2" t="s">
        <v>1561</v>
      </c>
      <c r="D1094" t="s">
        <v>17</v>
      </c>
      <c r="E1094" t="str">
        <f>+IF(COUNTIF('List most widespread'!$A$1:$A$38, DB_crossborder[[#This Row],[Occupation title (text)]])&gt;0, "YES", "NO")</f>
        <v>YES</v>
      </c>
      <c r="F1094" t="s">
        <v>1493</v>
      </c>
      <c r="G1094" t="s">
        <v>266</v>
      </c>
      <c r="H1094" s="6">
        <v>7126</v>
      </c>
      <c r="J1094" s="11">
        <v>7126</v>
      </c>
      <c r="K1094" t="s">
        <v>267</v>
      </c>
      <c r="L1094" t="s">
        <v>55</v>
      </c>
      <c r="M1094" t="s">
        <v>753</v>
      </c>
      <c r="N1094" t="s">
        <v>754</v>
      </c>
      <c r="O1094" t="s">
        <v>755</v>
      </c>
      <c r="P1094" t="s">
        <v>1493</v>
      </c>
      <c r="Q1094" t="s">
        <v>1493</v>
      </c>
      <c r="R1094" t="s">
        <v>1493</v>
      </c>
    </row>
    <row r="1095" spans="1:18" ht="17.25" customHeight="1">
      <c r="A1095" t="s">
        <v>751</v>
      </c>
      <c r="B1095" t="s">
        <v>752</v>
      </c>
      <c r="C1095" s="2" t="s">
        <v>1561</v>
      </c>
      <c r="D1095" t="s">
        <v>17</v>
      </c>
      <c r="E1095" t="str">
        <f>+IF(COUNTIF('List most widespread'!$A$1:$A$38, DB_crossborder[[#This Row],[Occupation title (text)]])&gt;0, "YES", "NO")</f>
        <v>NO</v>
      </c>
      <c r="F1095" t="s">
        <v>1493</v>
      </c>
      <c r="G1095" t="s">
        <v>266</v>
      </c>
      <c r="H1095" s="6">
        <v>7127</v>
      </c>
      <c r="J1095" s="11">
        <v>7127</v>
      </c>
      <c r="K1095" t="s">
        <v>267</v>
      </c>
      <c r="L1095" t="s">
        <v>55</v>
      </c>
      <c r="M1095" t="s">
        <v>753</v>
      </c>
      <c r="N1095" t="s">
        <v>754</v>
      </c>
      <c r="O1095" t="s">
        <v>755</v>
      </c>
      <c r="P1095" t="s">
        <v>1493</v>
      </c>
      <c r="Q1095" t="s">
        <v>1493</v>
      </c>
      <c r="R1095" t="s">
        <v>1493</v>
      </c>
    </row>
    <row r="1096" spans="1:18" ht="17.25" customHeight="1">
      <c r="A1096" t="s">
        <v>751</v>
      </c>
      <c r="B1096" t="s">
        <v>602</v>
      </c>
      <c r="C1096" s="2" t="s">
        <v>1561</v>
      </c>
      <c r="D1096" t="s">
        <v>17</v>
      </c>
      <c r="E1096" t="str">
        <f>+IF(COUNTIF('List most widespread'!$A$1:$A$38, DB_crossborder[[#This Row],[Occupation title (text)]])&gt;0, "YES", "NO")</f>
        <v>YES</v>
      </c>
      <c r="F1096" t="s">
        <v>1493</v>
      </c>
      <c r="G1096" t="s">
        <v>266</v>
      </c>
      <c r="H1096" s="6">
        <v>7131</v>
      </c>
      <c r="J1096" s="11">
        <v>7131</v>
      </c>
      <c r="K1096" t="s">
        <v>267</v>
      </c>
      <c r="L1096" t="s">
        <v>55</v>
      </c>
      <c r="M1096" t="s">
        <v>753</v>
      </c>
      <c r="N1096" t="s">
        <v>754</v>
      </c>
      <c r="O1096" t="s">
        <v>755</v>
      </c>
      <c r="P1096" t="s">
        <v>1493</v>
      </c>
      <c r="Q1096" t="s">
        <v>1493</v>
      </c>
      <c r="R1096" t="s">
        <v>1493</v>
      </c>
    </row>
    <row r="1097" spans="1:18" ht="17.25" customHeight="1">
      <c r="A1097" t="s">
        <v>751</v>
      </c>
      <c r="B1097" t="s">
        <v>103</v>
      </c>
      <c r="C1097" t="s">
        <v>1559</v>
      </c>
      <c r="D1097" t="s">
        <v>37</v>
      </c>
      <c r="E1097" t="str">
        <f>+IF(COUNTIF('List most widespread'!$F$1:$F$37, DB_crossborder[[#This Row],[Occupation title (text)]])&gt;0, "YES", "NO")</f>
        <v>NO</v>
      </c>
      <c r="G1097" t="s">
        <v>266</v>
      </c>
      <c r="H1097" s="6">
        <v>3521</v>
      </c>
      <c r="J1097" s="11">
        <v>3521</v>
      </c>
      <c r="K1097" t="s">
        <v>267</v>
      </c>
      <c r="L1097" t="s">
        <v>55</v>
      </c>
      <c r="M1097" t="s">
        <v>753</v>
      </c>
      <c r="N1097" t="s">
        <v>754</v>
      </c>
      <c r="O1097" t="s">
        <v>755</v>
      </c>
      <c r="P1097" t="s">
        <v>1493</v>
      </c>
      <c r="Q1097" t="s">
        <v>1493</v>
      </c>
      <c r="R1097" t="s">
        <v>1493</v>
      </c>
    </row>
    <row r="1098" spans="1:18" ht="17.25" customHeight="1">
      <c r="A1098" t="s">
        <v>751</v>
      </c>
      <c r="B1098" t="s">
        <v>282</v>
      </c>
      <c r="C1098" s="2" t="s">
        <v>1561</v>
      </c>
      <c r="D1098" t="s">
        <v>17</v>
      </c>
      <c r="E1098" t="str">
        <f>+IF(COUNTIF('List most widespread'!$A$1:$A$38, DB_crossborder[[#This Row],[Occupation title (text)]])&gt;0, "YES", "NO")</f>
        <v>YES</v>
      </c>
      <c r="F1098" t="s">
        <v>1493</v>
      </c>
      <c r="G1098" t="s">
        <v>266</v>
      </c>
      <c r="H1098" s="6">
        <v>7212</v>
      </c>
      <c r="J1098" s="11">
        <v>7212</v>
      </c>
      <c r="K1098" t="s">
        <v>267</v>
      </c>
      <c r="L1098" t="s">
        <v>55</v>
      </c>
      <c r="M1098" t="s">
        <v>753</v>
      </c>
      <c r="N1098" t="s">
        <v>754</v>
      </c>
      <c r="O1098" t="s">
        <v>755</v>
      </c>
      <c r="P1098" t="s">
        <v>1493</v>
      </c>
      <c r="Q1098" t="s">
        <v>1493</v>
      </c>
      <c r="R1098" t="s">
        <v>1493</v>
      </c>
    </row>
    <row r="1099" spans="1:18" ht="17.25" customHeight="1">
      <c r="A1099" t="s">
        <v>751</v>
      </c>
      <c r="B1099" t="s">
        <v>608</v>
      </c>
      <c r="C1099" s="2" t="s">
        <v>1561</v>
      </c>
      <c r="D1099" t="s">
        <v>17</v>
      </c>
      <c r="E1099" t="str">
        <f>+IF(COUNTIF('List most widespread'!$A$1:$A$38, DB_crossborder[[#This Row],[Occupation title (text)]])&gt;0, "YES", "NO")</f>
        <v>YES</v>
      </c>
      <c r="F1099" t="s">
        <v>1493</v>
      </c>
      <c r="G1099" t="s">
        <v>266</v>
      </c>
      <c r="H1099" s="6">
        <v>7213</v>
      </c>
      <c r="J1099" s="11">
        <v>7213</v>
      </c>
      <c r="K1099" t="s">
        <v>267</v>
      </c>
      <c r="L1099" t="s">
        <v>55</v>
      </c>
      <c r="M1099" t="s">
        <v>753</v>
      </c>
      <c r="N1099" t="s">
        <v>754</v>
      </c>
      <c r="O1099" t="s">
        <v>755</v>
      </c>
      <c r="P1099" t="s">
        <v>1493</v>
      </c>
      <c r="Q1099" t="s">
        <v>1493</v>
      </c>
      <c r="R1099" t="s">
        <v>1493</v>
      </c>
    </row>
    <row r="1100" spans="1:18" ht="17.25" customHeight="1">
      <c r="A1100" t="s">
        <v>751</v>
      </c>
      <c r="B1100" t="s">
        <v>610</v>
      </c>
      <c r="C1100" s="2" t="s">
        <v>1561</v>
      </c>
      <c r="D1100" t="s">
        <v>17</v>
      </c>
      <c r="E1100" t="str">
        <f>+IF(COUNTIF('List most widespread'!$A$1:$A$38, DB_crossborder[[#This Row],[Occupation title (text)]])&gt;0, "YES", "NO")</f>
        <v>YES</v>
      </c>
      <c r="F1100" t="s">
        <v>1493</v>
      </c>
      <c r="G1100" t="s">
        <v>266</v>
      </c>
      <c r="H1100" s="6">
        <v>7223</v>
      </c>
      <c r="J1100" s="11">
        <v>7223</v>
      </c>
      <c r="K1100" t="s">
        <v>267</v>
      </c>
      <c r="L1100" t="s">
        <v>55</v>
      </c>
      <c r="M1100" t="s">
        <v>753</v>
      </c>
      <c r="N1100" t="s">
        <v>754</v>
      </c>
      <c r="O1100" t="s">
        <v>755</v>
      </c>
      <c r="P1100" t="s">
        <v>1493</v>
      </c>
      <c r="Q1100" t="s">
        <v>1493</v>
      </c>
      <c r="R1100" t="s">
        <v>1493</v>
      </c>
    </row>
    <row r="1101" spans="1:18" ht="17.25" customHeight="1">
      <c r="A1101" t="s">
        <v>751</v>
      </c>
      <c r="B1101" t="s">
        <v>741</v>
      </c>
      <c r="C1101" s="2" t="s">
        <v>1561</v>
      </c>
      <c r="D1101" t="s">
        <v>17</v>
      </c>
      <c r="E1101" t="str">
        <f>+IF(COUNTIF('List most widespread'!$A$1:$A$38, DB_crossborder[[#This Row],[Occupation title (text)]])&gt;0, "YES", "NO")</f>
        <v>YES</v>
      </c>
      <c r="F1101" t="s">
        <v>1493</v>
      </c>
      <c r="G1101" t="s">
        <v>266</v>
      </c>
      <c r="H1101" s="6">
        <v>7231</v>
      </c>
      <c r="J1101" s="11">
        <v>7231</v>
      </c>
      <c r="K1101" t="s">
        <v>267</v>
      </c>
      <c r="L1101" t="s">
        <v>55</v>
      </c>
      <c r="M1101" t="s">
        <v>753</v>
      </c>
      <c r="N1101" t="s">
        <v>754</v>
      </c>
      <c r="O1101" t="s">
        <v>755</v>
      </c>
      <c r="P1101" t="s">
        <v>1493</v>
      </c>
      <c r="Q1101" t="s">
        <v>1493</v>
      </c>
      <c r="R1101" t="s">
        <v>1493</v>
      </c>
    </row>
    <row r="1102" spans="1:18" ht="17.25" customHeight="1">
      <c r="A1102" t="s">
        <v>751</v>
      </c>
      <c r="B1102" t="s">
        <v>60</v>
      </c>
      <c r="C1102" s="2" t="s">
        <v>1561</v>
      </c>
      <c r="D1102" t="s">
        <v>17</v>
      </c>
      <c r="E1102" t="str">
        <f>+IF(COUNTIF('List most widespread'!$A$1:$A$38, DB_crossborder[[#This Row],[Occupation title (text)]])&gt;0, "YES", "NO")</f>
        <v>YES</v>
      </c>
      <c r="F1102" t="s">
        <v>1493</v>
      </c>
      <c r="G1102" t="s">
        <v>266</v>
      </c>
      <c r="H1102" s="6">
        <v>7411</v>
      </c>
      <c r="J1102" s="11">
        <v>7411</v>
      </c>
      <c r="K1102" t="s">
        <v>267</v>
      </c>
      <c r="L1102" t="s">
        <v>55</v>
      </c>
      <c r="M1102" t="s">
        <v>753</v>
      </c>
      <c r="N1102" t="s">
        <v>754</v>
      </c>
      <c r="O1102" t="s">
        <v>755</v>
      </c>
      <c r="P1102" t="s">
        <v>1493</v>
      </c>
      <c r="Q1102" t="s">
        <v>1493</v>
      </c>
      <c r="R1102" t="s">
        <v>1493</v>
      </c>
    </row>
    <row r="1103" spans="1:18" ht="17.25" customHeight="1">
      <c r="A1103" t="s">
        <v>751</v>
      </c>
      <c r="B1103" t="s">
        <v>62</v>
      </c>
      <c r="C1103" s="2" t="s">
        <v>1561</v>
      </c>
      <c r="D1103" t="s">
        <v>17</v>
      </c>
      <c r="E1103" t="str">
        <f>+IF(COUNTIF('List most widespread'!$A$1:$A$38, DB_crossborder[[#This Row],[Occupation title (text)]])&gt;0, "YES", "NO")</f>
        <v>YES</v>
      </c>
      <c r="F1103" t="s">
        <v>1493</v>
      </c>
      <c r="G1103" t="s">
        <v>266</v>
      </c>
      <c r="H1103" s="6">
        <v>7412</v>
      </c>
      <c r="J1103" s="11">
        <v>7412</v>
      </c>
      <c r="K1103" t="s">
        <v>267</v>
      </c>
      <c r="L1103" t="s">
        <v>55</v>
      </c>
      <c r="M1103" t="s">
        <v>753</v>
      </c>
      <c r="N1103" t="s">
        <v>754</v>
      </c>
      <c r="O1103" t="s">
        <v>755</v>
      </c>
      <c r="P1103" t="s">
        <v>1493</v>
      </c>
      <c r="Q1103" t="s">
        <v>1493</v>
      </c>
      <c r="R1103" t="s">
        <v>1493</v>
      </c>
    </row>
    <row r="1104" spans="1:18" ht="17.25" customHeight="1">
      <c r="A1104" t="s">
        <v>751</v>
      </c>
      <c r="B1104" t="s">
        <v>759</v>
      </c>
      <c r="C1104" s="1" t="s">
        <v>1564</v>
      </c>
      <c r="D1104" t="s">
        <v>17</v>
      </c>
      <c r="E1104" t="str">
        <f>+IF(COUNTIF('List most widespread'!$A$1:$A$38, DB_crossborder[[#This Row],[Occupation title (text)]])&gt;0, "YES", "NO")</f>
        <v>NO</v>
      </c>
      <c r="F1104" t="s">
        <v>1493</v>
      </c>
      <c r="G1104" t="s">
        <v>266</v>
      </c>
      <c r="H1104" s="6">
        <v>8211</v>
      </c>
      <c r="J1104" s="11">
        <v>8211</v>
      </c>
      <c r="K1104" t="s">
        <v>267</v>
      </c>
      <c r="L1104" t="s">
        <v>55</v>
      </c>
      <c r="M1104" t="s">
        <v>753</v>
      </c>
      <c r="N1104" t="s">
        <v>754</v>
      </c>
      <c r="O1104" t="s">
        <v>755</v>
      </c>
      <c r="P1104" t="s">
        <v>1493</v>
      </c>
      <c r="Q1104" t="s">
        <v>1493</v>
      </c>
      <c r="R1104" t="s">
        <v>1493</v>
      </c>
    </row>
    <row r="1105" spans="1:18" ht="17.25" customHeight="1">
      <c r="A1105" t="s">
        <v>751</v>
      </c>
      <c r="B1105" t="s">
        <v>681</v>
      </c>
      <c r="C1105" s="1" t="s">
        <v>1564</v>
      </c>
      <c r="D1105" t="s">
        <v>17</v>
      </c>
      <c r="E1105" t="str">
        <f>+IF(COUNTIF('List most widespread'!$A$1:$A$38, DB_crossborder[[#This Row],[Occupation title (text)]])&gt;0, "YES", "NO")</f>
        <v>YES</v>
      </c>
      <c r="F1105" t="s">
        <v>1493</v>
      </c>
      <c r="G1105" t="s">
        <v>266</v>
      </c>
      <c r="H1105" s="6">
        <v>8332</v>
      </c>
      <c r="J1105" s="11">
        <v>8332</v>
      </c>
      <c r="K1105" t="s">
        <v>267</v>
      </c>
      <c r="L1105" t="s">
        <v>1493</v>
      </c>
      <c r="M1105" t="s">
        <v>753</v>
      </c>
      <c r="N1105" t="s">
        <v>754</v>
      </c>
      <c r="O1105" t="s">
        <v>755</v>
      </c>
      <c r="P1105" t="s">
        <v>1493</v>
      </c>
      <c r="Q1105" t="s">
        <v>1493</v>
      </c>
      <c r="R1105" t="s">
        <v>1493</v>
      </c>
    </row>
    <row r="1106" spans="1:18" ht="17.25" customHeight="1">
      <c r="A1106" t="s">
        <v>751</v>
      </c>
      <c r="B1106" t="s">
        <v>683</v>
      </c>
      <c r="C1106" s="1" t="s">
        <v>1564</v>
      </c>
      <c r="D1106" t="s">
        <v>17</v>
      </c>
      <c r="E1106" t="str">
        <f>+IF(COUNTIF('List most widespread'!$A$1:$A$38, DB_crossborder[[#This Row],[Occupation title (text)]])&gt;0, "YES", "NO")</f>
        <v>YES</v>
      </c>
      <c r="F1106" t="s">
        <v>1493</v>
      </c>
      <c r="G1106" t="s">
        <v>266</v>
      </c>
      <c r="H1106" s="6">
        <v>8342</v>
      </c>
      <c r="J1106" s="11">
        <v>8342</v>
      </c>
      <c r="K1106" t="s">
        <v>267</v>
      </c>
      <c r="L1106" t="s">
        <v>55</v>
      </c>
      <c r="M1106" t="s">
        <v>753</v>
      </c>
      <c r="N1106" t="s">
        <v>754</v>
      </c>
      <c r="O1106" t="s">
        <v>755</v>
      </c>
      <c r="P1106" t="s">
        <v>1493</v>
      </c>
      <c r="Q1106" t="s">
        <v>1493</v>
      </c>
      <c r="R1106" t="s">
        <v>1493</v>
      </c>
    </row>
    <row r="1107" spans="1:18" ht="17.25" customHeight="1">
      <c r="A1107" t="s">
        <v>751</v>
      </c>
      <c r="B1107" t="s">
        <v>243</v>
      </c>
      <c r="C1107" s="1" t="s">
        <v>1565</v>
      </c>
      <c r="D1107" t="s">
        <v>17</v>
      </c>
      <c r="E1107" t="str">
        <f>+IF(COUNTIF('List most widespread'!$A$1:$A$38, DB_crossborder[[#This Row],[Occupation title (text)]])&gt;0, "YES", "NO")</f>
        <v>NO</v>
      </c>
      <c r="F1107" t="s">
        <v>1493</v>
      </c>
      <c r="G1107" t="s">
        <v>266</v>
      </c>
      <c r="H1107" s="6">
        <v>9111</v>
      </c>
      <c r="J1107" s="11">
        <v>9111</v>
      </c>
      <c r="K1107" t="s">
        <v>267</v>
      </c>
      <c r="L1107" t="s">
        <v>55</v>
      </c>
      <c r="M1107" t="s">
        <v>753</v>
      </c>
      <c r="N1107" t="s">
        <v>754</v>
      </c>
      <c r="O1107" t="s">
        <v>755</v>
      </c>
      <c r="P1107" t="s">
        <v>1493</v>
      </c>
      <c r="Q1107" t="s">
        <v>1493</v>
      </c>
      <c r="R1107" t="s">
        <v>1493</v>
      </c>
    </row>
    <row r="1108" spans="1:18" ht="17.25" customHeight="1">
      <c r="A1108" t="s">
        <v>751</v>
      </c>
      <c r="B1108" t="s">
        <v>237</v>
      </c>
      <c r="C1108" s="1" t="s">
        <v>1565</v>
      </c>
      <c r="D1108" t="s">
        <v>17</v>
      </c>
      <c r="E1108" t="str">
        <f>+IF(COUNTIF('List most widespread'!$A$1:$A$38, DB_crossborder[[#This Row],[Occupation title (text)]])&gt;0, "YES", "NO")</f>
        <v>YES</v>
      </c>
      <c r="F1108" t="s">
        <v>1493</v>
      </c>
      <c r="G1108" t="s">
        <v>266</v>
      </c>
      <c r="H1108" s="6">
        <v>9112</v>
      </c>
      <c r="J1108" s="11">
        <v>9112</v>
      </c>
      <c r="K1108" t="s">
        <v>267</v>
      </c>
      <c r="L1108" t="s">
        <v>55</v>
      </c>
      <c r="M1108" t="s">
        <v>753</v>
      </c>
      <c r="N1108" t="s">
        <v>754</v>
      </c>
      <c r="O1108" t="s">
        <v>755</v>
      </c>
      <c r="P1108" t="s">
        <v>1493</v>
      </c>
      <c r="Q1108" t="s">
        <v>1493</v>
      </c>
      <c r="R1108" t="s">
        <v>1493</v>
      </c>
    </row>
    <row r="1109" spans="1:18" ht="17.25" customHeight="1">
      <c r="A1109" t="s">
        <v>751</v>
      </c>
      <c r="B1109" t="s">
        <v>702</v>
      </c>
      <c r="C1109" s="1" t="s">
        <v>1565</v>
      </c>
      <c r="D1109" t="s">
        <v>17</v>
      </c>
      <c r="E1109" t="str">
        <f>+IF(COUNTIF('List most widespread'!$A$1:$A$38, DB_crossborder[[#This Row],[Occupation title (text)]])&gt;0, "YES", "NO")</f>
        <v>NO</v>
      </c>
      <c r="F1109" t="s">
        <v>1493</v>
      </c>
      <c r="G1109" t="s">
        <v>266</v>
      </c>
      <c r="H1109" s="6">
        <v>9312</v>
      </c>
      <c r="J1109" s="11">
        <v>9312</v>
      </c>
      <c r="K1109" t="s">
        <v>267</v>
      </c>
      <c r="L1109" t="s">
        <v>55</v>
      </c>
      <c r="M1109" t="s">
        <v>753</v>
      </c>
      <c r="N1109" t="s">
        <v>754</v>
      </c>
      <c r="O1109" t="s">
        <v>755</v>
      </c>
      <c r="P1109" t="s">
        <v>1493</v>
      </c>
      <c r="Q1109" t="s">
        <v>1493</v>
      </c>
      <c r="R1109" t="s">
        <v>1493</v>
      </c>
    </row>
    <row r="1110" spans="1:18" ht="17.25" customHeight="1">
      <c r="A1110" t="s">
        <v>751</v>
      </c>
      <c r="B1110" t="s">
        <v>254</v>
      </c>
      <c r="C1110" t="s">
        <v>1560</v>
      </c>
      <c r="D1110" t="s">
        <v>37</v>
      </c>
      <c r="E1110" t="str">
        <f>+IF(COUNTIF('List most widespread'!$F$1:$F$37, DB_crossborder[[#This Row],[Occupation title (text)]])&gt;0, "YES", "NO")</f>
        <v>YES</v>
      </c>
      <c r="G1110" t="s">
        <v>266</v>
      </c>
      <c r="H1110" s="6">
        <v>4120</v>
      </c>
      <c r="J1110" s="11">
        <v>4120</v>
      </c>
      <c r="K1110" t="s">
        <v>267</v>
      </c>
      <c r="L1110" t="s">
        <v>21</v>
      </c>
      <c r="M1110" t="s">
        <v>753</v>
      </c>
      <c r="N1110" t="s">
        <v>754</v>
      </c>
      <c r="O1110" t="s">
        <v>755</v>
      </c>
      <c r="P1110" t="s">
        <v>1493</v>
      </c>
      <c r="Q1110" t="s">
        <v>1493</v>
      </c>
      <c r="R1110" t="s">
        <v>1493</v>
      </c>
    </row>
    <row r="1111" spans="1:18" ht="17.25" customHeight="1">
      <c r="A1111" t="s">
        <v>751</v>
      </c>
      <c r="B1111" t="s">
        <v>16</v>
      </c>
      <c r="C1111" s="1" t="s">
        <v>1565</v>
      </c>
      <c r="D1111" t="s">
        <v>17</v>
      </c>
      <c r="E1111" t="str">
        <f>+IF(COUNTIF('List most widespread'!$A$1:$A$38, DB_crossborder[[#This Row],[Occupation title (text)]])&gt;0, "YES", "NO")</f>
        <v>YES</v>
      </c>
      <c r="F1111" t="s">
        <v>1493</v>
      </c>
      <c r="G1111" t="s">
        <v>266</v>
      </c>
      <c r="H1111" s="6">
        <v>9313</v>
      </c>
      <c r="J1111" s="11">
        <v>9313</v>
      </c>
      <c r="K1111" t="s">
        <v>267</v>
      </c>
      <c r="L1111" t="s">
        <v>55</v>
      </c>
      <c r="M1111" t="s">
        <v>753</v>
      </c>
      <c r="N1111" t="s">
        <v>754</v>
      </c>
      <c r="O1111" t="s">
        <v>755</v>
      </c>
      <c r="P1111" t="s">
        <v>1493</v>
      </c>
      <c r="Q1111" t="s">
        <v>1493</v>
      </c>
      <c r="R1111" t="s">
        <v>1493</v>
      </c>
    </row>
    <row r="1112" spans="1:18" ht="17.25" customHeight="1">
      <c r="A1112" t="s">
        <v>751</v>
      </c>
      <c r="B1112" t="s">
        <v>757</v>
      </c>
      <c r="C1112" s="1" t="s">
        <v>1565</v>
      </c>
      <c r="D1112" t="s">
        <v>17</v>
      </c>
      <c r="E1112" t="str">
        <f>+IF(COUNTIF('List most widespread'!$A$1:$A$38, DB_crossborder[[#This Row],[Occupation title (text)]])&gt;0, "YES", "NO")</f>
        <v>NO</v>
      </c>
      <c r="F1112" t="s">
        <v>1493</v>
      </c>
      <c r="G1112" t="s">
        <v>266</v>
      </c>
      <c r="H1112" s="6">
        <v>9411</v>
      </c>
      <c r="J1112" s="11">
        <v>9411</v>
      </c>
      <c r="K1112" t="s">
        <v>267</v>
      </c>
      <c r="L1112" t="s">
        <v>55</v>
      </c>
      <c r="M1112" t="s">
        <v>753</v>
      </c>
      <c r="N1112" t="s">
        <v>754</v>
      </c>
      <c r="O1112" t="s">
        <v>755</v>
      </c>
      <c r="P1112" t="s">
        <v>1493</v>
      </c>
      <c r="Q1112" t="s">
        <v>1493</v>
      </c>
      <c r="R1112" t="s">
        <v>1493</v>
      </c>
    </row>
    <row r="1113" spans="1:18" ht="17.25" customHeight="1">
      <c r="A1113" t="s">
        <v>751</v>
      </c>
      <c r="B1113" t="s">
        <v>239</v>
      </c>
      <c r="C1113" s="1" t="s">
        <v>1565</v>
      </c>
      <c r="D1113" t="s">
        <v>17</v>
      </c>
      <c r="E1113" t="str">
        <f>+IF(COUNTIF('List most widespread'!$A$1:$A$38, DB_crossborder[[#This Row],[Occupation title (text)]])&gt;0, "YES", "NO")</f>
        <v>NO</v>
      </c>
      <c r="F1113" t="s">
        <v>1493</v>
      </c>
      <c r="G1113" t="s">
        <v>266</v>
      </c>
      <c r="H1113" s="6">
        <v>9412</v>
      </c>
      <c r="J1113" s="11">
        <v>9412</v>
      </c>
      <c r="K1113" t="s">
        <v>267</v>
      </c>
      <c r="L1113" t="s">
        <v>55</v>
      </c>
      <c r="M1113" t="s">
        <v>753</v>
      </c>
      <c r="N1113" t="s">
        <v>754</v>
      </c>
      <c r="O1113" t="s">
        <v>755</v>
      </c>
      <c r="P1113" t="s">
        <v>1493</v>
      </c>
      <c r="Q1113" t="s">
        <v>1493</v>
      </c>
      <c r="R1113" t="s">
        <v>1493</v>
      </c>
    </row>
    <row r="1114" spans="1:18" ht="17.25" customHeight="1">
      <c r="A1114" t="s">
        <v>768</v>
      </c>
      <c r="B1114" s="18" t="s">
        <v>541</v>
      </c>
      <c r="C1114" s="1" t="s">
        <v>1563</v>
      </c>
      <c r="D1114" t="s">
        <v>17</v>
      </c>
      <c r="E1114" t="str">
        <f>+IF(COUNTIF('List most widespread'!$A$1:$A$38, DB_crossborder[[#This Row],[Occupation title (text)]])&gt;0, "YES", "NO")</f>
        <v>YES</v>
      </c>
      <c r="F1114" t="s">
        <v>1493</v>
      </c>
      <c r="G1114" t="s">
        <v>769</v>
      </c>
      <c r="H1114" s="6" t="s">
        <v>894</v>
      </c>
      <c r="I1114" s="6" t="s">
        <v>895</v>
      </c>
      <c r="J1114" s="11">
        <v>5120</v>
      </c>
      <c r="K1114" t="s">
        <v>771</v>
      </c>
      <c r="L1114" t="s">
        <v>154</v>
      </c>
      <c r="M1114" t="s">
        <v>772</v>
      </c>
      <c r="N1114">
        <v>2021</v>
      </c>
      <c r="O1114" t="s">
        <v>772</v>
      </c>
      <c r="P1114" t="s">
        <v>43</v>
      </c>
      <c r="Q1114" t="s">
        <v>43</v>
      </c>
      <c r="R1114" t="s">
        <v>777</v>
      </c>
    </row>
    <row r="1115" spans="1:18" ht="17.25" customHeight="1">
      <c r="A1115" t="s">
        <v>768</v>
      </c>
      <c r="B1115" t="s">
        <v>1554</v>
      </c>
      <c r="C1115" t="s">
        <v>1562</v>
      </c>
      <c r="D1115" t="s">
        <v>17</v>
      </c>
      <c r="E1115" t="str">
        <f>+IF(COUNTIF('List most widespread'!$A$1:$A$38, DB_crossborder[[#This Row],[Occupation title (text)]])&gt;0, "YES", "NO")</f>
        <v>NO</v>
      </c>
      <c r="F1115" t="s">
        <v>1493</v>
      </c>
      <c r="G1115" t="s">
        <v>769</v>
      </c>
      <c r="H1115" s="6" t="s">
        <v>902</v>
      </c>
      <c r="I1115" s="6" t="s">
        <v>903</v>
      </c>
      <c r="J1115" s="11">
        <v>1212</v>
      </c>
      <c r="K1115" t="s">
        <v>771</v>
      </c>
      <c r="L1115" t="s">
        <v>154</v>
      </c>
      <c r="M1115" t="s">
        <v>772</v>
      </c>
      <c r="N1115">
        <v>2021</v>
      </c>
      <c r="O1115" t="s">
        <v>772</v>
      </c>
      <c r="P1115" t="s">
        <v>43</v>
      </c>
      <c r="Q1115" t="s">
        <v>43</v>
      </c>
      <c r="R1115" t="s">
        <v>25</v>
      </c>
    </row>
    <row r="1116" spans="1:18" ht="17.25" customHeight="1">
      <c r="A1116" t="s">
        <v>751</v>
      </c>
      <c r="B1116" t="s">
        <v>197</v>
      </c>
      <c r="C1116" t="s">
        <v>1560</v>
      </c>
      <c r="D1116" t="s">
        <v>37</v>
      </c>
      <c r="E1116" t="str">
        <f>+IF(COUNTIF('List most widespread'!$F$1:$F$37, DB_crossborder[[#This Row],[Occupation title (text)]])&gt;0, "YES", "NO")</f>
        <v>NO</v>
      </c>
      <c r="G1116" t="s">
        <v>266</v>
      </c>
      <c r="H1116" s="6">
        <v>4211</v>
      </c>
      <c r="J1116" s="11">
        <v>4211</v>
      </c>
      <c r="K1116" t="s">
        <v>267</v>
      </c>
      <c r="L1116" t="s">
        <v>55</v>
      </c>
      <c r="M1116" t="s">
        <v>753</v>
      </c>
      <c r="N1116" t="s">
        <v>754</v>
      </c>
      <c r="O1116" t="s">
        <v>755</v>
      </c>
      <c r="P1116" t="s">
        <v>1493</v>
      </c>
      <c r="Q1116" t="s">
        <v>1493</v>
      </c>
      <c r="R1116" t="s">
        <v>1493</v>
      </c>
    </row>
    <row r="1117" spans="1:18" ht="17.25" customHeight="1">
      <c r="A1117" t="s">
        <v>768</v>
      </c>
      <c r="B1117" t="s">
        <v>291</v>
      </c>
      <c r="C1117" t="s">
        <v>1562</v>
      </c>
      <c r="D1117" t="s">
        <v>17</v>
      </c>
      <c r="E1117" t="str">
        <f>+IF(COUNTIF('List most widespread'!$A$1:$A$38, DB_crossborder[[#This Row],[Occupation title (text)]])&gt;0, "YES", "NO")</f>
        <v>NO</v>
      </c>
      <c r="F1117" t="s">
        <v>1493</v>
      </c>
      <c r="G1117" t="s">
        <v>769</v>
      </c>
      <c r="H1117" s="6" t="s">
        <v>884</v>
      </c>
      <c r="I1117" s="6" t="s">
        <v>885</v>
      </c>
      <c r="J1117" s="11">
        <v>1219</v>
      </c>
      <c r="K1117" t="s">
        <v>771</v>
      </c>
      <c r="L1117" t="s">
        <v>154</v>
      </c>
      <c r="M1117" t="s">
        <v>772</v>
      </c>
      <c r="N1117">
        <v>2021</v>
      </c>
      <c r="O1117" t="s">
        <v>772</v>
      </c>
      <c r="P1117" t="s">
        <v>43</v>
      </c>
      <c r="Q1117" t="s">
        <v>43</v>
      </c>
      <c r="R1117" t="s">
        <v>25</v>
      </c>
    </row>
    <row r="1118" spans="1:18" ht="17.25" customHeight="1">
      <c r="A1118" t="s">
        <v>768</v>
      </c>
      <c r="B1118" t="s">
        <v>725</v>
      </c>
      <c r="C1118" t="s">
        <v>1562</v>
      </c>
      <c r="D1118" t="s">
        <v>17</v>
      </c>
      <c r="E1118" t="str">
        <f>+IF(COUNTIF('List most widespread'!$A$1:$A$38, DB_crossborder[[#This Row],[Occupation title (text)]])&gt;0, "YES", "NO")</f>
        <v>NO</v>
      </c>
      <c r="F1118" t="s">
        <v>1493</v>
      </c>
      <c r="G1118" t="s">
        <v>769</v>
      </c>
      <c r="H1118" s="6" t="s">
        <v>845</v>
      </c>
      <c r="I1118" s="6" t="s">
        <v>846</v>
      </c>
      <c r="J1118" s="11">
        <v>1321</v>
      </c>
      <c r="K1118" t="s">
        <v>771</v>
      </c>
      <c r="L1118" t="s">
        <v>154</v>
      </c>
      <c r="M1118" t="s">
        <v>772</v>
      </c>
      <c r="N1118">
        <v>2021</v>
      </c>
      <c r="O1118" t="s">
        <v>772</v>
      </c>
      <c r="P1118" t="s">
        <v>43</v>
      </c>
      <c r="Q1118" t="s">
        <v>43</v>
      </c>
      <c r="R1118" t="s">
        <v>25</v>
      </c>
    </row>
    <row r="1119" spans="1:18" ht="17.25" customHeight="1">
      <c r="A1119" t="s">
        <v>768</v>
      </c>
      <c r="B1119" t="s">
        <v>299</v>
      </c>
      <c r="C1119" t="s">
        <v>1562</v>
      </c>
      <c r="D1119" t="s">
        <v>17</v>
      </c>
      <c r="E1119" t="str">
        <f>+IF(COUNTIF('List most widespread'!$A$1:$A$38, DB_crossborder[[#This Row],[Occupation title (text)]])&gt;0, "YES", "NO")</f>
        <v>NO</v>
      </c>
      <c r="F1119" t="s">
        <v>1493</v>
      </c>
      <c r="G1119" t="s">
        <v>769</v>
      </c>
      <c r="H1119" s="6" t="s">
        <v>779</v>
      </c>
      <c r="I1119" s="6" t="s">
        <v>780</v>
      </c>
      <c r="J1119" s="11">
        <v>1323</v>
      </c>
      <c r="K1119" t="s">
        <v>771</v>
      </c>
      <c r="L1119" t="s">
        <v>154</v>
      </c>
      <c r="M1119" t="s">
        <v>772</v>
      </c>
      <c r="N1119">
        <v>2021</v>
      </c>
      <c r="O1119" t="s">
        <v>772</v>
      </c>
      <c r="P1119" t="s">
        <v>43</v>
      </c>
      <c r="Q1119" t="s">
        <v>43</v>
      </c>
      <c r="R1119" t="s">
        <v>25</v>
      </c>
    </row>
    <row r="1120" spans="1:18" ht="17.25" customHeight="1">
      <c r="A1120" t="s">
        <v>768</v>
      </c>
      <c r="B1120" t="s">
        <v>301</v>
      </c>
      <c r="C1120" t="s">
        <v>1562</v>
      </c>
      <c r="D1120" t="s">
        <v>17</v>
      </c>
      <c r="E1120" t="str">
        <f>+IF(COUNTIF('List most widespread'!$A$1:$A$38, DB_crossborder[[#This Row],[Occupation title (text)]])&gt;0, "YES", "NO")</f>
        <v>NO</v>
      </c>
      <c r="F1120" t="s">
        <v>1493</v>
      </c>
      <c r="G1120" t="s">
        <v>769</v>
      </c>
      <c r="H1120" s="6" t="s">
        <v>874</v>
      </c>
      <c r="I1120" s="6" t="s">
        <v>875</v>
      </c>
      <c r="J1120" s="11">
        <v>1324</v>
      </c>
      <c r="K1120" t="s">
        <v>771</v>
      </c>
      <c r="L1120" t="s">
        <v>154</v>
      </c>
      <c r="M1120" t="s">
        <v>772</v>
      </c>
      <c r="N1120">
        <v>2021</v>
      </c>
      <c r="O1120" t="s">
        <v>772</v>
      </c>
      <c r="P1120" t="s">
        <v>43</v>
      </c>
      <c r="Q1120" t="s">
        <v>43</v>
      </c>
      <c r="R1120" t="s">
        <v>25</v>
      </c>
    </row>
    <row r="1121" spans="1:18" ht="17.25" customHeight="1">
      <c r="A1121" t="s">
        <v>751</v>
      </c>
      <c r="B1121" t="s">
        <v>508</v>
      </c>
      <c r="C1121" t="s">
        <v>1560</v>
      </c>
      <c r="D1121" t="s">
        <v>37</v>
      </c>
      <c r="E1121" t="str">
        <f>+IF(COUNTIF('List most widespread'!$F$1:$F$37, DB_crossborder[[#This Row],[Occupation title (text)]])&gt;0, "YES", "NO")</f>
        <v>YES</v>
      </c>
      <c r="G1121" t="s">
        <v>266</v>
      </c>
      <c r="H1121" s="6">
        <v>4221</v>
      </c>
      <c r="J1121" s="11">
        <v>4221</v>
      </c>
      <c r="K1121" t="s">
        <v>267</v>
      </c>
      <c r="L1121" t="s">
        <v>55</v>
      </c>
      <c r="M1121" t="s">
        <v>753</v>
      </c>
      <c r="N1121" t="s">
        <v>754</v>
      </c>
      <c r="O1121" t="s">
        <v>755</v>
      </c>
      <c r="P1121" t="s">
        <v>1493</v>
      </c>
      <c r="Q1121" t="s">
        <v>1493</v>
      </c>
      <c r="R1121" t="s">
        <v>1493</v>
      </c>
    </row>
    <row r="1122" spans="1:18" ht="17.25" customHeight="1">
      <c r="A1122" t="s">
        <v>751</v>
      </c>
      <c r="B1122" t="s">
        <v>517</v>
      </c>
      <c r="C1122" t="s">
        <v>1560</v>
      </c>
      <c r="D1122" t="s">
        <v>37</v>
      </c>
      <c r="E1122" t="str">
        <f>+IF(COUNTIF('List most widespread'!$F$1:$F$37, DB_crossborder[[#This Row],[Occupation title (text)]])&gt;0, "YES", "NO")</f>
        <v>NO</v>
      </c>
      <c r="G1122" t="s">
        <v>266</v>
      </c>
      <c r="H1122" s="6">
        <v>4311</v>
      </c>
      <c r="J1122" s="11">
        <v>4311</v>
      </c>
      <c r="K1122" t="s">
        <v>267</v>
      </c>
      <c r="L1122" t="s">
        <v>55</v>
      </c>
      <c r="M1122" t="s">
        <v>753</v>
      </c>
      <c r="N1122" t="s">
        <v>754</v>
      </c>
      <c r="O1122" t="s">
        <v>755</v>
      </c>
      <c r="P1122" t="s">
        <v>1493</v>
      </c>
      <c r="Q1122" t="s">
        <v>1493</v>
      </c>
      <c r="R1122" t="s">
        <v>1493</v>
      </c>
    </row>
    <row r="1123" spans="1:18" ht="17.25" customHeight="1">
      <c r="A1123" t="s">
        <v>751</v>
      </c>
      <c r="B1123" t="s">
        <v>531</v>
      </c>
      <c r="C1123" t="s">
        <v>1560</v>
      </c>
      <c r="D1123" t="s">
        <v>37</v>
      </c>
      <c r="E1123" t="str">
        <f>+IF(COUNTIF('List most widespread'!$F$1:$F$37, DB_crossborder[[#This Row],[Occupation title (text)]])&gt;0, "YES", "NO")</f>
        <v>YES</v>
      </c>
      <c r="G1123" t="s">
        <v>266</v>
      </c>
      <c r="H1123" s="6">
        <v>4411</v>
      </c>
      <c r="J1123" s="11">
        <v>4411</v>
      </c>
      <c r="K1123" t="s">
        <v>267</v>
      </c>
      <c r="L1123" t="s">
        <v>55</v>
      </c>
      <c r="M1123" t="s">
        <v>753</v>
      </c>
      <c r="N1123" t="s">
        <v>754</v>
      </c>
      <c r="O1123" t="s">
        <v>755</v>
      </c>
      <c r="P1123" t="s">
        <v>1493</v>
      </c>
      <c r="Q1123" t="s">
        <v>1493</v>
      </c>
      <c r="R1123" t="s">
        <v>1493</v>
      </c>
    </row>
    <row r="1124" spans="1:18" ht="17.25" customHeight="1">
      <c r="A1124" t="s">
        <v>751</v>
      </c>
      <c r="B1124" t="s">
        <v>539</v>
      </c>
      <c r="C1124" s="1" t="s">
        <v>1563</v>
      </c>
      <c r="D1124" t="s">
        <v>37</v>
      </c>
      <c r="E1124" t="str">
        <f>+IF(COUNTIF('List most widespread'!$F$1:$F$37, DB_crossborder[[#This Row],[Occupation title (text)]])&gt;0, "YES", "NO")</f>
        <v>YES</v>
      </c>
      <c r="G1124" t="s">
        <v>266</v>
      </c>
      <c r="H1124" s="6">
        <v>5113</v>
      </c>
      <c r="J1124" s="11">
        <v>5113</v>
      </c>
      <c r="K1124" t="s">
        <v>267</v>
      </c>
      <c r="L1124" t="s">
        <v>55</v>
      </c>
      <c r="M1124" t="s">
        <v>753</v>
      </c>
      <c r="N1124" t="s">
        <v>754</v>
      </c>
      <c r="O1124" t="s">
        <v>755</v>
      </c>
      <c r="P1124" t="s">
        <v>1493</v>
      </c>
      <c r="Q1124" t="s">
        <v>1493</v>
      </c>
      <c r="R1124" t="s">
        <v>1493</v>
      </c>
    </row>
    <row r="1125" spans="1:18" ht="17.25" customHeight="1">
      <c r="A1125" t="s">
        <v>751</v>
      </c>
      <c r="B1125" t="s">
        <v>551</v>
      </c>
      <c r="C1125" s="1" t="s">
        <v>1563</v>
      </c>
      <c r="D1125" t="s">
        <v>37</v>
      </c>
      <c r="E1125" t="str">
        <f>+IF(COUNTIF('List most widespread'!$F$1:$F$37, DB_crossborder[[#This Row],[Occupation title (text)]])&gt;0, "YES", "NO")</f>
        <v>YES</v>
      </c>
      <c r="G1125" t="s">
        <v>266</v>
      </c>
      <c r="H1125" s="6">
        <v>5142</v>
      </c>
      <c r="J1125" s="11">
        <v>5142</v>
      </c>
      <c r="K1125" t="s">
        <v>267</v>
      </c>
      <c r="L1125" t="s">
        <v>55</v>
      </c>
      <c r="M1125" t="s">
        <v>753</v>
      </c>
      <c r="N1125" t="s">
        <v>754</v>
      </c>
      <c r="O1125" t="s">
        <v>755</v>
      </c>
      <c r="P1125" t="s">
        <v>1493</v>
      </c>
      <c r="Q1125" t="s">
        <v>1493</v>
      </c>
      <c r="R1125" t="s">
        <v>1493</v>
      </c>
    </row>
    <row r="1126" spans="1:18" ht="17.25" customHeight="1">
      <c r="A1126" t="s">
        <v>751</v>
      </c>
      <c r="B1126" t="s">
        <v>766</v>
      </c>
      <c r="C1126" s="2" t="s">
        <v>1561</v>
      </c>
      <c r="D1126" t="s">
        <v>37</v>
      </c>
      <c r="E1126" t="str">
        <f>+IF(COUNTIF('List most widespread'!$F$1:$F$37, DB_crossborder[[#This Row],[Occupation title (text)]])&gt;0, "YES", "NO")</f>
        <v>NO</v>
      </c>
      <c r="G1126" t="s">
        <v>266</v>
      </c>
      <c r="J1126" s="11">
        <v>7321</v>
      </c>
      <c r="K1126" t="s">
        <v>267</v>
      </c>
      <c r="L1126" t="s">
        <v>55</v>
      </c>
      <c r="M1126" t="s">
        <v>753</v>
      </c>
      <c r="N1126" t="s">
        <v>754</v>
      </c>
      <c r="O1126" t="s">
        <v>755</v>
      </c>
      <c r="P1126" t="s">
        <v>1493</v>
      </c>
      <c r="Q1126" t="s">
        <v>1493</v>
      </c>
      <c r="R1126" t="s">
        <v>1493</v>
      </c>
    </row>
    <row r="1127" spans="1:18" ht="17.25" customHeight="1">
      <c r="A1127" t="s">
        <v>751</v>
      </c>
      <c r="B1127" t="s">
        <v>632</v>
      </c>
      <c r="C1127" s="2" t="s">
        <v>1561</v>
      </c>
      <c r="D1127" t="s">
        <v>37</v>
      </c>
      <c r="E1127" t="str">
        <f>+IF(COUNTIF('List most widespread'!$F$1:$F$37, DB_crossborder[[#This Row],[Occupation title (text)]])&gt;0, "YES", "NO")</f>
        <v>NO</v>
      </c>
      <c r="G1127" t="s">
        <v>266</v>
      </c>
      <c r="H1127" s="6">
        <v>7322</v>
      </c>
      <c r="J1127" s="11">
        <v>7322</v>
      </c>
      <c r="K1127" t="s">
        <v>267</v>
      </c>
      <c r="L1127" t="s">
        <v>55</v>
      </c>
      <c r="M1127" t="s">
        <v>753</v>
      </c>
      <c r="N1127" t="s">
        <v>754</v>
      </c>
      <c r="O1127" t="s">
        <v>755</v>
      </c>
      <c r="P1127" t="s">
        <v>1493</v>
      </c>
      <c r="Q1127" t="s">
        <v>1493</v>
      </c>
      <c r="R1127" t="s">
        <v>1493</v>
      </c>
    </row>
    <row r="1128" spans="1:18" ht="17.25" customHeight="1">
      <c r="A1128" t="s">
        <v>751</v>
      </c>
      <c r="B1128" t="s">
        <v>764</v>
      </c>
      <c r="C1128" s="2" t="s">
        <v>1561</v>
      </c>
      <c r="D1128" t="s">
        <v>37</v>
      </c>
      <c r="E1128" t="str">
        <f>+IF(COUNTIF('List most widespread'!$F$1:$F$37, DB_crossborder[[#This Row],[Occupation title (text)]])&gt;0, "YES", "NO")</f>
        <v>NO</v>
      </c>
      <c r="G1128" t="s">
        <v>266</v>
      </c>
      <c r="H1128" s="6">
        <v>7422</v>
      </c>
      <c r="J1128" s="11">
        <v>7422</v>
      </c>
      <c r="K1128" t="s">
        <v>267</v>
      </c>
      <c r="L1128" t="s">
        <v>55</v>
      </c>
      <c r="M1128" t="s">
        <v>753</v>
      </c>
      <c r="N1128" t="s">
        <v>754</v>
      </c>
      <c r="O1128" t="s">
        <v>755</v>
      </c>
      <c r="P1128" t="s">
        <v>1493</v>
      </c>
      <c r="Q1128" t="s">
        <v>1493</v>
      </c>
      <c r="R1128" t="s">
        <v>1493</v>
      </c>
    </row>
    <row r="1129" spans="1:18" ht="17.25" customHeight="1">
      <c r="A1129" t="s">
        <v>751</v>
      </c>
      <c r="B1129" t="s">
        <v>642</v>
      </c>
      <c r="C1129" s="2" t="s">
        <v>1561</v>
      </c>
      <c r="D1129" t="s">
        <v>37</v>
      </c>
      <c r="E1129" t="str">
        <f>+IF(COUNTIF('List most widespread'!$F$1:$F$37, DB_crossborder[[#This Row],[Occupation title (text)]])&gt;0, "YES", "NO")</f>
        <v>NO</v>
      </c>
      <c r="G1129" t="s">
        <v>266</v>
      </c>
      <c r="H1129" s="6">
        <v>7522</v>
      </c>
      <c r="J1129" s="11">
        <v>7522</v>
      </c>
      <c r="K1129" t="s">
        <v>267</v>
      </c>
      <c r="L1129" t="s">
        <v>55</v>
      </c>
      <c r="M1129" t="s">
        <v>753</v>
      </c>
      <c r="N1129" t="s">
        <v>754</v>
      </c>
      <c r="O1129" t="s">
        <v>755</v>
      </c>
      <c r="P1129" t="s">
        <v>1493</v>
      </c>
      <c r="Q1129" t="s">
        <v>1493</v>
      </c>
      <c r="R1129" t="s">
        <v>1493</v>
      </c>
    </row>
    <row r="1130" spans="1:18" ht="17.25" customHeight="1">
      <c r="A1130" t="s">
        <v>751</v>
      </c>
      <c r="B1130" t="s">
        <v>744</v>
      </c>
      <c r="C1130" s="2" t="s">
        <v>1561</v>
      </c>
      <c r="D1130" t="s">
        <v>37</v>
      </c>
      <c r="E1130" t="str">
        <f>+IF(COUNTIF('List most widespread'!$F$1:$F$37, DB_crossborder[[#This Row],[Occupation title (text)]])&gt;0, "YES", "NO")</f>
        <v>NO</v>
      </c>
      <c r="G1130" t="s">
        <v>266</v>
      </c>
      <c r="H1130" s="6">
        <v>7523</v>
      </c>
      <c r="J1130" s="11">
        <v>7523</v>
      </c>
      <c r="K1130" t="s">
        <v>267</v>
      </c>
      <c r="L1130" t="s">
        <v>55</v>
      </c>
      <c r="M1130" t="s">
        <v>753</v>
      </c>
      <c r="N1130" t="s">
        <v>754</v>
      </c>
      <c r="O1130" t="s">
        <v>755</v>
      </c>
      <c r="P1130" t="s">
        <v>1493</v>
      </c>
      <c r="Q1130" t="s">
        <v>1493</v>
      </c>
      <c r="R1130" t="s">
        <v>1493</v>
      </c>
    </row>
    <row r="1131" spans="1:18" ht="17.25" customHeight="1">
      <c r="A1131" t="s">
        <v>751</v>
      </c>
      <c r="B1131" t="s">
        <v>644</v>
      </c>
      <c r="C1131" s="2" t="s">
        <v>1561</v>
      </c>
      <c r="D1131" t="s">
        <v>37</v>
      </c>
      <c r="E1131" t="str">
        <f>+IF(COUNTIF('List most widespread'!$F$1:$F$37, DB_crossborder[[#This Row],[Occupation title (text)]])&gt;0, "YES", "NO")</f>
        <v>YES</v>
      </c>
      <c r="G1131" t="s">
        <v>266</v>
      </c>
      <c r="H1131" s="6">
        <v>7531</v>
      </c>
      <c r="J1131" s="11">
        <v>7531</v>
      </c>
      <c r="K1131" t="s">
        <v>267</v>
      </c>
      <c r="L1131" t="s">
        <v>55</v>
      </c>
      <c r="M1131" t="s">
        <v>753</v>
      </c>
      <c r="N1131" t="s">
        <v>754</v>
      </c>
      <c r="O1131" t="s">
        <v>755</v>
      </c>
      <c r="P1131" t="s">
        <v>1493</v>
      </c>
      <c r="Q1131" t="s">
        <v>1493</v>
      </c>
      <c r="R1131" t="s">
        <v>1493</v>
      </c>
    </row>
    <row r="1132" spans="1:18" ht="17.25" customHeight="1">
      <c r="A1132" t="s">
        <v>768</v>
      </c>
      <c r="B1132" t="s">
        <v>1553</v>
      </c>
      <c r="C1132" t="s">
        <v>1562</v>
      </c>
      <c r="D1132" t="s">
        <v>17</v>
      </c>
      <c r="E1132" t="str">
        <f>+IF(COUNTIF('List most widespread'!$A$1:$A$38, DB_crossborder[[#This Row],[Occupation title (text)]])&gt;0, "YES", "NO")</f>
        <v>NO</v>
      </c>
      <c r="F1132" t="s">
        <v>1493</v>
      </c>
      <c r="G1132" t="s">
        <v>769</v>
      </c>
      <c r="H1132" s="6" t="s">
        <v>813</v>
      </c>
      <c r="I1132" s="6" t="s">
        <v>814</v>
      </c>
      <c r="J1132" s="11">
        <v>1346</v>
      </c>
      <c r="K1132" t="s">
        <v>771</v>
      </c>
      <c r="L1132" t="s">
        <v>154</v>
      </c>
      <c r="M1132" t="s">
        <v>772</v>
      </c>
      <c r="N1132">
        <v>2021</v>
      </c>
      <c r="O1132" t="s">
        <v>772</v>
      </c>
      <c r="P1132" t="s">
        <v>43</v>
      </c>
      <c r="Q1132" t="s">
        <v>43</v>
      </c>
      <c r="R1132" t="s">
        <v>25</v>
      </c>
    </row>
    <row r="1133" spans="1:18" ht="17.25" customHeight="1">
      <c r="A1133" t="s">
        <v>768</v>
      </c>
      <c r="B1133" t="s">
        <v>233</v>
      </c>
      <c r="C1133" t="s">
        <v>1558</v>
      </c>
      <c r="D1133" t="s">
        <v>37</v>
      </c>
      <c r="E1133" t="str">
        <f>+IF(COUNTIF('List most widespread'!$F$1:$F$37, DB_crossborder[[#This Row],[Occupation title (text)]])&gt;0, "YES", "NO")</f>
        <v>YES</v>
      </c>
      <c r="G1133" t="s">
        <v>769</v>
      </c>
      <c r="H1133" s="6" t="s">
        <v>920</v>
      </c>
      <c r="I1133" s="6" t="s">
        <v>147</v>
      </c>
      <c r="J1133" s="11">
        <v>2166</v>
      </c>
      <c r="K1133" t="s">
        <v>909</v>
      </c>
      <c r="L1133" t="s">
        <v>154</v>
      </c>
      <c r="M1133" t="s">
        <v>772</v>
      </c>
      <c r="N1133">
        <v>2021</v>
      </c>
      <c r="O1133" t="s">
        <v>772</v>
      </c>
      <c r="P1133" t="s">
        <v>43</v>
      </c>
      <c r="Q1133" t="s">
        <v>43</v>
      </c>
      <c r="R1133" t="s">
        <v>25</v>
      </c>
    </row>
    <row r="1134" spans="1:18" ht="17.25" customHeight="1">
      <c r="A1134" t="s">
        <v>768</v>
      </c>
      <c r="B1134" t="s">
        <v>379</v>
      </c>
      <c r="C1134" t="s">
        <v>1558</v>
      </c>
      <c r="D1134" t="s">
        <v>37</v>
      </c>
      <c r="E1134" t="str">
        <f>+IF(COUNTIF('List most widespread'!$F$1:$F$37, DB_crossborder[[#This Row],[Occupation title (text)]])&gt;0, "YES", "NO")</f>
        <v>NO</v>
      </c>
      <c r="G1134" t="s">
        <v>769</v>
      </c>
      <c r="H1134" s="6" t="s">
        <v>930</v>
      </c>
      <c r="I1134" s="6" t="s">
        <v>931</v>
      </c>
      <c r="J1134" s="11">
        <v>2354</v>
      </c>
      <c r="K1134" t="s">
        <v>909</v>
      </c>
      <c r="L1134" t="s">
        <v>154</v>
      </c>
      <c r="M1134" t="s">
        <v>772</v>
      </c>
      <c r="N1134">
        <v>2021</v>
      </c>
      <c r="O1134" t="s">
        <v>772</v>
      </c>
      <c r="P1134" t="s">
        <v>43</v>
      </c>
      <c r="Q1134" t="s">
        <v>43</v>
      </c>
      <c r="R1134" t="s">
        <v>25</v>
      </c>
    </row>
    <row r="1135" spans="1:18" ht="17.25" customHeight="1">
      <c r="A1135" t="s">
        <v>768</v>
      </c>
      <c r="B1135" t="s">
        <v>227</v>
      </c>
      <c r="C1135" t="s">
        <v>1558</v>
      </c>
      <c r="D1135" t="s">
        <v>37</v>
      </c>
      <c r="E1135" t="str">
        <f>+IF(COUNTIF('List most widespread'!$F$1:$F$37, DB_crossborder[[#This Row],[Occupation title (text)]])&gt;0, "YES", "NO")</f>
        <v>YES</v>
      </c>
      <c r="G1135" t="s">
        <v>769</v>
      </c>
      <c r="H1135" s="6" t="s">
        <v>912</v>
      </c>
      <c r="I1135" s="6" t="s">
        <v>913</v>
      </c>
      <c r="J1135" s="11">
        <v>2432</v>
      </c>
      <c r="K1135" t="s">
        <v>909</v>
      </c>
      <c r="L1135" t="s">
        <v>154</v>
      </c>
      <c r="M1135" t="s">
        <v>772</v>
      </c>
      <c r="N1135">
        <v>2021</v>
      </c>
      <c r="O1135" t="s">
        <v>772</v>
      </c>
      <c r="P1135" t="s">
        <v>43</v>
      </c>
      <c r="Q1135" t="s">
        <v>43</v>
      </c>
      <c r="R1135" t="s">
        <v>25</v>
      </c>
    </row>
    <row r="1136" spans="1:18" ht="17.25" customHeight="1">
      <c r="A1136" t="s">
        <v>768</v>
      </c>
      <c r="B1136" t="s">
        <v>421</v>
      </c>
      <c r="C1136" t="s">
        <v>1558</v>
      </c>
      <c r="D1136" t="s">
        <v>37</v>
      </c>
      <c r="E1136" t="str">
        <f>+IF(COUNTIF('List most widespread'!$F$1:$F$37, DB_crossborder[[#This Row],[Occupation title (text)]])&gt;0, "YES", "NO")</f>
        <v>NO</v>
      </c>
      <c r="G1136" t="s">
        <v>769</v>
      </c>
      <c r="H1136" s="6" t="s">
        <v>907</v>
      </c>
      <c r="I1136" s="6" t="s">
        <v>908</v>
      </c>
      <c r="J1136" s="11">
        <v>2641</v>
      </c>
      <c r="K1136" t="s">
        <v>909</v>
      </c>
      <c r="L1136" t="s">
        <v>154</v>
      </c>
      <c r="M1136" t="s">
        <v>772</v>
      </c>
      <c r="N1136">
        <v>2021</v>
      </c>
      <c r="O1136" t="s">
        <v>772</v>
      </c>
      <c r="P1136" t="s">
        <v>43</v>
      </c>
      <c r="Q1136" t="s">
        <v>43</v>
      </c>
      <c r="R1136" t="s">
        <v>25</v>
      </c>
    </row>
    <row r="1137" spans="1:18" ht="17.25" customHeight="1">
      <c r="A1137" t="s">
        <v>768</v>
      </c>
      <c r="B1137" t="s">
        <v>423</v>
      </c>
      <c r="C1137" t="s">
        <v>1558</v>
      </c>
      <c r="D1137" t="s">
        <v>37</v>
      </c>
      <c r="E1137" t="str">
        <f>+IF(COUNTIF('List most widespread'!$F$1:$F$37, DB_crossborder[[#This Row],[Occupation title (text)]])&gt;0, "YES", "NO")</f>
        <v>YES</v>
      </c>
      <c r="G1137" t="s">
        <v>769</v>
      </c>
      <c r="H1137" s="6" t="s">
        <v>927</v>
      </c>
      <c r="I1137" s="6" t="s">
        <v>149</v>
      </c>
      <c r="J1137" s="11">
        <v>2642</v>
      </c>
      <c r="K1137" t="s">
        <v>909</v>
      </c>
      <c r="L1137" t="s">
        <v>154</v>
      </c>
      <c r="M1137" t="s">
        <v>772</v>
      </c>
      <c r="N1137">
        <v>2021</v>
      </c>
      <c r="O1137" t="s">
        <v>772</v>
      </c>
      <c r="P1137" t="s">
        <v>43</v>
      </c>
      <c r="Q1137" t="s">
        <v>43</v>
      </c>
      <c r="R1137" t="s">
        <v>25</v>
      </c>
    </row>
    <row r="1138" spans="1:18" ht="17.25" customHeight="1">
      <c r="A1138" t="s">
        <v>768</v>
      </c>
      <c r="B1138" t="s">
        <v>426</v>
      </c>
      <c r="C1138" t="s">
        <v>1558</v>
      </c>
      <c r="D1138" t="s">
        <v>37</v>
      </c>
      <c r="E1138" t="str">
        <f>+IF(COUNTIF('List most widespread'!$F$1:$F$37, DB_crossborder[[#This Row],[Occupation title (text)]])&gt;0, "YES", "NO")</f>
        <v>YES</v>
      </c>
      <c r="G1138" t="s">
        <v>769</v>
      </c>
      <c r="H1138" s="6" t="s">
        <v>910</v>
      </c>
      <c r="I1138" s="6" t="s">
        <v>911</v>
      </c>
      <c r="J1138" s="11">
        <v>2651</v>
      </c>
      <c r="K1138" t="s">
        <v>909</v>
      </c>
      <c r="L1138" t="s">
        <v>154</v>
      </c>
      <c r="M1138" t="s">
        <v>772</v>
      </c>
      <c r="N1138">
        <v>2021</v>
      </c>
      <c r="O1138" t="s">
        <v>772</v>
      </c>
      <c r="P1138" t="s">
        <v>43</v>
      </c>
      <c r="Q1138" t="s">
        <v>43</v>
      </c>
      <c r="R1138" t="s">
        <v>25</v>
      </c>
    </row>
    <row r="1139" spans="1:18" ht="17.25" customHeight="1">
      <c r="A1139" t="s">
        <v>768</v>
      </c>
      <c r="B1139" t="s">
        <v>729</v>
      </c>
      <c r="C1139" t="s">
        <v>1559</v>
      </c>
      <c r="D1139" t="s">
        <v>37</v>
      </c>
      <c r="E1139" t="str">
        <f>+IF(COUNTIF('List most widespread'!$F$1:$F$37, DB_crossborder[[#This Row],[Occupation title (text)]])&gt;0, "YES", "NO")</f>
        <v>NO</v>
      </c>
      <c r="G1139" t="s">
        <v>769</v>
      </c>
      <c r="H1139" s="6" t="s">
        <v>926</v>
      </c>
      <c r="I1139" s="6" t="s">
        <v>133</v>
      </c>
      <c r="J1139" s="11">
        <v>3412</v>
      </c>
      <c r="K1139" t="s">
        <v>909</v>
      </c>
      <c r="L1139" t="s">
        <v>154</v>
      </c>
      <c r="M1139" t="s">
        <v>772</v>
      </c>
      <c r="N1139">
        <v>2021</v>
      </c>
      <c r="O1139" t="s">
        <v>772</v>
      </c>
      <c r="P1139" t="s">
        <v>43</v>
      </c>
      <c r="Q1139" t="s">
        <v>43</v>
      </c>
      <c r="R1139" t="s">
        <v>25</v>
      </c>
    </row>
    <row r="1140" spans="1:18" ht="17.25" customHeight="1">
      <c r="A1140" t="s">
        <v>768</v>
      </c>
      <c r="B1140" t="s">
        <v>1438</v>
      </c>
      <c r="C1140" t="s">
        <v>1559</v>
      </c>
      <c r="D1140" t="s">
        <v>37</v>
      </c>
      <c r="E1140" t="str">
        <f>+IF(COUNTIF('List most widespread'!$F$1:$F$37, DB_crossborder[[#This Row],[Occupation title (text)]])&gt;0, "YES", "NO")</f>
        <v>NO</v>
      </c>
      <c r="G1140" t="s">
        <v>769</v>
      </c>
      <c r="H1140" s="6" t="s">
        <v>921</v>
      </c>
      <c r="I1140" s="6" t="s">
        <v>922</v>
      </c>
      <c r="J1140" s="11">
        <v>3433</v>
      </c>
      <c r="K1140" t="s">
        <v>909</v>
      </c>
      <c r="L1140" t="s">
        <v>154</v>
      </c>
      <c r="M1140" t="s">
        <v>772</v>
      </c>
      <c r="N1140">
        <v>2021</v>
      </c>
      <c r="O1140" t="s">
        <v>772</v>
      </c>
      <c r="P1140" t="s">
        <v>43</v>
      </c>
      <c r="Q1140" t="s">
        <v>43</v>
      </c>
      <c r="R1140" t="s">
        <v>25</v>
      </c>
    </row>
    <row r="1141" spans="1:18" ht="17.25" customHeight="1">
      <c r="A1141" t="s">
        <v>768</v>
      </c>
      <c r="B1141" t="s">
        <v>496</v>
      </c>
      <c r="C1141" t="s">
        <v>1559</v>
      </c>
      <c r="D1141" t="s">
        <v>37</v>
      </c>
      <c r="E1141" t="str">
        <f>+IF(COUNTIF('List most widespread'!$F$1:$F$37, DB_crossborder[[#This Row],[Occupation title (text)]])&gt;0, "YES", "NO")</f>
        <v>NO</v>
      </c>
      <c r="G1141" t="s">
        <v>769</v>
      </c>
      <c r="H1141" s="6" t="s">
        <v>928</v>
      </c>
      <c r="I1141" s="6" t="s">
        <v>929</v>
      </c>
      <c r="J1141" s="11">
        <v>3435</v>
      </c>
      <c r="K1141" t="s">
        <v>909</v>
      </c>
      <c r="L1141" t="s">
        <v>154</v>
      </c>
      <c r="M1141" t="s">
        <v>772</v>
      </c>
      <c r="N1141">
        <v>2021</v>
      </c>
      <c r="O1141" t="s">
        <v>772</v>
      </c>
      <c r="P1141" t="s">
        <v>43</v>
      </c>
      <c r="Q1141" t="s">
        <v>43</v>
      </c>
      <c r="R1141" t="s">
        <v>25</v>
      </c>
    </row>
    <row r="1142" spans="1:18" ht="17.25" customHeight="1">
      <c r="A1142" t="s">
        <v>768</v>
      </c>
      <c r="B1142" t="s">
        <v>41</v>
      </c>
      <c r="C1142" t="s">
        <v>1560</v>
      </c>
      <c r="D1142" t="s">
        <v>37</v>
      </c>
      <c r="E1142" t="str">
        <f>+IF(COUNTIF('List most widespread'!$F$1:$F$37, DB_crossborder[[#This Row],[Occupation title (text)]])&gt;0, "YES", "NO")</f>
        <v>YES</v>
      </c>
      <c r="G1142" t="s">
        <v>769</v>
      </c>
      <c r="H1142" s="6" t="s">
        <v>914</v>
      </c>
      <c r="I1142" s="6" t="s">
        <v>124</v>
      </c>
      <c r="J1142" s="11">
        <v>4110</v>
      </c>
      <c r="K1142" t="s">
        <v>909</v>
      </c>
      <c r="L1142" t="s">
        <v>154</v>
      </c>
      <c r="M1142" t="s">
        <v>772</v>
      </c>
      <c r="N1142">
        <v>2021</v>
      </c>
      <c r="O1142" t="s">
        <v>772</v>
      </c>
      <c r="P1142" t="s">
        <v>43</v>
      </c>
      <c r="Q1142" t="s">
        <v>43</v>
      </c>
      <c r="R1142" t="s">
        <v>25</v>
      </c>
    </row>
    <row r="1143" spans="1:18" ht="17.25" customHeight="1">
      <c r="A1143" t="s">
        <v>768</v>
      </c>
      <c r="B1143" t="s">
        <v>508</v>
      </c>
      <c r="C1143" t="s">
        <v>1560</v>
      </c>
      <c r="D1143" t="s">
        <v>37</v>
      </c>
      <c r="E1143" t="str">
        <f>+IF(COUNTIF('List most widespread'!$F$1:$F$37, DB_crossborder[[#This Row],[Occupation title (text)]])&gt;0, "YES", "NO")</f>
        <v>YES</v>
      </c>
      <c r="G1143" t="s">
        <v>769</v>
      </c>
      <c r="H1143" s="6" t="s">
        <v>918</v>
      </c>
      <c r="I1143" s="6" t="s">
        <v>919</v>
      </c>
      <c r="J1143" s="11">
        <v>4221</v>
      </c>
      <c r="K1143" t="s">
        <v>909</v>
      </c>
      <c r="L1143" t="s">
        <v>154</v>
      </c>
      <c r="M1143" t="s">
        <v>772</v>
      </c>
      <c r="N1143">
        <v>2021</v>
      </c>
      <c r="O1143" t="s">
        <v>772</v>
      </c>
      <c r="P1143" t="s">
        <v>43</v>
      </c>
      <c r="Q1143" t="s">
        <v>43</v>
      </c>
      <c r="R1143" t="s">
        <v>25</v>
      </c>
    </row>
    <row r="1144" spans="1:18" ht="17.25" customHeight="1">
      <c r="A1144" t="s">
        <v>768</v>
      </c>
      <c r="B1144" t="s">
        <v>329</v>
      </c>
      <c r="C1144" t="s">
        <v>1558</v>
      </c>
      <c r="D1144" t="s">
        <v>17</v>
      </c>
      <c r="E1144" t="str">
        <f>+IF(COUNTIF('List most widespread'!$A$1:$A$38, DB_crossborder[[#This Row],[Occupation title (text)]])&gt;0, "YES", "NO")</f>
        <v>NO</v>
      </c>
      <c r="F1144" t="s">
        <v>1493</v>
      </c>
      <c r="G1144" t="s">
        <v>769</v>
      </c>
      <c r="H1144" s="6" t="s">
        <v>822</v>
      </c>
      <c r="I1144" s="6" t="s">
        <v>823</v>
      </c>
      <c r="J1144" s="11">
        <v>2141</v>
      </c>
      <c r="K1144" t="s">
        <v>771</v>
      </c>
      <c r="L1144" t="s">
        <v>154</v>
      </c>
      <c r="M1144" t="s">
        <v>772</v>
      </c>
      <c r="N1144">
        <v>2021</v>
      </c>
      <c r="O1144" t="s">
        <v>772</v>
      </c>
      <c r="P1144" t="s">
        <v>43</v>
      </c>
      <c r="Q1144" t="s">
        <v>43</v>
      </c>
      <c r="R1144" t="s">
        <v>25</v>
      </c>
    </row>
    <row r="1145" spans="1:18" ht="17.25" customHeight="1">
      <c r="A1145" t="s">
        <v>768</v>
      </c>
      <c r="B1145" t="s">
        <v>337</v>
      </c>
      <c r="C1145" t="s">
        <v>1558</v>
      </c>
      <c r="D1145" t="s">
        <v>17</v>
      </c>
      <c r="E1145" t="str">
        <f>+IF(COUNTIF('List most widespread'!$A$1:$A$38, DB_crossborder[[#This Row],[Occupation title (text)]])&gt;0, "YES", "NO")</f>
        <v>NO</v>
      </c>
      <c r="F1145" t="s">
        <v>1493</v>
      </c>
      <c r="G1145" t="s">
        <v>769</v>
      </c>
      <c r="H1145" s="6" t="s">
        <v>820</v>
      </c>
      <c r="I1145" s="6" t="s">
        <v>821</v>
      </c>
      <c r="J1145" s="11">
        <v>2149</v>
      </c>
      <c r="K1145" t="s">
        <v>771</v>
      </c>
      <c r="L1145" t="s">
        <v>154</v>
      </c>
      <c r="M1145" t="s">
        <v>772</v>
      </c>
      <c r="N1145">
        <v>2021</v>
      </c>
      <c r="O1145" t="s">
        <v>772</v>
      </c>
      <c r="P1145" t="s">
        <v>43</v>
      </c>
      <c r="Q1145" t="s">
        <v>43</v>
      </c>
      <c r="R1145" t="s">
        <v>25</v>
      </c>
    </row>
    <row r="1146" spans="1:18" ht="17.25" customHeight="1">
      <c r="A1146" t="s">
        <v>768</v>
      </c>
      <c r="B1146" t="s">
        <v>1311</v>
      </c>
      <c r="C1146" t="s">
        <v>1558</v>
      </c>
      <c r="D1146" t="s">
        <v>17</v>
      </c>
      <c r="E1146" t="str">
        <f>+IF(COUNTIF('List most widespread'!$A$1:$A$38, DB_crossborder[[#This Row],[Occupation title (text)]])&gt;0, "YES", "NO")</f>
        <v>NO</v>
      </c>
      <c r="F1146" t="s">
        <v>1493</v>
      </c>
      <c r="G1146" t="s">
        <v>769</v>
      </c>
      <c r="H1146" s="6" t="s">
        <v>800</v>
      </c>
      <c r="I1146" s="6" t="s">
        <v>120</v>
      </c>
      <c r="J1146" s="11">
        <v>2153</v>
      </c>
      <c r="K1146" t="s">
        <v>771</v>
      </c>
      <c r="L1146" t="s">
        <v>154</v>
      </c>
      <c r="M1146" t="s">
        <v>772</v>
      </c>
      <c r="N1146">
        <v>2021</v>
      </c>
      <c r="O1146" t="s">
        <v>772</v>
      </c>
      <c r="P1146" t="s">
        <v>43</v>
      </c>
      <c r="Q1146" t="s">
        <v>43</v>
      </c>
      <c r="R1146" t="s">
        <v>25</v>
      </c>
    </row>
    <row r="1147" spans="1:18" ht="17.25" customHeight="1">
      <c r="A1147" t="s">
        <v>768</v>
      </c>
      <c r="B1147" t="s">
        <v>348</v>
      </c>
      <c r="C1147" t="s">
        <v>1558</v>
      </c>
      <c r="D1147" t="s">
        <v>17</v>
      </c>
      <c r="E1147" t="str">
        <f>+IF(COUNTIF('List most widespread'!$A$1:$A$38, DB_crossborder[[#This Row],[Occupation title (text)]])&gt;0, "YES", "NO")</f>
        <v>NO</v>
      </c>
      <c r="F1147" t="s">
        <v>1493</v>
      </c>
      <c r="G1147" t="s">
        <v>769</v>
      </c>
      <c r="H1147" s="6" t="s">
        <v>781</v>
      </c>
      <c r="I1147" s="6" t="s">
        <v>782</v>
      </c>
      <c r="J1147" s="11">
        <v>2165</v>
      </c>
      <c r="K1147" t="s">
        <v>771</v>
      </c>
      <c r="L1147" t="s">
        <v>154</v>
      </c>
      <c r="M1147" t="s">
        <v>772</v>
      </c>
      <c r="N1147">
        <v>2021</v>
      </c>
      <c r="O1147" t="s">
        <v>772</v>
      </c>
      <c r="P1147" t="s">
        <v>43</v>
      </c>
      <c r="Q1147" t="s">
        <v>43</v>
      </c>
      <c r="R1147" t="s">
        <v>25</v>
      </c>
    </row>
    <row r="1148" spans="1:18" ht="17.25" customHeight="1">
      <c r="A1148" t="s">
        <v>768</v>
      </c>
      <c r="B1148" t="s">
        <v>274</v>
      </c>
      <c r="C1148" t="s">
        <v>1558</v>
      </c>
      <c r="D1148" t="s">
        <v>17</v>
      </c>
      <c r="E1148" t="str">
        <f>+IF(COUNTIF('List most widespread'!$A$1:$A$38, DB_crossborder[[#This Row],[Occupation title (text)]])&gt;0, "YES", "NO")</f>
        <v>YES</v>
      </c>
      <c r="F1148" t="s">
        <v>1493</v>
      </c>
      <c r="G1148" t="s">
        <v>769</v>
      </c>
      <c r="H1148" s="6" t="s">
        <v>809</v>
      </c>
      <c r="I1148" s="6" t="s">
        <v>810</v>
      </c>
      <c r="J1148" s="11">
        <v>2264</v>
      </c>
      <c r="K1148" t="s">
        <v>771</v>
      </c>
      <c r="L1148" t="s">
        <v>154</v>
      </c>
      <c r="M1148" t="s">
        <v>772</v>
      </c>
      <c r="N1148">
        <v>2021</v>
      </c>
      <c r="O1148" t="s">
        <v>772</v>
      </c>
      <c r="P1148" t="s">
        <v>43</v>
      </c>
      <c r="Q1148" t="s">
        <v>43</v>
      </c>
      <c r="R1148" t="s">
        <v>25</v>
      </c>
    </row>
    <row r="1149" spans="1:18" ht="17.25" customHeight="1">
      <c r="A1149" t="s">
        <v>768</v>
      </c>
      <c r="B1149" t="s">
        <v>367</v>
      </c>
      <c r="C1149" t="s">
        <v>1558</v>
      </c>
      <c r="D1149" t="s">
        <v>17</v>
      </c>
      <c r="E1149" t="str">
        <f>+IF(COUNTIF('List most widespread'!$A$1:$A$38, DB_crossborder[[#This Row],[Occupation title (text)]])&gt;0, "YES", "NO")</f>
        <v>NO</v>
      </c>
      <c r="F1149" t="s">
        <v>1493</v>
      </c>
      <c r="G1149" t="s">
        <v>769</v>
      </c>
      <c r="H1149" s="6" t="s">
        <v>876</v>
      </c>
      <c r="I1149" s="6" t="s">
        <v>877</v>
      </c>
      <c r="J1149" s="11">
        <v>2320</v>
      </c>
      <c r="K1149" t="s">
        <v>771</v>
      </c>
      <c r="L1149" t="s">
        <v>154</v>
      </c>
      <c r="M1149" t="s">
        <v>772</v>
      </c>
      <c r="N1149">
        <v>2021</v>
      </c>
      <c r="O1149" t="s">
        <v>772</v>
      </c>
      <c r="P1149" t="s">
        <v>43</v>
      </c>
      <c r="Q1149" t="s">
        <v>43</v>
      </c>
      <c r="R1149" t="s">
        <v>25</v>
      </c>
    </row>
    <row r="1150" spans="1:18" ht="17.25" customHeight="1">
      <c r="A1150" t="s">
        <v>768</v>
      </c>
      <c r="B1150" t="s">
        <v>727</v>
      </c>
      <c r="C1150" t="s">
        <v>1558</v>
      </c>
      <c r="D1150" t="s">
        <v>17</v>
      </c>
      <c r="E1150" t="str">
        <f>+IF(COUNTIF('List most widespread'!$A$1:$A$38, DB_crossborder[[#This Row],[Occupation title (text)]])&gt;0, "YES", "NO")</f>
        <v>NO</v>
      </c>
      <c r="F1150" t="s">
        <v>1493</v>
      </c>
      <c r="G1150" t="s">
        <v>769</v>
      </c>
      <c r="H1150" s="6" t="s">
        <v>830</v>
      </c>
      <c r="I1150" s="6" t="s">
        <v>831</v>
      </c>
      <c r="J1150" s="11">
        <v>2433</v>
      </c>
      <c r="K1150" t="s">
        <v>771</v>
      </c>
      <c r="L1150" t="s">
        <v>154</v>
      </c>
      <c r="M1150" t="s">
        <v>772</v>
      </c>
      <c r="N1150">
        <v>2021</v>
      </c>
      <c r="O1150" t="s">
        <v>772</v>
      </c>
      <c r="P1150" t="s">
        <v>43</v>
      </c>
      <c r="Q1150" t="s">
        <v>43</v>
      </c>
      <c r="R1150" t="s">
        <v>25</v>
      </c>
    </row>
    <row r="1151" spans="1:18" ht="17.25" customHeight="1">
      <c r="A1151" t="s">
        <v>768</v>
      </c>
      <c r="B1151" t="s">
        <v>84</v>
      </c>
      <c r="C1151" t="s">
        <v>1558</v>
      </c>
      <c r="D1151" t="s">
        <v>17</v>
      </c>
      <c r="E1151" t="str">
        <f>+IF(COUNTIF('List most widespread'!$A$1:$A$38, DB_crossborder[[#This Row],[Occupation title (text)]])&gt;0, "YES", "NO")</f>
        <v>YES</v>
      </c>
      <c r="F1151" t="s">
        <v>1493</v>
      </c>
      <c r="G1151" t="s">
        <v>769</v>
      </c>
      <c r="H1151" s="6" t="s">
        <v>778</v>
      </c>
      <c r="I1151" s="6" t="s">
        <v>85</v>
      </c>
      <c r="J1151" s="11">
        <v>2514</v>
      </c>
      <c r="K1151" t="s">
        <v>771</v>
      </c>
      <c r="L1151" t="s">
        <v>154</v>
      </c>
      <c r="M1151" t="s">
        <v>772</v>
      </c>
      <c r="N1151">
        <v>2021</v>
      </c>
      <c r="O1151" t="s">
        <v>772</v>
      </c>
      <c r="P1151" t="s">
        <v>43</v>
      </c>
      <c r="Q1151" t="s">
        <v>43</v>
      </c>
      <c r="R1151" t="s">
        <v>25</v>
      </c>
    </row>
    <row r="1152" spans="1:18" ht="17.25" customHeight="1">
      <c r="A1152" t="s">
        <v>768</v>
      </c>
      <c r="B1152" t="s">
        <v>86</v>
      </c>
      <c r="C1152" t="s">
        <v>1558</v>
      </c>
      <c r="D1152" t="s">
        <v>17</v>
      </c>
      <c r="E1152" t="str">
        <f>+IF(COUNTIF('List most widespread'!$A$1:$A$38, DB_crossborder[[#This Row],[Occupation title (text)]])&gt;0, "YES", "NO")</f>
        <v>YES</v>
      </c>
      <c r="F1152" t="s">
        <v>1493</v>
      </c>
      <c r="G1152" t="s">
        <v>769</v>
      </c>
      <c r="H1152" s="6" t="s">
        <v>837</v>
      </c>
      <c r="I1152" s="6" t="s">
        <v>87</v>
      </c>
      <c r="J1152" s="11">
        <v>2519</v>
      </c>
      <c r="K1152" t="s">
        <v>771</v>
      </c>
      <c r="L1152" t="s">
        <v>154</v>
      </c>
      <c r="M1152" t="s">
        <v>772</v>
      </c>
      <c r="N1152">
        <v>2021</v>
      </c>
      <c r="O1152" t="s">
        <v>772</v>
      </c>
      <c r="P1152" t="s">
        <v>43</v>
      </c>
      <c r="Q1152" t="s">
        <v>43</v>
      </c>
      <c r="R1152" t="s">
        <v>25</v>
      </c>
    </row>
    <row r="1153" spans="1:18" ht="17.25" customHeight="1">
      <c r="A1153" t="s">
        <v>768</v>
      </c>
      <c r="B1153" t="s">
        <v>438</v>
      </c>
      <c r="C1153" t="s">
        <v>1559</v>
      </c>
      <c r="D1153" t="s">
        <v>17</v>
      </c>
      <c r="E1153" t="str">
        <f>+IF(COUNTIF('List most widespread'!$A$1:$A$38, DB_crossborder[[#This Row],[Occupation title (text)]])&gt;0, "YES", "NO")</f>
        <v>NO</v>
      </c>
      <c r="F1153" t="s">
        <v>1493</v>
      </c>
      <c r="G1153" t="s">
        <v>769</v>
      </c>
      <c r="H1153" s="6" t="s">
        <v>798</v>
      </c>
      <c r="I1153" s="6" t="s">
        <v>118</v>
      </c>
      <c r="J1153" s="11">
        <v>3112</v>
      </c>
      <c r="K1153" t="s">
        <v>771</v>
      </c>
      <c r="L1153" t="s">
        <v>154</v>
      </c>
      <c r="M1153" t="s">
        <v>772</v>
      </c>
      <c r="N1153">
        <v>2021</v>
      </c>
      <c r="O1153" t="s">
        <v>772</v>
      </c>
      <c r="P1153" t="s">
        <v>43</v>
      </c>
      <c r="Q1153" t="s">
        <v>43</v>
      </c>
      <c r="R1153" t="s">
        <v>25</v>
      </c>
    </row>
    <row r="1154" spans="1:18" ht="17.25" customHeight="1">
      <c r="A1154" t="s">
        <v>768</v>
      </c>
      <c r="B1154" t="s">
        <v>440</v>
      </c>
      <c r="C1154" t="s">
        <v>1559</v>
      </c>
      <c r="D1154" t="s">
        <v>17</v>
      </c>
      <c r="E1154" t="str">
        <f>+IF(COUNTIF('List most widespread'!$A$1:$A$38, DB_crossborder[[#This Row],[Occupation title (text)]])&gt;0, "YES", "NO")</f>
        <v>YES</v>
      </c>
      <c r="F1154" t="s">
        <v>1493</v>
      </c>
      <c r="G1154" t="s">
        <v>769</v>
      </c>
      <c r="H1154" s="6" t="s">
        <v>784</v>
      </c>
      <c r="I1154" s="6" t="s">
        <v>107</v>
      </c>
      <c r="J1154" s="11">
        <v>3113</v>
      </c>
      <c r="K1154" t="s">
        <v>771</v>
      </c>
      <c r="L1154" t="s">
        <v>154</v>
      </c>
      <c r="M1154" t="s">
        <v>772</v>
      </c>
      <c r="N1154">
        <v>2021</v>
      </c>
      <c r="O1154" t="s">
        <v>772</v>
      </c>
      <c r="P1154" t="s">
        <v>43</v>
      </c>
      <c r="Q1154" t="s">
        <v>43</v>
      </c>
      <c r="R1154" t="s">
        <v>25</v>
      </c>
    </row>
    <row r="1155" spans="1:18" ht="17.25" customHeight="1">
      <c r="A1155" t="s">
        <v>768</v>
      </c>
      <c r="B1155" t="s">
        <v>442</v>
      </c>
      <c r="C1155" t="s">
        <v>1559</v>
      </c>
      <c r="D1155" t="s">
        <v>17</v>
      </c>
      <c r="E1155" t="str">
        <f>+IF(COUNTIF('List most widespread'!$A$1:$A$38, DB_crossborder[[#This Row],[Occupation title (text)]])&gt;0, "YES", "NO")</f>
        <v>NO</v>
      </c>
      <c r="F1155" t="s">
        <v>1493</v>
      </c>
      <c r="G1155" t="s">
        <v>769</v>
      </c>
      <c r="H1155" s="6" t="s">
        <v>770</v>
      </c>
      <c r="I1155" s="6" t="s">
        <v>108</v>
      </c>
      <c r="J1155" s="11">
        <v>3115</v>
      </c>
      <c r="K1155" t="s">
        <v>771</v>
      </c>
      <c r="L1155" t="s">
        <v>154</v>
      </c>
      <c r="M1155" t="s">
        <v>772</v>
      </c>
      <c r="N1155">
        <v>2021</v>
      </c>
      <c r="O1155" t="s">
        <v>772</v>
      </c>
      <c r="P1155" t="s">
        <v>43</v>
      </c>
      <c r="Q1155" t="s">
        <v>43</v>
      </c>
      <c r="R1155" t="s">
        <v>25</v>
      </c>
    </row>
    <row r="1156" spans="1:18" ht="17.25" customHeight="1">
      <c r="A1156" t="s">
        <v>768</v>
      </c>
      <c r="B1156" t="s">
        <v>445</v>
      </c>
      <c r="C1156" t="s">
        <v>1559</v>
      </c>
      <c r="D1156" t="s">
        <v>17</v>
      </c>
      <c r="E1156" t="str">
        <f>+IF(COUNTIF('List most widespread'!$A$1:$A$38, DB_crossborder[[#This Row],[Occupation title (text)]])&gt;0, "YES", "NO")</f>
        <v>NO</v>
      </c>
      <c r="F1156" t="s">
        <v>1493</v>
      </c>
      <c r="G1156" t="s">
        <v>769</v>
      </c>
      <c r="H1156" s="6" t="s">
        <v>774</v>
      </c>
      <c r="I1156" s="6" t="s">
        <v>775</v>
      </c>
      <c r="J1156" s="11">
        <v>3118</v>
      </c>
      <c r="K1156" t="s">
        <v>771</v>
      </c>
      <c r="L1156" t="s">
        <v>154</v>
      </c>
      <c r="M1156" t="s">
        <v>772</v>
      </c>
      <c r="N1156">
        <v>2021</v>
      </c>
      <c r="O1156" t="s">
        <v>772</v>
      </c>
      <c r="P1156" t="s">
        <v>43</v>
      </c>
      <c r="Q1156" t="s">
        <v>43</v>
      </c>
      <c r="R1156" t="s">
        <v>25</v>
      </c>
    </row>
    <row r="1157" spans="1:18" ht="17.25" customHeight="1">
      <c r="A1157" t="s">
        <v>768</v>
      </c>
      <c r="B1157" t="s">
        <v>447</v>
      </c>
      <c r="C1157" t="s">
        <v>1559</v>
      </c>
      <c r="D1157" t="s">
        <v>17</v>
      </c>
      <c r="E1157" t="str">
        <f>+IF(COUNTIF('List most widespread'!$A$1:$A$38, DB_crossborder[[#This Row],[Occupation title (text)]])&gt;0, "YES", "NO")</f>
        <v>NO</v>
      </c>
      <c r="F1157" t="s">
        <v>1493</v>
      </c>
      <c r="G1157" t="s">
        <v>769</v>
      </c>
      <c r="H1157" s="6" t="s">
        <v>792</v>
      </c>
      <c r="I1157" s="6" t="s">
        <v>793</v>
      </c>
      <c r="J1157" s="11">
        <v>3119</v>
      </c>
      <c r="K1157" t="s">
        <v>771</v>
      </c>
      <c r="L1157" t="s">
        <v>154</v>
      </c>
      <c r="M1157" t="s">
        <v>772</v>
      </c>
      <c r="N1157">
        <v>2021</v>
      </c>
      <c r="O1157" t="s">
        <v>772</v>
      </c>
      <c r="P1157" t="s">
        <v>43</v>
      </c>
      <c r="Q1157" t="s">
        <v>43</v>
      </c>
      <c r="R1157" t="s">
        <v>25</v>
      </c>
    </row>
    <row r="1158" spans="1:18" ht="17.25" customHeight="1">
      <c r="A1158" t="s">
        <v>768</v>
      </c>
      <c r="B1158" t="s">
        <v>449</v>
      </c>
      <c r="C1158" t="s">
        <v>1559</v>
      </c>
      <c r="D1158" t="s">
        <v>17</v>
      </c>
      <c r="E1158" t="str">
        <f>+IF(COUNTIF('List most widespread'!$A$1:$A$38, DB_crossborder[[#This Row],[Occupation title (text)]])&gt;0, "YES", "NO")</f>
        <v>NO</v>
      </c>
      <c r="F1158" t="s">
        <v>1493</v>
      </c>
      <c r="G1158" t="s">
        <v>769</v>
      </c>
      <c r="H1158" s="6" t="s">
        <v>796</v>
      </c>
      <c r="I1158" s="6" t="s">
        <v>797</v>
      </c>
      <c r="J1158" s="11">
        <v>3122</v>
      </c>
      <c r="K1158" t="s">
        <v>771</v>
      </c>
      <c r="L1158" t="s">
        <v>154</v>
      </c>
      <c r="M1158" t="s">
        <v>772</v>
      </c>
      <c r="N1158">
        <v>2021</v>
      </c>
      <c r="O1158" t="s">
        <v>772</v>
      </c>
      <c r="P1158" t="s">
        <v>43</v>
      </c>
      <c r="Q1158" t="s">
        <v>43</v>
      </c>
      <c r="R1158" t="s">
        <v>25</v>
      </c>
    </row>
    <row r="1159" spans="1:18" ht="17.25" customHeight="1">
      <c r="A1159" t="s">
        <v>768</v>
      </c>
      <c r="B1159" t="s">
        <v>452</v>
      </c>
      <c r="C1159" t="s">
        <v>1559</v>
      </c>
      <c r="D1159" t="s">
        <v>17</v>
      </c>
      <c r="E1159" t="str">
        <f>+IF(COUNTIF('List most widespread'!$A$1:$A$38, DB_crossborder[[#This Row],[Occupation title (text)]])&gt;0, "YES", "NO")</f>
        <v>NO</v>
      </c>
      <c r="F1159" t="s">
        <v>1493</v>
      </c>
      <c r="G1159" t="s">
        <v>769</v>
      </c>
      <c r="H1159" s="6" t="s">
        <v>785</v>
      </c>
      <c r="I1159" s="6" t="s">
        <v>786</v>
      </c>
      <c r="J1159" s="11">
        <v>3123</v>
      </c>
      <c r="K1159" t="s">
        <v>771</v>
      </c>
      <c r="L1159" t="s">
        <v>154</v>
      </c>
      <c r="M1159" t="s">
        <v>772</v>
      </c>
      <c r="N1159">
        <v>2021</v>
      </c>
      <c r="O1159" t="s">
        <v>772</v>
      </c>
      <c r="P1159" t="s">
        <v>43</v>
      </c>
      <c r="Q1159" t="s">
        <v>43</v>
      </c>
      <c r="R1159" t="s">
        <v>777</v>
      </c>
    </row>
    <row r="1160" spans="1:18" ht="17.25" customHeight="1">
      <c r="A1160" t="s">
        <v>768</v>
      </c>
      <c r="B1160" t="s">
        <v>1360</v>
      </c>
      <c r="C1160" t="s">
        <v>1559</v>
      </c>
      <c r="D1160" t="s">
        <v>17</v>
      </c>
      <c r="E1160" t="str">
        <f>+IF(COUNTIF('List most widespread'!$A$1:$A$38, DB_crossborder[[#This Row],[Occupation title (text)]])&gt;0, "YES", "NO")</f>
        <v>NO</v>
      </c>
      <c r="F1160" t="s">
        <v>1493</v>
      </c>
      <c r="G1160" t="s">
        <v>769</v>
      </c>
      <c r="H1160" s="6" t="s">
        <v>888</v>
      </c>
      <c r="I1160" s="6" t="s">
        <v>889</v>
      </c>
      <c r="J1160" s="11">
        <v>3131</v>
      </c>
      <c r="K1160" t="s">
        <v>771</v>
      </c>
      <c r="L1160" t="s">
        <v>154</v>
      </c>
      <c r="M1160" t="s">
        <v>772</v>
      </c>
      <c r="N1160">
        <v>2021</v>
      </c>
      <c r="O1160" t="s">
        <v>772</v>
      </c>
      <c r="P1160" t="s">
        <v>43</v>
      </c>
      <c r="Q1160" t="s">
        <v>43</v>
      </c>
      <c r="R1160" t="s">
        <v>25</v>
      </c>
    </row>
    <row r="1161" spans="1:18" ht="17.25" customHeight="1">
      <c r="A1161" t="s">
        <v>768</v>
      </c>
      <c r="B1161" t="s">
        <v>761</v>
      </c>
      <c r="C1161" t="s">
        <v>1559</v>
      </c>
      <c r="D1161" t="s">
        <v>17</v>
      </c>
      <c r="E1161" t="str">
        <f>+IF(COUNTIF('List most widespread'!$A$1:$A$38, DB_crossborder[[#This Row],[Occupation title (text)]])&gt;0, "YES", "NO")</f>
        <v>NO</v>
      </c>
      <c r="F1161" t="s">
        <v>1493</v>
      </c>
      <c r="G1161" t="s">
        <v>769</v>
      </c>
      <c r="H1161" s="6" t="s">
        <v>824</v>
      </c>
      <c r="I1161" s="6" t="s">
        <v>825</v>
      </c>
      <c r="J1161" s="11">
        <v>3213</v>
      </c>
      <c r="K1161" t="s">
        <v>771</v>
      </c>
      <c r="L1161" t="s">
        <v>154</v>
      </c>
      <c r="M1161" t="s">
        <v>772</v>
      </c>
      <c r="N1161">
        <v>2021</v>
      </c>
      <c r="O1161" t="s">
        <v>772</v>
      </c>
      <c r="P1161" t="s">
        <v>43</v>
      </c>
      <c r="Q1161" t="s">
        <v>43</v>
      </c>
      <c r="R1161" t="s">
        <v>777</v>
      </c>
    </row>
    <row r="1162" spans="1:18" ht="17.25" customHeight="1">
      <c r="A1162" t="s">
        <v>768</v>
      </c>
      <c r="B1162" t="s">
        <v>178</v>
      </c>
      <c r="C1162" t="s">
        <v>1559</v>
      </c>
      <c r="D1162" t="s">
        <v>17</v>
      </c>
      <c r="E1162" t="str">
        <f>+IF(COUNTIF('List most widespread'!$A$1:$A$38, DB_crossborder[[#This Row],[Occupation title (text)]])&gt;0, "YES", "NO")</f>
        <v>NO</v>
      </c>
      <c r="F1162" t="s">
        <v>1493</v>
      </c>
      <c r="G1162" t="s">
        <v>769</v>
      </c>
      <c r="H1162" s="6" t="s">
        <v>789</v>
      </c>
      <c r="I1162" s="6" t="s">
        <v>790</v>
      </c>
      <c r="J1162" s="11">
        <v>3221</v>
      </c>
      <c r="K1162" t="s">
        <v>771</v>
      </c>
      <c r="L1162" t="s">
        <v>154</v>
      </c>
      <c r="M1162" t="s">
        <v>772</v>
      </c>
      <c r="N1162">
        <v>2021</v>
      </c>
      <c r="O1162" t="s">
        <v>772</v>
      </c>
      <c r="P1162" t="s">
        <v>43</v>
      </c>
      <c r="Q1162" t="s">
        <v>43</v>
      </c>
      <c r="R1162" t="s">
        <v>25</v>
      </c>
    </row>
    <row r="1163" spans="1:18" ht="17.25" customHeight="1">
      <c r="A1163" t="s">
        <v>768</v>
      </c>
      <c r="B1163" t="s">
        <v>1358</v>
      </c>
      <c r="C1163" t="s">
        <v>1559</v>
      </c>
      <c r="D1163" t="s">
        <v>17</v>
      </c>
      <c r="E1163" t="str">
        <f>+IF(COUNTIF('List most widespread'!$A$1:$A$38, DB_crossborder[[#This Row],[Occupation title (text)]])&gt;0, "YES", "NO")</f>
        <v>NO</v>
      </c>
      <c r="F1163" t="s">
        <v>1493</v>
      </c>
      <c r="G1163" t="s">
        <v>769</v>
      </c>
      <c r="H1163" s="6" t="s">
        <v>819</v>
      </c>
      <c r="I1163" s="6" t="s">
        <v>114</v>
      </c>
      <c r="J1163" s="11">
        <v>3254</v>
      </c>
      <c r="K1163" t="s">
        <v>771</v>
      </c>
      <c r="L1163" t="s">
        <v>154</v>
      </c>
      <c r="M1163" t="s">
        <v>772</v>
      </c>
      <c r="N1163">
        <v>2021</v>
      </c>
      <c r="O1163" t="s">
        <v>772</v>
      </c>
      <c r="P1163" t="s">
        <v>43</v>
      </c>
      <c r="Q1163" t="s">
        <v>43</v>
      </c>
      <c r="R1163" t="s">
        <v>25</v>
      </c>
    </row>
    <row r="1164" spans="1:18" ht="17.25" customHeight="1">
      <c r="A1164" t="s">
        <v>768</v>
      </c>
      <c r="B1164" t="s">
        <v>1302</v>
      </c>
      <c r="C1164" t="s">
        <v>1559</v>
      </c>
      <c r="D1164" t="s">
        <v>17</v>
      </c>
      <c r="E1164" t="str">
        <f>+IF(COUNTIF('List most widespread'!$A$1:$A$38, DB_crossborder[[#This Row],[Occupation title (text)]])&gt;0, "YES", "NO")</f>
        <v>NO</v>
      </c>
      <c r="F1164" t="s">
        <v>1493</v>
      </c>
      <c r="G1164" t="s">
        <v>769</v>
      </c>
      <c r="H1164" s="6" t="s">
        <v>898</v>
      </c>
      <c r="I1164" s="6" t="s">
        <v>899</v>
      </c>
      <c r="J1164" s="11">
        <v>3258</v>
      </c>
      <c r="K1164" t="s">
        <v>771</v>
      </c>
      <c r="L1164" t="s">
        <v>154</v>
      </c>
      <c r="M1164" t="s">
        <v>772</v>
      </c>
      <c r="N1164">
        <v>2021</v>
      </c>
      <c r="O1164" t="s">
        <v>772</v>
      </c>
      <c r="P1164" t="s">
        <v>43</v>
      </c>
      <c r="Q1164" t="s">
        <v>43</v>
      </c>
      <c r="R1164" t="s">
        <v>25</v>
      </c>
    </row>
    <row r="1165" spans="1:18" ht="17.25" customHeight="1">
      <c r="A1165" t="s">
        <v>768</v>
      </c>
      <c r="B1165" t="s">
        <v>157</v>
      </c>
      <c r="C1165" t="s">
        <v>1559</v>
      </c>
      <c r="D1165" t="s">
        <v>17</v>
      </c>
      <c r="E1165" t="str">
        <f>+IF(COUNTIF('List most widespread'!$A$1:$A$38, DB_crossborder[[#This Row],[Occupation title (text)]])&gt;0, "YES", "NO")</f>
        <v>NO</v>
      </c>
      <c r="F1165" t="s">
        <v>1493</v>
      </c>
      <c r="G1165" t="s">
        <v>769</v>
      </c>
      <c r="H1165" s="6" t="s">
        <v>794</v>
      </c>
      <c r="I1165" s="6" t="s">
        <v>795</v>
      </c>
      <c r="J1165" s="11">
        <v>3313</v>
      </c>
      <c r="K1165" t="s">
        <v>771</v>
      </c>
      <c r="L1165" t="s">
        <v>154</v>
      </c>
      <c r="M1165" t="s">
        <v>772</v>
      </c>
      <c r="N1165">
        <v>2021</v>
      </c>
      <c r="O1165" t="s">
        <v>772</v>
      </c>
      <c r="P1165" t="s">
        <v>43</v>
      </c>
      <c r="Q1165" t="s">
        <v>43</v>
      </c>
      <c r="R1165" t="s">
        <v>25</v>
      </c>
    </row>
    <row r="1166" spans="1:18" ht="17.25" customHeight="1">
      <c r="A1166" t="s">
        <v>768</v>
      </c>
      <c r="B1166" t="s">
        <v>1350</v>
      </c>
      <c r="C1166" t="s">
        <v>1559</v>
      </c>
      <c r="D1166" t="s">
        <v>17</v>
      </c>
      <c r="E1166" t="str">
        <f>+IF(COUNTIF('List most widespread'!$A$1:$A$38, DB_crossborder[[#This Row],[Occupation title (text)]])&gt;0, "YES", "NO")</f>
        <v>NO</v>
      </c>
      <c r="F1166" t="s">
        <v>1493</v>
      </c>
      <c r="G1166" t="s">
        <v>769</v>
      </c>
      <c r="H1166" s="6" t="s">
        <v>872</v>
      </c>
      <c r="I1166" s="6" t="s">
        <v>873</v>
      </c>
      <c r="J1166" s="11">
        <v>3321</v>
      </c>
      <c r="K1166" t="s">
        <v>771</v>
      </c>
      <c r="L1166" t="s">
        <v>154</v>
      </c>
      <c r="M1166" t="s">
        <v>772</v>
      </c>
      <c r="N1166">
        <v>2021</v>
      </c>
      <c r="O1166" t="s">
        <v>772</v>
      </c>
      <c r="P1166" t="s">
        <v>43</v>
      </c>
      <c r="Q1166" t="s">
        <v>43</v>
      </c>
      <c r="R1166" t="s">
        <v>25</v>
      </c>
    </row>
    <row r="1167" spans="1:18" ht="17.25" customHeight="1">
      <c r="A1167" t="s">
        <v>768</v>
      </c>
      <c r="B1167" t="s">
        <v>1147</v>
      </c>
      <c r="C1167" t="s">
        <v>1559</v>
      </c>
      <c r="D1167" t="s">
        <v>17</v>
      </c>
      <c r="E1167" t="str">
        <f>+IF(COUNTIF('List most widespread'!$A$1:$A$38, DB_crossborder[[#This Row],[Occupation title (text)]])&gt;0, "YES", "NO")</f>
        <v>NO</v>
      </c>
      <c r="F1167" t="s">
        <v>1493</v>
      </c>
      <c r="G1167" t="s">
        <v>769</v>
      </c>
      <c r="H1167" s="6" t="s">
        <v>859</v>
      </c>
      <c r="I1167" s="6" t="s">
        <v>136</v>
      </c>
      <c r="J1167" s="11">
        <v>3322</v>
      </c>
      <c r="K1167" t="s">
        <v>771</v>
      </c>
      <c r="L1167" t="s">
        <v>154</v>
      </c>
      <c r="M1167" t="s">
        <v>772</v>
      </c>
      <c r="N1167">
        <v>2021</v>
      </c>
      <c r="O1167" t="s">
        <v>772</v>
      </c>
      <c r="P1167" t="s">
        <v>43</v>
      </c>
      <c r="Q1167" t="s">
        <v>43</v>
      </c>
      <c r="R1167" t="s">
        <v>25</v>
      </c>
    </row>
    <row r="1168" spans="1:18" ht="17.25" customHeight="1">
      <c r="A1168" t="s">
        <v>768</v>
      </c>
      <c r="B1168" t="s">
        <v>216</v>
      </c>
      <c r="C1168" t="s">
        <v>1559</v>
      </c>
      <c r="D1168" t="s">
        <v>17</v>
      </c>
      <c r="E1168" t="str">
        <f>+IF(COUNTIF('List most widespread'!$A$1:$A$38, DB_crossborder[[#This Row],[Occupation title (text)]])&gt;0, "YES", "NO")</f>
        <v>NO</v>
      </c>
      <c r="F1168" t="s">
        <v>1493</v>
      </c>
      <c r="G1168" t="s">
        <v>769</v>
      </c>
      <c r="H1168" s="6" t="s">
        <v>826</v>
      </c>
      <c r="I1168" s="6" t="s">
        <v>827</v>
      </c>
      <c r="J1168" s="11">
        <v>3334</v>
      </c>
      <c r="K1168" t="s">
        <v>771</v>
      </c>
      <c r="L1168" t="s">
        <v>154</v>
      </c>
      <c r="M1168" t="s">
        <v>772</v>
      </c>
      <c r="N1168">
        <v>2021</v>
      </c>
      <c r="O1168" t="s">
        <v>772</v>
      </c>
      <c r="P1168" t="s">
        <v>43</v>
      </c>
      <c r="Q1168" t="s">
        <v>43</v>
      </c>
      <c r="R1168" t="s">
        <v>25</v>
      </c>
    </row>
    <row r="1169" spans="1:18" ht="17.25" customHeight="1">
      <c r="A1169" t="s">
        <v>768</v>
      </c>
      <c r="B1169" t="s">
        <v>493</v>
      </c>
      <c r="C1169" t="s">
        <v>1559</v>
      </c>
      <c r="D1169" t="s">
        <v>17</v>
      </c>
      <c r="E1169" t="str">
        <f>+IF(COUNTIF('List most widespread'!$A$1:$A$38, DB_crossborder[[#This Row],[Occupation title (text)]])&gt;0, "YES", "NO")</f>
        <v>NO</v>
      </c>
      <c r="F1169" t="s">
        <v>1493</v>
      </c>
      <c r="G1169" t="s">
        <v>769</v>
      </c>
      <c r="H1169" s="6" t="s">
        <v>855</v>
      </c>
      <c r="I1169" s="6" t="s">
        <v>856</v>
      </c>
      <c r="J1169" s="11">
        <v>3434</v>
      </c>
      <c r="K1169" t="s">
        <v>771</v>
      </c>
      <c r="L1169" t="s">
        <v>154</v>
      </c>
      <c r="M1169" t="s">
        <v>772</v>
      </c>
      <c r="N1169">
        <v>2021</v>
      </c>
      <c r="O1169" t="s">
        <v>772</v>
      </c>
      <c r="P1169" t="s">
        <v>43</v>
      </c>
      <c r="Q1169" t="s">
        <v>43</v>
      </c>
      <c r="R1169" t="s">
        <v>777</v>
      </c>
    </row>
    <row r="1170" spans="1:18" ht="17.25" customHeight="1">
      <c r="A1170" t="s">
        <v>768</v>
      </c>
      <c r="B1170" t="s">
        <v>95</v>
      </c>
      <c r="C1170" t="s">
        <v>1559</v>
      </c>
      <c r="D1170" t="s">
        <v>17</v>
      </c>
      <c r="E1170" t="str">
        <f>+IF(COUNTIF('List most widespread'!$A$1:$A$38, DB_crossborder[[#This Row],[Occupation title (text)]])&gt;0, "YES", "NO")</f>
        <v>NO</v>
      </c>
      <c r="F1170" t="s">
        <v>1493</v>
      </c>
      <c r="G1170" t="s">
        <v>769</v>
      </c>
      <c r="H1170" s="6" t="s">
        <v>904</v>
      </c>
      <c r="I1170" s="6" t="s">
        <v>96</v>
      </c>
      <c r="J1170" s="11">
        <v>3511</v>
      </c>
      <c r="K1170" t="s">
        <v>771</v>
      </c>
      <c r="L1170" t="s">
        <v>154</v>
      </c>
      <c r="M1170" t="s">
        <v>772</v>
      </c>
      <c r="N1170">
        <v>2021</v>
      </c>
      <c r="O1170" t="s">
        <v>772</v>
      </c>
      <c r="P1170" t="s">
        <v>43</v>
      </c>
      <c r="Q1170" t="s">
        <v>43</v>
      </c>
      <c r="R1170" t="s">
        <v>25</v>
      </c>
    </row>
    <row r="1171" spans="1:18" ht="17.25" customHeight="1">
      <c r="A1171" t="s">
        <v>768</v>
      </c>
      <c r="B1171" t="s">
        <v>517</v>
      </c>
      <c r="C1171" t="s">
        <v>1560</v>
      </c>
      <c r="D1171" t="s">
        <v>17</v>
      </c>
      <c r="E1171" t="str">
        <f>+IF(COUNTIF('List most widespread'!$A$1:$A$38, DB_crossborder[[#This Row],[Occupation title (text)]])&gt;0, "YES", "NO")</f>
        <v>NO</v>
      </c>
      <c r="F1171" t="s">
        <v>1493</v>
      </c>
      <c r="G1171" t="s">
        <v>769</v>
      </c>
      <c r="H1171" s="6" t="s">
        <v>900</v>
      </c>
      <c r="I1171" s="6" t="s">
        <v>901</v>
      </c>
      <c r="J1171" s="11">
        <v>4311</v>
      </c>
      <c r="K1171" t="s">
        <v>771</v>
      </c>
      <c r="L1171" t="s">
        <v>154</v>
      </c>
      <c r="M1171" t="s">
        <v>772</v>
      </c>
      <c r="N1171">
        <v>2021</v>
      </c>
      <c r="O1171" t="s">
        <v>772</v>
      </c>
      <c r="P1171" t="s">
        <v>43</v>
      </c>
      <c r="Q1171" t="s">
        <v>43</v>
      </c>
      <c r="R1171" t="s">
        <v>25</v>
      </c>
    </row>
    <row r="1172" spans="1:18" ht="17.25" customHeight="1">
      <c r="A1172" t="s">
        <v>768</v>
      </c>
      <c r="B1172" t="s">
        <v>529</v>
      </c>
      <c r="C1172" t="s">
        <v>1560</v>
      </c>
      <c r="D1172" t="s">
        <v>17</v>
      </c>
      <c r="E1172" t="str">
        <f>+IF(COUNTIF('List most widespread'!$A$1:$A$38, DB_crossborder[[#This Row],[Occupation title (text)]])&gt;0, "YES", "NO")</f>
        <v>NO</v>
      </c>
      <c r="F1172" t="s">
        <v>1493</v>
      </c>
      <c r="G1172" t="s">
        <v>769</v>
      </c>
      <c r="H1172" s="6" t="s">
        <v>868</v>
      </c>
      <c r="I1172" s="6" t="s">
        <v>869</v>
      </c>
      <c r="J1172" s="11">
        <v>4323</v>
      </c>
      <c r="K1172" t="s">
        <v>771</v>
      </c>
      <c r="L1172" t="s">
        <v>154</v>
      </c>
      <c r="M1172" t="s">
        <v>772</v>
      </c>
      <c r="N1172">
        <v>2021</v>
      </c>
      <c r="O1172" t="s">
        <v>772</v>
      </c>
      <c r="P1172" t="s">
        <v>43</v>
      </c>
      <c r="Q1172" t="s">
        <v>43</v>
      </c>
      <c r="R1172" t="s">
        <v>25</v>
      </c>
    </row>
    <row r="1173" spans="1:18" ht="17.25" customHeight="1">
      <c r="A1173" t="s">
        <v>768</v>
      </c>
      <c r="B1173" t="s">
        <v>544</v>
      </c>
      <c r="C1173" s="1" t="s">
        <v>1563</v>
      </c>
      <c r="D1173" t="s">
        <v>17</v>
      </c>
      <c r="E1173" t="str">
        <f>+IF(COUNTIF('List most widespread'!$A$1:$A$38, DB_crossborder[[#This Row],[Occupation title (text)]])&gt;0, "YES", "NO")</f>
        <v>YES</v>
      </c>
      <c r="F1173" t="s">
        <v>1493</v>
      </c>
      <c r="G1173" t="s">
        <v>769</v>
      </c>
      <c r="H1173" s="6" t="s">
        <v>892</v>
      </c>
      <c r="I1173" s="6" t="s">
        <v>893</v>
      </c>
      <c r="J1173" s="11">
        <v>5131</v>
      </c>
      <c r="K1173" t="s">
        <v>771</v>
      </c>
      <c r="L1173" t="s">
        <v>154</v>
      </c>
      <c r="M1173" t="s">
        <v>772</v>
      </c>
      <c r="N1173">
        <v>2021</v>
      </c>
      <c r="O1173" t="s">
        <v>772</v>
      </c>
      <c r="P1173" t="s">
        <v>43</v>
      </c>
      <c r="Q1173" t="s">
        <v>43</v>
      </c>
      <c r="R1173" t="s">
        <v>777</v>
      </c>
    </row>
    <row r="1174" spans="1:18" ht="17.25" customHeight="1">
      <c r="A1174" t="s">
        <v>768</v>
      </c>
      <c r="B1174" t="s">
        <v>549</v>
      </c>
      <c r="C1174" s="1" t="s">
        <v>1563</v>
      </c>
      <c r="D1174" t="s">
        <v>17</v>
      </c>
      <c r="E1174" t="str">
        <f>+IF(COUNTIF('List most widespread'!$A$1:$A$38, DB_crossborder[[#This Row],[Occupation title (text)]])&gt;0, "YES", "NO")</f>
        <v>NO</v>
      </c>
      <c r="F1174" t="s">
        <v>1493</v>
      </c>
      <c r="G1174" t="s">
        <v>769</v>
      </c>
      <c r="H1174" s="6" t="s">
        <v>882</v>
      </c>
      <c r="I1174" s="6" t="s">
        <v>883</v>
      </c>
      <c r="J1174" s="11">
        <v>5141</v>
      </c>
      <c r="K1174" t="s">
        <v>771</v>
      </c>
      <c r="L1174" t="s">
        <v>154</v>
      </c>
      <c r="M1174" t="s">
        <v>772</v>
      </c>
      <c r="N1174">
        <v>2021</v>
      </c>
      <c r="O1174" t="s">
        <v>772</v>
      </c>
      <c r="P1174" t="s">
        <v>43</v>
      </c>
      <c r="Q1174" t="s">
        <v>43</v>
      </c>
      <c r="R1174" t="s">
        <v>25</v>
      </c>
    </row>
    <row r="1175" spans="1:18" ht="17.25" customHeight="1">
      <c r="A1175" t="s">
        <v>768</v>
      </c>
      <c r="B1175" t="s">
        <v>572</v>
      </c>
      <c r="C1175" s="1" t="s">
        <v>1563</v>
      </c>
      <c r="D1175" t="s">
        <v>17</v>
      </c>
      <c r="E1175" t="str">
        <f>+IF(COUNTIF('List most widespread'!$A$1:$A$38, DB_crossborder[[#This Row],[Occupation title (text)]])&gt;0, "YES", "NO")</f>
        <v>NO</v>
      </c>
      <c r="F1175" t="s">
        <v>1493</v>
      </c>
      <c r="G1175" t="s">
        <v>769</v>
      </c>
      <c r="H1175" s="6" t="s">
        <v>880</v>
      </c>
      <c r="I1175" s="6" t="s">
        <v>881</v>
      </c>
      <c r="J1175" s="11">
        <v>5244</v>
      </c>
      <c r="K1175" t="s">
        <v>771</v>
      </c>
      <c r="L1175" t="s">
        <v>154</v>
      </c>
      <c r="M1175" t="s">
        <v>772</v>
      </c>
      <c r="N1175">
        <v>2021</v>
      </c>
      <c r="O1175" t="s">
        <v>772</v>
      </c>
      <c r="P1175" t="s">
        <v>43</v>
      </c>
      <c r="Q1175" t="s">
        <v>43</v>
      </c>
      <c r="R1175" t="s">
        <v>25</v>
      </c>
    </row>
    <row r="1176" spans="1:18" ht="17.25" customHeight="1">
      <c r="A1176" t="s">
        <v>768</v>
      </c>
      <c r="B1176" t="s">
        <v>191</v>
      </c>
      <c r="C1176" s="1" t="s">
        <v>1563</v>
      </c>
      <c r="D1176" t="s">
        <v>17</v>
      </c>
      <c r="E1176" t="str">
        <f>+IF(COUNTIF('List most widespread'!$A$1:$A$38, DB_crossborder[[#This Row],[Occupation title (text)]])&gt;0, "YES", "NO")</f>
        <v>YES</v>
      </c>
      <c r="F1176" t="s">
        <v>1493</v>
      </c>
      <c r="G1176" t="s">
        <v>769</v>
      </c>
      <c r="H1176" s="6" t="s">
        <v>851</v>
      </c>
      <c r="I1176" s="6" t="s">
        <v>132</v>
      </c>
      <c r="J1176" s="11">
        <v>5321</v>
      </c>
      <c r="K1176" t="s">
        <v>771</v>
      </c>
      <c r="L1176" t="s">
        <v>154</v>
      </c>
      <c r="M1176" t="s">
        <v>772</v>
      </c>
      <c r="N1176">
        <v>2021</v>
      </c>
      <c r="O1176" t="s">
        <v>772</v>
      </c>
      <c r="P1176" t="s">
        <v>43</v>
      </c>
      <c r="Q1176" t="s">
        <v>43</v>
      </c>
      <c r="R1176" t="s">
        <v>777</v>
      </c>
    </row>
    <row r="1177" spans="1:18" ht="17.25" customHeight="1">
      <c r="A1177" t="s">
        <v>768</v>
      </c>
      <c r="B1177" t="s">
        <v>734</v>
      </c>
      <c r="C1177" s="1" t="s">
        <v>1616</v>
      </c>
      <c r="D1177" t="s">
        <v>17</v>
      </c>
      <c r="E1177" t="str">
        <f>+IF(COUNTIF('List most widespread'!$A$1:$A$38, DB_crossborder[[#This Row],[Occupation title (text)]])&gt;0, "YES", "NO")</f>
        <v>NO</v>
      </c>
      <c r="F1177" t="s">
        <v>1493</v>
      </c>
      <c r="G1177" t="s">
        <v>769</v>
      </c>
      <c r="H1177" s="6" t="s">
        <v>896</v>
      </c>
      <c r="I1177" s="6" t="s">
        <v>897</v>
      </c>
      <c r="J1177" s="11">
        <v>6210</v>
      </c>
      <c r="K1177" t="s">
        <v>771</v>
      </c>
      <c r="L1177" t="s">
        <v>154</v>
      </c>
      <c r="M1177" t="s">
        <v>772</v>
      </c>
      <c r="N1177">
        <v>2021</v>
      </c>
      <c r="O1177" t="s">
        <v>772</v>
      </c>
      <c r="P1177" t="s">
        <v>43</v>
      </c>
      <c r="Q1177" t="s">
        <v>43</v>
      </c>
      <c r="R1177" t="s">
        <v>777</v>
      </c>
    </row>
    <row r="1178" spans="1:18" ht="17.25" customHeight="1">
      <c r="A1178" t="s">
        <v>768</v>
      </c>
      <c r="B1178" t="s">
        <v>69</v>
      </c>
      <c r="C1178" s="2" t="s">
        <v>1561</v>
      </c>
      <c r="D1178" t="s">
        <v>17</v>
      </c>
      <c r="E1178" t="str">
        <f>+IF(COUNTIF('List most widespread'!$A$1:$A$38, DB_crossborder[[#This Row],[Occupation title (text)]])&gt;0, "YES", "NO")</f>
        <v>YES</v>
      </c>
      <c r="F1178" t="s">
        <v>1493</v>
      </c>
      <c r="G1178" t="s">
        <v>769</v>
      </c>
      <c r="H1178" s="6" t="s">
        <v>841</v>
      </c>
      <c r="I1178" s="6" t="s">
        <v>842</v>
      </c>
      <c r="J1178" s="11">
        <v>7112</v>
      </c>
      <c r="K1178" t="s">
        <v>771</v>
      </c>
      <c r="L1178" t="s">
        <v>154</v>
      </c>
      <c r="M1178" t="s">
        <v>772</v>
      </c>
      <c r="N1178">
        <v>2021</v>
      </c>
      <c r="O1178" t="s">
        <v>772</v>
      </c>
      <c r="P1178" t="s">
        <v>43</v>
      </c>
      <c r="Q1178" t="s">
        <v>43</v>
      </c>
      <c r="R1178" s="25" t="s">
        <v>1572</v>
      </c>
    </row>
    <row r="1179" spans="1:18" ht="17.25" customHeight="1">
      <c r="A1179" t="s">
        <v>768</v>
      </c>
      <c r="B1179" t="s">
        <v>979</v>
      </c>
      <c r="C1179" s="2" t="s">
        <v>1561</v>
      </c>
      <c r="D1179" t="s">
        <v>17</v>
      </c>
      <c r="E1179" t="str">
        <f>+IF(COUNTIF('List most widespread'!$A$1:$A$38, DB_crossborder[[#This Row],[Occupation title (text)]])&gt;0, "YES", "NO")</f>
        <v>NO</v>
      </c>
      <c r="F1179" t="s">
        <v>1493</v>
      </c>
      <c r="G1179" t="s">
        <v>769</v>
      </c>
      <c r="H1179" s="6" t="s">
        <v>817</v>
      </c>
      <c r="I1179" s="6" t="s">
        <v>818</v>
      </c>
      <c r="J1179" s="11">
        <v>7113</v>
      </c>
      <c r="K1179" t="s">
        <v>771</v>
      </c>
      <c r="L1179" t="s">
        <v>154</v>
      </c>
      <c r="M1179" t="s">
        <v>772</v>
      </c>
      <c r="N1179">
        <v>2021</v>
      </c>
      <c r="O1179" t="s">
        <v>772</v>
      </c>
      <c r="P1179" t="s">
        <v>43</v>
      </c>
      <c r="Q1179" t="s">
        <v>43</v>
      </c>
      <c r="R1179" t="s">
        <v>25</v>
      </c>
    </row>
    <row r="1180" spans="1:18" ht="17.25" customHeight="1">
      <c r="A1180" t="s">
        <v>768</v>
      </c>
      <c r="B1180" t="s">
        <v>736</v>
      </c>
      <c r="C1180" s="2" t="s">
        <v>1561</v>
      </c>
      <c r="D1180" t="s">
        <v>17</v>
      </c>
      <c r="E1180" t="str">
        <f>+IF(COUNTIF('List most widespread'!$A$1:$A$38, DB_crossborder[[#This Row],[Occupation title (text)]])&gt;0, "YES", "NO")</f>
        <v>YES</v>
      </c>
      <c r="F1180" t="s">
        <v>1493</v>
      </c>
      <c r="G1180" t="s">
        <v>769</v>
      </c>
      <c r="H1180" s="6" t="s">
        <v>832</v>
      </c>
      <c r="I1180" s="6" t="s">
        <v>113</v>
      </c>
      <c r="J1180" s="11">
        <v>7114</v>
      </c>
      <c r="K1180" t="s">
        <v>771</v>
      </c>
      <c r="L1180" t="s">
        <v>154</v>
      </c>
      <c r="M1180" t="s">
        <v>772</v>
      </c>
      <c r="N1180">
        <v>2021</v>
      </c>
      <c r="O1180" t="s">
        <v>772</v>
      </c>
      <c r="P1180" t="s">
        <v>43</v>
      </c>
      <c r="Q1180" t="s">
        <v>43</v>
      </c>
      <c r="R1180" t="s">
        <v>777</v>
      </c>
    </row>
    <row r="1181" spans="1:18" ht="17.25" customHeight="1">
      <c r="A1181" t="s">
        <v>768</v>
      </c>
      <c r="B1181" t="s">
        <v>595</v>
      </c>
      <c r="C1181" s="2" t="s">
        <v>1561</v>
      </c>
      <c r="D1181" t="s">
        <v>17</v>
      </c>
      <c r="E1181" t="str">
        <f>+IF(COUNTIF('List most widespread'!$A$1:$A$38, DB_crossborder[[#This Row],[Occupation title (text)]])&gt;0, "YES", "NO")</f>
        <v>YES</v>
      </c>
      <c r="F1181" t="s">
        <v>1493</v>
      </c>
      <c r="G1181" t="s">
        <v>769</v>
      </c>
      <c r="H1181" s="6" t="s">
        <v>791</v>
      </c>
      <c r="I1181" s="6" t="s">
        <v>77</v>
      </c>
      <c r="J1181" s="11">
        <v>7115</v>
      </c>
      <c r="K1181" t="s">
        <v>771</v>
      </c>
      <c r="L1181" t="s">
        <v>154</v>
      </c>
      <c r="M1181" t="s">
        <v>772</v>
      </c>
      <c r="N1181">
        <v>2021</v>
      </c>
      <c r="O1181" t="s">
        <v>772</v>
      </c>
      <c r="P1181" t="s">
        <v>43</v>
      </c>
      <c r="Q1181" t="s">
        <v>43</v>
      </c>
      <c r="R1181" t="s">
        <v>25</v>
      </c>
    </row>
    <row r="1182" spans="1:18" ht="17.25" customHeight="1">
      <c r="A1182" t="s">
        <v>768</v>
      </c>
      <c r="B1182" t="s">
        <v>597</v>
      </c>
      <c r="C1182" s="2" t="s">
        <v>1561</v>
      </c>
      <c r="D1182" t="s">
        <v>17</v>
      </c>
      <c r="E1182" t="str">
        <f>+IF(COUNTIF('List most widespread'!$A$1:$A$38, DB_crossborder[[#This Row],[Occupation title (text)]])&gt;0, "YES", "NO")</f>
        <v>NO</v>
      </c>
      <c r="F1182" t="s">
        <v>1493</v>
      </c>
      <c r="G1182" t="s">
        <v>769</v>
      </c>
      <c r="H1182" s="6" t="s">
        <v>862</v>
      </c>
      <c r="I1182" s="6" t="s">
        <v>863</v>
      </c>
      <c r="J1182" s="11">
        <v>7119</v>
      </c>
      <c r="K1182" t="s">
        <v>771</v>
      </c>
      <c r="L1182" t="s">
        <v>154</v>
      </c>
      <c r="M1182" t="s">
        <v>772</v>
      </c>
      <c r="N1182">
        <v>2021</v>
      </c>
      <c r="O1182" t="s">
        <v>772</v>
      </c>
      <c r="P1182" t="s">
        <v>43</v>
      </c>
      <c r="Q1182" t="s">
        <v>43</v>
      </c>
      <c r="R1182" t="s">
        <v>25</v>
      </c>
    </row>
    <row r="1183" spans="1:18" ht="17.25" customHeight="1">
      <c r="A1183" t="s">
        <v>768</v>
      </c>
      <c r="B1183" t="s">
        <v>762</v>
      </c>
      <c r="C1183" s="2" t="s">
        <v>1561</v>
      </c>
      <c r="D1183" t="s">
        <v>17</v>
      </c>
      <c r="E1183" t="str">
        <f>+IF(COUNTIF('List most widespread'!$A$1:$A$38, DB_crossborder[[#This Row],[Occupation title (text)]])&gt;0, "YES", "NO")</f>
        <v>YES</v>
      </c>
      <c r="F1183" t="s">
        <v>1493</v>
      </c>
      <c r="G1183" t="s">
        <v>769</v>
      </c>
      <c r="H1183" s="6" t="s">
        <v>783</v>
      </c>
      <c r="I1183" s="6" t="s">
        <v>112</v>
      </c>
      <c r="J1183" s="11">
        <v>7121</v>
      </c>
      <c r="K1183" t="s">
        <v>771</v>
      </c>
      <c r="L1183" t="s">
        <v>154</v>
      </c>
      <c r="M1183" t="s">
        <v>772</v>
      </c>
      <c r="N1183">
        <v>2021</v>
      </c>
      <c r="O1183" t="s">
        <v>772</v>
      </c>
      <c r="P1183" t="s">
        <v>43</v>
      </c>
      <c r="Q1183" t="s">
        <v>43</v>
      </c>
      <c r="R1183" t="s">
        <v>777</v>
      </c>
    </row>
    <row r="1184" spans="1:18" ht="17.25" customHeight="1">
      <c r="A1184" t="s">
        <v>768</v>
      </c>
      <c r="B1184" t="s">
        <v>68</v>
      </c>
      <c r="C1184" s="2" t="s">
        <v>1561</v>
      </c>
      <c r="D1184" t="s">
        <v>17</v>
      </c>
      <c r="E1184" t="str">
        <f>+IF(COUNTIF('List most widespread'!$A$1:$A$38, DB_crossborder[[#This Row],[Occupation title (text)]])&gt;0, "YES", "NO")</f>
        <v>YES</v>
      </c>
      <c r="F1184" t="s">
        <v>1493</v>
      </c>
      <c r="G1184" t="s">
        <v>769</v>
      </c>
      <c r="H1184" s="6" t="s">
        <v>804</v>
      </c>
      <c r="I1184" s="6" t="s">
        <v>805</v>
      </c>
      <c r="J1184" s="11">
        <v>7126</v>
      </c>
      <c r="K1184" t="s">
        <v>771</v>
      </c>
      <c r="L1184" t="s">
        <v>154</v>
      </c>
      <c r="M1184" t="s">
        <v>772</v>
      </c>
      <c r="N1184">
        <v>2021</v>
      </c>
      <c r="O1184" t="s">
        <v>772</v>
      </c>
      <c r="P1184" t="s">
        <v>43</v>
      </c>
      <c r="Q1184" t="s">
        <v>43</v>
      </c>
      <c r="R1184" t="s">
        <v>25</v>
      </c>
    </row>
    <row r="1185" spans="1:18" ht="17.25" customHeight="1">
      <c r="A1185" t="s">
        <v>768</v>
      </c>
      <c r="B1185" t="s">
        <v>602</v>
      </c>
      <c r="C1185" s="2" t="s">
        <v>1561</v>
      </c>
      <c r="D1185" t="s">
        <v>17</v>
      </c>
      <c r="E1185" t="str">
        <f>+IF(COUNTIF('List most widespread'!$A$1:$A$38, DB_crossborder[[#This Row],[Occupation title (text)]])&gt;0, "YES", "NO")</f>
        <v>YES</v>
      </c>
      <c r="F1185" t="s">
        <v>1493</v>
      </c>
      <c r="G1185" t="s">
        <v>769</v>
      </c>
      <c r="H1185" s="6" t="s">
        <v>849</v>
      </c>
      <c r="I1185" s="6" t="s">
        <v>850</v>
      </c>
      <c r="J1185" s="11">
        <v>7131</v>
      </c>
      <c r="K1185" t="s">
        <v>771</v>
      </c>
      <c r="L1185" t="s">
        <v>154</v>
      </c>
      <c r="M1185" t="s">
        <v>772</v>
      </c>
      <c r="N1185">
        <v>2021</v>
      </c>
      <c r="O1185" t="s">
        <v>772</v>
      </c>
      <c r="P1185" t="s">
        <v>43</v>
      </c>
      <c r="Q1185" t="s">
        <v>43</v>
      </c>
      <c r="R1185" t="s">
        <v>777</v>
      </c>
    </row>
    <row r="1186" spans="1:18" ht="17.25" customHeight="1">
      <c r="A1186" t="s">
        <v>768</v>
      </c>
      <c r="B1186" t="s">
        <v>604</v>
      </c>
      <c r="C1186" s="2" t="s">
        <v>1561</v>
      </c>
      <c r="D1186" t="s">
        <v>17</v>
      </c>
      <c r="E1186" t="str">
        <f>+IF(COUNTIF('List most widespread'!$A$1:$A$38, DB_crossborder[[#This Row],[Occupation title (text)]])&gt;0, "YES", "NO")</f>
        <v>NO</v>
      </c>
      <c r="F1186" t="s">
        <v>1493</v>
      </c>
      <c r="G1186" t="s">
        <v>769</v>
      </c>
      <c r="H1186" s="6" t="s">
        <v>788</v>
      </c>
      <c r="I1186" s="6" t="s">
        <v>116</v>
      </c>
      <c r="J1186" s="11">
        <v>7132</v>
      </c>
      <c r="K1186" t="s">
        <v>771</v>
      </c>
      <c r="L1186" t="s">
        <v>154</v>
      </c>
      <c r="M1186" t="s">
        <v>772</v>
      </c>
      <c r="N1186">
        <v>2021</v>
      </c>
      <c r="O1186" t="s">
        <v>772</v>
      </c>
      <c r="P1186" t="s">
        <v>43</v>
      </c>
      <c r="Q1186" t="s">
        <v>43</v>
      </c>
      <c r="R1186" t="s">
        <v>777</v>
      </c>
    </row>
    <row r="1187" spans="1:18" ht="17.25" customHeight="1">
      <c r="A1187" t="s">
        <v>768</v>
      </c>
      <c r="B1187" t="s">
        <v>282</v>
      </c>
      <c r="C1187" s="2" t="s">
        <v>1561</v>
      </c>
      <c r="D1187" t="s">
        <v>17</v>
      </c>
      <c r="E1187" t="str">
        <f>+IF(COUNTIF('List most widespread'!$A$1:$A$38, DB_crossborder[[#This Row],[Occupation title (text)]])&gt;0, "YES", "NO")</f>
        <v>YES</v>
      </c>
      <c r="F1187" t="s">
        <v>1493</v>
      </c>
      <c r="G1187" t="s">
        <v>769</v>
      </c>
      <c r="H1187" s="6" t="s">
        <v>808</v>
      </c>
      <c r="I1187" s="6" t="s">
        <v>109</v>
      </c>
      <c r="J1187" s="11">
        <v>7212</v>
      </c>
      <c r="K1187" t="s">
        <v>771</v>
      </c>
      <c r="L1187" t="s">
        <v>154</v>
      </c>
      <c r="M1187" t="s">
        <v>772</v>
      </c>
      <c r="N1187">
        <v>2021</v>
      </c>
      <c r="O1187" t="s">
        <v>772</v>
      </c>
      <c r="P1187" t="s">
        <v>43</v>
      </c>
      <c r="Q1187" t="s">
        <v>43</v>
      </c>
      <c r="R1187" t="s">
        <v>777</v>
      </c>
    </row>
    <row r="1188" spans="1:18" ht="17.25" customHeight="1">
      <c r="A1188" t="s">
        <v>768</v>
      </c>
      <c r="B1188" t="s">
        <v>608</v>
      </c>
      <c r="C1188" s="2" t="s">
        <v>1561</v>
      </c>
      <c r="D1188" t="s">
        <v>17</v>
      </c>
      <c r="E1188" t="str">
        <f>+IF(COUNTIF('List most widespread'!$A$1:$A$38, DB_crossborder[[#This Row],[Occupation title (text)]])&gt;0, "YES", "NO")</f>
        <v>YES</v>
      </c>
      <c r="F1188" t="s">
        <v>1493</v>
      </c>
      <c r="G1188" t="s">
        <v>769</v>
      </c>
      <c r="H1188" s="6" t="s">
        <v>787</v>
      </c>
      <c r="I1188" s="6" t="s">
        <v>111</v>
      </c>
      <c r="J1188" s="11">
        <v>7213</v>
      </c>
      <c r="K1188" t="s">
        <v>771</v>
      </c>
      <c r="L1188" t="s">
        <v>154</v>
      </c>
      <c r="M1188" t="s">
        <v>772</v>
      </c>
      <c r="N1188">
        <v>2021</v>
      </c>
      <c r="O1188" t="s">
        <v>772</v>
      </c>
      <c r="P1188" t="s">
        <v>43</v>
      </c>
      <c r="Q1188" t="s">
        <v>43</v>
      </c>
      <c r="R1188" t="s">
        <v>777</v>
      </c>
    </row>
    <row r="1189" spans="1:18" ht="17.25" customHeight="1">
      <c r="A1189" t="s">
        <v>768</v>
      </c>
      <c r="B1189" t="s">
        <v>738</v>
      </c>
      <c r="C1189" s="2" t="s">
        <v>1561</v>
      </c>
      <c r="D1189" t="s">
        <v>17</v>
      </c>
      <c r="E1189" t="str">
        <f>+IF(COUNTIF('List most widespread'!$A$1:$A$38, DB_crossborder[[#This Row],[Occupation title (text)]])&gt;0, "YES", "NO")</f>
        <v>YES</v>
      </c>
      <c r="F1189" t="s">
        <v>1493</v>
      </c>
      <c r="G1189" t="s">
        <v>769</v>
      </c>
      <c r="H1189" s="6" t="s">
        <v>802</v>
      </c>
      <c r="I1189" s="6" t="s">
        <v>803</v>
      </c>
      <c r="J1189" s="11">
        <v>7214</v>
      </c>
      <c r="K1189" t="s">
        <v>771</v>
      </c>
      <c r="L1189" t="s">
        <v>154</v>
      </c>
      <c r="M1189" t="s">
        <v>772</v>
      </c>
      <c r="N1189">
        <v>2021</v>
      </c>
      <c r="O1189" t="s">
        <v>772</v>
      </c>
      <c r="P1189" t="s">
        <v>43</v>
      </c>
      <c r="Q1189" t="s">
        <v>43</v>
      </c>
      <c r="R1189" t="s">
        <v>777</v>
      </c>
    </row>
    <row r="1190" spans="1:18" ht="17.25" customHeight="1">
      <c r="A1190" t="s">
        <v>768</v>
      </c>
      <c r="B1190" t="s">
        <v>610</v>
      </c>
      <c r="C1190" s="2" t="s">
        <v>1561</v>
      </c>
      <c r="D1190" t="s">
        <v>17</v>
      </c>
      <c r="E1190" t="str">
        <f>+IF(COUNTIF('List most widespread'!$A$1:$A$38, DB_crossborder[[#This Row],[Occupation title (text)]])&gt;0, "YES", "NO")</f>
        <v>YES</v>
      </c>
      <c r="F1190" t="s">
        <v>1493</v>
      </c>
      <c r="G1190" t="s">
        <v>769</v>
      </c>
      <c r="H1190" s="6" t="s">
        <v>776</v>
      </c>
      <c r="I1190" s="6" t="s">
        <v>78</v>
      </c>
      <c r="J1190" s="11">
        <v>7223</v>
      </c>
      <c r="K1190" t="s">
        <v>771</v>
      </c>
      <c r="L1190" t="s">
        <v>154</v>
      </c>
      <c r="M1190" t="s">
        <v>772</v>
      </c>
      <c r="N1190">
        <v>2021</v>
      </c>
      <c r="O1190" t="s">
        <v>772</v>
      </c>
      <c r="P1190" t="s">
        <v>43</v>
      </c>
      <c r="Q1190" t="s">
        <v>43</v>
      </c>
      <c r="R1190" t="s">
        <v>777</v>
      </c>
    </row>
    <row r="1191" spans="1:18" ht="17.25" customHeight="1">
      <c r="A1191" t="s">
        <v>768</v>
      </c>
      <c r="B1191" t="s">
        <v>741</v>
      </c>
      <c r="C1191" s="2" t="s">
        <v>1561</v>
      </c>
      <c r="D1191" t="s">
        <v>17</v>
      </c>
      <c r="E1191" t="str">
        <f>+IF(COUNTIF('List most widespread'!$A$1:$A$38, DB_crossborder[[#This Row],[Occupation title (text)]])&gt;0, "YES", "NO")</f>
        <v>YES</v>
      </c>
      <c r="F1191" t="s">
        <v>1493</v>
      </c>
      <c r="G1191" t="s">
        <v>769</v>
      </c>
      <c r="H1191" s="6" t="s">
        <v>801</v>
      </c>
      <c r="I1191" s="6" t="s">
        <v>76</v>
      </c>
      <c r="J1191" s="11">
        <v>7231</v>
      </c>
      <c r="K1191" t="s">
        <v>771</v>
      </c>
      <c r="L1191" t="s">
        <v>154</v>
      </c>
      <c r="M1191" t="s">
        <v>772</v>
      </c>
      <c r="N1191">
        <v>2021</v>
      </c>
      <c r="O1191" t="s">
        <v>772</v>
      </c>
      <c r="P1191" t="s">
        <v>43</v>
      </c>
      <c r="Q1191" t="s">
        <v>43</v>
      </c>
      <c r="R1191" t="s">
        <v>777</v>
      </c>
    </row>
    <row r="1192" spans="1:18" ht="17.25" customHeight="1">
      <c r="A1192" t="s">
        <v>768</v>
      </c>
      <c r="B1192" t="s">
        <v>614</v>
      </c>
      <c r="C1192" s="2" t="s">
        <v>1561</v>
      </c>
      <c r="D1192" t="s">
        <v>17</v>
      </c>
      <c r="E1192" t="str">
        <f>+IF(COUNTIF('List most widespread'!$A$1:$A$38, DB_crossborder[[#This Row],[Occupation title (text)]])&gt;0, "YES", "NO")</f>
        <v>YES</v>
      </c>
      <c r="F1192" t="s">
        <v>1493</v>
      </c>
      <c r="G1192" t="s">
        <v>769</v>
      </c>
      <c r="H1192" s="6" t="s">
        <v>799</v>
      </c>
      <c r="I1192" s="6" t="s">
        <v>119</v>
      </c>
      <c r="J1192" s="11">
        <v>7233</v>
      </c>
      <c r="K1192" t="s">
        <v>771</v>
      </c>
      <c r="L1192" t="s">
        <v>154</v>
      </c>
      <c r="M1192" t="s">
        <v>772</v>
      </c>
      <c r="N1192">
        <v>2021</v>
      </c>
      <c r="O1192" t="s">
        <v>772</v>
      </c>
      <c r="P1192" t="s">
        <v>43</v>
      </c>
      <c r="Q1192" t="s">
        <v>43</v>
      </c>
      <c r="R1192" t="s">
        <v>777</v>
      </c>
    </row>
    <row r="1193" spans="1:18" ht="17.25" customHeight="1">
      <c r="A1193" t="s">
        <v>768</v>
      </c>
      <c r="B1193" t="s">
        <v>1669</v>
      </c>
      <c r="C1193" s="1" t="s">
        <v>1563</v>
      </c>
      <c r="D1193" t="s">
        <v>37</v>
      </c>
      <c r="E1193" t="str">
        <f>+IF(COUNTIF('List most widespread'!$F$1:$F$37, DB_crossborder[[#This Row],[Occupation title (text)]])&gt;0, "YES", "NO")</f>
        <v>NO</v>
      </c>
      <c r="G1193" t="s">
        <v>769</v>
      </c>
      <c r="H1193" s="6" t="s">
        <v>916</v>
      </c>
      <c r="I1193" s="6" t="s">
        <v>917</v>
      </c>
      <c r="J1193" s="11">
        <v>5112</v>
      </c>
      <c r="K1193" t="s">
        <v>909</v>
      </c>
      <c r="L1193" t="s">
        <v>154</v>
      </c>
      <c r="M1193" t="s">
        <v>772</v>
      </c>
      <c r="N1193">
        <v>2021</v>
      </c>
      <c r="O1193" t="s">
        <v>772</v>
      </c>
      <c r="P1193" t="s">
        <v>43</v>
      </c>
      <c r="Q1193" t="s">
        <v>43</v>
      </c>
      <c r="R1193" t="s">
        <v>777</v>
      </c>
    </row>
    <row r="1194" spans="1:18" ht="17.25" customHeight="1">
      <c r="A1194" t="s">
        <v>768</v>
      </c>
      <c r="B1194" t="s">
        <v>632</v>
      </c>
      <c r="C1194" s="2" t="s">
        <v>1561</v>
      </c>
      <c r="D1194" t="s">
        <v>17</v>
      </c>
      <c r="E1194" t="str">
        <f>+IF(COUNTIF('List most widespread'!$A$1:$A$38, DB_crossborder[[#This Row],[Occupation title (text)]])&gt;0, "YES", "NO")</f>
        <v>NO</v>
      </c>
      <c r="F1194" t="s">
        <v>1493</v>
      </c>
      <c r="G1194" t="s">
        <v>769</v>
      </c>
      <c r="H1194" s="6" t="s">
        <v>864</v>
      </c>
      <c r="I1194" s="6" t="s">
        <v>865</v>
      </c>
      <c r="J1194" s="11">
        <v>7322</v>
      </c>
      <c r="K1194" t="s">
        <v>771</v>
      </c>
      <c r="L1194" t="s">
        <v>154</v>
      </c>
      <c r="M1194" t="s">
        <v>772</v>
      </c>
      <c r="N1194">
        <v>2021</v>
      </c>
      <c r="O1194" t="s">
        <v>772</v>
      </c>
      <c r="P1194" t="s">
        <v>43</v>
      </c>
      <c r="Q1194" t="s">
        <v>43</v>
      </c>
      <c r="R1194" t="s">
        <v>777</v>
      </c>
    </row>
    <row r="1195" spans="1:18" ht="17.25" customHeight="1">
      <c r="A1195" t="s">
        <v>768</v>
      </c>
      <c r="B1195" t="s">
        <v>767</v>
      </c>
      <c r="C1195" s="2" t="s">
        <v>1561</v>
      </c>
      <c r="D1195" t="s">
        <v>17</v>
      </c>
      <c r="E1195" t="str">
        <f>+IF(COUNTIF('List most widespread'!$A$1:$A$38, DB_crossborder[[#This Row],[Occupation title (text)]])&gt;0, "YES", "NO")</f>
        <v>NO</v>
      </c>
      <c r="F1195" t="s">
        <v>1493</v>
      </c>
      <c r="G1195" t="s">
        <v>769</v>
      </c>
      <c r="H1195" s="6" t="s">
        <v>878</v>
      </c>
      <c r="I1195" s="6" t="s">
        <v>879</v>
      </c>
      <c r="J1195" s="11">
        <v>7323</v>
      </c>
      <c r="K1195" t="s">
        <v>771</v>
      </c>
      <c r="L1195" t="s">
        <v>154</v>
      </c>
      <c r="M1195" t="s">
        <v>772</v>
      </c>
      <c r="N1195">
        <v>2021</v>
      </c>
      <c r="O1195" t="s">
        <v>772</v>
      </c>
      <c r="P1195" t="s">
        <v>43</v>
      </c>
      <c r="Q1195" t="s">
        <v>43</v>
      </c>
      <c r="R1195" t="s">
        <v>777</v>
      </c>
    </row>
    <row r="1196" spans="1:18" ht="17.25" customHeight="1">
      <c r="A1196" t="s">
        <v>768</v>
      </c>
      <c r="B1196" t="s">
        <v>60</v>
      </c>
      <c r="C1196" s="2" t="s">
        <v>1561</v>
      </c>
      <c r="D1196" t="s">
        <v>17</v>
      </c>
      <c r="E1196" t="str">
        <f>+IF(COUNTIF('List most widespread'!$A$1:$A$38, DB_crossborder[[#This Row],[Occupation title (text)]])&gt;0, "YES", "NO")</f>
        <v>YES</v>
      </c>
      <c r="F1196" t="s">
        <v>1493</v>
      </c>
      <c r="G1196" t="s">
        <v>769</v>
      </c>
      <c r="H1196" s="6" t="s">
        <v>840</v>
      </c>
      <c r="I1196" s="6" t="s">
        <v>61</v>
      </c>
      <c r="J1196" s="11">
        <v>7411</v>
      </c>
      <c r="K1196" t="s">
        <v>771</v>
      </c>
      <c r="L1196" t="s">
        <v>154</v>
      </c>
      <c r="M1196" t="s">
        <v>772</v>
      </c>
      <c r="N1196">
        <v>2021</v>
      </c>
      <c r="O1196" t="s">
        <v>772</v>
      </c>
      <c r="P1196" t="s">
        <v>43</v>
      </c>
      <c r="Q1196" t="s">
        <v>43</v>
      </c>
      <c r="R1196" t="s">
        <v>777</v>
      </c>
    </row>
    <row r="1197" spans="1:18" ht="17.25" customHeight="1">
      <c r="A1197" t="s">
        <v>768</v>
      </c>
      <c r="B1197" t="s">
        <v>62</v>
      </c>
      <c r="C1197" s="2" t="s">
        <v>1561</v>
      </c>
      <c r="D1197" t="s">
        <v>17</v>
      </c>
      <c r="E1197" t="str">
        <f>+IF(COUNTIF('List most widespread'!$A$1:$A$38, DB_crossborder[[#This Row],[Occupation title (text)]])&gt;0, "YES", "NO")</f>
        <v>YES</v>
      </c>
      <c r="F1197" t="s">
        <v>1493</v>
      </c>
      <c r="G1197" t="s">
        <v>769</v>
      </c>
      <c r="H1197" s="6" t="s">
        <v>854</v>
      </c>
      <c r="I1197" s="6" t="s">
        <v>63</v>
      </c>
      <c r="J1197" s="11">
        <v>7412</v>
      </c>
      <c r="K1197" t="s">
        <v>771</v>
      </c>
      <c r="L1197" t="s">
        <v>154</v>
      </c>
      <c r="M1197" t="s">
        <v>772</v>
      </c>
      <c r="N1197">
        <v>2021</v>
      </c>
      <c r="O1197" t="s">
        <v>772</v>
      </c>
      <c r="P1197" t="s">
        <v>43</v>
      </c>
      <c r="Q1197" t="s">
        <v>43</v>
      </c>
      <c r="R1197" t="s">
        <v>25</v>
      </c>
    </row>
    <row r="1198" spans="1:18" ht="17.25" customHeight="1">
      <c r="A1198" t="s">
        <v>768</v>
      </c>
      <c r="B1198" t="s">
        <v>636</v>
      </c>
      <c r="C1198" s="2" t="s">
        <v>1561</v>
      </c>
      <c r="D1198" t="s">
        <v>17</v>
      </c>
      <c r="E1198" t="str">
        <f>+IF(COUNTIF('List most widespread'!$A$1:$A$38, DB_crossborder[[#This Row],[Occupation title (text)]])&gt;0, "YES", "NO")</f>
        <v>NO</v>
      </c>
      <c r="F1198" t="s">
        <v>1493</v>
      </c>
      <c r="G1198" t="s">
        <v>769</v>
      </c>
      <c r="H1198" s="6" t="s">
        <v>838</v>
      </c>
      <c r="I1198" s="6" t="s">
        <v>839</v>
      </c>
      <c r="J1198" s="11">
        <v>7421</v>
      </c>
      <c r="K1198" t="s">
        <v>771</v>
      </c>
      <c r="L1198" t="s">
        <v>154</v>
      </c>
      <c r="M1198" t="s">
        <v>772</v>
      </c>
      <c r="N1198">
        <v>2021</v>
      </c>
      <c r="O1198" t="s">
        <v>772</v>
      </c>
      <c r="P1198" t="s">
        <v>43</v>
      </c>
      <c r="Q1198" t="s">
        <v>43</v>
      </c>
      <c r="R1198" t="s">
        <v>777</v>
      </c>
    </row>
    <row r="1199" spans="1:18" ht="17.25" customHeight="1">
      <c r="A1199" t="s">
        <v>768</v>
      </c>
      <c r="B1199" t="s">
        <v>742</v>
      </c>
      <c r="C1199" s="2" t="s">
        <v>1561</v>
      </c>
      <c r="D1199" t="s">
        <v>17</v>
      </c>
      <c r="E1199" t="str">
        <f>+IF(COUNTIF('List most widespread'!$A$1:$A$38, DB_crossborder[[#This Row],[Occupation title (text)]])&gt;0, "YES", "NO")</f>
        <v>YES</v>
      </c>
      <c r="F1199" t="s">
        <v>1493</v>
      </c>
      <c r="G1199" t="s">
        <v>769</v>
      </c>
      <c r="H1199" s="6" t="s">
        <v>811</v>
      </c>
      <c r="I1199" s="6" t="s">
        <v>812</v>
      </c>
      <c r="J1199" s="11">
        <v>7511</v>
      </c>
      <c r="K1199" t="s">
        <v>771</v>
      </c>
      <c r="L1199" t="s">
        <v>154</v>
      </c>
      <c r="M1199" t="s">
        <v>772</v>
      </c>
      <c r="N1199">
        <v>2021</v>
      </c>
      <c r="O1199" t="s">
        <v>772</v>
      </c>
      <c r="P1199" t="s">
        <v>43</v>
      </c>
      <c r="Q1199" t="s">
        <v>43</v>
      </c>
      <c r="R1199" t="s">
        <v>777</v>
      </c>
    </row>
    <row r="1200" spans="1:18" ht="17.25" customHeight="1">
      <c r="A1200" t="s">
        <v>768</v>
      </c>
      <c r="B1200" t="s">
        <v>638</v>
      </c>
      <c r="C1200" s="2" t="s">
        <v>1561</v>
      </c>
      <c r="D1200" t="s">
        <v>17</v>
      </c>
      <c r="E1200" t="str">
        <f>+IF(COUNTIF('List most widespread'!$A$1:$A$38, DB_crossborder[[#This Row],[Occupation title (text)]])&gt;0, "YES", "NO")</f>
        <v>YES</v>
      </c>
      <c r="F1200" t="s">
        <v>1493</v>
      </c>
      <c r="G1200" t="s">
        <v>769</v>
      </c>
      <c r="H1200" s="6" t="s">
        <v>886</v>
      </c>
      <c r="I1200" s="6" t="s">
        <v>887</v>
      </c>
      <c r="J1200" s="11">
        <v>7512</v>
      </c>
      <c r="K1200" t="s">
        <v>771</v>
      </c>
      <c r="L1200" t="s">
        <v>154</v>
      </c>
      <c r="M1200" t="s">
        <v>772</v>
      </c>
      <c r="N1200">
        <v>2021</v>
      </c>
      <c r="O1200" t="s">
        <v>772</v>
      </c>
      <c r="P1200" t="s">
        <v>43</v>
      </c>
      <c r="Q1200" t="s">
        <v>43</v>
      </c>
      <c r="R1200" t="s">
        <v>777</v>
      </c>
    </row>
    <row r="1201" spans="1:19" ht="17.25" customHeight="1">
      <c r="A1201" t="s">
        <v>768</v>
      </c>
      <c r="B1201" t="s">
        <v>642</v>
      </c>
      <c r="C1201" s="2" t="s">
        <v>1561</v>
      </c>
      <c r="D1201" t="s">
        <v>17</v>
      </c>
      <c r="E1201" t="str">
        <f>+IF(COUNTIF('List most widespread'!$A$1:$A$38, DB_crossborder[[#This Row],[Occupation title (text)]])&gt;0, "YES", "NO")</f>
        <v>NO</v>
      </c>
      <c r="F1201" t="s">
        <v>1493</v>
      </c>
      <c r="G1201" t="s">
        <v>769</v>
      </c>
      <c r="H1201" s="6" t="s">
        <v>806</v>
      </c>
      <c r="I1201" s="6" t="s">
        <v>807</v>
      </c>
      <c r="J1201" s="11">
        <v>7522</v>
      </c>
      <c r="K1201" t="s">
        <v>771</v>
      </c>
      <c r="L1201" t="s">
        <v>154</v>
      </c>
      <c r="M1201" t="s">
        <v>772</v>
      </c>
      <c r="N1201">
        <v>2021</v>
      </c>
      <c r="O1201" t="s">
        <v>772</v>
      </c>
      <c r="P1201" t="s">
        <v>43</v>
      </c>
      <c r="Q1201" t="s">
        <v>43</v>
      </c>
      <c r="R1201" t="s">
        <v>777</v>
      </c>
    </row>
    <row r="1202" spans="1:19" ht="17.25" customHeight="1">
      <c r="A1202" t="s">
        <v>768</v>
      </c>
      <c r="B1202" t="s">
        <v>644</v>
      </c>
      <c r="C1202" s="2" t="s">
        <v>1561</v>
      </c>
      <c r="D1202" t="s">
        <v>17</v>
      </c>
      <c r="E1202" t="str">
        <f>+IF(COUNTIF('List most widespread'!$A$1:$A$38, DB_crossborder[[#This Row],[Occupation title (text)]])&gt;0, "YES", "NO")</f>
        <v>NO</v>
      </c>
      <c r="F1202" t="s">
        <v>1493</v>
      </c>
      <c r="G1202" t="s">
        <v>769</v>
      </c>
      <c r="H1202" s="6" t="s">
        <v>890</v>
      </c>
      <c r="I1202" s="6" t="s">
        <v>891</v>
      </c>
      <c r="J1202" s="11">
        <v>7531</v>
      </c>
      <c r="K1202" t="s">
        <v>771</v>
      </c>
      <c r="L1202" t="s">
        <v>154</v>
      </c>
      <c r="M1202" t="s">
        <v>772</v>
      </c>
      <c r="N1202">
        <v>2021</v>
      </c>
      <c r="O1202" t="s">
        <v>772</v>
      </c>
      <c r="P1202" t="s">
        <v>43</v>
      </c>
      <c r="Q1202" t="s">
        <v>43</v>
      </c>
      <c r="R1202" t="s">
        <v>25</v>
      </c>
    </row>
    <row r="1203" spans="1:19" ht="17.25" customHeight="1">
      <c r="A1203" t="s">
        <v>768</v>
      </c>
      <c r="B1203" t="s">
        <v>656</v>
      </c>
      <c r="C1203" s="1" t="s">
        <v>1564</v>
      </c>
      <c r="D1203" t="s">
        <v>17</v>
      </c>
      <c r="E1203" t="str">
        <f>+IF(COUNTIF('List most widespread'!$A$1:$A$38, DB_crossborder[[#This Row],[Occupation title (text)]])&gt;0, "YES", "NO")</f>
        <v>NO</v>
      </c>
      <c r="F1203" t="s">
        <v>1493</v>
      </c>
      <c r="G1203" t="s">
        <v>769</v>
      </c>
      <c r="H1203" s="6" t="s">
        <v>852</v>
      </c>
      <c r="I1203" s="6" t="s">
        <v>853</v>
      </c>
      <c r="J1203" s="11">
        <v>8121</v>
      </c>
      <c r="K1203" t="s">
        <v>771</v>
      </c>
      <c r="L1203" t="s">
        <v>154</v>
      </c>
      <c r="M1203" t="s">
        <v>772</v>
      </c>
      <c r="N1203">
        <v>2021</v>
      </c>
      <c r="O1203" t="s">
        <v>772</v>
      </c>
      <c r="P1203" t="s">
        <v>43</v>
      </c>
      <c r="Q1203" t="s">
        <v>43</v>
      </c>
      <c r="R1203" t="s">
        <v>777</v>
      </c>
    </row>
    <row r="1204" spans="1:19" ht="17.25" customHeight="1">
      <c r="A1204" t="s">
        <v>768</v>
      </c>
      <c r="B1204" t="s">
        <v>746</v>
      </c>
      <c r="C1204" s="1" t="s">
        <v>1564</v>
      </c>
      <c r="D1204" t="s">
        <v>17</v>
      </c>
      <c r="E1204" t="str">
        <f>+IF(COUNTIF('List most widespread'!$A$1:$A$38, DB_crossborder[[#This Row],[Occupation title (text)]])&gt;0, "YES", "NO")</f>
        <v>NO</v>
      </c>
      <c r="F1204" t="s">
        <v>1493</v>
      </c>
      <c r="G1204" t="s">
        <v>769</v>
      </c>
      <c r="H1204" s="6" t="s">
        <v>857</v>
      </c>
      <c r="I1204" s="6" t="s">
        <v>858</v>
      </c>
      <c r="J1204" s="11">
        <v>8153</v>
      </c>
      <c r="K1204" t="s">
        <v>771</v>
      </c>
      <c r="L1204" t="s">
        <v>154</v>
      </c>
      <c r="M1204" t="s">
        <v>772</v>
      </c>
      <c r="N1204">
        <v>2021</v>
      </c>
      <c r="O1204" t="s">
        <v>772</v>
      </c>
      <c r="P1204" t="s">
        <v>43</v>
      </c>
      <c r="Q1204" t="s">
        <v>43</v>
      </c>
      <c r="R1204" t="s">
        <v>25</v>
      </c>
    </row>
    <row r="1205" spans="1:19" ht="17.25" customHeight="1">
      <c r="A1205" t="s">
        <v>768</v>
      </c>
      <c r="B1205" t="s">
        <v>666</v>
      </c>
      <c r="C1205" s="1" t="s">
        <v>1564</v>
      </c>
      <c r="D1205" t="s">
        <v>17</v>
      </c>
      <c r="E1205" t="str">
        <f>+IF(COUNTIF('List most widespread'!$A$1:$A$38, DB_crossborder[[#This Row],[Occupation title (text)]])&gt;0, "YES", "NO")</f>
        <v>NO</v>
      </c>
      <c r="F1205" t="s">
        <v>1493</v>
      </c>
      <c r="G1205" t="s">
        <v>769</v>
      </c>
      <c r="H1205" s="6" t="s">
        <v>833</v>
      </c>
      <c r="I1205" s="6" t="s">
        <v>834</v>
      </c>
      <c r="J1205" s="11">
        <v>8160</v>
      </c>
      <c r="K1205" t="s">
        <v>771</v>
      </c>
      <c r="L1205" t="s">
        <v>154</v>
      </c>
      <c r="M1205" t="s">
        <v>772</v>
      </c>
      <c r="N1205">
        <v>2021</v>
      </c>
      <c r="O1205" t="s">
        <v>772</v>
      </c>
      <c r="P1205" t="s">
        <v>43</v>
      </c>
      <c r="Q1205" t="s">
        <v>43</v>
      </c>
      <c r="R1205" t="s">
        <v>777</v>
      </c>
    </row>
    <row r="1206" spans="1:19" ht="17.25" customHeight="1">
      <c r="A1206" t="s">
        <v>768</v>
      </c>
      <c r="B1206" t="s">
        <v>276</v>
      </c>
      <c r="C1206" s="1" t="s">
        <v>1564</v>
      </c>
      <c r="D1206" t="s">
        <v>17</v>
      </c>
      <c r="E1206" t="str">
        <f>+IF(COUNTIF('List most widespread'!$A$1:$A$38, DB_crossborder[[#This Row],[Occupation title (text)]])&gt;0, "YES", "NO")</f>
        <v>NO</v>
      </c>
      <c r="F1206" t="s">
        <v>1493</v>
      </c>
      <c r="G1206" t="s">
        <v>769</v>
      </c>
      <c r="H1206" s="6" t="s">
        <v>866</v>
      </c>
      <c r="I1206" s="6" t="s">
        <v>867</v>
      </c>
      <c r="J1206" s="11">
        <v>8171</v>
      </c>
      <c r="K1206" t="s">
        <v>771</v>
      </c>
      <c r="L1206" t="s">
        <v>154</v>
      </c>
      <c r="M1206" t="s">
        <v>772</v>
      </c>
      <c r="N1206">
        <v>2021</v>
      </c>
      <c r="O1206" t="s">
        <v>772</v>
      </c>
      <c r="P1206" t="s">
        <v>43</v>
      </c>
      <c r="Q1206" t="s">
        <v>43</v>
      </c>
      <c r="R1206" t="s">
        <v>777</v>
      </c>
    </row>
    <row r="1207" spans="1:19" ht="17.25" customHeight="1">
      <c r="A1207" t="s">
        <v>768</v>
      </c>
      <c r="B1207" t="s">
        <v>280</v>
      </c>
      <c r="C1207" s="1" t="s">
        <v>1564</v>
      </c>
      <c r="D1207" t="s">
        <v>17</v>
      </c>
      <c r="E1207" t="str">
        <f>+IF(COUNTIF('List most widespread'!$A$1:$A$38, DB_crossborder[[#This Row],[Occupation title (text)]])&gt;0, "YES", "NO")</f>
        <v>NO</v>
      </c>
      <c r="F1207" t="s">
        <v>1493</v>
      </c>
      <c r="G1207" t="s">
        <v>769</v>
      </c>
      <c r="H1207" s="6" t="s">
        <v>870</v>
      </c>
      <c r="I1207" s="6" t="s">
        <v>871</v>
      </c>
      <c r="J1207" s="11">
        <v>8189</v>
      </c>
      <c r="K1207" t="s">
        <v>771</v>
      </c>
      <c r="L1207" t="s">
        <v>154</v>
      </c>
      <c r="M1207" t="s">
        <v>772</v>
      </c>
      <c r="N1207">
        <v>2021</v>
      </c>
      <c r="O1207" t="s">
        <v>772</v>
      </c>
      <c r="P1207" t="s">
        <v>43</v>
      </c>
      <c r="Q1207" t="s">
        <v>43</v>
      </c>
      <c r="R1207" t="s">
        <v>777</v>
      </c>
    </row>
    <row r="1208" spans="1:19" ht="17.25" customHeight="1">
      <c r="A1208" t="s">
        <v>768</v>
      </c>
      <c r="B1208" t="s">
        <v>759</v>
      </c>
      <c r="C1208" s="1" t="s">
        <v>1564</v>
      </c>
      <c r="D1208" t="s">
        <v>17</v>
      </c>
      <c r="E1208" t="str">
        <f>+IF(COUNTIF('List most widespread'!$A$1:$A$38, DB_crossborder[[#This Row],[Occupation title (text)]])&gt;0, "YES", "NO")</f>
        <v>NO</v>
      </c>
      <c r="F1208" t="s">
        <v>1493</v>
      </c>
      <c r="G1208" t="s">
        <v>769</v>
      </c>
      <c r="H1208" s="6" t="s">
        <v>860</v>
      </c>
      <c r="I1208" s="6" t="s">
        <v>861</v>
      </c>
      <c r="J1208" s="11">
        <v>8211</v>
      </c>
      <c r="K1208" t="s">
        <v>771</v>
      </c>
      <c r="L1208" t="s">
        <v>154</v>
      </c>
      <c r="M1208" t="s">
        <v>772</v>
      </c>
      <c r="N1208">
        <v>2021</v>
      </c>
      <c r="O1208" t="s">
        <v>772</v>
      </c>
      <c r="P1208" t="s">
        <v>43</v>
      </c>
      <c r="Q1208" t="s">
        <v>43</v>
      </c>
      <c r="R1208" t="s">
        <v>777</v>
      </c>
    </row>
    <row r="1209" spans="1:19" ht="17.25" customHeight="1">
      <c r="A1209" t="s">
        <v>768</v>
      </c>
      <c r="B1209" t="s">
        <v>1053</v>
      </c>
      <c r="C1209" s="1" t="s">
        <v>1564</v>
      </c>
      <c r="D1209" t="s">
        <v>17</v>
      </c>
      <c r="E1209" t="str">
        <f>+IF(COUNTIF('List most widespread'!$A$1:$A$38, DB_crossborder[[#This Row],[Occupation title (text)]])&gt;0, "YES", "NO")</f>
        <v>NO</v>
      </c>
      <c r="F1209" t="s">
        <v>1493</v>
      </c>
      <c r="G1209" t="s">
        <v>769</v>
      </c>
      <c r="H1209" s="6" t="s">
        <v>828</v>
      </c>
      <c r="I1209" s="6" t="s">
        <v>829</v>
      </c>
      <c r="J1209" s="11">
        <v>8212</v>
      </c>
      <c r="K1209" t="s">
        <v>771</v>
      </c>
      <c r="L1209" t="s">
        <v>154</v>
      </c>
      <c r="M1209" t="s">
        <v>772</v>
      </c>
      <c r="N1209">
        <v>2021</v>
      </c>
      <c r="O1209" t="s">
        <v>772</v>
      </c>
      <c r="P1209" t="s">
        <v>43</v>
      </c>
      <c r="Q1209" t="s">
        <v>43</v>
      </c>
      <c r="R1209" t="s">
        <v>777</v>
      </c>
    </row>
    <row r="1210" spans="1:19" ht="17.25" customHeight="1">
      <c r="A1210" t="s">
        <v>768</v>
      </c>
      <c r="B1210" t="s">
        <v>679</v>
      </c>
      <c r="C1210" s="1" t="s">
        <v>1564</v>
      </c>
      <c r="D1210" t="s">
        <v>17</v>
      </c>
      <c r="E1210" t="str">
        <f>+IF(COUNTIF('List most widespread'!$A$1:$A$38, DB_crossborder[[#This Row],[Occupation title (text)]])&gt;0, "YES", "NO")</f>
        <v>YES</v>
      </c>
      <c r="F1210" t="s">
        <v>1493</v>
      </c>
      <c r="G1210" t="s">
        <v>769</v>
      </c>
      <c r="H1210" s="6" t="s">
        <v>835</v>
      </c>
      <c r="I1210" s="6" t="s">
        <v>836</v>
      </c>
      <c r="J1210" s="11">
        <v>8331</v>
      </c>
      <c r="K1210" t="s">
        <v>771</v>
      </c>
      <c r="L1210" t="s">
        <v>154</v>
      </c>
      <c r="M1210" t="s">
        <v>772</v>
      </c>
      <c r="N1210">
        <v>2021</v>
      </c>
      <c r="O1210" t="s">
        <v>772</v>
      </c>
      <c r="P1210" t="s">
        <v>43</v>
      </c>
      <c r="Q1210" t="s">
        <v>43</v>
      </c>
      <c r="R1210" t="s">
        <v>777</v>
      </c>
    </row>
    <row r="1211" spans="1:19" ht="17.25" customHeight="1">
      <c r="A1211" t="s">
        <v>768</v>
      </c>
      <c r="B1211" t="s">
        <v>681</v>
      </c>
      <c r="C1211" s="1" t="s">
        <v>1564</v>
      </c>
      <c r="D1211" t="s">
        <v>17</v>
      </c>
      <c r="E1211" t="str">
        <f>+IF(COUNTIF('List most widespread'!$A$1:$A$38, DB_crossborder[[#This Row],[Occupation title (text)]])&gt;0, "YES", "NO")</f>
        <v>YES</v>
      </c>
      <c r="F1211" t="s">
        <v>1493</v>
      </c>
      <c r="G1211" t="s">
        <v>769</v>
      </c>
      <c r="H1211" s="6" t="s">
        <v>843</v>
      </c>
      <c r="I1211" s="6" t="s">
        <v>844</v>
      </c>
      <c r="J1211" s="11">
        <v>8332</v>
      </c>
      <c r="K1211" t="s">
        <v>771</v>
      </c>
      <c r="L1211" t="s">
        <v>154</v>
      </c>
      <c r="M1211" t="s">
        <v>772</v>
      </c>
      <c r="N1211">
        <v>2021</v>
      </c>
      <c r="O1211" t="s">
        <v>772</v>
      </c>
      <c r="P1211" t="s">
        <v>43</v>
      </c>
      <c r="Q1211" t="s">
        <v>43</v>
      </c>
      <c r="R1211" t="s">
        <v>777</v>
      </c>
    </row>
    <row r="1212" spans="1:19" ht="17.25" customHeight="1">
      <c r="A1212" t="s">
        <v>768</v>
      </c>
      <c r="B1212" t="s">
        <v>748</v>
      </c>
      <c r="C1212" s="1" t="s">
        <v>1564</v>
      </c>
      <c r="D1212" t="s">
        <v>17</v>
      </c>
      <c r="E1212" t="str">
        <f>+IF(COUNTIF('List most widespread'!$A$1:$A$38, DB_crossborder[[#This Row],[Occupation title (text)]])&gt;0, "YES", "NO")</f>
        <v>NO</v>
      </c>
      <c r="F1212" t="s">
        <v>1493</v>
      </c>
      <c r="G1212" t="s">
        <v>769</v>
      </c>
      <c r="H1212" s="6" t="s">
        <v>905</v>
      </c>
      <c r="I1212" s="6" t="s">
        <v>906</v>
      </c>
      <c r="J1212" s="11">
        <v>8341</v>
      </c>
      <c r="K1212" t="s">
        <v>771</v>
      </c>
      <c r="L1212" t="s">
        <v>154</v>
      </c>
      <c r="M1212" t="s">
        <v>772</v>
      </c>
      <c r="N1212">
        <v>2021</v>
      </c>
      <c r="O1212" t="s">
        <v>772</v>
      </c>
      <c r="P1212" t="s">
        <v>43</v>
      </c>
      <c r="Q1212" t="s">
        <v>43</v>
      </c>
      <c r="R1212" t="s">
        <v>777</v>
      </c>
    </row>
    <row r="1213" spans="1:19" ht="17.25" customHeight="1">
      <c r="A1213" t="s">
        <v>768</v>
      </c>
      <c r="B1213" t="s">
        <v>683</v>
      </c>
      <c r="C1213" s="1" t="s">
        <v>1564</v>
      </c>
      <c r="D1213" t="s">
        <v>17</v>
      </c>
      <c r="E1213" t="str">
        <f>+IF(COUNTIF('List most widespread'!$A$1:$A$38, DB_crossborder[[#This Row],[Occupation title (text)]])&gt;0, "YES", "NO")</f>
        <v>YES</v>
      </c>
      <c r="F1213" t="s">
        <v>1493</v>
      </c>
      <c r="G1213" t="s">
        <v>769</v>
      </c>
      <c r="H1213" s="6" t="s">
        <v>847</v>
      </c>
      <c r="I1213" s="6" t="s">
        <v>848</v>
      </c>
      <c r="J1213" s="11">
        <v>8342</v>
      </c>
      <c r="K1213" t="s">
        <v>771</v>
      </c>
      <c r="L1213" t="s">
        <v>154</v>
      </c>
      <c r="M1213" t="s">
        <v>772</v>
      </c>
      <c r="N1213">
        <v>2021</v>
      </c>
      <c r="O1213" t="s">
        <v>772</v>
      </c>
      <c r="P1213" t="s">
        <v>43</v>
      </c>
      <c r="Q1213" t="s">
        <v>43</v>
      </c>
      <c r="R1213" t="s">
        <v>25</v>
      </c>
    </row>
    <row r="1214" spans="1:19" ht="17.25" customHeight="1">
      <c r="A1214" t="s">
        <v>768</v>
      </c>
      <c r="B1214" t="s">
        <v>243</v>
      </c>
      <c r="C1214" s="1" t="s">
        <v>1565</v>
      </c>
      <c r="D1214" t="s">
        <v>17</v>
      </c>
      <c r="E1214" t="str">
        <f>+IF(COUNTIF('List most widespread'!$A$1:$A$38, DB_crossborder[[#This Row],[Occupation title (text)]])&gt;0, "YES", "NO")</f>
        <v>NO</v>
      </c>
      <c r="F1214" t="s">
        <v>1493</v>
      </c>
      <c r="G1214" t="s">
        <v>769</v>
      </c>
      <c r="H1214" s="6" t="s">
        <v>815</v>
      </c>
      <c r="I1214" s="6" t="s">
        <v>816</v>
      </c>
      <c r="J1214" s="11">
        <v>9111</v>
      </c>
      <c r="K1214" t="s">
        <v>771</v>
      </c>
      <c r="L1214" t="s">
        <v>154</v>
      </c>
      <c r="M1214" t="s">
        <v>772</v>
      </c>
      <c r="N1214">
        <v>2021</v>
      </c>
      <c r="O1214" t="s">
        <v>772</v>
      </c>
      <c r="P1214" t="s">
        <v>43</v>
      </c>
      <c r="Q1214" t="s">
        <v>43</v>
      </c>
      <c r="R1214" t="s">
        <v>777</v>
      </c>
    </row>
    <row r="1215" spans="1:19" ht="17.25" customHeight="1">
      <c r="A1215" t="s">
        <v>1743</v>
      </c>
      <c r="B1215" t="s">
        <v>287</v>
      </c>
      <c r="C1215" t="s">
        <v>1562</v>
      </c>
      <c r="D1215" t="s">
        <v>17</v>
      </c>
      <c r="E1215" t="str">
        <f>+IF(COUNTIF('List most widespread'!$A$1:$A$38, DB_crossborder[[#This Row],[Occupation title (text)]])&gt;0, "YES", "NO")</f>
        <v>NO</v>
      </c>
      <c r="F1215" t="s">
        <v>32</v>
      </c>
      <c r="G1215" t="s">
        <v>288</v>
      </c>
      <c r="H1215" s="5" t="s">
        <v>1682</v>
      </c>
      <c r="I1215" s="5" t="s">
        <v>1682</v>
      </c>
      <c r="J1215" s="11">
        <v>1112</v>
      </c>
      <c r="K1215" s="1" t="s">
        <v>1683</v>
      </c>
      <c r="L1215" t="s">
        <v>55</v>
      </c>
      <c r="M1215" s="1" t="s">
        <v>1684</v>
      </c>
      <c r="N1215" t="s">
        <v>1674</v>
      </c>
      <c r="O1215" s="21" t="s">
        <v>1675</v>
      </c>
      <c r="P1215" t="s">
        <v>25</v>
      </c>
      <c r="Q1215" s="1" t="s">
        <v>25</v>
      </c>
      <c r="R1215" t="s">
        <v>25</v>
      </c>
      <c r="S1215" s="1" t="s">
        <v>1676</v>
      </c>
    </row>
    <row r="1216" spans="1:19" ht="17.25" customHeight="1">
      <c r="A1216" t="s">
        <v>1743</v>
      </c>
      <c r="B1216" t="s">
        <v>544</v>
      </c>
      <c r="C1216" s="1" t="s">
        <v>1563</v>
      </c>
      <c r="D1216" t="s">
        <v>17</v>
      </c>
      <c r="E1216" t="str">
        <f>+IF(COUNTIF('List most widespread'!$A$1:$A$38, DB_crossborder[[#This Row],[Occupation title (text)]])&gt;0, "YES", "NO")</f>
        <v>YES</v>
      </c>
      <c r="F1216" t="s">
        <v>18</v>
      </c>
      <c r="G1216" t="s">
        <v>288</v>
      </c>
      <c r="H1216" s="5" t="s">
        <v>545</v>
      </c>
      <c r="I1216" s="5" t="s">
        <v>545</v>
      </c>
      <c r="J1216" s="11">
        <v>5131</v>
      </c>
      <c r="K1216" s="1" t="s">
        <v>1683</v>
      </c>
      <c r="L1216" s="1" t="s">
        <v>21</v>
      </c>
      <c r="M1216" s="1" t="s">
        <v>1685</v>
      </c>
      <c r="N1216" t="s">
        <v>1681</v>
      </c>
      <c r="O1216" s="21" t="s">
        <v>1675</v>
      </c>
      <c r="P1216" t="s">
        <v>25</v>
      </c>
      <c r="Q1216" s="1" t="s">
        <v>25</v>
      </c>
      <c r="R1216" s="1" t="s">
        <v>26</v>
      </c>
      <c r="S1216" s="1" t="s">
        <v>1676</v>
      </c>
    </row>
    <row r="1217" spans="1:19" ht="17.25" customHeight="1">
      <c r="A1217" t="s">
        <v>1743</v>
      </c>
      <c r="B1217" t="s">
        <v>1049</v>
      </c>
      <c r="C1217" s="1" t="s">
        <v>1563</v>
      </c>
      <c r="D1217" t="s">
        <v>17</v>
      </c>
      <c r="E1217" t="str">
        <f>+IF(COUNTIF('List most widespread'!$A$1:$A$38, DB_crossborder[[#This Row],[Occupation title (text)]])&gt;0, "YES", "NO")</f>
        <v>NO</v>
      </c>
      <c r="F1217" t="s">
        <v>18</v>
      </c>
      <c r="G1217" t="s">
        <v>288</v>
      </c>
      <c r="H1217">
        <v>5243</v>
      </c>
      <c r="I1217" s="5" t="s">
        <v>1686</v>
      </c>
      <c r="J1217" s="11">
        <v>5243</v>
      </c>
      <c r="K1217" s="1" t="s">
        <v>1683</v>
      </c>
      <c r="L1217" t="s">
        <v>55</v>
      </c>
      <c r="M1217" s="1" t="s">
        <v>1687</v>
      </c>
      <c r="N1217" t="s">
        <v>1688</v>
      </c>
      <c r="O1217" s="21" t="s">
        <v>1675</v>
      </c>
      <c r="P1217" t="s">
        <v>25</v>
      </c>
      <c r="Q1217" s="1" t="s">
        <v>25</v>
      </c>
      <c r="R1217" s="1" t="s">
        <v>26</v>
      </c>
      <c r="S1217" s="1" t="s">
        <v>1676</v>
      </c>
    </row>
    <row r="1218" spans="1:19" ht="17.25" customHeight="1">
      <c r="A1218" t="s">
        <v>1743</v>
      </c>
      <c r="B1218" t="s">
        <v>68</v>
      </c>
      <c r="C1218" s="2" t="s">
        <v>1561</v>
      </c>
      <c r="D1218" t="s">
        <v>17</v>
      </c>
      <c r="E1218" t="str">
        <f>+IF(COUNTIF('List most widespread'!$A$1:$A$38, DB_crossborder[[#This Row],[Occupation title (text)]])&gt;0, "YES", "NO")</f>
        <v>YES</v>
      </c>
      <c r="F1218" t="s">
        <v>18</v>
      </c>
      <c r="G1218" t="s">
        <v>288</v>
      </c>
      <c r="H1218" s="5" t="s">
        <v>443</v>
      </c>
      <c r="I1218" s="5" t="s">
        <v>443</v>
      </c>
      <c r="J1218" s="11">
        <v>7126</v>
      </c>
      <c r="K1218" s="1" t="s">
        <v>1683</v>
      </c>
      <c r="L1218" t="s">
        <v>55</v>
      </c>
      <c r="M1218" s="1" t="s">
        <v>1684</v>
      </c>
      <c r="N1218" t="s">
        <v>1674</v>
      </c>
      <c r="O1218" s="21" t="s">
        <v>1675</v>
      </c>
      <c r="P1218" t="s">
        <v>25</v>
      </c>
      <c r="Q1218" s="1" t="s">
        <v>25</v>
      </c>
      <c r="R1218" t="s">
        <v>25</v>
      </c>
      <c r="S1218" s="1" t="s">
        <v>1676</v>
      </c>
    </row>
    <row r="1219" spans="1:19" ht="17.25" customHeight="1">
      <c r="A1219" t="s">
        <v>1743</v>
      </c>
      <c r="B1219" t="s">
        <v>60</v>
      </c>
      <c r="C1219" s="2" t="s">
        <v>1561</v>
      </c>
      <c r="D1219" t="s">
        <v>17</v>
      </c>
      <c r="E1219" t="str">
        <f>+IF(COUNTIF('List most widespread'!$A$1:$A$38, DB_crossborder[[#This Row],[Occupation title (text)]])&gt;0, "YES", "NO")</f>
        <v>YES</v>
      </c>
      <c r="F1219" t="s">
        <v>18</v>
      </c>
      <c r="G1219" t="s">
        <v>288</v>
      </c>
      <c r="H1219" s="5" t="s">
        <v>1689</v>
      </c>
      <c r="I1219" s="5" t="s">
        <v>1689</v>
      </c>
      <c r="J1219" s="11">
        <v>7411</v>
      </c>
      <c r="K1219" s="1" t="s">
        <v>1683</v>
      </c>
      <c r="L1219" t="s">
        <v>55</v>
      </c>
      <c r="M1219" s="21" t="s">
        <v>1690</v>
      </c>
      <c r="N1219" t="s">
        <v>1674</v>
      </c>
      <c r="O1219" s="21" t="s">
        <v>1675</v>
      </c>
      <c r="P1219" t="s">
        <v>25</v>
      </c>
      <c r="Q1219" s="1" t="s">
        <v>25</v>
      </c>
      <c r="R1219" t="s">
        <v>25</v>
      </c>
      <c r="S1219" s="1" t="s">
        <v>1676</v>
      </c>
    </row>
    <row r="1220" spans="1:19" ht="17.25" customHeight="1">
      <c r="A1220" t="s">
        <v>1743</v>
      </c>
      <c r="B1220" t="s">
        <v>237</v>
      </c>
      <c r="C1220" s="1" t="s">
        <v>1565</v>
      </c>
      <c r="D1220" t="s">
        <v>17</v>
      </c>
      <c r="E1220" t="str">
        <f>+IF(COUNTIF('List most widespread'!$A$1:$A$38, DB_crossborder[[#This Row],[Occupation title (text)]])&gt;0, "YES", "NO")</f>
        <v>YES</v>
      </c>
      <c r="F1220" t="s">
        <v>18</v>
      </c>
      <c r="G1220" t="s">
        <v>288</v>
      </c>
      <c r="H1220" s="5" t="s">
        <v>1691</v>
      </c>
      <c r="I1220" s="5" t="s">
        <v>1691</v>
      </c>
      <c r="J1220" s="11">
        <v>9112</v>
      </c>
      <c r="K1220" s="1" t="s">
        <v>1683</v>
      </c>
      <c r="L1220" s="1" t="s">
        <v>21</v>
      </c>
      <c r="M1220" s="1" t="s">
        <v>1685</v>
      </c>
      <c r="N1220" t="s">
        <v>1681</v>
      </c>
      <c r="O1220" s="21" t="s">
        <v>1675</v>
      </c>
      <c r="P1220" t="s">
        <v>25</v>
      </c>
      <c r="Q1220" s="1" t="s">
        <v>25</v>
      </c>
      <c r="R1220" s="1" t="s">
        <v>26</v>
      </c>
      <c r="S1220" s="1" t="s">
        <v>1676</v>
      </c>
    </row>
    <row r="1221" spans="1:19" ht="17.25" customHeight="1">
      <c r="A1221" t="s">
        <v>768</v>
      </c>
      <c r="B1221" t="s">
        <v>556</v>
      </c>
      <c r="C1221" s="1" t="s">
        <v>1563</v>
      </c>
      <c r="D1221" t="s">
        <v>37</v>
      </c>
      <c r="E1221" t="str">
        <f>+IF(COUNTIF('List most widespread'!$F$1:$F$37, DB_crossborder[[#This Row],[Occupation title (text)]])&gt;0, "YES", "NO")</f>
        <v>YES</v>
      </c>
      <c r="G1221" t="s">
        <v>769</v>
      </c>
      <c r="H1221" s="6" t="s">
        <v>915</v>
      </c>
      <c r="I1221" s="6" t="s">
        <v>150</v>
      </c>
      <c r="J1221" s="11">
        <v>5153</v>
      </c>
      <c r="K1221" t="s">
        <v>909</v>
      </c>
      <c r="L1221" t="s">
        <v>154</v>
      </c>
      <c r="M1221" t="s">
        <v>772</v>
      </c>
      <c r="N1221">
        <v>2021</v>
      </c>
      <c r="O1221" t="s">
        <v>772</v>
      </c>
      <c r="P1221" t="s">
        <v>43</v>
      </c>
      <c r="Q1221" t="s">
        <v>43</v>
      </c>
      <c r="R1221" t="s">
        <v>777</v>
      </c>
    </row>
    <row r="1222" spans="1:19" ht="17.25" customHeight="1">
      <c r="A1222" t="s">
        <v>768</v>
      </c>
      <c r="B1222" t="s">
        <v>1299</v>
      </c>
      <c r="C1222" s="1" t="s">
        <v>1563</v>
      </c>
      <c r="D1222" t="s">
        <v>37</v>
      </c>
      <c r="E1222" t="str">
        <f>+IF(COUNTIF('List most widespread'!$F$1:$F$37, DB_crossborder[[#This Row],[Occupation title (text)]])&gt;0, "YES", "NO")</f>
        <v>NO</v>
      </c>
      <c r="G1222" t="s">
        <v>769</v>
      </c>
      <c r="H1222" s="6" t="s">
        <v>923</v>
      </c>
      <c r="I1222" s="6" t="s">
        <v>924</v>
      </c>
      <c r="J1222" s="11">
        <v>5222</v>
      </c>
      <c r="K1222" t="s">
        <v>909</v>
      </c>
      <c r="L1222" t="s">
        <v>154</v>
      </c>
      <c r="M1222" t="s">
        <v>772</v>
      </c>
      <c r="N1222">
        <v>2021</v>
      </c>
      <c r="O1222" t="s">
        <v>772</v>
      </c>
      <c r="P1222" t="s">
        <v>43</v>
      </c>
      <c r="Q1222" t="s">
        <v>43</v>
      </c>
      <c r="R1222" t="s">
        <v>25</v>
      </c>
    </row>
    <row r="1223" spans="1:19" ht="17.25" customHeight="1">
      <c r="A1223" t="s">
        <v>768</v>
      </c>
      <c r="B1223" t="s">
        <v>223</v>
      </c>
      <c r="C1223" s="1" t="s">
        <v>1563</v>
      </c>
      <c r="D1223" t="s">
        <v>37</v>
      </c>
      <c r="E1223" t="str">
        <f>+IF(COUNTIF('List most widespread'!$F$1:$F$37, DB_crossborder[[#This Row],[Occupation title (text)]])&gt;0, "YES", "NO")</f>
        <v>YES</v>
      </c>
      <c r="G1223" t="s">
        <v>769</v>
      </c>
      <c r="H1223" s="6" t="s">
        <v>925</v>
      </c>
      <c r="I1223" s="6" t="s">
        <v>142</v>
      </c>
      <c r="J1223" s="11">
        <v>5230</v>
      </c>
      <c r="K1223" t="s">
        <v>909</v>
      </c>
      <c r="L1223" t="s">
        <v>154</v>
      </c>
      <c r="M1223" t="s">
        <v>772</v>
      </c>
      <c r="N1223">
        <v>2021</v>
      </c>
      <c r="O1223" t="s">
        <v>772</v>
      </c>
      <c r="P1223" t="s">
        <v>43</v>
      </c>
      <c r="Q1223" t="s">
        <v>43</v>
      </c>
      <c r="R1223" t="s">
        <v>777</v>
      </c>
    </row>
    <row r="1224" spans="1:19" ht="17.25" customHeight="1">
      <c r="A1224" t="s">
        <v>1240</v>
      </c>
      <c r="B1224" t="s">
        <v>344</v>
      </c>
      <c r="C1224" t="s">
        <v>1558</v>
      </c>
      <c r="D1224" t="s">
        <v>37</v>
      </c>
      <c r="E1224" t="str">
        <f>+IF(COUNTIF('List most widespread'!$F$1:$F$37, DB_crossborder[[#This Row],[Occupation title (text)]])&gt;0, "YES", "NO")</f>
        <v>YES</v>
      </c>
      <c r="G1224" t="s">
        <v>266</v>
      </c>
      <c r="H1224" s="6">
        <v>2163</v>
      </c>
      <c r="I1224" s="6">
        <v>2163</v>
      </c>
      <c r="J1224" s="11">
        <v>2163</v>
      </c>
      <c r="K1224" t="s">
        <v>1493</v>
      </c>
      <c r="L1224" t="s">
        <v>1493</v>
      </c>
      <c r="M1224" t="s">
        <v>1493</v>
      </c>
      <c r="N1224">
        <v>2021</v>
      </c>
      <c r="O1224" t="s">
        <v>1242</v>
      </c>
      <c r="P1224" t="s">
        <v>25</v>
      </c>
      <c r="Q1224" t="s">
        <v>25</v>
      </c>
      <c r="R1224" t="s">
        <v>1493</v>
      </c>
      <c r="S1224" t="s">
        <v>1243</v>
      </c>
    </row>
    <row r="1225" spans="1:19" ht="17.25" customHeight="1">
      <c r="A1225" t="s">
        <v>1240</v>
      </c>
      <c r="B1225" t="s">
        <v>206</v>
      </c>
      <c r="C1225" t="s">
        <v>1558</v>
      </c>
      <c r="D1225" t="s">
        <v>37</v>
      </c>
      <c r="E1225" t="str">
        <f>+IF(COUNTIF('List most widespread'!$F$1:$F$37, DB_crossborder[[#This Row],[Occupation title (text)]])&gt;0, "YES", "NO")</f>
        <v>NO</v>
      </c>
      <c r="G1225" t="s">
        <v>288</v>
      </c>
      <c r="H1225" s="6" t="s">
        <v>1244</v>
      </c>
      <c r="I1225" s="6">
        <v>2631</v>
      </c>
      <c r="J1225" s="11">
        <v>2631</v>
      </c>
      <c r="K1225" t="s">
        <v>1493</v>
      </c>
      <c r="L1225" t="s">
        <v>1493</v>
      </c>
      <c r="M1225" t="s">
        <v>1493</v>
      </c>
      <c r="N1225">
        <v>2021</v>
      </c>
      <c r="O1225" t="s">
        <v>1242</v>
      </c>
      <c r="P1225" t="s">
        <v>25</v>
      </c>
      <c r="Q1225" t="s">
        <v>25</v>
      </c>
      <c r="R1225" t="s">
        <v>1493</v>
      </c>
      <c r="S1225" t="s">
        <v>1243</v>
      </c>
    </row>
    <row r="1226" spans="1:19" ht="17.25" customHeight="1">
      <c r="A1226" t="s">
        <v>1240</v>
      </c>
      <c r="B1226" t="s">
        <v>436</v>
      </c>
      <c r="C1226" t="s">
        <v>1559</v>
      </c>
      <c r="D1226" t="s">
        <v>37</v>
      </c>
      <c r="E1226" t="str">
        <f>+IF(COUNTIF('List most widespread'!$F$1:$F$37, DB_crossborder[[#This Row],[Occupation title (text)]])&gt;0, "YES", "NO")</f>
        <v>NO</v>
      </c>
      <c r="G1226" t="s">
        <v>288</v>
      </c>
      <c r="H1226" s="6" t="s">
        <v>1246</v>
      </c>
      <c r="I1226" s="6">
        <v>3111</v>
      </c>
      <c r="J1226" s="11">
        <v>3111</v>
      </c>
      <c r="K1226" t="s">
        <v>1493</v>
      </c>
      <c r="L1226" t="s">
        <v>1493</v>
      </c>
      <c r="M1226" t="s">
        <v>1493</v>
      </c>
      <c r="N1226">
        <v>2021</v>
      </c>
      <c r="O1226" t="s">
        <v>1242</v>
      </c>
      <c r="P1226" t="s">
        <v>25</v>
      </c>
      <c r="Q1226" t="s">
        <v>25</v>
      </c>
      <c r="R1226" t="s">
        <v>1493</v>
      </c>
      <c r="S1226" t="s">
        <v>1243</v>
      </c>
    </row>
    <row r="1227" spans="1:19" ht="17.25" customHeight="1">
      <c r="A1227" t="s">
        <v>1240</v>
      </c>
      <c r="B1227" t="s">
        <v>1245</v>
      </c>
      <c r="C1227" t="s">
        <v>1559</v>
      </c>
      <c r="D1227" t="s">
        <v>37</v>
      </c>
      <c r="E1227" t="str">
        <f>+IF(COUNTIF('List most widespread'!$F$1:$F$37, DB_crossborder[[#This Row],[Occupation title (text)]])&gt;0, "YES", "NO")</f>
        <v>NO</v>
      </c>
      <c r="G1227" t="s">
        <v>266</v>
      </c>
      <c r="I1227" s="6">
        <v>3341</v>
      </c>
      <c r="J1227" s="11">
        <v>3341</v>
      </c>
      <c r="K1227" t="s">
        <v>1493</v>
      </c>
      <c r="L1227" t="s">
        <v>1493</v>
      </c>
      <c r="M1227" t="s">
        <v>1493</v>
      </c>
      <c r="N1227" t="s">
        <v>1493</v>
      </c>
      <c r="O1227" t="s">
        <v>1493</v>
      </c>
      <c r="P1227" t="s">
        <v>1493</v>
      </c>
      <c r="Q1227" t="s">
        <v>1493</v>
      </c>
      <c r="R1227" t="s">
        <v>1493</v>
      </c>
    </row>
    <row r="1228" spans="1:19" ht="17.25" customHeight="1">
      <c r="A1228" t="s">
        <v>1240</v>
      </c>
      <c r="B1228" t="s">
        <v>478</v>
      </c>
      <c r="C1228" t="s">
        <v>1559</v>
      </c>
      <c r="D1228" t="s">
        <v>37</v>
      </c>
      <c r="E1228" t="str">
        <f>+IF(COUNTIF('List most widespread'!$F$1:$F$37, DB_crossborder[[#This Row],[Occupation title (text)]])&gt;0, "YES", "NO")</f>
        <v>NO</v>
      </c>
      <c r="G1228" t="s">
        <v>266</v>
      </c>
      <c r="I1228" s="6">
        <v>3342</v>
      </c>
      <c r="J1228" s="11">
        <v>3342</v>
      </c>
      <c r="K1228" t="s">
        <v>1493</v>
      </c>
      <c r="L1228" t="s">
        <v>1493</v>
      </c>
      <c r="M1228" t="s">
        <v>1493</v>
      </c>
      <c r="N1228" t="s">
        <v>1493</v>
      </c>
      <c r="O1228" t="s">
        <v>1493</v>
      </c>
      <c r="P1228" t="s">
        <v>1493</v>
      </c>
      <c r="Q1228" t="s">
        <v>1493</v>
      </c>
      <c r="R1228" t="s">
        <v>1493</v>
      </c>
    </row>
    <row r="1229" spans="1:19" ht="17.25" customHeight="1">
      <c r="A1229" t="s">
        <v>1240</v>
      </c>
      <c r="B1229" t="s">
        <v>480</v>
      </c>
      <c r="C1229" t="s">
        <v>1559</v>
      </c>
      <c r="D1229" t="s">
        <v>37</v>
      </c>
      <c r="E1229" t="str">
        <f>+IF(COUNTIF('List most widespread'!$F$1:$F$37, DB_crossborder[[#This Row],[Occupation title (text)]])&gt;0, "YES", "NO")</f>
        <v>YES</v>
      </c>
      <c r="G1229" t="s">
        <v>266</v>
      </c>
      <c r="I1229" s="6">
        <v>3343</v>
      </c>
      <c r="J1229" s="11">
        <v>3343</v>
      </c>
      <c r="K1229" t="s">
        <v>1493</v>
      </c>
      <c r="L1229" t="s">
        <v>1493</v>
      </c>
      <c r="M1229" t="s">
        <v>1493</v>
      </c>
      <c r="N1229" t="s">
        <v>1493</v>
      </c>
      <c r="O1229" t="s">
        <v>1493</v>
      </c>
      <c r="P1229" t="s">
        <v>1493</v>
      </c>
      <c r="Q1229" t="s">
        <v>1493</v>
      </c>
      <c r="R1229" t="s">
        <v>1493</v>
      </c>
    </row>
    <row r="1230" spans="1:19" ht="17.25" customHeight="1">
      <c r="A1230" t="s">
        <v>1240</v>
      </c>
      <c r="B1230" t="s">
        <v>256</v>
      </c>
      <c r="C1230" t="s">
        <v>1559</v>
      </c>
      <c r="D1230" t="s">
        <v>37</v>
      </c>
      <c r="E1230" t="str">
        <f>+IF(COUNTIF('List most widespread'!$F$1:$F$37, DB_crossborder[[#This Row],[Occupation title (text)]])&gt;0, "YES", "NO")</f>
        <v>NO</v>
      </c>
      <c r="G1230" t="s">
        <v>266</v>
      </c>
      <c r="I1230" s="6">
        <v>3344</v>
      </c>
      <c r="J1230" s="11">
        <v>3344</v>
      </c>
      <c r="K1230" t="s">
        <v>1493</v>
      </c>
      <c r="L1230" t="s">
        <v>1493</v>
      </c>
      <c r="M1230" t="s">
        <v>1493</v>
      </c>
      <c r="N1230" t="s">
        <v>1493</v>
      </c>
      <c r="O1230" t="s">
        <v>1493</v>
      </c>
      <c r="P1230" t="s">
        <v>1493</v>
      </c>
      <c r="Q1230" t="s">
        <v>1493</v>
      </c>
      <c r="R1230" t="s">
        <v>1493</v>
      </c>
    </row>
    <row r="1231" spans="1:19" ht="17.25" customHeight="1">
      <c r="A1231" t="s">
        <v>1240</v>
      </c>
      <c r="B1231" t="s">
        <v>989</v>
      </c>
      <c r="C1231" t="s">
        <v>1559</v>
      </c>
      <c r="D1231" t="s">
        <v>37</v>
      </c>
      <c r="E1231" t="str">
        <f>+IF(COUNTIF('List most widespread'!$F$1:$F$37, DB_crossborder[[#This Row],[Occupation title (text)]])&gt;0, "YES", "NO")</f>
        <v>YES</v>
      </c>
      <c r="G1231" t="s">
        <v>288</v>
      </c>
      <c r="H1231" s="6" t="s">
        <v>1241</v>
      </c>
      <c r="I1231" s="6">
        <v>3431</v>
      </c>
      <c r="J1231" s="11">
        <v>3431</v>
      </c>
      <c r="K1231" t="s">
        <v>1493</v>
      </c>
      <c r="L1231" t="s">
        <v>1493</v>
      </c>
      <c r="M1231" t="s">
        <v>1493</v>
      </c>
      <c r="N1231">
        <v>2021</v>
      </c>
      <c r="O1231" t="s">
        <v>1242</v>
      </c>
      <c r="P1231" t="s">
        <v>25</v>
      </c>
      <c r="Q1231" t="s">
        <v>25</v>
      </c>
      <c r="R1231" t="s">
        <v>1493</v>
      </c>
      <c r="S1231" t="s">
        <v>1243</v>
      </c>
    </row>
    <row r="1232" spans="1:19" ht="17.25" customHeight="1">
      <c r="A1232" t="s">
        <v>1240</v>
      </c>
      <c r="B1232" t="s">
        <v>41</v>
      </c>
      <c r="C1232" t="s">
        <v>1560</v>
      </c>
      <c r="D1232" t="s">
        <v>37</v>
      </c>
      <c r="E1232" t="str">
        <f>+IF(COUNTIF('List most widespread'!$F$1:$F$37, DB_crossborder[[#This Row],[Occupation title (text)]])&gt;0, "YES", "NO")</f>
        <v>YES</v>
      </c>
      <c r="G1232" t="s">
        <v>288</v>
      </c>
      <c r="H1232" s="6" t="s">
        <v>501</v>
      </c>
      <c r="I1232" s="6">
        <v>4110</v>
      </c>
      <c r="J1232" s="11">
        <v>4110</v>
      </c>
      <c r="K1232" t="s">
        <v>1493</v>
      </c>
      <c r="L1232" t="s">
        <v>1493</v>
      </c>
      <c r="M1232" t="s">
        <v>1493</v>
      </c>
      <c r="N1232">
        <v>2021</v>
      </c>
      <c r="O1232" t="s">
        <v>1242</v>
      </c>
      <c r="P1232" t="s">
        <v>25</v>
      </c>
      <c r="Q1232" t="s">
        <v>25</v>
      </c>
      <c r="R1232" t="s">
        <v>1493</v>
      </c>
      <c r="S1232" t="s">
        <v>1243</v>
      </c>
    </row>
    <row r="1233" spans="1:19" ht="17.25" customHeight="1">
      <c r="A1233" t="s">
        <v>1240</v>
      </c>
      <c r="B1233" t="s">
        <v>512</v>
      </c>
      <c r="C1233" t="s">
        <v>1560</v>
      </c>
      <c r="D1233" t="s">
        <v>37</v>
      </c>
      <c r="E1233" t="str">
        <f>+IF(COUNTIF('List most widespread'!$F$1:$F$37, DB_crossborder[[#This Row],[Occupation title (text)]])&gt;0, "YES", "NO")</f>
        <v>YES</v>
      </c>
      <c r="G1233" t="s">
        <v>288</v>
      </c>
      <c r="H1233" s="6" t="s">
        <v>513</v>
      </c>
      <c r="I1233" s="6">
        <v>4224</v>
      </c>
      <c r="J1233" s="11">
        <v>4224</v>
      </c>
      <c r="K1233" t="s">
        <v>1493</v>
      </c>
      <c r="L1233" t="s">
        <v>1493</v>
      </c>
      <c r="M1233" t="s">
        <v>1493</v>
      </c>
      <c r="N1233">
        <v>2021</v>
      </c>
      <c r="O1233" t="s">
        <v>1242</v>
      </c>
      <c r="P1233" t="s">
        <v>25</v>
      </c>
      <c r="Q1233" t="s">
        <v>25</v>
      </c>
      <c r="R1233" t="s">
        <v>1493</v>
      </c>
      <c r="S1233" t="s">
        <v>1243</v>
      </c>
    </row>
    <row r="1234" spans="1:19" ht="17.25" customHeight="1">
      <c r="A1234" t="s">
        <v>1240</v>
      </c>
      <c r="B1234" t="s">
        <v>48</v>
      </c>
      <c r="C1234" t="s">
        <v>1558</v>
      </c>
      <c r="D1234" t="s">
        <v>17</v>
      </c>
      <c r="E1234" t="str">
        <f>+IF(COUNTIF('List most widespread'!$A$1:$A$38, DB_crossborder[[#This Row],[Occupation title (text)]])&gt;0, "YES", "NO")</f>
        <v>YES</v>
      </c>
      <c r="F1234" t="s">
        <v>32</v>
      </c>
      <c r="G1234" t="s">
        <v>288</v>
      </c>
      <c r="H1234" s="6">
        <v>221</v>
      </c>
      <c r="I1234" s="6">
        <v>2212</v>
      </c>
      <c r="J1234" s="11">
        <v>2212</v>
      </c>
      <c r="K1234" t="s">
        <v>1493</v>
      </c>
      <c r="L1234" t="s">
        <v>55</v>
      </c>
      <c r="M1234" t="s">
        <v>1264</v>
      </c>
      <c r="N1234">
        <v>2021</v>
      </c>
      <c r="O1234" t="s">
        <v>1242</v>
      </c>
      <c r="P1234" t="s">
        <v>25</v>
      </c>
      <c r="Q1234" t="s">
        <v>25</v>
      </c>
      <c r="R1234" t="s">
        <v>25</v>
      </c>
      <c r="S1234" t="s">
        <v>1243</v>
      </c>
    </row>
    <row r="1235" spans="1:19" ht="17.25" customHeight="1">
      <c r="A1235" t="s">
        <v>1240</v>
      </c>
      <c r="B1235" t="s">
        <v>56</v>
      </c>
      <c r="C1235" t="s">
        <v>1558</v>
      </c>
      <c r="D1235" t="s">
        <v>17</v>
      </c>
      <c r="E1235" t="str">
        <f>+IF(COUNTIF('List most widespread'!$A$1:$A$38, DB_crossborder[[#This Row],[Occupation title (text)]])&gt;0, "YES", "NO")</f>
        <v>YES</v>
      </c>
      <c r="F1235" t="s">
        <v>32</v>
      </c>
      <c r="G1235" t="s">
        <v>288</v>
      </c>
      <c r="H1235" s="6">
        <v>221</v>
      </c>
      <c r="I1235" s="6" t="s">
        <v>54</v>
      </c>
      <c r="J1235" s="11">
        <v>2221</v>
      </c>
      <c r="K1235" t="s">
        <v>1493</v>
      </c>
      <c r="L1235" t="s">
        <v>55</v>
      </c>
      <c r="M1235" t="s">
        <v>1264</v>
      </c>
      <c r="N1235">
        <v>2021</v>
      </c>
      <c r="O1235" t="s">
        <v>1242</v>
      </c>
      <c r="P1235" t="s">
        <v>25</v>
      </c>
      <c r="Q1235" t="s">
        <v>25</v>
      </c>
      <c r="R1235" t="s">
        <v>25</v>
      </c>
      <c r="S1235" t="s">
        <v>1243</v>
      </c>
    </row>
    <row r="1236" spans="1:19" ht="17.25" customHeight="1">
      <c r="A1236" t="s">
        <v>1240</v>
      </c>
      <c r="B1236" t="s">
        <v>352</v>
      </c>
      <c r="C1236" t="s">
        <v>1558</v>
      </c>
      <c r="D1236" t="s">
        <v>17</v>
      </c>
      <c r="E1236" t="str">
        <f>+IF(COUNTIF('List most widespread'!$A$1:$A$38, DB_crossborder[[#This Row],[Occupation title (text)]])&gt;0, "YES", "NO")</f>
        <v>NO</v>
      </c>
      <c r="F1236" t="s">
        <v>32</v>
      </c>
      <c r="G1236" t="s">
        <v>288</v>
      </c>
      <c r="H1236" s="6">
        <v>222</v>
      </c>
      <c r="I1236" s="6" t="s">
        <v>57</v>
      </c>
      <c r="J1236" s="11">
        <v>2222</v>
      </c>
      <c r="K1236" t="s">
        <v>1493</v>
      </c>
      <c r="L1236" t="s">
        <v>55</v>
      </c>
      <c r="M1236" t="s">
        <v>1264</v>
      </c>
      <c r="N1236">
        <v>2021</v>
      </c>
      <c r="O1236" t="s">
        <v>1242</v>
      </c>
      <c r="P1236" t="s">
        <v>25</v>
      </c>
      <c r="Q1236" t="s">
        <v>25</v>
      </c>
      <c r="R1236" t="s">
        <v>25</v>
      </c>
      <c r="S1236" t="s">
        <v>1243</v>
      </c>
    </row>
    <row r="1237" spans="1:19" ht="17.25" customHeight="1">
      <c r="A1237" t="s">
        <v>1240</v>
      </c>
      <c r="B1237" t="s">
        <v>79</v>
      </c>
      <c r="C1237" t="s">
        <v>1558</v>
      </c>
      <c r="D1237" t="s">
        <v>17</v>
      </c>
      <c r="E1237" t="str">
        <f>+IF(COUNTIF('List most widespread'!$A$1:$A$38, DB_crossborder[[#This Row],[Occupation title (text)]])&gt;0, "YES", "NO")</f>
        <v>YES</v>
      </c>
      <c r="F1237" t="s">
        <v>32</v>
      </c>
      <c r="G1237" t="s">
        <v>288</v>
      </c>
      <c r="H1237" s="6">
        <v>251</v>
      </c>
      <c r="I1237" s="6" t="s">
        <v>80</v>
      </c>
      <c r="J1237" s="11">
        <v>2511</v>
      </c>
      <c r="K1237" t="s">
        <v>1493</v>
      </c>
      <c r="L1237" t="s">
        <v>55</v>
      </c>
      <c r="M1237" t="s">
        <v>1264</v>
      </c>
      <c r="N1237">
        <v>2021</v>
      </c>
      <c r="O1237" t="s">
        <v>1242</v>
      </c>
      <c r="P1237" t="s">
        <v>25</v>
      </c>
      <c r="Q1237" t="s">
        <v>25</v>
      </c>
      <c r="R1237" t="s">
        <v>25</v>
      </c>
      <c r="S1237" t="s">
        <v>1243</v>
      </c>
    </row>
    <row r="1238" spans="1:19" ht="17.25" customHeight="1">
      <c r="A1238" t="s">
        <v>1240</v>
      </c>
      <c r="B1238" t="s">
        <v>31</v>
      </c>
      <c r="C1238" t="s">
        <v>1558</v>
      </c>
      <c r="D1238" t="s">
        <v>17</v>
      </c>
      <c r="E1238" t="str">
        <f>+IF(COUNTIF('List most widespread'!$A$1:$A$38, DB_crossborder[[#This Row],[Occupation title (text)]])&gt;0, "YES", "NO")</f>
        <v>YES</v>
      </c>
      <c r="F1238" t="s">
        <v>32</v>
      </c>
      <c r="G1238" t="s">
        <v>288</v>
      </c>
      <c r="H1238" s="6">
        <v>251</v>
      </c>
      <c r="I1238" s="6">
        <v>2512</v>
      </c>
      <c r="J1238" s="11">
        <v>2512</v>
      </c>
      <c r="K1238" t="s">
        <v>1493</v>
      </c>
      <c r="L1238" t="s">
        <v>55</v>
      </c>
      <c r="M1238" t="s">
        <v>1264</v>
      </c>
      <c r="N1238">
        <v>2021</v>
      </c>
      <c r="O1238" t="s">
        <v>1242</v>
      </c>
      <c r="P1238" t="s">
        <v>25</v>
      </c>
      <c r="Q1238" t="s">
        <v>25</v>
      </c>
      <c r="R1238" t="s">
        <v>25</v>
      </c>
      <c r="S1238" t="s">
        <v>1243</v>
      </c>
    </row>
    <row r="1239" spans="1:19" ht="17.25" customHeight="1">
      <c r="A1239" t="s">
        <v>1240</v>
      </c>
      <c r="B1239" t="s">
        <v>82</v>
      </c>
      <c r="C1239" t="s">
        <v>1558</v>
      </c>
      <c r="D1239" t="s">
        <v>17</v>
      </c>
      <c r="E1239" t="str">
        <f>+IF(COUNTIF('List most widespread'!$A$1:$A$38, DB_crossborder[[#This Row],[Occupation title (text)]])&gt;0, "YES", "NO")</f>
        <v>NO</v>
      </c>
      <c r="F1239" t="s">
        <v>32</v>
      </c>
      <c r="G1239" t="s">
        <v>288</v>
      </c>
      <c r="H1239" s="6">
        <v>251</v>
      </c>
      <c r="I1239" s="6" t="s">
        <v>83</v>
      </c>
      <c r="J1239" s="11">
        <v>2513</v>
      </c>
      <c r="K1239" t="s">
        <v>1493</v>
      </c>
      <c r="L1239" t="s">
        <v>55</v>
      </c>
      <c r="M1239" t="s">
        <v>1264</v>
      </c>
      <c r="N1239">
        <v>2021</v>
      </c>
      <c r="O1239" t="s">
        <v>1242</v>
      </c>
      <c r="P1239" t="s">
        <v>25</v>
      </c>
      <c r="Q1239" t="s">
        <v>25</v>
      </c>
      <c r="R1239" t="s">
        <v>25</v>
      </c>
      <c r="S1239" t="s">
        <v>1243</v>
      </c>
    </row>
    <row r="1240" spans="1:19" ht="17.25" customHeight="1">
      <c r="A1240" t="s">
        <v>1240</v>
      </c>
      <c r="B1240" t="s">
        <v>84</v>
      </c>
      <c r="C1240" t="s">
        <v>1558</v>
      </c>
      <c r="D1240" t="s">
        <v>17</v>
      </c>
      <c r="E1240" t="str">
        <f>+IF(COUNTIF('List most widespread'!$A$1:$A$38, DB_crossborder[[#This Row],[Occupation title (text)]])&gt;0, "YES", "NO")</f>
        <v>YES</v>
      </c>
      <c r="F1240" t="s">
        <v>32</v>
      </c>
      <c r="G1240" t="s">
        <v>288</v>
      </c>
      <c r="H1240" s="6">
        <v>251</v>
      </c>
      <c r="I1240" s="6" t="s">
        <v>85</v>
      </c>
      <c r="J1240" s="11">
        <v>2514</v>
      </c>
      <c r="K1240" t="s">
        <v>1493</v>
      </c>
      <c r="L1240" t="s">
        <v>55</v>
      </c>
      <c r="M1240" t="s">
        <v>1264</v>
      </c>
      <c r="N1240">
        <v>2021</v>
      </c>
      <c r="O1240" t="s">
        <v>1242</v>
      </c>
      <c r="P1240" t="s">
        <v>25</v>
      </c>
      <c r="Q1240" t="s">
        <v>25</v>
      </c>
      <c r="R1240" t="s">
        <v>25</v>
      </c>
      <c r="S1240" t="s">
        <v>1243</v>
      </c>
    </row>
    <row r="1241" spans="1:19" ht="17.25" customHeight="1">
      <c r="A1241" t="s">
        <v>1240</v>
      </c>
      <c r="B1241" t="s">
        <v>86</v>
      </c>
      <c r="C1241" t="s">
        <v>1558</v>
      </c>
      <c r="D1241" t="s">
        <v>17</v>
      </c>
      <c r="E1241" t="str">
        <f>+IF(COUNTIF('List most widespread'!$A$1:$A$38, DB_crossborder[[#This Row],[Occupation title (text)]])&gt;0, "YES", "NO")</f>
        <v>YES</v>
      </c>
      <c r="F1241" t="s">
        <v>32</v>
      </c>
      <c r="G1241" t="s">
        <v>288</v>
      </c>
      <c r="H1241" s="6">
        <v>251</v>
      </c>
      <c r="I1241" s="6" t="s">
        <v>87</v>
      </c>
      <c r="J1241" s="11">
        <v>2519</v>
      </c>
      <c r="K1241" t="s">
        <v>1493</v>
      </c>
      <c r="L1241" t="s">
        <v>55</v>
      </c>
      <c r="M1241" t="s">
        <v>1264</v>
      </c>
      <c r="N1241">
        <v>2021</v>
      </c>
      <c r="O1241" t="s">
        <v>1242</v>
      </c>
      <c r="P1241" t="s">
        <v>25</v>
      </c>
      <c r="Q1241" t="s">
        <v>25</v>
      </c>
      <c r="R1241" t="s">
        <v>25</v>
      </c>
      <c r="S1241" t="s">
        <v>1243</v>
      </c>
    </row>
    <row r="1242" spans="1:19" ht="17.25" customHeight="1">
      <c r="A1242" t="s">
        <v>1240</v>
      </c>
      <c r="B1242" t="s">
        <v>728</v>
      </c>
      <c r="C1242" t="s">
        <v>1558</v>
      </c>
      <c r="D1242" t="s">
        <v>17</v>
      </c>
      <c r="E1242" t="str">
        <f>+IF(COUNTIF('List most widespread'!$A$1:$A$38, DB_crossborder[[#This Row],[Occupation title (text)]])&gt;0, "YES", "NO")</f>
        <v>NO</v>
      </c>
      <c r="F1242" t="s">
        <v>32</v>
      </c>
      <c r="G1242" t="s">
        <v>288</v>
      </c>
      <c r="H1242" s="6">
        <v>2522</v>
      </c>
      <c r="I1242" s="6">
        <v>2522</v>
      </c>
      <c r="J1242" s="11">
        <v>2522</v>
      </c>
      <c r="K1242" t="s">
        <v>1493</v>
      </c>
      <c r="L1242" t="s">
        <v>55</v>
      </c>
      <c r="M1242" t="s">
        <v>1264</v>
      </c>
      <c r="N1242">
        <v>2021</v>
      </c>
      <c r="O1242" t="s">
        <v>1242</v>
      </c>
      <c r="P1242" t="s">
        <v>25</v>
      </c>
      <c r="Q1242" t="s">
        <v>25</v>
      </c>
      <c r="R1242" t="s">
        <v>25</v>
      </c>
      <c r="S1242" t="s">
        <v>1243</v>
      </c>
    </row>
    <row r="1243" spans="1:19" ht="17.25" customHeight="1">
      <c r="A1243" t="s">
        <v>1240</v>
      </c>
      <c r="B1243" t="s">
        <v>493</v>
      </c>
      <c r="C1243" t="s">
        <v>1559</v>
      </c>
      <c r="D1243" t="s">
        <v>17</v>
      </c>
      <c r="E1243" t="str">
        <f>+IF(COUNTIF('List most widespread'!$A$1:$A$38, DB_crossborder[[#This Row],[Occupation title (text)]])&gt;0, "YES", "NO")</f>
        <v>NO</v>
      </c>
      <c r="F1243" t="s">
        <v>32</v>
      </c>
      <c r="G1243" t="s">
        <v>288</v>
      </c>
      <c r="H1243" s="6">
        <v>3434</v>
      </c>
      <c r="I1243" s="6">
        <v>3434</v>
      </c>
      <c r="J1243" s="11">
        <v>3434</v>
      </c>
      <c r="K1243" t="s">
        <v>1493</v>
      </c>
      <c r="L1243" t="s">
        <v>55</v>
      </c>
      <c r="M1243" t="s">
        <v>1259</v>
      </c>
      <c r="N1243">
        <v>2021</v>
      </c>
      <c r="O1243" t="s">
        <v>1242</v>
      </c>
      <c r="P1243" t="s">
        <v>25</v>
      </c>
      <c r="Q1243" t="s">
        <v>25</v>
      </c>
      <c r="R1243" t="s">
        <v>25</v>
      </c>
      <c r="S1243" t="s">
        <v>1243</v>
      </c>
    </row>
    <row r="1244" spans="1:19" ht="17.25" customHeight="1">
      <c r="A1244" t="s">
        <v>1240</v>
      </c>
      <c r="B1244" t="s">
        <v>41</v>
      </c>
      <c r="C1244" t="s">
        <v>1560</v>
      </c>
      <c r="D1244" t="s">
        <v>17</v>
      </c>
      <c r="E1244" t="str">
        <f>+IF(COUNTIF('List most widespread'!$A$1:$A$38, DB_crossborder[[#This Row],[Occupation title (text)]])&gt;0, "YES", "NO")</f>
        <v>NO</v>
      </c>
      <c r="F1244" t="s">
        <v>32</v>
      </c>
      <c r="G1244" t="s">
        <v>288</v>
      </c>
      <c r="H1244" s="6" t="s">
        <v>501</v>
      </c>
      <c r="I1244" s="6">
        <v>4110</v>
      </c>
      <c r="J1244" s="11">
        <v>4110</v>
      </c>
      <c r="K1244" t="s">
        <v>1493</v>
      </c>
      <c r="L1244" t="s">
        <v>21</v>
      </c>
      <c r="M1244" t="s">
        <v>1247</v>
      </c>
      <c r="N1244">
        <v>2021</v>
      </c>
      <c r="O1244" t="s">
        <v>1242</v>
      </c>
      <c r="P1244" t="s">
        <v>25</v>
      </c>
      <c r="Q1244" t="s">
        <v>25</v>
      </c>
      <c r="R1244" t="s">
        <v>26</v>
      </c>
      <c r="S1244" t="s">
        <v>1243</v>
      </c>
    </row>
    <row r="1245" spans="1:19" ht="17.25" customHeight="1">
      <c r="A1245" t="s">
        <v>1240</v>
      </c>
      <c r="B1245" t="s">
        <v>69</v>
      </c>
      <c r="C1245" s="2" t="s">
        <v>1561</v>
      </c>
      <c r="D1245" t="s">
        <v>17</v>
      </c>
      <c r="E1245" t="str">
        <f>+IF(COUNTIF('List most widespread'!$A$1:$A$38, DB_crossborder[[#This Row],[Occupation title (text)]])&gt;0, "YES", "NO")</f>
        <v>YES</v>
      </c>
      <c r="F1245" t="s">
        <v>32</v>
      </c>
      <c r="G1245" t="s">
        <v>288</v>
      </c>
      <c r="H1245" s="6" t="s">
        <v>594</v>
      </c>
      <c r="I1245" s="6">
        <v>7112</v>
      </c>
      <c r="J1245" s="11">
        <v>7112</v>
      </c>
      <c r="K1245" t="s">
        <v>1493</v>
      </c>
      <c r="L1245" t="s">
        <v>21</v>
      </c>
      <c r="M1245" t="s">
        <v>1247</v>
      </c>
      <c r="N1245">
        <v>2021</v>
      </c>
      <c r="O1245" t="s">
        <v>1242</v>
      </c>
      <c r="P1245" t="s">
        <v>25</v>
      </c>
      <c r="Q1245" t="s">
        <v>25</v>
      </c>
      <c r="R1245" t="s">
        <v>26</v>
      </c>
      <c r="S1245" t="s">
        <v>1243</v>
      </c>
    </row>
    <row r="1246" spans="1:19" ht="17.25" customHeight="1">
      <c r="A1246" t="s">
        <v>1240</v>
      </c>
      <c r="B1246" t="s">
        <v>979</v>
      </c>
      <c r="C1246" s="2" t="s">
        <v>1561</v>
      </c>
      <c r="D1246" t="s">
        <v>17</v>
      </c>
      <c r="E1246" t="str">
        <f>+IF(COUNTIF('List most widespread'!$A$1:$A$38, DB_crossborder[[#This Row],[Occupation title (text)]])&gt;0, "YES", "NO")</f>
        <v>NO</v>
      </c>
      <c r="F1246" t="s">
        <v>32</v>
      </c>
      <c r="G1246" t="s">
        <v>288</v>
      </c>
      <c r="H1246" s="6" t="s">
        <v>1251</v>
      </c>
      <c r="I1246" s="6">
        <v>7113</v>
      </c>
      <c r="J1246" s="11">
        <v>7113</v>
      </c>
      <c r="K1246" t="s">
        <v>1493</v>
      </c>
      <c r="L1246" t="s">
        <v>21</v>
      </c>
      <c r="M1246" t="s">
        <v>1247</v>
      </c>
      <c r="N1246">
        <v>2021</v>
      </c>
      <c r="O1246" t="s">
        <v>1242</v>
      </c>
      <c r="P1246" t="s">
        <v>25</v>
      </c>
      <c r="Q1246" t="s">
        <v>25</v>
      </c>
      <c r="R1246" t="s">
        <v>26</v>
      </c>
      <c r="S1246" t="s">
        <v>1243</v>
      </c>
    </row>
    <row r="1247" spans="1:19" ht="17.25" customHeight="1">
      <c r="A1247" t="s">
        <v>1240</v>
      </c>
      <c r="B1247" t="s">
        <v>736</v>
      </c>
      <c r="C1247" s="2" t="s">
        <v>1561</v>
      </c>
      <c r="D1247" t="s">
        <v>17</v>
      </c>
      <c r="E1247" t="str">
        <f>+IF(COUNTIF('List most widespread'!$A$1:$A$38, DB_crossborder[[#This Row],[Occupation title (text)]])&gt;0, "YES", "NO")</f>
        <v>YES</v>
      </c>
      <c r="F1247" t="s">
        <v>32</v>
      </c>
      <c r="G1247" t="s">
        <v>288</v>
      </c>
      <c r="H1247" s="6">
        <v>7114</v>
      </c>
      <c r="I1247" s="6">
        <v>7114</v>
      </c>
      <c r="J1247" s="11">
        <v>7114</v>
      </c>
      <c r="K1247" t="s">
        <v>1493</v>
      </c>
      <c r="L1247" t="s">
        <v>21</v>
      </c>
      <c r="M1247" t="s">
        <v>1247</v>
      </c>
      <c r="N1247">
        <v>2021</v>
      </c>
      <c r="O1247" t="s">
        <v>1242</v>
      </c>
      <c r="P1247" t="s">
        <v>25</v>
      </c>
      <c r="Q1247" t="s">
        <v>25</v>
      </c>
      <c r="R1247" t="s">
        <v>26</v>
      </c>
      <c r="S1247" t="s">
        <v>1243</v>
      </c>
    </row>
    <row r="1248" spans="1:19" ht="17.25" customHeight="1">
      <c r="A1248" t="s">
        <v>1240</v>
      </c>
      <c r="B1248" t="s">
        <v>595</v>
      </c>
      <c r="C1248" s="2" t="s">
        <v>1561</v>
      </c>
      <c r="D1248" t="s">
        <v>17</v>
      </c>
      <c r="E1248" t="str">
        <f>+IF(COUNTIF('List most widespread'!$A$1:$A$38, DB_crossborder[[#This Row],[Occupation title (text)]])&gt;0, "YES", "NO")</f>
        <v>YES</v>
      </c>
      <c r="F1248" t="s">
        <v>32</v>
      </c>
      <c r="G1248" t="s">
        <v>288</v>
      </c>
      <c r="H1248" s="6" t="s">
        <v>596</v>
      </c>
      <c r="I1248" s="6">
        <v>7115</v>
      </c>
      <c r="J1248" s="11">
        <v>7115</v>
      </c>
      <c r="K1248" t="s">
        <v>1493</v>
      </c>
      <c r="L1248" t="s">
        <v>21</v>
      </c>
      <c r="M1248" t="s">
        <v>1247</v>
      </c>
      <c r="N1248">
        <v>2021</v>
      </c>
      <c r="O1248" t="s">
        <v>1242</v>
      </c>
      <c r="P1248" t="s">
        <v>25</v>
      </c>
      <c r="Q1248" t="s">
        <v>25</v>
      </c>
      <c r="R1248" t="s">
        <v>26</v>
      </c>
      <c r="S1248" t="s">
        <v>1243</v>
      </c>
    </row>
    <row r="1249" spans="1:19" ht="17.25" customHeight="1">
      <c r="A1249" t="s">
        <v>1240</v>
      </c>
      <c r="B1249" t="s">
        <v>762</v>
      </c>
      <c r="C1249" s="2" t="s">
        <v>1561</v>
      </c>
      <c r="D1249" t="s">
        <v>17</v>
      </c>
      <c r="E1249" t="str">
        <f>+IF(COUNTIF('List most widespread'!$A$1:$A$38, DB_crossborder[[#This Row],[Occupation title (text)]])&gt;0, "YES", "NO")</f>
        <v>YES</v>
      </c>
      <c r="F1249" t="s">
        <v>32</v>
      </c>
      <c r="G1249" t="s">
        <v>288</v>
      </c>
      <c r="H1249" s="6" t="s">
        <v>1253</v>
      </c>
      <c r="I1249" s="6">
        <v>7121</v>
      </c>
      <c r="J1249" s="11">
        <v>7121</v>
      </c>
      <c r="K1249" t="s">
        <v>1493</v>
      </c>
      <c r="L1249" t="s">
        <v>21</v>
      </c>
      <c r="M1249" t="s">
        <v>1247</v>
      </c>
      <c r="N1249">
        <v>2021</v>
      </c>
      <c r="O1249" t="s">
        <v>1242</v>
      </c>
      <c r="P1249" t="s">
        <v>25</v>
      </c>
      <c r="Q1249" t="s">
        <v>25</v>
      </c>
      <c r="R1249" t="s">
        <v>26</v>
      </c>
      <c r="S1249" t="s">
        <v>1243</v>
      </c>
    </row>
    <row r="1250" spans="1:19" ht="17.25" customHeight="1">
      <c r="A1250" t="s">
        <v>1240</v>
      </c>
      <c r="B1250" t="s">
        <v>737</v>
      </c>
      <c r="C1250" s="2" t="s">
        <v>1561</v>
      </c>
      <c r="D1250" t="s">
        <v>17</v>
      </c>
      <c r="E1250" t="str">
        <f>+IF(COUNTIF('List most widespread'!$A$1:$A$38, DB_crossborder[[#This Row],[Occupation title (text)]])&gt;0, "YES", "NO")</f>
        <v>YES</v>
      </c>
      <c r="F1250" t="s">
        <v>32</v>
      </c>
      <c r="G1250" t="s">
        <v>288</v>
      </c>
      <c r="H1250" s="6" t="s">
        <v>1256</v>
      </c>
      <c r="I1250" s="6">
        <v>7122</v>
      </c>
      <c r="J1250" s="11">
        <v>7122</v>
      </c>
      <c r="K1250" t="s">
        <v>1493</v>
      </c>
      <c r="L1250" t="s">
        <v>21</v>
      </c>
      <c r="M1250" t="s">
        <v>1247</v>
      </c>
      <c r="N1250">
        <v>2021</v>
      </c>
      <c r="O1250" t="s">
        <v>1242</v>
      </c>
      <c r="P1250" t="s">
        <v>25</v>
      </c>
      <c r="Q1250" t="s">
        <v>25</v>
      </c>
      <c r="R1250" t="s">
        <v>26</v>
      </c>
      <c r="S1250" t="s">
        <v>1243</v>
      </c>
    </row>
    <row r="1251" spans="1:19" ht="17.25" customHeight="1">
      <c r="A1251" t="s">
        <v>1240</v>
      </c>
      <c r="B1251" t="s">
        <v>599</v>
      </c>
      <c r="C1251" s="2" t="s">
        <v>1561</v>
      </c>
      <c r="D1251" t="s">
        <v>17</v>
      </c>
      <c r="E1251" t="str">
        <f>+IF(COUNTIF('List most widespread'!$A$1:$A$38, DB_crossborder[[#This Row],[Occupation title (text)]])&gt;0, "YES", "NO")</f>
        <v>YES</v>
      </c>
      <c r="F1251" t="s">
        <v>32</v>
      </c>
      <c r="G1251" t="s">
        <v>288</v>
      </c>
      <c r="H1251" s="6">
        <v>7123</v>
      </c>
      <c r="I1251" s="6">
        <v>7123</v>
      </c>
      <c r="J1251" s="11">
        <v>7123</v>
      </c>
      <c r="K1251" t="s">
        <v>1493</v>
      </c>
      <c r="L1251" t="s">
        <v>55</v>
      </c>
      <c r="M1251" t="s">
        <v>1259</v>
      </c>
      <c r="N1251">
        <v>2021</v>
      </c>
      <c r="O1251" t="s">
        <v>1242</v>
      </c>
      <c r="P1251" t="s">
        <v>25</v>
      </c>
      <c r="Q1251" t="s">
        <v>25</v>
      </c>
      <c r="R1251" t="s">
        <v>25</v>
      </c>
      <c r="S1251" t="s">
        <v>1243</v>
      </c>
    </row>
    <row r="1252" spans="1:19" ht="17.25" customHeight="1">
      <c r="A1252" t="s">
        <v>1240</v>
      </c>
      <c r="B1252" t="s">
        <v>758</v>
      </c>
      <c r="C1252" s="2" t="s">
        <v>1561</v>
      </c>
      <c r="D1252" t="s">
        <v>17</v>
      </c>
      <c r="E1252" t="str">
        <f>+IF(COUNTIF('List most widespread'!$A$1:$A$38, DB_crossborder[[#This Row],[Occupation title (text)]])&gt;0, "YES", "NO")</f>
        <v>NO</v>
      </c>
      <c r="F1252" t="s">
        <v>32</v>
      </c>
      <c r="G1252" t="s">
        <v>288</v>
      </c>
      <c r="H1252" s="6" t="s">
        <v>1257</v>
      </c>
      <c r="I1252" s="6">
        <v>7124</v>
      </c>
      <c r="J1252" s="11">
        <v>7124</v>
      </c>
      <c r="K1252" t="s">
        <v>1493</v>
      </c>
      <c r="L1252" t="s">
        <v>21</v>
      </c>
      <c r="M1252" t="s">
        <v>1247</v>
      </c>
      <c r="N1252">
        <v>2021</v>
      </c>
      <c r="O1252" t="s">
        <v>1242</v>
      </c>
      <c r="P1252" t="s">
        <v>25</v>
      </c>
      <c r="Q1252" t="s">
        <v>25</v>
      </c>
      <c r="R1252" t="s">
        <v>26</v>
      </c>
      <c r="S1252" t="s">
        <v>1243</v>
      </c>
    </row>
    <row r="1253" spans="1:19" ht="17.25" customHeight="1">
      <c r="A1253" t="s">
        <v>1240</v>
      </c>
      <c r="B1253" t="s">
        <v>68</v>
      </c>
      <c r="C1253" s="2" t="s">
        <v>1561</v>
      </c>
      <c r="D1253" t="s">
        <v>17</v>
      </c>
      <c r="E1253" t="str">
        <f>+IF(COUNTIF('List most widespread'!$A$1:$A$38, DB_crossborder[[#This Row],[Occupation title (text)]])&gt;0, "YES", "NO")</f>
        <v>YES</v>
      </c>
      <c r="F1253" t="s">
        <v>32</v>
      </c>
      <c r="G1253" t="s">
        <v>288</v>
      </c>
      <c r="H1253" s="6" t="s">
        <v>1252</v>
      </c>
      <c r="I1253" s="6">
        <v>7126</v>
      </c>
      <c r="J1253" s="11">
        <v>7126</v>
      </c>
      <c r="K1253" t="s">
        <v>1493</v>
      </c>
      <c r="L1253" t="s">
        <v>21</v>
      </c>
      <c r="M1253" t="s">
        <v>1247</v>
      </c>
      <c r="N1253">
        <v>2021</v>
      </c>
      <c r="O1253" t="s">
        <v>1242</v>
      </c>
      <c r="P1253" t="s">
        <v>25</v>
      </c>
      <c r="Q1253" t="s">
        <v>25</v>
      </c>
      <c r="R1253" t="s">
        <v>26</v>
      </c>
      <c r="S1253" t="s">
        <v>1243</v>
      </c>
    </row>
    <row r="1254" spans="1:19" ht="17.25" customHeight="1">
      <c r="A1254" t="s">
        <v>1240</v>
      </c>
      <c r="B1254" t="s">
        <v>752</v>
      </c>
      <c r="C1254" s="2" t="s">
        <v>1561</v>
      </c>
      <c r="D1254" t="s">
        <v>17</v>
      </c>
      <c r="E1254" t="str">
        <f>+IF(COUNTIF('List most widespread'!$A$1:$A$38, DB_crossborder[[#This Row],[Occupation title (text)]])&gt;0, "YES", "NO")</f>
        <v>NO</v>
      </c>
      <c r="F1254" t="s">
        <v>32</v>
      </c>
      <c r="G1254" t="s">
        <v>288</v>
      </c>
      <c r="H1254" s="6" t="s">
        <v>1254</v>
      </c>
      <c r="I1254" s="6">
        <v>7127</v>
      </c>
      <c r="J1254" s="11">
        <v>7127</v>
      </c>
      <c r="K1254" t="s">
        <v>1493</v>
      </c>
      <c r="L1254" t="s">
        <v>21</v>
      </c>
      <c r="M1254" t="s">
        <v>1247</v>
      </c>
      <c r="N1254">
        <v>2021</v>
      </c>
      <c r="O1254" t="s">
        <v>1242</v>
      </c>
      <c r="P1254" t="s">
        <v>25</v>
      </c>
      <c r="Q1254" t="s">
        <v>25</v>
      </c>
      <c r="R1254" t="s">
        <v>26</v>
      </c>
      <c r="S1254" t="s">
        <v>1243</v>
      </c>
    </row>
    <row r="1255" spans="1:19" ht="17.25" customHeight="1">
      <c r="A1255" t="s">
        <v>1240</v>
      </c>
      <c r="B1255" t="s">
        <v>602</v>
      </c>
      <c r="C1255" s="2" t="s">
        <v>1561</v>
      </c>
      <c r="D1255" t="s">
        <v>17</v>
      </c>
      <c r="E1255" t="str">
        <f>+IF(COUNTIF('List most widespread'!$A$1:$A$38, DB_crossborder[[#This Row],[Occupation title (text)]])&gt;0, "YES", "NO")</f>
        <v>YES</v>
      </c>
      <c r="F1255" t="s">
        <v>32</v>
      </c>
      <c r="G1255" t="s">
        <v>288</v>
      </c>
      <c r="H1255" s="6">
        <v>7131</v>
      </c>
      <c r="I1255" s="6">
        <v>7131</v>
      </c>
      <c r="J1255" s="11">
        <v>7131</v>
      </c>
      <c r="K1255" t="s">
        <v>1493</v>
      </c>
      <c r="L1255" t="s">
        <v>21</v>
      </c>
      <c r="M1255" t="s">
        <v>1247</v>
      </c>
      <c r="N1255">
        <v>2021</v>
      </c>
      <c r="O1255" t="s">
        <v>1242</v>
      </c>
      <c r="P1255" t="s">
        <v>25</v>
      </c>
      <c r="Q1255" t="s">
        <v>25</v>
      </c>
      <c r="R1255" t="s">
        <v>26</v>
      </c>
      <c r="S1255" t="s">
        <v>1243</v>
      </c>
    </row>
    <row r="1256" spans="1:19" ht="17.25" customHeight="1">
      <c r="A1256" t="s">
        <v>1240</v>
      </c>
      <c r="B1256" t="s">
        <v>604</v>
      </c>
      <c r="C1256" s="2" t="s">
        <v>1561</v>
      </c>
      <c r="D1256" t="s">
        <v>17</v>
      </c>
      <c r="E1256" t="str">
        <f>+IF(COUNTIF('List most widespread'!$A$1:$A$38, DB_crossborder[[#This Row],[Occupation title (text)]])&gt;0, "YES", "NO")</f>
        <v>NO</v>
      </c>
      <c r="F1256" t="s">
        <v>32</v>
      </c>
      <c r="G1256" t="s">
        <v>288</v>
      </c>
      <c r="H1256" s="6" t="s">
        <v>605</v>
      </c>
      <c r="I1256" s="6">
        <v>7132</v>
      </c>
      <c r="J1256" s="11">
        <v>7132</v>
      </c>
      <c r="K1256" t="s">
        <v>1493</v>
      </c>
      <c r="L1256" t="s">
        <v>55</v>
      </c>
      <c r="M1256" t="s">
        <v>1259</v>
      </c>
      <c r="N1256">
        <v>2021</v>
      </c>
      <c r="O1256" t="s">
        <v>1242</v>
      </c>
      <c r="P1256" t="s">
        <v>25</v>
      </c>
      <c r="Q1256" t="s">
        <v>25</v>
      </c>
      <c r="R1256" t="s">
        <v>25</v>
      </c>
      <c r="S1256" t="s">
        <v>1243</v>
      </c>
    </row>
    <row r="1257" spans="1:19" ht="17.25" customHeight="1">
      <c r="A1257" t="s">
        <v>1240</v>
      </c>
      <c r="B1257" t="s">
        <v>282</v>
      </c>
      <c r="C1257" s="2" t="s">
        <v>1561</v>
      </c>
      <c r="D1257" t="s">
        <v>17</v>
      </c>
      <c r="E1257" t="str">
        <f>+IF(COUNTIF('List most widespread'!$A$1:$A$38, DB_crossborder[[#This Row],[Occupation title (text)]])&gt;0, "YES", "NO")</f>
        <v>YES</v>
      </c>
      <c r="F1257" t="s">
        <v>32</v>
      </c>
      <c r="G1257" t="s">
        <v>288</v>
      </c>
      <c r="H1257" s="6" t="s">
        <v>1248</v>
      </c>
      <c r="I1257" s="6">
        <v>7212</v>
      </c>
      <c r="J1257" s="11">
        <v>7212</v>
      </c>
      <c r="K1257" t="s">
        <v>1493</v>
      </c>
      <c r="L1257" t="s">
        <v>21</v>
      </c>
      <c r="M1257" t="s">
        <v>1247</v>
      </c>
      <c r="N1257">
        <v>2021</v>
      </c>
      <c r="O1257" t="s">
        <v>1242</v>
      </c>
      <c r="P1257" t="s">
        <v>25</v>
      </c>
      <c r="Q1257" t="s">
        <v>25</v>
      </c>
      <c r="R1257" t="s">
        <v>26</v>
      </c>
      <c r="S1257" t="s">
        <v>1243</v>
      </c>
    </row>
    <row r="1258" spans="1:19" ht="17.25" customHeight="1">
      <c r="A1258" t="s">
        <v>1240</v>
      </c>
      <c r="B1258" t="s">
        <v>608</v>
      </c>
      <c r="C1258" s="2" t="s">
        <v>1561</v>
      </c>
      <c r="D1258" t="s">
        <v>17</v>
      </c>
      <c r="E1258" t="str">
        <f>+IF(COUNTIF('List most widespread'!$A$1:$A$38, DB_crossborder[[#This Row],[Occupation title (text)]])&gt;0, "YES", "NO")</f>
        <v>YES</v>
      </c>
      <c r="F1258" t="s">
        <v>32</v>
      </c>
      <c r="G1258" t="s">
        <v>288</v>
      </c>
      <c r="H1258" s="6">
        <v>7213</v>
      </c>
      <c r="I1258" s="6">
        <v>7213</v>
      </c>
      <c r="J1258" s="11">
        <v>7213</v>
      </c>
      <c r="K1258" t="s">
        <v>1493</v>
      </c>
      <c r="L1258" t="s">
        <v>21</v>
      </c>
      <c r="M1258" t="s">
        <v>1247</v>
      </c>
      <c r="N1258">
        <v>2021</v>
      </c>
      <c r="O1258" t="s">
        <v>1242</v>
      </c>
      <c r="P1258" t="s">
        <v>25</v>
      </c>
      <c r="Q1258" t="s">
        <v>25</v>
      </c>
      <c r="R1258" t="s">
        <v>25</v>
      </c>
      <c r="S1258" t="s">
        <v>1243</v>
      </c>
    </row>
    <row r="1259" spans="1:19" ht="17.25" customHeight="1">
      <c r="A1259" t="s">
        <v>1240</v>
      </c>
      <c r="B1259" t="s">
        <v>738</v>
      </c>
      <c r="C1259" s="2" t="s">
        <v>1561</v>
      </c>
      <c r="D1259" t="s">
        <v>17</v>
      </c>
      <c r="E1259" t="str">
        <f>+IF(COUNTIF('List most widespread'!$A$1:$A$38, DB_crossborder[[#This Row],[Occupation title (text)]])&gt;0, "YES", "NO")</f>
        <v>YES</v>
      </c>
      <c r="F1259" t="s">
        <v>32</v>
      </c>
      <c r="G1259" t="s">
        <v>288</v>
      </c>
      <c r="H1259" s="6" t="s">
        <v>1255</v>
      </c>
      <c r="I1259" s="6">
        <v>7214</v>
      </c>
      <c r="J1259" s="11">
        <v>7214</v>
      </c>
      <c r="K1259" t="s">
        <v>1493</v>
      </c>
      <c r="L1259" t="s">
        <v>21</v>
      </c>
      <c r="M1259" t="s">
        <v>1247</v>
      </c>
      <c r="N1259">
        <v>2021</v>
      </c>
      <c r="O1259" t="s">
        <v>1242</v>
      </c>
      <c r="P1259" t="s">
        <v>25</v>
      </c>
      <c r="Q1259" t="s">
        <v>25</v>
      </c>
      <c r="R1259" t="s">
        <v>26</v>
      </c>
      <c r="S1259" t="s">
        <v>1243</v>
      </c>
    </row>
    <row r="1260" spans="1:19" ht="17.25" customHeight="1">
      <c r="A1260" t="s">
        <v>1240</v>
      </c>
      <c r="B1260" t="s">
        <v>610</v>
      </c>
      <c r="C1260" s="2" t="s">
        <v>1561</v>
      </c>
      <c r="D1260" t="s">
        <v>17</v>
      </c>
      <c r="E1260" t="str">
        <f>+IF(COUNTIF('List most widespread'!$A$1:$A$38, DB_crossborder[[#This Row],[Occupation title (text)]])&gt;0, "YES", "NO")</f>
        <v>YES</v>
      </c>
      <c r="F1260" t="s">
        <v>32</v>
      </c>
      <c r="G1260" t="s">
        <v>288</v>
      </c>
      <c r="H1260" s="6" t="s">
        <v>1258</v>
      </c>
      <c r="I1260" s="6">
        <v>7223</v>
      </c>
      <c r="J1260" s="11">
        <v>7223</v>
      </c>
      <c r="K1260" t="s">
        <v>1493</v>
      </c>
      <c r="L1260" t="s">
        <v>21</v>
      </c>
      <c r="M1260" t="s">
        <v>1247</v>
      </c>
      <c r="N1260">
        <v>2021</v>
      </c>
      <c r="O1260" t="s">
        <v>1242</v>
      </c>
      <c r="P1260" t="s">
        <v>25</v>
      </c>
      <c r="Q1260" t="s">
        <v>25</v>
      </c>
      <c r="R1260" t="s">
        <v>26</v>
      </c>
      <c r="S1260" t="s">
        <v>1243</v>
      </c>
    </row>
    <row r="1261" spans="1:19" ht="17.25" customHeight="1">
      <c r="A1261" t="s">
        <v>1240</v>
      </c>
      <c r="B1261" t="s">
        <v>741</v>
      </c>
      <c r="C1261" s="2" t="s">
        <v>1561</v>
      </c>
      <c r="D1261" t="s">
        <v>17</v>
      </c>
      <c r="E1261" t="str">
        <f>+IF(COUNTIF('List most widespread'!$A$1:$A$38, DB_crossborder[[#This Row],[Occupation title (text)]])&gt;0, "YES", "NO")</f>
        <v>YES</v>
      </c>
      <c r="F1261" t="s">
        <v>32</v>
      </c>
      <c r="G1261" t="s">
        <v>288</v>
      </c>
      <c r="H1261" s="6">
        <v>7231</v>
      </c>
      <c r="I1261" s="6">
        <v>7231</v>
      </c>
      <c r="J1261" s="11">
        <v>7231</v>
      </c>
      <c r="K1261" t="s">
        <v>1493</v>
      </c>
      <c r="L1261" t="s">
        <v>21</v>
      </c>
      <c r="M1261" t="s">
        <v>1247</v>
      </c>
      <c r="N1261">
        <v>2021</v>
      </c>
      <c r="O1261" t="s">
        <v>1242</v>
      </c>
      <c r="P1261" t="s">
        <v>25</v>
      </c>
      <c r="Q1261" t="s">
        <v>25</v>
      </c>
      <c r="R1261" t="s">
        <v>25</v>
      </c>
      <c r="S1261" t="s">
        <v>1243</v>
      </c>
    </row>
    <row r="1262" spans="1:19" ht="17.25" customHeight="1">
      <c r="A1262" t="s">
        <v>1240</v>
      </c>
      <c r="B1262" t="s">
        <v>60</v>
      </c>
      <c r="C1262" s="2" t="s">
        <v>1561</v>
      </c>
      <c r="D1262" t="s">
        <v>17</v>
      </c>
      <c r="E1262" t="str">
        <f>+IF(COUNTIF('List most widespread'!$A$1:$A$38, DB_crossborder[[#This Row],[Occupation title (text)]])&gt;0, "YES", "NO")</f>
        <v>YES</v>
      </c>
      <c r="F1262" t="s">
        <v>32</v>
      </c>
      <c r="G1262" t="s">
        <v>288</v>
      </c>
      <c r="H1262" s="6" t="s">
        <v>634</v>
      </c>
      <c r="I1262" s="6">
        <v>7411</v>
      </c>
      <c r="J1262" s="11">
        <v>7411</v>
      </c>
      <c r="K1262" t="s">
        <v>1493</v>
      </c>
      <c r="L1262" t="s">
        <v>21</v>
      </c>
      <c r="M1262" t="s">
        <v>1247</v>
      </c>
      <c r="N1262">
        <v>2021</v>
      </c>
      <c r="O1262" t="s">
        <v>1242</v>
      </c>
      <c r="P1262" t="s">
        <v>25</v>
      </c>
      <c r="Q1262" t="s">
        <v>25</v>
      </c>
      <c r="R1262" t="s">
        <v>25</v>
      </c>
      <c r="S1262" t="s">
        <v>1243</v>
      </c>
    </row>
    <row r="1263" spans="1:19" ht="17.25" customHeight="1">
      <c r="A1263" t="s">
        <v>1240</v>
      </c>
      <c r="B1263" t="s">
        <v>62</v>
      </c>
      <c r="C1263" s="2" t="s">
        <v>1561</v>
      </c>
      <c r="D1263" t="s">
        <v>17</v>
      </c>
      <c r="E1263" t="str">
        <f>+IF(COUNTIF('List most widespread'!$A$1:$A$38, DB_crossborder[[#This Row],[Occupation title (text)]])&gt;0, "YES", "NO")</f>
        <v>YES</v>
      </c>
      <c r="F1263" t="s">
        <v>32</v>
      </c>
      <c r="G1263" t="s">
        <v>288</v>
      </c>
      <c r="H1263" s="6">
        <v>741</v>
      </c>
      <c r="I1263" s="6" t="s">
        <v>63</v>
      </c>
      <c r="J1263" s="11">
        <v>7412</v>
      </c>
      <c r="K1263" t="s">
        <v>1493</v>
      </c>
      <c r="L1263" t="s">
        <v>21</v>
      </c>
      <c r="M1263" t="s">
        <v>1247</v>
      </c>
      <c r="N1263">
        <v>2021</v>
      </c>
      <c r="O1263" t="s">
        <v>1242</v>
      </c>
      <c r="P1263" t="s">
        <v>25</v>
      </c>
      <c r="Q1263" t="s">
        <v>25</v>
      </c>
      <c r="R1263" t="s">
        <v>26</v>
      </c>
      <c r="S1263" t="s">
        <v>1243</v>
      </c>
    </row>
    <row r="1264" spans="1:19" ht="17.25" customHeight="1">
      <c r="A1264" t="s">
        <v>1240</v>
      </c>
      <c r="B1264" t="s">
        <v>64</v>
      </c>
      <c r="C1264" s="2" t="s">
        <v>1561</v>
      </c>
      <c r="D1264" t="s">
        <v>17</v>
      </c>
      <c r="E1264" t="str">
        <f>+IF(COUNTIF('List most widespread'!$A$1:$A$38, DB_crossborder[[#This Row],[Occupation title (text)]])&gt;0, "YES", "NO")</f>
        <v>NO</v>
      </c>
      <c r="F1264" t="s">
        <v>32</v>
      </c>
      <c r="G1264" t="s">
        <v>288</v>
      </c>
      <c r="H1264" s="6">
        <v>741</v>
      </c>
      <c r="I1264" s="6" t="s">
        <v>65</v>
      </c>
      <c r="J1264" s="11">
        <v>7413</v>
      </c>
      <c r="K1264" t="s">
        <v>1493</v>
      </c>
      <c r="L1264" t="s">
        <v>21</v>
      </c>
      <c r="M1264" t="s">
        <v>1247</v>
      </c>
      <c r="N1264">
        <v>2021</v>
      </c>
      <c r="O1264" t="s">
        <v>1242</v>
      </c>
      <c r="P1264" t="s">
        <v>25</v>
      </c>
      <c r="Q1264" t="s">
        <v>25</v>
      </c>
      <c r="R1264" t="s">
        <v>26</v>
      </c>
      <c r="S1264" t="s">
        <v>1243</v>
      </c>
    </row>
    <row r="1265" spans="1:20" ht="17.25" customHeight="1">
      <c r="A1265" t="s">
        <v>1240</v>
      </c>
      <c r="B1265" t="s">
        <v>742</v>
      </c>
      <c r="C1265" s="2" t="s">
        <v>1561</v>
      </c>
      <c r="D1265" t="s">
        <v>17</v>
      </c>
      <c r="E1265" t="str">
        <f>+IF(COUNTIF('List most widespread'!$A$1:$A$38, DB_crossborder[[#This Row],[Occupation title (text)]])&gt;0, "YES", "NO")</f>
        <v>YES</v>
      </c>
      <c r="F1265" t="s">
        <v>32</v>
      </c>
      <c r="G1265" t="s">
        <v>288</v>
      </c>
      <c r="H1265" s="6" t="s">
        <v>1262</v>
      </c>
      <c r="I1265" s="6">
        <v>7511</v>
      </c>
      <c r="J1265" s="11">
        <v>7511</v>
      </c>
      <c r="K1265" t="s">
        <v>1493</v>
      </c>
      <c r="L1265" t="s">
        <v>55</v>
      </c>
      <c r="M1265" t="s">
        <v>1259</v>
      </c>
      <c r="N1265">
        <v>2021</v>
      </c>
      <c r="O1265" t="s">
        <v>1242</v>
      </c>
      <c r="P1265" t="s">
        <v>25</v>
      </c>
      <c r="Q1265" t="s">
        <v>25</v>
      </c>
      <c r="R1265" t="s">
        <v>26</v>
      </c>
      <c r="S1265" t="s">
        <v>1243</v>
      </c>
    </row>
    <row r="1266" spans="1:20" ht="17.25" customHeight="1">
      <c r="A1266" t="s">
        <v>1240</v>
      </c>
      <c r="B1266" t="s">
        <v>638</v>
      </c>
      <c r="C1266" s="2" t="s">
        <v>1561</v>
      </c>
      <c r="D1266" t="s">
        <v>17</v>
      </c>
      <c r="E1266" t="str">
        <f>+IF(COUNTIF('List most widespread'!$A$1:$A$38, DB_crossborder[[#This Row],[Occupation title (text)]])&gt;0, "YES", "NO")</f>
        <v>YES</v>
      </c>
      <c r="F1266" t="s">
        <v>32</v>
      </c>
      <c r="G1266" t="s">
        <v>288</v>
      </c>
      <c r="H1266" s="6" t="s">
        <v>1263</v>
      </c>
      <c r="I1266" s="6">
        <v>7512</v>
      </c>
      <c r="J1266" s="11">
        <v>7512</v>
      </c>
      <c r="K1266" t="s">
        <v>1493</v>
      </c>
      <c r="L1266" t="s">
        <v>55</v>
      </c>
      <c r="M1266" t="s">
        <v>1259</v>
      </c>
      <c r="N1266">
        <v>2021</v>
      </c>
      <c r="O1266" t="s">
        <v>1242</v>
      </c>
      <c r="P1266" t="s">
        <v>25</v>
      </c>
      <c r="Q1266" t="s">
        <v>25</v>
      </c>
      <c r="R1266" t="s">
        <v>26</v>
      </c>
      <c r="S1266" t="s">
        <v>1243</v>
      </c>
    </row>
    <row r="1267" spans="1:20" ht="17.25" customHeight="1">
      <c r="A1267" t="s">
        <v>1240</v>
      </c>
      <c r="B1267" t="s">
        <v>681</v>
      </c>
      <c r="C1267" s="1" t="s">
        <v>1564</v>
      </c>
      <c r="D1267" t="s">
        <v>17</v>
      </c>
      <c r="E1267" t="str">
        <f>+IF(COUNTIF('List most widespread'!$A$1:$A$38, DB_crossborder[[#This Row],[Occupation title (text)]])&gt;0, "YES", "NO")</f>
        <v>YES</v>
      </c>
      <c r="F1267" t="s">
        <v>32</v>
      </c>
      <c r="G1267" t="s">
        <v>288</v>
      </c>
      <c r="H1267" s="6">
        <v>8332</v>
      </c>
      <c r="I1267" s="6">
        <v>8332</v>
      </c>
      <c r="J1267" s="11">
        <v>8332</v>
      </c>
      <c r="K1267" t="s">
        <v>1493</v>
      </c>
      <c r="L1267" t="s">
        <v>21</v>
      </c>
      <c r="M1267" t="s">
        <v>1247</v>
      </c>
      <c r="N1267">
        <v>2021</v>
      </c>
      <c r="O1267" t="s">
        <v>1242</v>
      </c>
      <c r="P1267" t="s">
        <v>25</v>
      </c>
      <c r="Q1267" t="s">
        <v>25</v>
      </c>
      <c r="R1267" t="s">
        <v>25</v>
      </c>
      <c r="S1267" t="s">
        <v>1243</v>
      </c>
    </row>
    <row r="1268" spans="1:20" ht="17.25" customHeight="1">
      <c r="A1268" t="s">
        <v>1240</v>
      </c>
      <c r="B1268" t="s">
        <v>748</v>
      </c>
      <c r="C1268" s="1" t="s">
        <v>1564</v>
      </c>
      <c r="D1268" t="s">
        <v>17</v>
      </c>
      <c r="E1268" t="str">
        <f>+IF(COUNTIF('List most widespread'!$A$1:$A$38, DB_crossborder[[#This Row],[Occupation title (text)]])&gt;0, "YES", "NO")</f>
        <v>NO</v>
      </c>
      <c r="F1268" t="s">
        <v>32</v>
      </c>
      <c r="G1268" t="s">
        <v>288</v>
      </c>
      <c r="H1268" s="6">
        <v>834</v>
      </c>
      <c r="I1268" s="6" t="s">
        <v>906</v>
      </c>
      <c r="J1268" s="11">
        <v>8341</v>
      </c>
      <c r="K1268" t="s">
        <v>1493</v>
      </c>
      <c r="L1268" t="s">
        <v>21</v>
      </c>
      <c r="M1268" t="s">
        <v>1247</v>
      </c>
      <c r="N1268">
        <v>2021</v>
      </c>
      <c r="O1268" t="s">
        <v>1242</v>
      </c>
      <c r="P1268" t="s">
        <v>25</v>
      </c>
      <c r="Q1268" t="s">
        <v>25</v>
      </c>
      <c r="R1268" t="s">
        <v>26</v>
      </c>
      <c r="S1268" t="s">
        <v>1243</v>
      </c>
    </row>
    <row r="1269" spans="1:20" ht="17.25" customHeight="1">
      <c r="A1269" t="s">
        <v>1240</v>
      </c>
      <c r="B1269" t="s">
        <v>683</v>
      </c>
      <c r="C1269" s="1" t="s">
        <v>1564</v>
      </c>
      <c r="D1269" t="s">
        <v>17</v>
      </c>
      <c r="E1269" t="str">
        <f>+IF(COUNTIF('List most widespread'!$A$1:$A$38, DB_crossborder[[#This Row],[Occupation title (text)]])&gt;0, "YES", "NO")</f>
        <v>YES</v>
      </c>
      <c r="F1269" t="s">
        <v>32</v>
      </c>
      <c r="G1269" t="s">
        <v>288</v>
      </c>
      <c r="H1269" s="6">
        <v>834</v>
      </c>
      <c r="I1269" s="6" t="s">
        <v>848</v>
      </c>
      <c r="J1269" s="11">
        <v>8342</v>
      </c>
      <c r="K1269" t="s">
        <v>1493</v>
      </c>
      <c r="L1269" t="s">
        <v>21</v>
      </c>
      <c r="M1269" t="s">
        <v>1247</v>
      </c>
      <c r="N1269">
        <v>2021</v>
      </c>
      <c r="O1269" t="s">
        <v>1242</v>
      </c>
      <c r="P1269" t="s">
        <v>25</v>
      </c>
      <c r="Q1269" t="s">
        <v>25</v>
      </c>
      <c r="R1269" t="s">
        <v>26</v>
      </c>
      <c r="S1269" t="s">
        <v>1243</v>
      </c>
    </row>
    <row r="1270" spans="1:20" ht="17.25" customHeight="1">
      <c r="A1270" t="s">
        <v>1240</v>
      </c>
      <c r="B1270" t="s">
        <v>749</v>
      </c>
      <c r="C1270" s="1" t="s">
        <v>1564</v>
      </c>
      <c r="D1270" t="s">
        <v>17</v>
      </c>
      <c r="E1270" t="str">
        <f>+IF(COUNTIF('List most widespread'!$A$1:$A$38, DB_crossborder[[#This Row],[Occupation title (text)]])&gt;0, "YES", "NO")</f>
        <v>NO</v>
      </c>
      <c r="F1270" t="s">
        <v>32</v>
      </c>
      <c r="G1270" t="s">
        <v>288</v>
      </c>
      <c r="H1270" s="6">
        <v>834</v>
      </c>
      <c r="I1270" s="6" t="s">
        <v>1250</v>
      </c>
      <c r="J1270" s="11">
        <v>8343</v>
      </c>
      <c r="K1270" t="s">
        <v>1493</v>
      </c>
      <c r="L1270" t="s">
        <v>21</v>
      </c>
      <c r="M1270" t="s">
        <v>1247</v>
      </c>
      <c r="N1270">
        <v>2021</v>
      </c>
      <c r="O1270" t="s">
        <v>1242</v>
      </c>
      <c r="P1270" t="s">
        <v>25</v>
      </c>
      <c r="Q1270" t="s">
        <v>25</v>
      </c>
      <c r="R1270" t="s">
        <v>26</v>
      </c>
      <c r="S1270" t="s">
        <v>1243</v>
      </c>
    </row>
    <row r="1271" spans="1:20" ht="17.25" customHeight="1">
      <c r="A1271" t="s">
        <v>1240</v>
      </c>
      <c r="B1271" t="s">
        <v>686</v>
      </c>
      <c r="C1271" s="1" t="s">
        <v>1564</v>
      </c>
      <c r="D1271" t="s">
        <v>17</v>
      </c>
      <c r="E1271" t="str">
        <f>+IF(COUNTIF('List most widespread'!$A$1:$A$38, DB_crossborder[[#This Row],[Occupation title (text)]])&gt;0, "YES", "NO")</f>
        <v>NO</v>
      </c>
      <c r="F1271" t="s">
        <v>32</v>
      </c>
      <c r="G1271" t="s">
        <v>288</v>
      </c>
      <c r="H1271" s="6">
        <v>834</v>
      </c>
      <c r="I1271" s="6" t="s">
        <v>1029</v>
      </c>
      <c r="J1271" s="11">
        <v>8344</v>
      </c>
      <c r="K1271" t="s">
        <v>1493</v>
      </c>
      <c r="L1271" t="s">
        <v>21</v>
      </c>
      <c r="M1271" t="s">
        <v>1247</v>
      </c>
      <c r="N1271">
        <v>2021</v>
      </c>
      <c r="O1271" t="s">
        <v>1242</v>
      </c>
      <c r="P1271" t="s">
        <v>25</v>
      </c>
      <c r="Q1271" t="s">
        <v>25</v>
      </c>
      <c r="R1271" t="s">
        <v>26</v>
      </c>
      <c r="S1271" t="s">
        <v>1243</v>
      </c>
    </row>
    <row r="1272" spans="1:20" ht="17.25" customHeight="1">
      <c r="A1272" t="s">
        <v>1240</v>
      </c>
      <c r="B1272" t="s">
        <v>702</v>
      </c>
      <c r="C1272" s="1" t="s">
        <v>1565</v>
      </c>
      <c r="D1272" t="s">
        <v>17</v>
      </c>
      <c r="E1272" t="str">
        <f>+IF(COUNTIF('List most widespread'!$A$1:$A$38, DB_crossborder[[#This Row],[Occupation title (text)]])&gt;0, "YES", "NO")</f>
        <v>NO</v>
      </c>
      <c r="F1272" t="s">
        <v>32</v>
      </c>
      <c r="G1272" t="s">
        <v>288</v>
      </c>
      <c r="H1272" s="6" t="s">
        <v>1261</v>
      </c>
      <c r="I1272" s="6">
        <v>9312</v>
      </c>
      <c r="J1272" s="11">
        <v>9312</v>
      </c>
      <c r="K1272" t="s">
        <v>1493</v>
      </c>
      <c r="L1272" t="s">
        <v>55</v>
      </c>
      <c r="M1272" t="s">
        <v>1259</v>
      </c>
      <c r="N1272">
        <v>2021</v>
      </c>
      <c r="O1272" t="s">
        <v>1242</v>
      </c>
      <c r="P1272" t="s">
        <v>25</v>
      </c>
      <c r="Q1272" t="s">
        <v>25</v>
      </c>
      <c r="R1272" t="s">
        <v>25</v>
      </c>
      <c r="S1272" t="s">
        <v>1243</v>
      </c>
    </row>
    <row r="1273" spans="1:20" ht="17.25" customHeight="1">
      <c r="A1273" t="s">
        <v>1240</v>
      </c>
      <c r="B1273" t="s">
        <v>16</v>
      </c>
      <c r="C1273" s="1" t="s">
        <v>1565</v>
      </c>
      <c r="D1273" t="s">
        <v>17</v>
      </c>
      <c r="E1273" t="str">
        <f>+IF(COUNTIF('List most widespread'!$A$1:$A$38, DB_crossborder[[#This Row],[Occupation title (text)]])&gt;0, "YES", "NO")</f>
        <v>YES</v>
      </c>
      <c r="F1273" t="s">
        <v>32</v>
      </c>
      <c r="G1273" t="s">
        <v>288</v>
      </c>
      <c r="H1273" s="6" t="s">
        <v>1260</v>
      </c>
      <c r="I1273" s="6">
        <v>9313</v>
      </c>
      <c r="J1273" s="11">
        <v>9313</v>
      </c>
      <c r="K1273" t="s">
        <v>1493</v>
      </c>
      <c r="L1273" t="s">
        <v>55</v>
      </c>
      <c r="M1273" t="s">
        <v>1259</v>
      </c>
      <c r="N1273">
        <v>2021</v>
      </c>
      <c r="O1273" t="s">
        <v>1242</v>
      </c>
      <c r="P1273" t="s">
        <v>25</v>
      </c>
      <c r="Q1273" t="s">
        <v>25</v>
      </c>
      <c r="R1273" t="s">
        <v>25</v>
      </c>
      <c r="S1273" t="s">
        <v>1243</v>
      </c>
    </row>
    <row r="1274" spans="1:20" ht="17.25" customHeight="1">
      <c r="A1274" t="s">
        <v>964</v>
      </c>
      <c r="B1274" s="25" t="s">
        <v>413</v>
      </c>
      <c r="C1274" t="s">
        <v>1558</v>
      </c>
      <c r="D1274" t="s">
        <v>37</v>
      </c>
      <c r="E1274" t="str">
        <f>+IF(COUNTIF('List most widespread'!$F$1:$F$37, DB_crossborder[[#This Row],[Occupation title (text)]])&gt;0, "YES", "NO")</f>
        <v>YES</v>
      </c>
      <c r="G1274" t="s">
        <v>966</v>
      </c>
      <c r="H1274" s="6">
        <v>2621</v>
      </c>
      <c r="I1274" s="6">
        <v>2633</v>
      </c>
      <c r="J1274" s="11">
        <v>2633</v>
      </c>
      <c r="K1274" t="s">
        <v>982</v>
      </c>
      <c r="L1274" t="s">
        <v>278</v>
      </c>
      <c r="M1274" t="s">
        <v>983</v>
      </c>
      <c r="N1274">
        <v>2021</v>
      </c>
      <c r="O1274" t="s">
        <v>969</v>
      </c>
      <c r="P1274" t="s">
        <v>43</v>
      </c>
      <c r="Q1274" t="s">
        <v>43</v>
      </c>
      <c r="R1274" t="s">
        <v>43</v>
      </c>
    </row>
    <row r="1275" spans="1:20" ht="17.25" customHeight="1">
      <c r="A1275" s="25" t="s">
        <v>964</v>
      </c>
      <c r="B1275" s="25" t="s">
        <v>734</v>
      </c>
      <c r="C1275" s="29" t="s">
        <v>1616</v>
      </c>
      <c r="D1275" s="25" t="s">
        <v>37</v>
      </c>
      <c r="E1275" t="str">
        <f>+IF(COUNTIF('List most widespread'!$F$1:$F$37, DB_crossborder[[#This Row],[Occupation title (text)]])&gt;0, "YES", "NO")</f>
        <v>NO</v>
      </c>
      <c r="F1275" s="25"/>
      <c r="G1275" s="25" t="s">
        <v>966</v>
      </c>
      <c r="H1275" s="27">
        <v>6212</v>
      </c>
      <c r="I1275" s="27">
        <v>6210</v>
      </c>
      <c r="J1275" s="28">
        <v>6210</v>
      </c>
      <c r="K1275" s="25" t="s">
        <v>982</v>
      </c>
      <c r="L1275" s="25" t="s">
        <v>21</v>
      </c>
      <c r="M1275" s="25" t="s">
        <v>983</v>
      </c>
      <c r="N1275" s="25">
        <v>2021</v>
      </c>
      <c r="O1275" s="25" t="s">
        <v>969</v>
      </c>
      <c r="P1275" t="s">
        <v>43</v>
      </c>
      <c r="Q1275" t="s">
        <v>43</v>
      </c>
      <c r="R1275" s="25" t="s">
        <v>43</v>
      </c>
      <c r="S1275" s="25"/>
      <c r="T1275" s="25"/>
    </row>
    <row r="1276" spans="1:20" ht="17.25" customHeight="1">
      <c r="A1276" s="25" t="s">
        <v>964</v>
      </c>
      <c r="B1276" s="25" t="s">
        <v>642</v>
      </c>
      <c r="C1276" s="26" t="s">
        <v>1561</v>
      </c>
      <c r="D1276" s="25" t="s">
        <v>37</v>
      </c>
      <c r="E1276" t="str">
        <f>+IF(COUNTIF('List most widespread'!$F$1:$F$37, DB_crossborder[[#This Row],[Occupation title (text)]])&gt;0, "YES", "NO")</f>
        <v>NO</v>
      </c>
      <c r="F1276" s="25"/>
      <c r="G1276" s="25" t="s">
        <v>966</v>
      </c>
      <c r="H1276" s="27">
        <v>7225</v>
      </c>
      <c r="I1276" s="27">
        <v>7522</v>
      </c>
      <c r="J1276" s="28">
        <v>7522</v>
      </c>
      <c r="K1276" s="25" t="s">
        <v>982</v>
      </c>
      <c r="L1276" s="25" t="s">
        <v>21</v>
      </c>
      <c r="M1276" s="25" t="s">
        <v>983</v>
      </c>
      <c r="N1276" s="25">
        <v>2021</v>
      </c>
      <c r="O1276" s="25" t="s">
        <v>969</v>
      </c>
      <c r="P1276" t="s">
        <v>43</v>
      </c>
      <c r="Q1276" t="s">
        <v>43</v>
      </c>
      <c r="R1276" s="25" t="s">
        <v>43</v>
      </c>
      <c r="S1276" s="25"/>
      <c r="T1276" s="25"/>
    </row>
    <row r="1277" spans="1:20" ht="17.25" customHeight="1">
      <c r="A1277" t="s">
        <v>964</v>
      </c>
      <c r="B1277" t="s">
        <v>295</v>
      </c>
      <c r="C1277" t="s">
        <v>1562</v>
      </c>
      <c r="D1277" t="s">
        <v>37</v>
      </c>
      <c r="E1277" t="str">
        <f>+IF(COUNTIF('List most widespread'!$F$1:$F$37, DB_crossborder[[#This Row],[Occupation title (text)]])&gt;0, "YES", "NO")</f>
        <v>NO</v>
      </c>
      <c r="G1277" t="s">
        <v>966</v>
      </c>
      <c r="H1277" s="6">
        <v>1416</v>
      </c>
      <c r="I1277" s="6">
        <v>1222</v>
      </c>
      <c r="J1277" s="11">
        <v>1222</v>
      </c>
      <c r="K1277" t="s">
        <v>982</v>
      </c>
      <c r="L1277" t="s">
        <v>55</v>
      </c>
      <c r="M1277" t="s">
        <v>983</v>
      </c>
      <c r="N1277">
        <v>2021</v>
      </c>
      <c r="O1277" t="s">
        <v>969</v>
      </c>
      <c r="P1277" t="s">
        <v>43</v>
      </c>
      <c r="Q1277" t="s">
        <v>43</v>
      </c>
      <c r="R1277" t="s">
        <v>43</v>
      </c>
    </row>
    <row r="1278" spans="1:20" ht="17.25" customHeight="1">
      <c r="A1278" t="s">
        <v>964</v>
      </c>
      <c r="B1278" t="s">
        <v>309</v>
      </c>
      <c r="C1278" t="s">
        <v>1562</v>
      </c>
      <c r="D1278" t="s">
        <v>37</v>
      </c>
      <c r="E1278" t="str">
        <f>+IF(COUNTIF('List most widespread'!$F$1:$F$37, DB_crossborder[[#This Row],[Occupation title (text)]])&gt;0, "YES", "NO")</f>
        <v>NO</v>
      </c>
      <c r="G1278" t="s">
        <v>966</v>
      </c>
      <c r="H1278" s="6">
        <v>1331</v>
      </c>
      <c r="I1278" s="6">
        <v>1411</v>
      </c>
      <c r="J1278" s="11">
        <v>1411</v>
      </c>
      <c r="K1278" t="s">
        <v>982</v>
      </c>
      <c r="L1278" t="s">
        <v>21</v>
      </c>
      <c r="M1278" t="s">
        <v>983</v>
      </c>
      <c r="N1278">
        <v>2021</v>
      </c>
      <c r="O1278" t="s">
        <v>969</v>
      </c>
      <c r="P1278" t="s">
        <v>43</v>
      </c>
      <c r="Q1278" t="s">
        <v>43</v>
      </c>
      <c r="R1278" t="s">
        <v>43</v>
      </c>
    </row>
    <row r="1279" spans="1:20" ht="17.25" customHeight="1">
      <c r="A1279" t="s">
        <v>964</v>
      </c>
      <c r="B1279" t="s">
        <v>311</v>
      </c>
      <c r="C1279" t="s">
        <v>1562</v>
      </c>
      <c r="D1279" t="s">
        <v>37</v>
      </c>
      <c r="E1279" t="str">
        <f>+IF(COUNTIF('List most widespread'!$F$1:$F$37, DB_crossborder[[#This Row],[Occupation title (text)]])&gt;0, "YES", "NO")</f>
        <v>NO</v>
      </c>
      <c r="G1279" t="s">
        <v>966</v>
      </c>
      <c r="H1279" s="6">
        <v>1332</v>
      </c>
      <c r="I1279" s="6">
        <v>1412</v>
      </c>
      <c r="J1279" s="11">
        <v>1412</v>
      </c>
      <c r="K1279" t="s">
        <v>982</v>
      </c>
      <c r="L1279" t="s">
        <v>278</v>
      </c>
      <c r="M1279" t="s">
        <v>983</v>
      </c>
      <c r="N1279">
        <v>2021</v>
      </c>
      <c r="O1279" t="s">
        <v>969</v>
      </c>
      <c r="P1279" t="s">
        <v>43</v>
      </c>
      <c r="Q1279" t="s">
        <v>43</v>
      </c>
      <c r="R1279" t="s">
        <v>43</v>
      </c>
    </row>
    <row r="1280" spans="1:20" ht="17.25" customHeight="1">
      <c r="A1280" t="s">
        <v>964</v>
      </c>
      <c r="B1280" t="s">
        <v>337</v>
      </c>
      <c r="C1280" t="s">
        <v>1558</v>
      </c>
      <c r="D1280" t="s">
        <v>37</v>
      </c>
      <c r="E1280" t="str">
        <f>+IF(COUNTIF('List most widespread'!$F$1:$F$37, DB_crossborder[[#This Row],[Occupation title (text)]])&gt;0, "YES", "NO")</f>
        <v>NO</v>
      </c>
      <c r="G1280" t="s">
        <v>966</v>
      </c>
      <c r="H1280" s="6">
        <v>2114</v>
      </c>
      <c r="I1280" s="6">
        <v>2149</v>
      </c>
      <c r="J1280" s="11">
        <v>2149</v>
      </c>
      <c r="K1280" t="s">
        <v>982</v>
      </c>
      <c r="L1280" t="s">
        <v>55</v>
      </c>
      <c r="M1280" t="s">
        <v>983</v>
      </c>
      <c r="N1280">
        <v>2021</v>
      </c>
      <c r="O1280" t="s">
        <v>969</v>
      </c>
      <c r="P1280" t="s">
        <v>43</v>
      </c>
      <c r="Q1280" t="s">
        <v>43</v>
      </c>
      <c r="R1280" t="s">
        <v>43</v>
      </c>
    </row>
    <row r="1281" spans="1:18" ht="17.25" customHeight="1">
      <c r="A1281" t="s">
        <v>964</v>
      </c>
      <c r="B1281" t="s">
        <v>344</v>
      </c>
      <c r="C1281" t="s">
        <v>1558</v>
      </c>
      <c r="D1281" t="s">
        <v>37</v>
      </c>
      <c r="E1281" t="str">
        <f>+IF(COUNTIF('List most widespread'!$F$1:$F$37, DB_crossborder[[#This Row],[Occupation title (text)]])&gt;0, "YES", "NO")</f>
        <v>YES</v>
      </c>
      <c r="G1281" t="s">
        <v>966</v>
      </c>
      <c r="H1281" s="6">
        <v>2723</v>
      </c>
      <c r="I1281" s="6">
        <v>2163</v>
      </c>
      <c r="J1281" s="11">
        <v>2163</v>
      </c>
      <c r="K1281" t="s">
        <v>982</v>
      </c>
      <c r="L1281" t="s">
        <v>21</v>
      </c>
      <c r="M1281" t="s">
        <v>983</v>
      </c>
      <c r="N1281">
        <v>2021</v>
      </c>
      <c r="O1281" t="s">
        <v>969</v>
      </c>
      <c r="P1281" t="s">
        <v>43</v>
      </c>
      <c r="Q1281" t="s">
        <v>43</v>
      </c>
      <c r="R1281" t="s">
        <v>43</v>
      </c>
    </row>
    <row r="1282" spans="1:18" ht="17.25" customHeight="1">
      <c r="A1282" t="s">
        <v>964</v>
      </c>
      <c r="B1282" t="s">
        <v>233</v>
      </c>
      <c r="C1282" t="s">
        <v>1558</v>
      </c>
      <c r="D1282" t="s">
        <v>37</v>
      </c>
      <c r="E1282" t="str">
        <f>+IF(COUNTIF('List most widespread'!$F$1:$F$37, DB_crossborder[[#This Row],[Occupation title (text)]])&gt;0, "YES", "NO")</f>
        <v>YES</v>
      </c>
      <c r="G1282" t="s">
        <v>966</v>
      </c>
      <c r="H1282" s="6">
        <v>2136</v>
      </c>
      <c r="I1282" s="6">
        <v>2166</v>
      </c>
      <c r="J1282" s="11">
        <v>2166</v>
      </c>
      <c r="K1282" t="s">
        <v>982</v>
      </c>
      <c r="L1282" t="s">
        <v>21</v>
      </c>
      <c r="M1282" t="s">
        <v>983</v>
      </c>
      <c r="N1282">
        <v>2021</v>
      </c>
      <c r="O1282" t="s">
        <v>969</v>
      </c>
      <c r="P1282" t="s">
        <v>43</v>
      </c>
      <c r="Q1282" t="s">
        <v>43</v>
      </c>
      <c r="R1282" t="s">
        <v>43</v>
      </c>
    </row>
    <row r="1283" spans="1:18" ht="17.25" customHeight="1">
      <c r="A1283" t="s">
        <v>964</v>
      </c>
      <c r="B1283" t="s">
        <v>354</v>
      </c>
      <c r="C1283" t="s">
        <v>1558</v>
      </c>
      <c r="D1283" t="s">
        <v>37</v>
      </c>
      <c r="E1283" t="str">
        <f>+IF(COUNTIF('List most widespread'!$F$1:$F$37, DB_crossborder[[#This Row],[Occupation title (text)]])&gt;0, "YES", "NO")</f>
        <v>NO</v>
      </c>
      <c r="G1283" t="s">
        <v>966</v>
      </c>
      <c r="H1283" s="6">
        <v>2228</v>
      </c>
      <c r="I1283" s="6">
        <v>2230</v>
      </c>
      <c r="J1283" s="11">
        <v>2230</v>
      </c>
      <c r="K1283" t="s">
        <v>982</v>
      </c>
      <c r="L1283" t="s">
        <v>278</v>
      </c>
      <c r="M1283" t="s">
        <v>983</v>
      </c>
      <c r="N1283">
        <v>2021</v>
      </c>
      <c r="O1283" t="s">
        <v>969</v>
      </c>
      <c r="P1283" t="s">
        <v>43</v>
      </c>
      <c r="Q1283" t="s">
        <v>43</v>
      </c>
      <c r="R1283" t="s">
        <v>43</v>
      </c>
    </row>
    <row r="1284" spans="1:18" ht="17.25" customHeight="1">
      <c r="A1284" t="s">
        <v>964</v>
      </c>
      <c r="B1284" t="s">
        <v>377</v>
      </c>
      <c r="C1284" t="s">
        <v>1558</v>
      </c>
      <c r="D1284" t="s">
        <v>37</v>
      </c>
      <c r="E1284" t="str">
        <f>+IF(COUNTIF('List most widespread'!$F$1:$F$37, DB_crossborder[[#This Row],[Occupation title (text)]])&gt;0, "YES", "NO")</f>
        <v>NO</v>
      </c>
      <c r="G1284" t="s">
        <v>966</v>
      </c>
      <c r="H1284" s="6">
        <v>2492</v>
      </c>
      <c r="I1284" s="6">
        <v>2353</v>
      </c>
      <c r="J1284" s="11">
        <v>2353</v>
      </c>
      <c r="K1284" t="s">
        <v>982</v>
      </c>
      <c r="L1284" t="s">
        <v>21</v>
      </c>
      <c r="M1284" t="s">
        <v>983</v>
      </c>
      <c r="N1284">
        <v>2021</v>
      </c>
      <c r="O1284" t="s">
        <v>969</v>
      </c>
      <c r="P1284" t="s">
        <v>43</v>
      </c>
      <c r="Q1284" t="s">
        <v>43</v>
      </c>
      <c r="R1284" t="s">
        <v>43</v>
      </c>
    </row>
    <row r="1285" spans="1:18" ht="17.25" customHeight="1">
      <c r="A1285" t="s">
        <v>964</v>
      </c>
      <c r="B1285" t="s">
        <v>231</v>
      </c>
      <c r="C1285" t="s">
        <v>1558</v>
      </c>
      <c r="D1285" t="s">
        <v>37</v>
      </c>
      <c r="E1285" t="str">
        <f>+IF(COUNTIF('List most widespread'!$F$1:$F$37, DB_crossborder[[#This Row],[Occupation title (text)]])&gt;0, "YES", "NO")</f>
        <v>YES</v>
      </c>
      <c r="G1285" t="s">
        <v>966</v>
      </c>
      <c r="H1285" s="6">
        <v>2627</v>
      </c>
      <c r="I1285" s="6">
        <v>2643</v>
      </c>
      <c r="J1285" s="11">
        <v>2643</v>
      </c>
      <c r="K1285" t="s">
        <v>982</v>
      </c>
      <c r="L1285" t="s">
        <v>55</v>
      </c>
      <c r="M1285" t="s">
        <v>983</v>
      </c>
      <c r="N1285">
        <v>2021</v>
      </c>
      <c r="O1285" t="s">
        <v>969</v>
      </c>
      <c r="P1285" t="s">
        <v>43</v>
      </c>
      <c r="Q1285" t="s">
        <v>43</v>
      </c>
      <c r="R1285" t="s">
        <v>43</v>
      </c>
    </row>
    <row r="1286" spans="1:18" ht="17.25" customHeight="1">
      <c r="A1286" t="s">
        <v>964</v>
      </c>
      <c r="B1286" t="s">
        <v>426</v>
      </c>
      <c r="C1286" t="s">
        <v>1558</v>
      </c>
      <c r="D1286" t="s">
        <v>37</v>
      </c>
      <c r="E1286" t="str">
        <f>+IF(COUNTIF('List most widespread'!$F$1:$F$37, DB_crossborder[[#This Row],[Occupation title (text)]])&gt;0, "YES", "NO")</f>
        <v>YES</v>
      </c>
      <c r="G1286" t="s">
        <v>966</v>
      </c>
      <c r="H1286" s="6">
        <v>2722</v>
      </c>
      <c r="I1286" s="6">
        <v>2651</v>
      </c>
      <c r="J1286" s="11">
        <v>2651</v>
      </c>
      <c r="K1286" t="s">
        <v>982</v>
      </c>
      <c r="L1286" t="s">
        <v>21</v>
      </c>
      <c r="M1286" t="s">
        <v>983</v>
      </c>
      <c r="N1286">
        <v>2021</v>
      </c>
      <c r="O1286" t="s">
        <v>969</v>
      </c>
      <c r="P1286" t="s">
        <v>43</v>
      </c>
      <c r="Q1286" t="s">
        <v>43</v>
      </c>
      <c r="R1286" t="s">
        <v>43</v>
      </c>
    </row>
    <row r="1287" spans="1:18" ht="17.25" customHeight="1">
      <c r="A1287" t="s">
        <v>964</v>
      </c>
      <c r="B1287" t="s">
        <v>440</v>
      </c>
      <c r="C1287" t="s">
        <v>1559</v>
      </c>
      <c r="D1287" t="s">
        <v>37</v>
      </c>
      <c r="E1287" t="str">
        <f>+IF(COUNTIF('List most widespread'!$F$1:$F$37, DB_crossborder[[#This Row],[Occupation title (text)]])&gt;0, "YES", "NO")</f>
        <v>NO</v>
      </c>
      <c r="G1287" t="s">
        <v>966</v>
      </c>
      <c r="H1287" s="6">
        <v>3121</v>
      </c>
      <c r="I1287" s="6">
        <v>3113</v>
      </c>
      <c r="J1287" s="11">
        <v>3113</v>
      </c>
      <c r="K1287" t="s">
        <v>982</v>
      </c>
      <c r="L1287" t="s">
        <v>55</v>
      </c>
      <c r="M1287" t="s">
        <v>983</v>
      </c>
      <c r="N1287">
        <v>2021</v>
      </c>
      <c r="O1287" t="s">
        <v>969</v>
      </c>
      <c r="P1287" t="s">
        <v>43</v>
      </c>
      <c r="Q1287" t="s">
        <v>43</v>
      </c>
      <c r="R1287" t="s">
        <v>43</v>
      </c>
    </row>
    <row r="1288" spans="1:18" ht="17.25" customHeight="1">
      <c r="A1288" t="s">
        <v>964</v>
      </c>
      <c r="B1288" t="s">
        <v>442</v>
      </c>
      <c r="C1288" t="s">
        <v>1559</v>
      </c>
      <c r="D1288" t="s">
        <v>37</v>
      </c>
      <c r="E1288" t="str">
        <f>+IF(COUNTIF('List most widespread'!$F$1:$F$37, DB_crossborder[[#This Row],[Occupation title (text)]])&gt;0, "YES", "NO")</f>
        <v>NO</v>
      </c>
      <c r="G1288" t="s">
        <v>966</v>
      </c>
      <c r="H1288" s="6">
        <v>3116</v>
      </c>
      <c r="I1288" s="6">
        <v>3115</v>
      </c>
      <c r="J1288" s="11">
        <v>3115</v>
      </c>
      <c r="K1288" t="s">
        <v>982</v>
      </c>
      <c r="L1288" t="s">
        <v>55</v>
      </c>
      <c r="M1288" t="s">
        <v>983</v>
      </c>
      <c r="N1288">
        <v>2021</v>
      </c>
      <c r="O1288" t="s">
        <v>969</v>
      </c>
      <c r="P1288" t="s">
        <v>43</v>
      </c>
      <c r="Q1288" t="s">
        <v>43</v>
      </c>
      <c r="R1288" t="s">
        <v>43</v>
      </c>
    </row>
    <row r="1289" spans="1:18" ht="17.25" customHeight="1">
      <c r="A1289" t="s">
        <v>964</v>
      </c>
      <c r="B1289" t="s">
        <v>447</v>
      </c>
      <c r="C1289" t="s">
        <v>1559</v>
      </c>
      <c r="D1289" t="s">
        <v>37</v>
      </c>
      <c r="E1289" t="str">
        <f>+IF(COUNTIF('List most widespread'!$F$1:$F$37, DB_crossborder[[#This Row],[Occupation title (text)]])&gt;0, "YES", "NO")</f>
        <v>NO</v>
      </c>
      <c r="G1289" t="s">
        <v>966</v>
      </c>
      <c r="H1289" s="6">
        <v>3114</v>
      </c>
      <c r="I1289" s="6">
        <v>3119</v>
      </c>
      <c r="J1289" s="11">
        <v>3119</v>
      </c>
      <c r="K1289" t="s">
        <v>982</v>
      </c>
      <c r="L1289" t="s">
        <v>21</v>
      </c>
      <c r="M1289" t="s">
        <v>983</v>
      </c>
      <c r="N1289">
        <v>2021</v>
      </c>
      <c r="O1289" t="s">
        <v>969</v>
      </c>
      <c r="P1289" t="s">
        <v>43</v>
      </c>
      <c r="Q1289" t="s">
        <v>43</v>
      </c>
      <c r="R1289" t="s">
        <v>43</v>
      </c>
    </row>
    <row r="1290" spans="1:18" ht="17.25" customHeight="1">
      <c r="A1290" t="s">
        <v>964</v>
      </c>
      <c r="B1290" t="s">
        <v>976</v>
      </c>
      <c r="C1290" t="s">
        <v>1559</v>
      </c>
      <c r="D1290" t="s">
        <v>37</v>
      </c>
      <c r="E1290" t="str">
        <f>+IF(COUNTIF('List most widespread'!$F$1:$F$37, DB_crossborder[[#This Row],[Occupation title (text)]])&gt;0, "YES", "NO")</f>
        <v>NO</v>
      </c>
      <c r="G1290" t="s">
        <v>966</v>
      </c>
      <c r="H1290" s="6">
        <v>3155</v>
      </c>
      <c r="I1290" s="6">
        <v>3135</v>
      </c>
      <c r="J1290" s="11">
        <v>3135</v>
      </c>
      <c r="K1290" t="s">
        <v>982</v>
      </c>
      <c r="L1290" t="s">
        <v>278</v>
      </c>
      <c r="M1290" t="s">
        <v>983</v>
      </c>
      <c r="N1290">
        <v>2021</v>
      </c>
      <c r="O1290" t="s">
        <v>969</v>
      </c>
      <c r="P1290" t="s">
        <v>43</v>
      </c>
      <c r="Q1290" t="s">
        <v>43</v>
      </c>
      <c r="R1290" t="s">
        <v>43</v>
      </c>
    </row>
    <row r="1291" spans="1:18" ht="17.25" customHeight="1">
      <c r="A1291" t="s">
        <v>964</v>
      </c>
      <c r="B1291" t="s">
        <v>991</v>
      </c>
      <c r="C1291" t="s">
        <v>1559</v>
      </c>
      <c r="D1291" t="s">
        <v>37</v>
      </c>
      <c r="E1291" t="str">
        <f>+IF(COUNTIF('List most widespread'!$F$1:$F$37, DB_crossborder[[#This Row],[Occupation title (text)]])&gt;0, "YES", "NO")</f>
        <v>NO</v>
      </c>
      <c r="G1291" t="s">
        <v>966</v>
      </c>
      <c r="H1291" s="6">
        <v>3159</v>
      </c>
      <c r="I1291" s="6">
        <v>3139</v>
      </c>
      <c r="J1291" s="11">
        <v>3139</v>
      </c>
      <c r="K1291" t="s">
        <v>982</v>
      </c>
      <c r="L1291" t="s">
        <v>21</v>
      </c>
      <c r="M1291" t="s">
        <v>983</v>
      </c>
      <c r="N1291">
        <v>2021</v>
      </c>
      <c r="O1291" t="s">
        <v>969</v>
      </c>
      <c r="P1291" t="s">
        <v>43</v>
      </c>
      <c r="Q1291" t="s">
        <v>43</v>
      </c>
      <c r="R1291" t="s">
        <v>43</v>
      </c>
    </row>
    <row r="1292" spans="1:18" ht="17.25" customHeight="1">
      <c r="A1292" t="s">
        <v>964</v>
      </c>
      <c r="B1292" t="s">
        <v>999</v>
      </c>
      <c r="C1292" t="s">
        <v>1559</v>
      </c>
      <c r="D1292" t="s">
        <v>37</v>
      </c>
      <c r="E1292" t="str">
        <f>+IF(COUNTIF('List most widespread'!$F$1:$F$37, DB_crossborder[[#This Row],[Occupation title (text)]])&gt;0, "YES", "NO")</f>
        <v>NO</v>
      </c>
      <c r="G1292" t="s">
        <v>966</v>
      </c>
      <c r="H1292" s="6">
        <v>3131</v>
      </c>
      <c r="I1292" s="6">
        <v>3142</v>
      </c>
      <c r="J1292" s="11">
        <v>3142</v>
      </c>
      <c r="K1292" t="s">
        <v>982</v>
      </c>
      <c r="L1292" t="s">
        <v>55</v>
      </c>
      <c r="M1292" t="s">
        <v>983</v>
      </c>
      <c r="N1292">
        <v>2021</v>
      </c>
      <c r="O1292" t="s">
        <v>969</v>
      </c>
      <c r="P1292" t="s">
        <v>43</v>
      </c>
      <c r="Q1292" t="s">
        <v>43</v>
      </c>
      <c r="R1292" t="s">
        <v>43</v>
      </c>
    </row>
    <row r="1293" spans="1:18" ht="17.25" customHeight="1">
      <c r="A1293" t="s">
        <v>964</v>
      </c>
      <c r="B1293" t="s">
        <v>454</v>
      </c>
      <c r="C1293" t="s">
        <v>1559</v>
      </c>
      <c r="D1293" t="s">
        <v>37</v>
      </c>
      <c r="E1293" t="str">
        <f>+IF(COUNTIF('List most widespread'!$F$1:$F$37, DB_crossborder[[#This Row],[Occupation title (text)]])&gt;0, "YES", "NO")</f>
        <v>NO</v>
      </c>
      <c r="G1293" t="s">
        <v>966</v>
      </c>
      <c r="H1293" s="6">
        <v>3132</v>
      </c>
      <c r="I1293" s="6">
        <v>3143</v>
      </c>
      <c r="J1293" s="11">
        <v>3143</v>
      </c>
      <c r="K1293" t="s">
        <v>982</v>
      </c>
      <c r="L1293" t="s">
        <v>55</v>
      </c>
      <c r="M1293" t="s">
        <v>983</v>
      </c>
      <c r="N1293">
        <v>2021</v>
      </c>
      <c r="O1293" t="s">
        <v>969</v>
      </c>
      <c r="P1293" t="s">
        <v>43</v>
      </c>
      <c r="Q1293" t="s">
        <v>43</v>
      </c>
      <c r="R1293" t="s">
        <v>43</v>
      </c>
    </row>
    <row r="1294" spans="1:18" ht="17.25" customHeight="1">
      <c r="A1294" t="s">
        <v>964</v>
      </c>
      <c r="B1294" t="s">
        <v>456</v>
      </c>
      <c r="C1294" t="s">
        <v>1559</v>
      </c>
      <c r="D1294" t="s">
        <v>37</v>
      </c>
      <c r="E1294" t="str">
        <f>+IF(COUNTIF('List most widespread'!$F$1:$F$37, DB_crossborder[[#This Row],[Occupation title (text)]])&gt;0, "YES", "NO")</f>
        <v>NO</v>
      </c>
      <c r="G1294" t="s">
        <v>966</v>
      </c>
      <c r="H1294" s="6">
        <v>3171</v>
      </c>
      <c r="I1294" s="6">
        <v>3151</v>
      </c>
      <c r="J1294" s="11">
        <v>3151</v>
      </c>
      <c r="K1294" t="s">
        <v>982</v>
      </c>
      <c r="L1294" t="s">
        <v>55</v>
      </c>
      <c r="M1294" t="s">
        <v>983</v>
      </c>
      <c r="N1294">
        <v>2021</v>
      </c>
      <c r="O1294" t="s">
        <v>969</v>
      </c>
      <c r="P1294" t="s">
        <v>43</v>
      </c>
      <c r="Q1294" t="s">
        <v>43</v>
      </c>
      <c r="R1294" t="s">
        <v>43</v>
      </c>
    </row>
    <row r="1295" spans="1:18" ht="17.25" customHeight="1">
      <c r="A1295" t="s">
        <v>964</v>
      </c>
      <c r="B1295" t="s">
        <v>464</v>
      </c>
      <c r="C1295" t="s">
        <v>1559</v>
      </c>
      <c r="D1295" t="s">
        <v>37</v>
      </c>
      <c r="E1295" t="str">
        <f>+IF(COUNTIF('List most widespread'!$F$1:$F$37, DB_crossborder[[#This Row],[Occupation title (text)]])&gt;0, "YES", "NO")</f>
        <v>NO</v>
      </c>
      <c r="G1295" t="s">
        <v>966</v>
      </c>
      <c r="H1295" s="6">
        <v>3333</v>
      </c>
      <c r="I1295" s="6">
        <v>3214</v>
      </c>
      <c r="J1295" s="11">
        <v>3214</v>
      </c>
      <c r="K1295" t="s">
        <v>982</v>
      </c>
      <c r="L1295" t="s">
        <v>21</v>
      </c>
      <c r="M1295" t="s">
        <v>983</v>
      </c>
      <c r="N1295">
        <v>2021</v>
      </c>
      <c r="O1295" t="s">
        <v>969</v>
      </c>
      <c r="P1295" t="s">
        <v>43</v>
      </c>
      <c r="Q1295" t="s">
        <v>43</v>
      </c>
      <c r="R1295" t="s">
        <v>43</v>
      </c>
    </row>
    <row r="1296" spans="1:18" ht="17.25" customHeight="1">
      <c r="A1296" t="s">
        <v>964</v>
      </c>
      <c r="B1296" t="s">
        <v>978</v>
      </c>
      <c r="C1296" t="s">
        <v>1559</v>
      </c>
      <c r="D1296" t="s">
        <v>37</v>
      </c>
      <c r="E1296" t="str">
        <f>+IF(COUNTIF('List most widespread'!$F$1:$F$37, DB_crossborder[[#This Row],[Occupation title (text)]])&gt;0, "YES", "NO")</f>
        <v>NO</v>
      </c>
      <c r="G1296" t="s">
        <v>966</v>
      </c>
      <c r="H1296" s="6">
        <v>3327</v>
      </c>
      <c r="I1296" s="6">
        <v>3230</v>
      </c>
      <c r="J1296" s="11">
        <v>3230</v>
      </c>
      <c r="K1296" t="s">
        <v>982</v>
      </c>
      <c r="L1296" t="s">
        <v>21</v>
      </c>
      <c r="M1296" t="s">
        <v>983</v>
      </c>
      <c r="N1296">
        <v>2021</v>
      </c>
      <c r="O1296" t="s">
        <v>969</v>
      </c>
      <c r="P1296" t="s">
        <v>43</v>
      </c>
      <c r="Q1296" t="s">
        <v>43</v>
      </c>
      <c r="R1296" t="s">
        <v>43</v>
      </c>
    </row>
    <row r="1297" spans="1:18" ht="17.25" customHeight="1">
      <c r="A1297" t="s">
        <v>964</v>
      </c>
      <c r="B1297" t="s">
        <v>1003</v>
      </c>
      <c r="C1297" t="s">
        <v>1559</v>
      </c>
      <c r="D1297" t="s">
        <v>37</v>
      </c>
      <c r="E1297" t="str">
        <f>+IF(COUNTIF('List most widespread'!$F$1:$F$37, DB_crossborder[[#This Row],[Occupation title (text)]])&gt;0, "YES", "NO")</f>
        <v>NO</v>
      </c>
      <c r="G1297" t="s">
        <v>966</v>
      </c>
      <c r="H1297" s="6">
        <v>3616</v>
      </c>
      <c r="I1297" s="6">
        <v>3315</v>
      </c>
      <c r="J1297" s="11">
        <v>3315</v>
      </c>
      <c r="K1297" t="s">
        <v>982</v>
      </c>
      <c r="L1297" t="s">
        <v>278</v>
      </c>
      <c r="M1297" t="s">
        <v>983</v>
      </c>
      <c r="N1297">
        <v>2021</v>
      </c>
      <c r="O1297" t="s">
        <v>969</v>
      </c>
      <c r="P1297" t="s">
        <v>43</v>
      </c>
      <c r="Q1297" t="s">
        <v>43</v>
      </c>
      <c r="R1297" t="s">
        <v>43</v>
      </c>
    </row>
    <row r="1298" spans="1:18" ht="17.25" customHeight="1">
      <c r="A1298" t="s">
        <v>964</v>
      </c>
      <c r="B1298" t="s">
        <v>487</v>
      </c>
      <c r="C1298" t="s">
        <v>1559</v>
      </c>
      <c r="D1298" t="s">
        <v>37</v>
      </c>
      <c r="E1298" t="str">
        <f>+IF(COUNTIF('List most widespread'!$F$1:$F$37, DB_crossborder[[#This Row],[Occupation title (text)]])&gt;0, "YES", "NO")</f>
        <v>NO</v>
      </c>
      <c r="G1298" t="s">
        <v>966</v>
      </c>
      <c r="H1298" s="6">
        <v>3623</v>
      </c>
      <c r="I1298" s="6">
        <v>3323</v>
      </c>
      <c r="J1298" s="11">
        <v>3323</v>
      </c>
      <c r="K1298" t="s">
        <v>982</v>
      </c>
      <c r="L1298" t="s">
        <v>278</v>
      </c>
      <c r="M1298" t="s">
        <v>983</v>
      </c>
      <c r="N1298">
        <v>2021</v>
      </c>
      <c r="O1298" t="s">
        <v>969</v>
      </c>
      <c r="P1298" t="s">
        <v>43</v>
      </c>
      <c r="Q1298" t="s">
        <v>43</v>
      </c>
      <c r="R1298" t="s">
        <v>43</v>
      </c>
    </row>
    <row r="1299" spans="1:18" ht="17.25" customHeight="1">
      <c r="A1299" t="s">
        <v>964</v>
      </c>
      <c r="B1299" t="s">
        <v>229</v>
      </c>
      <c r="C1299" t="s">
        <v>1559</v>
      </c>
      <c r="D1299" t="s">
        <v>37</v>
      </c>
      <c r="E1299" t="str">
        <f>+IF(COUNTIF('List most widespread'!$F$1:$F$37, DB_crossborder[[#This Row],[Occupation title (text)]])&gt;0, "YES", "NO")</f>
        <v>NO</v>
      </c>
      <c r="G1299" t="s">
        <v>966</v>
      </c>
      <c r="H1299" s="6">
        <v>3631</v>
      </c>
      <c r="I1299" s="6">
        <v>3332</v>
      </c>
      <c r="J1299" s="11">
        <v>3332</v>
      </c>
      <c r="K1299" t="s">
        <v>982</v>
      </c>
      <c r="L1299" t="s">
        <v>21</v>
      </c>
      <c r="M1299" t="s">
        <v>983</v>
      </c>
      <c r="N1299">
        <v>2021</v>
      </c>
      <c r="O1299" t="s">
        <v>969</v>
      </c>
      <c r="P1299" t="s">
        <v>43</v>
      </c>
      <c r="Q1299" t="s">
        <v>43</v>
      </c>
      <c r="R1299" t="s">
        <v>43</v>
      </c>
    </row>
    <row r="1300" spans="1:18" ht="17.25" customHeight="1">
      <c r="A1300" t="s">
        <v>964</v>
      </c>
      <c r="B1300" t="s">
        <v>216</v>
      </c>
      <c r="C1300" t="s">
        <v>1559</v>
      </c>
      <c r="D1300" t="s">
        <v>37</v>
      </c>
      <c r="E1300" t="str">
        <f>+IF(COUNTIF('List most widespread'!$F$1:$F$37, DB_crossborder[[#This Row],[Occupation title (text)]])&gt;0, "YES", "NO")</f>
        <v>NO</v>
      </c>
      <c r="G1300" t="s">
        <v>966</v>
      </c>
      <c r="H1300" s="6">
        <v>3633</v>
      </c>
      <c r="I1300" s="6">
        <v>3334</v>
      </c>
      <c r="J1300" s="11">
        <v>3334</v>
      </c>
      <c r="K1300" t="s">
        <v>982</v>
      </c>
      <c r="L1300" t="s">
        <v>21</v>
      </c>
      <c r="M1300" t="s">
        <v>983</v>
      </c>
      <c r="N1300">
        <v>2021</v>
      </c>
      <c r="O1300" t="s">
        <v>969</v>
      </c>
      <c r="P1300" t="s">
        <v>43</v>
      </c>
      <c r="Q1300" t="s">
        <v>43</v>
      </c>
      <c r="R1300" t="s">
        <v>43</v>
      </c>
    </row>
    <row r="1301" spans="1:18" ht="17.25" customHeight="1">
      <c r="A1301" t="s">
        <v>964</v>
      </c>
      <c r="B1301" t="s">
        <v>478</v>
      </c>
      <c r="C1301" t="s">
        <v>1559</v>
      </c>
      <c r="D1301" t="s">
        <v>37</v>
      </c>
      <c r="E1301" t="str">
        <f>+IF(COUNTIF('List most widespread'!$F$1:$F$37, DB_crossborder[[#This Row],[Occupation title (text)]])&gt;0, "YES", "NO")</f>
        <v>NO</v>
      </c>
      <c r="G1301" t="s">
        <v>966</v>
      </c>
      <c r="H1301" s="6">
        <v>3642</v>
      </c>
      <c r="I1301" s="6">
        <v>3342</v>
      </c>
      <c r="J1301" s="11">
        <v>3342</v>
      </c>
      <c r="K1301" t="s">
        <v>982</v>
      </c>
      <c r="L1301" t="s">
        <v>55</v>
      </c>
      <c r="M1301" t="s">
        <v>983</v>
      </c>
      <c r="N1301">
        <v>2021</v>
      </c>
      <c r="O1301" t="s">
        <v>969</v>
      </c>
      <c r="P1301" t="s">
        <v>43</v>
      </c>
      <c r="Q1301" t="s">
        <v>43</v>
      </c>
      <c r="R1301" t="s">
        <v>43</v>
      </c>
    </row>
    <row r="1302" spans="1:18" ht="17.25" customHeight="1">
      <c r="A1302" t="s">
        <v>964</v>
      </c>
      <c r="B1302" t="s">
        <v>485</v>
      </c>
      <c r="C1302" t="s">
        <v>1559</v>
      </c>
      <c r="D1302" t="s">
        <v>37</v>
      </c>
      <c r="E1302" t="str">
        <f>+IF(COUNTIF('List most widespread'!$F$1:$F$37, DB_crossborder[[#This Row],[Occupation title (text)]])&gt;0, "YES", "NO")</f>
        <v>NO</v>
      </c>
      <c r="G1302" t="s">
        <v>966</v>
      </c>
      <c r="H1302" s="6">
        <v>3730</v>
      </c>
      <c r="I1302" s="6">
        <v>3413</v>
      </c>
      <c r="J1302" s="11">
        <v>3413</v>
      </c>
      <c r="K1302" t="s">
        <v>982</v>
      </c>
      <c r="L1302" t="s">
        <v>55</v>
      </c>
      <c r="M1302" t="s">
        <v>983</v>
      </c>
      <c r="N1302">
        <v>2021</v>
      </c>
      <c r="O1302" t="s">
        <v>969</v>
      </c>
      <c r="P1302" t="s">
        <v>43</v>
      </c>
      <c r="Q1302" t="s">
        <v>43</v>
      </c>
      <c r="R1302" t="s">
        <v>43</v>
      </c>
    </row>
    <row r="1303" spans="1:18" ht="17.25" customHeight="1">
      <c r="A1303" t="s">
        <v>964</v>
      </c>
      <c r="B1303" t="s">
        <v>489</v>
      </c>
      <c r="C1303" t="s">
        <v>1559</v>
      </c>
      <c r="D1303" t="s">
        <v>37</v>
      </c>
      <c r="E1303" t="str">
        <f>+IF(COUNTIF('List most widespread'!$F$1:$F$37, DB_crossborder[[#This Row],[Occupation title (text)]])&gt;0, "YES", "NO")</f>
        <v>NO</v>
      </c>
      <c r="G1303" t="s">
        <v>966</v>
      </c>
      <c r="H1303" s="6">
        <v>3722</v>
      </c>
      <c r="I1303" s="6">
        <v>3423</v>
      </c>
      <c r="J1303" s="11">
        <v>3423</v>
      </c>
      <c r="K1303" t="s">
        <v>982</v>
      </c>
      <c r="L1303" t="s">
        <v>21</v>
      </c>
      <c r="M1303" t="s">
        <v>983</v>
      </c>
      <c r="N1303">
        <v>2021</v>
      </c>
      <c r="O1303" t="s">
        <v>969</v>
      </c>
      <c r="P1303" t="s">
        <v>43</v>
      </c>
      <c r="Q1303" t="s">
        <v>43</v>
      </c>
      <c r="R1303" t="s">
        <v>43</v>
      </c>
    </row>
    <row r="1304" spans="1:18" ht="17.25" customHeight="1">
      <c r="A1304" t="s">
        <v>964</v>
      </c>
      <c r="B1304" t="s">
        <v>989</v>
      </c>
      <c r="C1304" t="s">
        <v>1559</v>
      </c>
      <c r="D1304" t="s">
        <v>37</v>
      </c>
      <c r="E1304" t="str">
        <f>+IF(COUNTIF('List most widespread'!$F$1:$F$37, DB_crossborder[[#This Row],[Occupation title (text)]])&gt;0, "YES", "NO")</f>
        <v>YES</v>
      </c>
      <c r="G1304" t="s">
        <v>966</v>
      </c>
      <c r="H1304" s="6">
        <v>3713</v>
      </c>
      <c r="I1304" s="6">
        <v>3431</v>
      </c>
      <c r="J1304" s="11">
        <v>3431</v>
      </c>
      <c r="K1304" t="s">
        <v>982</v>
      </c>
      <c r="L1304" t="s">
        <v>21</v>
      </c>
      <c r="M1304" t="s">
        <v>983</v>
      </c>
      <c r="N1304">
        <v>2021</v>
      </c>
      <c r="O1304" t="s">
        <v>969</v>
      </c>
      <c r="P1304" t="s">
        <v>43</v>
      </c>
      <c r="Q1304" t="s">
        <v>43</v>
      </c>
      <c r="R1304" t="s">
        <v>43</v>
      </c>
    </row>
    <row r="1305" spans="1:18" ht="17.25" customHeight="1">
      <c r="A1305" t="s">
        <v>964</v>
      </c>
      <c r="B1305" t="s">
        <v>235</v>
      </c>
      <c r="C1305" t="s">
        <v>1559</v>
      </c>
      <c r="D1305" t="s">
        <v>37</v>
      </c>
      <c r="E1305" t="str">
        <f>+IF(COUNTIF('List most widespread'!$F$1:$F$37, DB_crossborder[[#This Row],[Occupation title (text)]])&gt;0, "YES", "NO")</f>
        <v>YES</v>
      </c>
      <c r="G1305" t="s">
        <v>966</v>
      </c>
      <c r="H1305" s="6">
        <v>3716</v>
      </c>
      <c r="I1305" s="6">
        <v>3432</v>
      </c>
      <c r="J1305" s="11">
        <v>3432</v>
      </c>
      <c r="K1305" t="s">
        <v>982</v>
      </c>
      <c r="L1305" t="s">
        <v>21</v>
      </c>
      <c r="M1305" t="s">
        <v>983</v>
      </c>
      <c r="N1305">
        <v>2021</v>
      </c>
      <c r="O1305" t="s">
        <v>969</v>
      </c>
      <c r="P1305" t="s">
        <v>43</v>
      </c>
      <c r="Q1305" t="s">
        <v>43</v>
      </c>
      <c r="R1305" t="s">
        <v>43</v>
      </c>
    </row>
    <row r="1306" spans="1:18" ht="17.25" customHeight="1">
      <c r="A1306" t="s">
        <v>964</v>
      </c>
      <c r="B1306" t="s">
        <v>41</v>
      </c>
      <c r="C1306" t="s">
        <v>1560</v>
      </c>
      <c r="D1306" t="s">
        <v>37</v>
      </c>
      <c r="E1306" t="str">
        <f>+IF(COUNTIF('List most widespread'!$F$1:$F$37, DB_crossborder[[#This Row],[Occupation title (text)]])&gt;0, "YES", "NO")</f>
        <v>YES</v>
      </c>
      <c r="G1306" t="s">
        <v>966</v>
      </c>
      <c r="H1306" s="6">
        <v>4112</v>
      </c>
      <c r="I1306" s="6">
        <v>4110</v>
      </c>
      <c r="J1306" s="11">
        <v>4110</v>
      </c>
      <c r="K1306" t="s">
        <v>982</v>
      </c>
      <c r="L1306" t="s">
        <v>21</v>
      </c>
      <c r="M1306" t="s">
        <v>983</v>
      </c>
      <c r="N1306">
        <v>2021</v>
      </c>
      <c r="O1306" t="s">
        <v>969</v>
      </c>
      <c r="P1306" t="s">
        <v>43</v>
      </c>
      <c r="Q1306" t="s">
        <v>43</v>
      </c>
      <c r="R1306" t="s">
        <v>43</v>
      </c>
    </row>
    <row r="1307" spans="1:18" ht="17.25" customHeight="1">
      <c r="A1307" t="s">
        <v>964</v>
      </c>
      <c r="B1307" t="s">
        <v>730</v>
      </c>
      <c r="C1307" t="s">
        <v>1560</v>
      </c>
      <c r="D1307" t="s">
        <v>37</v>
      </c>
      <c r="E1307" t="str">
        <f>+IF(COUNTIF('List most widespread'!$F$1:$F$37, DB_crossborder[[#This Row],[Occupation title (text)]])&gt;0, "YES", "NO")</f>
        <v>NO</v>
      </c>
      <c r="G1307" t="s">
        <v>966</v>
      </c>
      <c r="H1307" s="6">
        <v>4114</v>
      </c>
      <c r="I1307" s="6">
        <v>4132</v>
      </c>
      <c r="J1307" s="11">
        <v>4132</v>
      </c>
      <c r="K1307" t="s">
        <v>982</v>
      </c>
      <c r="L1307" t="s">
        <v>278</v>
      </c>
      <c r="M1307" t="s">
        <v>983</v>
      </c>
      <c r="N1307">
        <v>2021</v>
      </c>
      <c r="O1307" t="s">
        <v>969</v>
      </c>
      <c r="P1307" t="s">
        <v>43</v>
      </c>
      <c r="Q1307" t="s">
        <v>43</v>
      </c>
      <c r="R1307" t="s">
        <v>43</v>
      </c>
    </row>
    <row r="1308" spans="1:18" ht="17.25" customHeight="1">
      <c r="A1308" t="s">
        <v>964</v>
      </c>
      <c r="B1308" t="s">
        <v>1004</v>
      </c>
      <c r="C1308" t="s">
        <v>1560</v>
      </c>
      <c r="D1308" t="s">
        <v>37</v>
      </c>
      <c r="E1308" t="str">
        <f>+IF(COUNTIF('List most widespread'!$F$1:$F$37, DB_crossborder[[#This Row],[Occupation title (text)]])&gt;0, "YES", "NO")</f>
        <v>NO</v>
      </c>
      <c r="G1308" t="s">
        <v>966</v>
      </c>
      <c r="H1308" s="6">
        <v>4212</v>
      </c>
      <c r="I1308" s="6">
        <v>4212</v>
      </c>
      <c r="J1308" s="11">
        <v>4212</v>
      </c>
      <c r="K1308" t="s">
        <v>982</v>
      </c>
      <c r="L1308" t="s">
        <v>278</v>
      </c>
      <c r="M1308" t="s">
        <v>983</v>
      </c>
      <c r="N1308">
        <v>2021</v>
      </c>
      <c r="O1308" t="s">
        <v>969</v>
      </c>
      <c r="P1308" t="s">
        <v>43</v>
      </c>
      <c r="Q1308" t="s">
        <v>43</v>
      </c>
      <c r="R1308" t="s">
        <v>43</v>
      </c>
    </row>
    <row r="1309" spans="1:18" ht="17.25" customHeight="1">
      <c r="A1309" t="s">
        <v>964</v>
      </c>
      <c r="B1309" t="s">
        <v>508</v>
      </c>
      <c r="C1309" t="s">
        <v>1560</v>
      </c>
      <c r="D1309" t="s">
        <v>37</v>
      </c>
      <c r="E1309" t="str">
        <f>+IF(COUNTIF('List most widespread'!$F$1:$F$37, DB_crossborder[[#This Row],[Occupation title (text)]])&gt;0, "YES", "NO")</f>
        <v>YES</v>
      </c>
      <c r="G1309" t="s">
        <v>966</v>
      </c>
      <c r="H1309" s="6">
        <v>4221</v>
      </c>
      <c r="I1309" s="6">
        <v>4221</v>
      </c>
      <c r="J1309" s="11">
        <v>4221</v>
      </c>
      <c r="K1309" t="s">
        <v>982</v>
      </c>
      <c r="L1309" t="s">
        <v>21</v>
      </c>
      <c r="M1309" t="s">
        <v>983</v>
      </c>
      <c r="N1309">
        <v>2021</v>
      </c>
      <c r="O1309" t="s">
        <v>969</v>
      </c>
      <c r="P1309" t="s">
        <v>43</v>
      </c>
      <c r="Q1309" t="s">
        <v>43</v>
      </c>
      <c r="R1309" t="s">
        <v>43</v>
      </c>
    </row>
    <row r="1310" spans="1:18" ht="17.25" customHeight="1">
      <c r="A1310" t="s">
        <v>964</v>
      </c>
      <c r="B1310" t="s">
        <v>1695</v>
      </c>
      <c r="C1310" t="s">
        <v>1560</v>
      </c>
      <c r="D1310" t="s">
        <v>37</v>
      </c>
      <c r="E1310" t="str">
        <f>+IF(COUNTIF('List most widespread'!$F$1:$F$37, DB_crossborder[[#This Row],[Occupation title (text)]])&gt;0, "YES", "NO")</f>
        <v>NO</v>
      </c>
      <c r="G1310" t="s">
        <v>966</v>
      </c>
      <c r="I1310" s="6">
        <v>4224</v>
      </c>
      <c r="J1310" s="11">
        <v>4223</v>
      </c>
      <c r="K1310" t="s">
        <v>982</v>
      </c>
      <c r="L1310" t="s">
        <v>278</v>
      </c>
      <c r="M1310" t="s">
        <v>983</v>
      </c>
      <c r="N1310">
        <v>2021</v>
      </c>
      <c r="O1310" t="s">
        <v>969</v>
      </c>
      <c r="P1310" t="s">
        <v>43</v>
      </c>
      <c r="Q1310" t="s">
        <v>43</v>
      </c>
      <c r="R1310" t="s">
        <v>43</v>
      </c>
    </row>
    <row r="1311" spans="1:18" ht="17.25" customHeight="1">
      <c r="A1311" t="s">
        <v>964</v>
      </c>
      <c r="B1311" t="s">
        <v>515</v>
      </c>
      <c r="C1311" t="s">
        <v>1560</v>
      </c>
      <c r="D1311" t="s">
        <v>37</v>
      </c>
      <c r="E1311" t="str">
        <f>+IF(COUNTIF('List most widespread'!$F$1:$F$37, DB_crossborder[[#This Row],[Occupation title (text)]])&gt;0, "YES", "NO")</f>
        <v>YES</v>
      </c>
      <c r="G1311" t="s">
        <v>966</v>
      </c>
      <c r="H1311" s="6">
        <v>4222</v>
      </c>
      <c r="I1311" s="6">
        <v>4226</v>
      </c>
      <c r="J1311" s="11">
        <v>4226</v>
      </c>
      <c r="K1311" t="s">
        <v>982</v>
      </c>
      <c r="L1311" t="s">
        <v>55</v>
      </c>
      <c r="M1311" t="s">
        <v>983</v>
      </c>
      <c r="N1311">
        <v>2021</v>
      </c>
      <c r="O1311" t="s">
        <v>969</v>
      </c>
      <c r="P1311" t="s">
        <v>43</v>
      </c>
      <c r="Q1311" t="s">
        <v>43</v>
      </c>
      <c r="R1311" t="s">
        <v>43</v>
      </c>
    </row>
    <row r="1312" spans="1:18" ht="17.25" customHeight="1">
      <c r="A1312" t="s">
        <v>964</v>
      </c>
      <c r="B1312" t="s">
        <v>970</v>
      </c>
      <c r="C1312" s="1" t="s">
        <v>1563</v>
      </c>
      <c r="D1312" t="s">
        <v>37</v>
      </c>
      <c r="E1312" t="str">
        <f>+IF(COUNTIF('List most widespread'!$F$1:$F$37, DB_crossborder[[#This Row],[Occupation title (text)]])&gt;0, "YES", "NO")</f>
        <v>NO</v>
      </c>
      <c r="G1312" t="s">
        <v>966</v>
      </c>
      <c r="H1312" s="6">
        <v>5232</v>
      </c>
      <c r="I1312" s="6">
        <v>5111</v>
      </c>
      <c r="J1312" s="11">
        <v>5111</v>
      </c>
      <c r="K1312" t="s">
        <v>982</v>
      </c>
      <c r="L1312" t="s">
        <v>278</v>
      </c>
      <c r="M1312" t="s">
        <v>983</v>
      </c>
      <c r="N1312">
        <v>2021</v>
      </c>
      <c r="O1312" t="s">
        <v>969</v>
      </c>
      <c r="P1312" t="s">
        <v>43</v>
      </c>
      <c r="Q1312" t="s">
        <v>43</v>
      </c>
      <c r="R1312" t="s">
        <v>43</v>
      </c>
    </row>
    <row r="1313" spans="1:18" ht="17.25" customHeight="1">
      <c r="A1313" t="s">
        <v>964</v>
      </c>
      <c r="B1313" t="s">
        <v>539</v>
      </c>
      <c r="C1313" s="1" t="s">
        <v>1563</v>
      </c>
      <c r="D1313" t="s">
        <v>37</v>
      </c>
      <c r="E1313" t="str">
        <f>+IF(COUNTIF('List most widespread'!$F$1:$F$37, DB_crossborder[[#This Row],[Occupation title (text)]])&gt;0, "YES", "NO")</f>
        <v>YES</v>
      </c>
      <c r="G1313" t="s">
        <v>966</v>
      </c>
      <c r="H1313" s="6">
        <v>5233</v>
      </c>
      <c r="I1313" s="6">
        <v>5113</v>
      </c>
      <c r="J1313" s="11">
        <v>5113</v>
      </c>
      <c r="K1313" t="s">
        <v>982</v>
      </c>
      <c r="L1313" t="s">
        <v>21</v>
      </c>
      <c r="M1313" t="s">
        <v>983</v>
      </c>
      <c r="N1313">
        <v>2021</v>
      </c>
      <c r="O1313" t="s">
        <v>969</v>
      </c>
      <c r="P1313" t="s">
        <v>43</v>
      </c>
      <c r="Q1313" t="s">
        <v>43</v>
      </c>
      <c r="R1313" t="s">
        <v>43</v>
      </c>
    </row>
    <row r="1314" spans="1:18" ht="17.25" customHeight="1">
      <c r="A1314" t="s">
        <v>964</v>
      </c>
      <c r="B1314" t="s">
        <v>541</v>
      </c>
      <c r="C1314" s="1" t="s">
        <v>1563</v>
      </c>
      <c r="D1314" t="s">
        <v>37</v>
      </c>
      <c r="E1314" t="str">
        <f>+IF(COUNTIF('List most widespread'!$F$1:$F$37, DB_crossborder[[#This Row],[Occupation title (text)]])&gt;0, "YES", "NO")</f>
        <v>NO</v>
      </c>
      <c r="G1314" t="s">
        <v>966</v>
      </c>
      <c r="H1314" s="6">
        <v>5131</v>
      </c>
      <c r="I1314" s="6">
        <v>5120</v>
      </c>
      <c r="J1314" s="11">
        <v>5120</v>
      </c>
      <c r="K1314" t="s">
        <v>982</v>
      </c>
      <c r="L1314" t="s">
        <v>21</v>
      </c>
      <c r="M1314" t="s">
        <v>983</v>
      </c>
      <c r="N1314">
        <v>2021</v>
      </c>
      <c r="O1314" t="s">
        <v>969</v>
      </c>
      <c r="P1314" t="s">
        <v>43</v>
      </c>
      <c r="Q1314" t="s">
        <v>43</v>
      </c>
      <c r="R1314" t="s">
        <v>43</v>
      </c>
    </row>
    <row r="1315" spans="1:18" ht="17.25" customHeight="1">
      <c r="A1315" t="s">
        <v>964</v>
      </c>
      <c r="B1315" t="s">
        <v>544</v>
      </c>
      <c r="C1315" s="1" t="s">
        <v>1563</v>
      </c>
      <c r="D1315" t="s">
        <v>37</v>
      </c>
      <c r="E1315" t="str">
        <f>+IF(COUNTIF('List most widespread'!$F$1:$F$37, DB_crossborder[[#This Row],[Occupation title (text)]])&gt;0, "YES", "NO")</f>
        <v>NO</v>
      </c>
      <c r="G1315" t="s">
        <v>966</v>
      </c>
      <c r="H1315" s="6">
        <v>5132</v>
      </c>
      <c r="I1315" s="6">
        <v>5131</v>
      </c>
      <c r="J1315" s="11">
        <v>5131</v>
      </c>
      <c r="K1315" t="s">
        <v>982</v>
      </c>
      <c r="L1315" t="s">
        <v>21</v>
      </c>
      <c r="M1315" t="s">
        <v>983</v>
      </c>
      <c r="N1315">
        <v>2021</v>
      </c>
      <c r="O1315" t="s">
        <v>969</v>
      </c>
      <c r="P1315" t="s">
        <v>43</v>
      </c>
      <c r="Q1315" t="s">
        <v>43</v>
      </c>
      <c r="R1315" t="s">
        <v>43</v>
      </c>
    </row>
    <row r="1316" spans="1:18" ht="17.25" customHeight="1">
      <c r="A1316" t="s">
        <v>964</v>
      </c>
      <c r="B1316" t="s">
        <v>546</v>
      </c>
      <c r="C1316" s="1" t="s">
        <v>1563</v>
      </c>
      <c r="D1316" t="s">
        <v>37</v>
      </c>
      <c r="E1316" t="str">
        <f>+IF(COUNTIF('List most widespread'!$F$1:$F$37, DB_crossborder[[#This Row],[Occupation title (text)]])&gt;0, "YES", "NO")</f>
        <v>NO</v>
      </c>
      <c r="G1316" t="s">
        <v>966</v>
      </c>
      <c r="H1316" s="6">
        <v>5133</v>
      </c>
      <c r="I1316" s="6">
        <v>5132</v>
      </c>
      <c r="J1316" s="11">
        <v>5132</v>
      </c>
      <c r="K1316" t="s">
        <v>982</v>
      </c>
      <c r="L1316" t="s">
        <v>21</v>
      </c>
      <c r="M1316" t="s">
        <v>983</v>
      </c>
      <c r="N1316">
        <v>2021</v>
      </c>
      <c r="O1316" t="s">
        <v>969</v>
      </c>
      <c r="P1316" t="s">
        <v>43</v>
      </c>
      <c r="Q1316" t="s">
        <v>43</v>
      </c>
      <c r="R1316" t="s">
        <v>43</v>
      </c>
    </row>
    <row r="1317" spans="1:18" ht="17.25" customHeight="1">
      <c r="A1317" t="s">
        <v>964</v>
      </c>
      <c r="B1317" t="s">
        <v>549</v>
      </c>
      <c r="C1317" s="1" t="s">
        <v>1563</v>
      </c>
      <c r="D1317" t="s">
        <v>37</v>
      </c>
      <c r="E1317" t="str">
        <f>+IF(COUNTIF('List most widespread'!$F$1:$F$37, DB_crossborder[[#This Row],[Occupation title (text)]])&gt;0, "YES", "NO")</f>
        <v>NO</v>
      </c>
      <c r="G1317" t="s">
        <v>966</v>
      </c>
      <c r="H1317" s="6">
        <v>5211</v>
      </c>
      <c r="I1317" s="6">
        <v>5141</v>
      </c>
      <c r="J1317" s="11">
        <v>5141</v>
      </c>
      <c r="K1317" t="s">
        <v>982</v>
      </c>
      <c r="L1317" t="s">
        <v>21</v>
      </c>
      <c r="M1317" t="s">
        <v>983</v>
      </c>
      <c r="N1317">
        <v>2021</v>
      </c>
      <c r="O1317" t="s">
        <v>969</v>
      </c>
      <c r="P1317" t="s">
        <v>43</v>
      </c>
      <c r="Q1317" t="s">
        <v>43</v>
      </c>
      <c r="R1317" t="s">
        <v>43</v>
      </c>
    </row>
    <row r="1318" spans="1:18" ht="17.25" customHeight="1">
      <c r="A1318" t="s">
        <v>964</v>
      </c>
      <c r="B1318" t="s">
        <v>551</v>
      </c>
      <c r="C1318" s="1" t="s">
        <v>1563</v>
      </c>
      <c r="D1318" t="s">
        <v>37</v>
      </c>
      <c r="E1318" t="str">
        <f>+IF(COUNTIF('List most widespread'!$F$1:$F$37, DB_crossborder[[#This Row],[Occupation title (text)]])&gt;0, "YES", "NO")</f>
        <v>YES</v>
      </c>
      <c r="G1318" t="s">
        <v>966</v>
      </c>
      <c r="H1318" s="6">
        <v>5213</v>
      </c>
      <c r="I1318" s="6">
        <v>5142</v>
      </c>
      <c r="J1318" s="11">
        <v>5142</v>
      </c>
      <c r="K1318" t="s">
        <v>982</v>
      </c>
      <c r="L1318" t="s">
        <v>21</v>
      </c>
      <c r="M1318" t="s">
        <v>983</v>
      </c>
      <c r="N1318">
        <v>2021</v>
      </c>
      <c r="O1318" t="s">
        <v>969</v>
      </c>
      <c r="P1318" t="s">
        <v>43</v>
      </c>
      <c r="Q1318" t="s">
        <v>43</v>
      </c>
      <c r="R1318" t="s">
        <v>43</v>
      </c>
    </row>
    <row r="1319" spans="1:18" ht="17.25" customHeight="1">
      <c r="A1319" t="s">
        <v>964</v>
      </c>
      <c r="B1319" t="s">
        <v>554</v>
      </c>
      <c r="C1319" s="1" t="s">
        <v>1563</v>
      </c>
      <c r="D1319" t="s">
        <v>37</v>
      </c>
      <c r="E1319" t="str">
        <f>+IF(COUNTIF('List most widespread'!$F$1:$F$37, DB_crossborder[[#This Row],[Occupation title (text)]])&gt;0, "YES", "NO")</f>
        <v>NO</v>
      </c>
      <c r="G1319" t="s">
        <v>966</v>
      </c>
      <c r="H1319" s="6">
        <v>5241</v>
      </c>
      <c r="I1319" s="6">
        <v>5151</v>
      </c>
      <c r="J1319" s="11">
        <v>5151</v>
      </c>
      <c r="K1319" t="s">
        <v>982</v>
      </c>
      <c r="L1319" t="s">
        <v>278</v>
      </c>
      <c r="M1319" t="s">
        <v>983</v>
      </c>
      <c r="N1319">
        <v>2021</v>
      </c>
      <c r="O1319" t="s">
        <v>969</v>
      </c>
      <c r="P1319" t="s">
        <v>43</v>
      </c>
      <c r="Q1319" t="s">
        <v>43</v>
      </c>
      <c r="R1319" t="s">
        <v>43</v>
      </c>
    </row>
    <row r="1320" spans="1:18" ht="17.25" customHeight="1">
      <c r="A1320" t="s">
        <v>964</v>
      </c>
      <c r="B1320" t="s">
        <v>565</v>
      </c>
      <c r="C1320" s="1" t="s">
        <v>1563</v>
      </c>
      <c r="D1320" t="s">
        <v>37</v>
      </c>
      <c r="E1320" t="str">
        <f>+IF(COUNTIF('List most widespread'!$F$1:$F$37, DB_crossborder[[#This Row],[Occupation title (text)]])&gt;0, "YES", "NO")</f>
        <v>NO</v>
      </c>
      <c r="G1320" t="s">
        <v>966</v>
      </c>
      <c r="H1320" s="6">
        <v>5291</v>
      </c>
      <c r="I1320" s="6">
        <v>5165</v>
      </c>
      <c r="J1320" s="11">
        <v>5165</v>
      </c>
      <c r="K1320" t="s">
        <v>982</v>
      </c>
      <c r="L1320" t="s">
        <v>21</v>
      </c>
      <c r="M1320" t="s">
        <v>983</v>
      </c>
      <c r="N1320">
        <v>2021</v>
      </c>
      <c r="O1320" t="s">
        <v>969</v>
      </c>
      <c r="P1320" t="s">
        <v>43</v>
      </c>
      <c r="Q1320" t="s">
        <v>43</v>
      </c>
      <c r="R1320" t="s">
        <v>43</v>
      </c>
    </row>
    <row r="1321" spans="1:18" ht="17.25" customHeight="1">
      <c r="A1321" t="s">
        <v>964</v>
      </c>
      <c r="B1321" t="s">
        <v>965</v>
      </c>
      <c r="C1321" s="1" t="s">
        <v>1563</v>
      </c>
      <c r="D1321" t="s">
        <v>37</v>
      </c>
      <c r="E1321" t="str">
        <f>+IF(COUNTIF('List most widespread'!$F$1:$F$37, DB_crossborder[[#This Row],[Occupation title (text)]])&gt;0, "YES", "NO")</f>
        <v>NO</v>
      </c>
      <c r="G1321" t="s">
        <v>966</v>
      </c>
      <c r="H1321" s="6">
        <v>5115</v>
      </c>
      <c r="I1321" s="6">
        <v>5211</v>
      </c>
      <c r="J1321" s="11">
        <v>5211</v>
      </c>
      <c r="K1321" t="s">
        <v>982</v>
      </c>
      <c r="L1321" t="s">
        <v>21</v>
      </c>
      <c r="M1321" t="s">
        <v>983</v>
      </c>
      <c r="N1321">
        <v>2021</v>
      </c>
      <c r="O1321" t="s">
        <v>969</v>
      </c>
      <c r="P1321" t="s">
        <v>43</v>
      </c>
      <c r="Q1321" t="s">
        <v>43</v>
      </c>
      <c r="R1321" t="s">
        <v>43</v>
      </c>
    </row>
    <row r="1322" spans="1:18" ht="17.25" customHeight="1">
      <c r="A1322" t="s">
        <v>964</v>
      </c>
      <c r="B1322" t="s">
        <v>988</v>
      </c>
      <c r="C1322" s="1" t="s">
        <v>1563</v>
      </c>
      <c r="D1322" t="s">
        <v>37</v>
      </c>
      <c r="E1322" t="str">
        <f>+IF(COUNTIF('List most widespread'!$F$1:$F$37, DB_crossborder[[#This Row],[Occupation title (text)]])&gt;0, "YES", "NO")</f>
        <v>NO</v>
      </c>
      <c r="G1322" t="s">
        <v>966</v>
      </c>
      <c r="H1322" s="6">
        <v>5111</v>
      </c>
      <c r="I1322" s="6">
        <v>5221</v>
      </c>
      <c r="J1322" s="11">
        <v>5221</v>
      </c>
      <c r="K1322" t="s">
        <v>982</v>
      </c>
      <c r="L1322" t="s">
        <v>21</v>
      </c>
      <c r="M1322" t="s">
        <v>983</v>
      </c>
      <c r="N1322">
        <v>2021</v>
      </c>
      <c r="O1322" t="s">
        <v>969</v>
      </c>
      <c r="P1322" t="s">
        <v>43</v>
      </c>
      <c r="Q1322" t="s">
        <v>43</v>
      </c>
      <c r="R1322" t="s">
        <v>43</v>
      </c>
    </row>
    <row r="1323" spans="1:18" ht="17.25" customHeight="1">
      <c r="A1323" t="s">
        <v>964</v>
      </c>
      <c r="B1323" t="s">
        <v>972</v>
      </c>
      <c r="C1323" t="s">
        <v>1559</v>
      </c>
      <c r="D1323" t="s">
        <v>17</v>
      </c>
      <c r="E1323" t="str">
        <f>+IF(COUNTIF('List most widespread'!$A$1:$A$38, DB_crossborder[[#This Row],[Occupation title (text)]])&gt;0, "YES", "NO")</f>
        <v>NO</v>
      </c>
      <c r="F1323" t="s">
        <v>18</v>
      </c>
      <c r="G1323" t="s">
        <v>966</v>
      </c>
      <c r="H1323" s="6">
        <v>3153</v>
      </c>
      <c r="I1323" s="6">
        <v>3133</v>
      </c>
      <c r="J1323" s="11">
        <v>3133</v>
      </c>
      <c r="K1323" t="s">
        <v>967</v>
      </c>
      <c r="L1323" t="s">
        <v>21</v>
      </c>
      <c r="M1323" t="s">
        <v>968</v>
      </c>
      <c r="N1323">
        <v>2021</v>
      </c>
      <c r="O1323" t="s">
        <v>969</v>
      </c>
      <c r="P1323" t="s">
        <v>43</v>
      </c>
      <c r="Q1323" t="s">
        <v>43</v>
      </c>
      <c r="R1323" t="s">
        <v>43</v>
      </c>
    </row>
    <row r="1324" spans="1:18" ht="17.25" customHeight="1">
      <c r="A1324" t="s">
        <v>964</v>
      </c>
      <c r="B1324" t="s">
        <v>976</v>
      </c>
      <c r="C1324" t="s">
        <v>1559</v>
      </c>
      <c r="D1324" t="s">
        <v>17</v>
      </c>
      <c r="E1324" t="str">
        <f>+IF(COUNTIF('List most widespread'!$A$1:$A$38, DB_crossborder[[#This Row],[Occupation title (text)]])&gt;0, "YES", "NO")</f>
        <v>NO</v>
      </c>
      <c r="F1324" t="s">
        <v>18</v>
      </c>
      <c r="G1324" t="s">
        <v>966</v>
      </c>
      <c r="H1324" s="6">
        <v>3155</v>
      </c>
      <c r="I1324" s="6">
        <v>3135</v>
      </c>
      <c r="J1324" s="11">
        <v>3135</v>
      </c>
      <c r="K1324" t="s">
        <v>967</v>
      </c>
      <c r="L1324" t="s">
        <v>278</v>
      </c>
      <c r="M1324" t="s">
        <v>968</v>
      </c>
      <c r="N1324">
        <v>2021</v>
      </c>
      <c r="O1324" t="s">
        <v>969</v>
      </c>
      <c r="P1324" t="s">
        <v>43</v>
      </c>
      <c r="Q1324" t="s">
        <v>43</v>
      </c>
      <c r="R1324" t="s">
        <v>43</v>
      </c>
    </row>
    <row r="1325" spans="1:18" ht="17.25" customHeight="1">
      <c r="A1325" t="s">
        <v>964</v>
      </c>
      <c r="B1325" t="s">
        <v>458</v>
      </c>
      <c r="C1325" t="s">
        <v>1559</v>
      </c>
      <c r="D1325" t="s">
        <v>17</v>
      </c>
      <c r="E1325" t="str">
        <f>+IF(COUNTIF('List most widespread'!$A$1:$A$38, DB_crossborder[[#This Row],[Occupation title (text)]])&gt;0, "YES", "NO")</f>
        <v>NO</v>
      </c>
      <c r="F1325" t="s">
        <v>18</v>
      </c>
      <c r="G1325" t="s">
        <v>966</v>
      </c>
      <c r="H1325" s="6">
        <v>3172</v>
      </c>
      <c r="I1325" s="6">
        <v>3153</v>
      </c>
      <c r="J1325" s="11">
        <v>3153</v>
      </c>
      <c r="K1325" t="s">
        <v>967</v>
      </c>
      <c r="L1325" t="s">
        <v>278</v>
      </c>
      <c r="M1325" t="s">
        <v>968</v>
      </c>
      <c r="N1325">
        <v>2021</v>
      </c>
      <c r="O1325" t="s">
        <v>969</v>
      </c>
      <c r="P1325" t="s">
        <v>43</v>
      </c>
      <c r="Q1325" t="s">
        <v>43</v>
      </c>
      <c r="R1325" t="s">
        <v>43</v>
      </c>
    </row>
    <row r="1326" spans="1:18" ht="17.25" customHeight="1">
      <c r="A1326" t="s">
        <v>964</v>
      </c>
      <c r="B1326" t="s">
        <v>464</v>
      </c>
      <c r="C1326" t="s">
        <v>1559</v>
      </c>
      <c r="D1326" t="s">
        <v>17</v>
      </c>
      <c r="E1326" t="str">
        <f>+IF(COUNTIF('List most widespread'!$A$1:$A$38, DB_crossborder[[#This Row],[Occupation title (text)]])&gt;0, "YES", "NO")</f>
        <v>NO</v>
      </c>
      <c r="F1326" t="s">
        <v>18</v>
      </c>
      <c r="G1326" t="s">
        <v>966</v>
      </c>
      <c r="H1326" s="6">
        <v>3334</v>
      </c>
      <c r="I1326" s="6">
        <v>3214</v>
      </c>
      <c r="J1326" s="11">
        <v>3214</v>
      </c>
      <c r="K1326" t="s">
        <v>967</v>
      </c>
      <c r="L1326" t="s">
        <v>278</v>
      </c>
      <c r="M1326" t="s">
        <v>968</v>
      </c>
      <c r="N1326">
        <v>2021</v>
      </c>
      <c r="O1326" t="s">
        <v>969</v>
      </c>
      <c r="P1326" t="s">
        <v>43</v>
      </c>
      <c r="Q1326" t="s">
        <v>43</v>
      </c>
      <c r="R1326" t="s">
        <v>43</v>
      </c>
    </row>
    <row r="1327" spans="1:18" ht="17.25" customHeight="1">
      <c r="A1327" t="s">
        <v>964</v>
      </c>
      <c r="B1327" t="s">
        <v>978</v>
      </c>
      <c r="C1327" t="s">
        <v>1559</v>
      </c>
      <c r="D1327" t="s">
        <v>17</v>
      </c>
      <c r="E1327" t="str">
        <f>+IF(COUNTIF('List most widespread'!$A$1:$A$38, DB_crossborder[[#This Row],[Occupation title (text)]])&gt;0, "YES", "NO")</f>
        <v>NO</v>
      </c>
      <c r="F1327" t="s">
        <v>18</v>
      </c>
      <c r="G1327" t="s">
        <v>966</v>
      </c>
      <c r="H1327" s="6">
        <v>3327</v>
      </c>
      <c r="I1327" s="6">
        <v>3230</v>
      </c>
      <c r="J1327" s="11">
        <v>3230</v>
      </c>
      <c r="K1327" t="s">
        <v>967</v>
      </c>
      <c r="L1327" t="s">
        <v>278</v>
      </c>
      <c r="M1327" t="s">
        <v>968</v>
      </c>
      <c r="N1327">
        <v>2021</v>
      </c>
      <c r="O1327" t="s">
        <v>969</v>
      </c>
      <c r="P1327" t="s">
        <v>43</v>
      </c>
      <c r="Q1327" t="s">
        <v>43</v>
      </c>
      <c r="R1327" t="s">
        <v>43</v>
      </c>
    </row>
    <row r="1328" spans="1:18" ht="17.25" customHeight="1">
      <c r="A1328" t="s">
        <v>964</v>
      </c>
      <c r="B1328" t="s">
        <v>272</v>
      </c>
      <c r="C1328" t="s">
        <v>1559</v>
      </c>
      <c r="D1328" t="s">
        <v>17</v>
      </c>
      <c r="E1328" t="str">
        <f>+IF(COUNTIF('List most widespread'!$A$1:$A$38, DB_crossborder[[#This Row],[Occupation title (text)]])&gt;0, "YES", "NO")</f>
        <v>NO</v>
      </c>
      <c r="F1328" t="s">
        <v>18</v>
      </c>
      <c r="G1328" t="s">
        <v>966</v>
      </c>
      <c r="H1328" s="6">
        <v>3332</v>
      </c>
      <c r="I1328" s="6">
        <v>3255</v>
      </c>
      <c r="J1328" s="11">
        <v>3255</v>
      </c>
      <c r="K1328" t="s">
        <v>967</v>
      </c>
      <c r="L1328" t="s">
        <v>278</v>
      </c>
      <c r="M1328" t="s">
        <v>968</v>
      </c>
      <c r="N1328">
        <v>2021</v>
      </c>
      <c r="O1328" t="s">
        <v>969</v>
      </c>
      <c r="P1328" t="s">
        <v>43</v>
      </c>
      <c r="Q1328" t="s">
        <v>43</v>
      </c>
      <c r="R1328" t="s">
        <v>43</v>
      </c>
    </row>
    <row r="1329" spans="1:18" ht="17.25" customHeight="1">
      <c r="A1329" t="s">
        <v>964</v>
      </c>
      <c r="B1329" t="s">
        <v>510</v>
      </c>
      <c r="C1329" t="s">
        <v>1560</v>
      </c>
      <c r="D1329" t="s">
        <v>17</v>
      </c>
      <c r="E1329" t="str">
        <f>+IF(COUNTIF('List most widespread'!$A$1:$A$38, DB_crossborder[[#This Row],[Occupation title (text)]])&gt;0, "YES", "NO")</f>
        <v>NO</v>
      </c>
      <c r="F1329" t="s">
        <v>18</v>
      </c>
      <c r="G1329" t="s">
        <v>966</v>
      </c>
      <c r="H1329" s="6">
        <v>4225</v>
      </c>
      <c r="I1329" s="6">
        <v>4222</v>
      </c>
      <c r="J1329" s="11">
        <v>4222</v>
      </c>
      <c r="K1329" t="s">
        <v>967</v>
      </c>
      <c r="L1329" t="s">
        <v>278</v>
      </c>
      <c r="M1329" t="s">
        <v>968</v>
      </c>
      <c r="N1329">
        <v>2021</v>
      </c>
      <c r="O1329" t="s">
        <v>969</v>
      </c>
      <c r="P1329" t="s">
        <v>43</v>
      </c>
      <c r="Q1329" t="s">
        <v>43</v>
      </c>
      <c r="R1329" t="s">
        <v>43</v>
      </c>
    </row>
    <row r="1330" spans="1:18" ht="17.25" customHeight="1">
      <c r="A1330" t="s">
        <v>964</v>
      </c>
      <c r="B1330" t="s">
        <v>237</v>
      </c>
      <c r="C1330" s="1" t="s">
        <v>1563</v>
      </c>
      <c r="D1330" t="s">
        <v>37</v>
      </c>
      <c r="E1330" t="str">
        <f>+IF(COUNTIF('List most widespread'!$F$1:$F$37, DB_crossborder[[#This Row],[Occupation title (text)]])&gt;0, "YES", "NO")</f>
        <v>YES</v>
      </c>
      <c r="G1330" t="s">
        <v>966</v>
      </c>
      <c r="H1330" s="6">
        <v>5114</v>
      </c>
      <c r="I1330" s="6">
        <v>5223</v>
      </c>
      <c r="J1330" s="11">
        <v>5223</v>
      </c>
      <c r="K1330" t="s">
        <v>982</v>
      </c>
      <c r="L1330" t="s">
        <v>278</v>
      </c>
      <c r="M1330" t="s">
        <v>983</v>
      </c>
      <c r="N1330">
        <v>2021</v>
      </c>
      <c r="O1330" t="s">
        <v>969</v>
      </c>
      <c r="P1330" t="s">
        <v>43</v>
      </c>
      <c r="Q1330" t="s">
        <v>43</v>
      </c>
      <c r="R1330" t="s">
        <v>43</v>
      </c>
    </row>
    <row r="1331" spans="1:18" ht="17.25" customHeight="1">
      <c r="A1331" t="s">
        <v>964</v>
      </c>
      <c r="B1331" t="s">
        <v>970</v>
      </c>
      <c r="C1331" t="s">
        <v>1563</v>
      </c>
      <c r="D1331" t="s">
        <v>17</v>
      </c>
      <c r="E1331" t="str">
        <f>+IF(COUNTIF('List most widespread'!$A$1:$A$38, DB_crossborder[[#This Row],[Occupation title (text)]])&gt;0, "YES", "NO")</f>
        <v>NO</v>
      </c>
      <c r="F1331" t="s">
        <v>18</v>
      </c>
      <c r="G1331" t="s">
        <v>966</v>
      </c>
      <c r="H1331" s="6">
        <v>5232</v>
      </c>
      <c r="I1331" s="6">
        <v>5111</v>
      </c>
      <c r="J1331" s="11">
        <v>5111</v>
      </c>
      <c r="K1331" t="s">
        <v>967</v>
      </c>
      <c r="L1331" t="s">
        <v>21</v>
      </c>
      <c r="M1331" t="s">
        <v>968</v>
      </c>
      <c r="N1331">
        <v>2021</v>
      </c>
      <c r="O1331" t="s">
        <v>969</v>
      </c>
      <c r="P1331" t="s">
        <v>43</v>
      </c>
      <c r="Q1331" t="s">
        <v>43</v>
      </c>
      <c r="R1331" t="s">
        <v>43</v>
      </c>
    </row>
    <row r="1332" spans="1:18" ht="17.25" customHeight="1">
      <c r="A1332" t="s">
        <v>964</v>
      </c>
      <c r="B1332" t="s">
        <v>544</v>
      </c>
      <c r="C1332" s="1" t="s">
        <v>1563</v>
      </c>
      <c r="D1332" t="s">
        <v>17</v>
      </c>
      <c r="E1332" t="str">
        <f>+IF(COUNTIF('List most widespread'!$A$1:$A$38, DB_crossborder[[#This Row],[Occupation title (text)]])&gt;0, "YES", "NO")</f>
        <v>YES</v>
      </c>
      <c r="F1332" t="s">
        <v>18</v>
      </c>
      <c r="G1332" t="s">
        <v>966</v>
      </c>
      <c r="H1332" s="6">
        <v>5132</v>
      </c>
      <c r="I1332" s="6">
        <v>5131</v>
      </c>
      <c r="J1332" s="11">
        <v>5131</v>
      </c>
      <c r="K1332" t="s">
        <v>967</v>
      </c>
      <c r="L1332" t="s">
        <v>278</v>
      </c>
      <c r="M1332" t="s">
        <v>968</v>
      </c>
      <c r="N1332">
        <v>2021</v>
      </c>
      <c r="O1332" t="s">
        <v>969</v>
      </c>
      <c r="P1332" t="s">
        <v>43</v>
      </c>
      <c r="Q1332" t="s">
        <v>43</v>
      </c>
      <c r="R1332" t="s">
        <v>43</v>
      </c>
    </row>
    <row r="1333" spans="1:18" ht="17.25" customHeight="1">
      <c r="A1333" t="s">
        <v>964</v>
      </c>
      <c r="B1333" t="s">
        <v>546</v>
      </c>
      <c r="C1333" s="1" t="s">
        <v>1563</v>
      </c>
      <c r="D1333" t="s">
        <v>17</v>
      </c>
      <c r="E1333" t="str">
        <f>+IF(COUNTIF('List most widespread'!$A$1:$A$38, DB_crossborder[[#This Row],[Occupation title (text)]])&gt;0, "YES", "NO")</f>
        <v>NO</v>
      </c>
      <c r="F1333" t="s">
        <v>18</v>
      </c>
      <c r="G1333" t="s">
        <v>966</v>
      </c>
      <c r="H1333" s="6">
        <v>5133</v>
      </c>
      <c r="I1333" s="6">
        <v>5132</v>
      </c>
      <c r="J1333" s="11">
        <v>5132</v>
      </c>
      <c r="K1333" t="s">
        <v>967</v>
      </c>
      <c r="L1333" t="s">
        <v>21</v>
      </c>
      <c r="M1333" t="s">
        <v>968</v>
      </c>
      <c r="N1333">
        <v>2021</v>
      </c>
      <c r="O1333" t="s">
        <v>969</v>
      </c>
      <c r="P1333" t="s">
        <v>43</v>
      </c>
      <c r="Q1333" t="s">
        <v>43</v>
      </c>
      <c r="R1333" t="s">
        <v>43</v>
      </c>
    </row>
    <row r="1334" spans="1:18" ht="17.25" customHeight="1">
      <c r="A1334" t="s">
        <v>964</v>
      </c>
      <c r="B1334" t="s">
        <v>549</v>
      </c>
      <c r="C1334" s="1" t="s">
        <v>1563</v>
      </c>
      <c r="D1334" t="s">
        <v>17</v>
      </c>
      <c r="E1334" t="str">
        <f>+IF(COUNTIF('List most widespread'!$A$1:$A$38, DB_crossborder[[#This Row],[Occupation title (text)]])&gt;0, "YES", "NO")</f>
        <v>NO</v>
      </c>
      <c r="F1334" t="s">
        <v>18</v>
      </c>
      <c r="G1334" t="s">
        <v>966</v>
      </c>
      <c r="H1334" s="6">
        <v>5211</v>
      </c>
      <c r="I1334" s="6">
        <v>5141</v>
      </c>
      <c r="J1334" s="11">
        <v>5141</v>
      </c>
      <c r="K1334" t="s">
        <v>967</v>
      </c>
      <c r="L1334" t="s">
        <v>278</v>
      </c>
      <c r="M1334" t="s">
        <v>968</v>
      </c>
      <c r="N1334">
        <v>2021</v>
      </c>
      <c r="O1334" t="s">
        <v>969</v>
      </c>
      <c r="P1334" t="s">
        <v>43</v>
      </c>
      <c r="Q1334" t="s">
        <v>43</v>
      </c>
      <c r="R1334" t="s">
        <v>43</v>
      </c>
    </row>
    <row r="1335" spans="1:18" ht="17.25" customHeight="1">
      <c r="A1335" t="s">
        <v>964</v>
      </c>
      <c r="B1335" t="s">
        <v>551</v>
      </c>
      <c r="C1335" s="1" t="s">
        <v>1563</v>
      </c>
      <c r="D1335" t="s">
        <v>17</v>
      </c>
      <c r="E1335" t="str">
        <f>+IF(COUNTIF('List most widespread'!$A$1:$A$38, DB_crossborder[[#This Row],[Occupation title (text)]])&gt;0, "YES", "NO")</f>
        <v>NO</v>
      </c>
      <c r="F1335" t="s">
        <v>18</v>
      </c>
      <c r="G1335" t="s">
        <v>966</v>
      </c>
      <c r="H1335" s="6">
        <v>5213</v>
      </c>
      <c r="I1335" s="6">
        <v>5142</v>
      </c>
      <c r="J1335" s="11">
        <v>5142</v>
      </c>
      <c r="K1335" t="s">
        <v>967</v>
      </c>
      <c r="L1335" t="s">
        <v>21</v>
      </c>
      <c r="M1335" t="s">
        <v>968</v>
      </c>
      <c r="N1335">
        <v>2021</v>
      </c>
      <c r="O1335" t="s">
        <v>969</v>
      </c>
      <c r="P1335" t="s">
        <v>43</v>
      </c>
      <c r="Q1335" t="s">
        <v>43</v>
      </c>
      <c r="R1335" t="s">
        <v>43</v>
      </c>
    </row>
    <row r="1336" spans="1:18" ht="17.25" customHeight="1">
      <c r="A1336" t="s">
        <v>964</v>
      </c>
      <c r="B1336" t="s">
        <v>563</v>
      </c>
      <c r="C1336" s="1" t="s">
        <v>1563</v>
      </c>
      <c r="D1336" t="s">
        <v>17</v>
      </c>
      <c r="E1336" t="str">
        <f>+IF(COUNTIF('List most widespread'!$A$1:$A$38, DB_crossborder[[#This Row],[Occupation title (text)]])&gt;0, "YES", "NO")</f>
        <v>NO</v>
      </c>
      <c r="F1336" t="s">
        <v>1493</v>
      </c>
      <c r="G1336" t="s">
        <v>966</v>
      </c>
      <c r="H1336" s="6">
        <v>5292</v>
      </c>
      <c r="I1336" s="6">
        <v>5164</v>
      </c>
      <c r="J1336" s="11">
        <v>5164</v>
      </c>
      <c r="K1336" t="s">
        <v>967</v>
      </c>
      <c r="L1336" t="s">
        <v>278</v>
      </c>
      <c r="M1336" t="s">
        <v>968</v>
      </c>
      <c r="N1336">
        <v>2021</v>
      </c>
      <c r="O1336" t="s">
        <v>969</v>
      </c>
      <c r="P1336" t="s">
        <v>43</v>
      </c>
      <c r="Q1336" t="s">
        <v>43</v>
      </c>
      <c r="R1336" t="s">
        <v>43</v>
      </c>
    </row>
    <row r="1337" spans="1:18" ht="17.25" customHeight="1">
      <c r="A1337" t="s">
        <v>964</v>
      </c>
      <c r="B1337" t="s">
        <v>965</v>
      </c>
      <c r="C1337" s="1" t="s">
        <v>1563</v>
      </c>
      <c r="D1337" t="s">
        <v>17</v>
      </c>
      <c r="E1337" t="str">
        <f>+IF(COUNTIF('List most widespread'!$A$1:$A$38, DB_crossborder[[#This Row],[Occupation title (text)]])&gt;0, "YES", "NO")</f>
        <v>NO</v>
      </c>
      <c r="F1337" t="s">
        <v>18</v>
      </c>
      <c r="G1337" t="s">
        <v>966</v>
      </c>
      <c r="H1337" s="6">
        <v>5115</v>
      </c>
      <c r="I1337" s="6">
        <v>5211</v>
      </c>
      <c r="J1337" s="11">
        <v>5211</v>
      </c>
      <c r="K1337" t="s">
        <v>967</v>
      </c>
      <c r="L1337" t="s">
        <v>21</v>
      </c>
      <c r="M1337" t="s">
        <v>968</v>
      </c>
      <c r="N1337">
        <v>2021</v>
      </c>
      <c r="O1337" t="s">
        <v>969</v>
      </c>
      <c r="P1337" t="s">
        <v>43</v>
      </c>
      <c r="Q1337" t="s">
        <v>43</v>
      </c>
      <c r="R1337" t="s">
        <v>43</v>
      </c>
    </row>
    <row r="1338" spans="1:18" ht="17.25" customHeight="1">
      <c r="A1338" t="s">
        <v>964</v>
      </c>
      <c r="B1338" t="s">
        <v>971</v>
      </c>
      <c r="C1338" s="1" t="s">
        <v>1563</v>
      </c>
      <c r="D1338" t="s">
        <v>17</v>
      </c>
      <c r="E1338" t="str">
        <f>+IF(COUNTIF('List most widespread'!$A$1:$A$38, DB_crossborder[[#This Row],[Occupation title (text)]])&gt;0, "YES", "NO")</f>
        <v>NO</v>
      </c>
      <c r="F1338" t="s">
        <v>18</v>
      </c>
      <c r="G1338" t="s">
        <v>966</v>
      </c>
      <c r="H1338" s="6">
        <v>5116</v>
      </c>
      <c r="I1338" s="6">
        <v>5212</v>
      </c>
      <c r="J1338" s="11">
        <v>5212</v>
      </c>
      <c r="K1338" t="s">
        <v>967</v>
      </c>
      <c r="L1338" t="s">
        <v>21</v>
      </c>
      <c r="M1338" t="s">
        <v>968</v>
      </c>
      <c r="N1338">
        <v>2021</v>
      </c>
      <c r="O1338" t="s">
        <v>969</v>
      </c>
      <c r="P1338" t="s">
        <v>43</v>
      </c>
      <c r="Q1338" t="s">
        <v>43</v>
      </c>
      <c r="R1338" t="s">
        <v>43</v>
      </c>
    </row>
    <row r="1339" spans="1:18" ht="17.25" customHeight="1">
      <c r="A1339" t="s">
        <v>964</v>
      </c>
      <c r="B1339" t="s">
        <v>39</v>
      </c>
      <c r="C1339" s="1" t="s">
        <v>1563</v>
      </c>
      <c r="D1339" t="s">
        <v>17</v>
      </c>
      <c r="E1339" t="str">
        <f>+IF(COUNTIF('List most widespread'!$A$1:$A$38, DB_crossborder[[#This Row],[Occupation title (text)]])&gt;0, "YES", "NO")</f>
        <v>NO</v>
      </c>
      <c r="F1339" t="s">
        <v>18</v>
      </c>
      <c r="G1339" t="s">
        <v>966</v>
      </c>
      <c r="H1339" s="6">
        <v>5114</v>
      </c>
      <c r="I1339" s="6">
        <v>5223</v>
      </c>
      <c r="J1339" s="11">
        <v>5223</v>
      </c>
      <c r="K1339" t="s">
        <v>967</v>
      </c>
      <c r="L1339" t="s">
        <v>278</v>
      </c>
      <c r="M1339" t="s">
        <v>968</v>
      </c>
      <c r="N1339">
        <v>2021</v>
      </c>
      <c r="O1339" t="s">
        <v>969</v>
      </c>
      <c r="P1339" t="s">
        <v>43</v>
      </c>
      <c r="Q1339" t="s">
        <v>43</v>
      </c>
      <c r="R1339" t="s">
        <v>43</v>
      </c>
    </row>
    <row r="1340" spans="1:18" ht="17.25" customHeight="1">
      <c r="A1340" t="s">
        <v>964</v>
      </c>
      <c r="B1340" t="s">
        <v>995</v>
      </c>
      <c r="C1340" s="1" t="s">
        <v>1563</v>
      </c>
      <c r="D1340" t="s">
        <v>37</v>
      </c>
      <c r="E1340" t="str">
        <f>+IF(COUNTIF('List most widespread'!$F$1:$F$37, DB_crossborder[[#This Row],[Occupation title (text)]])&gt;0, "YES", "NO")</f>
        <v>NO</v>
      </c>
      <c r="G1340" t="s">
        <v>966</v>
      </c>
      <c r="H1340" s="6">
        <v>5122</v>
      </c>
      <c r="I1340" s="6">
        <v>5241</v>
      </c>
      <c r="J1340" s="11">
        <v>5241</v>
      </c>
      <c r="K1340" t="s">
        <v>982</v>
      </c>
      <c r="L1340" t="s">
        <v>55</v>
      </c>
      <c r="M1340" t="s">
        <v>983</v>
      </c>
      <c r="N1340">
        <v>2021</v>
      </c>
      <c r="O1340" t="s">
        <v>969</v>
      </c>
      <c r="P1340" t="s">
        <v>43</v>
      </c>
      <c r="Q1340" t="s">
        <v>43</v>
      </c>
      <c r="R1340" t="s">
        <v>43</v>
      </c>
    </row>
    <row r="1341" spans="1:18" ht="17.25" customHeight="1">
      <c r="A1341" t="s">
        <v>964</v>
      </c>
      <c r="B1341" t="s">
        <v>572</v>
      </c>
      <c r="C1341" s="1" t="s">
        <v>1563</v>
      </c>
      <c r="D1341" t="s">
        <v>17</v>
      </c>
      <c r="E1341" t="str">
        <f>+IF(COUNTIF('List most widespread'!$A$1:$A$38, DB_crossborder[[#This Row],[Occupation title (text)]])&gt;0, "YES", "NO")</f>
        <v>NO</v>
      </c>
      <c r="F1341" t="s">
        <v>18</v>
      </c>
      <c r="G1341" t="s">
        <v>966</v>
      </c>
      <c r="H1341" s="6">
        <v>5123</v>
      </c>
      <c r="I1341" s="6">
        <v>5244</v>
      </c>
      <c r="J1341" s="11">
        <v>5244</v>
      </c>
      <c r="K1341" t="s">
        <v>967</v>
      </c>
      <c r="L1341" t="s">
        <v>278</v>
      </c>
      <c r="M1341" t="s">
        <v>968</v>
      </c>
      <c r="N1341">
        <v>2021</v>
      </c>
      <c r="O1341" t="s">
        <v>969</v>
      </c>
      <c r="P1341" t="s">
        <v>43</v>
      </c>
      <c r="Q1341" t="s">
        <v>43</v>
      </c>
      <c r="R1341" t="s">
        <v>43</v>
      </c>
    </row>
    <row r="1342" spans="1:18" ht="17.25" customHeight="1">
      <c r="A1342" t="s">
        <v>964</v>
      </c>
      <c r="B1342" t="s">
        <v>583</v>
      </c>
      <c r="C1342" s="1" t="s">
        <v>1616</v>
      </c>
      <c r="D1342" t="s">
        <v>17</v>
      </c>
      <c r="E1342" t="str">
        <f>+IF(COUNTIF('List most widespread'!$A$1:$A$38, DB_crossborder[[#This Row],[Occupation title (text)]])&gt;0, "YES", "NO")</f>
        <v>NO</v>
      </c>
      <c r="F1342" t="s">
        <v>18</v>
      </c>
      <c r="G1342" t="s">
        <v>966</v>
      </c>
      <c r="H1342" s="6">
        <v>6114</v>
      </c>
      <c r="I1342" s="6">
        <v>6112</v>
      </c>
      <c r="J1342" s="11">
        <v>6112</v>
      </c>
      <c r="K1342" t="s">
        <v>967</v>
      </c>
      <c r="L1342" t="s">
        <v>55</v>
      </c>
      <c r="M1342" t="s">
        <v>968</v>
      </c>
      <c r="N1342">
        <v>2021</v>
      </c>
      <c r="O1342" t="s">
        <v>969</v>
      </c>
      <c r="P1342" t="s">
        <v>43</v>
      </c>
      <c r="Q1342" t="s">
        <v>43</v>
      </c>
      <c r="R1342" t="s">
        <v>43</v>
      </c>
    </row>
    <row r="1343" spans="1:18" ht="17.25" customHeight="1">
      <c r="A1343" t="s">
        <v>964</v>
      </c>
      <c r="B1343" t="s">
        <v>69</v>
      </c>
      <c r="C1343" s="2" t="s">
        <v>1561</v>
      </c>
      <c r="D1343" t="s">
        <v>17</v>
      </c>
      <c r="E1343" t="str">
        <f>+IF(COUNTIF('List most widespread'!$A$1:$A$38, DB_crossborder[[#This Row],[Occupation title (text)]])&gt;0, "YES", "NO")</f>
        <v>YES</v>
      </c>
      <c r="F1343" t="s">
        <v>18</v>
      </c>
      <c r="G1343" t="s">
        <v>966</v>
      </c>
      <c r="H1343" s="6">
        <v>7511</v>
      </c>
      <c r="I1343" s="6">
        <v>7112</v>
      </c>
      <c r="J1343" s="11">
        <v>7112</v>
      </c>
      <c r="K1343" t="s">
        <v>967</v>
      </c>
      <c r="L1343" t="s">
        <v>278</v>
      </c>
      <c r="M1343" t="s">
        <v>968</v>
      </c>
      <c r="N1343">
        <v>2021</v>
      </c>
      <c r="O1343" t="s">
        <v>969</v>
      </c>
      <c r="P1343" t="s">
        <v>43</v>
      </c>
      <c r="Q1343" t="s">
        <v>43</v>
      </c>
      <c r="R1343" t="s">
        <v>43</v>
      </c>
    </row>
    <row r="1344" spans="1:18" ht="17.25" customHeight="1">
      <c r="A1344" t="s">
        <v>964</v>
      </c>
      <c r="B1344" t="s">
        <v>979</v>
      </c>
      <c r="C1344" s="2" t="s">
        <v>1561</v>
      </c>
      <c r="D1344" t="s">
        <v>17</v>
      </c>
      <c r="E1344" t="str">
        <f>+IF(COUNTIF('List most widespread'!$A$1:$A$38, DB_crossborder[[#This Row],[Occupation title (text)]])&gt;0, "YES", "NO")</f>
        <v>NO</v>
      </c>
      <c r="F1344" t="s">
        <v>18</v>
      </c>
      <c r="G1344" t="s">
        <v>966</v>
      </c>
      <c r="H1344" s="6">
        <v>7536</v>
      </c>
      <c r="I1344" s="6">
        <v>7113</v>
      </c>
      <c r="J1344" s="11">
        <v>7113</v>
      </c>
      <c r="K1344" t="s">
        <v>967</v>
      </c>
      <c r="L1344" t="s">
        <v>278</v>
      </c>
      <c r="M1344" t="s">
        <v>968</v>
      </c>
      <c r="N1344">
        <v>2021</v>
      </c>
      <c r="O1344" t="s">
        <v>969</v>
      </c>
      <c r="P1344" t="s">
        <v>43</v>
      </c>
      <c r="Q1344" t="s">
        <v>43</v>
      </c>
      <c r="R1344" t="s">
        <v>43</v>
      </c>
    </row>
    <row r="1345" spans="1:18" ht="17.25" customHeight="1">
      <c r="A1345" t="s">
        <v>964</v>
      </c>
      <c r="B1345" t="s">
        <v>736</v>
      </c>
      <c r="C1345" s="2" t="s">
        <v>1561</v>
      </c>
      <c r="D1345" t="s">
        <v>17</v>
      </c>
      <c r="E1345" t="str">
        <f>+IF(COUNTIF('List most widespread'!$A$1:$A$38, DB_crossborder[[#This Row],[Occupation title (text)]])&gt;0, "YES", "NO")</f>
        <v>YES</v>
      </c>
      <c r="F1345" t="s">
        <v>18</v>
      </c>
      <c r="G1345" t="s">
        <v>966</v>
      </c>
      <c r="H1345" s="6">
        <v>7515</v>
      </c>
      <c r="I1345" s="6">
        <v>7114</v>
      </c>
      <c r="J1345" s="11">
        <v>7114</v>
      </c>
      <c r="K1345" t="s">
        <v>967</v>
      </c>
      <c r="L1345" t="s">
        <v>21</v>
      </c>
      <c r="M1345" t="s">
        <v>968</v>
      </c>
      <c r="N1345">
        <v>2021</v>
      </c>
      <c r="O1345" t="s">
        <v>969</v>
      </c>
      <c r="P1345" t="s">
        <v>43</v>
      </c>
      <c r="Q1345" t="s">
        <v>43</v>
      </c>
      <c r="R1345" t="s">
        <v>43</v>
      </c>
    </row>
    <row r="1346" spans="1:18" ht="17.25" customHeight="1">
      <c r="A1346" t="s">
        <v>964</v>
      </c>
      <c r="B1346" t="s">
        <v>595</v>
      </c>
      <c r="C1346" s="2" t="s">
        <v>1561</v>
      </c>
      <c r="D1346" t="s">
        <v>17</v>
      </c>
      <c r="E1346" t="str">
        <f>+IF(COUNTIF('List most widespread'!$A$1:$A$38, DB_crossborder[[#This Row],[Occupation title (text)]])&gt;0, "YES", "NO")</f>
        <v>YES</v>
      </c>
      <c r="F1346" t="s">
        <v>18</v>
      </c>
      <c r="G1346" t="s">
        <v>966</v>
      </c>
      <c r="H1346" s="6">
        <v>7513</v>
      </c>
      <c r="I1346" s="6">
        <v>7115</v>
      </c>
      <c r="J1346" s="11">
        <v>7115</v>
      </c>
      <c r="K1346" t="s">
        <v>967</v>
      </c>
      <c r="L1346" t="s">
        <v>55</v>
      </c>
      <c r="M1346" t="s">
        <v>968</v>
      </c>
      <c r="N1346">
        <v>2021</v>
      </c>
      <c r="O1346" t="s">
        <v>969</v>
      </c>
      <c r="P1346" t="s">
        <v>43</v>
      </c>
      <c r="Q1346" t="s">
        <v>43</v>
      </c>
      <c r="R1346" t="s">
        <v>43</v>
      </c>
    </row>
    <row r="1347" spans="1:18" ht="17.25" customHeight="1">
      <c r="A1347" t="s">
        <v>964</v>
      </c>
      <c r="B1347" t="s">
        <v>762</v>
      </c>
      <c r="C1347" s="2" t="s">
        <v>1561</v>
      </c>
      <c r="D1347" t="s">
        <v>17</v>
      </c>
      <c r="E1347" t="str">
        <f>+IF(COUNTIF('List most widespread'!$A$1:$A$38, DB_crossborder[[#This Row],[Occupation title (text)]])&gt;0, "YES", "NO")</f>
        <v>YES</v>
      </c>
      <c r="F1347" t="s">
        <v>18</v>
      </c>
      <c r="G1347" t="s">
        <v>966</v>
      </c>
      <c r="H1347" s="6">
        <v>7532</v>
      </c>
      <c r="I1347" s="6">
        <v>7121</v>
      </c>
      <c r="J1347" s="11">
        <v>7121</v>
      </c>
      <c r="K1347" t="s">
        <v>967</v>
      </c>
      <c r="L1347" t="s">
        <v>21</v>
      </c>
      <c r="M1347" t="s">
        <v>968</v>
      </c>
      <c r="N1347">
        <v>2021</v>
      </c>
      <c r="O1347" t="s">
        <v>969</v>
      </c>
      <c r="P1347" t="s">
        <v>43</v>
      </c>
      <c r="Q1347" t="s">
        <v>43</v>
      </c>
      <c r="R1347" t="s">
        <v>43</v>
      </c>
    </row>
    <row r="1348" spans="1:18" ht="17.25" customHeight="1">
      <c r="A1348" t="s">
        <v>964</v>
      </c>
      <c r="B1348" t="s">
        <v>737</v>
      </c>
      <c r="C1348" s="2" t="s">
        <v>1561</v>
      </c>
      <c r="D1348" t="s">
        <v>17</v>
      </c>
      <c r="E1348" t="str">
        <f>+IF(COUNTIF('List most widespread'!$A$1:$A$38, DB_crossborder[[#This Row],[Occupation title (text)]])&gt;0, "YES", "NO")</f>
        <v>YES</v>
      </c>
      <c r="F1348" t="s">
        <v>18</v>
      </c>
      <c r="G1348" t="s">
        <v>966</v>
      </c>
      <c r="H1348" s="6">
        <v>7534</v>
      </c>
      <c r="I1348" s="6">
        <v>7122</v>
      </c>
      <c r="J1348" s="11">
        <v>7122</v>
      </c>
      <c r="K1348" t="s">
        <v>967</v>
      </c>
      <c r="L1348" t="s">
        <v>278</v>
      </c>
      <c r="M1348" t="s">
        <v>968</v>
      </c>
      <c r="N1348">
        <v>2021</v>
      </c>
      <c r="O1348" t="s">
        <v>969</v>
      </c>
      <c r="P1348" t="s">
        <v>43</v>
      </c>
      <c r="Q1348" t="s">
        <v>43</v>
      </c>
      <c r="R1348" t="s">
        <v>43</v>
      </c>
    </row>
    <row r="1349" spans="1:18" ht="17.25" customHeight="1">
      <c r="A1349" t="s">
        <v>964</v>
      </c>
      <c r="B1349" t="s">
        <v>599</v>
      </c>
      <c r="C1349" s="2" t="s">
        <v>1561</v>
      </c>
      <c r="D1349" t="s">
        <v>17</v>
      </c>
      <c r="E1349" t="str">
        <f>+IF(COUNTIF('List most widespread'!$A$1:$A$38, DB_crossborder[[#This Row],[Occupation title (text)]])&gt;0, "YES", "NO")</f>
        <v>YES</v>
      </c>
      <c r="F1349" t="s">
        <v>18</v>
      </c>
      <c r="G1349" t="s">
        <v>966</v>
      </c>
      <c r="H1349" s="6">
        <v>7512</v>
      </c>
      <c r="I1349" s="6">
        <v>7123</v>
      </c>
      <c r="J1349" s="11">
        <v>7123</v>
      </c>
      <c r="K1349" t="s">
        <v>967</v>
      </c>
      <c r="L1349" t="s">
        <v>21</v>
      </c>
      <c r="M1349" t="s">
        <v>968</v>
      </c>
      <c r="N1349">
        <v>2021</v>
      </c>
      <c r="O1349" t="s">
        <v>969</v>
      </c>
      <c r="P1349" t="s">
        <v>43</v>
      </c>
      <c r="Q1349" t="s">
        <v>43</v>
      </c>
      <c r="R1349" t="s">
        <v>43</v>
      </c>
    </row>
    <row r="1350" spans="1:18" ht="17.25" customHeight="1">
      <c r="A1350" t="s">
        <v>964</v>
      </c>
      <c r="B1350" t="s">
        <v>758</v>
      </c>
      <c r="C1350" s="2" t="s">
        <v>1561</v>
      </c>
      <c r="D1350" t="s">
        <v>17</v>
      </c>
      <c r="E1350" t="str">
        <f>+IF(COUNTIF('List most widespread'!$A$1:$A$38, DB_crossborder[[#This Row],[Occupation title (text)]])&gt;0, "YES", "NO")</f>
        <v>NO</v>
      </c>
      <c r="F1350" t="s">
        <v>18</v>
      </c>
      <c r="G1350" t="s">
        <v>966</v>
      </c>
      <c r="H1350" s="6">
        <v>7531</v>
      </c>
      <c r="I1350" s="6">
        <v>7124</v>
      </c>
      <c r="J1350" s="11">
        <v>7124</v>
      </c>
      <c r="K1350" t="s">
        <v>967</v>
      </c>
      <c r="L1350" t="s">
        <v>278</v>
      </c>
      <c r="M1350" t="s">
        <v>968</v>
      </c>
      <c r="N1350">
        <v>2021</v>
      </c>
      <c r="O1350" t="s">
        <v>969</v>
      </c>
      <c r="P1350" t="s">
        <v>43</v>
      </c>
      <c r="Q1350" t="s">
        <v>43</v>
      </c>
      <c r="R1350" t="s">
        <v>43</v>
      </c>
    </row>
    <row r="1351" spans="1:18" ht="17.25" customHeight="1">
      <c r="A1351" t="s">
        <v>964</v>
      </c>
      <c r="B1351" t="s">
        <v>68</v>
      </c>
      <c r="C1351" s="2" t="s">
        <v>1561</v>
      </c>
      <c r="D1351" t="s">
        <v>17</v>
      </c>
      <c r="E1351" t="str">
        <f>+IF(COUNTIF('List most widespread'!$A$1:$A$38, DB_crossborder[[#This Row],[Occupation title (text)]])&gt;0, "YES", "NO")</f>
        <v>YES</v>
      </c>
      <c r="F1351" t="s">
        <v>18</v>
      </c>
      <c r="G1351" t="s">
        <v>966</v>
      </c>
      <c r="H1351" s="6">
        <v>7521</v>
      </c>
      <c r="I1351" s="6">
        <v>7126</v>
      </c>
      <c r="J1351" s="11">
        <v>7126</v>
      </c>
      <c r="K1351" t="s">
        <v>967</v>
      </c>
      <c r="L1351" t="s">
        <v>278</v>
      </c>
      <c r="M1351" t="s">
        <v>968</v>
      </c>
      <c r="N1351">
        <v>2021</v>
      </c>
      <c r="O1351" t="s">
        <v>969</v>
      </c>
      <c r="P1351" t="s">
        <v>43</v>
      </c>
      <c r="Q1351" t="s">
        <v>43</v>
      </c>
      <c r="R1351" t="s">
        <v>43</v>
      </c>
    </row>
    <row r="1352" spans="1:18" ht="17.25" customHeight="1">
      <c r="A1352" t="s">
        <v>964</v>
      </c>
      <c r="B1352" t="s">
        <v>282</v>
      </c>
      <c r="C1352" s="2" t="s">
        <v>1561</v>
      </c>
      <c r="D1352" t="s">
        <v>17</v>
      </c>
      <c r="E1352" t="str">
        <f>+IF(COUNTIF('List most widespread'!$A$1:$A$38, DB_crossborder[[#This Row],[Occupation title (text)]])&gt;0, "YES", "NO")</f>
        <v>YES</v>
      </c>
      <c r="F1352" t="s">
        <v>18</v>
      </c>
      <c r="G1352" t="s">
        <v>966</v>
      </c>
      <c r="H1352" s="6">
        <v>7325</v>
      </c>
      <c r="I1352" s="6">
        <v>7212</v>
      </c>
      <c r="J1352" s="11">
        <v>7212</v>
      </c>
      <c r="K1352" t="s">
        <v>967</v>
      </c>
      <c r="L1352" t="s">
        <v>55</v>
      </c>
      <c r="M1352" t="s">
        <v>968</v>
      </c>
      <c r="N1352">
        <v>2021</v>
      </c>
      <c r="O1352" t="s">
        <v>969</v>
      </c>
      <c r="P1352" t="s">
        <v>43</v>
      </c>
      <c r="Q1352" t="s">
        <v>43</v>
      </c>
      <c r="R1352" t="s">
        <v>43</v>
      </c>
    </row>
    <row r="1353" spans="1:18" ht="17.25" customHeight="1">
      <c r="A1353" t="s">
        <v>964</v>
      </c>
      <c r="B1353" t="s">
        <v>608</v>
      </c>
      <c r="C1353" s="2" t="s">
        <v>1561</v>
      </c>
      <c r="D1353" t="s">
        <v>17</v>
      </c>
      <c r="E1353" t="str">
        <f>+IF(COUNTIF('List most widespread'!$A$1:$A$38, DB_crossborder[[#This Row],[Occupation title (text)]])&gt;0, "YES", "NO")</f>
        <v>YES</v>
      </c>
      <c r="F1353" t="s">
        <v>18</v>
      </c>
      <c r="G1353" t="s">
        <v>966</v>
      </c>
      <c r="H1353" s="6">
        <v>7533</v>
      </c>
      <c r="I1353" s="6">
        <v>7213</v>
      </c>
      <c r="J1353" s="11">
        <v>7213</v>
      </c>
      <c r="K1353" t="s">
        <v>967</v>
      </c>
      <c r="L1353" t="s">
        <v>55</v>
      </c>
      <c r="M1353" t="s">
        <v>968</v>
      </c>
      <c r="N1353">
        <v>2021</v>
      </c>
      <c r="O1353" t="s">
        <v>969</v>
      </c>
      <c r="P1353" t="s">
        <v>43</v>
      </c>
      <c r="Q1353" t="s">
        <v>43</v>
      </c>
      <c r="R1353" t="s">
        <v>43</v>
      </c>
    </row>
    <row r="1354" spans="1:18" ht="17.25" customHeight="1">
      <c r="A1354" t="s">
        <v>964</v>
      </c>
      <c r="B1354" t="s">
        <v>973</v>
      </c>
      <c r="C1354" s="2" t="s">
        <v>1561</v>
      </c>
      <c r="D1354" t="s">
        <v>17</v>
      </c>
      <c r="E1354" t="str">
        <f>+IF(COUNTIF('List most widespread'!$A$1:$A$38, DB_crossborder[[#This Row],[Occupation title (text)]])&gt;0, "YES", "NO")</f>
        <v>NO</v>
      </c>
      <c r="F1354" t="s">
        <v>18</v>
      </c>
      <c r="G1354" t="s">
        <v>966</v>
      </c>
      <c r="H1354" s="6">
        <v>7328</v>
      </c>
      <c r="I1354" s="6">
        <v>7215</v>
      </c>
      <c r="J1354" s="11">
        <v>7215</v>
      </c>
      <c r="K1354" t="s">
        <v>967</v>
      </c>
      <c r="L1354" t="s">
        <v>55</v>
      </c>
      <c r="M1354" t="s">
        <v>968</v>
      </c>
      <c r="N1354">
        <v>2021</v>
      </c>
      <c r="O1354" t="s">
        <v>969</v>
      </c>
      <c r="P1354" t="s">
        <v>43</v>
      </c>
      <c r="Q1354" t="s">
        <v>43</v>
      </c>
      <c r="R1354" t="s">
        <v>43</v>
      </c>
    </row>
    <row r="1355" spans="1:18" ht="17.25" customHeight="1">
      <c r="A1355" t="s">
        <v>964</v>
      </c>
      <c r="B1355" t="s">
        <v>572</v>
      </c>
      <c r="C1355" s="1" t="s">
        <v>1563</v>
      </c>
      <c r="D1355" t="s">
        <v>37</v>
      </c>
      <c r="E1355" t="str">
        <f>+IF(COUNTIF('List most widespread'!$F$1:$F$37, DB_crossborder[[#This Row],[Occupation title (text)]])&gt;0, "YES", "NO")</f>
        <v>NO</v>
      </c>
      <c r="G1355" t="s">
        <v>966</v>
      </c>
      <c r="H1355" s="6">
        <v>5123</v>
      </c>
      <c r="I1355" s="6">
        <v>5244</v>
      </c>
      <c r="J1355" s="11">
        <v>5244</v>
      </c>
      <c r="K1355" t="s">
        <v>982</v>
      </c>
      <c r="L1355" t="s">
        <v>278</v>
      </c>
      <c r="M1355" t="s">
        <v>983</v>
      </c>
      <c r="N1355">
        <v>2021</v>
      </c>
      <c r="O1355" t="s">
        <v>969</v>
      </c>
      <c r="P1355" t="s">
        <v>43</v>
      </c>
      <c r="Q1355" t="s">
        <v>43</v>
      </c>
      <c r="R1355" t="s">
        <v>43</v>
      </c>
    </row>
    <row r="1356" spans="1:18" ht="17.25" customHeight="1">
      <c r="A1356" t="s">
        <v>964</v>
      </c>
      <c r="B1356" t="s">
        <v>616</v>
      </c>
      <c r="C1356" s="2" t="s">
        <v>1561</v>
      </c>
      <c r="D1356" t="s">
        <v>17</v>
      </c>
      <c r="E1356" t="str">
        <f>+IF(COUNTIF('List most widespread'!$A$1:$A$38, DB_crossborder[[#This Row],[Occupation title (text)]])&gt;0, "YES", "NO")</f>
        <v>NO</v>
      </c>
      <c r="F1356" t="s">
        <v>18</v>
      </c>
      <c r="G1356" t="s">
        <v>966</v>
      </c>
      <c r="H1356" s="6">
        <v>7335</v>
      </c>
      <c r="I1356" s="6">
        <v>7234</v>
      </c>
      <c r="J1356" s="11">
        <v>7234</v>
      </c>
      <c r="K1356" t="s">
        <v>967</v>
      </c>
      <c r="L1356" t="s">
        <v>21</v>
      </c>
      <c r="M1356" t="s">
        <v>968</v>
      </c>
      <c r="N1356">
        <v>2021</v>
      </c>
      <c r="O1356" t="s">
        <v>969</v>
      </c>
      <c r="P1356" t="s">
        <v>43</v>
      </c>
      <c r="Q1356" t="s">
        <v>43</v>
      </c>
      <c r="R1356" t="s">
        <v>43</v>
      </c>
    </row>
    <row r="1357" spans="1:18" ht="17.25" customHeight="1">
      <c r="A1357" t="s">
        <v>964</v>
      </c>
      <c r="B1357" t="s">
        <v>624</v>
      </c>
      <c r="C1357" s="2" t="s">
        <v>1561</v>
      </c>
      <c r="D1357" t="s">
        <v>17</v>
      </c>
      <c r="E1357" t="str">
        <f>+IF(COUNTIF('List most widespread'!$A$1:$A$38, DB_crossborder[[#This Row],[Occupation title (text)]])&gt;0, "YES", "NO")</f>
        <v>NO</v>
      </c>
      <c r="F1357" t="s">
        <v>18</v>
      </c>
      <c r="G1357" t="s">
        <v>966</v>
      </c>
      <c r="H1357" s="6">
        <v>7413</v>
      </c>
      <c r="I1357" s="6">
        <v>7314</v>
      </c>
      <c r="J1357" s="11">
        <v>7314</v>
      </c>
      <c r="K1357" t="s">
        <v>967</v>
      </c>
      <c r="L1357" t="s">
        <v>278</v>
      </c>
      <c r="M1357" t="s">
        <v>968</v>
      </c>
      <c r="N1357">
        <v>2021</v>
      </c>
      <c r="O1357" t="s">
        <v>969</v>
      </c>
      <c r="P1357" t="s">
        <v>43</v>
      </c>
      <c r="Q1357" t="s">
        <v>43</v>
      </c>
      <c r="R1357" t="s">
        <v>43</v>
      </c>
    </row>
    <row r="1358" spans="1:18" ht="17.25" customHeight="1">
      <c r="A1358" t="s">
        <v>964</v>
      </c>
      <c r="B1358" t="s">
        <v>628</v>
      </c>
      <c r="C1358" s="2" t="s">
        <v>1561</v>
      </c>
      <c r="D1358" t="s">
        <v>17</v>
      </c>
      <c r="E1358" t="str">
        <f>+IF(COUNTIF('List most widespread'!$A$1:$A$38, DB_crossborder[[#This Row],[Occupation title (text)]])&gt;0, "YES", "NO")</f>
        <v>NO</v>
      </c>
      <c r="F1358" t="s">
        <v>18</v>
      </c>
      <c r="G1358" t="s">
        <v>966</v>
      </c>
      <c r="H1358" s="6">
        <v>7411</v>
      </c>
      <c r="I1358" s="6">
        <v>7316</v>
      </c>
      <c r="J1358" s="11">
        <v>7316</v>
      </c>
      <c r="K1358" t="s">
        <v>967</v>
      </c>
      <c r="L1358" t="s">
        <v>21</v>
      </c>
      <c r="M1358" t="s">
        <v>968</v>
      </c>
      <c r="N1358">
        <v>2021</v>
      </c>
      <c r="O1358" t="s">
        <v>969</v>
      </c>
      <c r="P1358" t="s">
        <v>43</v>
      </c>
      <c r="Q1358" t="s">
        <v>43</v>
      </c>
      <c r="R1358" t="s">
        <v>43</v>
      </c>
    </row>
    <row r="1359" spans="1:18" ht="17.25" customHeight="1">
      <c r="A1359" t="s">
        <v>964</v>
      </c>
      <c r="B1359" t="s">
        <v>630</v>
      </c>
      <c r="C1359" s="2" t="s">
        <v>1561</v>
      </c>
      <c r="D1359" t="s">
        <v>17</v>
      </c>
      <c r="E1359" t="str">
        <f>+IF(COUNTIF('List most widespread'!$A$1:$A$38, DB_crossborder[[#This Row],[Occupation title (text)]])&gt;0, "YES", "NO")</f>
        <v>NO</v>
      </c>
      <c r="F1359" t="s">
        <v>18</v>
      </c>
      <c r="G1359" t="s">
        <v>966</v>
      </c>
      <c r="H1359" s="6">
        <v>7416</v>
      </c>
      <c r="I1359" s="6">
        <v>7318</v>
      </c>
      <c r="J1359" s="11">
        <v>7318</v>
      </c>
      <c r="K1359" t="s">
        <v>967</v>
      </c>
      <c r="L1359" t="s">
        <v>55</v>
      </c>
      <c r="M1359" t="s">
        <v>968</v>
      </c>
      <c r="N1359">
        <v>2021</v>
      </c>
      <c r="O1359" t="s">
        <v>969</v>
      </c>
      <c r="P1359" t="s">
        <v>43</v>
      </c>
      <c r="Q1359" t="s">
        <v>43</v>
      </c>
      <c r="R1359" t="s">
        <v>43</v>
      </c>
    </row>
    <row r="1360" spans="1:18" ht="17.25" customHeight="1">
      <c r="A1360" t="s">
        <v>964</v>
      </c>
      <c r="B1360" t="s">
        <v>742</v>
      </c>
      <c r="C1360" s="2" t="s">
        <v>1561</v>
      </c>
      <c r="D1360" t="s">
        <v>17</v>
      </c>
      <c r="E1360" t="str">
        <f>+IF(COUNTIF('List most widespread'!$A$1:$A$38, DB_crossborder[[#This Row],[Occupation title (text)]])&gt;0, "YES", "NO")</f>
        <v>YES</v>
      </c>
      <c r="F1360" t="s">
        <v>18</v>
      </c>
      <c r="G1360" t="s">
        <v>966</v>
      </c>
      <c r="H1360" s="6">
        <v>7111</v>
      </c>
      <c r="I1360" s="6">
        <v>7511</v>
      </c>
      <c r="J1360" s="11">
        <v>7511</v>
      </c>
      <c r="K1360" t="s">
        <v>967</v>
      </c>
      <c r="L1360" t="s">
        <v>21</v>
      </c>
      <c r="M1360" t="s">
        <v>968</v>
      </c>
      <c r="N1360">
        <v>2021</v>
      </c>
      <c r="O1360" t="s">
        <v>969</v>
      </c>
      <c r="P1360" t="s">
        <v>43</v>
      </c>
      <c r="Q1360" t="s">
        <v>43</v>
      </c>
      <c r="R1360" t="s">
        <v>43</v>
      </c>
    </row>
    <row r="1361" spans="1:18" ht="17.25" customHeight="1">
      <c r="A1361" t="s">
        <v>964</v>
      </c>
      <c r="B1361" t="s">
        <v>980</v>
      </c>
      <c r="C1361" s="2" t="s">
        <v>1561</v>
      </c>
      <c r="D1361" t="s">
        <v>17</v>
      </c>
      <c r="E1361" t="str">
        <f>+IF(COUNTIF('List most widespread'!$A$1:$A$38, DB_crossborder[[#This Row],[Occupation title (text)]])&gt;0, "YES", "NO")</f>
        <v>NO</v>
      </c>
      <c r="F1361" t="s">
        <v>18</v>
      </c>
      <c r="G1361" t="s">
        <v>966</v>
      </c>
      <c r="H1361" s="6">
        <v>7112</v>
      </c>
      <c r="I1361" s="6">
        <v>7514</v>
      </c>
      <c r="J1361" s="11">
        <v>7514</v>
      </c>
      <c r="K1361" t="s">
        <v>967</v>
      </c>
      <c r="L1361" t="s">
        <v>278</v>
      </c>
      <c r="M1361" t="s">
        <v>968</v>
      </c>
      <c r="N1361">
        <v>2021</v>
      </c>
      <c r="O1361" t="s">
        <v>969</v>
      </c>
      <c r="P1361" t="s">
        <v>43</v>
      </c>
      <c r="Q1361" t="s">
        <v>43</v>
      </c>
      <c r="R1361" t="s">
        <v>43</v>
      </c>
    </row>
    <row r="1362" spans="1:18" ht="17.25" customHeight="1">
      <c r="A1362" t="s">
        <v>964</v>
      </c>
      <c r="B1362" t="s">
        <v>642</v>
      </c>
      <c r="C1362" s="2" t="s">
        <v>1561</v>
      </c>
      <c r="D1362" t="s">
        <v>17</v>
      </c>
      <c r="E1362" t="str">
        <f>+IF(COUNTIF('List most widespread'!$A$1:$A$38, DB_crossborder[[#This Row],[Occupation title (text)]])&gt;0, "YES", "NO")</f>
        <v>NO</v>
      </c>
      <c r="F1362" t="s">
        <v>18</v>
      </c>
      <c r="G1362" t="s">
        <v>966</v>
      </c>
      <c r="H1362" s="6">
        <v>7225</v>
      </c>
      <c r="I1362" s="6">
        <v>7522</v>
      </c>
      <c r="J1362" s="11">
        <v>7522</v>
      </c>
      <c r="K1362" t="s">
        <v>967</v>
      </c>
      <c r="L1362" t="s">
        <v>278</v>
      </c>
      <c r="M1362" t="s">
        <v>968</v>
      </c>
      <c r="N1362">
        <v>2021</v>
      </c>
      <c r="O1362" t="s">
        <v>969</v>
      </c>
      <c r="P1362" t="s">
        <v>43</v>
      </c>
      <c r="Q1362" t="s">
        <v>43</v>
      </c>
      <c r="R1362" t="s">
        <v>43</v>
      </c>
    </row>
    <row r="1363" spans="1:18" ht="17.25" customHeight="1">
      <c r="A1363" t="s">
        <v>964</v>
      </c>
      <c r="B1363" t="s">
        <v>646</v>
      </c>
      <c r="C1363" s="2" t="s">
        <v>1561</v>
      </c>
      <c r="D1363" t="s">
        <v>17</v>
      </c>
      <c r="E1363" t="str">
        <f>+IF(COUNTIF('List most widespread'!$A$1:$A$38, DB_crossborder[[#This Row],[Occupation title (text)]])&gt;0, "YES", "NO")</f>
        <v>NO</v>
      </c>
      <c r="F1363" t="s">
        <v>18</v>
      </c>
      <c r="G1363" t="s">
        <v>966</v>
      </c>
      <c r="H1363" s="6">
        <v>7224</v>
      </c>
      <c r="I1363" s="6">
        <v>7534</v>
      </c>
      <c r="J1363" s="11">
        <v>7534</v>
      </c>
      <c r="K1363" t="s">
        <v>967</v>
      </c>
      <c r="L1363" t="s">
        <v>278</v>
      </c>
      <c r="M1363" t="s">
        <v>968</v>
      </c>
      <c r="N1363">
        <v>2021</v>
      </c>
      <c r="O1363" t="s">
        <v>969</v>
      </c>
      <c r="P1363" t="s">
        <v>43</v>
      </c>
      <c r="Q1363" t="s">
        <v>43</v>
      </c>
      <c r="R1363" t="s">
        <v>43</v>
      </c>
    </row>
    <row r="1364" spans="1:18" ht="17.25" customHeight="1">
      <c r="A1364" t="s">
        <v>964</v>
      </c>
      <c r="B1364" t="s">
        <v>656</v>
      </c>
      <c r="C1364" s="1" t="s">
        <v>1564</v>
      </c>
      <c r="D1364" t="s">
        <v>17</v>
      </c>
      <c r="E1364" t="str">
        <f>+IF(COUNTIF('List most widespread'!$A$1:$A$38, DB_crossborder[[#This Row],[Occupation title (text)]])&gt;0, "YES", "NO")</f>
        <v>NO</v>
      </c>
      <c r="F1364" t="s">
        <v>18</v>
      </c>
      <c r="G1364" t="s">
        <v>966</v>
      </c>
      <c r="H1364" s="6">
        <v>8151</v>
      </c>
      <c r="I1364" s="6">
        <v>8121</v>
      </c>
      <c r="J1364" s="11">
        <v>8121</v>
      </c>
      <c r="K1364" t="s">
        <v>967</v>
      </c>
      <c r="L1364" t="s">
        <v>278</v>
      </c>
      <c r="M1364" t="s">
        <v>968</v>
      </c>
      <c r="N1364">
        <v>2021</v>
      </c>
      <c r="O1364" t="s">
        <v>969</v>
      </c>
      <c r="P1364" t="s">
        <v>43</v>
      </c>
      <c r="Q1364" t="s">
        <v>43</v>
      </c>
      <c r="R1364" t="s">
        <v>43</v>
      </c>
    </row>
    <row r="1365" spans="1:18" ht="17.25" customHeight="1">
      <c r="A1365" t="s">
        <v>964</v>
      </c>
      <c r="B1365" t="s">
        <v>974</v>
      </c>
      <c r="C1365" s="1" t="s">
        <v>1564</v>
      </c>
      <c r="D1365" t="s">
        <v>17</v>
      </c>
      <c r="E1365" t="str">
        <f>+IF(COUNTIF('List most widespread'!$A$1:$A$38, DB_crossborder[[#This Row],[Occupation title (text)]])&gt;0, "YES", "NO")</f>
        <v>NO</v>
      </c>
      <c r="F1365" t="s">
        <v>18</v>
      </c>
      <c r="G1365" t="s">
        <v>966</v>
      </c>
      <c r="H1365" s="6">
        <v>8121</v>
      </c>
      <c r="I1365" s="6">
        <v>8151</v>
      </c>
      <c r="J1365" s="11">
        <v>8151</v>
      </c>
      <c r="K1365" t="s">
        <v>967</v>
      </c>
      <c r="L1365" t="s">
        <v>55</v>
      </c>
      <c r="M1365" t="s">
        <v>968</v>
      </c>
      <c r="N1365">
        <v>2021</v>
      </c>
      <c r="O1365" t="s">
        <v>969</v>
      </c>
      <c r="P1365" t="s">
        <v>43</v>
      </c>
      <c r="Q1365" t="s">
        <v>43</v>
      </c>
      <c r="R1365" t="s">
        <v>43</v>
      </c>
    </row>
    <row r="1366" spans="1:18" ht="17.25" customHeight="1">
      <c r="A1366" t="s">
        <v>964</v>
      </c>
      <c r="B1366" t="s">
        <v>746</v>
      </c>
      <c r="C1366" s="1" t="s">
        <v>1564</v>
      </c>
      <c r="D1366" t="s">
        <v>17</v>
      </c>
      <c r="E1366" t="str">
        <f>+IF(COUNTIF('List most widespread'!$A$1:$A$38, DB_crossborder[[#This Row],[Occupation title (text)]])&gt;0, "YES", "NO")</f>
        <v>NO</v>
      </c>
      <c r="F1366" t="s">
        <v>18</v>
      </c>
      <c r="G1366" t="s">
        <v>966</v>
      </c>
      <c r="H1366" s="6">
        <v>8122</v>
      </c>
      <c r="I1366" s="6">
        <v>8153</v>
      </c>
      <c r="J1366" s="11">
        <v>8153</v>
      </c>
      <c r="K1366" t="s">
        <v>967</v>
      </c>
      <c r="L1366" t="s">
        <v>21</v>
      </c>
      <c r="M1366" t="s">
        <v>968</v>
      </c>
      <c r="N1366">
        <v>2021</v>
      </c>
      <c r="O1366" t="s">
        <v>969</v>
      </c>
      <c r="P1366" t="s">
        <v>43</v>
      </c>
      <c r="Q1366" t="s">
        <v>43</v>
      </c>
      <c r="R1366" t="s">
        <v>43</v>
      </c>
    </row>
    <row r="1367" spans="1:18" ht="17.25" customHeight="1">
      <c r="A1367" t="s">
        <v>964</v>
      </c>
      <c r="B1367" t="s">
        <v>276</v>
      </c>
      <c r="C1367" s="1" t="s">
        <v>1564</v>
      </c>
      <c r="D1367" t="s">
        <v>17</v>
      </c>
      <c r="E1367" t="str">
        <f>+IF(COUNTIF('List most widespread'!$A$1:$A$38, DB_crossborder[[#This Row],[Occupation title (text)]])&gt;0, "YES", "NO")</f>
        <v>NO</v>
      </c>
      <c r="F1367" t="s">
        <v>18</v>
      </c>
      <c r="G1367" t="s">
        <v>966</v>
      </c>
      <c r="H1367" s="6">
        <v>8144</v>
      </c>
      <c r="I1367" s="6">
        <v>8171</v>
      </c>
      <c r="J1367" s="11">
        <v>8171</v>
      </c>
      <c r="K1367" t="s">
        <v>967</v>
      </c>
      <c r="L1367" t="s">
        <v>278</v>
      </c>
      <c r="M1367" t="s">
        <v>968</v>
      </c>
      <c r="N1367">
        <v>2021</v>
      </c>
      <c r="O1367" t="s">
        <v>969</v>
      </c>
      <c r="P1367" t="s">
        <v>43</v>
      </c>
      <c r="Q1367" t="s">
        <v>43</v>
      </c>
      <c r="R1367" t="s">
        <v>43</v>
      </c>
    </row>
    <row r="1368" spans="1:18" ht="17.25" customHeight="1">
      <c r="A1368" t="s">
        <v>964</v>
      </c>
      <c r="B1368" t="s">
        <v>281</v>
      </c>
      <c r="C1368" s="1" t="s">
        <v>1564</v>
      </c>
      <c r="D1368" t="s">
        <v>17</v>
      </c>
      <c r="E1368" t="str">
        <f>+IF(COUNTIF('List most widespread'!$A$1:$A$38, DB_crossborder[[#This Row],[Occupation title (text)]])&gt;0, "YES", "NO")</f>
        <v>NO</v>
      </c>
      <c r="F1368" t="s">
        <v>18</v>
      </c>
      <c r="G1368" t="s">
        <v>966</v>
      </c>
      <c r="H1368" s="6">
        <v>8125</v>
      </c>
      <c r="I1368" s="6">
        <v>8172</v>
      </c>
      <c r="J1368" s="11">
        <v>8172</v>
      </c>
      <c r="K1368" t="s">
        <v>967</v>
      </c>
      <c r="L1368" t="s">
        <v>278</v>
      </c>
      <c r="M1368" t="s">
        <v>968</v>
      </c>
      <c r="N1368">
        <v>2021</v>
      </c>
      <c r="O1368" t="s">
        <v>969</v>
      </c>
      <c r="P1368" t="s">
        <v>43</v>
      </c>
      <c r="Q1368" t="s">
        <v>43</v>
      </c>
      <c r="R1368" t="s">
        <v>43</v>
      </c>
    </row>
    <row r="1369" spans="1:18" ht="17.25" customHeight="1">
      <c r="A1369" t="s">
        <v>964</v>
      </c>
      <c r="B1369" t="s">
        <v>279</v>
      </c>
      <c r="C1369" s="1" t="s">
        <v>1564</v>
      </c>
      <c r="D1369" t="s">
        <v>17</v>
      </c>
      <c r="E1369" t="str">
        <f>+IF(COUNTIF('List most widespread'!$A$1:$A$38, DB_crossborder[[#This Row],[Occupation title (text)]])&gt;0, "YES", "NO")</f>
        <v>NO</v>
      </c>
      <c r="F1369" t="s">
        <v>18</v>
      </c>
      <c r="G1369" t="s">
        <v>966</v>
      </c>
      <c r="H1369" s="6">
        <v>8142</v>
      </c>
      <c r="I1369" s="6">
        <v>8181</v>
      </c>
      <c r="J1369" s="11">
        <v>8181</v>
      </c>
      <c r="K1369" t="s">
        <v>967</v>
      </c>
      <c r="L1369" t="s">
        <v>278</v>
      </c>
      <c r="M1369" t="s">
        <v>968</v>
      </c>
      <c r="N1369">
        <v>2021</v>
      </c>
      <c r="O1369" t="s">
        <v>969</v>
      </c>
      <c r="P1369" t="s">
        <v>43</v>
      </c>
      <c r="Q1369" t="s">
        <v>43</v>
      </c>
      <c r="R1369" t="s">
        <v>43</v>
      </c>
    </row>
    <row r="1370" spans="1:18" ht="17.25" customHeight="1">
      <c r="A1370" t="s">
        <v>964</v>
      </c>
      <c r="B1370" t="s">
        <v>759</v>
      </c>
      <c r="C1370" s="1" t="s">
        <v>1564</v>
      </c>
      <c r="D1370" t="s">
        <v>17</v>
      </c>
      <c r="E1370" t="str">
        <f>+IF(COUNTIF('List most widespread'!$A$1:$A$38, DB_crossborder[[#This Row],[Occupation title (text)]])&gt;0, "YES", "NO")</f>
        <v>NO</v>
      </c>
      <c r="F1370" t="s">
        <v>18</v>
      </c>
      <c r="G1370" t="s">
        <v>966</v>
      </c>
      <c r="H1370" s="6">
        <v>8211</v>
      </c>
      <c r="I1370" s="6">
        <v>8211</v>
      </c>
      <c r="J1370" s="11">
        <v>8211</v>
      </c>
      <c r="K1370" t="s">
        <v>967</v>
      </c>
      <c r="L1370" t="s">
        <v>55</v>
      </c>
      <c r="M1370" t="s">
        <v>968</v>
      </c>
      <c r="N1370">
        <v>2021</v>
      </c>
      <c r="O1370" t="s">
        <v>969</v>
      </c>
      <c r="P1370" t="s">
        <v>43</v>
      </c>
      <c r="Q1370" t="s">
        <v>43</v>
      </c>
      <c r="R1370" t="s">
        <v>43</v>
      </c>
    </row>
    <row r="1371" spans="1:18" ht="17.25" customHeight="1">
      <c r="A1371" t="s">
        <v>964</v>
      </c>
      <c r="B1371" t="s">
        <v>975</v>
      </c>
      <c r="C1371" s="1" t="s">
        <v>1565</v>
      </c>
      <c r="D1371" t="s">
        <v>17</v>
      </c>
      <c r="E1371" t="str">
        <f>+IF(COUNTIF('List most widespread'!$A$1:$A$38, DB_crossborder[[#This Row],[Occupation title (text)]])&gt;0, "YES", "NO")</f>
        <v>NO</v>
      </c>
      <c r="F1371" t="s">
        <v>18</v>
      </c>
      <c r="G1371" t="s">
        <v>966</v>
      </c>
      <c r="H1371" s="6">
        <v>9310</v>
      </c>
      <c r="I1371" s="6">
        <v>9311</v>
      </c>
      <c r="J1371" s="11">
        <v>9311</v>
      </c>
      <c r="K1371" t="s">
        <v>967</v>
      </c>
      <c r="L1371" t="s">
        <v>55</v>
      </c>
      <c r="M1371" t="s">
        <v>968</v>
      </c>
      <c r="N1371">
        <v>2021</v>
      </c>
      <c r="O1371" t="s">
        <v>969</v>
      </c>
      <c r="P1371" t="s">
        <v>43</v>
      </c>
      <c r="Q1371" t="s">
        <v>43</v>
      </c>
      <c r="R1371" t="s">
        <v>43</v>
      </c>
    </row>
    <row r="1372" spans="1:18" ht="17.25" customHeight="1">
      <c r="A1372" t="s">
        <v>964</v>
      </c>
      <c r="B1372" t="s">
        <v>16</v>
      </c>
      <c r="C1372" s="1" t="s">
        <v>1565</v>
      </c>
      <c r="D1372" t="s">
        <v>17</v>
      </c>
      <c r="E1372" t="str">
        <f>+IF(COUNTIF('List most widespread'!$A$1:$A$38, DB_crossborder[[#This Row],[Occupation title (text)]])&gt;0, "YES", "NO")</f>
        <v>YES</v>
      </c>
      <c r="F1372" t="s">
        <v>18</v>
      </c>
      <c r="G1372" t="s">
        <v>966</v>
      </c>
      <c r="H1372" s="6">
        <v>9329</v>
      </c>
      <c r="I1372" s="6">
        <v>9313</v>
      </c>
      <c r="J1372" s="11">
        <v>9313</v>
      </c>
      <c r="K1372" t="s">
        <v>967</v>
      </c>
      <c r="L1372" t="s">
        <v>55</v>
      </c>
      <c r="M1372" t="s">
        <v>968</v>
      </c>
      <c r="N1372">
        <v>2021</v>
      </c>
      <c r="O1372" t="s">
        <v>969</v>
      </c>
      <c r="P1372" t="s">
        <v>43</v>
      </c>
      <c r="Q1372" t="s">
        <v>43</v>
      </c>
      <c r="R1372" t="s">
        <v>43</v>
      </c>
    </row>
    <row r="1373" spans="1:18" ht="17.25" customHeight="1">
      <c r="A1373" t="s">
        <v>964</v>
      </c>
      <c r="B1373" t="s">
        <v>977</v>
      </c>
      <c r="C1373" s="1" t="s">
        <v>1565</v>
      </c>
      <c r="D1373" t="s">
        <v>17</v>
      </c>
      <c r="E1373" t="str">
        <f>+IF(COUNTIF('List most widespread'!$A$1:$A$38, DB_crossborder[[#This Row],[Occupation title (text)]])&gt;0, "YES", "NO")</f>
        <v>NO</v>
      </c>
      <c r="F1373" t="s">
        <v>18</v>
      </c>
      <c r="G1373" t="s">
        <v>966</v>
      </c>
      <c r="H1373" s="6">
        <v>9225</v>
      </c>
      <c r="I1373" s="6">
        <v>9321</v>
      </c>
      <c r="J1373" s="11">
        <v>9321</v>
      </c>
      <c r="K1373" t="s">
        <v>967</v>
      </c>
      <c r="L1373" t="s">
        <v>278</v>
      </c>
      <c r="M1373" t="s">
        <v>968</v>
      </c>
      <c r="N1373">
        <v>2021</v>
      </c>
      <c r="O1373" t="s">
        <v>969</v>
      </c>
      <c r="P1373" t="s">
        <v>43</v>
      </c>
      <c r="Q1373" t="s">
        <v>43</v>
      </c>
      <c r="R1373" t="s">
        <v>43</v>
      </c>
    </row>
    <row r="1374" spans="1:18" ht="17.25" customHeight="1">
      <c r="A1374" t="s">
        <v>964</v>
      </c>
      <c r="B1374" t="s">
        <v>225</v>
      </c>
      <c r="C1374" s="1" t="s">
        <v>1565</v>
      </c>
      <c r="D1374" t="s">
        <v>17</v>
      </c>
      <c r="E1374" t="str">
        <f>+IF(COUNTIF('List most widespread'!$A$1:$A$38, DB_crossborder[[#This Row],[Occupation title (text)]])&gt;0, "YES", "NO")</f>
        <v>NO</v>
      </c>
      <c r="F1374" t="s">
        <v>18</v>
      </c>
      <c r="G1374" t="s">
        <v>966</v>
      </c>
      <c r="H1374" s="6">
        <v>9224</v>
      </c>
      <c r="I1374" s="6">
        <v>9334</v>
      </c>
      <c r="J1374" s="11">
        <v>9334</v>
      </c>
      <c r="K1374" t="s">
        <v>967</v>
      </c>
      <c r="L1374" t="s">
        <v>55</v>
      </c>
      <c r="M1374" t="s">
        <v>968</v>
      </c>
      <c r="N1374">
        <v>2021</v>
      </c>
      <c r="O1374" t="s">
        <v>969</v>
      </c>
      <c r="P1374" t="s">
        <v>43</v>
      </c>
      <c r="Q1374" t="s">
        <v>43</v>
      </c>
      <c r="R1374" t="s">
        <v>43</v>
      </c>
    </row>
    <row r="1375" spans="1:18" ht="17.25" customHeight="1">
      <c r="A1375" t="s">
        <v>964</v>
      </c>
      <c r="B1375" t="s">
        <v>757</v>
      </c>
      <c r="C1375" s="1" t="s">
        <v>1565</v>
      </c>
      <c r="D1375" t="s">
        <v>17</v>
      </c>
      <c r="E1375" t="str">
        <f>+IF(COUNTIF('List most widespread'!$A$1:$A$38, DB_crossborder[[#This Row],[Occupation title (text)]])&gt;0, "YES", "NO")</f>
        <v>NO</v>
      </c>
      <c r="F1375" t="s">
        <v>18</v>
      </c>
      <c r="G1375" t="s">
        <v>966</v>
      </c>
      <c r="H1375" s="6">
        <v>9235</v>
      </c>
      <c r="I1375" s="6">
        <v>9411</v>
      </c>
      <c r="J1375" s="11">
        <v>9411</v>
      </c>
      <c r="K1375" t="s">
        <v>967</v>
      </c>
      <c r="L1375" t="s">
        <v>21</v>
      </c>
      <c r="M1375" t="s">
        <v>968</v>
      </c>
      <c r="N1375">
        <v>2021</v>
      </c>
      <c r="O1375" t="s">
        <v>969</v>
      </c>
      <c r="P1375" t="s">
        <v>43</v>
      </c>
      <c r="Q1375" t="s">
        <v>43</v>
      </c>
      <c r="R1375" t="s">
        <v>43</v>
      </c>
    </row>
    <row r="1376" spans="1:18" ht="17.25" customHeight="1">
      <c r="A1376" t="s">
        <v>964</v>
      </c>
      <c r="B1376" t="s">
        <v>981</v>
      </c>
      <c r="C1376" s="1" t="s">
        <v>1565</v>
      </c>
      <c r="D1376" t="s">
        <v>17</v>
      </c>
      <c r="E1376" t="str">
        <f>+IF(COUNTIF('List most widespread'!$A$1:$A$38, DB_crossborder[[#This Row],[Occupation title (text)]])&gt;0, "YES", "NO")</f>
        <v>NO</v>
      </c>
      <c r="F1376" t="s">
        <v>18</v>
      </c>
      <c r="G1376" t="s">
        <v>966</v>
      </c>
      <c r="H1376" s="6">
        <v>9234</v>
      </c>
      <c r="I1376" s="6">
        <v>9621</v>
      </c>
      <c r="J1376" s="11">
        <v>9621</v>
      </c>
      <c r="K1376" t="s">
        <v>967</v>
      </c>
      <c r="L1376" t="s">
        <v>278</v>
      </c>
      <c r="M1376" t="s">
        <v>968</v>
      </c>
      <c r="N1376">
        <v>2021</v>
      </c>
      <c r="O1376" t="s">
        <v>969</v>
      </c>
      <c r="P1376" t="s">
        <v>43</v>
      </c>
      <c r="Q1376" t="s">
        <v>43</v>
      </c>
      <c r="R1376" t="s">
        <v>43</v>
      </c>
    </row>
    <row r="1377" spans="1:18" ht="17.25" customHeight="1">
      <c r="A1377" t="s">
        <v>964</v>
      </c>
      <c r="B1377" t="s">
        <v>283</v>
      </c>
      <c r="C1377" s="1" t="s">
        <v>1565</v>
      </c>
      <c r="D1377" t="s">
        <v>17</v>
      </c>
      <c r="E1377" t="str">
        <f>+IF(COUNTIF('List most widespread'!$A$1:$A$38, DB_crossborder[[#This Row],[Occupation title (text)]])&gt;0, "YES", "NO")</f>
        <v>NO</v>
      </c>
      <c r="F1377" t="s">
        <v>18</v>
      </c>
      <c r="G1377" t="s">
        <v>966</v>
      </c>
      <c r="H1377" s="6">
        <v>9237</v>
      </c>
      <c r="I1377" s="6">
        <v>9629</v>
      </c>
      <c r="J1377" s="11">
        <v>9629</v>
      </c>
      <c r="K1377" t="s">
        <v>967</v>
      </c>
      <c r="L1377" t="s">
        <v>21</v>
      </c>
      <c r="M1377" t="s">
        <v>968</v>
      </c>
      <c r="N1377">
        <v>2021</v>
      </c>
      <c r="O1377" t="s">
        <v>969</v>
      </c>
      <c r="P1377" t="s">
        <v>43</v>
      </c>
      <c r="Q1377" t="s">
        <v>43</v>
      </c>
      <c r="R1377" t="s">
        <v>43</v>
      </c>
    </row>
    <row r="1378" spans="1:18" ht="17.25" customHeight="1">
      <c r="A1378" t="s">
        <v>964</v>
      </c>
      <c r="B1378" t="s">
        <v>241</v>
      </c>
      <c r="C1378" s="1" t="s">
        <v>1563</v>
      </c>
      <c r="D1378" t="s">
        <v>37</v>
      </c>
      <c r="E1378" t="str">
        <f>+IF(COUNTIF('List most widespread'!$F$1:$F$37, DB_crossborder[[#This Row],[Occupation title (text)]])&gt;0, "YES", "NO")</f>
        <v>YES</v>
      </c>
      <c r="G1378" t="s">
        <v>966</v>
      </c>
      <c r="H1378" s="6">
        <v>3512</v>
      </c>
      <c r="I1378" s="6">
        <v>5311</v>
      </c>
      <c r="J1378" s="11">
        <v>5311</v>
      </c>
      <c r="K1378" t="s">
        <v>982</v>
      </c>
      <c r="L1378" t="s">
        <v>21</v>
      </c>
      <c r="M1378" t="s">
        <v>983</v>
      </c>
      <c r="N1378">
        <v>2021</v>
      </c>
      <c r="O1378" t="s">
        <v>969</v>
      </c>
      <c r="P1378" t="s">
        <v>43</v>
      </c>
      <c r="Q1378" t="s">
        <v>43</v>
      </c>
      <c r="R1378" t="s">
        <v>43</v>
      </c>
    </row>
    <row r="1379" spans="1:18" ht="17.25" customHeight="1">
      <c r="A1379" t="s">
        <v>964</v>
      </c>
      <c r="B1379" t="s">
        <v>249</v>
      </c>
      <c r="C1379" s="1" t="s">
        <v>1563</v>
      </c>
      <c r="D1379" t="s">
        <v>37</v>
      </c>
      <c r="E1379" t="str">
        <f>+IF(COUNTIF('List most widespread'!$F$1:$F$37, DB_crossborder[[#This Row],[Occupation title (text)]])&gt;0, "YES", "NO")</f>
        <v>YES</v>
      </c>
      <c r="G1379" t="s">
        <v>966</v>
      </c>
      <c r="H1379" s="6">
        <v>5254</v>
      </c>
      <c r="I1379" s="6">
        <v>5414</v>
      </c>
      <c r="J1379" s="11">
        <v>5414</v>
      </c>
      <c r="K1379" t="s">
        <v>982</v>
      </c>
      <c r="L1379" t="s">
        <v>21</v>
      </c>
      <c r="M1379" t="s">
        <v>983</v>
      </c>
      <c r="N1379">
        <v>2021</v>
      </c>
      <c r="O1379" t="s">
        <v>969</v>
      </c>
      <c r="P1379" t="s">
        <v>43</v>
      </c>
      <c r="Q1379" t="s">
        <v>43</v>
      </c>
      <c r="R1379" t="s">
        <v>43</v>
      </c>
    </row>
    <row r="1380" spans="1:18" ht="17.25" customHeight="1">
      <c r="A1380" t="s">
        <v>964</v>
      </c>
      <c r="B1380" t="s">
        <v>984</v>
      </c>
      <c r="C1380" s="1" t="s">
        <v>1616</v>
      </c>
      <c r="D1380" t="s">
        <v>37</v>
      </c>
      <c r="E1380" t="str">
        <f>+IF(COUNTIF('List most widespread'!$F$1:$F$37, DB_crossborder[[#This Row],[Occupation title (text)]])&gt;0, "YES", "NO")</f>
        <v>NO</v>
      </c>
      <c r="G1380" t="s">
        <v>966</v>
      </c>
      <c r="H1380" s="6">
        <v>6112</v>
      </c>
      <c r="I1380" s="6">
        <v>6111</v>
      </c>
      <c r="J1380" s="11">
        <v>6111</v>
      </c>
      <c r="K1380" t="s">
        <v>982</v>
      </c>
      <c r="L1380" t="s">
        <v>21</v>
      </c>
      <c r="M1380" t="s">
        <v>983</v>
      </c>
      <c r="N1380">
        <v>2021</v>
      </c>
      <c r="O1380" t="s">
        <v>969</v>
      </c>
      <c r="P1380" t="s">
        <v>43</v>
      </c>
      <c r="Q1380" t="s">
        <v>43</v>
      </c>
      <c r="R1380" t="s">
        <v>43</v>
      </c>
    </row>
    <row r="1381" spans="1:18" ht="17.25" customHeight="1">
      <c r="A1381" t="s">
        <v>964</v>
      </c>
      <c r="B1381" t="s">
        <v>583</v>
      </c>
      <c r="C1381" s="1" t="s">
        <v>1616</v>
      </c>
      <c r="D1381" t="s">
        <v>37</v>
      </c>
      <c r="E1381" t="str">
        <f>+IF(COUNTIF('List most widespread'!$F$1:$F$37, DB_crossborder[[#This Row],[Occupation title (text)]])&gt;0, "YES", "NO")</f>
        <v>NO</v>
      </c>
      <c r="G1381" t="s">
        <v>966</v>
      </c>
      <c r="H1381" s="6">
        <v>6114</v>
      </c>
      <c r="I1381" s="6">
        <v>6112</v>
      </c>
      <c r="J1381" s="11">
        <v>6112</v>
      </c>
      <c r="K1381" t="s">
        <v>982</v>
      </c>
      <c r="L1381" t="s">
        <v>21</v>
      </c>
      <c r="M1381" t="s">
        <v>983</v>
      </c>
      <c r="N1381">
        <v>2021</v>
      </c>
      <c r="O1381" t="s">
        <v>969</v>
      </c>
      <c r="P1381" t="s">
        <v>43</v>
      </c>
      <c r="Q1381" t="s">
        <v>43</v>
      </c>
      <c r="R1381" t="s">
        <v>43</v>
      </c>
    </row>
    <row r="1382" spans="1:18" ht="17.25" customHeight="1">
      <c r="A1382" t="s">
        <v>964</v>
      </c>
      <c r="B1382" t="s">
        <v>211</v>
      </c>
      <c r="C1382" s="1" t="s">
        <v>1616</v>
      </c>
      <c r="D1382" t="s">
        <v>37</v>
      </c>
      <c r="E1382" t="str">
        <f>+IF(COUNTIF('List most widespread'!$F$1:$F$37, DB_crossborder[[#This Row],[Occupation title (text)]])&gt;0, "YES", "NO")</f>
        <v>YES</v>
      </c>
      <c r="G1382" t="s">
        <v>966</v>
      </c>
      <c r="H1382" s="6">
        <v>6115</v>
      </c>
      <c r="I1382" s="6">
        <v>6113</v>
      </c>
      <c r="J1382" s="11">
        <v>6113</v>
      </c>
      <c r="K1382" t="s">
        <v>982</v>
      </c>
      <c r="L1382" t="s">
        <v>21</v>
      </c>
      <c r="M1382" t="s">
        <v>983</v>
      </c>
      <c r="N1382">
        <v>2021</v>
      </c>
      <c r="O1382" t="s">
        <v>969</v>
      </c>
      <c r="P1382" t="s">
        <v>43</v>
      </c>
      <c r="Q1382" t="s">
        <v>43</v>
      </c>
      <c r="R1382" t="s">
        <v>43</v>
      </c>
    </row>
    <row r="1383" spans="1:18" ht="17.25" customHeight="1">
      <c r="A1383" t="s">
        <v>964</v>
      </c>
      <c r="B1383" t="s">
        <v>583</v>
      </c>
      <c r="C1383" s="1" t="s">
        <v>1616</v>
      </c>
      <c r="D1383" t="s">
        <v>37</v>
      </c>
      <c r="E1383" t="str">
        <f>+IF(COUNTIF('List most widespread'!$F$1:$F$37, DB_crossborder[[#This Row],[Occupation title (text)]])&gt;0, "YES", "NO")</f>
        <v>NO</v>
      </c>
      <c r="G1383" t="s">
        <v>966</v>
      </c>
      <c r="H1383" s="6">
        <v>6121</v>
      </c>
      <c r="I1383" s="6">
        <v>6121</v>
      </c>
      <c r="J1383" s="11">
        <v>6121</v>
      </c>
      <c r="K1383" t="s">
        <v>982</v>
      </c>
      <c r="L1383" t="s">
        <v>278</v>
      </c>
      <c r="M1383" t="s">
        <v>983</v>
      </c>
      <c r="N1383">
        <v>2021</v>
      </c>
      <c r="O1383" t="s">
        <v>969</v>
      </c>
      <c r="P1383" t="s">
        <v>43</v>
      </c>
      <c r="Q1383" t="s">
        <v>43</v>
      </c>
      <c r="R1383" t="s">
        <v>43</v>
      </c>
    </row>
    <row r="1384" spans="1:18" ht="17.25" customHeight="1">
      <c r="A1384" t="s">
        <v>964</v>
      </c>
      <c r="B1384" t="s">
        <v>997</v>
      </c>
      <c r="C1384" s="1" t="s">
        <v>1616</v>
      </c>
      <c r="D1384" t="s">
        <v>37</v>
      </c>
      <c r="E1384" t="str">
        <f>+IF(COUNTIF('List most widespread'!$F$1:$F$37, DB_crossborder[[#This Row],[Occupation title (text)]])&gt;0, "YES", "NO")</f>
        <v>NO</v>
      </c>
      <c r="G1384" t="s">
        <v>966</v>
      </c>
      <c r="H1384" s="6">
        <v>6122</v>
      </c>
      <c r="I1384" s="6">
        <v>6122</v>
      </c>
      <c r="J1384" s="11">
        <v>6122</v>
      </c>
      <c r="K1384" t="s">
        <v>982</v>
      </c>
      <c r="L1384" t="s">
        <v>55</v>
      </c>
      <c r="M1384" t="s">
        <v>983</v>
      </c>
      <c r="N1384">
        <v>2021</v>
      </c>
      <c r="O1384" t="s">
        <v>969</v>
      </c>
      <c r="P1384" t="s">
        <v>43</v>
      </c>
      <c r="Q1384" t="s">
        <v>43</v>
      </c>
      <c r="R1384" t="s">
        <v>43</v>
      </c>
    </row>
    <row r="1385" spans="1:18" ht="17.25" customHeight="1">
      <c r="A1385" t="s">
        <v>964</v>
      </c>
      <c r="B1385" t="s">
        <v>986</v>
      </c>
      <c r="C1385" s="1" t="s">
        <v>1616</v>
      </c>
      <c r="D1385" t="s">
        <v>37</v>
      </c>
      <c r="E1385" t="str">
        <f>+IF(COUNTIF('List most widespread'!$F$1:$F$37, DB_crossborder[[#This Row],[Occupation title (text)]])&gt;0, "YES", "NO")</f>
        <v>NO</v>
      </c>
      <c r="G1385" t="s">
        <v>966</v>
      </c>
      <c r="H1385" s="6">
        <v>6123</v>
      </c>
      <c r="I1385" s="6">
        <v>6123</v>
      </c>
      <c r="J1385" s="11">
        <v>6123</v>
      </c>
      <c r="K1385" t="s">
        <v>982</v>
      </c>
      <c r="L1385" t="s">
        <v>21</v>
      </c>
      <c r="M1385" t="s">
        <v>983</v>
      </c>
      <c r="N1385">
        <v>2021</v>
      </c>
      <c r="O1385" t="s">
        <v>969</v>
      </c>
      <c r="P1385" t="s">
        <v>43</v>
      </c>
      <c r="Q1385" t="s">
        <v>43</v>
      </c>
      <c r="R1385" t="s">
        <v>43</v>
      </c>
    </row>
    <row r="1386" spans="1:18" ht="17.25" customHeight="1">
      <c r="A1386" t="s">
        <v>964</v>
      </c>
      <c r="B1386" t="s">
        <v>987</v>
      </c>
      <c r="C1386" s="1" t="s">
        <v>1616</v>
      </c>
      <c r="D1386" t="s">
        <v>37</v>
      </c>
      <c r="E1386" t="str">
        <f>+IF(COUNTIF('List most widespread'!$F$1:$F$37, DB_crossborder[[#This Row],[Occupation title (text)]])&gt;0, "YES", "NO")</f>
        <v>NO</v>
      </c>
      <c r="G1386" t="s">
        <v>966</v>
      </c>
      <c r="H1386" s="6">
        <v>6130</v>
      </c>
      <c r="I1386" s="6">
        <v>6130</v>
      </c>
      <c r="J1386" s="11">
        <v>6130</v>
      </c>
      <c r="K1386" t="s">
        <v>982</v>
      </c>
      <c r="L1386" t="s">
        <v>21</v>
      </c>
      <c r="M1386" t="s">
        <v>983</v>
      </c>
      <c r="N1386">
        <v>2021</v>
      </c>
      <c r="O1386" t="s">
        <v>969</v>
      </c>
      <c r="P1386" t="s">
        <v>43</v>
      </c>
      <c r="Q1386" t="s">
        <v>43</v>
      </c>
      <c r="R1386" t="s">
        <v>43</v>
      </c>
    </row>
    <row r="1387" spans="1:18" ht="17.25" customHeight="1">
      <c r="A1387" t="s">
        <v>964</v>
      </c>
      <c r="B1387" t="s">
        <v>592</v>
      </c>
      <c r="C1387" s="1" t="s">
        <v>1616</v>
      </c>
      <c r="D1387" t="s">
        <v>37</v>
      </c>
      <c r="E1387" t="str">
        <f>+IF(COUNTIF('List most widespread'!$F$1:$F$37, DB_crossborder[[#This Row],[Occupation title (text)]])&gt;0, "YES", "NO")</f>
        <v>NO</v>
      </c>
      <c r="G1387" t="s">
        <v>966</v>
      </c>
      <c r="H1387" s="6">
        <v>6220</v>
      </c>
      <c r="I1387" s="6">
        <v>6224</v>
      </c>
      <c r="J1387" s="11">
        <v>6224</v>
      </c>
      <c r="K1387" t="s">
        <v>982</v>
      </c>
      <c r="L1387" t="s">
        <v>21</v>
      </c>
      <c r="M1387" t="s">
        <v>983</v>
      </c>
      <c r="N1387">
        <v>2021</v>
      </c>
      <c r="O1387" t="s">
        <v>969</v>
      </c>
      <c r="P1387" t="s">
        <v>43</v>
      </c>
      <c r="Q1387" t="s">
        <v>43</v>
      </c>
      <c r="R1387" t="s">
        <v>43</v>
      </c>
    </row>
    <row r="1388" spans="1:18" ht="17.25" customHeight="1">
      <c r="A1388" t="s">
        <v>964</v>
      </c>
      <c r="B1388" t="s">
        <v>69</v>
      </c>
      <c r="C1388" s="2" t="s">
        <v>1561</v>
      </c>
      <c r="D1388" t="s">
        <v>37</v>
      </c>
      <c r="E1388" t="str">
        <f>+IF(COUNTIF('List most widespread'!$F$1:$F$37, DB_crossborder[[#This Row],[Occupation title (text)]])&gt;0, "YES", "NO")</f>
        <v>NO</v>
      </c>
      <c r="G1388" t="s">
        <v>966</v>
      </c>
      <c r="H1388" s="6">
        <v>7511</v>
      </c>
      <c r="I1388" s="6">
        <v>7112</v>
      </c>
      <c r="J1388" s="11">
        <v>7112</v>
      </c>
      <c r="K1388" t="s">
        <v>982</v>
      </c>
      <c r="L1388" t="s">
        <v>21</v>
      </c>
      <c r="M1388" t="s">
        <v>983</v>
      </c>
      <c r="N1388">
        <v>2021</v>
      </c>
      <c r="O1388" t="s">
        <v>969</v>
      </c>
      <c r="P1388" t="s">
        <v>43</v>
      </c>
      <c r="Q1388" t="s">
        <v>43</v>
      </c>
      <c r="R1388" t="s">
        <v>43</v>
      </c>
    </row>
    <row r="1389" spans="1:18" ht="17.25" customHeight="1">
      <c r="A1389" t="s">
        <v>964</v>
      </c>
      <c r="B1389" t="s">
        <v>979</v>
      </c>
      <c r="C1389" s="2" t="s">
        <v>1561</v>
      </c>
      <c r="D1389" t="s">
        <v>37</v>
      </c>
      <c r="E1389" t="str">
        <f>+IF(COUNTIF('List most widespread'!$F$1:$F$37, DB_crossborder[[#This Row],[Occupation title (text)]])&gt;0, "YES", "NO")</f>
        <v>NO</v>
      </c>
      <c r="G1389" t="s">
        <v>966</v>
      </c>
      <c r="H1389" s="6">
        <v>7536</v>
      </c>
      <c r="I1389" s="6">
        <v>7113</v>
      </c>
      <c r="J1389" s="11">
        <v>7113</v>
      </c>
      <c r="K1389" t="s">
        <v>982</v>
      </c>
      <c r="L1389" t="s">
        <v>21</v>
      </c>
      <c r="M1389" t="s">
        <v>983</v>
      </c>
      <c r="N1389">
        <v>2021</v>
      </c>
      <c r="O1389" t="s">
        <v>969</v>
      </c>
      <c r="P1389" t="s">
        <v>43</v>
      </c>
      <c r="Q1389" t="s">
        <v>43</v>
      </c>
      <c r="R1389" t="s">
        <v>43</v>
      </c>
    </row>
    <row r="1390" spans="1:18" ht="17.25" customHeight="1">
      <c r="A1390" t="s">
        <v>964</v>
      </c>
      <c r="B1390" t="s">
        <v>736</v>
      </c>
      <c r="C1390" s="2" t="s">
        <v>1561</v>
      </c>
      <c r="D1390" t="s">
        <v>37</v>
      </c>
      <c r="E1390" t="str">
        <f>+IF(COUNTIF('List most widespread'!$F$1:$F$37, DB_crossborder[[#This Row],[Occupation title (text)]])&gt;0, "YES", "NO")</f>
        <v>NO</v>
      </c>
      <c r="G1390" t="s">
        <v>966</v>
      </c>
      <c r="H1390" s="6">
        <v>7515</v>
      </c>
      <c r="I1390" s="6">
        <v>7114</v>
      </c>
      <c r="J1390" s="11">
        <v>7114</v>
      </c>
      <c r="K1390" t="s">
        <v>982</v>
      </c>
      <c r="L1390" t="s">
        <v>55</v>
      </c>
      <c r="M1390" t="s">
        <v>983</v>
      </c>
      <c r="N1390">
        <v>2021</v>
      </c>
      <c r="O1390" t="s">
        <v>969</v>
      </c>
      <c r="P1390" t="s">
        <v>43</v>
      </c>
      <c r="Q1390" t="s">
        <v>43</v>
      </c>
      <c r="R1390" t="s">
        <v>43</v>
      </c>
    </row>
    <row r="1391" spans="1:18" ht="17.25" customHeight="1">
      <c r="A1391" t="s">
        <v>964</v>
      </c>
      <c r="B1391" t="s">
        <v>595</v>
      </c>
      <c r="C1391" s="2" t="s">
        <v>1561</v>
      </c>
      <c r="D1391" t="s">
        <v>37</v>
      </c>
      <c r="E1391" t="str">
        <f>+IF(COUNTIF('List most widespread'!$F$1:$F$37, DB_crossborder[[#This Row],[Occupation title (text)]])&gt;0, "YES", "NO")</f>
        <v>NO</v>
      </c>
      <c r="G1391" t="s">
        <v>966</v>
      </c>
      <c r="H1391" s="6">
        <v>7513</v>
      </c>
      <c r="I1391" s="6">
        <v>7115</v>
      </c>
      <c r="J1391" s="11">
        <v>7115</v>
      </c>
      <c r="K1391" t="s">
        <v>982</v>
      </c>
      <c r="L1391" t="s">
        <v>55</v>
      </c>
      <c r="M1391" t="s">
        <v>983</v>
      </c>
      <c r="N1391">
        <v>2021</v>
      </c>
      <c r="O1391" t="s">
        <v>969</v>
      </c>
      <c r="P1391" t="s">
        <v>43</v>
      </c>
      <c r="Q1391" t="s">
        <v>43</v>
      </c>
      <c r="R1391" t="s">
        <v>43</v>
      </c>
    </row>
    <row r="1392" spans="1:18" ht="17.25" customHeight="1">
      <c r="A1392" t="s">
        <v>964</v>
      </c>
      <c r="B1392" t="s">
        <v>597</v>
      </c>
      <c r="C1392" s="2" t="s">
        <v>1561</v>
      </c>
      <c r="D1392" t="s">
        <v>37</v>
      </c>
      <c r="E1392" t="str">
        <f>+IF(COUNTIF('List most widespread'!$F$1:$F$37, DB_crossborder[[#This Row],[Occupation title (text)]])&gt;0, "YES", "NO")</f>
        <v>NO</v>
      </c>
      <c r="G1392" t="s">
        <v>966</v>
      </c>
      <c r="H1392" s="6">
        <v>7912</v>
      </c>
      <c r="I1392" s="6">
        <v>7119</v>
      </c>
      <c r="J1392" s="11">
        <v>7119</v>
      </c>
      <c r="K1392" t="s">
        <v>982</v>
      </c>
      <c r="L1392" t="s">
        <v>55</v>
      </c>
      <c r="M1392" t="s">
        <v>983</v>
      </c>
      <c r="N1392">
        <v>2021</v>
      </c>
      <c r="O1392" t="s">
        <v>969</v>
      </c>
      <c r="P1392" t="s">
        <v>43</v>
      </c>
      <c r="Q1392" t="s">
        <v>43</v>
      </c>
      <c r="R1392" t="s">
        <v>43</v>
      </c>
    </row>
    <row r="1393" spans="1:18" ht="17.25" customHeight="1">
      <c r="A1393" t="s">
        <v>964</v>
      </c>
      <c r="B1393" t="s">
        <v>762</v>
      </c>
      <c r="C1393" s="2" t="s">
        <v>1561</v>
      </c>
      <c r="D1393" t="s">
        <v>37</v>
      </c>
      <c r="E1393" t="str">
        <f>+IF(COUNTIF('List most widespread'!$F$1:$F$37, DB_crossborder[[#This Row],[Occupation title (text)]])&gt;0, "YES", "NO")</f>
        <v>NO</v>
      </c>
      <c r="G1393" t="s">
        <v>966</v>
      </c>
      <c r="H1393" s="6">
        <v>7532</v>
      </c>
      <c r="I1393" s="6">
        <v>7121</v>
      </c>
      <c r="J1393" s="11">
        <v>7121</v>
      </c>
      <c r="K1393" t="s">
        <v>982</v>
      </c>
      <c r="L1393" t="s">
        <v>21</v>
      </c>
      <c r="M1393" t="s">
        <v>983</v>
      </c>
      <c r="N1393">
        <v>2021</v>
      </c>
      <c r="O1393" t="s">
        <v>969</v>
      </c>
      <c r="P1393" t="s">
        <v>43</v>
      </c>
      <c r="Q1393" t="s">
        <v>43</v>
      </c>
      <c r="R1393" t="s">
        <v>43</v>
      </c>
    </row>
    <row r="1394" spans="1:18" ht="17.25" customHeight="1">
      <c r="A1394" t="s">
        <v>964</v>
      </c>
      <c r="B1394" t="s">
        <v>737</v>
      </c>
      <c r="C1394" s="2" t="s">
        <v>1561</v>
      </c>
      <c r="D1394" t="s">
        <v>37</v>
      </c>
      <c r="E1394" t="str">
        <f>+IF(COUNTIF('List most widespread'!$F$1:$F$37, DB_crossborder[[#This Row],[Occupation title (text)]])&gt;0, "YES", "NO")</f>
        <v>NO</v>
      </c>
      <c r="G1394" t="s">
        <v>966</v>
      </c>
      <c r="H1394" s="6">
        <v>7534</v>
      </c>
      <c r="I1394" s="6">
        <v>7122</v>
      </c>
      <c r="J1394" s="11">
        <v>7122</v>
      </c>
      <c r="K1394" t="s">
        <v>982</v>
      </c>
      <c r="L1394" t="s">
        <v>21</v>
      </c>
      <c r="M1394" t="s">
        <v>983</v>
      </c>
      <c r="N1394">
        <v>2021</v>
      </c>
      <c r="O1394" t="s">
        <v>969</v>
      </c>
      <c r="P1394" t="s">
        <v>43</v>
      </c>
      <c r="Q1394" t="s">
        <v>43</v>
      </c>
      <c r="R1394" t="s">
        <v>43</v>
      </c>
    </row>
    <row r="1395" spans="1:18" ht="17.25" customHeight="1">
      <c r="A1395" t="s">
        <v>964</v>
      </c>
      <c r="B1395" t="s">
        <v>599</v>
      </c>
      <c r="C1395" s="2" t="s">
        <v>1561</v>
      </c>
      <c r="D1395" t="s">
        <v>37</v>
      </c>
      <c r="E1395" t="str">
        <f>+IF(COUNTIF('List most widespread'!$F$1:$F$37, DB_crossborder[[#This Row],[Occupation title (text)]])&gt;0, "YES", "NO")</f>
        <v>NO</v>
      </c>
      <c r="G1395" t="s">
        <v>966</v>
      </c>
      <c r="H1395" s="6">
        <v>7512</v>
      </c>
      <c r="I1395" s="6">
        <v>7123</v>
      </c>
      <c r="J1395" s="11">
        <v>7123</v>
      </c>
      <c r="K1395" t="s">
        <v>982</v>
      </c>
      <c r="L1395" t="s">
        <v>21</v>
      </c>
      <c r="M1395" t="s">
        <v>983</v>
      </c>
      <c r="N1395">
        <v>2021</v>
      </c>
      <c r="O1395" t="s">
        <v>969</v>
      </c>
      <c r="P1395" t="s">
        <v>43</v>
      </c>
      <c r="Q1395" t="s">
        <v>43</v>
      </c>
      <c r="R1395" t="s">
        <v>43</v>
      </c>
    </row>
    <row r="1396" spans="1:18" ht="17.25" customHeight="1">
      <c r="A1396" t="s">
        <v>964</v>
      </c>
      <c r="B1396" t="s">
        <v>758</v>
      </c>
      <c r="C1396" s="2" t="s">
        <v>1561</v>
      </c>
      <c r="D1396" t="s">
        <v>37</v>
      </c>
      <c r="E1396" t="str">
        <f>+IF(COUNTIF('List most widespread'!$F$1:$F$37, DB_crossborder[[#This Row],[Occupation title (text)]])&gt;0, "YES", "NO")</f>
        <v>NO</v>
      </c>
      <c r="G1396" t="s">
        <v>966</v>
      </c>
      <c r="H1396" s="6">
        <v>7531</v>
      </c>
      <c r="I1396" s="6">
        <v>7124</v>
      </c>
      <c r="J1396" s="11">
        <v>7124</v>
      </c>
      <c r="K1396" t="s">
        <v>982</v>
      </c>
      <c r="L1396" t="s">
        <v>21</v>
      </c>
      <c r="M1396" t="s">
        <v>983</v>
      </c>
      <c r="N1396">
        <v>2021</v>
      </c>
      <c r="O1396" t="s">
        <v>969</v>
      </c>
      <c r="P1396" t="s">
        <v>43</v>
      </c>
      <c r="Q1396" t="s">
        <v>43</v>
      </c>
      <c r="R1396" t="s">
        <v>43</v>
      </c>
    </row>
    <row r="1397" spans="1:18" ht="17.25" customHeight="1">
      <c r="A1397" t="s">
        <v>964</v>
      </c>
      <c r="B1397" t="s">
        <v>990</v>
      </c>
      <c r="C1397" s="2" t="s">
        <v>1561</v>
      </c>
      <c r="D1397" t="s">
        <v>37</v>
      </c>
      <c r="E1397" t="str">
        <f>+IF(COUNTIF('List most widespread'!$F$1:$F$37, DB_crossborder[[#This Row],[Occupation title (text)]])&gt;0, "YES", "NO")</f>
        <v>NO</v>
      </c>
      <c r="G1397" t="s">
        <v>966</v>
      </c>
      <c r="H1397" s="6">
        <v>7538</v>
      </c>
      <c r="I1397" s="6">
        <v>7125</v>
      </c>
      <c r="J1397" s="11">
        <v>7125</v>
      </c>
      <c r="K1397" t="s">
        <v>982</v>
      </c>
      <c r="L1397" t="s">
        <v>21</v>
      </c>
      <c r="M1397" t="s">
        <v>983</v>
      </c>
      <c r="N1397">
        <v>2021</v>
      </c>
      <c r="O1397" t="s">
        <v>969</v>
      </c>
      <c r="P1397" t="s">
        <v>43</v>
      </c>
      <c r="Q1397" t="s">
        <v>43</v>
      </c>
      <c r="R1397" t="s">
        <v>43</v>
      </c>
    </row>
    <row r="1398" spans="1:18" ht="17.25" customHeight="1">
      <c r="A1398" t="s">
        <v>964</v>
      </c>
      <c r="B1398" t="s">
        <v>68</v>
      </c>
      <c r="C1398" s="2" t="s">
        <v>1561</v>
      </c>
      <c r="D1398" t="s">
        <v>37</v>
      </c>
      <c r="E1398" t="str">
        <f>+IF(COUNTIF('List most widespread'!$F$1:$F$37, DB_crossborder[[#This Row],[Occupation title (text)]])&gt;0, "YES", "NO")</f>
        <v>NO</v>
      </c>
      <c r="G1398" t="s">
        <v>966</v>
      </c>
      <c r="H1398" s="6">
        <v>7521</v>
      </c>
      <c r="I1398" s="6">
        <v>7126</v>
      </c>
      <c r="J1398" s="11">
        <v>7126</v>
      </c>
      <c r="K1398" t="s">
        <v>982</v>
      </c>
      <c r="L1398" t="s">
        <v>278</v>
      </c>
      <c r="M1398" t="s">
        <v>983</v>
      </c>
      <c r="N1398">
        <v>2021</v>
      </c>
      <c r="O1398" t="s">
        <v>969</v>
      </c>
      <c r="P1398" t="s">
        <v>43</v>
      </c>
      <c r="Q1398" t="s">
        <v>43</v>
      </c>
      <c r="R1398" t="s">
        <v>43</v>
      </c>
    </row>
    <row r="1399" spans="1:18" ht="17.25" customHeight="1">
      <c r="A1399" t="s">
        <v>964</v>
      </c>
      <c r="B1399" t="s">
        <v>752</v>
      </c>
      <c r="C1399" s="2" t="s">
        <v>1561</v>
      </c>
      <c r="D1399" t="s">
        <v>37</v>
      </c>
      <c r="E1399" t="str">
        <f>+IF(COUNTIF('List most widespread'!$F$1:$F$37, DB_crossborder[[#This Row],[Occupation title (text)]])&gt;0, "YES", "NO")</f>
        <v>NO</v>
      </c>
      <c r="G1399" t="s">
        <v>966</v>
      </c>
      <c r="H1399" s="6">
        <v>7522</v>
      </c>
      <c r="I1399" s="6">
        <v>7127</v>
      </c>
      <c r="J1399" s="11">
        <v>7127</v>
      </c>
      <c r="K1399" t="s">
        <v>982</v>
      </c>
      <c r="L1399" t="s">
        <v>55</v>
      </c>
      <c r="M1399" t="s">
        <v>983</v>
      </c>
      <c r="N1399">
        <v>2021</v>
      </c>
      <c r="O1399" t="s">
        <v>969</v>
      </c>
      <c r="P1399" t="s">
        <v>43</v>
      </c>
      <c r="Q1399" t="s">
        <v>43</v>
      </c>
      <c r="R1399" t="s">
        <v>43</v>
      </c>
    </row>
    <row r="1400" spans="1:18" ht="17.25" customHeight="1">
      <c r="A1400" t="s">
        <v>964</v>
      </c>
      <c r="B1400" t="s">
        <v>602</v>
      </c>
      <c r="C1400" s="2" t="s">
        <v>1561</v>
      </c>
      <c r="D1400" t="s">
        <v>37</v>
      </c>
      <c r="E1400" t="str">
        <f>+IF(COUNTIF('List most widespread'!$F$1:$F$37, DB_crossborder[[#This Row],[Occupation title (text)]])&gt;0, "YES", "NO")</f>
        <v>NO</v>
      </c>
      <c r="G1400" t="s">
        <v>966</v>
      </c>
      <c r="H1400" s="6">
        <v>7535</v>
      </c>
      <c r="I1400" s="6">
        <v>7131</v>
      </c>
      <c r="J1400" s="11">
        <v>7131</v>
      </c>
      <c r="K1400" t="s">
        <v>982</v>
      </c>
      <c r="L1400" t="s">
        <v>21</v>
      </c>
      <c r="M1400" t="s">
        <v>983</v>
      </c>
      <c r="N1400">
        <v>2021</v>
      </c>
      <c r="O1400" t="s">
        <v>969</v>
      </c>
      <c r="P1400" t="s">
        <v>43</v>
      </c>
      <c r="Q1400" t="s">
        <v>43</v>
      </c>
      <c r="R1400" t="s">
        <v>43</v>
      </c>
    </row>
    <row r="1401" spans="1:18" ht="17.25" customHeight="1">
      <c r="A1401" t="s">
        <v>964</v>
      </c>
      <c r="B1401" t="s">
        <v>604</v>
      </c>
      <c r="C1401" s="2" t="s">
        <v>1561</v>
      </c>
      <c r="D1401" t="s">
        <v>37</v>
      </c>
      <c r="E1401" t="str">
        <f>+IF(COUNTIF('List most widespread'!$F$1:$F$37, DB_crossborder[[#This Row],[Occupation title (text)]])&gt;0, "YES", "NO")</f>
        <v>NO</v>
      </c>
      <c r="G1401" t="s">
        <v>966</v>
      </c>
      <c r="H1401" s="6">
        <v>7327</v>
      </c>
      <c r="I1401" s="6">
        <v>7132</v>
      </c>
      <c r="J1401" s="11">
        <v>7132</v>
      </c>
      <c r="K1401" t="s">
        <v>982</v>
      </c>
      <c r="L1401" t="s">
        <v>55</v>
      </c>
      <c r="M1401" t="s">
        <v>983</v>
      </c>
      <c r="N1401">
        <v>2021</v>
      </c>
      <c r="O1401" t="s">
        <v>969</v>
      </c>
      <c r="P1401" t="s">
        <v>43</v>
      </c>
      <c r="Q1401" t="s">
        <v>43</v>
      </c>
      <c r="R1401" t="s">
        <v>43</v>
      </c>
    </row>
    <row r="1402" spans="1:18" ht="17.25" customHeight="1">
      <c r="A1402" t="s">
        <v>964</v>
      </c>
      <c r="B1402" t="s">
        <v>606</v>
      </c>
      <c r="C1402" s="2" t="s">
        <v>1561</v>
      </c>
      <c r="D1402" t="s">
        <v>37</v>
      </c>
      <c r="E1402" t="str">
        <f>+IF(COUNTIF('List most widespread'!$F$1:$F$37, DB_crossborder[[#This Row],[Occupation title (text)]])&gt;0, "YES", "NO")</f>
        <v>NO</v>
      </c>
      <c r="G1402" t="s">
        <v>966</v>
      </c>
      <c r="H1402" s="6">
        <v>7310</v>
      </c>
      <c r="I1402" s="6">
        <v>7211</v>
      </c>
      <c r="J1402" s="11">
        <v>7211</v>
      </c>
      <c r="K1402" t="s">
        <v>982</v>
      </c>
      <c r="L1402" t="s">
        <v>278</v>
      </c>
      <c r="M1402" t="s">
        <v>983</v>
      </c>
      <c r="N1402">
        <v>2021</v>
      </c>
      <c r="O1402" t="s">
        <v>969</v>
      </c>
      <c r="P1402" t="s">
        <v>43</v>
      </c>
      <c r="Q1402" t="s">
        <v>43</v>
      </c>
      <c r="R1402" t="s">
        <v>43</v>
      </c>
    </row>
    <row r="1403" spans="1:18" ht="17.25" customHeight="1">
      <c r="A1403" t="s">
        <v>964</v>
      </c>
      <c r="B1403" t="s">
        <v>282</v>
      </c>
      <c r="C1403" s="2" t="s">
        <v>1561</v>
      </c>
      <c r="D1403" t="s">
        <v>37</v>
      </c>
      <c r="E1403" t="str">
        <f>+IF(COUNTIF('List most widespread'!$F$1:$F$37, DB_crossborder[[#This Row],[Occupation title (text)]])&gt;0, "YES", "NO")</f>
        <v>NO</v>
      </c>
      <c r="G1403" t="s">
        <v>966</v>
      </c>
      <c r="H1403" s="6">
        <v>7325</v>
      </c>
      <c r="I1403" s="6">
        <v>7212</v>
      </c>
      <c r="J1403" s="11">
        <v>7212</v>
      </c>
      <c r="K1403" t="s">
        <v>982</v>
      </c>
      <c r="L1403" t="s">
        <v>21</v>
      </c>
      <c r="M1403" t="s">
        <v>983</v>
      </c>
      <c r="N1403">
        <v>2021</v>
      </c>
      <c r="O1403" t="s">
        <v>969</v>
      </c>
      <c r="P1403" t="s">
        <v>43</v>
      </c>
      <c r="Q1403" t="s">
        <v>43</v>
      </c>
      <c r="R1403" t="s">
        <v>43</v>
      </c>
    </row>
    <row r="1404" spans="1:18" ht="17.25" customHeight="1">
      <c r="A1404" t="s">
        <v>964</v>
      </c>
      <c r="B1404" t="s">
        <v>608</v>
      </c>
      <c r="C1404" s="2" t="s">
        <v>1561</v>
      </c>
      <c r="D1404" t="s">
        <v>37</v>
      </c>
      <c r="E1404" t="str">
        <f>+IF(COUNTIF('List most widespread'!$F$1:$F$37, DB_crossborder[[#This Row],[Occupation title (text)]])&gt;0, "YES", "NO")</f>
        <v>NO</v>
      </c>
      <c r="G1404" t="s">
        <v>966</v>
      </c>
      <c r="H1404" s="6">
        <v>7533</v>
      </c>
      <c r="I1404" s="6">
        <v>7213</v>
      </c>
      <c r="J1404" s="11">
        <v>7213</v>
      </c>
      <c r="K1404" t="s">
        <v>982</v>
      </c>
      <c r="L1404" t="s">
        <v>21</v>
      </c>
      <c r="M1404" t="s">
        <v>983</v>
      </c>
      <c r="N1404">
        <v>2021</v>
      </c>
      <c r="O1404" t="s">
        <v>969</v>
      </c>
      <c r="P1404" t="s">
        <v>43</v>
      </c>
      <c r="Q1404" t="s">
        <v>43</v>
      </c>
      <c r="R1404" t="s">
        <v>43</v>
      </c>
    </row>
    <row r="1405" spans="1:18" ht="17.25" customHeight="1">
      <c r="A1405" t="s">
        <v>964</v>
      </c>
      <c r="B1405" t="s">
        <v>738</v>
      </c>
      <c r="C1405" s="2" t="s">
        <v>1561</v>
      </c>
      <c r="D1405" t="s">
        <v>37</v>
      </c>
      <c r="E1405" t="str">
        <f>+IF(COUNTIF('List most widespread'!$F$1:$F$37, DB_crossborder[[#This Row],[Occupation title (text)]])&gt;0, "YES", "NO")</f>
        <v>NO</v>
      </c>
      <c r="G1405" t="s">
        <v>966</v>
      </c>
      <c r="H1405" s="6">
        <v>7321</v>
      </c>
      <c r="I1405" s="6">
        <v>7214</v>
      </c>
      <c r="J1405" s="11">
        <v>7214</v>
      </c>
      <c r="K1405" t="s">
        <v>982</v>
      </c>
      <c r="L1405" t="s">
        <v>55</v>
      </c>
      <c r="M1405" t="s">
        <v>983</v>
      </c>
      <c r="N1405">
        <v>2021</v>
      </c>
      <c r="O1405" t="s">
        <v>969</v>
      </c>
      <c r="P1405" t="s">
        <v>43</v>
      </c>
      <c r="Q1405" t="s">
        <v>43</v>
      </c>
      <c r="R1405" t="s">
        <v>43</v>
      </c>
    </row>
    <row r="1406" spans="1:18" ht="17.25" customHeight="1">
      <c r="A1406" t="s">
        <v>964</v>
      </c>
      <c r="B1406" t="s">
        <v>992</v>
      </c>
      <c r="C1406" s="2" t="s">
        <v>1561</v>
      </c>
      <c r="D1406" t="s">
        <v>37</v>
      </c>
      <c r="E1406" t="str">
        <f>+IF(COUNTIF('List most widespread'!$F$1:$F$37, DB_crossborder[[#This Row],[Occupation title (text)]])&gt;0, "YES", "NO")</f>
        <v>NO</v>
      </c>
      <c r="G1406" t="s">
        <v>966</v>
      </c>
      <c r="H1406" s="6">
        <v>7326</v>
      </c>
      <c r="I1406" s="6">
        <v>7221</v>
      </c>
      <c r="J1406" s="11">
        <v>7221</v>
      </c>
      <c r="K1406" t="s">
        <v>982</v>
      </c>
      <c r="L1406" t="s">
        <v>21</v>
      </c>
      <c r="M1406" t="s">
        <v>983</v>
      </c>
      <c r="N1406">
        <v>2021</v>
      </c>
      <c r="O1406" t="s">
        <v>969</v>
      </c>
      <c r="P1406" t="s">
        <v>43</v>
      </c>
      <c r="Q1406" t="s">
        <v>43</v>
      </c>
      <c r="R1406" t="s">
        <v>43</v>
      </c>
    </row>
    <row r="1407" spans="1:18" ht="17.25" customHeight="1">
      <c r="A1407" t="s">
        <v>964</v>
      </c>
      <c r="B1407" t="s">
        <v>739</v>
      </c>
      <c r="C1407" s="2" t="s">
        <v>1561</v>
      </c>
      <c r="D1407" t="s">
        <v>37</v>
      </c>
      <c r="E1407" t="str">
        <f>+IF(COUNTIF('List most widespread'!$F$1:$F$37, DB_crossborder[[#This Row],[Occupation title (text)]])&gt;0, "YES", "NO")</f>
        <v>NO</v>
      </c>
      <c r="G1407" t="s">
        <v>966</v>
      </c>
      <c r="H1407" s="6">
        <v>7322</v>
      </c>
      <c r="I1407" s="6">
        <v>7222</v>
      </c>
      <c r="J1407" s="11">
        <v>7222</v>
      </c>
      <c r="K1407" t="s">
        <v>982</v>
      </c>
      <c r="L1407" t="s">
        <v>278</v>
      </c>
      <c r="M1407" t="s">
        <v>983</v>
      </c>
      <c r="N1407">
        <v>2021</v>
      </c>
      <c r="O1407" t="s">
        <v>969</v>
      </c>
      <c r="P1407" t="s">
        <v>43</v>
      </c>
      <c r="Q1407" t="s">
        <v>43</v>
      </c>
      <c r="R1407" t="s">
        <v>43</v>
      </c>
    </row>
    <row r="1408" spans="1:18" ht="17.25" customHeight="1">
      <c r="A1408" t="s">
        <v>964</v>
      </c>
      <c r="B1408" t="s">
        <v>610</v>
      </c>
      <c r="C1408" s="2" t="s">
        <v>1561</v>
      </c>
      <c r="D1408" t="s">
        <v>37</v>
      </c>
      <c r="E1408" t="str">
        <f>+IF(COUNTIF('List most widespread'!$F$1:$F$37, DB_crossborder[[#This Row],[Occupation title (text)]])&gt;0, "YES", "NO")</f>
        <v>NO</v>
      </c>
      <c r="G1408" t="s">
        <v>966</v>
      </c>
      <c r="H1408" s="6">
        <v>7323</v>
      </c>
      <c r="I1408" s="6">
        <v>7223</v>
      </c>
      <c r="J1408" s="11">
        <v>7223</v>
      </c>
      <c r="K1408" t="s">
        <v>982</v>
      </c>
      <c r="L1408" t="s">
        <v>278</v>
      </c>
      <c r="M1408" t="s">
        <v>983</v>
      </c>
      <c r="N1408">
        <v>2021</v>
      </c>
      <c r="O1408" t="s">
        <v>969</v>
      </c>
      <c r="P1408" t="s">
        <v>43</v>
      </c>
      <c r="Q1408" t="s">
        <v>43</v>
      </c>
      <c r="R1408" t="s">
        <v>43</v>
      </c>
    </row>
    <row r="1409" spans="1:18" ht="17.25" customHeight="1">
      <c r="A1409" t="s">
        <v>964</v>
      </c>
      <c r="B1409" t="s">
        <v>741</v>
      </c>
      <c r="C1409" s="2" t="s">
        <v>1561</v>
      </c>
      <c r="D1409" t="s">
        <v>37</v>
      </c>
      <c r="E1409" t="str">
        <f>+IF(COUNTIF('List most widespread'!$F$1:$F$37, DB_crossborder[[#This Row],[Occupation title (text)]])&gt;0, "YES", "NO")</f>
        <v>NO</v>
      </c>
      <c r="G1409" t="s">
        <v>966</v>
      </c>
      <c r="H1409" s="6">
        <v>7331</v>
      </c>
      <c r="I1409" s="6">
        <v>7231</v>
      </c>
      <c r="J1409" s="11">
        <v>7231</v>
      </c>
      <c r="K1409" t="s">
        <v>982</v>
      </c>
      <c r="L1409" t="s">
        <v>278</v>
      </c>
      <c r="M1409" t="s">
        <v>983</v>
      </c>
      <c r="N1409">
        <v>2021</v>
      </c>
      <c r="O1409" t="s">
        <v>969</v>
      </c>
      <c r="P1409" t="s">
        <v>43</v>
      </c>
      <c r="Q1409" t="s">
        <v>43</v>
      </c>
      <c r="R1409" t="s">
        <v>43</v>
      </c>
    </row>
    <row r="1410" spans="1:18" ht="17.25" customHeight="1">
      <c r="A1410" t="s">
        <v>964</v>
      </c>
      <c r="B1410" t="s">
        <v>614</v>
      </c>
      <c r="C1410" s="2" t="s">
        <v>1561</v>
      </c>
      <c r="D1410" t="s">
        <v>37</v>
      </c>
      <c r="E1410" t="str">
        <f>+IF(COUNTIF('List most widespread'!$F$1:$F$37, DB_crossborder[[#This Row],[Occupation title (text)]])&gt;0, "YES", "NO")</f>
        <v>NO</v>
      </c>
      <c r="G1410" t="s">
        <v>966</v>
      </c>
      <c r="H1410" s="6">
        <v>7333</v>
      </c>
      <c r="I1410" s="6">
        <v>7233</v>
      </c>
      <c r="J1410" s="11">
        <v>7233</v>
      </c>
      <c r="K1410" t="s">
        <v>982</v>
      </c>
      <c r="L1410" t="s">
        <v>278</v>
      </c>
      <c r="M1410" t="s">
        <v>983</v>
      </c>
      <c r="N1410">
        <v>2021</v>
      </c>
      <c r="O1410" t="s">
        <v>969</v>
      </c>
      <c r="P1410" t="s">
        <v>43</v>
      </c>
      <c r="Q1410" t="s">
        <v>43</v>
      </c>
      <c r="R1410" t="s">
        <v>43</v>
      </c>
    </row>
    <row r="1411" spans="1:18" ht="17.25" customHeight="1">
      <c r="A1411" t="s">
        <v>964</v>
      </c>
      <c r="B1411" t="s">
        <v>616</v>
      </c>
      <c r="C1411" s="2" t="s">
        <v>1561</v>
      </c>
      <c r="D1411" t="s">
        <v>37</v>
      </c>
      <c r="E1411" t="str">
        <f>+IF(COUNTIF('List most widespread'!$F$1:$F$37, DB_crossborder[[#This Row],[Occupation title (text)]])&gt;0, "YES", "NO")</f>
        <v>NO</v>
      </c>
      <c r="G1411" t="s">
        <v>966</v>
      </c>
      <c r="H1411" s="6">
        <v>7335</v>
      </c>
      <c r="I1411" s="6">
        <v>7234</v>
      </c>
      <c r="J1411" s="11">
        <v>7234</v>
      </c>
      <c r="K1411" t="s">
        <v>982</v>
      </c>
      <c r="L1411" t="s">
        <v>21</v>
      </c>
      <c r="M1411" t="s">
        <v>983</v>
      </c>
      <c r="N1411">
        <v>2021</v>
      </c>
      <c r="O1411" t="s">
        <v>969</v>
      </c>
      <c r="P1411" t="s">
        <v>43</v>
      </c>
      <c r="Q1411" t="s">
        <v>43</v>
      </c>
      <c r="R1411" t="s">
        <v>43</v>
      </c>
    </row>
    <row r="1412" spans="1:18" ht="17.25" customHeight="1">
      <c r="A1412" t="s">
        <v>964</v>
      </c>
      <c r="B1412" t="s">
        <v>622</v>
      </c>
      <c r="C1412" s="2" t="s">
        <v>1561</v>
      </c>
      <c r="D1412" t="s">
        <v>37</v>
      </c>
      <c r="E1412" t="str">
        <f>+IF(COUNTIF('List most widespread'!$F$1:$F$37, DB_crossborder[[#This Row],[Occupation title (text)]])&gt;0, "YES", "NO")</f>
        <v>NO</v>
      </c>
      <c r="G1412" t="s">
        <v>966</v>
      </c>
      <c r="H1412" s="6">
        <v>7412</v>
      </c>
      <c r="I1412" s="6">
        <v>7313</v>
      </c>
      <c r="J1412" s="11">
        <v>7313</v>
      </c>
      <c r="K1412" t="s">
        <v>982</v>
      </c>
      <c r="L1412" t="s">
        <v>21</v>
      </c>
      <c r="M1412" t="s">
        <v>983</v>
      </c>
      <c r="N1412">
        <v>2021</v>
      </c>
      <c r="O1412" t="s">
        <v>969</v>
      </c>
      <c r="P1412" t="s">
        <v>43</v>
      </c>
      <c r="Q1412" t="s">
        <v>43</v>
      </c>
      <c r="R1412" t="s">
        <v>43</v>
      </c>
    </row>
    <row r="1413" spans="1:18" ht="17.25" customHeight="1">
      <c r="A1413" t="s">
        <v>964</v>
      </c>
      <c r="B1413" t="s">
        <v>624</v>
      </c>
      <c r="C1413" s="2" t="s">
        <v>1561</v>
      </c>
      <c r="D1413" t="s">
        <v>37</v>
      </c>
      <c r="E1413" t="str">
        <f>+IF(COUNTIF('List most widespread'!$F$1:$F$37, DB_crossborder[[#This Row],[Occupation title (text)]])&gt;0, "YES", "NO")</f>
        <v>NO</v>
      </c>
      <c r="G1413" t="s">
        <v>966</v>
      </c>
      <c r="H1413" s="6">
        <v>7413</v>
      </c>
      <c r="I1413" s="6">
        <v>7314</v>
      </c>
      <c r="J1413" s="11">
        <v>7314</v>
      </c>
      <c r="K1413" t="s">
        <v>982</v>
      </c>
      <c r="L1413" t="s">
        <v>21</v>
      </c>
      <c r="M1413" t="s">
        <v>983</v>
      </c>
      <c r="N1413">
        <v>2021</v>
      </c>
      <c r="O1413" t="s">
        <v>969</v>
      </c>
      <c r="P1413" t="s">
        <v>43</v>
      </c>
      <c r="Q1413" t="s">
        <v>43</v>
      </c>
      <c r="R1413" t="s">
        <v>43</v>
      </c>
    </row>
    <row r="1414" spans="1:18" ht="17.25" customHeight="1">
      <c r="A1414" t="s">
        <v>964</v>
      </c>
      <c r="B1414" t="s">
        <v>626</v>
      </c>
      <c r="C1414" s="2" t="s">
        <v>1561</v>
      </c>
      <c r="D1414" t="s">
        <v>37</v>
      </c>
      <c r="E1414" t="str">
        <f>+IF(COUNTIF('List most widespread'!$F$1:$F$37, DB_crossborder[[#This Row],[Occupation title (text)]])&gt;0, "YES", "NO")</f>
        <v>NO</v>
      </c>
      <c r="G1414" t="s">
        <v>966</v>
      </c>
      <c r="H1414" s="6">
        <v>7414</v>
      </c>
      <c r="I1414" s="6">
        <v>7315</v>
      </c>
      <c r="J1414" s="11">
        <v>7315</v>
      </c>
      <c r="K1414" t="s">
        <v>982</v>
      </c>
      <c r="L1414" t="s">
        <v>55</v>
      </c>
      <c r="M1414" t="s">
        <v>983</v>
      </c>
      <c r="N1414">
        <v>2021</v>
      </c>
      <c r="O1414" t="s">
        <v>969</v>
      </c>
      <c r="P1414" t="s">
        <v>43</v>
      </c>
      <c r="Q1414" t="s">
        <v>43</v>
      </c>
      <c r="R1414" t="s">
        <v>43</v>
      </c>
    </row>
    <row r="1415" spans="1:18" ht="17.25" customHeight="1">
      <c r="A1415" t="s">
        <v>964</v>
      </c>
      <c r="B1415" t="s">
        <v>628</v>
      </c>
      <c r="C1415" s="2" t="s">
        <v>1561</v>
      </c>
      <c r="D1415" t="s">
        <v>37</v>
      </c>
      <c r="E1415" t="str">
        <f>+IF(COUNTIF('List most widespread'!$F$1:$F$37, DB_crossborder[[#This Row],[Occupation title (text)]])&gt;0, "YES", "NO")</f>
        <v>NO</v>
      </c>
      <c r="G1415" t="s">
        <v>966</v>
      </c>
      <c r="H1415" s="6">
        <v>7411</v>
      </c>
      <c r="I1415" s="6">
        <v>7316</v>
      </c>
      <c r="J1415" s="11">
        <v>7316</v>
      </c>
      <c r="K1415" t="s">
        <v>982</v>
      </c>
      <c r="L1415" t="s">
        <v>21</v>
      </c>
      <c r="M1415" t="s">
        <v>983</v>
      </c>
      <c r="N1415">
        <v>2021</v>
      </c>
      <c r="O1415" t="s">
        <v>969</v>
      </c>
      <c r="P1415" t="s">
        <v>43</v>
      </c>
      <c r="Q1415" t="s">
        <v>43</v>
      </c>
      <c r="R1415" t="s">
        <v>43</v>
      </c>
    </row>
    <row r="1416" spans="1:18" ht="17.25" customHeight="1">
      <c r="A1416" t="s">
        <v>964</v>
      </c>
      <c r="B1416" t="s">
        <v>630</v>
      </c>
      <c r="C1416" s="2" t="s">
        <v>1561</v>
      </c>
      <c r="D1416" t="s">
        <v>37</v>
      </c>
      <c r="E1416" t="str">
        <f>+IF(COUNTIF('List most widespread'!$F$1:$F$37, DB_crossborder[[#This Row],[Occupation title (text)]])&gt;0, "YES", "NO")</f>
        <v>NO</v>
      </c>
      <c r="G1416" t="s">
        <v>966</v>
      </c>
      <c r="H1416" s="6">
        <v>7216</v>
      </c>
      <c r="I1416" s="6">
        <v>7318</v>
      </c>
      <c r="J1416" s="11">
        <v>7318</v>
      </c>
      <c r="K1416" t="s">
        <v>982</v>
      </c>
      <c r="L1416" t="s">
        <v>21</v>
      </c>
      <c r="M1416" t="s">
        <v>983</v>
      </c>
      <c r="N1416">
        <v>2021</v>
      </c>
      <c r="O1416" t="s">
        <v>969</v>
      </c>
      <c r="P1416" t="s">
        <v>43</v>
      </c>
      <c r="Q1416" t="s">
        <v>43</v>
      </c>
      <c r="R1416" t="s">
        <v>43</v>
      </c>
    </row>
    <row r="1417" spans="1:18" ht="17.25" customHeight="1">
      <c r="A1417" t="s">
        <v>964</v>
      </c>
      <c r="B1417" t="s">
        <v>60</v>
      </c>
      <c r="C1417" s="2" t="s">
        <v>1561</v>
      </c>
      <c r="D1417" t="s">
        <v>37</v>
      </c>
      <c r="E1417" t="str">
        <f>+IF(COUNTIF('List most widespread'!$F$1:$F$37, DB_crossborder[[#This Row],[Occupation title (text)]])&gt;0, "YES", "NO")</f>
        <v>NO</v>
      </c>
      <c r="G1417" t="s">
        <v>966</v>
      </c>
      <c r="H1417" s="6">
        <v>7524</v>
      </c>
      <c r="I1417" s="6">
        <v>7411</v>
      </c>
      <c r="J1417" s="11">
        <v>7411</v>
      </c>
      <c r="K1417" t="s">
        <v>982</v>
      </c>
      <c r="L1417" t="s">
        <v>278</v>
      </c>
      <c r="M1417" t="s">
        <v>983</v>
      </c>
      <c r="N1417">
        <v>2021</v>
      </c>
      <c r="O1417" t="s">
        <v>969</v>
      </c>
      <c r="P1417" t="s">
        <v>43</v>
      </c>
      <c r="Q1417" t="s">
        <v>43</v>
      </c>
      <c r="R1417" t="s">
        <v>43</v>
      </c>
    </row>
    <row r="1418" spans="1:18" ht="17.25" customHeight="1">
      <c r="A1418" t="s">
        <v>964</v>
      </c>
      <c r="B1418" t="s">
        <v>458</v>
      </c>
      <c r="C1418" s="2" t="s">
        <v>1561</v>
      </c>
      <c r="D1418" t="s">
        <v>37</v>
      </c>
      <c r="E1418" t="str">
        <f>+IF(COUNTIF('List most widespread'!$F$1:$F$37, DB_crossborder[[#This Row],[Occupation title (text)]])&gt;0, "YES", "NO")</f>
        <v>NO</v>
      </c>
      <c r="G1418" t="s">
        <v>966</v>
      </c>
      <c r="H1418" s="6">
        <v>7341</v>
      </c>
      <c r="I1418" s="6">
        <v>7412</v>
      </c>
      <c r="J1418" s="11">
        <v>7412</v>
      </c>
      <c r="K1418" t="s">
        <v>982</v>
      </c>
      <c r="L1418" t="s">
        <v>278</v>
      </c>
      <c r="M1418" t="s">
        <v>983</v>
      </c>
      <c r="N1418">
        <v>2021</v>
      </c>
      <c r="O1418" t="s">
        <v>969</v>
      </c>
      <c r="P1418" t="s">
        <v>43</v>
      </c>
      <c r="Q1418" t="s">
        <v>43</v>
      </c>
      <c r="R1418" t="s">
        <v>43</v>
      </c>
    </row>
    <row r="1419" spans="1:18" ht="17.25" customHeight="1">
      <c r="A1419" t="s">
        <v>964</v>
      </c>
      <c r="B1419" t="s">
        <v>764</v>
      </c>
      <c r="C1419" s="2" t="s">
        <v>1561</v>
      </c>
      <c r="D1419" t="s">
        <v>37</v>
      </c>
      <c r="E1419" t="str">
        <f>+IF(COUNTIF('List most widespread'!$F$1:$F$37, DB_crossborder[[#This Row],[Occupation title (text)]])&gt;0, "YES", "NO")</f>
        <v>NO</v>
      </c>
      <c r="G1419" t="s">
        <v>966</v>
      </c>
      <c r="H1419" s="6">
        <v>7342</v>
      </c>
      <c r="I1419" s="6">
        <v>7422</v>
      </c>
      <c r="J1419" s="11">
        <v>7422</v>
      </c>
      <c r="K1419" t="s">
        <v>982</v>
      </c>
      <c r="L1419" t="s">
        <v>278</v>
      </c>
      <c r="M1419" t="s">
        <v>983</v>
      </c>
      <c r="N1419">
        <v>2021</v>
      </c>
      <c r="O1419" t="s">
        <v>969</v>
      </c>
      <c r="P1419" t="s">
        <v>43</v>
      </c>
      <c r="Q1419" t="s">
        <v>43</v>
      </c>
      <c r="R1419" t="s">
        <v>43</v>
      </c>
    </row>
    <row r="1420" spans="1:18" ht="17.25" customHeight="1">
      <c r="A1420" t="s">
        <v>964</v>
      </c>
      <c r="B1420" t="s">
        <v>742</v>
      </c>
      <c r="C1420" s="2" t="s">
        <v>1561</v>
      </c>
      <c r="D1420" t="s">
        <v>37</v>
      </c>
      <c r="E1420" t="str">
        <f>+IF(COUNTIF('List most widespread'!$F$1:$F$37, DB_crossborder[[#This Row],[Occupation title (text)]])&gt;0, "YES", "NO")</f>
        <v>NO</v>
      </c>
      <c r="G1420" t="s">
        <v>966</v>
      </c>
      <c r="H1420" s="6">
        <v>7111</v>
      </c>
      <c r="I1420" s="6">
        <v>7511</v>
      </c>
      <c r="J1420" s="11">
        <v>7511</v>
      </c>
      <c r="K1420" t="s">
        <v>982</v>
      </c>
      <c r="L1420" t="s">
        <v>21</v>
      </c>
      <c r="M1420" t="s">
        <v>983</v>
      </c>
      <c r="N1420">
        <v>2021</v>
      </c>
      <c r="O1420" t="s">
        <v>969</v>
      </c>
      <c r="P1420" t="s">
        <v>43</v>
      </c>
      <c r="Q1420" t="s">
        <v>43</v>
      </c>
      <c r="R1420" t="s">
        <v>43</v>
      </c>
    </row>
    <row r="1421" spans="1:18" ht="17.25" customHeight="1">
      <c r="A1421" t="s">
        <v>964</v>
      </c>
      <c r="B1421" t="s">
        <v>638</v>
      </c>
      <c r="C1421" s="2" t="s">
        <v>1561</v>
      </c>
      <c r="D1421" t="s">
        <v>37</v>
      </c>
      <c r="E1421" t="str">
        <f>+IF(COUNTIF('List most widespread'!$F$1:$F$37, DB_crossborder[[#This Row],[Occupation title (text)]])&gt;0, "YES", "NO")</f>
        <v>NO</v>
      </c>
      <c r="G1421" t="s">
        <v>966</v>
      </c>
      <c r="H1421" s="6">
        <v>7114</v>
      </c>
      <c r="I1421" s="6">
        <v>7512</v>
      </c>
      <c r="J1421" s="11">
        <v>7512</v>
      </c>
      <c r="K1421" t="s">
        <v>982</v>
      </c>
      <c r="L1421" t="s">
        <v>21</v>
      </c>
      <c r="M1421" t="s">
        <v>983</v>
      </c>
      <c r="N1421">
        <v>2021</v>
      </c>
      <c r="O1421" t="s">
        <v>969</v>
      </c>
      <c r="P1421" t="s">
        <v>43</v>
      </c>
      <c r="Q1421" t="s">
        <v>43</v>
      </c>
      <c r="R1421" t="s">
        <v>43</v>
      </c>
    </row>
    <row r="1422" spans="1:18" ht="17.25" customHeight="1">
      <c r="A1422" t="s">
        <v>964</v>
      </c>
      <c r="B1422" t="s">
        <v>1000</v>
      </c>
      <c r="C1422" s="2" t="s">
        <v>1561</v>
      </c>
      <c r="D1422" t="s">
        <v>37</v>
      </c>
      <c r="E1422" t="str">
        <f>+IF(COUNTIF('List most widespread'!$F$1:$F$37, DB_crossborder[[#This Row],[Occupation title (text)]])&gt;0, "YES", "NO")</f>
        <v>NO</v>
      </c>
      <c r="G1422" t="s">
        <v>966</v>
      </c>
      <c r="H1422" s="6">
        <v>7113</v>
      </c>
      <c r="I1422" s="6">
        <v>7513</v>
      </c>
      <c r="J1422" s="11">
        <v>7513</v>
      </c>
      <c r="K1422" t="s">
        <v>982</v>
      </c>
      <c r="L1422" t="s">
        <v>278</v>
      </c>
      <c r="M1422" t="s">
        <v>983</v>
      </c>
      <c r="N1422">
        <v>2021</v>
      </c>
      <c r="O1422" t="s">
        <v>969</v>
      </c>
      <c r="P1422" t="s">
        <v>43</v>
      </c>
      <c r="Q1422" t="s">
        <v>43</v>
      </c>
      <c r="R1422" t="s">
        <v>43</v>
      </c>
    </row>
    <row r="1423" spans="1:18" ht="17.25" customHeight="1">
      <c r="A1423" t="s">
        <v>964</v>
      </c>
      <c r="B1423" t="s">
        <v>980</v>
      </c>
      <c r="C1423" s="2" t="s">
        <v>1561</v>
      </c>
      <c r="D1423" t="s">
        <v>37</v>
      </c>
      <c r="E1423" t="str">
        <f>+IF(COUNTIF('List most widespread'!$F$1:$F$37, DB_crossborder[[#This Row],[Occupation title (text)]])&gt;0, "YES", "NO")</f>
        <v>NO</v>
      </c>
      <c r="G1423" t="s">
        <v>966</v>
      </c>
      <c r="H1423" s="6">
        <v>7112</v>
      </c>
      <c r="I1423" s="6">
        <v>7514</v>
      </c>
      <c r="J1423" s="11">
        <v>7514</v>
      </c>
      <c r="K1423" t="s">
        <v>982</v>
      </c>
      <c r="L1423" t="s">
        <v>21</v>
      </c>
      <c r="M1423" t="s">
        <v>983</v>
      </c>
      <c r="N1423">
        <v>2021</v>
      </c>
      <c r="O1423" t="s">
        <v>969</v>
      </c>
      <c r="P1423" t="s">
        <v>43</v>
      </c>
      <c r="Q1423" t="s">
        <v>43</v>
      </c>
      <c r="R1423" t="s">
        <v>43</v>
      </c>
    </row>
    <row r="1424" spans="1:18" ht="17.25" customHeight="1">
      <c r="A1424" t="s">
        <v>964</v>
      </c>
      <c r="B1424" t="s">
        <v>743</v>
      </c>
      <c r="C1424" s="2" t="s">
        <v>1561</v>
      </c>
      <c r="D1424" t="s">
        <v>37</v>
      </c>
      <c r="E1424" t="str">
        <f>+IF(COUNTIF('List most widespread'!$F$1:$F$37, DB_crossborder[[#This Row],[Occupation title (text)]])&gt;0, "YES", "NO")</f>
        <v>NO</v>
      </c>
      <c r="G1424" t="s">
        <v>966</v>
      </c>
      <c r="H1424" s="6">
        <v>7221</v>
      </c>
      <c r="I1424" s="6">
        <v>7521</v>
      </c>
      <c r="J1424" s="11">
        <v>7521</v>
      </c>
      <c r="K1424" t="s">
        <v>982</v>
      </c>
      <c r="L1424" t="s">
        <v>55</v>
      </c>
      <c r="M1424" t="s">
        <v>983</v>
      </c>
      <c r="N1424">
        <v>2021</v>
      </c>
      <c r="O1424" t="s">
        <v>969</v>
      </c>
      <c r="P1424" t="s">
        <v>43</v>
      </c>
      <c r="Q1424" t="s">
        <v>43</v>
      </c>
      <c r="R1424" t="s">
        <v>43</v>
      </c>
    </row>
    <row r="1425" spans="1:18" ht="17.25" customHeight="1">
      <c r="A1425" t="s">
        <v>964</v>
      </c>
      <c r="B1425" t="s">
        <v>744</v>
      </c>
      <c r="C1425" s="2" t="s">
        <v>1561</v>
      </c>
      <c r="D1425" t="s">
        <v>37</v>
      </c>
      <c r="E1425" t="str">
        <f>+IF(COUNTIF('List most widespread'!$F$1:$F$37, DB_crossborder[[#This Row],[Occupation title (text)]])&gt;0, "YES", "NO")</f>
        <v>NO</v>
      </c>
      <c r="G1425" t="s">
        <v>966</v>
      </c>
      <c r="H1425" s="6">
        <v>7222</v>
      </c>
      <c r="I1425" s="6">
        <v>7523</v>
      </c>
      <c r="J1425" s="11">
        <v>7523</v>
      </c>
      <c r="K1425" t="s">
        <v>982</v>
      </c>
      <c r="L1425" t="s">
        <v>21</v>
      </c>
      <c r="M1425" t="s">
        <v>983</v>
      </c>
      <c r="N1425">
        <v>2021</v>
      </c>
      <c r="O1425" t="s">
        <v>969</v>
      </c>
      <c r="P1425" t="s">
        <v>43</v>
      </c>
      <c r="Q1425" t="s">
        <v>43</v>
      </c>
      <c r="R1425" t="s">
        <v>43</v>
      </c>
    </row>
    <row r="1426" spans="1:18" ht="17.25" customHeight="1">
      <c r="A1426" t="s">
        <v>964</v>
      </c>
      <c r="B1426" t="s">
        <v>644</v>
      </c>
      <c r="C1426" s="2" t="s">
        <v>1561</v>
      </c>
      <c r="D1426" t="s">
        <v>37</v>
      </c>
      <c r="E1426" t="str">
        <f>+IF(COUNTIF('List most widespread'!$F$1:$F$37, DB_crossborder[[#This Row],[Occupation title (text)]])&gt;0, "YES", "NO")</f>
        <v>YES</v>
      </c>
      <c r="G1426" t="s">
        <v>966</v>
      </c>
      <c r="H1426" s="6">
        <v>7212</v>
      </c>
      <c r="I1426" s="6">
        <v>7531</v>
      </c>
      <c r="J1426" s="11">
        <v>7531</v>
      </c>
      <c r="K1426" t="s">
        <v>982</v>
      </c>
      <c r="L1426" t="s">
        <v>55</v>
      </c>
      <c r="M1426" t="s">
        <v>983</v>
      </c>
      <c r="N1426">
        <v>2021</v>
      </c>
      <c r="O1426" t="s">
        <v>969</v>
      </c>
      <c r="P1426" t="s">
        <v>43</v>
      </c>
      <c r="Q1426" t="s">
        <v>43</v>
      </c>
      <c r="R1426" t="s">
        <v>43</v>
      </c>
    </row>
    <row r="1427" spans="1:18" ht="17.25" customHeight="1">
      <c r="A1427" t="s">
        <v>964</v>
      </c>
      <c r="B1427" t="s">
        <v>985</v>
      </c>
      <c r="C1427" s="2" t="s">
        <v>1561</v>
      </c>
      <c r="D1427" t="s">
        <v>37</v>
      </c>
      <c r="E1427" t="str">
        <f>+IF(COUNTIF('List most widespread'!$F$1:$F$37, DB_crossborder[[#This Row],[Occupation title (text)]])&gt;0, "YES", "NO")</f>
        <v>NO</v>
      </c>
      <c r="G1427" t="s">
        <v>966</v>
      </c>
      <c r="H1427" s="6">
        <v>7211</v>
      </c>
      <c r="I1427" s="6">
        <v>7532</v>
      </c>
      <c r="J1427" s="11">
        <v>7532</v>
      </c>
      <c r="K1427" t="s">
        <v>982</v>
      </c>
      <c r="L1427" t="s">
        <v>21</v>
      </c>
      <c r="M1427" t="s">
        <v>983</v>
      </c>
      <c r="N1427">
        <v>2021</v>
      </c>
      <c r="O1427" t="s">
        <v>969</v>
      </c>
      <c r="P1427" t="s">
        <v>43</v>
      </c>
      <c r="Q1427" t="s">
        <v>43</v>
      </c>
      <c r="R1427" t="s">
        <v>43</v>
      </c>
    </row>
    <row r="1428" spans="1:18" ht="17.25" customHeight="1">
      <c r="A1428" t="s">
        <v>964</v>
      </c>
      <c r="B1428" t="s">
        <v>219</v>
      </c>
      <c r="C1428" s="2" t="s">
        <v>1561</v>
      </c>
      <c r="D1428" t="s">
        <v>37</v>
      </c>
      <c r="E1428" t="str">
        <f>+IF(COUNTIF('List most widespread'!$F$1:$F$37, DB_crossborder[[#This Row],[Occupation title (text)]])&gt;0, "YES", "NO")</f>
        <v>NO</v>
      </c>
      <c r="G1428" t="s">
        <v>966</v>
      </c>
      <c r="H1428" s="6">
        <v>7418</v>
      </c>
      <c r="I1428" s="6">
        <v>7533</v>
      </c>
      <c r="J1428" s="11">
        <v>7533</v>
      </c>
      <c r="K1428" t="s">
        <v>982</v>
      </c>
      <c r="L1428" t="s">
        <v>21</v>
      </c>
      <c r="M1428" t="s">
        <v>983</v>
      </c>
      <c r="N1428">
        <v>2021</v>
      </c>
      <c r="O1428" t="s">
        <v>969</v>
      </c>
      <c r="P1428" t="s">
        <v>43</v>
      </c>
      <c r="Q1428" t="s">
        <v>43</v>
      </c>
      <c r="R1428" t="s">
        <v>43</v>
      </c>
    </row>
    <row r="1429" spans="1:18" ht="17.25" customHeight="1">
      <c r="A1429" t="s">
        <v>964</v>
      </c>
      <c r="B1429" t="s">
        <v>646</v>
      </c>
      <c r="C1429" s="2" t="s">
        <v>1561</v>
      </c>
      <c r="D1429" t="s">
        <v>37</v>
      </c>
      <c r="E1429" t="str">
        <f>+IF(COUNTIF('List most widespread'!$F$1:$F$37, DB_crossborder[[#This Row],[Occupation title (text)]])&gt;0, "YES", "NO")</f>
        <v>NO</v>
      </c>
      <c r="G1429" t="s">
        <v>966</v>
      </c>
      <c r="H1429" s="6">
        <v>7224</v>
      </c>
      <c r="I1429" s="6">
        <v>7534</v>
      </c>
      <c r="J1429" s="11">
        <v>7534</v>
      </c>
      <c r="K1429" t="s">
        <v>982</v>
      </c>
      <c r="L1429" t="s">
        <v>21</v>
      </c>
      <c r="M1429" t="s">
        <v>983</v>
      </c>
      <c r="N1429">
        <v>2021</v>
      </c>
      <c r="O1429" t="s">
        <v>969</v>
      </c>
      <c r="P1429" t="s">
        <v>43</v>
      </c>
      <c r="Q1429" t="s">
        <v>43</v>
      </c>
      <c r="R1429" t="s">
        <v>43</v>
      </c>
    </row>
    <row r="1430" spans="1:18" ht="17.25" customHeight="1">
      <c r="A1430" t="s">
        <v>964</v>
      </c>
      <c r="B1430" t="s">
        <v>648</v>
      </c>
      <c r="C1430" s="2" t="s">
        <v>1561</v>
      </c>
      <c r="D1430" t="s">
        <v>37</v>
      </c>
      <c r="E1430" t="str">
        <f>+IF(COUNTIF('List most widespread'!$F$1:$F$37, DB_crossborder[[#This Row],[Occupation title (text)]])&gt;0, "YES", "NO")</f>
        <v>NO</v>
      </c>
      <c r="G1430" t="s">
        <v>966</v>
      </c>
      <c r="H1430" s="6">
        <v>7214</v>
      </c>
      <c r="I1430" s="6">
        <v>7535</v>
      </c>
      <c r="J1430" s="11">
        <v>7535</v>
      </c>
      <c r="K1430" t="s">
        <v>982</v>
      </c>
      <c r="L1430" t="s">
        <v>21</v>
      </c>
      <c r="M1430" t="s">
        <v>983</v>
      </c>
      <c r="N1430">
        <v>2021</v>
      </c>
      <c r="O1430" t="s">
        <v>969</v>
      </c>
      <c r="P1430" t="s">
        <v>43</v>
      </c>
      <c r="Q1430" t="s">
        <v>43</v>
      </c>
      <c r="R1430" t="s">
        <v>43</v>
      </c>
    </row>
    <row r="1431" spans="1:18" ht="17.25" customHeight="1">
      <c r="A1431" t="s">
        <v>964</v>
      </c>
      <c r="B1431" t="s">
        <v>650</v>
      </c>
      <c r="C1431" s="2" t="s">
        <v>1561</v>
      </c>
      <c r="D1431" t="s">
        <v>37</v>
      </c>
      <c r="E1431" t="str">
        <f>+IF(COUNTIF('List most widespread'!$F$1:$F$37, DB_crossborder[[#This Row],[Occupation title (text)]])&gt;0, "YES", "NO")</f>
        <v>NO</v>
      </c>
      <c r="G1431" t="s">
        <v>966</v>
      </c>
      <c r="H1431" s="6">
        <v>7217</v>
      </c>
      <c r="I1431" s="6">
        <v>7536</v>
      </c>
      <c r="J1431" s="11">
        <v>7536</v>
      </c>
      <c r="K1431" t="s">
        <v>982</v>
      </c>
      <c r="L1431" t="s">
        <v>21</v>
      </c>
      <c r="M1431" t="s">
        <v>983</v>
      </c>
      <c r="N1431">
        <v>2021</v>
      </c>
      <c r="O1431" t="s">
        <v>969</v>
      </c>
      <c r="P1431" t="s">
        <v>43</v>
      </c>
      <c r="Q1431" t="s">
        <v>43</v>
      </c>
      <c r="R1431" t="s">
        <v>43</v>
      </c>
    </row>
    <row r="1432" spans="1:18" ht="17.25" customHeight="1">
      <c r="A1432" t="s">
        <v>964</v>
      </c>
      <c r="B1432" t="s">
        <v>994</v>
      </c>
      <c r="C1432" s="2" t="s">
        <v>1561</v>
      </c>
      <c r="D1432" t="s">
        <v>37</v>
      </c>
      <c r="E1432" t="str">
        <f>+IF(COUNTIF('List most widespread'!$F$1:$F$37, DB_crossborder[[#This Row],[Occupation title (text)]])&gt;0, "YES", "NO")</f>
        <v>NO</v>
      </c>
      <c r="G1432" t="s">
        <v>966</v>
      </c>
      <c r="H1432" s="6">
        <v>7913</v>
      </c>
      <c r="I1432" s="6">
        <v>7542</v>
      </c>
      <c r="J1432" s="11">
        <v>7542</v>
      </c>
      <c r="K1432" t="s">
        <v>982</v>
      </c>
      <c r="L1432" t="s">
        <v>21</v>
      </c>
      <c r="M1432" t="s">
        <v>983</v>
      </c>
      <c r="N1432">
        <v>2021</v>
      </c>
      <c r="O1432" t="s">
        <v>969</v>
      </c>
      <c r="P1432" t="s">
        <v>43</v>
      </c>
      <c r="Q1432" t="s">
        <v>43</v>
      </c>
      <c r="R1432" t="s">
        <v>43</v>
      </c>
    </row>
    <row r="1433" spans="1:18" ht="17.25" customHeight="1">
      <c r="A1433" t="s">
        <v>964</v>
      </c>
      <c r="B1433" t="s">
        <v>654</v>
      </c>
      <c r="C1433" s="1" t="s">
        <v>1564</v>
      </c>
      <c r="D1433" t="s">
        <v>37</v>
      </c>
      <c r="E1433" t="str">
        <f>+IF(COUNTIF('List most widespread'!$F$1:$F$37, DB_crossborder[[#This Row],[Occupation title (text)]])&gt;0, "YES", "NO")</f>
        <v>NO</v>
      </c>
      <c r="G1433" t="s">
        <v>966</v>
      </c>
      <c r="H1433" s="6">
        <v>8312</v>
      </c>
      <c r="I1433" s="6">
        <v>8113</v>
      </c>
      <c r="J1433" s="11">
        <v>8113</v>
      </c>
      <c r="K1433" t="s">
        <v>982</v>
      </c>
      <c r="L1433" t="s">
        <v>278</v>
      </c>
      <c r="M1433" t="s">
        <v>983</v>
      </c>
      <c r="N1433">
        <v>2021</v>
      </c>
      <c r="O1433" t="s">
        <v>969</v>
      </c>
      <c r="P1433" t="s">
        <v>43</v>
      </c>
      <c r="Q1433" t="s">
        <v>43</v>
      </c>
      <c r="R1433" t="s">
        <v>43</v>
      </c>
    </row>
    <row r="1434" spans="1:18" ht="17.25" customHeight="1">
      <c r="A1434" t="s">
        <v>964</v>
      </c>
      <c r="B1434" t="s">
        <v>656</v>
      </c>
      <c r="C1434" s="1" t="s">
        <v>1564</v>
      </c>
      <c r="D1434" t="s">
        <v>37</v>
      </c>
      <c r="E1434" t="str">
        <f>+IF(COUNTIF('List most widespread'!$F$1:$F$37, DB_crossborder[[#This Row],[Occupation title (text)]])&gt;0, "YES", "NO")</f>
        <v>NO</v>
      </c>
      <c r="G1434" t="s">
        <v>966</v>
      </c>
      <c r="H1434" s="6">
        <v>8151</v>
      </c>
      <c r="I1434" s="6">
        <v>8121</v>
      </c>
      <c r="J1434" s="11">
        <v>8121</v>
      </c>
      <c r="K1434" t="s">
        <v>982</v>
      </c>
      <c r="L1434" t="s">
        <v>278</v>
      </c>
      <c r="M1434" t="s">
        <v>983</v>
      </c>
      <c r="N1434">
        <v>2021</v>
      </c>
      <c r="O1434" t="s">
        <v>969</v>
      </c>
      <c r="P1434" t="s">
        <v>43</v>
      </c>
      <c r="Q1434" t="s">
        <v>43</v>
      </c>
      <c r="R1434" t="s">
        <v>43</v>
      </c>
    </row>
    <row r="1435" spans="1:18" ht="17.25" customHeight="1">
      <c r="A1435" t="s">
        <v>964</v>
      </c>
      <c r="B1435" t="s">
        <v>658</v>
      </c>
      <c r="C1435" s="1" t="s">
        <v>1564</v>
      </c>
      <c r="D1435" t="s">
        <v>37</v>
      </c>
      <c r="E1435" t="str">
        <f>+IF(COUNTIF('List most widespread'!$F$1:$F$37, DB_crossborder[[#This Row],[Occupation title (text)]])&gt;0, "YES", "NO")</f>
        <v>NO</v>
      </c>
      <c r="G1435" t="s">
        <v>966</v>
      </c>
      <c r="H1435" s="6">
        <v>8137</v>
      </c>
      <c r="I1435" s="6">
        <v>8132</v>
      </c>
      <c r="J1435" s="11">
        <v>8132</v>
      </c>
      <c r="K1435" t="s">
        <v>982</v>
      </c>
      <c r="L1435" t="s">
        <v>21</v>
      </c>
      <c r="M1435" t="s">
        <v>983</v>
      </c>
      <c r="N1435">
        <v>2021</v>
      </c>
      <c r="O1435" t="s">
        <v>969</v>
      </c>
      <c r="P1435" t="s">
        <v>43</v>
      </c>
      <c r="Q1435" t="s">
        <v>43</v>
      </c>
      <c r="R1435" t="s">
        <v>43</v>
      </c>
    </row>
    <row r="1436" spans="1:18" ht="17.25" customHeight="1">
      <c r="A1436" t="s">
        <v>964</v>
      </c>
      <c r="B1436" t="s">
        <v>974</v>
      </c>
      <c r="C1436" s="1" t="s">
        <v>1564</v>
      </c>
      <c r="D1436" t="s">
        <v>37</v>
      </c>
      <c r="E1436" t="str">
        <f>+IF(COUNTIF('List most widespread'!$F$1:$F$37, DB_crossborder[[#This Row],[Occupation title (text)]])&gt;0, "YES", "NO")</f>
        <v>NO</v>
      </c>
      <c r="G1436" t="s">
        <v>966</v>
      </c>
      <c r="H1436" s="6">
        <v>8121</v>
      </c>
      <c r="I1436" s="6">
        <v>8151</v>
      </c>
      <c r="J1436" s="11">
        <v>8151</v>
      </c>
      <c r="K1436" t="s">
        <v>982</v>
      </c>
      <c r="L1436" t="s">
        <v>278</v>
      </c>
      <c r="M1436" t="s">
        <v>983</v>
      </c>
      <c r="N1436">
        <v>2021</v>
      </c>
      <c r="O1436" t="s">
        <v>969</v>
      </c>
      <c r="P1436" t="s">
        <v>43</v>
      </c>
      <c r="Q1436" t="s">
        <v>43</v>
      </c>
      <c r="R1436" t="s">
        <v>43</v>
      </c>
    </row>
    <row r="1437" spans="1:18" ht="17.25" customHeight="1">
      <c r="A1437" t="s">
        <v>964</v>
      </c>
      <c r="B1437" t="s">
        <v>746</v>
      </c>
      <c r="C1437" s="1" t="s">
        <v>1564</v>
      </c>
      <c r="D1437" t="s">
        <v>37</v>
      </c>
      <c r="E1437" t="str">
        <f>+IF(COUNTIF('List most widespread'!$F$1:$F$37, DB_crossborder[[#This Row],[Occupation title (text)]])&gt;0, "YES", "NO")</f>
        <v>NO</v>
      </c>
      <c r="G1437" t="s">
        <v>966</v>
      </c>
      <c r="H1437" s="6">
        <v>8122</v>
      </c>
      <c r="I1437" s="6">
        <v>8153</v>
      </c>
      <c r="J1437" s="11">
        <v>8153</v>
      </c>
      <c r="K1437" t="s">
        <v>982</v>
      </c>
      <c r="L1437" t="s">
        <v>21</v>
      </c>
      <c r="M1437" t="s">
        <v>983</v>
      </c>
      <c r="N1437">
        <v>2021</v>
      </c>
      <c r="O1437" t="s">
        <v>969</v>
      </c>
      <c r="P1437" t="s">
        <v>43</v>
      </c>
      <c r="Q1437" t="s">
        <v>43</v>
      </c>
      <c r="R1437" t="s">
        <v>43</v>
      </c>
    </row>
    <row r="1438" spans="1:18" ht="17.25" customHeight="1">
      <c r="A1438" t="s">
        <v>964</v>
      </c>
      <c r="B1438" t="s">
        <v>1002</v>
      </c>
      <c r="C1438" s="1" t="s">
        <v>1564</v>
      </c>
      <c r="D1438" t="s">
        <v>37</v>
      </c>
      <c r="E1438" t="str">
        <f>+IF(COUNTIF('List most widespread'!$F$1:$F$37, DB_crossborder[[#This Row],[Occupation title (text)]])&gt;0, "YES", "NO")</f>
        <v>NO</v>
      </c>
      <c r="G1438" t="s">
        <v>966</v>
      </c>
      <c r="H1438" s="6">
        <v>8123</v>
      </c>
      <c r="I1438" s="6">
        <v>8155</v>
      </c>
      <c r="J1438" s="11">
        <v>8155</v>
      </c>
      <c r="K1438" t="s">
        <v>982</v>
      </c>
      <c r="L1438" t="s">
        <v>278</v>
      </c>
      <c r="M1438" t="s">
        <v>983</v>
      </c>
      <c r="N1438">
        <v>2021</v>
      </c>
      <c r="O1438" t="s">
        <v>969</v>
      </c>
      <c r="P1438" t="s">
        <v>43</v>
      </c>
      <c r="Q1438" t="s">
        <v>43</v>
      </c>
      <c r="R1438" t="s">
        <v>43</v>
      </c>
    </row>
    <row r="1439" spans="1:18" ht="17.25" customHeight="1">
      <c r="A1439" t="s">
        <v>964</v>
      </c>
      <c r="B1439" t="s">
        <v>998</v>
      </c>
      <c r="C1439" s="1" t="s">
        <v>1564</v>
      </c>
      <c r="D1439" t="s">
        <v>37</v>
      </c>
      <c r="E1439" t="str">
        <f>+IF(COUNTIF('List most widespread'!$F$1:$F$37, DB_crossborder[[#This Row],[Occupation title (text)]])&gt;0, "YES", "NO")</f>
        <v>NO</v>
      </c>
      <c r="G1439" t="s">
        <v>966</v>
      </c>
      <c r="H1439" s="6">
        <v>8124</v>
      </c>
      <c r="I1439" s="6">
        <v>8156</v>
      </c>
      <c r="J1439" s="11">
        <v>8156</v>
      </c>
      <c r="K1439" t="s">
        <v>982</v>
      </c>
      <c r="L1439" t="s">
        <v>55</v>
      </c>
      <c r="M1439" t="s">
        <v>983</v>
      </c>
      <c r="N1439">
        <v>2021</v>
      </c>
      <c r="O1439" t="s">
        <v>969</v>
      </c>
      <c r="P1439" t="s">
        <v>43</v>
      </c>
      <c r="Q1439" t="s">
        <v>43</v>
      </c>
      <c r="R1439" t="s">
        <v>43</v>
      </c>
    </row>
    <row r="1440" spans="1:18" ht="17.25" customHeight="1">
      <c r="A1440" t="s">
        <v>964</v>
      </c>
      <c r="B1440" t="s">
        <v>666</v>
      </c>
      <c r="C1440" s="1" t="s">
        <v>1564</v>
      </c>
      <c r="D1440" t="s">
        <v>37</v>
      </c>
      <c r="E1440" t="str">
        <f>+IF(COUNTIF('List most widespread'!$F$1:$F$37, DB_crossborder[[#This Row],[Occupation title (text)]])&gt;0, "YES", "NO")</f>
        <v>NO</v>
      </c>
      <c r="G1440" t="s">
        <v>966</v>
      </c>
      <c r="H1440" s="6">
        <v>7115</v>
      </c>
      <c r="I1440" s="6">
        <v>8160</v>
      </c>
      <c r="J1440" s="11">
        <v>8160</v>
      </c>
      <c r="K1440" t="s">
        <v>982</v>
      </c>
      <c r="L1440" t="s">
        <v>55</v>
      </c>
      <c r="M1440" t="s">
        <v>983</v>
      </c>
      <c r="N1440">
        <v>2021</v>
      </c>
      <c r="O1440" t="s">
        <v>969</v>
      </c>
      <c r="P1440" t="s">
        <v>43</v>
      </c>
      <c r="Q1440" t="s">
        <v>43</v>
      </c>
      <c r="R1440" t="s">
        <v>43</v>
      </c>
    </row>
    <row r="1441" spans="1:18" ht="17.25" customHeight="1">
      <c r="A1441" t="s">
        <v>964</v>
      </c>
      <c r="B1441" t="s">
        <v>281</v>
      </c>
      <c r="C1441" s="1" t="s">
        <v>1564</v>
      </c>
      <c r="D1441" t="s">
        <v>37</v>
      </c>
      <c r="E1441" t="str">
        <f>+IF(COUNTIF('List most widespread'!$F$1:$F$37, DB_crossborder[[#This Row],[Occupation title (text)]])&gt;0, "YES", "NO")</f>
        <v>NO</v>
      </c>
      <c r="G1441" t="s">
        <v>966</v>
      </c>
      <c r="H1441" s="6">
        <v>8125</v>
      </c>
      <c r="I1441" s="6">
        <v>8172</v>
      </c>
      <c r="J1441" s="11">
        <v>8172</v>
      </c>
      <c r="K1441" t="s">
        <v>982</v>
      </c>
      <c r="L1441" t="s">
        <v>21</v>
      </c>
      <c r="M1441" t="s">
        <v>983</v>
      </c>
      <c r="N1441">
        <v>2021</v>
      </c>
      <c r="O1441" t="s">
        <v>969</v>
      </c>
      <c r="P1441" t="s">
        <v>43</v>
      </c>
      <c r="Q1441" t="s">
        <v>43</v>
      </c>
      <c r="R1441" t="s">
        <v>43</v>
      </c>
    </row>
    <row r="1442" spans="1:18" ht="17.25" customHeight="1">
      <c r="A1442" t="s">
        <v>964</v>
      </c>
      <c r="B1442" t="s">
        <v>670</v>
      </c>
      <c r="C1442" s="1" t="s">
        <v>1564</v>
      </c>
      <c r="D1442" t="s">
        <v>37</v>
      </c>
      <c r="E1442" t="str">
        <f>+IF(COUNTIF('List most widespread'!$F$1:$F$37, DB_crossborder[[#This Row],[Occupation title (text)]])&gt;0, "YES", "NO")</f>
        <v>NO</v>
      </c>
      <c r="G1442" t="s">
        <v>966</v>
      </c>
      <c r="H1442" s="6">
        <v>8325</v>
      </c>
      <c r="I1442" s="6">
        <v>8183</v>
      </c>
      <c r="J1442" s="11">
        <v>8183</v>
      </c>
      <c r="K1442" t="s">
        <v>982</v>
      </c>
      <c r="L1442" t="s">
        <v>21</v>
      </c>
      <c r="M1442" t="s">
        <v>983</v>
      </c>
      <c r="N1442">
        <v>2021</v>
      </c>
      <c r="O1442" t="s">
        <v>969</v>
      </c>
      <c r="P1442" t="s">
        <v>43</v>
      </c>
      <c r="Q1442" t="s">
        <v>43</v>
      </c>
      <c r="R1442" t="s">
        <v>43</v>
      </c>
    </row>
    <row r="1443" spans="1:18" ht="17.25" customHeight="1">
      <c r="A1443" t="s">
        <v>964</v>
      </c>
      <c r="B1443" t="s">
        <v>757</v>
      </c>
      <c r="C1443" s="1" t="s">
        <v>1564</v>
      </c>
      <c r="D1443" t="s">
        <v>37</v>
      </c>
      <c r="E1443" t="str">
        <f>+IF(COUNTIF('List most widespread'!$F$1:$F$37, DB_crossborder[[#This Row],[Occupation title (text)]])&gt;0, "YES", "NO")</f>
        <v>NO</v>
      </c>
      <c r="G1443" t="s">
        <v>966</v>
      </c>
      <c r="H1443" s="6">
        <v>8326</v>
      </c>
      <c r="I1443" s="6">
        <v>8189</v>
      </c>
      <c r="J1443" s="11">
        <v>8189</v>
      </c>
      <c r="K1443" t="s">
        <v>982</v>
      </c>
      <c r="L1443" t="s">
        <v>278</v>
      </c>
      <c r="M1443" t="s">
        <v>983</v>
      </c>
      <c r="N1443">
        <v>2021</v>
      </c>
      <c r="O1443" t="s">
        <v>969</v>
      </c>
      <c r="P1443" t="s">
        <v>43</v>
      </c>
      <c r="Q1443" t="s">
        <v>43</v>
      </c>
      <c r="R1443" t="s">
        <v>43</v>
      </c>
    </row>
    <row r="1444" spans="1:18" ht="17.25" customHeight="1">
      <c r="A1444" t="s">
        <v>964</v>
      </c>
      <c r="B1444" t="s">
        <v>759</v>
      </c>
      <c r="C1444" s="1" t="s">
        <v>1564</v>
      </c>
      <c r="D1444" t="s">
        <v>37</v>
      </c>
      <c r="E1444" t="str">
        <f>+IF(COUNTIF('List most widespread'!$F$1:$F$37, DB_crossborder[[#This Row],[Occupation title (text)]])&gt;0, "YES", "NO")</f>
        <v>NO</v>
      </c>
      <c r="G1444" t="s">
        <v>966</v>
      </c>
      <c r="H1444" s="6">
        <v>8211</v>
      </c>
      <c r="I1444" s="6">
        <v>8211</v>
      </c>
      <c r="J1444" s="11">
        <v>8211</v>
      </c>
      <c r="K1444" t="s">
        <v>982</v>
      </c>
      <c r="L1444" t="s">
        <v>21</v>
      </c>
      <c r="M1444" t="s">
        <v>983</v>
      </c>
      <c r="N1444">
        <v>2021</v>
      </c>
      <c r="O1444" t="s">
        <v>969</v>
      </c>
      <c r="P1444" t="s">
        <v>43</v>
      </c>
      <c r="Q1444" t="s">
        <v>43</v>
      </c>
      <c r="R1444" t="s">
        <v>43</v>
      </c>
    </row>
    <row r="1445" spans="1:18" ht="17.25" customHeight="1">
      <c r="A1445" t="s">
        <v>964</v>
      </c>
      <c r="B1445" t="s">
        <v>472</v>
      </c>
      <c r="C1445" s="1" t="s">
        <v>1564</v>
      </c>
      <c r="D1445" t="s">
        <v>37</v>
      </c>
      <c r="E1445" t="str">
        <f>+IF(COUNTIF('List most widespread'!$F$1:$F$37, DB_crossborder[[#This Row],[Occupation title (text)]])&gt;0, "YES", "NO")</f>
        <v>NO</v>
      </c>
      <c r="G1445" t="s">
        <v>966</v>
      </c>
      <c r="H1445" s="6">
        <v>8416</v>
      </c>
      <c r="I1445" s="6">
        <v>8322</v>
      </c>
      <c r="J1445" s="11">
        <v>8322</v>
      </c>
      <c r="K1445" t="s">
        <v>982</v>
      </c>
      <c r="L1445" t="s">
        <v>278</v>
      </c>
      <c r="M1445" t="s">
        <v>983</v>
      </c>
      <c r="N1445">
        <v>2021</v>
      </c>
      <c r="O1445" t="s">
        <v>969</v>
      </c>
      <c r="P1445" t="s">
        <v>43</v>
      </c>
      <c r="Q1445" t="s">
        <v>43</v>
      </c>
      <c r="R1445" t="s">
        <v>43</v>
      </c>
    </row>
    <row r="1446" spans="1:18" ht="17.25" customHeight="1">
      <c r="A1446" t="s">
        <v>964</v>
      </c>
      <c r="B1446" t="s">
        <v>681</v>
      </c>
      <c r="C1446" s="1" t="s">
        <v>1564</v>
      </c>
      <c r="D1446" t="s">
        <v>37</v>
      </c>
      <c r="E1446" t="str">
        <f>+IF(COUNTIF('List most widespread'!$F$1:$F$37, DB_crossborder[[#This Row],[Occupation title (text)]])&gt;0, "YES", "NO")</f>
        <v>NO</v>
      </c>
      <c r="G1446" t="s">
        <v>966</v>
      </c>
      <c r="H1446" s="6">
        <v>8417</v>
      </c>
      <c r="I1446" s="6">
        <v>8332</v>
      </c>
      <c r="J1446" s="11">
        <v>8332</v>
      </c>
      <c r="K1446" t="s">
        <v>982</v>
      </c>
      <c r="L1446" t="s">
        <v>278</v>
      </c>
      <c r="M1446" t="s">
        <v>983</v>
      </c>
      <c r="N1446">
        <v>2021</v>
      </c>
      <c r="O1446" t="s">
        <v>969</v>
      </c>
      <c r="P1446" t="s">
        <v>43</v>
      </c>
      <c r="Q1446" t="s">
        <v>43</v>
      </c>
      <c r="R1446" t="s">
        <v>43</v>
      </c>
    </row>
    <row r="1447" spans="1:18" ht="17.25" customHeight="1">
      <c r="A1447" t="s">
        <v>964</v>
      </c>
      <c r="B1447" t="s">
        <v>683</v>
      </c>
      <c r="C1447" s="1" t="s">
        <v>1564</v>
      </c>
      <c r="D1447" t="s">
        <v>37</v>
      </c>
      <c r="E1447" t="str">
        <f>+IF(COUNTIF('List most widespread'!$F$1:$F$37, DB_crossborder[[#This Row],[Occupation title (text)]])&gt;0, "YES", "NO")</f>
        <v>NO</v>
      </c>
      <c r="G1447" t="s">
        <v>966</v>
      </c>
      <c r="H1447" s="6">
        <v>8422</v>
      </c>
      <c r="I1447" s="6">
        <v>8342</v>
      </c>
      <c r="J1447" s="11">
        <v>8342</v>
      </c>
      <c r="K1447" t="s">
        <v>982</v>
      </c>
      <c r="L1447" t="s">
        <v>55</v>
      </c>
      <c r="M1447" t="s">
        <v>983</v>
      </c>
      <c r="N1447">
        <v>2021</v>
      </c>
      <c r="O1447" t="s">
        <v>969</v>
      </c>
      <c r="P1447" t="s">
        <v>43</v>
      </c>
      <c r="Q1447" t="s">
        <v>43</v>
      </c>
      <c r="R1447" t="s">
        <v>43</v>
      </c>
    </row>
    <row r="1448" spans="1:18" ht="17.25" customHeight="1">
      <c r="A1448" t="s">
        <v>964</v>
      </c>
      <c r="B1448" t="s">
        <v>686</v>
      </c>
      <c r="C1448" s="1" t="s">
        <v>1564</v>
      </c>
      <c r="D1448" t="s">
        <v>37</v>
      </c>
      <c r="E1448" t="str">
        <f>+IF(COUNTIF('List most widespread'!$F$1:$F$37, DB_crossborder[[#This Row],[Occupation title (text)]])&gt;0, "YES", "NO")</f>
        <v>NO</v>
      </c>
      <c r="G1448" t="s">
        <v>966</v>
      </c>
      <c r="H1448" s="6">
        <v>8425</v>
      </c>
      <c r="I1448" s="6">
        <v>8344</v>
      </c>
      <c r="J1448" s="11">
        <v>8344</v>
      </c>
      <c r="K1448" t="s">
        <v>982</v>
      </c>
      <c r="L1448" t="s">
        <v>21</v>
      </c>
      <c r="M1448" t="s">
        <v>983</v>
      </c>
      <c r="N1448">
        <v>2021</v>
      </c>
      <c r="O1448" t="s">
        <v>969</v>
      </c>
      <c r="P1448" t="s">
        <v>43</v>
      </c>
      <c r="Q1448" t="s">
        <v>43</v>
      </c>
      <c r="R1448" t="s">
        <v>43</v>
      </c>
    </row>
    <row r="1449" spans="1:18" ht="17.25" customHeight="1">
      <c r="A1449" t="s">
        <v>964</v>
      </c>
      <c r="B1449" t="s">
        <v>243</v>
      </c>
      <c r="C1449" s="1" t="s">
        <v>1565</v>
      </c>
      <c r="D1449" t="s">
        <v>37</v>
      </c>
      <c r="E1449" t="str">
        <f>+IF(COUNTIF('List most widespread'!$F$1:$F$37, DB_crossborder[[#This Row],[Occupation title (text)]])&gt;0, "YES", "NO")</f>
        <v>NO</v>
      </c>
      <c r="G1449" t="s">
        <v>966</v>
      </c>
      <c r="H1449" s="6">
        <v>9111</v>
      </c>
      <c r="I1449" s="6">
        <v>9111</v>
      </c>
      <c r="J1449" s="11">
        <v>9111</v>
      </c>
      <c r="K1449" t="s">
        <v>982</v>
      </c>
      <c r="L1449" t="s">
        <v>278</v>
      </c>
      <c r="M1449" t="s">
        <v>983</v>
      </c>
      <c r="N1449">
        <v>2021</v>
      </c>
      <c r="O1449" t="s">
        <v>969</v>
      </c>
      <c r="P1449" t="s">
        <v>43</v>
      </c>
      <c r="Q1449" t="s">
        <v>43</v>
      </c>
      <c r="R1449" t="s">
        <v>43</v>
      </c>
    </row>
    <row r="1450" spans="1:18" ht="17.25" customHeight="1">
      <c r="A1450" t="s">
        <v>964</v>
      </c>
      <c r="B1450" t="s">
        <v>676</v>
      </c>
      <c r="C1450" s="1" t="s">
        <v>1565</v>
      </c>
      <c r="D1450" t="s">
        <v>37</v>
      </c>
      <c r="E1450" t="str">
        <f>+IF(COUNTIF('List most widespread'!$F$1:$F$37, DB_crossborder[[#This Row],[Occupation title (text)]])&gt;0, "YES", "NO")</f>
        <v>YES</v>
      </c>
      <c r="G1450" t="s">
        <v>966</v>
      </c>
      <c r="H1450" s="6">
        <v>9112</v>
      </c>
      <c r="I1450" s="6">
        <v>9112</v>
      </c>
      <c r="J1450" s="11">
        <v>9112</v>
      </c>
      <c r="K1450" t="s">
        <v>982</v>
      </c>
      <c r="L1450" t="s">
        <v>278</v>
      </c>
      <c r="M1450" t="s">
        <v>983</v>
      </c>
      <c r="N1450">
        <v>2021</v>
      </c>
      <c r="O1450" t="s">
        <v>969</v>
      </c>
      <c r="P1450" t="s">
        <v>43</v>
      </c>
      <c r="Q1450" t="s">
        <v>43</v>
      </c>
      <c r="R1450" t="s">
        <v>43</v>
      </c>
    </row>
    <row r="1451" spans="1:18" ht="17.25" customHeight="1">
      <c r="A1451" t="s">
        <v>964</v>
      </c>
      <c r="B1451" t="s">
        <v>996</v>
      </c>
      <c r="C1451" s="1" t="s">
        <v>1565</v>
      </c>
      <c r="D1451" t="s">
        <v>37</v>
      </c>
      <c r="E1451" t="str">
        <f>+IF(COUNTIF('List most widespread'!$F$1:$F$37, DB_crossborder[[#This Row],[Occupation title (text)]])&gt;0, "YES", "NO")</f>
        <v>NO</v>
      </c>
      <c r="G1451" t="s">
        <v>966</v>
      </c>
      <c r="H1451" s="6">
        <v>9332</v>
      </c>
      <c r="I1451" s="6">
        <v>9215</v>
      </c>
      <c r="J1451" s="11">
        <v>9215</v>
      </c>
      <c r="K1451" t="s">
        <v>982</v>
      </c>
      <c r="L1451" t="s">
        <v>55</v>
      </c>
      <c r="M1451" t="s">
        <v>983</v>
      </c>
      <c r="N1451">
        <v>2021</v>
      </c>
      <c r="O1451" t="s">
        <v>969</v>
      </c>
      <c r="P1451" t="s">
        <v>43</v>
      </c>
      <c r="Q1451" t="s">
        <v>43</v>
      </c>
      <c r="R1451" t="s">
        <v>43</v>
      </c>
    </row>
    <row r="1452" spans="1:18" ht="17.25" customHeight="1">
      <c r="A1452" t="s">
        <v>964</v>
      </c>
      <c r="B1452" t="s">
        <v>977</v>
      </c>
      <c r="C1452" s="1" t="s">
        <v>1565</v>
      </c>
      <c r="D1452" t="s">
        <v>37</v>
      </c>
      <c r="E1452" t="str">
        <f>+IF(COUNTIF('List most widespread'!$F$1:$F$37, DB_crossborder[[#This Row],[Occupation title (text)]])&gt;0, "YES", "NO")</f>
        <v>YES</v>
      </c>
      <c r="G1452" t="s">
        <v>966</v>
      </c>
      <c r="H1452" s="6">
        <v>9225</v>
      </c>
      <c r="I1452" s="6">
        <v>9321</v>
      </c>
      <c r="J1452" s="11">
        <v>9321</v>
      </c>
      <c r="K1452" t="s">
        <v>982</v>
      </c>
      <c r="L1452" t="s">
        <v>278</v>
      </c>
      <c r="M1452" t="s">
        <v>983</v>
      </c>
      <c r="N1452">
        <v>2021</v>
      </c>
      <c r="O1452" t="s">
        <v>969</v>
      </c>
      <c r="P1452" t="s">
        <v>43</v>
      </c>
      <c r="Q1452" t="s">
        <v>43</v>
      </c>
      <c r="R1452" t="s">
        <v>43</v>
      </c>
    </row>
    <row r="1453" spans="1:18" ht="17.25" customHeight="1">
      <c r="A1453" t="s">
        <v>964</v>
      </c>
      <c r="B1453" t="s">
        <v>993</v>
      </c>
      <c r="C1453" s="1" t="s">
        <v>1565</v>
      </c>
      <c r="D1453" t="s">
        <v>37</v>
      </c>
      <c r="E1453" t="str">
        <f>+IF(COUNTIF('List most widespread'!$F$1:$F$37, DB_crossborder[[#This Row],[Occupation title (text)]])&gt;0, "YES", "NO")</f>
        <v>NO</v>
      </c>
      <c r="G1453" t="s">
        <v>966</v>
      </c>
      <c r="H1453" s="6">
        <v>9222</v>
      </c>
      <c r="I1453" s="6">
        <v>9332</v>
      </c>
      <c r="J1453" s="11">
        <v>9332</v>
      </c>
      <c r="K1453" t="s">
        <v>982</v>
      </c>
      <c r="L1453" t="s">
        <v>21</v>
      </c>
      <c r="M1453" t="s">
        <v>983</v>
      </c>
      <c r="N1453">
        <v>2021</v>
      </c>
      <c r="O1453" t="s">
        <v>969</v>
      </c>
      <c r="P1453" t="s">
        <v>43</v>
      </c>
      <c r="Q1453" t="s">
        <v>43</v>
      </c>
      <c r="R1453" t="s">
        <v>43</v>
      </c>
    </row>
    <row r="1454" spans="1:18" ht="17.25" customHeight="1">
      <c r="A1454" t="s">
        <v>964</v>
      </c>
      <c r="B1454" t="s">
        <v>707</v>
      </c>
      <c r="C1454" s="1" t="s">
        <v>1565</v>
      </c>
      <c r="D1454" t="s">
        <v>37</v>
      </c>
      <c r="E1454" t="str">
        <f>+IF(COUNTIF('List most widespread'!$F$1:$F$37, DB_crossborder[[#This Row],[Occupation title (text)]])&gt;0, "YES", "NO")</f>
        <v>NO</v>
      </c>
      <c r="G1454" t="s">
        <v>966</v>
      </c>
      <c r="H1454" s="6">
        <v>9223</v>
      </c>
      <c r="I1454" s="6">
        <v>9333</v>
      </c>
      <c r="J1454" s="11">
        <v>9333</v>
      </c>
      <c r="K1454" t="s">
        <v>982</v>
      </c>
      <c r="L1454" t="s">
        <v>278</v>
      </c>
      <c r="M1454" t="s">
        <v>983</v>
      </c>
      <c r="N1454">
        <v>2021</v>
      </c>
      <c r="O1454" t="s">
        <v>969</v>
      </c>
      <c r="P1454" t="s">
        <v>43</v>
      </c>
      <c r="Q1454" t="s">
        <v>43</v>
      </c>
      <c r="R1454" t="s">
        <v>43</v>
      </c>
    </row>
    <row r="1455" spans="1:18" ht="17.25" customHeight="1">
      <c r="A1455" t="s">
        <v>964</v>
      </c>
      <c r="B1455" t="s">
        <v>225</v>
      </c>
      <c r="C1455" s="1" t="s">
        <v>1565</v>
      </c>
      <c r="D1455" t="s">
        <v>37</v>
      </c>
      <c r="E1455" t="str">
        <f>+IF(COUNTIF('List most widespread'!$F$1:$F$37, DB_crossborder[[#This Row],[Occupation title (text)]])&gt;0, "YES", "NO")</f>
        <v>YES</v>
      </c>
      <c r="G1455" t="s">
        <v>966</v>
      </c>
      <c r="H1455" s="6">
        <v>9224</v>
      </c>
      <c r="I1455" s="6">
        <v>9334</v>
      </c>
      <c r="J1455" s="11">
        <v>9334</v>
      </c>
      <c r="K1455" t="s">
        <v>982</v>
      </c>
      <c r="L1455" t="s">
        <v>55</v>
      </c>
      <c r="M1455" t="s">
        <v>983</v>
      </c>
      <c r="N1455">
        <v>2021</v>
      </c>
      <c r="O1455" t="s">
        <v>969</v>
      </c>
      <c r="P1455" t="s">
        <v>43</v>
      </c>
      <c r="Q1455" t="s">
        <v>43</v>
      </c>
      <c r="R1455" t="s">
        <v>43</v>
      </c>
    </row>
    <row r="1456" spans="1:18" ht="17.25" customHeight="1">
      <c r="A1456" t="s">
        <v>964</v>
      </c>
      <c r="B1456" t="s">
        <v>39</v>
      </c>
      <c r="C1456" s="1" t="s">
        <v>1565</v>
      </c>
      <c r="D1456" t="s">
        <v>37</v>
      </c>
      <c r="E1456" t="str">
        <f>+IF(COUNTIF('List most widespread'!$F$1:$F$37, DB_crossborder[[#This Row],[Occupation title (text)]])&gt;0, "YES", "NO")</f>
        <v>YES</v>
      </c>
      <c r="G1456" t="s">
        <v>966</v>
      </c>
      <c r="H1456" s="6">
        <v>9235</v>
      </c>
      <c r="I1456" s="6">
        <v>9411</v>
      </c>
      <c r="J1456" s="11">
        <v>9411</v>
      </c>
      <c r="K1456" t="s">
        <v>982</v>
      </c>
      <c r="L1456" t="s">
        <v>278</v>
      </c>
      <c r="M1456" t="s">
        <v>983</v>
      </c>
      <c r="N1456">
        <v>2021</v>
      </c>
      <c r="O1456" t="s">
        <v>969</v>
      </c>
      <c r="P1456" t="s">
        <v>43</v>
      </c>
      <c r="Q1456" t="s">
        <v>43</v>
      </c>
      <c r="R1456" t="s">
        <v>43</v>
      </c>
    </row>
    <row r="1457" spans="1:19" ht="17.25" customHeight="1">
      <c r="A1457" t="s">
        <v>964</v>
      </c>
      <c r="B1457" t="s">
        <v>981</v>
      </c>
      <c r="C1457" s="1" t="s">
        <v>1565</v>
      </c>
      <c r="D1457" t="s">
        <v>37</v>
      </c>
      <c r="E1457" t="str">
        <f>+IF(COUNTIF('List most widespread'!$F$1:$F$37, DB_crossborder[[#This Row],[Occupation title (text)]])&gt;0, "YES", "NO")</f>
        <v>NO</v>
      </c>
      <c r="G1457" t="s">
        <v>966</v>
      </c>
      <c r="H1457" s="6">
        <v>9234</v>
      </c>
      <c r="I1457" s="6">
        <v>9621</v>
      </c>
      <c r="J1457" s="11">
        <v>9621</v>
      </c>
      <c r="K1457" t="s">
        <v>982</v>
      </c>
      <c r="L1457" t="s">
        <v>21</v>
      </c>
      <c r="M1457" t="s">
        <v>983</v>
      </c>
      <c r="N1457">
        <v>2021</v>
      </c>
      <c r="O1457" t="s">
        <v>969</v>
      </c>
      <c r="P1457" t="s">
        <v>43</v>
      </c>
      <c r="Q1457" t="s">
        <v>43</v>
      </c>
      <c r="R1457" t="s">
        <v>43</v>
      </c>
    </row>
    <row r="1458" spans="1:19" ht="17.25" customHeight="1">
      <c r="A1458" t="s">
        <v>964</v>
      </c>
      <c r="B1458" t="s">
        <v>283</v>
      </c>
      <c r="C1458" s="1" t="s">
        <v>1565</v>
      </c>
      <c r="D1458" t="s">
        <v>37</v>
      </c>
      <c r="E1458" t="str">
        <f>+IF(COUNTIF('List most widespread'!$F$1:$F$37, DB_crossborder[[#This Row],[Occupation title (text)]])&gt;0, "YES", "NO")</f>
        <v>YES</v>
      </c>
      <c r="G1458" t="s">
        <v>966</v>
      </c>
      <c r="H1458" s="6">
        <v>9237</v>
      </c>
      <c r="I1458" s="6">
        <v>9629</v>
      </c>
      <c r="J1458" s="11">
        <v>9629</v>
      </c>
      <c r="K1458" t="s">
        <v>982</v>
      </c>
      <c r="L1458" t="s">
        <v>21</v>
      </c>
      <c r="M1458" t="s">
        <v>983</v>
      </c>
      <c r="N1458">
        <v>2021</v>
      </c>
      <c r="O1458" t="s">
        <v>969</v>
      </c>
      <c r="P1458" t="s">
        <v>43</v>
      </c>
      <c r="Q1458" t="s">
        <v>43</v>
      </c>
      <c r="R1458" t="s">
        <v>43</v>
      </c>
    </row>
    <row r="1459" spans="1:19" ht="17.25" customHeight="1">
      <c r="A1459" t="s">
        <v>1552</v>
      </c>
      <c r="B1459" t="s">
        <v>324</v>
      </c>
      <c r="C1459" t="s">
        <v>1558</v>
      </c>
      <c r="D1459" t="s">
        <v>17</v>
      </c>
      <c r="E1459" t="str">
        <f>+IF(COUNTIF('List most widespread'!$A$1:$A$38, DB_crossborder[[#This Row],[Occupation title (text)]])&gt;0, "YES", "NO")</f>
        <v>NO</v>
      </c>
      <c r="F1459" t="s">
        <v>32</v>
      </c>
      <c r="G1459" t="s">
        <v>1696</v>
      </c>
      <c r="H1459" s="6" t="s">
        <v>1697</v>
      </c>
      <c r="I1459" s="6" t="s">
        <v>1698</v>
      </c>
      <c r="J1459" s="11">
        <v>2131</v>
      </c>
      <c r="K1459" t="s">
        <v>1699</v>
      </c>
      <c r="L1459" t="s">
        <v>1288</v>
      </c>
      <c r="M1459" t="s">
        <v>1700</v>
      </c>
      <c r="N1459">
        <v>2021</v>
      </c>
      <c r="O1459" t="s">
        <v>1701</v>
      </c>
      <c r="P1459" t="s">
        <v>25</v>
      </c>
      <c r="Q1459" t="s">
        <v>43</v>
      </c>
      <c r="R1459" t="s">
        <v>25</v>
      </c>
      <c r="S1459" t="s">
        <v>1702</v>
      </c>
    </row>
    <row r="1460" spans="1:19" ht="17.25" customHeight="1">
      <c r="A1460" t="s">
        <v>1552</v>
      </c>
      <c r="B1460" t="s">
        <v>1555</v>
      </c>
      <c r="C1460" t="s">
        <v>1558</v>
      </c>
      <c r="D1460" t="s">
        <v>17</v>
      </c>
      <c r="E1460" t="str">
        <f>+IF(COUNTIF('List most widespread'!$A$1:$A$38, DB_crossborder[[#This Row],[Occupation title (text)]])&gt;0, "YES", "NO")</f>
        <v>NO</v>
      </c>
      <c r="F1460" t="s">
        <v>32</v>
      </c>
      <c r="G1460" t="s">
        <v>1696</v>
      </c>
      <c r="H1460" s="6" t="s">
        <v>1703</v>
      </c>
      <c r="I1460" s="6" t="s">
        <v>1704</v>
      </c>
      <c r="J1460" s="11">
        <v>2132</v>
      </c>
      <c r="K1460" t="s">
        <v>1699</v>
      </c>
      <c r="L1460" t="s">
        <v>1288</v>
      </c>
      <c r="M1460" t="s">
        <v>1700</v>
      </c>
      <c r="N1460">
        <v>2021</v>
      </c>
      <c r="O1460" t="s">
        <v>1701</v>
      </c>
      <c r="P1460" t="s">
        <v>25</v>
      </c>
      <c r="Q1460" t="s">
        <v>43</v>
      </c>
      <c r="R1460" t="s">
        <v>25</v>
      </c>
      <c r="S1460" t="s">
        <v>1702</v>
      </c>
    </row>
    <row r="1461" spans="1:19" ht="17.25" customHeight="1">
      <c r="A1461" t="s">
        <v>1552</v>
      </c>
      <c r="B1461" t="s">
        <v>326</v>
      </c>
      <c r="C1461" t="s">
        <v>1558</v>
      </c>
      <c r="D1461" t="s">
        <v>17</v>
      </c>
      <c r="E1461" t="str">
        <f>+IF(COUNTIF('List most widespread'!$A$1:$A$38, DB_crossborder[[#This Row],[Occupation title (text)]])&gt;0, "YES", "NO")</f>
        <v>NO</v>
      </c>
      <c r="F1461" t="s">
        <v>32</v>
      </c>
      <c r="G1461" t="s">
        <v>1696</v>
      </c>
      <c r="H1461" s="6" t="s">
        <v>1705</v>
      </c>
      <c r="I1461" s="6" t="s">
        <v>1706</v>
      </c>
      <c r="J1461" s="11">
        <v>2133</v>
      </c>
      <c r="K1461" t="s">
        <v>1699</v>
      </c>
      <c r="L1461" t="s">
        <v>1288</v>
      </c>
      <c r="M1461" t="s">
        <v>1700</v>
      </c>
      <c r="N1461">
        <v>2021</v>
      </c>
      <c r="O1461" t="s">
        <v>1701</v>
      </c>
      <c r="P1461" t="s">
        <v>25</v>
      </c>
      <c r="Q1461" t="s">
        <v>43</v>
      </c>
      <c r="R1461" t="s">
        <v>25</v>
      </c>
      <c r="S1461" t="s">
        <v>1702</v>
      </c>
    </row>
    <row r="1462" spans="1:19" ht="17.25" customHeight="1">
      <c r="A1462" t="s">
        <v>1552</v>
      </c>
      <c r="B1462" t="s">
        <v>329</v>
      </c>
      <c r="C1462" t="s">
        <v>1558</v>
      </c>
      <c r="D1462" t="s">
        <v>17</v>
      </c>
      <c r="E1462" t="str">
        <f>+IF(COUNTIF('List most widespread'!$A$1:$A$38, DB_crossborder[[#This Row],[Occupation title (text)]])&gt;0, "YES", "NO")</f>
        <v>NO</v>
      </c>
      <c r="F1462" t="s">
        <v>32</v>
      </c>
      <c r="G1462" t="s">
        <v>1696</v>
      </c>
      <c r="H1462" s="6" t="s">
        <v>1707</v>
      </c>
      <c r="I1462" s="6">
        <v>2141</v>
      </c>
      <c r="J1462" s="11">
        <v>2141</v>
      </c>
      <c r="K1462" t="s">
        <v>1708</v>
      </c>
      <c r="L1462" t="s">
        <v>1288</v>
      </c>
      <c r="M1462" t="s">
        <v>1700</v>
      </c>
      <c r="N1462">
        <v>2021</v>
      </c>
      <c r="O1462" t="s">
        <v>1709</v>
      </c>
      <c r="P1462" t="s">
        <v>43</v>
      </c>
      <c r="Q1462" t="s">
        <v>43</v>
      </c>
      <c r="R1462" t="s">
        <v>25</v>
      </c>
      <c r="S1462" t="s">
        <v>1710</v>
      </c>
    </row>
    <row r="1463" spans="1:19" ht="17.25" customHeight="1">
      <c r="A1463" t="s">
        <v>1552</v>
      </c>
      <c r="B1463" t="s">
        <v>335</v>
      </c>
      <c r="C1463" t="s">
        <v>1558</v>
      </c>
      <c r="D1463" t="s">
        <v>17</v>
      </c>
      <c r="E1463" t="str">
        <f>+IF(COUNTIF('List most widespread'!$A$1:$A$38, DB_crossborder[[#This Row],[Occupation title (text)]])&gt;0, "YES", "NO")</f>
        <v>NO</v>
      </c>
      <c r="F1463" t="s">
        <v>32</v>
      </c>
      <c r="G1463" t="s">
        <v>1696</v>
      </c>
      <c r="H1463" s="6" t="s">
        <v>1711</v>
      </c>
      <c r="I1463" s="6">
        <v>2144</v>
      </c>
      <c r="J1463" s="11">
        <v>2144</v>
      </c>
      <c r="K1463" t="s">
        <v>1712</v>
      </c>
      <c r="L1463" t="s">
        <v>1288</v>
      </c>
      <c r="M1463" t="s">
        <v>1700</v>
      </c>
      <c r="N1463">
        <v>2021</v>
      </c>
      <c r="O1463" t="s">
        <v>1709</v>
      </c>
      <c r="P1463" t="s">
        <v>43</v>
      </c>
      <c r="Q1463" t="s">
        <v>43</v>
      </c>
      <c r="R1463" t="s">
        <v>25</v>
      </c>
      <c r="S1463" t="s">
        <v>1710</v>
      </c>
    </row>
    <row r="1464" spans="1:19" ht="17.25" customHeight="1">
      <c r="A1464" t="s">
        <v>1552</v>
      </c>
      <c r="B1464" t="s">
        <v>337</v>
      </c>
      <c r="C1464" t="s">
        <v>1558</v>
      </c>
      <c r="D1464" t="s">
        <v>17</v>
      </c>
      <c r="E1464" t="str">
        <f>+IF(COUNTIF('List most widespread'!$A$1:$A$38, DB_crossborder[[#This Row],[Occupation title (text)]])&gt;0, "YES", "NO")</f>
        <v>NO</v>
      </c>
      <c r="F1464" t="s">
        <v>32</v>
      </c>
      <c r="G1464" t="s">
        <v>1696</v>
      </c>
      <c r="H1464" s="6" t="s">
        <v>1711</v>
      </c>
      <c r="I1464" s="6" t="s">
        <v>821</v>
      </c>
      <c r="J1464" s="11">
        <v>2149</v>
      </c>
      <c r="K1464" t="s">
        <v>1712</v>
      </c>
      <c r="L1464" t="s">
        <v>1288</v>
      </c>
      <c r="M1464" t="s">
        <v>1700</v>
      </c>
      <c r="N1464">
        <v>2021</v>
      </c>
      <c r="O1464" t="s">
        <v>1709</v>
      </c>
      <c r="P1464" t="s">
        <v>43</v>
      </c>
      <c r="Q1464" t="s">
        <v>43</v>
      </c>
      <c r="R1464" t="s">
        <v>25</v>
      </c>
      <c r="S1464" t="s">
        <v>1710</v>
      </c>
    </row>
    <row r="1465" spans="1:19" ht="17.25" customHeight="1">
      <c r="A1465" t="s">
        <v>1552</v>
      </c>
      <c r="B1465" t="s">
        <v>756</v>
      </c>
      <c r="C1465" t="s">
        <v>1558</v>
      </c>
      <c r="D1465" t="s">
        <v>17</v>
      </c>
      <c r="E1465" t="str">
        <f>+IF(COUNTIF('List most widespread'!$A$1:$A$38, DB_crossborder[[#This Row],[Occupation title (text)]])&gt;0, "YES", "NO")</f>
        <v>NO</v>
      </c>
      <c r="F1465" t="s">
        <v>32</v>
      </c>
      <c r="G1465" t="s">
        <v>1696</v>
      </c>
      <c r="H1465" s="6" t="s">
        <v>1711</v>
      </c>
      <c r="I1465" s="6">
        <v>2151</v>
      </c>
      <c r="J1465" s="11">
        <v>2151</v>
      </c>
      <c r="K1465" t="s">
        <v>1712</v>
      </c>
      <c r="L1465" t="s">
        <v>1288</v>
      </c>
      <c r="M1465" t="s">
        <v>1700</v>
      </c>
      <c r="N1465">
        <v>2021</v>
      </c>
      <c r="O1465" t="s">
        <v>1709</v>
      </c>
      <c r="P1465" t="s">
        <v>43</v>
      </c>
      <c r="Q1465" t="s">
        <v>43</v>
      </c>
      <c r="R1465" t="s">
        <v>25</v>
      </c>
      <c r="S1465" t="s">
        <v>1710</v>
      </c>
    </row>
    <row r="1466" spans="1:19" ht="17.25" customHeight="1">
      <c r="A1466" t="s">
        <v>1552</v>
      </c>
      <c r="B1466" t="s">
        <v>44</v>
      </c>
      <c r="C1466" t="s">
        <v>1558</v>
      </c>
      <c r="D1466" t="s">
        <v>17</v>
      </c>
      <c r="E1466" t="str">
        <f>+IF(COUNTIF('List most widespread'!$A$1:$A$38, DB_crossborder[[#This Row],[Occupation title (text)]])&gt;0, "YES", "NO")</f>
        <v>YES</v>
      </c>
      <c r="F1466" t="s">
        <v>32</v>
      </c>
      <c r="G1466" t="s">
        <v>1696</v>
      </c>
      <c r="H1466" s="6">
        <v>2212</v>
      </c>
      <c r="I1466" s="6" t="s">
        <v>45</v>
      </c>
      <c r="J1466" s="11">
        <v>2211</v>
      </c>
      <c r="K1466" t="s">
        <v>1713</v>
      </c>
      <c r="L1466" t="s">
        <v>55</v>
      </c>
      <c r="M1466" t="s">
        <v>1714</v>
      </c>
      <c r="N1466">
        <v>2021</v>
      </c>
      <c r="O1466" t="s">
        <v>1715</v>
      </c>
      <c r="P1466" t="s">
        <v>25</v>
      </c>
      <c r="Q1466" t="s">
        <v>25</v>
      </c>
      <c r="R1466" t="s">
        <v>25</v>
      </c>
      <c r="S1466" t="s">
        <v>1716</v>
      </c>
    </row>
    <row r="1467" spans="1:19" ht="17.25" customHeight="1">
      <c r="A1467" t="s">
        <v>1552</v>
      </c>
      <c r="B1467" t="s">
        <v>48</v>
      </c>
      <c r="C1467" t="s">
        <v>1558</v>
      </c>
      <c r="D1467" t="s">
        <v>17</v>
      </c>
      <c r="E1467" t="str">
        <f>+IF(COUNTIF('List most widespread'!$A$1:$A$38, DB_crossborder[[#This Row],[Occupation title (text)]])&gt;0, "YES", "NO")</f>
        <v>YES</v>
      </c>
      <c r="F1467" t="s">
        <v>32</v>
      </c>
      <c r="G1467" t="s">
        <v>1696</v>
      </c>
      <c r="H1467" s="6">
        <v>2213</v>
      </c>
      <c r="I1467" s="6" t="s">
        <v>49</v>
      </c>
      <c r="J1467" s="11">
        <v>2212</v>
      </c>
      <c r="K1467" t="s">
        <v>1713</v>
      </c>
      <c r="L1467" t="s">
        <v>55</v>
      </c>
      <c r="M1467" t="s">
        <v>1714</v>
      </c>
      <c r="N1467">
        <v>2021</v>
      </c>
      <c r="O1467" t="s">
        <v>1715</v>
      </c>
      <c r="P1467" t="s">
        <v>25</v>
      </c>
      <c r="Q1467" t="s">
        <v>25</v>
      </c>
      <c r="R1467" t="s">
        <v>25</v>
      </c>
      <c r="S1467" t="s">
        <v>1717</v>
      </c>
    </row>
    <row r="1468" spans="1:19" ht="17.25" customHeight="1">
      <c r="A1468" t="s">
        <v>1552</v>
      </c>
      <c r="B1468" t="s">
        <v>56</v>
      </c>
      <c r="C1468" t="s">
        <v>1558</v>
      </c>
      <c r="D1468" t="s">
        <v>17</v>
      </c>
      <c r="E1468" t="str">
        <f>+IF(COUNTIF('List most widespread'!$A$1:$A$38, DB_crossborder[[#This Row],[Occupation title (text)]])&gt;0, "YES", "NO")</f>
        <v>YES</v>
      </c>
      <c r="F1468" t="s">
        <v>32</v>
      </c>
      <c r="G1468" t="s">
        <v>1696</v>
      </c>
      <c r="H1468" s="6">
        <v>2231</v>
      </c>
      <c r="I1468" s="6">
        <v>2221</v>
      </c>
      <c r="J1468" s="11">
        <v>2221</v>
      </c>
      <c r="K1468" t="s">
        <v>1718</v>
      </c>
      <c r="L1468" t="s">
        <v>55</v>
      </c>
      <c r="M1468" t="s">
        <v>1719</v>
      </c>
      <c r="N1468">
        <v>2021</v>
      </c>
      <c r="O1468" t="s">
        <v>1715</v>
      </c>
      <c r="P1468" t="s">
        <v>25</v>
      </c>
      <c r="Q1468" t="s">
        <v>25</v>
      </c>
      <c r="R1468" t="s">
        <v>26</v>
      </c>
      <c r="S1468" t="s">
        <v>1710</v>
      </c>
    </row>
    <row r="1469" spans="1:19" ht="17.25" customHeight="1">
      <c r="A1469" t="s">
        <v>1552</v>
      </c>
      <c r="B1469" t="s">
        <v>79</v>
      </c>
      <c r="C1469" t="s">
        <v>1558</v>
      </c>
      <c r="D1469" t="s">
        <v>17</v>
      </c>
      <c r="E1469" t="str">
        <f>+IF(COUNTIF('List most widespread'!$A$1:$A$38, DB_crossborder[[#This Row],[Occupation title (text)]])&gt;0, "YES", "NO")</f>
        <v>YES</v>
      </c>
      <c r="F1469" t="s">
        <v>32</v>
      </c>
      <c r="G1469" t="s">
        <v>1696</v>
      </c>
      <c r="H1469" s="6">
        <v>2136</v>
      </c>
      <c r="I1469" s="6" t="s">
        <v>80</v>
      </c>
      <c r="J1469" s="11">
        <v>2511</v>
      </c>
      <c r="K1469" t="s">
        <v>1720</v>
      </c>
      <c r="L1469" t="s">
        <v>1285</v>
      </c>
      <c r="M1469" t="s">
        <v>1721</v>
      </c>
      <c r="N1469">
        <v>2021</v>
      </c>
      <c r="O1469" t="s">
        <v>1709</v>
      </c>
      <c r="P1469" t="s">
        <v>25</v>
      </c>
      <c r="Q1469" t="s">
        <v>26</v>
      </c>
      <c r="R1469" t="s">
        <v>25</v>
      </c>
      <c r="S1469" t="s">
        <v>1710</v>
      </c>
    </row>
    <row r="1470" spans="1:19" ht="17.25" customHeight="1">
      <c r="A1470" t="s">
        <v>1552</v>
      </c>
      <c r="B1470" t="s">
        <v>31</v>
      </c>
      <c r="C1470" t="s">
        <v>1558</v>
      </c>
      <c r="D1470" t="s">
        <v>17</v>
      </c>
      <c r="E1470" t="str">
        <f>+IF(COUNTIF('List most widespread'!$A$1:$A$38, DB_crossborder[[#This Row],[Occupation title (text)]])&gt;0, "YES", "NO")</f>
        <v>YES</v>
      </c>
      <c r="F1470" t="s">
        <v>32</v>
      </c>
      <c r="G1470" t="s">
        <v>1696</v>
      </c>
      <c r="H1470" s="6">
        <v>2136</v>
      </c>
      <c r="I1470" s="6">
        <v>2512</v>
      </c>
      <c r="J1470" s="11">
        <v>2512</v>
      </c>
      <c r="K1470" t="s">
        <v>1720</v>
      </c>
      <c r="L1470" t="s">
        <v>1285</v>
      </c>
      <c r="M1470" t="s">
        <v>1721</v>
      </c>
      <c r="N1470">
        <v>2021</v>
      </c>
      <c r="O1470" t="s">
        <v>1709</v>
      </c>
      <c r="P1470" t="s">
        <v>25</v>
      </c>
      <c r="Q1470" t="s">
        <v>26</v>
      </c>
      <c r="R1470" t="s">
        <v>25</v>
      </c>
      <c r="S1470" t="s">
        <v>1710</v>
      </c>
    </row>
    <row r="1471" spans="1:19" ht="17.25" customHeight="1">
      <c r="A1471" t="s">
        <v>1552</v>
      </c>
      <c r="B1471" t="s">
        <v>82</v>
      </c>
      <c r="C1471" t="s">
        <v>1558</v>
      </c>
      <c r="D1471" t="s">
        <v>17</v>
      </c>
      <c r="E1471" t="str">
        <f>+IF(COUNTIF('List most widespread'!$A$1:$A$38, DB_crossborder[[#This Row],[Occupation title (text)]])&gt;0, "YES", "NO")</f>
        <v>NO</v>
      </c>
      <c r="F1471" t="s">
        <v>32</v>
      </c>
      <c r="G1471" t="s">
        <v>1696</v>
      </c>
      <c r="H1471" s="6">
        <v>2136</v>
      </c>
      <c r="I1471" s="6" t="s">
        <v>83</v>
      </c>
      <c r="J1471" s="11">
        <v>2513</v>
      </c>
      <c r="K1471" t="s">
        <v>1720</v>
      </c>
      <c r="L1471" t="s">
        <v>1285</v>
      </c>
      <c r="M1471" t="s">
        <v>1721</v>
      </c>
      <c r="N1471">
        <v>2021</v>
      </c>
      <c r="O1471" t="s">
        <v>1709</v>
      </c>
      <c r="P1471" t="s">
        <v>25</v>
      </c>
      <c r="Q1471" t="s">
        <v>26</v>
      </c>
      <c r="R1471" t="s">
        <v>25</v>
      </c>
      <c r="S1471" t="s">
        <v>1710</v>
      </c>
    </row>
    <row r="1472" spans="1:19" ht="17.25" customHeight="1">
      <c r="A1472" t="s">
        <v>1552</v>
      </c>
      <c r="B1472" t="s">
        <v>84</v>
      </c>
      <c r="C1472" t="s">
        <v>1558</v>
      </c>
      <c r="D1472" t="s">
        <v>17</v>
      </c>
      <c r="E1472" t="str">
        <f>+IF(COUNTIF('List most widespread'!$A$1:$A$38, DB_crossborder[[#This Row],[Occupation title (text)]])&gt;0, "YES", "NO")</f>
        <v>YES</v>
      </c>
      <c r="F1472" t="s">
        <v>32</v>
      </c>
      <c r="G1472" t="s">
        <v>1696</v>
      </c>
      <c r="H1472" s="6">
        <v>2136</v>
      </c>
      <c r="I1472" s="6" t="s">
        <v>85</v>
      </c>
      <c r="J1472" s="11">
        <v>2514</v>
      </c>
      <c r="K1472" t="s">
        <v>1720</v>
      </c>
      <c r="L1472" t="s">
        <v>1285</v>
      </c>
      <c r="M1472" t="s">
        <v>1721</v>
      </c>
      <c r="N1472">
        <v>2021</v>
      </c>
      <c r="O1472" t="s">
        <v>1709</v>
      </c>
      <c r="P1472" t="s">
        <v>25</v>
      </c>
      <c r="Q1472" t="s">
        <v>26</v>
      </c>
      <c r="R1472" t="s">
        <v>25</v>
      </c>
      <c r="S1472" t="s">
        <v>1710</v>
      </c>
    </row>
    <row r="1473" spans="1:19" ht="17.25" customHeight="1">
      <c r="A1473" t="s">
        <v>1552</v>
      </c>
      <c r="B1473" t="s">
        <v>86</v>
      </c>
      <c r="C1473" t="s">
        <v>1558</v>
      </c>
      <c r="D1473" t="s">
        <v>17</v>
      </c>
      <c r="E1473" t="str">
        <f>+IF(COUNTIF('List most widespread'!$A$1:$A$38, DB_crossborder[[#This Row],[Occupation title (text)]])&gt;0, "YES", "NO")</f>
        <v>YES</v>
      </c>
      <c r="F1473" t="s">
        <v>32</v>
      </c>
      <c r="G1473" t="s">
        <v>1696</v>
      </c>
      <c r="H1473" s="6">
        <v>2136</v>
      </c>
      <c r="I1473" s="6" t="s">
        <v>87</v>
      </c>
      <c r="J1473" s="11">
        <v>2519</v>
      </c>
      <c r="K1473" t="s">
        <v>1720</v>
      </c>
      <c r="L1473" t="s">
        <v>1285</v>
      </c>
      <c r="M1473" t="s">
        <v>1721</v>
      </c>
      <c r="N1473">
        <v>2021</v>
      </c>
      <c r="O1473" t="s">
        <v>1722</v>
      </c>
      <c r="P1473" t="s">
        <v>25</v>
      </c>
      <c r="Q1473" t="s">
        <v>26</v>
      </c>
      <c r="R1473" t="s">
        <v>25</v>
      </c>
      <c r="S1473" t="s">
        <v>1710</v>
      </c>
    </row>
    <row r="1474" spans="1:19" ht="17.25" customHeight="1">
      <c r="A1474" t="s">
        <v>1552</v>
      </c>
      <c r="B1474" t="s">
        <v>436</v>
      </c>
      <c r="C1474" t="s">
        <v>1559</v>
      </c>
      <c r="D1474" t="s">
        <v>17</v>
      </c>
      <c r="E1474" t="str">
        <f>+IF(COUNTIF('List most widespread'!$A$1:$A$38, DB_crossborder[[#This Row],[Occupation title (text)]])&gt;0, "YES", "NO")</f>
        <v>NO</v>
      </c>
      <c r="F1474" t="s">
        <v>32</v>
      </c>
      <c r="G1474" t="s">
        <v>1696</v>
      </c>
      <c r="H1474" s="6" t="s">
        <v>1723</v>
      </c>
      <c r="I1474" s="6">
        <v>3111</v>
      </c>
      <c r="J1474" s="11">
        <v>3111</v>
      </c>
      <c r="K1474" t="s">
        <v>1724</v>
      </c>
      <c r="L1474" t="s">
        <v>1288</v>
      </c>
      <c r="M1474" t="s">
        <v>1700</v>
      </c>
      <c r="N1474">
        <v>2021</v>
      </c>
      <c r="O1474" t="s">
        <v>1725</v>
      </c>
      <c r="P1474" t="s">
        <v>25</v>
      </c>
      <c r="Q1474" t="s">
        <v>43</v>
      </c>
      <c r="R1474" t="s">
        <v>25</v>
      </c>
      <c r="S1474" t="s">
        <v>1710</v>
      </c>
    </row>
    <row r="1475" spans="1:19" ht="17.25" customHeight="1">
      <c r="A1475" t="s">
        <v>1552</v>
      </c>
      <c r="B1475" t="s">
        <v>440</v>
      </c>
      <c r="C1475" t="s">
        <v>1559</v>
      </c>
      <c r="D1475" t="s">
        <v>17</v>
      </c>
      <c r="E1475" t="str">
        <f>+IF(COUNTIF('List most widespread'!$A$1:$A$38, DB_crossborder[[#This Row],[Occupation title (text)]])&gt;0, "YES", "NO")</f>
        <v>YES</v>
      </c>
      <c r="F1475" t="s">
        <v>32</v>
      </c>
      <c r="I1475" s="6">
        <v>3113</v>
      </c>
      <c r="J1475" s="11">
        <v>3113</v>
      </c>
      <c r="K1475" t="s">
        <v>1724</v>
      </c>
      <c r="L1475" t="s">
        <v>1288</v>
      </c>
      <c r="M1475" t="s">
        <v>1700</v>
      </c>
      <c r="N1475">
        <v>2021</v>
      </c>
      <c r="O1475" t="s">
        <v>1725</v>
      </c>
      <c r="P1475" t="s">
        <v>25</v>
      </c>
      <c r="Q1475" t="s">
        <v>43</v>
      </c>
      <c r="R1475" t="s">
        <v>25</v>
      </c>
      <c r="S1475" t="s">
        <v>1710</v>
      </c>
    </row>
    <row r="1476" spans="1:19" ht="17.25" customHeight="1">
      <c r="A1476" t="s">
        <v>1552</v>
      </c>
      <c r="B1476" t="s">
        <v>493</v>
      </c>
      <c r="C1476" t="s">
        <v>1559</v>
      </c>
      <c r="D1476" t="s">
        <v>17</v>
      </c>
      <c r="E1476" t="str">
        <f>+IF(COUNTIF('List most widespread'!$A$1:$A$38, DB_crossborder[[#This Row],[Occupation title (text)]])&gt;0, "YES", "NO")</f>
        <v>NO</v>
      </c>
      <c r="F1476" t="s">
        <v>32</v>
      </c>
      <c r="G1476" t="s">
        <v>1696</v>
      </c>
      <c r="H1476" s="6">
        <v>5434</v>
      </c>
      <c r="I1476" s="6">
        <v>3434</v>
      </c>
      <c r="J1476" s="11">
        <v>3434</v>
      </c>
      <c r="K1476" t="s">
        <v>1726</v>
      </c>
      <c r="L1476" t="s">
        <v>55</v>
      </c>
      <c r="M1476" t="s">
        <v>1727</v>
      </c>
      <c r="N1476">
        <v>2021</v>
      </c>
      <c r="O1476" t="s">
        <v>1728</v>
      </c>
      <c r="P1476" t="s">
        <v>25</v>
      </c>
      <c r="Q1476" t="s">
        <v>25</v>
      </c>
      <c r="R1476" t="s">
        <v>26</v>
      </c>
      <c r="S1476" t="s">
        <v>1710</v>
      </c>
    </row>
    <row r="1477" spans="1:19" ht="17.25" customHeight="1">
      <c r="A1477" t="s">
        <v>1552</v>
      </c>
      <c r="B1477" t="s">
        <v>95</v>
      </c>
      <c r="C1477" t="s">
        <v>1559</v>
      </c>
      <c r="D1477" t="s">
        <v>17</v>
      </c>
      <c r="E1477" t="str">
        <f>+IF(COUNTIF('List most widespread'!$A$1:$A$38, DB_crossborder[[#This Row],[Occupation title (text)]])&gt;0, "YES", "NO")</f>
        <v>NO</v>
      </c>
      <c r="F1477" t="s">
        <v>32</v>
      </c>
      <c r="G1477" t="s">
        <v>1696</v>
      </c>
      <c r="H1477" s="6" t="s">
        <v>1729</v>
      </c>
      <c r="I1477" s="6" t="s">
        <v>96</v>
      </c>
      <c r="J1477" s="11">
        <v>3511</v>
      </c>
      <c r="K1477" t="s">
        <v>1699</v>
      </c>
      <c r="L1477" t="s">
        <v>1288</v>
      </c>
      <c r="M1477" t="s">
        <v>1730</v>
      </c>
      <c r="N1477">
        <v>2021</v>
      </c>
      <c r="O1477" t="s">
        <v>1701</v>
      </c>
      <c r="P1477" t="s">
        <v>25</v>
      </c>
      <c r="Q1477" t="s">
        <v>25</v>
      </c>
      <c r="R1477" t="s">
        <v>25</v>
      </c>
      <c r="S1477" t="s">
        <v>1710</v>
      </c>
    </row>
    <row r="1478" spans="1:19" ht="17.25" customHeight="1">
      <c r="A1478" t="s">
        <v>1552</v>
      </c>
      <c r="B1478" t="s">
        <v>97</v>
      </c>
      <c r="C1478" t="s">
        <v>1559</v>
      </c>
      <c r="D1478" t="s">
        <v>17</v>
      </c>
      <c r="E1478" t="str">
        <f>+IF(COUNTIF('List most widespread'!$A$1:$A$38, DB_crossborder[[#This Row],[Occupation title (text)]])&gt;0, "YES", "NO")</f>
        <v>NO</v>
      </c>
      <c r="F1478" t="s">
        <v>32</v>
      </c>
      <c r="G1478" t="s">
        <v>1696</v>
      </c>
      <c r="H1478" s="6" t="s">
        <v>1731</v>
      </c>
      <c r="I1478" s="6" t="s">
        <v>98</v>
      </c>
      <c r="J1478" s="11">
        <v>3512</v>
      </c>
      <c r="K1478" t="s">
        <v>1699</v>
      </c>
      <c r="L1478" t="s">
        <v>1288</v>
      </c>
      <c r="M1478" t="s">
        <v>1730</v>
      </c>
      <c r="N1478">
        <v>2021</v>
      </c>
      <c r="O1478" t="s">
        <v>1701</v>
      </c>
      <c r="P1478" t="s">
        <v>25</v>
      </c>
      <c r="Q1478" t="s">
        <v>25</v>
      </c>
      <c r="R1478" t="s">
        <v>25</v>
      </c>
      <c r="S1478" t="s">
        <v>1710</v>
      </c>
    </row>
    <row r="1479" spans="1:19" ht="17.25" customHeight="1">
      <c r="A1479" t="s">
        <v>1552</v>
      </c>
      <c r="B1479" t="s">
        <v>99</v>
      </c>
      <c r="C1479" t="s">
        <v>1559</v>
      </c>
      <c r="D1479" t="s">
        <v>17</v>
      </c>
      <c r="E1479" t="str">
        <f>+IF(COUNTIF('List most widespread'!$A$1:$A$38, DB_crossborder[[#This Row],[Occupation title (text)]])&gt;0, "YES", "NO")</f>
        <v>NO</v>
      </c>
      <c r="F1479" t="s">
        <v>32</v>
      </c>
      <c r="G1479" t="s">
        <v>1696</v>
      </c>
      <c r="H1479" s="6" t="s">
        <v>1732</v>
      </c>
      <c r="I1479" s="6" t="s">
        <v>100</v>
      </c>
      <c r="J1479" s="11">
        <v>3513</v>
      </c>
      <c r="K1479" t="s">
        <v>1699</v>
      </c>
      <c r="L1479" t="s">
        <v>1288</v>
      </c>
      <c r="M1479" t="s">
        <v>1730</v>
      </c>
      <c r="N1479">
        <v>2021</v>
      </c>
      <c r="O1479" t="s">
        <v>1701</v>
      </c>
      <c r="P1479" t="s">
        <v>25</v>
      </c>
      <c r="Q1479" t="s">
        <v>25</v>
      </c>
      <c r="R1479" t="s">
        <v>25</v>
      </c>
      <c r="S1479" t="s">
        <v>1710</v>
      </c>
    </row>
    <row r="1480" spans="1:19" ht="17.25" customHeight="1">
      <c r="A1480" t="s">
        <v>1552</v>
      </c>
      <c r="B1480" t="s">
        <v>101</v>
      </c>
      <c r="C1480" t="s">
        <v>1559</v>
      </c>
      <c r="D1480" t="s">
        <v>17</v>
      </c>
      <c r="E1480" t="str">
        <f>+IF(COUNTIF('List most widespread'!$A$1:$A$38, DB_crossborder[[#This Row],[Occupation title (text)]])&gt;0, "YES", "NO")</f>
        <v>NO</v>
      </c>
      <c r="F1480" t="s">
        <v>32</v>
      </c>
      <c r="G1480" t="s">
        <v>1696</v>
      </c>
      <c r="H1480" s="6" t="s">
        <v>1733</v>
      </c>
      <c r="I1480" s="6" t="s">
        <v>102</v>
      </c>
      <c r="J1480" s="11">
        <v>3514</v>
      </c>
      <c r="K1480" t="s">
        <v>1699</v>
      </c>
      <c r="L1480" t="s">
        <v>1288</v>
      </c>
      <c r="M1480" t="s">
        <v>1730</v>
      </c>
      <c r="N1480">
        <v>2021</v>
      </c>
      <c r="O1480" t="s">
        <v>1701</v>
      </c>
      <c r="P1480" t="s">
        <v>25</v>
      </c>
      <c r="Q1480" t="s">
        <v>25</v>
      </c>
      <c r="R1480" t="s">
        <v>25</v>
      </c>
      <c r="S1480" t="s">
        <v>1710</v>
      </c>
    </row>
    <row r="1481" spans="1:19" ht="17.25" customHeight="1">
      <c r="A1481" t="s">
        <v>1552</v>
      </c>
      <c r="B1481" t="s">
        <v>191</v>
      </c>
      <c r="C1481" s="1" t="s">
        <v>1563</v>
      </c>
      <c r="D1481" t="s">
        <v>17</v>
      </c>
      <c r="E1481" t="str">
        <f>+IF(COUNTIF('List most widespread'!$A$1:$A$38, DB_crossborder[[#This Row],[Occupation title (text)]])&gt;0, "YES", "NO")</f>
        <v>YES</v>
      </c>
      <c r="F1481" t="s">
        <v>18</v>
      </c>
      <c r="G1481" t="s">
        <v>1696</v>
      </c>
      <c r="H1481" s="6">
        <v>6141</v>
      </c>
      <c r="I1481" s="6">
        <v>5321</v>
      </c>
      <c r="J1481" s="11">
        <v>5321</v>
      </c>
      <c r="K1481" t="s">
        <v>1734</v>
      </c>
      <c r="L1481" t="s">
        <v>154</v>
      </c>
      <c r="M1481" t="s">
        <v>1493</v>
      </c>
      <c r="N1481">
        <v>2021</v>
      </c>
      <c r="O1481" t="s">
        <v>1735</v>
      </c>
      <c r="P1481" t="s">
        <v>25</v>
      </c>
      <c r="Q1481" t="s">
        <v>25</v>
      </c>
      <c r="R1481" t="s">
        <v>26</v>
      </c>
      <c r="S1481" t="s">
        <v>1710</v>
      </c>
    </row>
    <row r="1482" spans="1:19" ht="17.25" customHeight="1">
      <c r="A1482" t="s">
        <v>1552</v>
      </c>
      <c r="B1482" t="s">
        <v>610</v>
      </c>
      <c r="C1482" s="2" t="s">
        <v>1561</v>
      </c>
      <c r="D1482" t="s">
        <v>17</v>
      </c>
      <c r="E1482" t="str">
        <f>+IF(COUNTIF('List most widespread'!$A$1:$A$38, DB_crossborder[[#This Row],[Occupation title (text)]])&gt;0, "YES", "NO")</f>
        <v>YES</v>
      </c>
      <c r="F1482" t="s">
        <v>32</v>
      </c>
      <c r="G1482" t="s">
        <v>1696</v>
      </c>
      <c r="H1482" s="6">
        <v>5221</v>
      </c>
      <c r="I1482" s="6">
        <v>7223</v>
      </c>
      <c r="J1482" s="11">
        <v>7223</v>
      </c>
      <c r="K1482" t="s">
        <v>1726</v>
      </c>
      <c r="L1482" t="s">
        <v>154</v>
      </c>
      <c r="M1482" t="s">
        <v>1493</v>
      </c>
      <c r="N1482">
        <v>2021</v>
      </c>
      <c r="O1482" t="s">
        <v>1736</v>
      </c>
      <c r="P1482" t="s">
        <v>25</v>
      </c>
      <c r="Q1482" t="s">
        <v>43</v>
      </c>
      <c r="R1482" t="s">
        <v>25</v>
      </c>
      <c r="S1482" t="s">
        <v>1710</v>
      </c>
    </row>
    <row r="1483" spans="1:19" ht="17.25" customHeight="1">
      <c r="A1483" t="s">
        <v>1387</v>
      </c>
      <c r="B1483" t="s">
        <v>1343</v>
      </c>
      <c r="C1483" t="s">
        <v>1562</v>
      </c>
      <c r="D1483" t="s">
        <v>17</v>
      </c>
      <c r="E1483" t="str">
        <f>+IF(COUNTIF('List most widespread'!$A$1:$A$38, DB_crossborder[[#This Row],[Occupation title (text)]])&gt;0, "YES", "NO")</f>
        <v>NO</v>
      </c>
      <c r="F1483" t="s">
        <v>18</v>
      </c>
      <c r="G1483" t="s">
        <v>266</v>
      </c>
      <c r="H1483"/>
      <c r="I1483" s="6">
        <v>1120</v>
      </c>
      <c r="J1483" s="11">
        <v>1120</v>
      </c>
      <c r="K1483" t="s">
        <v>1393</v>
      </c>
      <c r="L1483" t="s">
        <v>21</v>
      </c>
      <c r="M1483" t="s">
        <v>1389</v>
      </c>
      <c r="N1483" t="s">
        <v>1390</v>
      </c>
      <c r="O1483" t="s">
        <v>1391</v>
      </c>
      <c r="P1483" t="s">
        <v>43</v>
      </c>
      <c r="Q1483" t="s">
        <v>43</v>
      </c>
      <c r="R1483" t="s">
        <v>43</v>
      </c>
      <c r="S1483" t="s">
        <v>1047</v>
      </c>
    </row>
    <row r="1484" spans="1:19" ht="17.25" customHeight="1">
      <c r="A1484" t="s">
        <v>1387</v>
      </c>
      <c r="B1484" t="s">
        <v>200</v>
      </c>
      <c r="C1484" t="s">
        <v>1562</v>
      </c>
      <c r="D1484" t="s">
        <v>17</v>
      </c>
      <c r="E1484" t="str">
        <f>+IF(COUNTIF('List most widespread'!$A$1:$A$38, DB_crossborder[[#This Row],[Occupation title (text)]])&gt;0, "YES", "NO")</f>
        <v>NO</v>
      </c>
      <c r="F1484" t="s">
        <v>18</v>
      </c>
      <c r="G1484" t="s">
        <v>266</v>
      </c>
      <c r="H1484"/>
      <c r="I1484" s="6" t="s">
        <v>1314</v>
      </c>
      <c r="J1484" s="11">
        <v>1221</v>
      </c>
      <c r="K1484" t="s">
        <v>1493</v>
      </c>
      <c r="L1484" t="s">
        <v>1493</v>
      </c>
      <c r="M1484" t="s">
        <v>1493</v>
      </c>
      <c r="N1484" t="s">
        <v>1493</v>
      </c>
      <c r="O1484" t="s">
        <v>1493</v>
      </c>
      <c r="P1484" t="s">
        <v>1493</v>
      </c>
      <c r="Q1484" t="s">
        <v>1493</v>
      </c>
      <c r="R1484" t="s">
        <v>1493</v>
      </c>
    </row>
    <row r="1485" spans="1:19" ht="17.25" customHeight="1">
      <c r="A1485" t="s">
        <v>1387</v>
      </c>
      <c r="B1485" t="s">
        <v>295</v>
      </c>
      <c r="C1485" t="s">
        <v>1562</v>
      </c>
      <c r="D1485" t="s">
        <v>17</v>
      </c>
      <c r="E1485" t="str">
        <f>+IF(COUNTIF('List most widespread'!$A$1:$A$38, DB_crossborder[[#This Row],[Occupation title (text)]])&gt;0, "YES", "NO")</f>
        <v>NO</v>
      </c>
      <c r="F1485" t="s">
        <v>18</v>
      </c>
      <c r="G1485" t="s">
        <v>266</v>
      </c>
      <c r="H1485"/>
      <c r="I1485" s="6" t="s">
        <v>1431</v>
      </c>
      <c r="J1485" s="11">
        <v>1222</v>
      </c>
      <c r="K1485" t="s">
        <v>1493</v>
      </c>
      <c r="L1485" t="s">
        <v>1493</v>
      </c>
      <c r="M1485" t="s">
        <v>1493</v>
      </c>
      <c r="N1485" t="s">
        <v>1493</v>
      </c>
      <c r="O1485" t="s">
        <v>1493</v>
      </c>
      <c r="P1485" t="s">
        <v>1493</v>
      </c>
      <c r="Q1485" t="s">
        <v>1493</v>
      </c>
      <c r="R1485" t="s">
        <v>1493</v>
      </c>
    </row>
    <row r="1486" spans="1:19" ht="17.25" customHeight="1">
      <c r="A1486" t="s">
        <v>1387</v>
      </c>
      <c r="B1486" t="s">
        <v>184</v>
      </c>
      <c r="C1486" t="s">
        <v>1562</v>
      </c>
      <c r="D1486" t="s">
        <v>17</v>
      </c>
      <c r="E1486" t="str">
        <f>+IF(COUNTIF('List most widespread'!$A$1:$A$38, DB_crossborder[[#This Row],[Occupation title (text)]])&gt;0, "YES", "NO")</f>
        <v>NO</v>
      </c>
      <c r="F1486" t="s">
        <v>18</v>
      </c>
      <c r="G1486" t="s">
        <v>266</v>
      </c>
      <c r="H1486"/>
      <c r="I1486" s="6" t="s">
        <v>1432</v>
      </c>
      <c r="J1486" s="11">
        <v>1223</v>
      </c>
      <c r="K1486" t="s">
        <v>1493</v>
      </c>
      <c r="L1486" t="s">
        <v>1493</v>
      </c>
      <c r="M1486" t="s">
        <v>1493</v>
      </c>
      <c r="N1486" t="s">
        <v>1493</v>
      </c>
      <c r="O1486" t="s">
        <v>1493</v>
      </c>
      <c r="P1486" t="s">
        <v>1493</v>
      </c>
      <c r="Q1486" t="s">
        <v>1493</v>
      </c>
      <c r="R1486" t="s">
        <v>1493</v>
      </c>
    </row>
    <row r="1487" spans="1:19" ht="17.25" customHeight="1">
      <c r="A1487" t="s">
        <v>1387</v>
      </c>
      <c r="B1487" t="s">
        <v>725</v>
      </c>
      <c r="C1487" t="s">
        <v>1562</v>
      </c>
      <c r="D1487" t="s">
        <v>17</v>
      </c>
      <c r="E1487" t="str">
        <f>+IF(COUNTIF('List most widespread'!$A$1:$A$38, DB_crossborder[[#This Row],[Occupation title (text)]])&gt;0, "YES", "NO")</f>
        <v>NO</v>
      </c>
      <c r="F1487" t="s">
        <v>18</v>
      </c>
      <c r="G1487" t="s">
        <v>266</v>
      </c>
      <c r="H1487"/>
      <c r="I1487" s="6" t="s">
        <v>846</v>
      </c>
      <c r="J1487" s="11">
        <v>1321</v>
      </c>
      <c r="K1487" t="s">
        <v>1493</v>
      </c>
      <c r="L1487" t="s">
        <v>1493</v>
      </c>
      <c r="M1487" t="s">
        <v>1493</v>
      </c>
      <c r="N1487" t="s">
        <v>1493</v>
      </c>
      <c r="O1487" t="s">
        <v>1493</v>
      </c>
      <c r="P1487" t="s">
        <v>1493</v>
      </c>
      <c r="Q1487" t="s">
        <v>1493</v>
      </c>
      <c r="R1487" t="s">
        <v>1493</v>
      </c>
    </row>
    <row r="1488" spans="1:19" ht="17.25" customHeight="1">
      <c r="A1488" t="s">
        <v>1387</v>
      </c>
      <c r="B1488" t="s">
        <v>1444</v>
      </c>
      <c r="C1488" t="s">
        <v>1562</v>
      </c>
      <c r="D1488" t="s">
        <v>17</v>
      </c>
      <c r="E1488" t="str">
        <f>+IF(COUNTIF('List most widespread'!$A$1:$A$38, DB_crossborder[[#This Row],[Occupation title (text)]])&gt;0, "YES", "NO")</f>
        <v>NO</v>
      </c>
      <c r="F1488" t="s">
        <v>18</v>
      </c>
      <c r="G1488" t="s">
        <v>266</v>
      </c>
      <c r="H1488"/>
      <c r="I1488" s="6" t="s">
        <v>1445</v>
      </c>
      <c r="J1488" s="11">
        <v>1322</v>
      </c>
      <c r="K1488" t="s">
        <v>1493</v>
      </c>
      <c r="L1488" t="s">
        <v>1493</v>
      </c>
      <c r="M1488" t="s">
        <v>1493</v>
      </c>
      <c r="N1488" t="s">
        <v>1493</v>
      </c>
      <c r="O1488" t="s">
        <v>1493</v>
      </c>
      <c r="P1488" t="s">
        <v>1493</v>
      </c>
      <c r="Q1488" t="s">
        <v>1493</v>
      </c>
      <c r="R1488" t="s">
        <v>1493</v>
      </c>
    </row>
    <row r="1489" spans="1:19" ht="17.25" customHeight="1">
      <c r="A1489" t="s">
        <v>1387</v>
      </c>
      <c r="B1489" t="s">
        <v>299</v>
      </c>
      <c r="C1489" t="s">
        <v>1562</v>
      </c>
      <c r="D1489" t="s">
        <v>17</v>
      </c>
      <c r="E1489" t="str">
        <f>+IF(COUNTIF('List most widespread'!$A$1:$A$38, DB_crossborder[[#This Row],[Occupation title (text)]])&gt;0, "YES", "NO")</f>
        <v>NO</v>
      </c>
      <c r="F1489" t="s">
        <v>18</v>
      </c>
      <c r="G1489" t="s">
        <v>266</v>
      </c>
      <c r="H1489"/>
      <c r="I1489" s="6" t="s">
        <v>780</v>
      </c>
      <c r="J1489" s="11">
        <v>1323</v>
      </c>
      <c r="K1489" t="s">
        <v>1493</v>
      </c>
      <c r="L1489" t="s">
        <v>1493</v>
      </c>
      <c r="M1489" t="s">
        <v>1493</v>
      </c>
      <c r="N1489" t="s">
        <v>1493</v>
      </c>
      <c r="O1489" t="s">
        <v>1493</v>
      </c>
      <c r="P1489" t="s">
        <v>1493</v>
      </c>
      <c r="Q1489" t="s">
        <v>1493</v>
      </c>
      <c r="R1489" t="s">
        <v>1493</v>
      </c>
    </row>
    <row r="1490" spans="1:19" ht="17.25" customHeight="1">
      <c r="A1490" t="s">
        <v>1387</v>
      </c>
      <c r="B1490" t="s">
        <v>301</v>
      </c>
      <c r="C1490" t="s">
        <v>1562</v>
      </c>
      <c r="D1490" t="s">
        <v>17</v>
      </c>
      <c r="E1490" t="str">
        <f>+IF(COUNTIF('List most widespread'!$A$1:$A$38, DB_crossborder[[#This Row],[Occupation title (text)]])&gt;0, "YES", "NO")</f>
        <v>NO</v>
      </c>
      <c r="F1490" t="s">
        <v>18</v>
      </c>
      <c r="G1490" t="s">
        <v>266</v>
      </c>
      <c r="H1490"/>
      <c r="I1490" s="6" t="s">
        <v>875</v>
      </c>
      <c r="J1490" s="11">
        <v>1324</v>
      </c>
      <c r="K1490" t="s">
        <v>1493</v>
      </c>
      <c r="L1490" t="s">
        <v>1493</v>
      </c>
      <c r="M1490" t="s">
        <v>1493</v>
      </c>
      <c r="N1490" t="s">
        <v>1493</v>
      </c>
      <c r="O1490" t="s">
        <v>1493</v>
      </c>
      <c r="P1490" t="s">
        <v>1493</v>
      </c>
      <c r="Q1490" t="s">
        <v>1493</v>
      </c>
      <c r="R1490" t="s">
        <v>1493</v>
      </c>
    </row>
    <row r="1491" spans="1:19" ht="17.25" customHeight="1">
      <c r="A1491" t="s">
        <v>1387</v>
      </c>
      <c r="B1491" t="s">
        <v>309</v>
      </c>
      <c r="C1491" t="s">
        <v>1562</v>
      </c>
      <c r="D1491" t="s">
        <v>17</v>
      </c>
      <c r="E1491" t="str">
        <f>+IF(COUNTIF('List most widespread'!$A$1:$A$38, DB_crossborder[[#This Row],[Occupation title (text)]])&gt;0, "YES", "NO")</f>
        <v>NO</v>
      </c>
      <c r="F1491" t="s">
        <v>18</v>
      </c>
      <c r="G1491" t="s">
        <v>266</v>
      </c>
      <c r="H1491"/>
      <c r="I1491" s="6" t="s">
        <v>1427</v>
      </c>
      <c r="J1491" s="11">
        <v>1411</v>
      </c>
      <c r="K1491" t="s">
        <v>1493</v>
      </c>
      <c r="L1491" t="s">
        <v>1493</v>
      </c>
      <c r="M1491" t="s">
        <v>1493</v>
      </c>
      <c r="N1491" t="s">
        <v>1493</v>
      </c>
      <c r="O1491" t="s">
        <v>1493</v>
      </c>
      <c r="P1491" t="s">
        <v>1493</v>
      </c>
      <c r="Q1491" t="s">
        <v>1493</v>
      </c>
      <c r="R1491" t="s">
        <v>1493</v>
      </c>
    </row>
    <row r="1492" spans="1:19" ht="17.25" customHeight="1">
      <c r="A1492" t="s">
        <v>1387</v>
      </c>
      <c r="B1492" t="s">
        <v>311</v>
      </c>
      <c r="C1492" t="s">
        <v>1562</v>
      </c>
      <c r="D1492" t="s">
        <v>17</v>
      </c>
      <c r="E1492" t="str">
        <f>+IF(COUNTIF('List most widespread'!$A$1:$A$38, DB_crossborder[[#This Row],[Occupation title (text)]])&gt;0, "YES", "NO")</f>
        <v>NO</v>
      </c>
      <c r="F1492" t="s">
        <v>18</v>
      </c>
      <c r="G1492" t="s">
        <v>266</v>
      </c>
      <c r="H1492"/>
      <c r="I1492" s="6" t="s">
        <v>146</v>
      </c>
      <c r="J1492" s="11">
        <v>1412</v>
      </c>
      <c r="K1492" t="s">
        <v>1493</v>
      </c>
      <c r="L1492" t="s">
        <v>1493</v>
      </c>
      <c r="M1492" t="s">
        <v>1493</v>
      </c>
      <c r="N1492" t="s">
        <v>1493</v>
      </c>
      <c r="O1492" t="s">
        <v>1493</v>
      </c>
      <c r="P1492" t="s">
        <v>1493</v>
      </c>
      <c r="Q1492" t="s">
        <v>1493</v>
      </c>
      <c r="R1492" t="s">
        <v>1493</v>
      </c>
    </row>
    <row r="1493" spans="1:19" ht="17.25" customHeight="1">
      <c r="A1493" t="s">
        <v>1387</v>
      </c>
      <c r="B1493" t="s">
        <v>221</v>
      </c>
      <c r="C1493" t="s">
        <v>1562</v>
      </c>
      <c r="D1493" t="s">
        <v>17</v>
      </c>
      <c r="E1493" t="str">
        <f>+IF(COUNTIF('List most widespread'!$A$1:$A$38, DB_crossborder[[#This Row],[Occupation title (text)]])&gt;0, "YES", "NO")</f>
        <v>NO</v>
      </c>
      <c r="F1493" t="s">
        <v>18</v>
      </c>
      <c r="G1493" t="s">
        <v>266</v>
      </c>
      <c r="H1493"/>
      <c r="I1493" s="6" t="s">
        <v>1428</v>
      </c>
      <c r="J1493" s="11">
        <v>1420</v>
      </c>
      <c r="K1493" t="s">
        <v>1493</v>
      </c>
      <c r="L1493" t="s">
        <v>1493</v>
      </c>
      <c r="M1493" t="s">
        <v>1493</v>
      </c>
      <c r="N1493" t="s">
        <v>1493</v>
      </c>
      <c r="O1493" t="s">
        <v>1493</v>
      </c>
      <c r="P1493" t="s">
        <v>1493</v>
      </c>
      <c r="Q1493" t="s">
        <v>1493</v>
      </c>
      <c r="R1493" t="s">
        <v>1493</v>
      </c>
    </row>
    <row r="1494" spans="1:19" ht="17.25" customHeight="1">
      <c r="A1494" t="s">
        <v>1387</v>
      </c>
      <c r="B1494" t="s">
        <v>315</v>
      </c>
      <c r="C1494" t="s">
        <v>1562</v>
      </c>
      <c r="D1494" t="s">
        <v>17</v>
      </c>
      <c r="E1494" t="str">
        <f>+IF(COUNTIF('List most widespread'!$A$1:$A$38, DB_crossborder[[#This Row],[Occupation title (text)]])&gt;0, "YES", "NO")</f>
        <v>NO</v>
      </c>
      <c r="F1494" t="s">
        <v>18</v>
      </c>
      <c r="G1494" t="s">
        <v>266</v>
      </c>
      <c r="H1494"/>
      <c r="I1494" s="6" t="s">
        <v>1429</v>
      </c>
      <c r="J1494" s="11">
        <v>1431</v>
      </c>
      <c r="K1494" t="s">
        <v>1493</v>
      </c>
      <c r="L1494" t="s">
        <v>1493</v>
      </c>
      <c r="M1494" t="s">
        <v>1493</v>
      </c>
      <c r="N1494" t="s">
        <v>1493</v>
      </c>
      <c r="O1494" t="s">
        <v>1493</v>
      </c>
      <c r="P1494" t="s">
        <v>1493</v>
      </c>
      <c r="Q1494" t="s">
        <v>1493</v>
      </c>
      <c r="R1494" t="s">
        <v>1493</v>
      </c>
    </row>
    <row r="1495" spans="1:19" ht="17.25" customHeight="1">
      <c r="A1495" t="s">
        <v>1387</v>
      </c>
      <c r="B1495" t="s">
        <v>307</v>
      </c>
      <c r="C1495" t="s">
        <v>1562</v>
      </c>
      <c r="D1495" t="s">
        <v>17</v>
      </c>
      <c r="E1495" t="str">
        <f>+IF(COUNTIF('List most widespread'!$A$1:$A$38, DB_crossborder[[#This Row],[Occupation title (text)]])&gt;0, "YES", "NO")</f>
        <v>NO</v>
      </c>
      <c r="F1495" t="s">
        <v>18</v>
      </c>
      <c r="G1495" t="s">
        <v>266</v>
      </c>
      <c r="H1495"/>
      <c r="I1495" s="6" t="s">
        <v>1430</v>
      </c>
      <c r="J1495" s="11">
        <v>1439</v>
      </c>
      <c r="K1495" t="s">
        <v>1493</v>
      </c>
      <c r="L1495" t="s">
        <v>1493</v>
      </c>
      <c r="M1495" t="s">
        <v>1493</v>
      </c>
      <c r="N1495" t="s">
        <v>1493</v>
      </c>
      <c r="O1495" t="s">
        <v>1493</v>
      </c>
      <c r="P1495" t="s">
        <v>1493</v>
      </c>
      <c r="Q1495" t="s">
        <v>1493</v>
      </c>
      <c r="R1495" t="s">
        <v>1493</v>
      </c>
    </row>
    <row r="1496" spans="1:19" ht="17.25" customHeight="1">
      <c r="A1496" t="s">
        <v>1387</v>
      </c>
      <c r="B1496" t="s">
        <v>324</v>
      </c>
      <c r="C1496" t="s">
        <v>1558</v>
      </c>
      <c r="D1496" t="s">
        <v>17</v>
      </c>
      <c r="E1496" t="str">
        <f>+IF(COUNTIF('List most widespread'!$A$1:$A$38, DB_crossborder[[#This Row],[Occupation title (text)]])&gt;0, "YES", "NO")</f>
        <v>NO</v>
      </c>
      <c r="F1496" t="s">
        <v>18</v>
      </c>
      <c r="G1496" t="s">
        <v>266</v>
      </c>
      <c r="H1496"/>
      <c r="I1496" s="6">
        <v>2131</v>
      </c>
      <c r="J1496" s="11">
        <v>2131</v>
      </c>
      <c r="K1496" t="s">
        <v>1388</v>
      </c>
      <c r="L1496" t="s">
        <v>21</v>
      </c>
      <c r="M1496" t="s">
        <v>1389</v>
      </c>
      <c r="N1496" t="s">
        <v>1390</v>
      </c>
      <c r="O1496" t="s">
        <v>1391</v>
      </c>
      <c r="P1496" t="s">
        <v>43</v>
      </c>
      <c r="Q1496" t="s">
        <v>43</v>
      </c>
      <c r="R1496" t="s">
        <v>43</v>
      </c>
      <c r="S1496" t="s">
        <v>1392</v>
      </c>
    </row>
    <row r="1497" spans="1:19" ht="17.25" customHeight="1">
      <c r="A1497" t="s">
        <v>1387</v>
      </c>
      <c r="B1497" t="s">
        <v>329</v>
      </c>
      <c r="C1497" t="s">
        <v>1558</v>
      </c>
      <c r="D1497" t="s">
        <v>17</v>
      </c>
      <c r="E1497" t="str">
        <f>+IF(COUNTIF('List most widespread'!$A$1:$A$38, DB_crossborder[[#This Row],[Occupation title (text)]])&gt;0, "YES", "NO")</f>
        <v>NO</v>
      </c>
      <c r="F1497" t="s">
        <v>18</v>
      </c>
      <c r="G1497" t="s">
        <v>266</v>
      </c>
      <c r="H1497"/>
      <c r="I1497" s="6" t="s">
        <v>823</v>
      </c>
      <c r="J1497" s="11">
        <v>2141</v>
      </c>
      <c r="K1497" t="s">
        <v>1493</v>
      </c>
      <c r="L1497" t="s">
        <v>1493</v>
      </c>
      <c r="M1497" t="s">
        <v>1493</v>
      </c>
      <c r="N1497" t="s">
        <v>1493</v>
      </c>
      <c r="O1497" t="s">
        <v>1493</v>
      </c>
      <c r="P1497" t="s">
        <v>1493</v>
      </c>
      <c r="Q1497" t="s">
        <v>1493</v>
      </c>
      <c r="R1497" t="s">
        <v>1493</v>
      </c>
    </row>
    <row r="1498" spans="1:19" ht="17.25" customHeight="1">
      <c r="A1498" t="s">
        <v>1387</v>
      </c>
      <c r="B1498" t="s">
        <v>331</v>
      </c>
      <c r="C1498" t="s">
        <v>1558</v>
      </c>
      <c r="D1498" t="s">
        <v>17</v>
      </c>
      <c r="E1498" t="str">
        <f>+IF(COUNTIF('List most widespread'!$A$1:$A$38, DB_crossborder[[#This Row],[Occupation title (text)]])&gt;0, "YES", "NO")</f>
        <v>YES</v>
      </c>
      <c r="F1498" t="s">
        <v>18</v>
      </c>
      <c r="G1498" t="s">
        <v>266</v>
      </c>
      <c r="H1498"/>
      <c r="I1498" s="6" t="s">
        <v>940</v>
      </c>
      <c r="J1498" s="11">
        <v>2142</v>
      </c>
      <c r="K1498" t="s">
        <v>1493</v>
      </c>
      <c r="L1498" t="s">
        <v>1493</v>
      </c>
      <c r="M1498" t="s">
        <v>1493</v>
      </c>
      <c r="N1498" t="s">
        <v>1493</v>
      </c>
      <c r="O1498" t="s">
        <v>1493</v>
      </c>
      <c r="P1498" t="s">
        <v>1493</v>
      </c>
      <c r="Q1498" t="s">
        <v>1493</v>
      </c>
      <c r="R1498" t="s">
        <v>1493</v>
      </c>
    </row>
    <row r="1499" spans="1:19" ht="17.25" customHeight="1">
      <c r="A1499" t="s">
        <v>1387</v>
      </c>
      <c r="B1499" t="s">
        <v>333</v>
      </c>
      <c r="C1499" t="s">
        <v>1558</v>
      </c>
      <c r="D1499" t="s">
        <v>17</v>
      </c>
      <c r="E1499" t="str">
        <f>+IF(COUNTIF('List most widespread'!$A$1:$A$38, DB_crossborder[[#This Row],[Occupation title (text)]])&gt;0, "YES", "NO")</f>
        <v>NO</v>
      </c>
      <c r="F1499" t="s">
        <v>18</v>
      </c>
      <c r="G1499" t="s">
        <v>266</v>
      </c>
      <c r="H1499"/>
      <c r="I1499" s="6" t="s">
        <v>1424</v>
      </c>
      <c r="J1499" s="11">
        <v>2143</v>
      </c>
      <c r="K1499" t="s">
        <v>1493</v>
      </c>
      <c r="L1499" t="s">
        <v>1493</v>
      </c>
      <c r="M1499" t="s">
        <v>1493</v>
      </c>
      <c r="N1499" t="s">
        <v>1493</v>
      </c>
      <c r="O1499" t="s">
        <v>1493</v>
      </c>
      <c r="P1499" t="s">
        <v>1493</v>
      </c>
      <c r="Q1499" t="s">
        <v>1493</v>
      </c>
      <c r="R1499" t="s">
        <v>1493</v>
      </c>
    </row>
    <row r="1500" spans="1:19" ht="17.25" customHeight="1">
      <c r="A1500" t="s">
        <v>1387</v>
      </c>
      <c r="B1500" t="s">
        <v>335</v>
      </c>
      <c r="C1500" t="s">
        <v>1558</v>
      </c>
      <c r="D1500" t="s">
        <v>17</v>
      </c>
      <c r="E1500" t="str">
        <f>+IF(COUNTIF('List most widespread'!$A$1:$A$38, DB_crossborder[[#This Row],[Occupation title (text)]])&gt;0, "YES", "NO")</f>
        <v>NO</v>
      </c>
      <c r="F1500" t="s">
        <v>18</v>
      </c>
      <c r="G1500" t="s">
        <v>266</v>
      </c>
      <c r="H1500"/>
      <c r="I1500" s="6" t="s">
        <v>110</v>
      </c>
      <c r="J1500" s="11">
        <v>2144</v>
      </c>
      <c r="K1500" t="s">
        <v>1493</v>
      </c>
      <c r="L1500" t="s">
        <v>1493</v>
      </c>
      <c r="M1500" t="s">
        <v>1493</v>
      </c>
      <c r="N1500" t="s">
        <v>1493</v>
      </c>
      <c r="O1500" t="s">
        <v>1493</v>
      </c>
      <c r="P1500" t="s">
        <v>1493</v>
      </c>
      <c r="Q1500" t="s">
        <v>1493</v>
      </c>
      <c r="R1500" t="s">
        <v>1493</v>
      </c>
    </row>
    <row r="1501" spans="1:19" ht="17.25" customHeight="1">
      <c r="A1501" t="s">
        <v>1387</v>
      </c>
      <c r="B1501" t="s">
        <v>1278</v>
      </c>
      <c r="C1501" t="s">
        <v>1558</v>
      </c>
      <c r="D1501" t="s">
        <v>17</v>
      </c>
      <c r="E1501" t="str">
        <f>+IF(COUNTIF('List most widespread'!$A$1:$A$38, DB_crossborder[[#This Row],[Occupation title (text)]])&gt;0, "YES", "NO")</f>
        <v>NO</v>
      </c>
      <c r="F1501" t="s">
        <v>18</v>
      </c>
      <c r="G1501" t="s">
        <v>266</v>
      </c>
      <c r="H1501"/>
      <c r="I1501" s="6" t="s">
        <v>1425</v>
      </c>
      <c r="J1501" s="11">
        <v>2145</v>
      </c>
      <c r="K1501" t="s">
        <v>1493</v>
      </c>
      <c r="L1501" t="s">
        <v>1493</v>
      </c>
      <c r="M1501" t="s">
        <v>1493</v>
      </c>
      <c r="N1501" t="s">
        <v>1493</v>
      </c>
      <c r="O1501" t="s">
        <v>1493</v>
      </c>
      <c r="P1501" t="s">
        <v>1493</v>
      </c>
      <c r="Q1501" t="s">
        <v>1493</v>
      </c>
      <c r="R1501" t="s">
        <v>1493</v>
      </c>
    </row>
    <row r="1502" spans="1:19" ht="17.25" customHeight="1">
      <c r="A1502" t="s">
        <v>1387</v>
      </c>
      <c r="B1502" t="s">
        <v>1336</v>
      </c>
      <c r="C1502" t="s">
        <v>1558</v>
      </c>
      <c r="D1502" t="s">
        <v>17</v>
      </c>
      <c r="E1502" t="str">
        <f>+IF(COUNTIF('List most widespread'!$A$1:$A$38, DB_crossborder[[#This Row],[Occupation title (text)]])&gt;0, "YES", "NO")</f>
        <v>NO</v>
      </c>
      <c r="F1502" t="s">
        <v>18</v>
      </c>
      <c r="G1502" t="s">
        <v>266</v>
      </c>
      <c r="H1502"/>
      <c r="I1502" s="6" t="s">
        <v>1426</v>
      </c>
      <c r="J1502" s="11">
        <v>2146</v>
      </c>
      <c r="K1502" t="s">
        <v>1493</v>
      </c>
      <c r="L1502" t="s">
        <v>1493</v>
      </c>
      <c r="M1502" t="s">
        <v>1493</v>
      </c>
      <c r="N1502" t="s">
        <v>1493</v>
      </c>
      <c r="O1502" t="s">
        <v>1493</v>
      </c>
      <c r="P1502" t="s">
        <v>1493</v>
      </c>
      <c r="Q1502" t="s">
        <v>1493</v>
      </c>
      <c r="R1502" t="s">
        <v>1493</v>
      </c>
    </row>
    <row r="1503" spans="1:19" ht="17.25" customHeight="1">
      <c r="A1503" t="s">
        <v>1387</v>
      </c>
      <c r="B1503" t="s">
        <v>337</v>
      </c>
      <c r="C1503" t="s">
        <v>1558</v>
      </c>
      <c r="D1503" t="s">
        <v>17</v>
      </c>
      <c r="E1503" t="str">
        <f>+IF(COUNTIF('List most widespread'!$A$1:$A$38, DB_crossborder[[#This Row],[Occupation title (text)]])&gt;0, "YES", "NO")</f>
        <v>NO</v>
      </c>
      <c r="F1503" t="s">
        <v>18</v>
      </c>
      <c r="G1503" t="s">
        <v>266</v>
      </c>
      <c r="H1503"/>
      <c r="I1503" s="6" t="s">
        <v>821</v>
      </c>
      <c r="J1503" s="11">
        <v>2149</v>
      </c>
      <c r="K1503" t="s">
        <v>1493</v>
      </c>
      <c r="L1503" t="s">
        <v>1493</v>
      </c>
      <c r="M1503" t="s">
        <v>1493</v>
      </c>
      <c r="N1503" t="s">
        <v>1493</v>
      </c>
      <c r="O1503" t="s">
        <v>1493</v>
      </c>
      <c r="P1503" t="s">
        <v>1493</v>
      </c>
      <c r="Q1503" t="s">
        <v>1493</v>
      </c>
      <c r="R1503" t="s">
        <v>1493</v>
      </c>
    </row>
    <row r="1504" spans="1:19" ht="17.25" customHeight="1">
      <c r="A1504" t="s">
        <v>1387</v>
      </c>
      <c r="B1504" t="s">
        <v>44</v>
      </c>
      <c r="C1504" t="s">
        <v>1558</v>
      </c>
      <c r="D1504" t="s">
        <v>17</v>
      </c>
      <c r="E1504" t="str">
        <f>+IF(COUNTIF('List most widespread'!$A$1:$A$38, DB_crossborder[[#This Row],[Occupation title (text)]])&gt;0, "YES", "NO")</f>
        <v>YES</v>
      </c>
      <c r="F1504" t="s">
        <v>18</v>
      </c>
      <c r="G1504" t="s">
        <v>266</v>
      </c>
      <c r="H1504"/>
      <c r="I1504" s="6" t="s">
        <v>45</v>
      </c>
      <c r="J1504" s="11">
        <v>2211</v>
      </c>
      <c r="K1504" t="s">
        <v>1393</v>
      </c>
      <c r="L1504" t="s">
        <v>55</v>
      </c>
      <c r="M1504" t="s">
        <v>1389</v>
      </c>
      <c r="N1504" t="s">
        <v>1390</v>
      </c>
      <c r="O1504" t="s">
        <v>1391</v>
      </c>
      <c r="P1504" t="s">
        <v>43</v>
      </c>
      <c r="Q1504" t="s">
        <v>43</v>
      </c>
      <c r="R1504" t="s">
        <v>43</v>
      </c>
      <c r="S1504" t="s">
        <v>1394</v>
      </c>
    </row>
    <row r="1505" spans="1:19" ht="17.25" customHeight="1">
      <c r="A1505" t="s">
        <v>1387</v>
      </c>
      <c r="B1505" t="s">
        <v>48</v>
      </c>
      <c r="C1505" t="s">
        <v>1558</v>
      </c>
      <c r="D1505" t="s">
        <v>17</v>
      </c>
      <c r="E1505" t="str">
        <f>+IF(COUNTIF('List most widespread'!$A$1:$A$38, DB_crossborder[[#This Row],[Occupation title (text)]])&gt;0, "YES", "NO")</f>
        <v>YES</v>
      </c>
      <c r="F1505" t="s">
        <v>18</v>
      </c>
      <c r="G1505" t="s">
        <v>266</v>
      </c>
      <c r="H1505"/>
      <c r="I1505" s="6" t="s">
        <v>49</v>
      </c>
      <c r="J1505" s="11">
        <v>2212</v>
      </c>
      <c r="K1505" t="s">
        <v>1393</v>
      </c>
      <c r="L1505" t="s">
        <v>55</v>
      </c>
      <c r="M1505" t="s">
        <v>1389</v>
      </c>
      <c r="N1505" t="s">
        <v>1390</v>
      </c>
      <c r="O1505" t="s">
        <v>1391</v>
      </c>
      <c r="P1505" t="s">
        <v>43</v>
      </c>
      <c r="Q1505" t="s">
        <v>43</v>
      </c>
      <c r="R1505" t="s">
        <v>43</v>
      </c>
      <c r="S1505" t="s">
        <v>1394</v>
      </c>
    </row>
    <row r="1506" spans="1:19" ht="17.25" customHeight="1">
      <c r="A1506" t="s">
        <v>1387</v>
      </c>
      <c r="B1506" t="s">
        <v>56</v>
      </c>
      <c r="C1506" t="s">
        <v>1558</v>
      </c>
      <c r="D1506" t="s">
        <v>17</v>
      </c>
      <c r="E1506" t="str">
        <f>+IF(COUNTIF('List most widespread'!$A$1:$A$38, DB_crossborder[[#This Row],[Occupation title (text)]])&gt;0, "YES", "NO")</f>
        <v>YES</v>
      </c>
      <c r="F1506" t="s">
        <v>1493</v>
      </c>
      <c r="H1506"/>
      <c r="I1506" s="6" t="s">
        <v>54</v>
      </c>
      <c r="J1506" s="11">
        <v>2221</v>
      </c>
      <c r="K1506" t="s">
        <v>1493</v>
      </c>
      <c r="L1506" t="s">
        <v>1493</v>
      </c>
      <c r="M1506" t="s">
        <v>1493</v>
      </c>
      <c r="N1506" t="s">
        <v>1493</v>
      </c>
      <c r="O1506" t="s">
        <v>1493</v>
      </c>
      <c r="P1506" t="s">
        <v>1493</v>
      </c>
      <c r="Q1506" t="s">
        <v>1493</v>
      </c>
      <c r="R1506" t="s">
        <v>1493</v>
      </c>
    </row>
    <row r="1507" spans="1:19" ht="17.25" customHeight="1">
      <c r="A1507" t="s">
        <v>1387</v>
      </c>
      <c r="B1507" t="s">
        <v>356</v>
      </c>
      <c r="C1507" t="s">
        <v>1558</v>
      </c>
      <c r="D1507" t="s">
        <v>17</v>
      </c>
      <c r="E1507" t="str">
        <f>+IF(COUNTIF('List most widespread'!$A$1:$A$38, DB_crossborder[[#This Row],[Occupation title (text)]])&gt;0, "YES", "NO")</f>
        <v>NO</v>
      </c>
      <c r="F1507" t="s">
        <v>18</v>
      </c>
      <c r="G1507" t="s">
        <v>266</v>
      </c>
      <c r="H1507"/>
      <c r="I1507" s="6" t="s">
        <v>1395</v>
      </c>
      <c r="J1507" s="11">
        <v>2261</v>
      </c>
      <c r="K1507" t="s">
        <v>1393</v>
      </c>
      <c r="L1507" t="s">
        <v>55</v>
      </c>
      <c r="M1507" t="s">
        <v>1389</v>
      </c>
      <c r="N1507" t="s">
        <v>1390</v>
      </c>
      <c r="O1507" t="s">
        <v>1391</v>
      </c>
      <c r="P1507" t="s">
        <v>43</v>
      </c>
      <c r="Q1507" t="s">
        <v>43</v>
      </c>
      <c r="R1507" t="s">
        <v>43</v>
      </c>
      <c r="S1507" t="s">
        <v>1394</v>
      </c>
    </row>
    <row r="1508" spans="1:19" ht="17.25" customHeight="1">
      <c r="A1508" t="s">
        <v>1387</v>
      </c>
      <c r="B1508" t="s">
        <v>1192</v>
      </c>
      <c r="C1508" t="s">
        <v>1558</v>
      </c>
      <c r="D1508" t="s">
        <v>17</v>
      </c>
      <c r="E1508" t="str">
        <f>+IF(COUNTIF('List most widespread'!$A$1:$A$38, DB_crossborder[[#This Row],[Occupation title (text)]])&gt;0, "YES", "NO")</f>
        <v>NO</v>
      </c>
      <c r="F1508" t="s">
        <v>18</v>
      </c>
      <c r="G1508" t="s">
        <v>266</v>
      </c>
      <c r="H1508"/>
      <c r="I1508" s="6" t="s">
        <v>951</v>
      </c>
      <c r="J1508" s="11">
        <v>2262</v>
      </c>
      <c r="K1508" t="s">
        <v>1393</v>
      </c>
      <c r="L1508" t="s">
        <v>55</v>
      </c>
      <c r="M1508" t="s">
        <v>1389</v>
      </c>
      <c r="N1508" t="s">
        <v>1390</v>
      </c>
      <c r="O1508" t="s">
        <v>1391</v>
      </c>
      <c r="P1508" t="s">
        <v>43</v>
      </c>
      <c r="Q1508" t="s">
        <v>43</v>
      </c>
      <c r="R1508" t="s">
        <v>43</v>
      </c>
      <c r="S1508" t="s">
        <v>1394</v>
      </c>
    </row>
    <row r="1509" spans="1:19" ht="17.25" customHeight="1">
      <c r="A1509" t="s">
        <v>1387</v>
      </c>
      <c r="B1509" t="s">
        <v>358</v>
      </c>
      <c r="C1509" t="s">
        <v>1558</v>
      </c>
      <c r="D1509" t="s">
        <v>17</v>
      </c>
      <c r="E1509" t="str">
        <f>+IF(COUNTIF('List most widespread'!$A$1:$A$38, DB_crossborder[[#This Row],[Occupation title (text)]])&gt;0, "YES", "NO")</f>
        <v>NO</v>
      </c>
      <c r="F1509" t="s">
        <v>18</v>
      </c>
      <c r="G1509" t="s">
        <v>266</v>
      </c>
      <c r="H1509"/>
      <c r="I1509" s="6" t="s">
        <v>1396</v>
      </c>
      <c r="J1509" s="11">
        <v>2263</v>
      </c>
      <c r="K1509" t="s">
        <v>1393</v>
      </c>
      <c r="L1509" t="s">
        <v>55</v>
      </c>
      <c r="M1509" t="s">
        <v>1389</v>
      </c>
      <c r="N1509" t="s">
        <v>1390</v>
      </c>
      <c r="O1509" t="s">
        <v>1391</v>
      </c>
      <c r="P1509" t="s">
        <v>43</v>
      </c>
      <c r="Q1509" t="s">
        <v>43</v>
      </c>
      <c r="R1509" t="s">
        <v>43</v>
      </c>
      <c r="S1509" t="s">
        <v>1394</v>
      </c>
    </row>
    <row r="1510" spans="1:19" ht="17.25" customHeight="1">
      <c r="A1510" t="s">
        <v>1387</v>
      </c>
      <c r="B1510" t="s">
        <v>274</v>
      </c>
      <c r="C1510" t="s">
        <v>1558</v>
      </c>
      <c r="D1510" t="s">
        <v>17</v>
      </c>
      <c r="E1510" t="str">
        <f>+IF(COUNTIF('List most widespread'!$A$1:$A$38, DB_crossborder[[#This Row],[Occupation title (text)]])&gt;0, "YES", "NO")</f>
        <v>YES</v>
      </c>
      <c r="F1510" t="s">
        <v>18</v>
      </c>
      <c r="G1510" t="s">
        <v>266</v>
      </c>
      <c r="H1510"/>
      <c r="I1510" s="6" t="s">
        <v>810</v>
      </c>
      <c r="J1510" s="11">
        <v>2264</v>
      </c>
      <c r="K1510" t="s">
        <v>1393</v>
      </c>
      <c r="L1510" t="s">
        <v>55</v>
      </c>
      <c r="M1510" t="s">
        <v>1389</v>
      </c>
      <c r="N1510" t="s">
        <v>1390</v>
      </c>
      <c r="O1510" t="s">
        <v>1391</v>
      </c>
      <c r="P1510" t="s">
        <v>43</v>
      </c>
      <c r="Q1510" t="s">
        <v>43</v>
      </c>
      <c r="R1510" t="s">
        <v>43</v>
      </c>
      <c r="S1510" t="s">
        <v>1394</v>
      </c>
    </row>
    <row r="1511" spans="1:19" ht="17.25" customHeight="1">
      <c r="A1511" t="s">
        <v>1387</v>
      </c>
      <c r="B1511" t="s">
        <v>360</v>
      </c>
      <c r="C1511" t="s">
        <v>1558</v>
      </c>
      <c r="D1511" t="s">
        <v>17</v>
      </c>
      <c r="E1511" t="str">
        <f>+IF(COUNTIF('List most widespread'!$A$1:$A$38, DB_crossborder[[#This Row],[Occupation title (text)]])&gt;0, "YES", "NO")</f>
        <v>NO</v>
      </c>
      <c r="F1511" t="s">
        <v>18</v>
      </c>
      <c r="G1511" t="s">
        <v>266</v>
      </c>
      <c r="H1511"/>
      <c r="I1511" s="6" t="s">
        <v>1397</v>
      </c>
      <c r="J1511" s="11">
        <v>2265</v>
      </c>
      <c r="K1511" t="s">
        <v>1393</v>
      </c>
      <c r="L1511" t="s">
        <v>55</v>
      </c>
      <c r="M1511" t="s">
        <v>1389</v>
      </c>
      <c r="N1511" t="s">
        <v>1390</v>
      </c>
      <c r="O1511" t="s">
        <v>1391</v>
      </c>
      <c r="P1511" t="s">
        <v>43</v>
      </c>
      <c r="Q1511" t="s">
        <v>43</v>
      </c>
      <c r="R1511" t="s">
        <v>43</v>
      </c>
      <c r="S1511" t="s">
        <v>1394</v>
      </c>
    </row>
    <row r="1512" spans="1:19" ht="17.25" customHeight="1">
      <c r="A1512" t="s">
        <v>1387</v>
      </c>
      <c r="B1512" t="s">
        <v>726</v>
      </c>
      <c r="C1512" t="s">
        <v>1558</v>
      </c>
      <c r="D1512" t="s">
        <v>17</v>
      </c>
      <c r="E1512" t="str">
        <f>+IF(COUNTIF('List most widespread'!$A$1:$A$38, DB_crossborder[[#This Row],[Occupation title (text)]])&gt;0, "YES", "NO")</f>
        <v>NO</v>
      </c>
      <c r="F1512" t="s">
        <v>18</v>
      </c>
      <c r="G1512" t="s">
        <v>266</v>
      </c>
      <c r="H1512"/>
      <c r="I1512" s="6" t="s">
        <v>939</v>
      </c>
      <c r="J1512" s="11">
        <v>2266</v>
      </c>
      <c r="K1512" t="s">
        <v>1393</v>
      </c>
      <c r="L1512" t="s">
        <v>55</v>
      </c>
      <c r="M1512" t="s">
        <v>1389</v>
      </c>
      <c r="N1512" t="s">
        <v>1390</v>
      </c>
      <c r="O1512" t="s">
        <v>1391</v>
      </c>
      <c r="P1512" t="s">
        <v>43</v>
      </c>
      <c r="Q1512" t="s">
        <v>43</v>
      </c>
      <c r="R1512" t="s">
        <v>43</v>
      </c>
      <c r="S1512" t="s">
        <v>1394</v>
      </c>
    </row>
    <row r="1513" spans="1:19" ht="17.25" customHeight="1">
      <c r="A1513" t="s">
        <v>1387</v>
      </c>
      <c r="B1513" t="s">
        <v>1398</v>
      </c>
      <c r="C1513" t="s">
        <v>1558</v>
      </c>
      <c r="D1513" t="s">
        <v>17</v>
      </c>
      <c r="E1513" t="str">
        <f>+IF(COUNTIF('List most widespread'!$A$1:$A$38, DB_crossborder[[#This Row],[Occupation title (text)]])&gt;0, "YES", "NO")</f>
        <v>NO</v>
      </c>
      <c r="F1513" t="s">
        <v>18</v>
      </c>
      <c r="G1513" t="s">
        <v>266</v>
      </c>
      <c r="H1513"/>
      <c r="I1513" s="6" t="s">
        <v>1399</v>
      </c>
      <c r="J1513" s="11">
        <v>2267</v>
      </c>
      <c r="K1513" t="s">
        <v>1393</v>
      </c>
      <c r="L1513" t="s">
        <v>55</v>
      </c>
      <c r="M1513" t="s">
        <v>1389</v>
      </c>
      <c r="N1513" t="s">
        <v>1390</v>
      </c>
      <c r="O1513" t="s">
        <v>1391</v>
      </c>
      <c r="P1513" t="s">
        <v>43</v>
      </c>
      <c r="Q1513" t="s">
        <v>43</v>
      </c>
      <c r="R1513" t="s">
        <v>43</v>
      </c>
      <c r="S1513" t="s">
        <v>1394</v>
      </c>
    </row>
    <row r="1514" spans="1:19" ht="17.25" customHeight="1">
      <c r="A1514" t="s">
        <v>1387</v>
      </c>
      <c r="B1514" t="s">
        <v>362</v>
      </c>
      <c r="C1514" t="s">
        <v>1558</v>
      </c>
      <c r="D1514" t="s">
        <v>17</v>
      </c>
      <c r="E1514" t="str">
        <f>+IF(COUNTIF('List most widespread'!$A$1:$A$38, DB_crossborder[[#This Row],[Occupation title (text)]])&gt;0, "YES", "NO")</f>
        <v>NO</v>
      </c>
      <c r="F1514" t="s">
        <v>18</v>
      </c>
      <c r="G1514" t="s">
        <v>266</v>
      </c>
      <c r="H1514"/>
      <c r="I1514" s="6" t="s">
        <v>942</v>
      </c>
      <c r="J1514" s="11">
        <v>2269</v>
      </c>
      <c r="K1514" t="s">
        <v>1393</v>
      </c>
      <c r="L1514" t="s">
        <v>55</v>
      </c>
      <c r="M1514" t="s">
        <v>1389</v>
      </c>
      <c r="N1514" t="s">
        <v>1390</v>
      </c>
      <c r="O1514" t="s">
        <v>1391</v>
      </c>
      <c r="P1514" t="s">
        <v>43</v>
      </c>
      <c r="Q1514" t="s">
        <v>43</v>
      </c>
      <c r="R1514" t="s">
        <v>43</v>
      </c>
      <c r="S1514" t="s">
        <v>1394</v>
      </c>
    </row>
    <row r="1515" spans="1:19" ht="17.25" customHeight="1">
      <c r="A1515" t="s">
        <v>1387</v>
      </c>
      <c r="B1515" t="s">
        <v>367</v>
      </c>
      <c r="C1515" t="s">
        <v>1558</v>
      </c>
      <c r="D1515" t="s">
        <v>17</v>
      </c>
      <c r="E1515" t="str">
        <f>+IF(COUNTIF('List most widespread'!$A$1:$A$38, DB_crossborder[[#This Row],[Occupation title (text)]])&gt;0, "YES", "NO")</f>
        <v>NO</v>
      </c>
      <c r="F1515" t="s">
        <v>18</v>
      </c>
      <c r="G1515" t="s">
        <v>266</v>
      </c>
      <c r="H1515"/>
      <c r="I1515" s="6" t="s">
        <v>877</v>
      </c>
      <c r="J1515" s="11">
        <v>2320</v>
      </c>
      <c r="K1515" t="s">
        <v>1493</v>
      </c>
      <c r="L1515" t="s">
        <v>1493</v>
      </c>
      <c r="M1515" t="s">
        <v>1493</v>
      </c>
      <c r="N1515" t="s">
        <v>1493</v>
      </c>
      <c r="O1515" t="s">
        <v>1493</v>
      </c>
      <c r="P1515" t="s">
        <v>1493</v>
      </c>
      <c r="Q1515" t="s">
        <v>1493</v>
      </c>
      <c r="R1515" t="s">
        <v>1493</v>
      </c>
    </row>
    <row r="1516" spans="1:19" ht="17.25" customHeight="1">
      <c r="A1516" t="s">
        <v>1387</v>
      </c>
      <c r="B1516" t="s">
        <v>370</v>
      </c>
      <c r="C1516" t="s">
        <v>1558</v>
      </c>
      <c r="D1516" t="s">
        <v>17</v>
      </c>
      <c r="E1516" t="str">
        <f>+IF(COUNTIF('List most widespread'!$A$1:$A$38, DB_crossborder[[#This Row],[Occupation title (text)]])&gt;0, "YES", "NO")</f>
        <v>NO</v>
      </c>
      <c r="F1516" t="s">
        <v>18</v>
      </c>
      <c r="G1516" t="s">
        <v>266</v>
      </c>
      <c r="H1516"/>
      <c r="I1516" s="6" t="s">
        <v>145</v>
      </c>
      <c r="J1516" s="11">
        <v>2330</v>
      </c>
      <c r="K1516" t="s">
        <v>1493</v>
      </c>
      <c r="L1516" t="s">
        <v>1493</v>
      </c>
      <c r="M1516" t="s">
        <v>1493</v>
      </c>
      <c r="N1516" t="s">
        <v>1493</v>
      </c>
      <c r="O1516" t="s">
        <v>1493</v>
      </c>
      <c r="P1516" t="s">
        <v>1493</v>
      </c>
      <c r="Q1516" t="s">
        <v>1493</v>
      </c>
      <c r="R1516" t="s">
        <v>1493</v>
      </c>
    </row>
    <row r="1517" spans="1:19" ht="17.25" customHeight="1">
      <c r="A1517" t="s">
        <v>1387</v>
      </c>
      <c r="B1517" t="s">
        <v>284</v>
      </c>
      <c r="C1517" t="s">
        <v>1558</v>
      </c>
      <c r="D1517" t="s">
        <v>17</v>
      </c>
      <c r="E1517" t="str">
        <f>+IF(COUNTIF('List most widespread'!$A$1:$A$38, DB_crossborder[[#This Row],[Occupation title (text)]])&gt;0, "YES", "NO")</f>
        <v>NO</v>
      </c>
      <c r="F1517" t="s">
        <v>18</v>
      </c>
      <c r="G1517" t="s">
        <v>266</v>
      </c>
      <c r="H1517"/>
      <c r="I1517" s="6" t="s">
        <v>144</v>
      </c>
      <c r="J1517" s="11">
        <v>2341</v>
      </c>
      <c r="K1517" t="s">
        <v>1493</v>
      </c>
      <c r="L1517" t="s">
        <v>1493</v>
      </c>
      <c r="M1517" t="s">
        <v>1493</v>
      </c>
      <c r="N1517" t="s">
        <v>1493</v>
      </c>
      <c r="O1517" t="s">
        <v>1493</v>
      </c>
      <c r="P1517" t="s">
        <v>1493</v>
      </c>
      <c r="Q1517" t="s">
        <v>1493</v>
      </c>
      <c r="R1517" t="s">
        <v>1493</v>
      </c>
    </row>
    <row r="1518" spans="1:19" ht="17.25" customHeight="1">
      <c r="A1518" t="s">
        <v>1387</v>
      </c>
      <c r="B1518" t="s">
        <v>187</v>
      </c>
      <c r="C1518" t="s">
        <v>1558</v>
      </c>
      <c r="D1518" t="s">
        <v>17</v>
      </c>
      <c r="E1518" t="str">
        <f>+IF(COUNTIF('List most widespread'!$A$1:$A$38, DB_crossborder[[#This Row],[Occupation title (text)]])&gt;0, "YES", "NO")</f>
        <v>YES</v>
      </c>
      <c r="F1518" t="s">
        <v>18</v>
      </c>
      <c r="G1518" t="s">
        <v>266</v>
      </c>
      <c r="H1518"/>
      <c r="I1518" s="6" t="s">
        <v>943</v>
      </c>
      <c r="J1518" s="11">
        <v>2342</v>
      </c>
      <c r="K1518" t="s">
        <v>1493</v>
      </c>
      <c r="L1518" t="s">
        <v>1493</v>
      </c>
      <c r="M1518" t="s">
        <v>1493</v>
      </c>
      <c r="N1518" t="s">
        <v>1493</v>
      </c>
      <c r="O1518" t="s">
        <v>1493</v>
      </c>
      <c r="P1518" t="s">
        <v>1493</v>
      </c>
      <c r="Q1518" t="s">
        <v>1493</v>
      </c>
      <c r="R1518" t="s">
        <v>1493</v>
      </c>
    </row>
    <row r="1519" spans="1:19" ht="17.25" customHeight="1">
      <c r="A1519" t="s">
        <v>1387</v>
      </c>
      <c r="B1519" t="s">
        <v>375</v>
      </c>
      <c r="C1519" t="s">
        <v>1558</v>
      </c>
      <c r="D1519" t="s">
        <v>17</v>
      </c>
      <c r="E1519" t="str">
        <f>+IF(COUNTIF('List most widespread'!$A$1:$A$38, DB_crossborder[[#This Row],[Occupation title (text)]])&gt;0, "YES", "NO")</f>
        <v>NO</v>
      </c>
      <c r="F1519" t="s">
        <v>18</v>
      </c>
      <c r="G1519" t="s">
        <v>266</v>
      </c>
      <c r="H1519"/>
      <c r="I1519" s="6" t="s">
        <v>1407</v>
      </c>
      <c r="J1519" s="11">
        <v>2351</v>
      </c>
      <c r="K1519" t="s">
        <v>1493</v>
      </c>
      <c r="L1519" t="s">
        <v>1493</v>
      </c>
      <c r="M1519" t="s">
        <v>1493</v>
      </c>
      <c r="N1519" t="s">
        <v>1493</v>
      </c>
      <c r="O1519" t="s">
        <v>1493</v>
      </c>
      <c r="P1519" t="s">
        <v>1493</v>
      </c>
      <c r="Q1519" t="s">
        <v>1493</v>
      </c>
      <c r="R1519" t="s">
        <v>1493</v>
      </c>
    </row>
    <row r="1520" spans="1:19" ht="17.25" customHeight="1">
      <c r="A1520" t="s">
        <v>1387</v>
      </c>
      <c r="B1520" t="s">
        <v>763</v>
      </c>
      <c r="C1520" t="s">
        <v>1558</v>
      </c>
      <c r="D1520" t="s">
        <v>17</v>
      </c>
      <c r="E1520" t="str">
        <f>+IF(COUNTIF('List most widespread'!$A$1:$A$38, DB_crossborder[[#This Row],[Occupation title (text)]])&gt;0, "YES", "NO")</f>
        <v>NO</v>
      </c>
      <c r="F1520" t="s">
        <v>18</v>
      </c>
      <c r="G1520" t="s">
        <v>266</v>
      </c>
      <c r="H1520"/>
      <c r="I1520" s="6" t="s">
        <v>1408</v>
      </c>
      <c r="J1520" s="11">
        <v>2352</v>
      </c>
      <c r="K1520" t="s">
        <v>1493</v>
      </c>
      <c r="L1520" t="s">
        <v>1493</v>
      </c>
      <c r="M1520" t="s">
        <v>1493</v>
      </c>
      <c r="N1520" t="s">
        <v>1493</v>
      </c>
      <c r="O1520" t="s">
        <v>1493</v>
      </c>
      <c r="P1520" t="s">
        <v>1493</v>
      </c>
      <c r="Q1520" t="s">
        <v>1493</v>
      </c>
      <c r="R1520" t="s">
        <v>1493</v>
      </c>
    </row>
    <row r="1521" spans="1:18" ht="17.25" customHeight="1">
      <c r="A1521" t="s">
        <v>1387</v>
      </c>
      <c r="B1521" t="s">
        <v>377</v>
      </c>
      <c r="C1521" t="s">
        <v>1558</v>
      </c>
      <c r="D1521" t="s">
        <v>17</v>
      </c>
      <c r="E1521" t="str">
        <f>+IF(COUNTIF('List most widespread'!$A$1:$A$38, DB_crossborder[[#This Row],[Occupation title (text)]])&gt;0, "YES", "NO")</f>
        <v>NO</v>
      </c>
      <c r="F1521" t="s">
        <v>18</v>
      </c>
      <c r="G1521" t="s">
        <v>266</v>
      </c>
      <c r="H1521"/>
      <c r="I1521" s="6" t="s">
        <v>955</v>
      </c>
      <c r="J1521" s="11">
        <v>2353</v>
      </c>
      <c r="K1521" t="s">
        <v>1493</v>
      </c>
      <c r="L1521" t="s">
        <v>1493</v>
      </c>
      <c r="M1521" t="s">
        <v>1493</v>
      </c>
      <c r="N1521" t="s">
        <v>1493</v>
      </c>
      <c r="O1521" t="s">
        <v>1493</v>
      </c>
      <c r="P1521" t="s">
        <v>1493</v>
      </c>
      <c r="Q1521" t="s">
        <v>1493</v>
      </c>
      <c r="R1521" t="s">
        <v>1493</v>
      </c>
    </row>
    <row r="1522" spans="1:18" ht="17.25" customHeight="1">
      <c r="A1522" t="s">
        <v>1387</v>
      </c>
      <c r="B1522" t="s">
        <v>379</v>
      </c>
      <c r="C1522" t="s">
        <v>1558</v>
      </c>
      <c r="D1522" t="s">
        <v>17</v>
      </c>
      <c r="E1522" t="str">
        <f>+IF(COUNTIF('List most widespread'!$A$1:$A$38, DB_crossborder[[#This Row],[Occupation title (text)]])&gt;0, "YES", "NO")</f>
        <v>NO</v>
      </c>
      <c r="F1522" t="s">
        <v>18</v>
      </c>
      <c r="G1522" t="s">
        <v>266</v>
      </c>
      <c r="H1522"/>
      <c r="I1522" s="6" t="s">
        <v>931</v>
      </c>
      <c r="J1522" s="11">
        <v>2354</v>
      </c>
      <c r="K1522" t="s">
        <v>1493</v>
      </c>
      <c r="L1522" t="s">
        <v>1493</v>
      </c>
      <c r="M1522" t="s">
        <v>1493</v>
      </c>
      <c r="N1522" t="s">
        <v>1493</v>
      </c>
      <c r="O1522" t="s">
        <v>1493</v>
      </c>
      <c r="P1522" t="s">
        <v>1493</v>
      </c>
      <c r="Q1522" t="s">
        <v>1493</v>
      </c>
      <c r="R1522" t="s">
        <v>1493</v>
      </c>
    </row>
    <row r="1523" spans="1:18" ht="17.25" customHeight="1">
      <c r="A1523" t="s">
        <v>1387</v>
      </c>
      <c r="B1523" t="s">
        <v>382</v>
      </c>
      <c r="C1523" t="s">
        <v>1558</v>
      </c>
      <c r="D1523" t="s">
        <v>17</v>
      </c>
      <c r="E1523" t="str">
        <f>+IF(COUNTIF('List most widespread'!$A$1:$A$38, DB_crossborder[[#This Row],[Occupation title (text)]])&gt;0, "YES", "NO")</f>
        <v>NO</v>
      </c>
      <c r="F1523" t="s">
        <v>18</v>
      </c>
      <c r="G1523" t="s">
        <v>266</v>
      </c>
      <c r="H1523"/>
      <c r="I1523" s="6" t="s">
        <v>1409</v>
      </c>
      <c r="J1523" s="11">
        <v>2355</v>
      </c>
      <c r="K1523" t="s">
        <v>1493</v>
      </c>
      <c r="L1523" t="s">
        <v>1493</v>
      </c>
      <c r="M1523" t="s">
        <v>1493</v>
      </c>
      <c r="N1523" t="s">
        <v>1493</v>
      </c>
      <c r="O1523" t="s">
        <v>1493</v>
      </c>
      <c r="P1523" t="s">
        <v>1493</v>
      </c>
      <c r="Q1523" t="s">
        <v>1493</v>
      </c>
      <c r="R1523" t="s">
        <v>1493</v>
      </c>
    </row>
    <row r="1524" spans="1:18" ht="17.25" customHeight="1">
      <c r="A1524" t="s">
        <v>1387</v>
      </c>
      <c r="B1524" t="s">
        <v>384</v>
      </c>
      <c r="C1524" t="s">
        <v>1558</v>
      </c>
      <c r="D1524" t="s">
        <v>17</v>
      </c>
      <c r="E1524" t="str">
        <f>+IF(COUNTIF('List most widespread'!$A$1:$A$38, DB_crossborder[[#This Row],[Occupation title (text)]])&gt;0, "YES", "NO")</f>
        <v>NO</v>
      </c>
      <c r="F1524" t="s">
        <v>18</v>
      </c>
      <c r="G1524" t="s">
        <v>266</v>
      </c>
      <c r="H1524"/>
      <c r="I1524" s="6" t="s">
        <v>1309</v>
      </c>
      <c r="J1524" s="11">
        <v>2356</v>
      </c>
      <c r="K1524" t="s">
        <v>1493</v>
      </c>
      <c r="L1524" t="s">
        <v>1493</v>
      </c>
      <c r="M1524" t="s">
        <v>1493</v>
      </c>
      <c r="N1524" t="s">
        <v>1493</v>
      </c>
      <c r="O1524" t="s">
        <v>1493</v>
      </c>
      <c r="P1524" t="s">
        <v>1493</v>
      </c>
      <c r="Q1524" t="s">
        <v>1493</v>
      </c>
      <c r="R1524" t="s">
        <v>1493</v>
      </c>
    </row>
    <row r="1525" spans="1:18" ht="17.25" customHeight="1">
      <c r="A1525" t="s">
        <v>1387</v>
      </c>
      <c r="B1525" t="s">
        <v>386</v>
      </c>
      <c r="C1525" t="s">
        <v>1558</v>
      </c>
      <c r="D1525" t="s">
        <v>17</v>
      </c>
      <c r="E1525" t="str">
        <f>+IF(COUNTIF('List most widespread'!$A$1:$A$38, DB_crossborder[[#This Row],[Occupation title (text)]])&gt;0, "YES", "NO")</f>
        <v>NO</v>
      </c>
      <c r="F1525" t="s">
        <v>18</v>
      </c>
      <c r="G1525" t="s">
        <v>266</v>
      </c>
      <c r="H1525"/>
      <c r="I1525" s="6" t="s">
        <v>1033</v>
      </c>
      <c r="J1525" s="11">
        <v>2359</v>
      </c>
      <c r="K1525" t="s">
        <v>1493</v>
      </c>
      <c r="L1525" t="s">
        <v>1493</v>
      </c>
      <c r="M1525" t="s">
        <v>1493</v>
      </c>
      <c r="N1525" t="s">
        <v>1493</v>
      </c>
      <c r="O1525" t="s">
        <v>1493</v>
      </c>
      <c r="P1525" t="s">
        <v>1493</v>
      </c>
      <c r="Q1525" t="s">
        <v>1493</v>
      </c>
      <c r="R1525" t="s">
        <v>1493</v>
      </c>
    </row>
    <row r="1526" spans="1:18" ht="17.25" customHeight="1">
      <c r="A1526" t="s">
        <v>1387</v>
      </c>
      <c r="B1526" t="s">
        <v>181</v>
      </c>
      <c r="C1526" t="s">
        <v>1558</v>
      </c>
      <c r="D1526" t="s">
        <v>17</v>
      </c>
      <c r="E1526" t="str">
        <f>+IF(COUNTIF('List most widespread'!$A$1:$A$38, DB_crossborder[[#This Row],[Occupation title (text)]])&gt;0, "YES", "NO")</f>
        <v>NO</v>
      </c>
      <c r="F1526" t="s">
        <v>18</v>
      </c>
      <c r="G1526" t="s">
        <v>266</v>
      </c>
      <c r="H1526"/>
      <c r="I1526" s="6" t="s">
        <v>1308</v>
      </c>
      <c r="J1526" s="11">
        <v>2411</v>
      </c>
      <c r="K1526" t="s">
        <v>1493</v>
      </c>
      <c r="L1526" t="s">
        <v>1493</v>
      </c>
      <c r="M1526" t="s">
        <v>1493</v>
      </c>
      <c r="N1526" t="s">
        <v>1493</v>
      </c>
      <c r="O1526" t="s">
        <v>1493</v>
      </c>
      <c r="P1526" t="s">
        <v>1493</v>
      </c>
      <c r="Q1526" t="s">
        <v>1493</v>
      </c>
      <c r="R1526" t="s">
        <v>1493</v>
      </c>
    </row>
    <row r="1527" spans="1:18" ht="17.25" customHeight="1">
      <c r="A1527" t="s">
        <v>1387</v>
      </c>
      <c r="B1527" t="s">
        <v>285</v>
      </c>
      <c r="C1527" t="s">
        <v>1558</v>
      </c>
      <c r="D1527" t="s">
        <v>17</v>
      </c>
      <c r="E1527" t="str">
        <f>+IF(COUNTIF('List most widespread'!$A$1:$A$38, DB_crossborder[[#This Row],[Occupation title (text)]])&gt;0, "YES", "NO")</f>
        <v>NO</v>
      </c>
      <c r="F1527" t="s">
        <v>18</v>
      </c>
      <c r="G1527" t="s">
        <v>266</v>
      </c>
      <c r="H1527"/>
      <c r="I1527" s="6" t="s">
        <v>1446</v>
      </c>
      <c r="J1527" s="11">
        <v>2412</v>
      </c>
      <c r="K1527" t="s">
        <v>1493</v>
      </c>
      <c r="L1527" t="s">
        <v>1493</v>
      </c>
      <c r="M1527" t="s">
        <v>1493</v>
      </c>
      <c r="N1527" t="s">
        <v>1493</v>
      </c>
      <c r="O1527" t="s">
        <v>1493</v>
      </c>
      <c r="P1527" t="s">
        <v>1493</v>
      </c>
      <c r="Q1527" t="s">
        <v>1493</v>
      </c>
      <c r="R1527" t="s">
        <v>1493</v>
      </c>
    </row>
    <row r="1528" spans="1:18" ht="17.25" customHeight="1">
      <c r="A1528" t="s">
        <v>1387</v>
      </c>
      <c r="B1528" t="s">
        <v>163</v>
      </c>
      <c r="C1528" t="s">
        <v>1558</v>
      </c>
      <c r="D1528" t="s">
        <v>17</v>
      </c>
      <c r="E1528" t="str">
        <f>+IF(COUNTIF('List most widespread'!$A$1:$A$38, DB_crossborder[[#This Row],[Occupation title (text)]])&gt;0, "YES", "NO")</f>
        <v>NO</v>
      </c>
      <c r="F1528" t="s">
        <v>18</v>
      </c>
      <c r="G1528" t="s">
        <v>266</v>
      </c>
      <c r="H1528"/>
      <c r="I1528" s="6" t="s">
        <v>1447</v>
      </c>
      <c r="J1528" s="11">
        <v>2413</v>
      </c>
      <c r="K1528" t="s">
        <v>1493</v>
      </c>
      <c r="L1528" t="s">
        <v>1493</v>
      </c>
      <c r="M1528" t="s">
        <v>1493</v>
      </c>
      <c r="N1528" t="s">
        <v>1493</v>
      </c>
      <c r="O1528" t="s">
        <v>1493</v>
      </c>
      <c r="P1528" t="s">
        <v>1493</v>
      </c>
      <c r="Q1528" t="s">
        <v>1493</v>
      </c>
      <c r="R1528" t="s">
        <v>1493</v>
      </c>
    </row>
    <row r="1529" spans="1:18" ht="17.25" customHeight="1">
      <c r="A1529" t="s">
        <v>1387</v>
      </c>
      <c r="B1529" t="s">
        <v>390</v>
      </c>
      <c r="C1529" t="s">
        <v>1558</v>
      </c>
      <c r="D1529" t="s">
        <v>17</v>
      </c>
      <c r="E1529" t="str">
        <f>+IF(COUNTIF('List most widespread'!$A$1:$A$38, DB_crossborder[[#This Row],[Occupation title (text)]])&gt;0, "YES", "NO")</f>
        <v>NO</v>
      </c>
      <c r="F1529" t="s">
        <v>18</v>
      </c>
      <c r="G1529" t="s">
        <v>266</v>
      </c>
      <c r="H1529"/>
      <c r="I1529" s="6" t="s">
        <v>1307</v>
      </c>
      <c r="J1529" s="11">
        <v>2421</v>
      </c>
      <c r="K1529" t="s">
        <v>1493</v>
      </c>
      <c r="L1529" t="s">
        <v>1493</v>
      </c>
      <c r="M1529" t="s">
        <v>1493</v>
      </c>
      <c r="N1529" t="s">
        <v>1493</v>
      </c>
      <c r="O1529" t="s">
        <v>1493</v>
      </c>
      <c r="P1529" t="s">
        <v>1493</v>
      </c>
      <c r="Q1529" t="s">
        <v>1493</v>
      </c>
      <c r="R1529" t="s">
        <v>1493</v>
      </c>
    </row>
    <row r="1530" spans="1:18" ht="17.25" customHeight="1">
      <c r="A1530" t="s">
        <v>1387</v>
      </c>
      <c r="B1530" t="s">
        <v>392</v>
      </c>
      <c r="C1530" t="s">
        <v>1558</v>
      </c>
      <c r="D1530" t="s">
        <v>17</v>
      </c>
      <c r="E1530" t="str">
        <f>+IF(COUNTIF('List most widespread'!$A$1:$A$38, DB_crossborder[[#This Row],[Occupation title (text)]])&gt;0, "YES", "NO")</f>
        <v>NO</v>
      </c>
      <c r="F1530" t="s">
        <v>18</v>
      </c>
      <c r="G1530" t="s">
        <v>266</v>
      </c>
      <c r="H1530"/>
      <c r="I1530" s="6" t="s">
        <v>937</v>
      </c>
      <c r="J1530" s="11">
        <v>2422</v>
      </c>
      <c r="K1530" t="s">
        <v>1493</v>
      </c>
      <c r="L1530" t="s">
        <v>1493</v>
      </c>
      <c r="M1530" t="s">
        <v>1493</v>
      </c>
      <c r="N1530" t="s">
        <v>1493</v>
      </c>
      <c r="O1530" t="s">
        <v>1493</v>
      </c>
      <c r="P1530" t="s">
        <v>1493</v>
      </c>
      <c r="Q1530" t="s">
        <v>1493</v>
      </c>
      <c r="R1530" t="s">
        <v>1493</v>
      </c>
    </row>
    <row r="1531" spans="1:18" ht="17.25" customHeight="1">
      <c r="A1531" t="s">
        <v>1387</v>
      </c>
      <c r="B1531" t="s">
        <v>208</v>
      </c>
      <c r="C1531" t="s">
        <v>1558</v>
      </c>
      <c r="D1531" t="s">
        <v>17</v>
      </c>
      <c r="E1531" t="str">
        <f>+IF(COUNTIF('List most widespread'!$A$1:$A$38, DB_crossborder[[#This Row],[Occupation title (text)]])&gt;0, "YES", "NO")</f>
        <v>NO</v>
      </c>
      <c r="F1531" t="s">
        <v>18</v>
      </c>
      <c r="G1531" t="s">
        <v>266</v>
      </c>
      <c r="H1531"/>
      <c r="I1531" s="6" t="s">
        <v>1222</v>
      </c>
      <c r="J1531" s="11">
        <v>2423</v>
      </c>
      <c r="K1531" t="s">
        <v>1493</v>
      </c>
      <c r="L1531" t="s">
        <v>1493</v>
      </c>
      <c r="M1531" t="s">
        <v>1493</v>
      </c>
      <c r="N1531" t="s">
        <v>1493</v>
      </c>
      <c r="O1531" t="s">
        <v>1493</v>
      </c>
      <c r="P1531" t="s">
        <v>1493</v>
      </c>
      <c r="Q1531" t="s">
        <v>1493</v>
      </c>
      <c r="R1531" t="s">
        <v>1493</v>
      </c>
    </row>
    <row r="1532" spans="1:18" ht="17.25" customHeight="1">
      <c r="A1532" t="s">
        <v>1387</v>
      </c>
      <c r="B1532" t="s">
        <v>395</v>
      </c>
      <c r="C1532" t="s">
        <v>1558</v>
      </c>
      <c r="D1532" t="s">
        <v>17</v>
      </c>
      <c r="E1532" t="str">
        <f>+IF(COUNTIF('List most widespread'!$A$1:$A$38, DB_crossborder[[#This Row],[Occupation title (text)]])&gt;0, "YES", "NO")</f>
        <v>NO</v>
      </c>
      <c r="F1532" t="s">
        <v>18</v>
      </c>
      <c r="G1532" t="s">
        <v>266</v>
      </c>
      <c r="H1532"/>
      <c r="I1532" s="6" t="s">
        <v>1448</v>
      </c>
      <c r="J1532" s="11">
        <v>2424</v>
      </c>
      <c r="K1532" t="s">
        <v>1493</v>
      </c>
      <c r="L1532" t="s">
        <v>1493</v>
      </c>
      <c r="M1532" t="s">
        <v>1493</v>
      </c>
      <c r="N1532" t="s">
        <v>1493</v>
      </c>
      <c r="O1532" t="s">
        <v>1493</v>
      </c>
      <c r="P1532" t="s">
        <v>1493</v>
      </c>
      <c r="Q1532" t="s">
        <v>1493</v>
      </c>
      <c r="R1532" t="s">
        <v>1493</v>
      </c>
    </row>
    <row r="1533" spans="1:18" ht="17.25" customHeight="1">
      <c r="A1533" t="s">
        <v>1387</v>
      </c>
      <c r="B1533" t="s">
        <v>397</v>
      </c>
      <c r="C1533" t="s">
        <v>1558</v>
      </c>
      <c r="D1533" t="s">
        <v>17</v>
      </c>
      <c r="E1533" t="str">
        <f>+IF(COUNTIF('List most widespread'!$A$1:$A$38, DB_crossborder[[#This Row],[Occupation title (text)]])&gt;0, "YES", "NO")</f>
        <v>NO</v>
      </c>
      <c r="F1533" t="s">
        <v>18</v>
      </c>
      <c r="G1533" t="s">
        <v>266</v>
      </c>
      <c r="H1533"/>
      <c r="I1533" s="6" t="s">
        <v>135</v>
      </c>
      <c r="J1533" s="11">
        <v>2431</v>
      </c>
      <c r="K1533" t="s">
        <v>1493</v>
      </c>
      <c r="L1533" t="s">
        <v>1493</v>
      </c>
      <c r="M1533" t="s">
        <v>1493</v>
      </c>
      <c r="N1533" t="s">
        <v>1493</v>
      </c>
      <c r="O1533" t="s">
        <v>1493</v>
      </c>
      <c r="P1533" t="s">
        <v>1493</v>
      </c>
      <c r="Q1533" t="s">
        <v>1493</v>
      </c>
      <c r="R1533" t="s">
        <v>1493</v>
      </c>
    </row>
    <row r="1534" spans="1:18" ht="17.25" customHeight="1">
      <c r="A1534" t="s">
        <v>1387</v>
      </c>
      <c r="B1534" t="s">
        <v>227</v>
      </c>
      <c r="C1534" t="s">
        <v>1558</v>
      </c>
      <c r="D1534" t="s">
        <v>17</v>
      </c>
      <c r="E1534" t="str">
        <f>+IF(COUNTIF('List most widespread'!$A$1:$A$38, DB_crossborder[[#This Row],[Occupation title (text)]])&gt;0, "YES", "NO")</f>
        <v>NO</v>
      </c>
      <c r="F1534" t="s">
        <v>18</v>
      </c>
      <c r="G1534" t="s">
        <v>266</v>
      </c>
      <c r="H1534"/>
      <c r="I1534" s="6" t="s">
        <v>913</v>
      </c>
      <c r="J1534" s="11">
        <v>2432</v>
      </c>
      <c r="K1534" t="s">
        <v>1493</v>
      </c>
      <c r="L1534" t="s">
        <v>1493</v>
      </c>
      <c r="M1534" t="s">
        <v>1493</v>
      </c>
      <c r="N1534" t="s">
        <v>1493</v>
      </c>
      <c r="O1534" t="s">
        <v>1493</v>
      </c>
      <c r="P1534" t="s">
        <v>1493</v>
      </c>
      <c r="Q1534" t="s">
        <v>1493</v>
      </c>
      <c r="R1534" t="s">
        <v>1493</v>
      </c>
    </row>
    <row r="1535" spans="1:18" ht="17.25" customHeight="1">
      <c r="A1535" t="s">
        <v>1387</v>
      </c>
      <c r="B1535" t="s">
        <v>727</v>
      </c>
      <c r="C1535" t="s">
        <v>1558</v>
      </c>
      <c r="D1535" t="s">
        <v>17</v>
      </c>
      <c r="E1535" t="str">
        <f>+IF(COUNTIF('List most widespread'!$A$1:$A$38, DB_crossborder[[#This Row],[Occupation title (text)]])&gt;0, "YES", "NO")</f>
        <v>NO</v>
      </c>
      <c r="F1535" t="s">
        <v>18</v>
      </c>
      <c r="G1535" t="s">
        <v>266</v>
      </c>
      <c r="H1535"/>
      <c r="I1535" s="6" t="s">
        <v>831</v>
      </c>
      <c r="J1535" s="11">
        <v>2433</v>
      </c>
      <c r="K1535" t="s">
        <v>1493</v>
      </c>
      <c r="L1535" t="s">
        <v>1493</v>
      </c>
      <c r="M1535" t="s">
        <v>1493</v>
      </c>
      <c r="N1535" t="s">
        <v>1493</v>
      </c>
      <c r="O1535" t="s">
        <v>1493</v>
      </c>
      <c r="P1535" t="s">
        <v>1493</v>
      </c>
      <c r="Q1535" t="s">
        <v>1493</v>
      </c>
      <c r="R1535" t="s">
        <v>1493</v>
      </c>
    </row>
    <row r="1536" spans="1:18" ht="17.25" customHeight="1">
      <c r="A1536" t="s">
        <v>1387</v>
      </c>
      <c r="B1536" t="s">
        <v>1490</v>
      </c>
      <c r="C1536" t="s">
        <v>1558</v>
      </c>
      <c r="D1536" t="s">
        <v>17</v>
      </c>
      <c r="E1536" t="str">
        <f>+IF(COUNTIF('List most widespread'!$A$1:$A$38, DB_crossborder[[#This Row],[Occupation title (text)]])&gt;0, "YES", "NO")</f>
        <v>NO</v>
      </c>
      <c r="F1536" t="s">
        <v>18</v>
      </c>
      <c r="G1536" t="s">
        <v>266</v>
      </c>
      <c r="H1536"/>
      <c r="I1536" s="6" t="s">
        <v>1491</v>
      </c>
      <c r="J1536" s="11">
        <v>2434</v>
      </c>
      <c r="K1536" t="s">
        <v>1493</v>
      </c>
      <c r="L1536" t="s">
        <v>1493</v>
      </c>
      <c r="M1536" t="s">
        <v>1493</v>
      </c>
      <c r="N1536" t="s">
        <v>1493</v>
      </c>
      <c r="O1536" t="s">
        <v>1493</v>
      </c>
      <c r="P1536" t="s">
        <v>1493</v>
      </c>
      <c r="Q1536" t="s">
        <v>1493</v>
      </c>
      <c r="R1536" t="s">
        <v>1493</v>
      </c>
    </row>
    <row r="1537" spans="1:18" ht="17.25" customHeight="1">
      <c r="A1537" t="s">
        <v>1387</v>
      </c>
      <c r="B1537" t="s">
        <v>169</v>
      </c>
      <c r="C1537" t="s">
        <v>1558</v>
      </c>
      <c r="D1537" t="s">
        <v>17</v>
      </c>
      <c r="E1537" t="str">
        <f>+IF(COUNTIF('List most widespread'!$A$1:$A$38, DB_crossborder[[#This Row],[Occupation title (text)]])&gt;0, "YES", "NO")</f>
        <v>NO</v>
      </c>
      <c r="F1537" t="s">
        <v>18</v>
      </c>
      <c r="G1537" t="s">
        <v>266</v>
      </c>
      <c r="H1537"/>
      <c r="I1537" s="6" t="s">
        <v>1449</v>
      </c>
      <c r="J1537" s="11">
        <v>2611</v>
      </c>
      <c r="K1537" t="s">
        <v>1493</v>
      </c>
      <c r="L1537" t="s">
        <v>1493</v>
      </c>
      <c r="M1537" t="s">
        <v>1493</v>
      </c>
      <c r="N1537" t="s">
        <v>1493</v>
      </c>
      <c r="O1537" t="s">
        <v>1493</v>
      </c>
      <c r="P1537" t="s">
        <v>1493</v>
      </c>
      <c r="Q1537" t="s">
        <v>1493</v>
      </c>
      <c r="R1537" t="s">
        <v>1493</v>
      </c>
    </row>
    <row r="1538" spans="1:18" ht="17.25" customHeight="1">
      <c r="A1538" t="s">
        <v>1387</v>
      </c>
      <c r="B1538" t="s">
        <v>1450</v>
      </c>
      <c r="C1538" t="s">
        <v>1558</v>
      </c>
      <c r="D1538" t="s">
        <v>17</v>
      </c>
      <c r="E1538" t="str">
        <f>+IF(COUNTIF('List most widespread'!$A$1:$A$38, DB_crossborder[[#This Row],[Occupation title (text)]])&gt;0, "YES", "NO")</f>
        <v>NO</v>
      </c>
      <c r="F1538" t="s">
        <v>18</v>
      </c>
      <c r="G1538" t="s">
        <v>266</v>
      </c>
      <c r="H1538"/>
      <c r="I1538" s="6" t="s">
        <v>1451</v>
      </c>
      <c r="J1538" s="11">
        <v>2612</v>
      </c>
      <c r="K1538" t="s">
        <v>1493</v>
      </c>
      <c r="L1538" t="s">
        <v>1493</v>
      </c>
      <c r="M1538" t="s">
        <v>1493</v>
      </c>
      <c r="N1538" t="s">
        <v>1493</v>
      </c>
      <c r="O1538" t="s">
        <v>1493</v>
      </c>
      <c r="P1538" t="s">
        <v>1493</v>
      </c>
      <c r="Q1538" t="s">
        <v>1493</v>
      </c>
      <c r="R1538" t="s">
        <v>1493</v>
      </c>
    </row>
    <row r="1539" spans="1:18" ht="17.25" customHeight="1">
      <c r="A1539" t="s">
        <v>1387</v>
      </c>
      <c r="B1539" t="s">
        <v>406</v>
      </c>
      <c r="C1539" t="s">
        <v>1558</v>
      </c>
      <c r="D1539" t="s">
        <v>17</v>
      </c>
      <c r="E1539" t="str">
        <f>+IF(COUNTIF('List most widespread'!$A$1:$A$38, DB_crossborder[[#This Row],[Occupation title (text)]])&gt;0, "YES", "NO")</f>
        <v>NO</v>
      </c>
      <c r="F1539" t="s">
        <v>18</v>
      </c>
      <c r="G1539" t="s">
        <v>266</v>
      </c>
      <c r="H1539"/>
      <c r="I1539" s="6" t="s">
        <v>1306</v>
      </c>
      <c r="J1539" s="11">
        <v>2619</v>
      </c>
      <c r="K1539" t="s">
        <v>1493</v>
      </c>
      <c r="L1539" t="s">
        <v>1493</v>
      </c>
      <c r="M1539" t="s">
        <v>1493</v>
      </c>
      <c r="N1539" t="s">
        <v>1493</v>
      </c>
      <c r="O1539" t="s">
        <v>1493</v>
      </c>
      <c r="P1539" t="s">
        <v>1493</v>
      </c>
      <c r="Q1539" t="s">
        <v>1493</v>
      </c>
      <c r="R1539" t="s">
        <v>1493</v>
      </c>
    </row>
    <row r="1540" spans="1:18" ht="17.25" customHeight="1">
      <c r="A1540" t="s">
        <v>1387</v>
      </c>
      <c r="B1540" t="s">
        <v>408</v>
      </c>
      <c r="C1540" t="s">
        <v>1558</v>
      </c>
      <c r="D1540" t="s">
        <v>17</v>
      </c>
      <c r="E1540" t="str">
        <f>+IF(COUNTIF('List most widespread'!$A$1:$A$38, DB_crossborder[[#This Row],[Occupation title (text)]])&gt;0, "YES", "NO")</f>
        <v>NO</v>
      </c>
      <c r="F1540" t="s">
        <v>18</v>
      </c>
      <c r="G1540" t="s">
        <v>266</v>
      </c>
      <c r="H1540"/>
      <c r="I1540" s="6" t="s">
        <v>1213</v>
      </c>
      <c r="J1540" s="11">
        <v>2621</v>
      </c>
      <c r="K1540" t="s">
        <v>1493</v>
      </c>
      <c r="L1540" t="s">
        <v>1493</v>
      </c>
      <c r="M1540" t="s">
        <v>1493</v>
      </c>
      <c r="N1540" t="s">
        <v>1493</v>
      </c>
      <c r="O1540" t="s">
        <v>1493</v>
      </c>
      <c r="P1540" t="s">
        <v>1493</v>
      </c>
      <c r="Q1540" t="s">
        <v>1493</v>
      </c>
      <c r="R1540" t="s">
        <v>1493</v>
      </c>
    </row>
    <row r="1541" spans="1:18" ht="17.25" customHeight="1">
      <c r="A1541" t="s">
        <v>1387</v>
      </c>
      <c r="B1541" t="s">
        <v>765</v>
      </c>
      <c r="C1541" t="s">
        <v>1558</v>
      </c>
      <c r="D1541" t="s">
        <v>17</v>
      </c>
      <c r="E1541" t="str">
        <f>+IF(COUNTIF('List most widespread'!$A$1:$A$38, DB_crossborder[[#This Row],[Occupation title (text)]])&gt;0, "YES", "NO")</f>
        <v>NO</v>
      </c>
      <c r="F1541" t="s">
        <v>18</v>
      </c>
      <c r="G1541" t="s">
        <v>266</v>
      </c>
      <c r="H1541"/>
      <c r="I1541" s="6" t="s">
        <v>1452</v>
      </c>
      <c r="J1541" s="11">
        <v>2622</v>
      </c>
      <c r="K1541" t="s">
        <v>1493</v>
      </c>
      <c r="L1541" t="s">
        <v>1493</v>
      </c>
      <c r="M1541" t="s">
        <v>1493</v>
      </c>
      <c r="N1541" t="s">
        <v>1493</v>
      </c>
      <c r="O1541" t="s">
        <v>1493</v>
      </c>
      <c r="P1541" t="s">
        <v>1493</v>
      </c>
      <c r="Q1541" t="s">
        <v>1493</v>
      </c>
      <c r="R1541" t="s">
        <v>1493</v>
      </c>
    </row>
    <row r="1542" spans="1:18" ht="17.25" customHeight="1">
      <c r="A1542" t="s">
        <v>1387</v>
      </c>
      <c r="B1542" t="s">
        <v>206</v>
      </c>
      <c r="C1542" t="s">
        <v>1558</v>
      </c>
      <c r="D1542" t="s">
        <v>17</v>
      </c>
      <c r="E1542" t="str">
        <f>+IF(COUNTIF('List most widespread'!$A$1:$A$38, DB_crossborder[[#This Row],[Occupation title (text)]])&gt;0, "YES", "NO")</f>
        <v>NO</v>
      </c>
      <c r="F1542" t="s">
        <v>18</v>
      </c>
      <c r="G1542" t="s">
        <v>266</v>
      </c>
      <c r="H1542"/>
      <c r="I1542" s="6" t="s">
        <v>1305</v>
      </c>
      <c r="J1542" s="11">
        <v>2631</v>
      </c>
      <c r="K1542" t="s">
        <v>1493</v>
      </c>
      <c r="L1542" t="s">
        <v>1493</v>
      </c>
      <c r="M1542" t="s">
        <v>1493</v>
      </c>
      <c r="N1542" t="s">
        <v>1493</v>
      </c>
      <c r="O1542" t="s">
        <v>1493</v>
      </c>
      <c r="P1542" t="s">
        <v>1493</v>
      </c>
      <c r="Q1542" t="s">
        <v>1493</v>
      </c>
      <c r="R1542" t="s">
        <v>1493</v>
      </c>
    </row>
    <row r="1543" spans="1:18" ht="17.25" customHeight="1">
      <c r="A1543" t="s">
        <v>1387</v>
      </c>
      <c r="B1543" t="s">
        <v>411</v>
      </c>
      <c r="C1543" t="s">
        <v>1558</v>
      </c>
      <c r="D1543" t="s">
        <v>17</v>
      </c>
      <c r="E1543" t="str">
        <f>+IF(COUNTIF('List most widespread'!$A$1:$A$38, DB_crossborder[[#This Row],[Occupation title (text)]])&gt;0, "YES", "NO")</f>
        <v>NO</v>
      </c>
      <c r="F1543" t="s">
        <v>18</v>
      </c>
      <c r="G1543" t="s">
        <v>266</v>
      </c>
      <c r="H1543"/>
      <c r="I1543" s="6" t="s">
        <v>1015</v>
      </c>
      <c r="J1543" s="11">
        <v>2632</v>
      </c>
      <c r="K1543" t="s">
        <v>1493</v>
      </c>
      <c r="L1543" t="s">
        <v>1493</v>
      </c>
      <c r="M1543" t="s">
        <v>1493</v>
      </c>
      <c r="N1543" t="s">
        <v>1493</v>
      </c>
      <c r="O1543" t="s">
        <v>1493</v>
      </c>
      <c r="P1543" t="s">
        <v>1493</v>
      </c>
      <c r="Q1543" t="s">
        <v>1493</v>
      </c>
      <c r="R1543" t="s">
        <v>1493</v>
      </c>
    </row>
    <row r="1544" spans="1:18" ht="17.25" customHeight="1">
      <c r="A1544" t="s">
        <v>1387</v>
      </c>
      <c r="B1544" t="s">
        <v>413</v>
      </c>
      <c r="C1544" t="s">
        <v>1558</v>
      </c>
      <c r="D1544" t="s">
        <v>17</v>
      </c>
      <c r="E1544" t="str">
        <f>+IF(COUNTIF('List most widespread'!$A$1:$A$38, DB_crossborder[[#This Row],[Occupation title (text)]])&gt;0, "YES", "NO")</f>
        <v>NO</v>
      </c>
      <c r="F1544" t="s">
        <v>18</v>
      </c>
      <c r="G1544" t="s">
        <v>266</v>
      </c>
      <c r="H1544"/>
      <c r="I1544" s="6" t="s">
        <v>1453</v>
      </c>
      <c r="J1544" s="11">
        <v>2633</v>
      </c>
      <c r="K1544" t="s">
        <v>1493</v>
      </c>
      <c r="L1544" t="s">
        <v>1493</v>
      </c>
      <c r="M1544" t="s">
        <v>1493</v>
      </c>
      <c r="N1544" t="s">
        <v>1493</v>
      </c>
      <c r="O1544" t="s">
        <v>1493</v>
      </c>
      <c r="P1544" t="s">
        <v>1493</v>
      </c>
      <c r="Q1544" t="s">
        <v>1493</v>
      </c>
      <c r="R1544" t="s">
        <v>1493</v>
      </c>
    </row>
    <row r="1545" spans="1:18" ht="17.25" customHeight="1">
      <c r="A1545" t="s">
        <v>1387</v>
      </c>
      <c r="B1545" t="s">
        <v>415</v>
      </c>
      <c r="C1545" t="s">
        <v>1558</v>
      </c>
      <c r="D1545" t="s">
        <v>17</v>
      </c>
      <c r="E1545" t="str">
        <f>+IF(COUNTIF('List most widespread'!$A$1:$A$38, DB_crossborder[[#This Row],[Occupation title (text)]])&gt;0, "YES", "NO")</f>
        <v>YES</v>
      </c>
      <c r="F1545" t="s">
        <v>18</v>
      </c>
      <c r="G1545" t="s">
        <v>266</v>
      </c>
      <c r="H1545"/>
      <c r="I1545" s="6" t="s">
        <v>1031</v>
      </c>
      <c r="J1545" s="11">
        <v>2634</v>
      </c>
      <c r="K1545" t="s">
        <v>1493</v>
      </c>
      <c r="L1545" t="s">
        <v>1493</v>
      </c>
      <c r="M1545" t="s">
        <v>1493</v>
      </c>
      <c r="N1545" t="s">
        <v>1493</v>
      </c>
      <c r="O1545" t="s">
        <v>1493</v>
      </c>
      <c r="P1545" t="s">
        <v>1493</v>
      </c>
      <c r="Q1545" t="s">
        <v>1493</v>
      </c>
      <c r="R1545" t="s">
        <v>1493</v>
      </c>
    </row>
    <row r="1546" spans="1:18" ht="17.25" customHeight="1">
      <c r="A1546" t="s">
        <v>1387</v>
      </c>
      <c r="B1546" t="s">
        <v>418</v>
      </c>
      <c r="C1546" t="s">
        <v>1558</v>
      </c>
      <c r="D1546" t="s">
        <v>17</v>
      </c>
      <c r="E1546" t="str">
        <f>+IF(COUNTIF('List most widespread'!$A$1:$A$38, DB_crossborder[[#This Row],[Occupation title (text)]])&gt;0, "YES", "NO")</f>
        <v>NO</v>
      </c>
      <c r="F1546" t="s">
        <v>18</v>
      </c>
      <c r="G1546" t="s">
        <v>266</v>
      </c>
      <c r="H1546"/>
      <c r="I1546" s="6" t="s">
        <v>134</v>
      </c>
      <c r="J1546" s="11">
        <v>2635</v>
      </c>
      <c r="K1546" t="s">
        <v>1493</v>
      </c>
      <c r="L1546" t="s">
        <v>1493</v>
      </c>
      <c r="M1546" t="s">
        <v>1493</v>
      </c>
      <c r="N1546" t="s">
        <v>1493</v>
      </c>
      <c r="O1546" t="s">
        <v>1493</v>
      </c>
      <c r="P1546" t="s">
        <v>1493</v>
      </c>
      <c r="Q1546" t="s">
        <v>1493</v>
      </c>
      <c r="R1546" t="s">
        <v>1493</v>
      </c>
    </row>
    <row r="1547" spans="1:18" ht="17.25" customHeight="1">
      <c r="A1547" t="s">
        <v>1387</v>
      </c>
      <c r="B1547" s="1" t="s">
        <v>1454</v>
      </c>
      <c r="C1547" t="s">
        <v>1558</v>
      </c>
      <c r="D1547" t="s">
        <v>17</v>
      </c>
      <c r="E1547" t="str">
        <f>+IF(COUNTIF('List most widespread'!$A$1:$A$38, DB_crossborder[[#This Row],[Occupation title (text)]])&gt;0, "YES", "NO")</f>
        <v>NO</v>
      </c>
      <c r="F1547" t="s">
        <v>18</v>
      </c>
      <c r="G1547" t="s">
        <v>266</v>
      </c>
      <c r="H1547"/>
      <c r="I1547" s="6" t="s">
        <v>1455</v>
      </c>
      <c r="J1547" s="11">
        <v>2636</v>
      </c>
      <c r="K1547" t="s">
        <v>1493</v>
      </c>
      <c r="L1547" t="s">
        <v>1493</v>
      </c>
      <c r="M1547" t="s">
        <v>1493</v>
      </c>
      <c r="N1547" t="s">
        <v>1493</v>
      </c>
      <c r="O1547" t="s">
        <v>1493</v>
      </c>
      <c r="P1547" t="s">
        <v>1493</v>
      </c>
      <c r="Q1547" t="s">
        <v>1493</v>
      </c>
      <c r="R1547" t="s">
        <v>1493</v>
      </c>
    </row>
    <row r="1548" spans="1:18" ht="17.25" customHeight="1">
      <c r="A1548" t="s">
        <v>1387</v>
      </c>
      <c r="B1548" t="s">
        <v>421</v>
      </c>
      <c r="C1548" t="s">
        <v>1558</v>
      </c>
      <c r="D1548" t="s">
        <v>17</v>
      </c>
      <c r="E1548" t="str">
        <f>+IF(COUNTIF('List most widespread'!$A$1:$A$38, DB_crossborder[[#This Row],[Occupation title (text)]])&gt;0, "YES", "NO")</f>
        <v>NO</v>
      </c>
      <c r="F1548" t="s">
        <v>18</v>
      </c>
      <c r="G1548" t="s">
        <v>266</v>
      </c>
      <c r="H1548"/>
      <c r="I1548" s="6" t="s">
        <v>908</v>
      </c>
      <c r="J1548" s="11">
        <v>2641</v>
      </c>
      <c r="K1548" t="s">
        <v>1493</v>
      </c>
      <c r="L1548" t="s">
        <v>1493</v>
      </c>
      <c r="M1548" t="s">
        <v>1493</v>
      </c>
      <c r="N1548" t="s">
        <v>1493</v>
      </c>
      <c r="O1548" t="s">
        <v>1493</v>
      </c>
      <c r="P1548" t="s">
        <v>1493</v>
      </c>
      <c r="Q1548" t="s">
        <v>1493</v>
      </c>
      <c r="R1548" t="s">
        <v>1493</v>
      </c>
    </row>
    <row r="1549" spans="1:18" ht="17.25" customHeight="1">
      <c r="A1549" t="s">
        <v>1387</v>
      </c>
      <c r="B1549" t="s">
        <v>423</v>
      </c>
      <c r="C1549" t="s">
        <v>1558</v>
      </c>
      <c r="D1549" t="s">
        <v>17</v>
      </c>
      <c r="E1549" t="str">
        <f>+IF(COUNTIF('List most widespread'!$A$1:$A$38, DB_crossborder[[#This Row],[Occupation title (text)]])&gt;0, "YES", "NO")</f>
        <v>NO</v>
      </c>
      <c r="F1549" t="s">
        <v>18</v>
      </c>
      <c r="G1549" t="s">
        <v>266</v>
      </c>
      <c r="H1549"/>
      <c r="I1549" s="6" t="s">
        <v>149</v>
      </c>
      <c r="J1549" s="11">
        <v>2642</v>
      </c>
      <c r="K1549" t="s">
        <v>1493</v>
      </c>
      <c r="L1549" t="s">
        <v>1493</v>
      </c>
      <c r="M1549" t="s">
        <v>1493</v>
      </c>
      <c r="N1549" t="s">
        <v>1493</v>
      </c>
      <c r="O1549" t="s">
        <v>1493</v>
      </c>
      <c r="P1549" t="s">
        <v>1493</v>
      </c>
      <c r="Q1549" t="s">
        <v>1493</v>
      </c>
      <c r="R1549" t="s">
        <v>1493</v>
      </c>
    </row>
    <row r="1550" spans="1:18" ht="17.25" customHeight="1">
      <c r="A1550" t="s">
        <v>1387</v>
      </c>
      <c r="B1550" t="s">
        <v>231</v>
      </c>
      <c r="C1550" t="s">
        <v>1558</v>
      </c>
      <c r="D1550" t="s">
        <v>17</v>
      </c>
      <c r="E1550" t="str">
        <f>+IF(COUNTIF('List most widespread'!$A$1:$A$38, DB_crossborder[[#This Row],[Occupation title (text)]])&gt;0, "YES", "NO")</f>
        <v>NO</v>
      </c>
      <c r="F1550" t="s">
        <v>18</v>
      </c>
      <c r="G1550" t="s">
        <v>266</v>
      </c>
      <c r="H1550"/>
      <c r="I1550" s="6" t="s">
        <v>960</v>
      </c>
      <c r="J1550" s="11">
        <v>2643</v>
      </c>
      <c r="K1550" t="s">
        <v>1493</v>
      </c>
      <c r="L1550" t="s">
        <v>1493</v>
      </c>
      <c r="M1550" t="s">
        <v>1493</v>
      </c>
      <c r="N1550" t="s">
        <v>1493</v>
      </c>
      <c r="O1550" t="s">
        <v>1493</v>
      </c>
      <c r="P1550" t="s">
        <v>1493</v>
      </c>
      <c r="Q1550" t="s">
        <v>1493</v>
      </c>
      <c r="R1550" t="s">
        <v>1493</v>
      </c>
    </row>
    <row r="1551" spans="1:18" ht="17.25" customHeight="1">
      <c r="A1551" t="s">
        <v>1387</v>
      </c>
      <c r="B1551" t="s">
        <v>426</v>
      </c>
      <c r="C1551" t="s">
        <v>1558</v>
      </c>
      <c r="D1551" t="s">
        <v>17</v>
      </c>
      <c r="E1551" t="str">
        <f>+IF(COUNTIF('List most widespread'!$A$1:$A$38, DB_crossborder[[#This Row],[Occupation title (text)]])&gt;0, "YES", "NO")</f>
        <v>NO</v>
      </c>
      <c r="F1551" t="s">
        <v>18</v>
      </c>
      <c r="G1551" t="s">
        <v>266</v>
      </c>
      <c r="H1551"/>
      <c r="I1551" s="6" t="s">
        <v>911</v>
      </c>
      <c r="J1551" s="11">
        <v>2651</v>
      </c>
      <c r="K1551" t="s">
        <v>1493</v>
      </c>
      <c r="L1551" t="s">
        <v>1493</v>
      </c>
      <c r="M1551" t="s">
        <v>1493</v>
      </c>
      <c r="N1551" t="s">
        <v>1493</v>
      </c>
      <c r="O1551" t="s">
        <v>1493</v>
      </c>
      <c r="P1551" t="s">
        <v>1493</v>
      </c>
      <c r="Q1551" t="s">
        <v>1493</v>
      </c>
      <c r="R1551" t="s">
        <v>1493</v>
      </c>
    </row>
    <row r="1552" spans="1:18" ht="17.25" customHeight="1">
      <c r="A1552" t="s">
        <v>1387</v>
      </c>
      <c r="B1552" t="s">
        <v>428</v>
      </c>
      <c r="C1552" t="s">
        <v>1558</v>
      </c>
      <c r="D1552" t="s">
        <v>17</v>
      </c>
      <c r="E1552" t="str">
        <f>+IF(COUNTIF('List most widespread'!$A$1:$A$38, DB_crossborder[[#This Row],[Occupation title (text)]])&gt;0, "YES", "NO")</f>
        <v>NO</v>
      </c>
      <c r="F1552" t="s">
        <v>18</v>
      </c>
      <c r="G1552" t="s">
        <v>266</v>
      </c>
      <c r="H1552"/>
      <c r="I1552" s="6" t="s">
        <v>1456</v>
      </c>
      <c r="J1552" s="11">
        <v>2652</v>
      </c>
      <c r="K1552" t="s">
        <v>1493</v>
      </c>
      <c r="L1552" t="s">
        <v>1493</v>
      </c>
      <c r="M1552" t="s">
        <v>1493</v>
      </c>
      <c r="N1552" t="s">
        <v>1493</v>
      </c>
      <c r="O1552" t="s">
        <v>1493</v>
      </c>
      <c r="P1552" t="s">
        <v>1493</v>
      </c>
      <c r="Q1552" t="s">
        <v>1493</v>
      </c>
      <c r="R1552" t="s">
        <v>1493</v>
      </c>
    </row>
    <row r="1553" spans="1:20" ht="17.25" customHeight="1">
      <c r="A1553" t="s">
        <v>1387</v>
      </c>
      <c r="B1553" t="s">
        <v>430</v>
      </c>
      <c r="C1553" t="s">
        <v>1558</v>
      </c>
      <c r="D1553" t="s">
        <v>17</v>
      </c>
      <c r="E1553" t="str">
        <f>+IF(COUNTIF('List most widespread'!$A$1:$A$38, DB_crossborder[[#This Row],[Occupation title (text)]])&gt;0, "YES", "NO")</f>
        <v>NO</v>
      </c>
      <c r="F1553" t="s">
        <v>18</v>
      </c>
      <c r="G1553" t="s">
        <v>266</v>
      </c>
      <c r="H1553"/>
      <c r="I1553" s="6" t="s">
        <v>1457</v>
      </c>
      <c r="J1553" s="11">
        <v>2653</v>
      </c>
      <c r="K1553" t="s">
        <v>1493</v>
      </c>
      <c r="L1553" t="s">
        <v>1493</v>
      </c>
      <c r="M1553" t="s">
        <v>1493</v>
      </c>
      <c r="N1553" t="s">
        <v>1493</v>
      </c>
      <c r="O1553" t="s">
        <v>1493</v>
      </c>
      <c r="P1553" t="s">
        <v>1493</v>
      </c>
      <c r="Q1553" t="s">
        <v>1493</v>
      </c>
      <c r="R1553" t="s">
        <v>1493</v>
      </c>
    </row>
    <row r="1554" spans="1:20" ht="17.25" customHeight="1">
      <c r="A1554" t="s">
        <v>1387</v>
      </c>
      <c r="B1554" t="s">
        <v>432</v>
      </c>
      <c r="C1554" t="s">
        <v>1558</v>
      </c>
      <c r="D1554" t="s">
        <v>17</v>
      </c>
      <c r="E1554" t="str">
        <f>+IF(COUNTIF('List most widespread'!$A$1:$A$38, DB_crossborder[[#This Row],[Occupation title (text)]])&gt;0, "YES", "NO")</f>
        <v>NO</v>
      </c>
      <c r="F1554" t="s">
        <v>18</v>
      </c>
      <c r="G1554" t="s">
        <v>266</v>
      </c>
      <c r="H1554"/>
      <c r="I1554" s="6" t="s">
        <v>1458</v>
      </c>
      <c r="J1554" s="11">
        <v>2654</v>
      </c>
      <c r="K1554" t="s">
        <v>1493</v>
      </c>
      <c r="L1554" t="s">
        <v>1493</v>
      </c>
      <c r="M1554" t="s">
        <v>1493</v>
      </c>
      <c r="N1554" t="s">
        <v>1493</v>
      </c>
      <c r="O1554" t="s">
        <v>1493</v>
      </c>
      <c r="P1554" t="s">
        <v>1493</v>
      </c>
      <c r="Q1554" t="s">
        <v>1493</v>
      </c>
      <c r="R1554" t="s">
        <v>1493</v>
      </c>
    </row>
    <row r="1555" spans="1:20" ht="17.25" customHeight="1">
      <c r="A1555" t="s">
        <v>1387</v>
      </c>
      <c r="B1555" t="s">
        <v>434</v>
      </c>
      <c r="C1555" t="s">
        <v>1558</v>
      </c>
      <c r="D1555" t="s">
        <v>17</v>
      </c>
      <c r="E1555" t="str">
        <f>+IF(COUNTIF('List most widespread'!$A$1:$A$38, DB_crossborder[[#This Row],[Occupation title (text)]])&gt;0, "YES", "NO")</f>
        <v>NO</v>
      </c>
      <c r="F1555" t="s">
        <v>18</v>
      </c>
      <c r="G1555" t="s">
        <v>266</v>
      </c>
      <c r="H1555"/>
      <c r="I1555" s="6" t="s">
        <v>143</v>
      </c>
      <c r="J1555" s="11">
        <v>2655</v>
      </c>
      <c r="K1555" t="s">
        <v>1493</v>
      </c>
      <c r="L1555" t="s">
        <v>1493</v>
      </c>
      <c r="M1555" t="s">
        <v>1493</v>
      </c>
      <c r="N1555" t="s">
        <v>1493</v>
      </c>
      <c r="O1555" t="s">
        <v>1493</v>
      </c>
      <c r="P1555" t="s">
        <v>1493</v>
      </c>
      <c r="Q1555" t="s">
        <v>1493</v>
      </c>
      <c r="R1555" t="s">
        <v>1493</v>
      </c>
    </row>
    <row r="1556" spans="1:20" ht="17.25" customHeight="1">
      <c r="A1556" t="s">
        <v>1387</v>
      </c>
      <c r="B1556" t="s">
        <v>1459</v>
      </c>
      <c r="C1556" t="s">
        <v>1558</v>
      </c>
      <c r="D1556" t="s">
        <v>17</v>
      </c>
      <c r="E1556" t="str">
        <f>+IF(COUNTIF('List most widespread'!$A$1:$A$38, DB_crossborder[[#This Row],[Occupation title (text)]])&gt;0, "YES", "NO")</f>
        <v>NO</v>
      </c>
      <c r="F1556" t="s">
        <v>18</v>
      </c>
      <c r="G1556" t="s">
        <v>266</v>
      </c>
      <c r="H1556"/>
      <c r="I1556" s="6" t="s">
        <v>1460</v>
      </c>
      <c r="J1556" s="11">
        <v>2656</v>
      </c>
      <c r="K1556" t="s">
        <v>1493</v>
      </c>
      <c r="L1556" t="s">
        <v>1493</v>
      </c>
      <c r="M1556" t="s">
        <v>1493</v>
      </c>
      <c r="N1556" t="s">
        <v>1493</v>
      </c>
      <c r="O1556" t="s">
        <v>1493</v>
      </c>
      <c r="P1556" t="s">
        <v>1493</v>
      </c>
      <c r="Q1556" t="s">
        <v>1493</v>
      </c>
      <c r="R1556" t="s">
        <v>1493</v>
      </c>
    </row>
    <row r="1557" spans="1:20" s="25" customFormat="1" ht="17.25" customHeight="1">
      <c r="A1557" t="s">
        <v>1387</v>
      </c>
      <c r="B1557" t="s">
        <v>1461</v>
      </c>
      <c r="C1557" t="s">
        <v>1558</v>
      </c>
      <c r="D1557" t="s">
        <v>17</v>
      </c>
      <c r="E1557" t="str">
        <f>+IF(COUNTIF('List most widespread'!$A$1:$A$38, DB_crossborder[[#This Row],[Occupation title (text)]])&gt;0, "YES", "NO")</f>
        <v>NO</v>
      </c>
      <c r="F1557" t="s">
        <v>18</v>
      </c>
      <c r="G1557" t="s">
        <v>266</v>
      </c>
      <c r="H1557"/>
      <c r="I1557" s="6" t="s">
        <v>963</v>
      </c>
      <c r="J1557" s="11">
        <v>2659</v>
      </c>
      <c r="K1557" t="s">
        <v>1493</v>
      </c>
      <c r="L1557" t="s">
        <v>1493</v>
      </c>
      <c r="M1557" t="s">
        <v>1493</v>
      </c>
      <c r="N1557" t="s">
        <v>1493</v>
      </c>
      <c r="O1557" t="s">
        <v>1493</v>
      </c>
      <c r="P1557" t="s">
        <v>1493</v>
      </c>
      <c r="Q1557" t="s">
        <v>1493</v>
      </c>
      <c r="R1557" t="s">
        <v>1493</v>
      </c>
      <c r="S1557"/>
      <c r="T1557"/>
    </row>
    <row r="1558" spans="1:20" s="25" customFormat="1" ht="17.25" customHeight="1">
      <c r="A1558" t="s">
        <v>1387</v>
      </c>
      <c r="B1558" t="s">
        <v>436</v>
      </c>
      <c r="C1558" t="s">
        <v>1559</v>
      </c>
      <c r="D1558" t="s">
        <v>17</v>
      </c>
      <c r="E1558" t="str">
        <f>+IF(COUNTIF('List most widespread'!$A$1:$A$38, DB_crossborder[[#This Row],[Occupation title (text)]])&gt;0, "YES", "NO")</f>
        <v>NO</v>
      </c>
      <c r="F1558" t="s">
        <v>1493</v>
      </c>
      <c r="G1558"/>
      <c r="H1558"/>
      <c r="I1558" s="6" t="s">
        <v>1406</v>
      </c>
      <c r="J1558" s="11">
        <v>3111</v>
      </c>
      <c r="K1558" t="s">
        <v>1493</v>
      </c>
      <c r="L1558" t="s">
        <v>1493</v>
      </c>
      <c r="M1558" t="s">
        <v>1493</v>
      </c>
      <c r="N1558" t="s">
        <v>1493</v>
      </c>
      <c r="O1558" t="s">
        <v>1493</v>
      </c>
      <c r="P1558" t="s">
        <v>1493</v>
      </c>
      <c r="Q1558" t="s">
        <v>1493</v>
      </c>
      <c r="R1558" t="s">
        <v>1493</v>
      </c>
      <c r="S1558"/>
      <c r="T1558"/>
    </row>
    <row r="1559" spans="1:20" ht="17.25" customHeight="1">
      <c r="A1559" t="s">
        <v>1387</v>
      </c>
      <c r="B1559" t="s">
        <v>1400</v>
      </c>
      <c r="C1559" t="s">
        <v>1559</v>
      </c>
      <c r="D1559" t="s">
        <v>17</v>
      </c>
      <c r="E1559" t="str">
        <f>+IF(COUNTIF('List most widespread'!$A$1:$A$38, DB_crossborder[[#This Row],[Occupation title (text)]])&gt;0, "YES", "NO")</f>
        <v>NO</v>
      </c>
      <c r="F1559" t="s">
        <v>18</v>
      </c>
      <c r="G1559" t="s">
        <v>266</v>
      </c>
      <c r="H1559"/>
      <c r="I1559" s="6" t="s">
        <v>1401</v>
      </c>
      <c r="J1559" s="11">
        <v>3121</v>
      </c>
      <c r="K1559" t="s">
        <v>1493</v>
      </c>
      <c r="L1559" t="s">
        <v>1493</v>
      </c>
      <c r="M1559" t="s">
        <v>1493</v>
      </c>
      <c r="N1559" t="s">
        <v>1493</v>
      </c>
      <c r="O1559" t="s">
        <v>1493</v>
      </c>
      <c r="P1559" t="s">
        <v>1493</v>
      </c>
      <c r="Q1559" t="s">
        <v>1493</v>
      </c>
      <c r="R1559" t="s">
        <v>1493</v>
      </c>
    </row>
    <row r="1560" spans="1:20" ht="17.25" customHeight="1">
      <c r="A1560" t="s">
        <v>1387</v>
      </c>
      <c r="B1560" t="s">
        <v>449</v>
      </c>
      <c r="C1560" t="s">
        <v>1559</v>
      </c>
      <c r="D1560" t="s">
        <v>17</v>
      </c>
      <c r="E1560" t="str">
        <f>+IF(COUNTIF('List most widespread'!$A$1:$A$38, DB_crossborder[[#This Row],[Occupation title (text)]])&gt;0, "YES", "NO")</f>
        <v>NO</v>
      </c>
      <c r="F1560" t="s">
        <v>18</v>
      </c>
      <c r="G1560" t="s">
        <v>266</v>
      </c>
      <c r="H1560"/>
      <c r="I1560" s="6" t="s">
        <v>797</v>
      </c>
      <c r="J1560" s="11">
        <v>3122</v>
      </c>
      <c r="K1560" t="s">
        <v>1493</v>
      </c>
      <c r="L1560" t="s">
        <v>1493</v>
      </c>
      <c r="M1560" t="s">
        <v>1493</v>
      </c>
      <c r="N1560" t="s">
        <v>1493</v>
      </c>
      <c r="O1560" t="s">
        <v>1493</v>
      </c>
      <c r="P1560" t="s">
        <v>1493</v>
      </c>
      <c r="Q1560" t="s">
        <v>1493</v>
      </c>
      <c r="R1560" t="s">
        <v>1493</v>
      </c>
    </row>
    <row r="1561" spans="1:20" ht="17.25" customHeight="1">
      <c r="A1561" t="s">
        <v>1387</v>
      </c>
      <c r="B1561" t="s">
        <v>452</v>
      </c>
      <c r="C1561" t="s">
        <v>1559</v>
      </c>
      <c r="D1561" t="s">
        <v>17</v>
      </c>
      <c r="E1561" t="str">
        <f>+IF(COUNTIF('List most widespread'!$A$1:$A$38, DB_crossborder[[#This Row],[Occupation title (text)]])&gt;0, "YES", "NO")</f>
        <v>NO</v>
      </c>
      <c r="F1561" t="s">
        <v>18</v>
      </c>
      <c r="G1561" t="s">
        <v>266</v>
      </c>
      <c r="H1561"/>
      <c r="I1561" s="6" t="s">
        <v>786</v>
      </c>
      <c r="J1561" s="11">
        <v>3123</v>
      </c>
      <c r="K1561" t="s">
        <v>1493</v>
      </c>
      <c r="L1561" t="s">
        <v>1493</v>
      </c>
      <c r="M1561" t="s">
        <v>1493</v>
      </c>
      <c r="N1561" t="s">
        <v>1493</v>
      </c>
      <c r="O1561" t="s">
        <v>1493</v>
      </c>
      <c r="P1561" t="s">
        <v>1493</v>
      </c>
      <c r="Q1561" t="s">
        <v>1493</v>
      </c>
      <c r="R1561" t="s">
        <v>1493</v>
      </c>
    </row>
    <row r="1562" spans="1:20" ht="17.25" customHeight="1">
      <c r="A1562" t="s">
        <v>1387</v>
      </c>
      <c r="B1562" t="s">
        <v>1360</v>
      </c>
      <c r="C1562" t="s">
        <v>1559</v>
      </c>
      <c r="D1562" t="s">
        <v>17</v>
      </c>
      <c r="E1562" t="str">
        <f>+IF(COUNTIF('List most widespread'!$A$1:$A$38, DB_crossborder[[#This Row],[Occupation title (text)]])&gt;0, "YES", "NO")</f>
        <v>NO</v>
      </c>
      <c r="F1562" t="s">
        <v>18</v>
      </c>
      <c r="G1562" t="s">
        <v>266</v>
      </c>
      <c r="H1562"/>
      <c r="I1562" s="6" t="s">
        <v>889</v>
      </c>
      <c r="J1562" s="11">
        <v>3131</v>
      </c>
      <c r="K1562" t="s">
        <v>1493</v>
      </c>
      <c r="L1562" t="s">
        <v>1493</v>
      </c>
      <c r="M1562" t="s">
        <v>1493</v>
      </c>
      <c r="N1562" t="s">
        <v>1493</v>
      </c>
      <c r="O1562" t="s">
        <v>1493</v>
      </c>
      <c r="P1562" t="s">
        <v>1493</v>
      </c>
      <c r="Q1562" t="s">
        <v>1493</v>
      </c>
      <c r="R1562" t="s">
        <v>1493</v>
      </c>
    </row>
    <row r="1563" spans="1:20" ht="17.25" customHeight="1">
      <c r="A1563" t="s">
        <v>1387</v>
      </c>
      <c r="B1563" t="s">
        <v>1402</v>
      </c>
      <c r="C1563" t="s">
        <v>1559</v>
      </c>
      <c r="D1563" t="s">
        <v>17</v>
      </c>
      <c r="E1563" t="str">
        <f>+IF(COUNTIF('List most widespread'!$A$1:$A$38, DB_crossborder[[#This Row],[Occupation title (text)]])&gt;0, "YES", "NO")</f>
        <v>NO</v>
      </c>
      <c r="F1563" t="s">
        <v>18</v>
      </c>
      <c r="G1563" t="s">
        <v>266</v>
      </c>
      <c r="H1563"/>
      <c r="I1563" s="6" t="s">
        <v>946</v>
      </c>
      <c r="J1563" s="11">
        <v>3132</v>
      </c>
      <c r="K1563" t="s">
        <v>1493</v>
      </c>
      <c r="L1563" t="s">
        <v>1493</v>
      </c>
      <c r="M1563" t="s">
        <v>1493</v>
      </c>
      <c r="N1563" t="s">
        <v>1493</v>
      </c>
      <c r="O1563" t="s">
        <v>1493</v>
      </c>
      <c r="P1563" t="s">
        <v>1493</v>
      </c>
      <c r="Q1563" t="s">
        <v>1493</v>
      </c>
      <c r="R1563" t="s">
        <v>1493</v>
      </c>
    </row>
    <row r="1564" spans="1:20" ht="17.25" customHeight="1">
      <c r="A1564" t="s">
        <v>1387</v>
      </c>
      <c r="B1564" t="s">
        <v>972</v>
      </c>
      <c r="C1564" t="s">
        <v>1559</v>
      </c>
      <c r="D1564" t="s">
        <v>17</v>
      </c>
      <c r="E1564" t="str">
        <f>+IF(COUNTIF('List most widespread'!$A$1:$A$38, DB_crossborder[[#This Row],[Occupation title (text)]])&gt;0, "YES", "NO")</f>
        <v>NO</v>
      </c>
      <c r="F1564" t="s">
        <v>18</v>
      </c>
      <c r="G1564" t="s">
        <v>266</v>
      </c>
      <c r="H1564"/>
      <c r="I1564" s="6" t="s">
        <v>1303</v>
      </c>
      <c r="J1564" s="11">
        <v>3133</v>
      </c>
      <c r="K1564" t="s">
        <v>1493</v>
      </c>
      <c r="L1564" t="s">
        <v>1493</v>
      </c>
      <c r="M1564" t="s">
        <v>1493</v>
      </c>
      <c r="N1564" t="s">
        <v>1493</v>
      </c>
      <c r="O1564" t="s">
        <v>1493</v>
      </c>
      <c r="P1564" t="s">
        <v>1493</v>
      </c>
      <c r="Q1564" t="s">
        <v>1493</v>
      </c>
      <c r="R1564" t="s">
        <v>1493</v>
      </c>
    </row>
    <row r="1565" spans="1:20" ht="17.25" customHeight="1">
      <c r="A1565" t="s">
        <v>1387</v>
      </c>
      <c r="B1565" t="s">
        <v>1055</v>
      </c>
      <c r="C1565" t="s">
        <v>1559</v>
      </c>
      <c r="D1565" t="s">
        <v>17</v>
      </c>
      <c r="E1565" t="str">
        <f>+IF(COUNTIF('List most widespread'!$A$1:$A$38, DB_crossborder[[#This Row],[Occupation title (text)]])&gt;0, "YES", "NO")</f>
        <v>NO</v>
      </c>
      <c r="F1565" t="s">
        <v>18</v>
      </c>
      <c r="G1565" t="s">
        <v>266</v>
      </c>
      <c r="H1565"/>
      <c r="I1565" s="6" t="s">
        <v>1403</v>
      </c>
      <c r="J1565" s="11">
        <v>3134</v>
      </c>
      <c r="K1565" t="s">
        <v>1493</v>
      </c>
      <c r="L1565" t="s">
        <v>1493</v>
      </c>
      <c r="M1565" t="s">
        <v>1493</v>
      </c>
      <c r="N1565" t="s">
        <v>1493</v>
      </c>
      <c r="O1565" t="s">
        <v>1493</v>
      </c>
      <c r="P1565" t="s">
        <v>1493</v>
      </c>
      <c r="Q1565" t="s">
        <v>1493</v>
      </c>
      <c r="R1565" t="s">
        <v>1493</v>
      </c>
    </row>
    <row r="1566" spans="1:20" ht="17.25" customHeight="1">
      <c r="A1566" t="s">
        <v>1387</v>
      </c>
      <c r="B1566" t="s">
        <v>976</v>
      </c>
      <c r="C1566" t="s">
        <v>1559</v>
      </c>
      <c r="D1566" t="s">
        <v>17</v>
      </c>
      <c r="E1566" t="str">
        <f>+IF(COUNTIF('List most widespread'!$A$1:$A$38, DB_crossborder[[#This Row],[Occupation title (text)]])&gt;0, "YES", "NO")</f>
        <v>NO</v>
      </c>
      <c r="F1566" t="s">
        <v>18</v>
      </c>
      <c r="G1566" t="s">
        <v>266</v>
      </c>
      <c r="H1566"/>
      <c r="I1566" s="6" t="s">
        <v>1404</v>
      </c>
      <c r="J1566" s="11">
        <v>3135</v>
      </c>
      <c r="K1566" t="s">
        <v>1493</v>
      </c>
      <c r="L1566" t="s">
        <v>1493</v>
      </c>
      <c r="M1566" t="s">
        <v>1493</v>
      </c>
      <c r="N1566" t="s">
        <v>1493</v>
      </c>
      <c r="O1566" t="s">
        <v>1493</v>
      </c>
      <c r="P1566" t="s">
        <v>1493</v>
      </c>
      <c r="Q1566" t="s">
        <v>1493</v>
      </c>
      <c r="R1566" t="s">
        <v>1493</v>
      </c>
    </row>
    <row r="1567" spans="1:20" ht="17.25" customHeight="1">
      <c r="A1567" t="s">
        <v>1387</v>
      </c>
      <c r="B1567" t="s">
        <v>991</v>
      </c>
      <c r="C1567" t="s">
        <v>1559</v>
      </c>
      <c r="D1567" t="s">
        <v>17</v>
      </c>
      <c r="E1567" t="str">
        <f>+IF(COUNTIF('List most widespread'!$A$1:$A$38, DB_crossborder[[#This Row],[Occupation title (text)]])&gt;0, "YES", "NO")</f>
        <v>NO</v>
      </c>
      <c r="F1567" t="s">
        <v>18</v>
      </c>
      <c r="G1567" t="s">
        <v>266</v>
      </c>
      <c r="H1567"/>
      <c r="I1567" s="6" t="s">
        <v>1405</v>
      </c>
      <c r="J1567" s="11">
        <v>3139</v>
      </c>
      <c r="K1567" t="s">
        <v>1493</v>
      </c>
      <c r="L1567" t="s">
        <v>1493</v>
      </c>
      <c r="M1567" t="s">
        <v>1493</v>
      </c>
      <c r="N1567" t="s">
        <v>1493</v>
      </c>
      <c r="O1567" t="s">
        <v>1493</v>
      </c>
      <c r="P1567" t="s">
        <v>1493</v>
      </c>
      <c r="Q1567" t="s">
        <v>1493</v>
      </c>
      <c r="R1567" t="s">
        <v>1493</v>
      </c>
    </row>
    <row r="1568" spans="1:20" ht="17.25" customHeight="1">
      <c r="A1568" t="s">
        <v>1387</v>
      </c>
      <c r="B1568" t="s">
        <v>1245</v>
      </c>
      <c r="C1568" t="s">
        <v>1559</v>
      </c>
      <c r="D1568" t="s">
        <v>17</v>
      </c>
      <c r="E1568" t="str">
        <f>+IF(COUNTIF('List most widespread'!$A$1:$A$38, DB_crossborder[[#This Row],[Occupation title (text)]])&gt;0, "YES", "NO")</f>
        <v>NO</v>
      </c>
      <c r="F1568" t="s">
        <v>18</v>
      </c>
      <c r="G1568" t="s">
        <v>266</v>
      </c>
      <c r="H1568"/>
      <c r="I1568" s="6" t="s">
        <v>1463</v>
      </c>
      <c r="J1568" s="11">
        <v>3341</v>
      </c>
      <c r="K1568" t="s">
        <v>1493</v>
      </c>
      <c r="L1568" t="s">
        <v>1493</v>
      </c>
      <c r="M1568" t="s">
        <v>1493</v>
      </c>
      <c r="N1568" t="s">
        <v>1493</v>
      </c>
      <c r="O1568" t="s">
        <v>1493</v>
      </c>
      <c r="P1568" t="s">
        <v>1493</v>
      </c>
      <c r="Q1568" t="s">
        <v>1493</v>
      </c>
      <c r="R1568" t="s">
        <v>1493</v>
      </c>
    </row>
    <row r="1569" spans="1:18" ht="17.25" customHeight="1">
      <c r="A1569" t="s">
        <v>1387</v>
      </c>
      <c r="B1569" t="s">
        <v>478</v>
      </c>
      <c r="C1569" t="s">
        <v>1559</v>
      </c>
      <c r="D1569" t="s">
        <v>17</v>
      </c>
      <c r="E1569" t="str">
        <f>+IF(COUNTIF('List most widespread'!$A$1:$A$38, DB_crossborder[[#This Row],[Occupation title (text)]])&gt;0, "YES", "NO")</f>
        <v>NO</v>
      </c>
      <c r="F1569" t="s">
        <v>18</v>
      </c>
      <c r="G1569" t="s">
        <v>266</v>
      </c>
      <c r="H1569"/>
      <c r="I1569" s="6" t="s">
        <v>1301</v>
      </c>
      <c r="J1569" s="11">
        <v>3342</v>
      </c>
      <c r="K1569" t="s">
        <v>1493</v>
      </c>
      <c r="L1569" t="s">
        <v>1493</v>
      </c>
      <c r="M1569" t="s">
        <v>1493</v>
      </c>
      <c r="N1569" t="s">
        <v>1493</v>
      </c>
      <c r="O1569" t="s">
        <v>1493</v>
      </c>
      <c r="P1569" t="s">
        <v>1493</v>
      </c>
      <c r="Q1569" t="s">
        <v>1493</v>
      </c>
      <c r="R1569" t="s">
        <v>1493</v>
      </c>
    </row>
    <row r="1570" spans="1:18" ht="17.25" customHeight="1">
      <c r="A1570" t="s">
        <v>1387</v>
      </c>
      <c r="B1570" t="s">
        <v>480</v>
      </c>
      <c r="C1570" t="s">
        <v>1559</v>
      </c>
      <c r="D1570" t="s">
        <v>17</v>
      </c>
      <c r="E1570" t="str">
        <f>+IF(COUNTIF('List most widespread'!$A$1:$A$38, DB_crossborder[[#This Row],[Occupation title (text)]])&gt;0, "YES", "NO")</f>
        <v>NO</v>
      </c>
      <c r="F1570" t="s">
        <v>18</v>
      </c>
      <c r="G1570" t="s">
        <v>266</v>
      </c>
      <c r="H1570"/>
      <c r="I1570" s="6" t="s">
        <v>126</v>
      </c>
      <c r="J1570" s="11">
        <v>3343</v>
      </c>
      <c r="K1570" t="s">
        <v>1493</v>
      </c>
      <c r="L1570" t="s">
        <v>1493</v>
      </c>
      <c r="M1570" t="s">
        <v>1493</v>
      </c>
      <c r="N1570" t="s">
        <v>1493</v>
      </c>
      <c r="O1570" t="s">
        <v>1493</v>
      </c>
      <c r="P1570" t="s">
        <v>1493</v>
      </c>
      <c r="Q1570" t="s">
        <v>1493</v>
      </c>
      <c r="R1570" t="s">
        <v>1493</v>
      </c>
    </row>
    <row r="1571" spans="1:18" ht="17.25" customHeight="1">
      <c r="A1571" t="s">
        <v>1387</v>
      </c>
      <c r="B1571" t="s">
        <v>256</v>
      </c>
      <c r="C1571" t="s">
        <v>1559</v>
      </c>
      <c r="D1571" t="s">
        <v>17</v>
      </c>
      <c r="E1571" t="str">
        <f>+IF(COUNTIF('List most widespread'!$A$1:$A$38, DB_crossborder[[#This Row],[Occupation title (text)]])&gt;0, "YES", "NO")</f>
        <v>NO</v>
      </c>
      <c r="F1571" t="s">
        <v>18</v>
      </c>
      <c r="G1571" t="s">
        <v>266</v>
      </c>
      <c r="H1571"/>
      <c r="I1571" s="6" t="s">
        <v>1464</v>
      </c>
      <c r="J1571" s="11">
        <v>3344</v>
      </c>
      <c r="K1571" t="s">
        <v>1493</v>
      </c>
      <c r="L1571" t="s">
        <v>1493</v>
      </c>
      <c r="M1571" t="s">
        <v>1493</v>
      </c>
      <c r="N1571" t="s">
        <v>1493</v>
      </c>
      <c r="O1571" t="s">
        <v>1493</v>
      </c>
      <c r="P1571" t="s">
        <v>1493</v>
      </c>
      <c r="Q1571" t="s">
        <v>1493</v>
      </c>
      <c r="R1571" t="s">
        <v>1493</v>
      </c>
    </row>
    <row r="1572" spans="1:18" ht="17.25" customHeight="1">
      <c r="A1572" t="s">
        <v>1387</v>
      </c>
      <c r="B1572" t="s">
        <v>483</v>
      </c>
      <c r="C1572" t="s">
        <v>1559</v>
      </c>
      <c r="D1572" t="s">
        <v>17</v>
      </c>
      <c r="E1572" t="str">
        <f>+IF(COUNTIF('List most widespread'!$A$1:$A$38, DB_crossborder[[#This Row],[Occupation title (text)]])&gt;0, "YES", "NO")</f>
        <v>NO</v>
      </c>
      <c r="F1572" t="s">
        <v>18</v>
      </c>
      <c r="G1572" t="s">
        <v>266</v>
      </c>
      <c r="H1572"/>
      <c r="I1572" s="6" t="s">
        <v>1030</v>
      </c>
      <c r="J1572" s="11">
        <v>3411</v>
      </c>
      <c r="K1572" t="s">
        <v>1493</v>
      </c>
      <c r="L1572" t="s">
        <v>1493</v>
      </c>
      <c r="M1572" t="s">
        <v>1493</v>
      </c>
      <c r="N1572" t="s">
        <v>1493</v>
      </c>
      <c r="O1572" t="s">
        <v>1493</v>
      </c>
      <c r="P1572" t="s">
        <v>1493</v>
      </c>
      <c r="Q1572" t="s">
        <v>1493</v>
      </c>
      <c r="R1572" t="s">
        <v>1493</v>
      </c>
    </row>
    <row r="1573" spans="1:18" ht="17.25" customHeight="1">
      <c r="A1573" t="s">
        <v>1387</v>
      </c>
      <c r="B1573" t="s">
        <v>729</v>
      </c>
      <c r="C1573" t="s">
        <v>1559</v>
      </c>
      <c r="D1573" t="s">
        <v>17</v>
      </c>
      <c r="E1573" t="str">
        <f>+IF(COUNTIF('List most widespread'!$A$1:$A$38, DB_crossborder[[#This Row],[Occupation title (text)]])&gt;0, "YES", "NO")</f>
        <v>NO</v>
      </c>
      <c r="F1573" t="s">
        <v>18</v>
      </c>
      <c r="G1573" t="s">
        <v>266</v>
      </c>
      <c r="H1573"/>
      <c r="I1573" s="6" t="s">
        <v>133</v>
      </c>
      <c r="J1573" s="11">
        <v>3412</v>
      </c>
      <c r="K1573" t="s">
        <v>1493</v>
      </c>
      <c r="L1573" t="s">
        <v>1493</v>
      </c>
      <c r="M1573" t="s">
        <v>1493</v>
      </c>
      <c r="N1573" t="s">
        <v>1493</v>
      </c>
      <c r="O1573" t="s">
        <v>1493</v>
      </c>
      <c r="P1573" t="s">
        <v>1493</v>
      </c>
      <c r="Q1573" t="s">
        <v>1493</v>
      </c>
      <c r="R1573" t="s">
        <v>1493</v>
      </c>
    </row>
    <row r="1574" spans="1:18" ht="17.25" customHeight="1">
      <c r="A1574" t="s">
        <v>1387</v>
      </c>
      <c r="B1574" t="s">
        <v>485</v>
      </c>
      <c r="C1574" t="s">
        <v>1559</v>
      </c>
      <c r="D1574" t="s">
        <v>17</v>
      </c>
      <c r="E1574" t="str">
        <f>+IF(COUNTIF('List most widespread'!$A$1:$A$38, DB_crossborder[[#This Row],[Occupation title (text)]])&gt;0, "YES", "NO")</f>
        <v>NO</v>
      </c>
      <c r="F1574" t="s">
        <v>18</v>
      </c>
      <c r="G1574" t="s">
        <v>266</v>
      </c>
      <c r="H1574"/>
      <c r="I1574" s="6" t="s">
        <v>1433</v>
      </c>
      <c r="J1574" s="11">
        <v>3413</v>
      </c>
      <c r="K1574" t="s">
        <v>1493</v>
      </c>
      <c r="L1574" t="s">
        <v>1493</v>
      </c>
      <c r="M1574" t="s">
        <v>1493</v>
      </c>
      <c r="N1574" t="s">
        <v>1493</v>
      </c>
      <c r="O1574" t="s">
        <v>1493</v>
      </c>
      <c r="P1574" t="s">
        <v>1493</v>
      </c>
      <c r="Q1574" t="s">
        <v>1493</v>
      </c>
      <c r="R1574" t="s">
        <v>1493</v>
      </c>
    </row>
    <row r="1575" spans="1:18" ht="17.25" customHeight="1">
      <c r="A1575" t="s">
        <v>1387</v>
      </c>
      <c r="B1575" t="s">
        <v>1434</v>
      </c>
      <c r="C1575" t="s">
        <v>1559</v>
      </c>
      <c r="D1575" t="s">
        <v>17</v>
      </c>
      <c r="E1575" t="str">
        <f>+IF(COUNTIF('List most widespread'!$A$1:$A$38, DB_crossborder[[#This Row],[Occupation title (text)]])&gt;0, "YES", "NO")</f>
        <v>NO</v>
      </c>
      <c r="F1575" t="s">
        <v>18</v>
      </c>
      <c r="G1575" t="s">
        <v>266</v>
      </c>
      <c r="H1575"/>
      <c r="I1575" s="6" t="s">
        <v>1435</v>
      </c>
      <c r="J1575" s="11">
        <v>3421</v>
      </c>
      <c r="K1575" t="s">
        <v>1493</v>
      </c>
      <c r="L1575" t="s">
        <v>1493</v>
      </c>
      <c r="M1575" t="s">
        <v>1493</v>
      </c>
      <c r="N1575" t="s">
        <v>1493</v>
      </c>
      <c r="O1575" t="s">
        <v>1493</v>
      </c>
      <c r="P1575" t="s">
        <v>1493</v>
      </c>
      <c r="Q1575" t="s">
        <v>1493</v>
      </c>
      <c r="R1575" t="s">
        <v>1493</v>
      </c>
    </row>
    <row r="1576" spans="1:18" ht="17.25" customHeight="1">
      <c r="A1576" t="s">
        <v>1387</v>
      </c>
      <c r="B1576" t="s">
        <v>487</v>
      </c>
      <c r="C1576" t="s">
        <v>1559</v>
      </c>
      <c r="D1576" t="s">
        <v>17</v>
      </c>
      <c r="E1576" t="str">
        <f>+IF(COUNTIF('List most widespread'!$A$1:$A$38, DB_crossborder[[#This Row],[Occupation title (text)]])&gt;0, "YES", "NO")</f>
        <v>NO</v>
      </c>
      <c r="F1576" t="s">
        <v>18</v>
      </c>
      <c r="G1576" t="s">
        <v>266</v>
      </c>
      <c r="H1576"/>
      <c r="I1576" s="6" t="s">
        <v>1436</v>
      </c>
      <c r="J1576" s="11">
        <v>3422</v>
      </c>
      <c r="K1576" t="s">
        <v>1493</v>
      </c>
      <c r="L1576" t="s">
        <v>1493</v>
      </c>
      <c r="M1576" t="s">
        <v>1493</v>
      </c>
      <c r="N1576" t="s">
        <v>1493</v>
      </c>
      <c r="O1576" t="s">
        <v>1493</v>
      </c>
      <c r="P1576" t="s">
        <v>1493</v>
      </c>
      <c r="Q1576" t="s">
        <v>1493</v>
      </c>
      <c r="R1576" t="s">
        <v>1493</v>
      </c>
    </row>
    <row r="1577" spans="1:18" ht="17.25" customHeight="1">
      <c r="A1577" t="s">
        <v>1387</v>
      </c>
      <c r="B1577" t="s">
        <v>489</v>
      </c>
      <c r="C1577" t="s">
        <v>1559</v>
      </c>
      <c r="D1577" t="s">
        <v>17</v>
      </c>
      <c r="E1577" t="str">
        <f>+IF(COUNTIF('List most widespread'!$A$1:$A$38, DB_crossborder[[#This Row],[Occupation title (text)]])&gt;0, "YES", "NO")</f>
        <v>NO</v>
      </c>
      <c r="F1577" t="s">
        <v>18</v>
      </c>
      <c r="G1577" t="s">
        <v>266</v>
      </c>
      <c r="H1577"/>
      <c r="I1577" s="6" t="s">
        <v>1437</v>
      </c>
      <c r="J1577" s="11">
        <v>3423</v>
      </c>
      <c r="K1577" t="s">
        <v>1493</v>
      </c>
      <c r="L1577" t="s">
        <v>1493</v>
      </c>
      <c r="M1577" t="s">
        <v>1493</v>
      </c>
      <c r="N1577" t="s">
        <v>1493</v>
      </c>
      <c r="O1577" t="s">
        <v>1493</v>
      </c>
      <c r="P1577" t="s">
        <v>1493</v>
      </c>
      <c r="Q1577" t="s">
        <v>1493</v>
      </c>
      <c r="R1577" t="s">
        <v>1493</v>
      </c>
    </row>
    <row r="1578" spans="1:18" ht="17.25" customHeight="1">
      <c r="A1578" t="s">
        <v>1387</v>
      </c>
      <c r="B1578" t="s">
        <v>989</v>
      </c>
      <c r="C1578" t="s">
        <v>1559</v>
      </c>
      <c r="D1578" t="s">
        <v>17</v>
      </c>
      <c r="E1578" t="str">
        <f>+IF(COUNTIF('List most widespread'!$A$1:$A$38, DB_crossborder[[#This Row],[Occupation title (text)]])&gt;0, "YES", "NO")</f>
        <v>NO</v>
      </c>
      <c r="F1578" t="s">
        <v>18</v>
      </c>
      <c r="G1578" t="s">
        <v>266</v>
      </c>
      <c r="H1578"/>
      <c r="I1578" s="6" t="s">
        <v>954</v>
      </c>
      <c r="J1578" s="11">
        <v>3431</v>
      </c>
      <c r="K1578" t="s">
        <v>1493</v>
      </c>
      <c r="L1578" t="s">
        <v>1493</v>
      </c>
      <c r="M1578" t="s">
        <v>1493</v>
      </c>
      <c r="N1578" t="s">
        <v>1493</v>
      </c>
      <c r="O1578" t="s">
        <v>1493</v>
      </c>
      <c r="P1578" t="s">
        <v>1493</v>
      </c>
      <c r="Q1578" t="s">
        <v>1493</v>
      </c>
      <c r="R1578" t="s">
        <v>1493</v>
      </c>
    </row>
    <row r="1579" spans="1:18" ht="17.25" customHeight="1">
      <c r="A1579" t="s">
        <v>1387</v>
      </c>
      <c r="B1579" t="s">
        <v>235</v>
      </c>
      <c r="C1579" t="s">
        <v>1559</v>
      </c>
      <c r="D1579" t="s">
        <v>17</v>
      </c>
      <c r="E1579" t="str">
        <f>+IF(COUNTIF('List most widespread'!$A$1:$A$38, DB_crossborder[[#This Row],[Occupation title (text)]])&gt;0, "YES", "NO")</f>
        <v>NO</v>
      </c>
      <c r="F1579" t="s">
        <v>18</v>
      </c>
      <c r="G1579" t="s">
        <v>266</v>
      </c>
      <c r="H1579"/>
      <c r="I1579" s="6" t="s">
        <v>1208</v>
      </c>
      <c r="J1579" s="11">
        <v>3432</v>
      </c>
      <c r="K1579" t="s">
        <v>1493</v>
      </c>
      <c r="L1579" t="s">
        <v>1493</v>
      </c>
      <c r="M1579" t="s">
        <v>1493</v>
      </c>
      <c r="N1579" t="s">
        <v>1493</v>
      </c>
      <c r="O1579" t="s">
        <v>1493</v>
      </c>
      <c r="P1579" t="s">
        <v>1493</v>
      </c>
      <c r="Q1579" t="s">
        <v>1493</v>
      </c>
      <c r="R1579" t="s">
        <v>1493</v>
      </c>
    </row>
    <row r="1580" spans="1:18" ht="17.25" customHeight="1">
      <c r="A1580" t="s">
        <v>1387</v>
      </c>
      <c r="B1580" t="s">
        <v>1438</v>
      </c>
      <c r="C1580" t="s">
        <v>1559</v>
      </c>
      <c r="D1580" t="s">
        <v>17</v>
      </c>
      <c r="E1580" t="str">
        <f>+IF(COUNTIF('List most widespread'!$A$1:$A$38, DB_crossborder[[#This Row],[Occupation title (text)]])&gt;0, "YES", "NO")</f>
        <v>NO</v>
      </c>
      <c r="F1580" t="s">
        <v>18</v>
      </c>
      <c r="G1580" t="s">
        <v>266</v>
      </c>
      <c r="H1580"/>
      <c r="I1580" s="6" t="s">
        <v>922</v>
      </c>
      <c r="J1580" s="11">
        <v>3433</v>
      </c>
      <c r="K1580" t="s">
        <v>1493</v>
      </c>
      <c r="L1580" t="s">
        <v>1493</v>
      </c>
      <c r="M1580" t="s">
        <v>1493</v>
      </c>
      <c r="N1580" t="s">
        <v>1493</v>
      </c>
      <c r="O1580" t="s">
        <v>1493</v>
      </c>
      <c r="P1580" t="s">
        <v>1493</v>
      </c>
      <c r="Q1580" t="s">
        <v>1493</v>
      </c>
      <c r="R1580" t="s">
        <v>1493</v>
      </c>
    </row>
    <row r="1581" spans="1:18" ht="17.25" customHeight="1">
      <c r="A1581" t="s">
        <v>1387</v>
      </c>
      <c r="B1581" t="s">
        <v>493</v>
      </c>
      <c r="C1581" t="s">
        <v>1559</v>
      </c>
      <c r="D1581" t="s">
        <v>17</v>
      </c>
      <c r="E1581" t="str">
        <f>+IF(COUNTIF('List most widespread'!$A$1:$A$38, DB_crossborder[[#This Row],[Occupation title (text)]])&gt;0, "YES", "NO")</f>
        <v>NO</v>
      </c>
      <c r="F1581" t="s">
        <v>18</v>
      </c>
      <c r="G1581" t="s">
        <v>266</v>
      </c>
      <c r="H1581"/>
      <c r="I1581" s="6" t="s">
        <v>856</v>
      </c>
      <c r="J1581" s="11">
        <v>3434</v>
      </c>
      <c r="K1581" t="s">
        <v>1493</v>
      </c>
      <c r="L1581" t="s">
        <v>1493</v>
      </c>
      <c r="M1581" t="s">
        <v>1493</v>
      </c>
      <c r="N1581" t="s">
        <v>1493</v>
      </c>
      <c r="O1581" t="s">
        <v>1493</v>
      </c>
      <c r="P1581" t="s">
        <v>1493</v>
      </c>
      <c r="Q1581" t="s">
        <v>1493</v>
      </c>
      <c r="R1581" t="s">
        <v>1493</v>
      </c>
    </row>
    <row r="1582" spans="1:18" ht="17.25" customHeight="1">
      <c r="A1582" t="s">
        <v>1387</v>
      </c>
      <c r="B1582" t="s">
        <v>496</v>
      </c>
      <c r="C1582" t="s">
        <v>1559</v>
      </c>
      <c r="D1582" t="s">
        <v>17</v>
      </c>
      <c r="E1582" t="str">
        <f>+IF(COUNTIF('List most widespread'!$A$1:$A$38, DB_crossborder[[#This Row],[Occupation title (text)]])&gt;0, "YES", "NO")</f>
        <v>NO</v>
      </c>
      <c r="F1582" t="s">
        <v>18</v>
      </c>
      <c r="G1582" t="s">
        <v>266</v>
      </c>
      <c r="H1582"/>
      <c r="I1582" s="6" t="s">
        <v>929</v>
      </c>
      <c r="J1582" s="11">
        <v>3435</v>
      </c>
      <c r="K1582" t="s">
        <v>1493</v>
      </c>
      <c r="L1582" t="s">
        <v>1493</v>
      </c>
      <c r="M1582" t="s">
        <v>1493</v>
      </c>
      <c r="N1582" t="s">
        <v>1493</v>
      </c>
      <c r="O1582" t="s">
        <v>1493</v>
      </c>
      <c r="P1582" t="s">
        <v>1493</v>
      </c>
      <c r="Q1582" t="s">
        <v>1493</v>
      </c>
      <c r="R1582" t="s">
        <v>1493</v>
      </c>
    </row>
    <row r="1583" spans="1:18" ht="17.25" customHeight="1">
      <c r="A1583" t="s">
        <v>1387</v>
      </c>
      <c r="B1583" t="s">
        <v>95</v>
      </c>
      <c r="C1583" t="s">
        <v>1559</v>
      </c>
      <c r="D1583" t="s">
        <v>17</v>
      </c>
      <c r="E1583" t="str">
        <f>+IF(COUNTIF('List most widespread'!$A$1:$A$38, DB_crossborder[[#This Row],[Occupation title (text)]])&gt;0, "YES", "NO")</f>
        <v>NO</v>
      </c>
      <c r="F1583" t="s">
        <v>18</v>
      </c>
      <c r="G1583" t="s">
        <v>266</v>
      </c>
      <c r="H1583"/>
      <c r="I1583" s="6" t="s">
        <v>96</v>
      </c>
      <c r="J1583" s="11">
        <v>3511</v>
      </c>
      <c r="K1583" t="s">
        <v>1493</v>
      </c>
      <c r="L1583" t="s">
        <v>1493</v>
      </c>
      <c r="M1583" t="s">
        <v>1493</v>
      </c>
      <c r="N1583" t="s">
        <v>1493</v>
      </c>
      <c r="O1583" t="s">
        <v>1493</v>
      </c>
      <c r="P1583" t="s">
        <v>1493</v>
      </c>
      <c r="Q1583" t="s">
        <v>1493</v>
      </c>
      <c r="R1583" t="s">
        <v>1493</v>
      </c>
    </row>
    <row r="1584" spans="1:18" ht="17.25" customHeight="1">
      <c r="A1584" t="s">
        <v>1387</v>
      </c>
      <c r="B1584" t="s">
        <v>97</v>
      </c>
      <c r="C1584" t="s">
        <v>1559</v>
      </c>
      <c r="D1584" t="s">
        <v>17</v>
      </c>
      <c r="E1584" t="str">
        <f>+IF(COUNTIF('List most widespread'!$A$1:$A$38, DB_crossborder[[#This Row],[Occupation title (text)]])&gt;0, "YES", "NO")</f>
        <v>NO</v>
      </c>
      <c r="F1584" t="s">
        <v>18</v>
      </c>
      <c r="G1584" t="s">
        <v>266</v>
      </c>
      <c r="H1584"/>
      <c r="I1584" s="6" t="s">
        <v>98</v>
      </c>
      <c r="J1584" s="11">
        <v>3512</v>
      </c>
      <c r="K1584" t="s">
        <v>1493</v>
      </c>
      <c r="L1584" t="s">
        <v>1493</v>
      </c>
      <c r="M1584" t="s">
        <v>1493</v>
      </c>
      <c r="N1584" t="s">
        <v>1493</v>
      </c>
      <c r="O1584" t="s">
        <v>1493</v>
      </c>
      <c r="P1584" t="s">
        <v>1493</v>
      </c>
      <c r="Q1584" t="s">
        <v>1493</v>
      </c>
      <c r="R1584" t="s">
        <v>1493</v>
      </c>
    </row>
    <row r="1585" spans="1:18" ht="17.25" customHeight="1">
      <c r="A1585" t="s">
        <v>1387</v>
      </c>
      <c r="B1585" t="s">
        <v>99</v>
      </c>
      <c r="C1585" t="s">
        <v>1559</v>
      </c>
      <c r="D1585" t="s">
        <v>17</v>
      </c>
      <c r="E1585" t="str">
        <f>+IF(COUNTIF('List most widespread'!$A$1:$A$38, DB_crossborder[[#This Row],[Occupation title (text)]])&gt;0, "YES", "NO")</f>
        <v>NO</v>
      </c>
      <c r="F1585" t="s">
        <v>18</v>
      </c>
      <c r="G1585" t="s">
        <v>266</v>
      </c>
      <c r="H1585"/>
      <c r="I1585" s="6" t="s">
        <v>100</v>
      </c>
      <c r="J1585" s="11">
        <v>3513</v>
      </c>
      <c r="K1585" t="s">
        <v>1493</v>
      </c>
      <c r="L1585" t="s">
        <v>1493</v>
      </c>
      <c r="M1585" t="s">
        <v>1493</v>
      </c>
      <c r="N1585" t="s">
        <v>1493</v>
      </c>
      <c r="O1585" t="s">
        <v>1493</v>
      </c>
      <c r="P1585" t="s">
        <v>1493</v>
      </c>
      <c r="Q1585" t="s">
        <v>1493</v>
      </c>
      <c r="R1585" t="s">
        <v>1493</v>
      </c>
    </row>
    <row r="1586" spans="1:18" ht="17.25" customHeight="1">
      <c r="A1586" t="s">
        <v>1387</v>
      </c>
      <c r="B1586" t="s">
        <v>101</v>
      </c>
      <c r="C1586" t="s">
        <v>1559</v>
      </c>
      <c r="D1586" t="s">
        <v>17</v>
      </c>
      <c r="E1586" t="str">
        <f>+IF(COUNTIF('List most widespread'!$A$1:$A$38, DB_crossborder[[#This Row],[Occupation title (text)]])&gt;0, "YES", "NO")</f>
        <v>NO</v>
      </c>
      <c r="F1586" t="s">
        <v>18</v>
      </c>
      <c r="G1586" t="s">
        <v>266</v>
      </c>
      <c r="H1586"/>
      <c r="I1586" s="6" t="s">
        <v>102</v>
      </c>
      <c r="J1586" s="11">
        <v>3514</v>
      </c>
      <c r="K1586" t="s">
        <v>1493</v>
      </c>
      <c r="L1586" t="s">
        <v>1493</v>
      </c>
      <c r="M1586" t="s">
        <v>1493</v>
      </c>
      <c r="N1586" t="s">
        <v>1493</v>
      </c>
      <c r="O1586" t="s">
        <v>1493</v>
      </c>
      <c r="P1586" t="s">
        <v>1493</v>
      </c>
      <c r="Q1586" t="s">
        <v>1493</v>
      </c>
      <c r="R1586" t="s">
        <v>1493</v>
      </c>
    </row>
    <row r="1587" spans="1:18" ht="17.25" customHeight="1">
      <c r="A1587" t="s">
        <v>1387</v>
      </c>
      <c r="B1587" t="s">
        <v>41</v>
      </c>
      <c r="C1587" t="s">
        <v>1560</v>
      </c>
      <c r="D1587" t="s">
        <v>17</v>
      </c>
      <c r="E1587" t="str">
        <f>+IF(COUNTIF('List most widespread'!$A$1:$A$38, DB_crossborder[[#This Row],[Occupation title (text)]])&gt;0, "YES", "NO")</f>
        <v>NO</v>
      </c>
      <c r="F1587" t="s">
        <v>18</v>
      </c>
      <c r="G1587" t="s">
        <v>266</v>
      </c>
      <c r="H1587"/>
      <c r="I1587" s="6" t="s">
        <v>124</v>
      </c>
      <c r="J1587" s="11">
        <v>4110</v>
      </c>
      <c r="K1587" t="s">
        <v>1493</v>
      </c>
      <c r="L1587" t="s">
        <v>1493</v>
      </c>
      <c r="M1587" t="s">
        <v>1493</v>
      </c>
      <c r="N1587" t="s">
        <v>1493</v>
      </c>
      <c r="O1587" t="s">
        <v>1493</v>
      </c>
      <c r="P1587" t="s">
        <v>1493</v>
      </c>
      <c r="Q1587" t="s">
        <v>1493</v>
      </c>
      <c r="R1587" t="s">
        <v>1493</v>
      </c>
    </row>
    <row r="1588" spans="1:18" ht="17.25" customHeight="1">
      <c r="A1588" t="s">
        <v>1387</v>
      </c>
      <c r="B1588" t="s">
        <v>254</v>
      </c>
      <c r="C1588" t="s">
        <v>1560</v>
      </c>
      <c r="D1588" t="s">
        <v>17</v>
      </c>
      <c r="E1588" t="str">
        <f>+IF(COUNTIF('List most widespread'!$A$1:$A$38, DB_crossborder[[#This Row],[Occupation title (text)]])&gt;0, "YES", "NO")</f>
        <v>NO</v>
      </c>
      <c r="F1588" t="s">
        <v>18</v>
      </c>
      <c r="G1588" t="s">
        <v>266</v>
      </c>
      <c r="H1588"/>
      <c r="I1588" s="6" t="s">
        <v>1465</v>
      </c>
      <c r="J1588" s="11">
        <v>4120</v>
      </c>
      <c r="K1588" t="s">
        <v>1493</v>
      </c>
      <c r="L1588" t="s">
        <v>1493</v>
      </c>
      <c r="M1588" t="s">
        <v>1493</v>
      </c>
      <c r="N1588" t="s">
        <v>1493</v>
      </c>
      <c r="O1588" t="s">
        <v>1493</v>
      </c>
      <c r="P1588" t="s">
        <v>1493</v>
      </c>
      <c r="Q1588" t="s">
        <v>1493</v>
      </c>
      <c r="R1588" t="s">
        <v>1493</v>
      </c>
    </row>
    <row r="1589" spans="1:18" ht="17.25" customHeight="1">
      <c r="A1589" t="s">
        <v>1387</v>
      </c>
      <c r="B1589" t="s">
        <v>504</v>
      </c>
      <c r="C1589" t="s">
        <v>1560</v>
      </c>
      <c r="D1589" t="s">
        <v>17</v>
      </c>
      <c r="E1589" t="str">
        <f>+IF(COUNTIF('List most widespread'!$A$1:$A$38, DB_crossborder[[#This Row],[Occupation title (text)]])&gt;0, "YES", "NO")</f>
        <v>NO</v>
      </c>
      <c r="F1589" t="s">
        <v>18</v>
      </c>
      <c r="G1589" t="s">
        <v>266</v>
      </c>
      <c r="H1589"/>
      <c r="I1589" s="6" t="s">
        <v>1466</v>
      </c>
      <c r="J1589" s="11">
        <v>4131</v>
      </c>
      <c r="K1589" t="s">
        <v>1493</v>
      </c>
      <c r="L1589" t="s">
        <v>1493</v>
      </c>
      <c r="M1589" t="s">
        <v>1493</v>
      </c>
      <c r="N1589" t="s">
        <v>1493</v>
      </c>
      <c r="O1589" t="s">
        <v>1493</v>
      </c>
      <c r="P1589" t="s">
        <v>1493</v>
      </c>
      <c r="Q1589" t="s">
        <v>1493</v>
      </c>
      <c r="R1589" t="s">
        <v>1493</v>
      </c>
    </row>
    <row r="1590" spans="1:18" ht="17.25" customHeight="1">
      <c r="A1590" t="s">
        <v>1387</v>
      </c>
      <c r="B1590" t="s">
        <v>730</v>
      </c>
      <c r="C1590" t="s">
        <v>1560</v>
      </c>
      <c r="D1590" t="s">
        <v>17</v>
      </c>
      <c r="E1590" t="str">
        <f>+IF(COUNTIF('List most widespread'!$A$1:$A$38, DB_crossborder[[#This Row],[Occupation title (text)]])&gt;0, "YES", "NO")</f>
        <v>NO</v>
      </c>
      <c r="F1590" t="s">
        <v>18</v>
      </c>
      <c r="G1590" t="s">
        <v>266</v>
      </c>
      <c r="H1590"/>
      <c r="I1590" s="6" t="s">
        <v>961</v>
      </c>
      <c r="J1590" s="11">
        <v>4132</v>
      </c>
      <c r="K1590" t="s">
        <v>1493</v>
      </c>
      <c r="L1590" t="s">
        <v>1493</v>
      </c>
      <c r="M1590" t="s">
        <v>1493</v>
      </c>
      <c r="N1590" t="s">
        <v>1493</v>
      </c>
      <c r="O1590" t="s">
        <v>1493</v>
      </c>
      <c r="P1590" t="s">
        <v>1493</v>
      </c>
      <c r="Q1590" t="s">
        <v>1493</v>
      </c>
      <c r="R1590" t="s">
        <v>1493</v>
      </c>
    </row>
    <row r="1591" spans="1:18" ht="17.25" customHeight="1">
      <c r="A1591" t="s">
        <v>1387</v>
      </c>
      <c r="B1591" t="s">
        <v>510</v>
      </c>
      <c r="C1591" t="s">
        <v>1560</v>
      </c>
      <c r="D1591" t="s">
        <v>17</v>
      </c>
      <c r="E1591" t="str">
        <f>+IF(COUNTIF('List most widespread'!$A$1:$A$38, DB_crossborder[[#This Row],[Occupation title (text)]])&gt;0, "YES", "NO")</f>
        <v>NO</v>
      </c>
      <c r="F1591" t="s">
        <v>18</v>
      </c>
      <c r="G1591" t="s">
        <v>266</v>
      </c>
      <c r="H1591"/>
      <c r="I1591" s="6">
        <v>4222</v>
      </c>
      <c r="J1591" s="11">
        <v>4222</v>
      </c>
      <c r="K1591" t="s">
        <v>1493</v>
      </c>
      <c r="L1591" t="s">
        <v>1493</v>
      </c>
      <c r="M1591" t="s">
        <v>1493</v>
      </c>
      <c r="N1591" t="s">
        <v>1493</v>
      </c>
      <c r="O1591" t="s">
        <v>1493</v>
      </c>
      <c r="P1591" t="s">
        <v>1493</v>
      </c>
      <c r="Q1591" t="s">
        <v>1493</v>
      </c>
      <c r="R1591" t="s">
        <v>1493</v>
      </c>
    </row>
    <row r="1592" spans="1:18" ht="17.25" customHeight="1">
      <c r="A1592" t="s">
        <v>1387</v>
      </c>
      <c r="B1592" t="s">
        <v>541</v>
      </c>
      <c r="C1592" s="1" t="s">
        <v>1563</v>
      </c>
      <c r="D1592" t="s">
        <v>17</v>
      </c>
      <c r="E1592" t="str">
        <f>+IF(COUNTIF('List most widespread'!$A$1:$A$38, DB_crossborder[[#This Row],[Occupation title (text)]])&gt;0, "YES", "NO")</f>
        <v>YES</v>
      </c>
      <c r="F1592" t="s">
        <v>18</v>
      </c>
      <c r="G1592" t="s">
        <v>266</v>
      </c>
      <c r="H1592"/>
      <c r="I1592" s="6">
        <v>5120</v>
      </c>
      <c r="J1592" s="11">
        <v>5120</v>
      </c>
      <c r="K1592" t="s">
        <v>1493</v>
      </c>
      <c r="L1592" t="s">
        <v>1493</v>
      </c>
      <c r="M1592" t="s">
        <v>1493</v>
      </c>
      <c r="N1592" t="s">
        <v>1493</v>
      </c>
      <c r="O1592" t="s">
        <v>1493</v>
      </c>
      <c r="P1592" t="s">
        <v>1493</v>
      </c>
      <c r="Q1592" t="s">
        <v>1493</v>
      </c>
      <c r="R1592" t="s">
        <v>1493</v>
      </c>
    </row>
    <row r="1593" spans="1:18" ht="17.25" customHeight="1">
      <c r="A1593" t="s">
        <v>1387</v>
      </c>
      <c r="B1593" t="s">
        <v>544</v>
      </c>
      <c r="C1593" s="1" t="s">
        <v>1563</v>
      </c>
      <c r="D1593" t="s">
        <v>17</v>
      </c>
      <c r="E1593" t="str">
        <f>+IF(COUNTIF('List most widespread'!$A$1:$A$38, DB_crossborder[[#This Row],[Occupation title (text)]])&gt;0, "YES", "NO")</f>
        <v>YES</v>
      </c>
      <c r="F1593" t="s">
        <v>18</v>
      </c>
      <c r="G1593" t="s">
        <v>266</v>
      </c>
      <c r="H1593"/>
      <c r="I1593" s="6" t="s">
        <v>893</v>
      </c>
      <c r="J1593" s="11">
        <v>5131</v>
      </c>
      <c r="K1593" t="s">
        <v>1493</v>
      </c>
      <c r="L1593" t="s">
        <v>1493</v>
      </c>
      <c r="M1593" t="s">
        <v>1493</v>
      </c>
      <c r="N1593" t="s">
        <v>1493</v>
      </c>
      <c r="O1593" t="s">
        <v>1493</v>
      </c>
      <c r="P1593" t="s">
        <v>1493</v>
      </c>
      <c r="Q1593" t="s">
        <v>1493</v>
      </c>
      <c r="R1593" t="s">
        <v>1493</v>
      </c>
    </row>
    <row r="1594" spans="1:18" ht="17.25" customHeight="1">
      <c r="A1594" t="s">
        <v>1387</v>
      </c>
      <c r="B1594" t="s">
        <v>549</v>
      </c>
      <c r="C1594" s="1" t="s">
        <v>1563</v>
      </c>
      <c r="D1594" t="s">
        <v>17</v>
      </c>
      <c r="E1594" t="str">
        <f>+IF(COUNTIF('List most widespread'!$A$1:$A$38, DB_crossborder[[#This Row],[Occupation title (text)]])&gt;0, "YES", "NO")</f>
        <v>NO</v>
      </c>
      <c r="F1594" t="s">
        <v>18</v>
      </c>
      <c r="G1594" t="s">
        <v>266</v>
      </c>
      <c r="H1594"/>
      <c r="I1594" s="6" t="s">
        <v>883</v>
      </c>
      <c r="J1594" s="11">
        <v>5141</v>
      </c>
      <c r="K1594" t="s">
        <v>1493</v>
      </c>
      <c r="L1594" t="s">
        <v>1493</v>
      </c>
      <c r="M1594" t="s">
        <v>1493</v>
      </c>
      <c r="N1594" t="s">
        <v>1493</v>
      </c>
      <c r="O1594" t="s">
        <v>1493</v>
      </c>
      <c r="P1594" t="s">
        <v>1493</v>
      </c>
      <c r="Q1594" t="s">
        <v>1493</v>
      </c>
      <c r="R1594" t="s">
        <v>1493</v>
      </c>
    </row>
    <row r="1595" spans="1:18" ht="17.25" customHeight="1">
      <c r="A1595" t="s">
        <v>1387</v>
      </c>
      <c r="B1595" t="s">
        <v>551</v>
      </c>
      <c r="C1595" s="1" t="s">
        <v>1563</v>
      </c>
      <c r="D1595" t="s">
        <v>17</v>
      </c>
      <c r="E1595" t="str">
        <f>+IF(COUNTIF('List most widespread'!$A$1:$A$38, DB_crossborder[[#This Row],[Occupation title (text)]])&gt;0, "YES", "NO")</f>
        <v>NO</v>
      </c>
      <c r="F1595" t="s">
        <v>18</v>
      </c>
      <c r="G1595" t="s">
        <v>266</v>
      </c>
      <c r="H1595"/>
      <c r="I1595" s="6" t="s">
        <v>1154</v>
      </c>
      <c r="J1595" s="11">
        <v>5142</v>
      </c>
      <c r="K1595" t="s">
        <v>1493</v>
      </c>
      <c r="L1595" t="s">
        <v>1493</v>
      </c>
      <c r="M1595" t="s">
        <v>1493</v>
      </c>
      <c r="N1595" t="s">
        <v>1493</v>
      </c>
      <c r="O1595" t="s">
        <v>1493</v>
      </c>
      <c r="P1595" t="s">
        <v>1493</v>
      </c>
      <c r="Q1595" t="s">
        <v>1493</v>
      </c>
      <c r="R1595" t="s">
        <v>1493</v>
      </c>
    </row>
    <row r="1596" spans="1:18" ht="17.25" customHeight="1">
      <c r="A1596" t="s">
        <v>1387</v>
      </c>
      <c r="B1596" t="s">
        <v>965</v>
      </c>
      <c r="C1596" s="1" t="s">
        <v>1563</v>
      </c>
      <c r="D1596" t="s">
        <v>17</v>
      </c>
      <c r="E1596" t="str">
        <f>+IF(COUNTIF('List most widespread'!$A$1:$A$38, DB_crossborder[[#This Row],[Occupation title (text)]])&gt;0, "YES", "NO")</f>
        <v>NO</v>
      </c>
      <c r="F1596" t="s">
        <v>18</v>
      </c>
      <c r="G1596" t="s">
        <v>266</v>
      </c>
      <c r="H1596"/>
      <c r="I1596" s="6" t="s">
        <v>1482</v>
      </c>
      <c r="J1596" s="11">
        <v>5211</v>
      </c>
      <c r="K1596" t="s">
        <v>1493</v>
      </c>
      <c r="L1596" t="s">
        <v>1493</v>
      </c>
      <c r="M1596" t="s">
        <v>1493</v>
      </c>
      <c r="N1596" t="s">
        <v>1493</v>
      </c>
      <c r="O1596" t="s">
        <v>1493</v>
      </c>
      <c r="P1596" t="s">
        <v>1493</v>
      </c>
      <c r="Q1596" t="s">
        <v>1493</v>
      </c>
      <c r="R1596" t="s">
        <v>1493</v>
      </c>
    </row>
    <row r="1597" spans="1:18" ht="17.25" customHeight="1">
      <c r="A1597" t="s">
        <v>1387</v>
      </c>
      <c r="B1597" t="s">
        <v>971</v>
      </c>
      <c r="C1597" s="1" t="s">
        <v>1563</v>
      </c>
      <c r="D1597" t="s">
        <v>17</v>
      </c>
      <c r="E1597" t="str">
        <f>+IF(COUNTIF('List most widespread'!$A$1:$A$38, DB_crossborder[[#This Row],[Occupation title (text)]])&gt;0, "YES", "NO")</f>
        <v>NO</v>
      </c>
      <c r="F1597" t="s">
        <v>18</v>
      </c>
      <c r="G1597" t="s">
        <v>266</v>
      </c>
      <c r="H1597"/>
      <c r="I1597" s="6" t="s">
        <v>1483</v>
      </c>
      <c r="J1597" s="11">
        <v>5212</v>
      </c>
      <c r="K1597" t="s">
        <v>1493</v>
      </c>
      <c r="L1597" t="s">
        <v>1493</v>
      </c>
      <c r="M1597" t="s">
        <v>1493</v>
      </c>
      <c r="N1597" t="s">
        <v>1493</v>
      </c>
      <c r="O1597" t="s">
        <v>1493</v>
      </c>
      <c r="P1597" t="s">
        <v>1493</v>
      </c>
      <c r="Q1597" t="s">
        <v>1493</v>
      </c>
      <c r="R1597" t="s">
        <v>1493</v>
      </c>
    </row>
    <row r="1598" spans="1:18" ht="17.25" customHeight="1">
      <c r="A1598" t="s">
        <v>1387</v>
      </c>
      <c r="B1598" t="s">
        <v>988</v>
      </c>
      <c r="C1598" s="1" t="s">
        <v>1563</v>
      </c>
      <c r="D1598" t="s">
        <v>17</v>
      </c>
      <c r="E1598" t="str">
        <f>+IF(COUNTIF('List most widespread'!$A$1:$A$38, DB_crossborder[[#This Row],[Occupation title (text)]])&gt;0, "YES", "NO")</f>
        <v>NO</v>
      </c>
      <c r="F1598" t="s">
        <v>18</v>
      </c>
      <c r="G1598" t="s">
        <v>266</v>
      </c>
      <c r="H1598"/>
      <c r="I1598" s="6" t="s">
        <v>1484</v>
      </c>
      <c r="J1598" s="11">
        <v>5221</v>
      </c>
      <c r="K1598" t="s">
        <v>1493</v>
      </c>
      <c r="L1598" t="s">
        <v>1493</v>
      </c>
      <c r="M1598" t="s">
        <v>1493</v>
      </c>
      <c r="N1598" t="s">
        <v>1493</v>
      </c>
      <c r="O1598" t="s">
        <v>1493</v>
      </c>
      <c r="P1598" t="s">
        <v>1493</v>
      </c>
      <c r="Q1598" t="s">
        <v>1493</v>
      </c>
      <c r="R1598" t="s">
        <v>1493</v>
      </c>
    </row>
    <row r="1599" spans="1:18" ht="17.25" customHeight="1">
      <c r="A1599" t="s">
        <v>1387</v>
      </c>
      <c r="B1599" t="s">
        <v>1299</v>
      </c>
      <c r="C1599" s="1" t="s">
        <v>1563</v>
      </c>
      <c r="D1599" t="s">
        <v>17</v>
      </c>
      <c r="E1599" t="str">
        <f>+IF(COUNTIF('List most widespread'!$A$1:$A$38, DB_crossborder[[#This Row],[Occupation title (text)]])&gt;0, "YES", "NO")</f>
        <v>NO</v>
      </c>
      <c r="F1599" t="s">
        <v>18</v>
      </c>
      <c r="G1599" t="s">
        <v>266</v>
      </c>
      <c r="H1599"/>
      <c r="I1599" s="6" t="s">
        <v>924</v>
      </c>
      <c r="J1599" s="11">
        <v>5222</v>
      </c>
      <c r="K1599" t="s">
        <v>1493</v>
      </c>
      <c r="L1599" t="s">
        <v>1493</v>
      </c>
      <c r="M1599" t="s">
        <v>1493</v>
      </c>
      <c r="N1599" t="s">
        <v>1493</v>
      </c>
      <c r="O1599" t="s">
        <v>1493</v>
      </c>
      <c r="P1599" t="s">
        <v>1493</v>
      </c>
      <c r="Q1599" t="s">
        <v>1493</v>
      </c>
      <c r="R1599" t="s">
        <v>1493</v>
      </c>
    </row>
    <row r="1600" spans="1:18" ht="17.25" customHeight="1">
      <c r="A1600" t="s">
        <v>1387</v>
      </c>
      <c r="B1600" t="s">
        <v>39</v>
      </c>
      <c r="C1600" s="1" t="s">
        <v>1563</v>
      </c>
      <c r="D1600" t="s">
        <v>17</v>
      </c>
      <c r="E1600" t="str">
        <f>+IF(COUNTIF('List most widespread'!$A$1:$A$38, DB_crossborder[[#This Row],[Occupation title (text)]])&gt;0, "YES", "NO")</f>
        <v>NO</v>
      </c>
      <c r="F1600" t="s">
        <v>18</v>
      </c>
      <c r="G1600" t="s">
        <v>266</v>
      </c>
      <c r="H1600"/>
      <c r="I1600" s="6" t="s">
        <v>121</v>
      </c>
      <c r="J1600" s="11">
        <v>5223</v>
      </c>
      <c r="K1600" t="s">
        <v>1493</v>
      </c>
      <c r="L1600" t="s">
        <v>1493</v>
      </c>
      <c r="M1600" t="s">
        <v>1493</v>
      </c>
      <c r="N1600" t="s">
        <v>1493</v>
      </c>
      <c r="O1600" t="s">
        <v>1493</v>
      </c>
      <c r="P1600" t="s">
        <v>1493</v>
      </c>
      <c r="Q1600" t="s">
        <v>1493</v>
      </c>
      <c r="R1600" t="s">
        <v>1493</v>
      </c>
    </row>
    <row r="1601" spans="1:18" ht="17.25" customHeight="1">
      <c r="A1601" t="s">
        <v>1387</v>
      </c>
      <c r="B1601" t="s">
        <v>223</v>
      </c>
      <c r="C1601" s="1" t="s">
        <v>1563</v>
      </c>
      <c r="D1601" t="s">
        <v>17</v>
      </c>
      <c r="E1601" t="str">
        <f>+IF(COUNTIF('List most widespread'!$A$1:$A$38, DB_crossborder[[#This Row],[Occupation title (text)]])&gt;0, "YES", "NO")</f>
        <v>NO</v>
      </c>
      <c r="F1601" t="s">
        <v>18</v>
      </c>
      <c r="G1601" t="s">
        <v>266</v>
      </c>
      <c r="H1601"/>
      <c r="I1601" s="6" t="s">
        <v>142</v>
      </c>
      <c r="J1601" s="11">
        <v>5230</v>
      </c>
      <c r="K1601" t="s">
        <v>1493</v>
      </c>
      <c r="L1601" t="s">
        <v>1493</v>
      </c>
      <c r="M1601" t="s">
        <v>1493</v>
      </c>
      <c r="N1601" t="s">
        <v>1493</v>
      </c>
      <c r="O1601" t="s">
        <v>1493</v>
      </c>
      <c r="P1601" t="s">
        <v>1493</v>
      </c>
      <c r="Q1601" t="s">
        <v>1493</v>
      </c>
      <c r="R1601" t="s">
        <v>1493</v>
      </c>
    </row>
    <row r="1602" spans="1:18" ht="17.25" customHeight="1">
      <c r="A1602" t="s">
        <v>1387</v>
      </c>
      <c r="B1602" t="s">
        <v>995</v>
      </c>
      <c r="C1602" s="1" t="s">
        <v>1563</v>
      </c>
      <c r="D1602" t="s">
        <v>17</v>
      </c>
      <c r="E1602" t="str">
        <f>+IF(COUNTIF('List most widespread'!$A$1:$A$38, DB_crossborder[[#This Row],[Occupation title (text)]])&gt;0, "YES", "NO")</f>
        <v>NO</v>
      </c>
      <c r="F1602" t="s">
        <v>18</v>
      </c>
      <c r="G1602" t="s">
        <v>266</v>
      </c>
      <c r="H1602"/>
      <c r="I1602" s="6" t="s">
        <v>1485</v>
      </c>
      <c r="J1602" s="11">
        <v>5241</v>
      </c>
      <c r="K1602" t="s">
        <v>1493</v>
      </c>
      <c r="L1602" t="s">
        <v>1493</v>
      </c>
      <c r="M1602" t="s">
        <v>1493</v>
      </c>
      <c r="N1602" t="s">
        <v>1493</v>
      </c>
      <c r="O1602" t="s">
        <v>1493</v>
      </c>
      <c r="P1602" t="s">
        <v>1493</v>
      </c>
      <c r="Q1602" t="s">
        <v>1493</v>
      </c>
      <c r="R1602" t="s">
        <v>1493</v>
      </c>
    </row>
    <row r="1603" spans="1:18" ht="17.25" customHeight="1">
      <c r="A1603" t="s">
        <v>1387</v>
      </c>
      <c r="B1603" t="s">
        <v>1272</v>
      </c>
      <c r="C1603" s="1" t="s">
        <v>1563</v>
      </c>
      <c r="D1603" t="s">
        <v>17</v>
      </c>
      <c r="E1603" t="str">
        <f>+IF(COUNTIF('List most widespread'!$A$1:$A$38, DB_crossborder[[#This Row],[Occupation title (text)]])&gt;0, "YES", "NO")</f>
        <v>NO</v>
      </c>
      <c r="F1603" t="s">
        <v>18</v>
      </c>
      <c r="G1603" t="s">
        <v>266</v>
      </c>
      <c r="H1603"/>
      <c r="I1603" s="6" t="s">
        <v>1486</v>
      </c>
      <c r="J1603" s="11">
        <v>5242</v>
      </c>
      <c r="K1603" t="s">
        <v>1493</v>
      </c>
      <c r="L1603" t="s">
        <v>1493</v>
      </c>
      <c r="M1603" t="s">
        <v>1493</v>
      </c>
      <c r="N1603" t="s">
        <v>1493</v>
      </c>
      <c r="O1603" t="s">
        <v>1493</v>
      </c>
      <c r="P1603" t="s">
        <v>1493</v>
      </c>
      <c r="Q1603" t="s">
        <v>1493</v>
      </c>
      <c r="R1603" t="s">
        <v>1493</v>
      </c>
    </row>
    <row r="1604" spans="1:18" ht="17.25" customHeight="1">
      <c r="A1604" t="s">
        <v>1387</v>
      </c>
      <c r="B1604" t="s">
        <v>1049</v>
      </c>
      <c r="C1604" s="1" t="s">
        <v>1563</v>
      </c>
      <c r="D1604" t="s">
        <v>17</v>
      </c>
      <c r="E1604" t="str">
        <f>+IF(COUNTIF('List most widespread'!$A$1:$A$38, DB_crossborder[[#This Row],[Occupation title (text)]])&gt;0, "YES", "NO")</f>
        <v>NO</v>
      </c>
      <c r="F1604" t="s">
        <v>18</v>
      </c>
      <c r="G1604" t="s">
        <v>266</v>
      </c>
      <c r="H1604"/>
      <c r="I1604" s="6" t="s">
        <v>1487</v>
      </c>
      <c r="J1604" s="11">
        <v>5243</v>
      </c>
      <c r="K1604" t="s">
        <v>1493</v>
      </c>
      <c r="L1604" t="s">
        <v>1493</v>
      </c>
      <c r="M1604" t="s">
        <v>1493</v>
      </c>
      <c r="N1604" t="s">
        <v>1493</v>
      </c>
      <c r="O1604" t="s">
        <v>1493</v>
      </c>
      <c r="P1604" t="s">
        <v>1493</v>
      </c>
      <c r="Q1604" t="s">
        <v>1493</v>
      </c>
      <c r="R1604" t="s">
        <v>1493</v>
      </c>
    </row>
    <row r="1605" spans="1:18" ht="17.25" customHeight="1">
      <c r="A1605" t="s">
        <v>1387</v>
      </c>
      <c r="B1605" t="s">
        <v>1049</v>
      </c>
      <c r="C1605" s="1" t="s">
        <v>1563</v>
      </c>
      <c r="D1605" t="s">
        <v>17</v>
      </c>
      <c r="E1605" t="str">
        <f>+IF(COUNTIF('List most widespread'!$A$1:$A$38, DB_crossborder[[#This Row],[Occupation title (text)]])&gt;0, "YES", "NO")</f>
        <v>NO</v>
      </c>
      <c r="F1605" t="s">
        <v>18</v>
      </c>
      <c r="G1605" t="s">
        <v>266</v>
      </c>
      <c r="H1605"/>
      <c r="I1605" s="6" t="s">
        <v>1487</v>
      </c>
      <c r="J1605" s="11">
        <v>5243</v>
      </c>
      <c r="K1605" t="s">
        <v>1493</v>
      </c>
      <c r="L1605" t="s">
        <v>1493</v>
      </c>
      <c r="M1605" t="s">
        <v>1493</v>
      </c>
      <c r="N1605" t="s">
        <v>1493</v>
      </c>
      <c r="O1605" t="s">
        <v>1493</v>
      </c>
      <c r="P1605" t="s">
        <v>1493</v>
      </c>
      <c r="Q1605" t="s">
        <v>1493</v>
      </c>
      <c r="R1605" t="s">
        <v>1493</v>
      </c>
    </row>
    <row r="1606" spans="1:18" ht="17.25" customHeight="1">
      <c r="A1606" t="s">
        <v>1387</v>
      </c>
      <c r="B1606" t="s">
        <v>572</v>
      </c>
      <c r="C1606" s="1" t="s">
        <v>1563</v>
      </c>
      <c r="D1606" t="s">
        <v>17</v>
      </c>
      <c r="E1606" t="str">
        <f>+IF(COUNTIF('List most widespread'!$A$1:$A$38, DB_crossborder[[#This Row],[Occupation title (text)]])&gt;0, "YES", "NO")</f>
        <v>NO</v>
      </c>
      <c r="F1606" t="s">
        <v>18</v>
      </c>
      <c r="G1606" t="s">
        <v>266</v>
      </c>
      <c r="H1606"/>
      <c r="I1606" s="6" t="s">
        <v>881</v>
      </c>
      <c r="J1606" s="11">
        <v>5244</v>
      </c>
      <c r="K1606" t="s">
        <v>1493</v>
      </c>
      <c r="L1606" t="s">
        <v>1493</v>
      </c>
      <c r="M1606" t="s">
        <v>1493</v>
      </c>
      <c r="N1606" t="s">
        <v>1493</v>
      </c>
      <c r="O1606" t="s">
        <v>1493</v>
      </c>
      <c r="P1606" t="s">
        <v>1493</v>
      </c>
      <c r="Q1606" t="s">
        <v>1493</v>
      </c>
      <c r="R1606" t="s">
        <v>1493</v>
      </c>
    </row>
    <row r="1607" spans="1:18" ht="17.25" customHeight="1">
      <c r="A1607" t="s">
        <v>1387</v>
      </c>
      <c r="B1607" t="s">
        <v>572</v>
      </c>
      <c r="C1607" s="1" t="s">
        <v>1563</v>
      </c>
      <c r="D1607" t="s">
        <v>17</v>
      </c>
      <c r="E1607" t="str">
        <f>+IF(COUNTIF('List most widespread'!$A$1:$A$38, DB_crossborder[[#This Row],[Occupation title (text)]])&gt;0, "YES", "NO")</f>
        <v>NO</v>
      </c>
      <c r="F1607" t="s">
        <v>18</v>
      </c>
      <c r="G1607" t="s">
        <v>266</v>
      </c>
      <c r="H1607"/>
      <c r="I1607" s="6" t="s">
        <v>881</v>
      </c>
      <c r="J1607" s="11">
        <v>5244</v>
      </c>
      <c r="K1607" t="s">
        <v>1493</v>
      </c>
      <c r="L1607" t="s">
        <v>1493</v>
      </c>
      <c r="M1607" t="s">
        <v>1493</v>
      </c>
      <c r="N1607" t="s">
        <v>1493</v>
      </c>
      <c r="O1607" t="s">
        <v>1493</v>
      </c>
      <c r="P1607" t="s">
        <v>1493</v>
      </c>
      <c r="Q1607" t="s">
        <v>1493</v>
      </c>
      <c r="R1607" t="s">
        <v>1493</v>
      </c>
    </row>
    <row r="1608" spans="1:18" ht="17.25" customHeight="1">
      <c r="A1608" t="s">
        <v>1387</v>
      </c>
      <c r="B1608" t="s">
        <v>731</v>
      </c>
      <c r="C1608" s="1" t="s">
        <v>1563</v>
      </c>
      <c r="D1608" t="s">
        <v>17</v>
      </c>
      <c r="E1608" t="str">
        <f>+IF(COUNTIF('List most widespread'!$A$1:$A$38, DB_crossborder[[#This Row],[Occupation title (text)]])&gt;0, "YES", "NO")</f>
        <v>NO</v>
      </c>
      <c r="F1608" t="s">
        <v>18</v>
      </c>
      <c r="G1608" t="s">
        <v>266</v>
      </c>
      <c r="H1608"/>
      <c r="I1608" s="6" t="s">
        <v>1488</v>
      </c>
      <c r="J1608" s="11">
        <v>5245</v>
      </c>
      <c r="K1608" t="s">
        <v>1493</v>
      </c>
      <c r="L1608" t="s">
        <v>1493</v>
      </c>
      <c r="M1608" t="s">
        <v>1493</v>
      </c>
      <c r="N1608" t="s">
        <v>1493</v>
      </c>
      <c r="O1608" t="s">
        <v>1493</v>
      </c>
      <c r="P1608" t="s">
        <v>1493</v>
      </c>
      <c r="Q1608" t="s">
        <v>1493</v>
      </c>
      <c r="R1608" t="s">
        <v>1493</v>
      </c>
    </row>
    <row r="1609" spans="1:18" ht="17.25" customHeight="1">
      <c r="A1609" t="s">
        <v>1387</v>
      </c>
      <c r="B1609" t="s">
        <v>574</v>
      </c>
      <c r="C1609" s="1" t="s">
        <v>1563</v>
      </c>
      <c r="D1609" t="s">
        <v>17</v>
      </c>
      <c r="E1609" t="str">
        <f>+IF(COUNTIF('List most widespread'!$A$1:$A$38, DB_crossborder[[#This Row],[Occupation title (text)]])&gt;0, "YES", "NO")</f>
        <v>NO</v>
      </c>
      <c r="F1609" t="s">
        <v>18</v>
      </c>
      <c r="G1609" t="s">
        <v>266</v>
      </c>
      <c r="H1609"/>
      <c r="I1609" s="6" t="s">
        <v>148</v>
      </c>
      <c r="J1609" s="11">
        <v>5246</v>
      </c>
      <c r="K1609" t="s">
        <v>1493</v>
      </c>
      <c r="L1609" t="s">
        <v>1493</v>
      </c>
      <c r="M1609" t="s">
        <v>1493</v>
      </c>
      <c r="N1609" t="s">
        <v>1493</v>
      </c>
      <c r="O1609" t="s">
        <v>1493</v>
      </c>
      <c r="P1609" t="s">
        <v>1493</v>
      </c>
      <c r="Q1609" t="s">
        <v>1493</v>
      </c>
      <c r="R1609" t="s">
        <v>1493</v>
      </c>
    </row>
    <row r="1610" spans="1:18" ht="17.25" customHeight="1">
      <c r="A1610" t="s">
        <v>1387</v>
      </c>
      <c r="B1610" t="s">
        <v>1273</v>
      </c>
      <c r="C1610" s="1" t="s">
        <v>1563</v>
      </c>
      <c r="D1610" t="s">
        <v>17</v>
      </c>
      <c r="E1610" t="str">
        <f>+IF(COUNTIF('List most widespread'!$A$1:$A$38, DB_crossborder[[#This Row],[Occupation title (text)]])&gt;0, "YES", "NO")</f>
        <v>NO</v>
      </c>
      <c r="F1610" t="s">
        <v>18</v>
      </c>
      <c r="G1610" t="s">
        <v>266</v>
      </c>
      <c r="H1610"/>
      <c r="I1610" s="6" t="s">
        <v>1489</v>
      </c>
      <c r="J1610" s="11">
        <v>5249</v>
      </c>
      <c r="K1610" t="s">
        <v>1493</v>
      </c>
      <c r="L1610" t="s">
        <v>1493</v>
      </c>
      <c r="M1610" t="s">
        <v>1493</v>
      </c>
      <c r="N1610" t="s">
        <v>1493</v>
      </c>
      <c r="O1610" t="s">
        <v>1493</v>
      </c>
      <c r="P1610" t="s">
        <v>1493</v>
      </c>
      <c r="Q1610" t="s">
        <v>1493</v>
      </c>
      <c r="R1610" t="s">
        <v>1493</v>
      </c>
    </row>
    <row r="1611" spans="1:18" ht="17.25" customHeight="1">
      <c r="A1611" t="s">
        <v>1387</v>
      </c>
      <c r="B1611" t="s">
        <v>191</v>
      </c>
      <c r="C1611" s="1" t="s">
        <v>1563</v>
      </c>
      <c r="D1611" t="s">
        <v>17</v>
      </c>
      <c r="E1611" t="str">
        <f>+IF(COUNTIF('List most widespread'!$A$1:$A$38, DB_crossborder[[#This Row],[Occupation title (text)]])&gt;0, "YES", "NO")</f>
        <v>YES</v>
      </c>
      <c r="F1611" t="s">
        <v>18</v>
      </c>
      <c r="G1611" t="s">
        <v>266</v>
      </c>
      <c r="H1611"/>
      <c r="I1611" s="6" t="s">
        <v>132</v>
      </c>
      <c r="J1611" s="11">
        <v>5321</v>
      </c>
      <c r="K1611" t="s">
        <v>1493</v>
      </c>
      <c r="L1611" t="s">
        <v>1493</v>
      </c>
      <c r="M1611" t="s">
        <v>1493</v>
      </c>
      <c r="N1611" t="s">
        <v>1493</v>
      </c>
      <c r="O1611" t="s">
        <v>1493</v>
      </c>
      <c r="P1611" t="s">
        <v>1493</v>
      </c>
      <c r="Q1611" t="s">
        <v>1493</v>
      </c>
      <c r="R1611" t="s">
        <v>1493</v>
      </c>
    </row>
    <row r="1612" spans="1:18" ht="17.25" customHeight="1">
      <c r="A1612" t="s">
        <v>1387</v>
      </c>
      <c r="B1612" t="s">
        <v>275</v>
      </c>
      <c r="C1612" s="1" t="s">
        <v>1563</v>
      </c>
      <c r="D1612" t="s">
        <v>17</v>
      </c>
      <c r="E1612" t="str">
        <f>+IF(COUNTIF('List most widespread'!$A$1:$A$38, DB_crossborder[[#This Row],[Occupation title (text)]])&gt;0, "YES", "NO")</f>
        <v>NO</v>
      </c>
      <c r="F1612" t="s">
        <v>18</v>
      </c>
      <c r="G1612" t="s">
        <v>266</v>
      </c>
      <c r="H1612"/>
      <c r="I1612" s="6" t="s">
        <v>1140</v>
      </c>
      <c r="J1612" s="11">
        <v>5322</v>
      </c>
      <c r="K1612" t="s">
        <v>1493</v>
      </c>
      <c r="L1612" t="s">
        <v>1493</v>
      </c>
      <c r="M1612" t="s">
        <v>1493</v>
      </c>
      <c r="N1612" t="s">
        <v>1493</v>
      </c>
      <c r="O1612" t="s">
        <v>1493</v>
      </c>
      <c r="P1612" t="s">
        <v>1493</v>
      </c>
      <c r="Q1612" t="s">
        <v>1493</v>
      </c>
      <c r="R1612" t="s">
        <v>1493</v>
      </c>
    </row>
    <row r="1613" spans="1:18" ht="17.25" customHeight="1">
      <c r="A1613" t="s">
        <v>1387</v>
      </c>
      <c r="B1613" t="s">
        <v>249</v>
      </c>
      <c r="C1613" s="1" t="s">
        <v>1563</v>
      </c>
      <c r="D1613" t="s">
        <v>17</v>
      </c>
      <c r="E1613" t="str">
        <f>+IF(COUNTIF('List most widespread'!$A$1:$A$38, DB_crossborder[[#This Row],[Occupation title (text)]])&gt;0, "YES", "NO")</f>
        <v>NO</v>
      </c>
      <c r="F1613" t="s">
        <v>18</v>
      </c>
      <c r="G1613" t="s">
        <v>266</v>
      </c>
      <c r="H1613"/>
      <c r="I1613" s="6">
        <v>5414</v>
      </c>
      <c r="J1613" s="11">
        <v>5414</v>
      </c>
      <c r="K1613" t="s">
        <v>1493</v>
      </c>
      <c r="L1613" t="s">
        <v>1493</v>
      </c>
      <c r="M1613" t="s">
        <v>1493</v>
      </c>
      <c r="N1613" t="s">
        <v>1493</v>
      </c>
      <c r="O1613" t="s">
        <v>1493</v>
      </c>
      <c r="P1613" t="s">
        <v>1493</v>
      </c>
      <c r="Q1613" t="s">
        <v>1493</v>
      </c>
      <c r="R1613" t="s">
        <v>1493</v>
      </c>
    </row>
    <row r="1614" spans="1:18" ht="17.25" customHeight="1">
      <c r="A1614" t="s">
        <v>1387</v>
      </c>
      <c r="B1614" t="s">
        <v>735</v>
      </c>
      <c r="C1614" s="2" t="s">
        <v>1561</v>
      </c>
      <c r="D1614" t="s">
        <v>17</v>
      </c>
      <c r="E1614" t="str">
        <f>+IF(COUNTIF('List most widespread'!$A$1:$A$38, DB_crossborder[[#This Row],[Occupation title (text)]])&gt;0, "YES", "NO")</f>
        <v>NO</v>
      </c>
      <c r="F1614" t="s">
        <v>18</v>
      </c>
      <c r="G1614" t="s">
        <v>266</v>
      </c>
      <c r="H1614"/>
      <c r="I1614" s="6" t="s">
        <v>1026</v>
      </c>
      <c r="J1614" s="11">
        <v>7111</v>
      </c>
      <c r="K1614" t="s">
        <v>1493</v>
      </c>
      <c r="L1614" t="s">
        <v>1493</v>
      </c>
      <c r="M1614" t="s">
        <v>1493</v>
      </c>
      <c r="N1614" t="s">
        <v>1493</v>
      </c>
      <c r="O1614" t="s">
        <v>1493</v>
      </c>
      <c r="P1614" t="s">
        <v>1493</v>
      </c>
      <c r="Q1614" t="s">
        <v>1493</v>
      </c>
      <c r="R1614" t="s">
        <v>1493</v>
      </c>
    </row>
    <row r="1615" spans="1:18" ht="17.25" customHeight="1">
      <c r="A1615" t="s">
        <v>1387</v>
      </c>
      <c r="B1615" t="s">
        <v>69</v>
      </c>
      <c r="C1615" s="2" t="s">
        <v>1561</v>
      </c>
      <c r="D1615" t="s">
        <v>17</v>
      </c>
      <c r="E1615" t="str">
        <f>+IF(COUNTIF('List most widespread'!$A$1:$A$38, DB_crossborder[[#This Row],[Occupation title (text)]])&gt;0, "YES", "NO")</f>
        <v>YES</v>
      </c>
      <c r="F1615" t="s">
        <v>18</v>
      </c>
      <c r="G1615" t="s">
        <v>266</v>
      </c>
      <c r="H1615"/>
      <c r="I1615" s="6" t="s">
        <v>842</v>
      </c>
      <c r="J1615" s="11">
        <v>7112</v>
      </c>
      <c r="K1615" t="s">
        <v>1493</v>
      </c>
      <c r="L1615" t="s">
        <v>1493</v>
      </c>
      <c r="M1615" t="s">
        <v>1493</v>
      </c>
      <c r="N1615" t="s">
        <v>1493</v>
      </c>
      <c r="O1615" t="s">
        <v>1493</v>
      </c>
      <c r="P1615" t="s">
        <v>1493</v>
      </c>
      <c r="Q1615" t="s">
        <v>1493</v>
      </c>
      <c r="R1615" t="s">
        <v>1493</v>
      </c>
    </row>
    <row r="1616" spans="1:18" ht="17.25" customHeight="1">
      <c r="A1616" t="s">
        <v>1387</v>
      </c>
      <c r="B1616" t="s">
        <v>979</v>
      </c>
      <c r="C1616" s="2" t="s">
        <v>1561</v>
      </c>
      <c r="D1616" t="s">
        <v>17</v>
      </c>
      <c r="E1616" t="str">
        <f>+IF(COUNTIF('List most widespread'!$A$1:$A$38, DB_crossborder[[#This Row],[Occupation title (text)]])&gt;0, "YES", "NO")</f>
        <v>NO</v>
      </c>
      <c r="F1616" t="s">
        <v>18</v>
      </c>
      <c r="G1616" t="s">
        <v>266</v>
      </c>
      <c r="H1616"/>
      <c r="I1616" s="6" t="s">
        <v>818</v>
      </c>
      <c r="J1616" s="11">
        <v>7113</v>
      </c>
      <c r="K1616" t="s">
        <v>1493</v>
      </c>
      <c r="L1616" t="s">
        <v>1493</v>
      </c>
      <c r="M1616" t="s">
        <v>1493</v>
      </c>
      <c r="N1616" t="s">
        <v>1493</v>
      </c>
      <c r="O1616" t="s">
        <v>1493</v>
      </c>
      <c r="P1616" t="s">
        <v>1493</v>
      </c>
      <c r="Q1616" t="s">
        <v>1493</v>
      </c>
      <c r="R1616" t="s">
        <v>1493</v>
      </c>
    </row>
    <row r="1617" spans="1:18" ht="17.25" customHeight="1">
      <c r="A1617" t="s">
        <v>1387</v>
      </c>
      <c r="B1617" t="s">
        <v>736</v>
      </c>
      <c r="C1617" s="2" t="s">
        <v>1561</v>
      </c>
      <c r="D1617" t="s">
        <v>17</v>
      </c>
      <c r="E1617" t="str">
        <f>+IF(COUNTIF('List most widespread'!$A$1:$A$38, DB_crossborder[[#This Row],[Occupation title (text)]])&gt;0, "YES", "NO")</f>
        <v>YES</v>
      </c>
      <c r="F1617" t="s">
        <v>18</v>
      </c>
      <c r="G1617" t="s">
        <v>266</v>
      </c>
      <c r="H1617"/>
      <c r="I1617" s="6" t="s">
        <v>113</v>
      </c>
      <c r="J1617" s="11">
        <v>7114</v>
      </c>
      <c r="K1617" t="s">
        <v>1493</v>
      </c>
      <c r="L1617" t="s">
        <v>1493</v>
      </c>
      <c r="M1617" t="s">
        <v>1493</v>
      </c>
      <c r="N1617" t="s">
        <v>1493</v>
      </c>
      <c r="O1617" t="s">
        <v>1493</v>
      </c>
      <c r="P1617" t="s">
        <v>1493</v>
      </c>
      <c r="Q1617" t="s">
        <v>1493</v>
      </c>
      <c r="R1617" t="s">
        <v>1493</v>
      </c>
    </row>
    <row r="1618" spans="1:18" ht="17.25" customHeight="1">
      <c r="A1618" t="s">
        <v>1387</v>
      </c>
      <c r="B1618" t="s">
        <v>595</v>
      </c>
      <c r="C1618" s="2" t="s">
        <v>1561</v>
      </c>
      <c r="D1618" t="s">
        <v>17</v>
      </c>
      <c r="E1618" t="str">
        <f>+IF(COUNTIF('List most widespread'!$A$1:$A$38, DB_crossborder[[#This Row],[Occupation title (text)]])&gt;0, "YES", "NO")</f>
        <v>YES</v>
      </c>
      <c r="F1618" t="s">
        <v>18</v>
      </c>
      <c r="G1618" t="s">
        <v>266</v>
      </c>
      <c r="H1618"/>
      <c r="I1618" s="6" t="s">
        <v>77</v>
      </c>
      <c r="J1618" s="11">
        <v>7115</v>
      </c>
      <c r="K1618" t="s">
        <v>1493</v>
      </c>
      <c r="L1618" t="s">
        <v>1493</v>
      </c>
      <c r="M1618" t="s">
        <v>1493</v>
      </c>
      <c r="N1618" t="s">
        <v>1493</v>
      </c>
      <c r="O1618" t="s">
        <v>1493</v>
      </c>
      <c r="P1618" t="s">
        <v>1493</v>
      </c>
      <c r="Q1618" t="s">
        <v>1493</v>
      </c>
      <c r="R1618" t="s">
        <v>1493</v>
      </c>
    </row>
    <row r="1619" spans="1:18" ht="17.25" customHeight="1">
      <c r="A1619" t="s">
        <v>1387</v>
      </c>
      <c r="B1619" t="s">
        <v>597</v>
      </c>
      <c r="C1619" s="2" t="s">
        <v>1561</v>
      </c>
      <c r="D1619" t="s">
        <v>17</v>
      </c>
      <c r="E1619" t="str">
        <f>+IF(COUNTIF('List most widespread'!$A$1:$A$38, DB_crossborder[[#This Row],[Occupation title (text)]])&gt;0, "YES", "NO")</f>
        <v>NO</v>
      </c>
      <c r="F1619" t="s">
        <v>18</v>
      </c>
      <c r="G1619" t="s">
        <v>266</v>
      </c>
      <c r="H1619"/>
      <c r="I1619" s="6" t="s">
        <v>863</v>
      </c>
      <c r="J1619" s="11">
        <v>7119</v>
      </c>
      <c r="K1619" t="s">
        <v>1493</v>
      </c>
      <c r="L1619" t="s">
        <v>1493</v>
      </c>
      <c r="M1619" t="s">
        <v>1493</v>
      </c>
      <c r="N1619" t="s">
        <v>1493</v>
      </c>
      <c r="O1619" t="s">
        <v>1493</v>
      </c>
      <c r="P1619" t="s">
        <v>1493</v>
      </c>
      <c r="Q1619" t="s">
        <v>1493</v>
      </c>
      <c r="R1619" t="s">
        <v>1493</v>
      </c>
    </row>
    <row r="1620" spans="1:18" ht="17.25" customHeight="1">
      <c r="A1620" t="s">
        <v>1387</v>
      </c>
      <c r="B1620" t="s">
        <v>606</v>
      </c>
      <c r="C1620" s="2" t="s">
        <v>1561</v>
      </c>
      <c r="D1620" t="s">
        <v>17</v>
      </c>
      <c r="E1620" t="str">
        <f>+IF(COUNTIF('List most widespread'!$A$1:$A$38, DB_crossborder[[#This Row],[Occupation title (text)]])&gt;0, "YES", "NO")</f>
        <v>NO</v>
      </c>
      <c r="F1620" t="s">
        <v>18</v>
      </c>
      <c r="G1620" t="s">
        <v>266</v>
      </c>
      <c r="H1620"/>
      <c r="I1620" s="6" t="s">
        <v>1410</v>
      </c>
      <c r="J1620" s="11">
        <v>7211</v>
      </c>
      <c r="K1620" t="s">
        <v>1493</v>
      </c>
      <c r="L1620" t="s">
        <v>1493</v>
      </c>
      <c r="M1620" t="s">
        <v>1493</v>
      </c>
      <c r="N1620" t="s">
        <v>1493</v>
      </c>
      <c r="O1620" t="s">
        <v>1493</v>
      </c>
      <c r="P1620" t="s">
        <v>1493</v>
      </c>
      <c r="Q1620" t="s">
        <v>1493</v>
      </c>
      <c r="R1620" t="s">
        <v>1493</v>
      </c>
    </row>
    <row r="1621" spans="1:18" ht="17.25" customHeight="1">
      <c r="A1621" t="s">
        <v>1387</v>
      </c>
      <c r="B1621" t="s">
        <v>282</v>
      </c>
      <c r="C1621" s="2" t="s">
        <v>1561</v>
      </c>
      <c r="D1621" t="s">
        <v>17</v>
      </c>
      <c r="E1621" t="str">
        <f>+IF(COUNTIF('List most widespread'!$A$1:$A$38, DB_crossborder[[#This Row],[Occupation title (text)]])&gt;0, "YES", "NO")</f>
        <v>YES</v>
      </c>
      <c r="F1621" t="s">
        <v>18</v>
      </c>
      <c r="G1621" t="s">
        <v>266</v>
      </c>
      <c r="H1621"/>
      <c r="I1621" s="6" t="s">
        <v>109</v>
      </c>
      <c r="J1621" s="11">
        <v>7212</v>
      </c>
      <c r="K1621" t="s">
        <v>1493</v>
      </c>
      <c r="L1621" t="s">
        <v>1493</v>
      </c>
      <c r="M1621" t="s">
        <v>1493</v>
      </c>
      <c r="N1621" t="s">
        <v>1493</v>
      </c>
      <c r="O1621" t="s">
        <v>1493</v>
      </c>
      <c r="P1621" t="s">
        <v>1493</v>
      </c>
      <c r="Q1621" t="s">
        <v>1493</v>
      </c>
      <c r="R1621" t="s">
        <v>1493</v>
      </c>
    </row>
    <row r="1622" spans="1:18" ht="17.25" customHeight="1">
      <c r="A1622" t="s">
        <v>1387</v>
      </c>
      <c r="B1622" t="s">
        <v>608</v>
      </c>
      <c r="C1622" s="2" t="s">
        <v>1561</v>
      </c>
      <c r="D1622" t="s">
        <v>17</v>
      </c>
      <c r="E1622" t="str">
        <f>+IF(COUNTIF('List most widespread'!$A$1:$A$38, DB_crossborder[[#This Row],[Occupation title (text)]])&gt;0, "YES", "NO")</f>
        <v>YES</v>
      </c>
      <c r="F1622" t="s">
        <v>18</v>
      </c>
      <c r="G1622" t="s">
        <v>266</v>
      </c>
      <c r="H1622"/>
      <c r="I1622" s="6" t="s">
        <v>111</v>
      </c>
      <c r="J1622" s="11">
        <v>7213</v>
      </c>
      <c r="K1622" t="s">
        <v>1493</v>
      </c>
      <c r="L1622" t="s">
        <v>1493</v>
      </c>
      <c r="M1622" t="s">
        <v>1493</v>
      </c>
      <c r="N1622" t="s">
        <v>1493</v>
      </c>
      <c r="O1622" t="s">
        <v>1493</v>
      </c>
      <c r="P1622" t="s">
        <v>1493</v>
      </c>
      <c r="Q1622" t="s">
        <v>1493</v>
      </c>
      <c r="R1622" t="s">
        <v>1493</v>
      </c>
    </row>
    <row r="1623" spans="1:18" ht="17.25" customHeight="1">
      <c r="A1623" t="s">
        <v>1387</v>
      </c>
      <c r="B1623" t="s">
        <v>738</v>
      </c>
      <c r="C1623" s="2" t="s">
        <v>1561</v>
      </c>
      <c r="D1623" t="s">
        <v>17</v>
      </c>
      <c r="E1623" t="str">
        <f>+IF(COUNTIF('List most widespread'!$A$1:$A$38, DB_crossborder[[#This Row],[Occupation title (text)]])&gt;0, "YES", "NO")</f>
        <v>YES</v>
      </c>
      <c r="F1623" t="s">
        <v>18</v>
      </c>
      <c r="G1623" t="s">
        <v>266</v>
      </c>
      <c r="H1623"/>
      <c r="I1623" s="6" t="s">
        <v>803</v>
      </c>
      <c r="J1623" s="11">
        <v>7214</v>
      </c>
      <c r="K1623" t="s">
        <v>1493</v>
      </c>
      <c r="L1623" t="s">
        <v>1493</v>
      </c>
      <c r="M1623" t="s">
        <v>1493</v>
      </c>
      <c r="N1623" t="s">
        <v>1493</v>
      </c>
      <c r="O1623" t="s">
        <v>1493</v>
      </c>
      <c r="P1623" t="s">
        <v>1493</v>
      </c>
      <c r="Q1623" t="s">
        <v>1493</v>
      </c>
      <c r="R1623" t="s">
        <v>1493</v>
      </c>
    </row>
    <row r="1624" spans="1:18" ht="17.25" customHeight="1">
      <c r="A1624" t="s">
        <v>1387</v>
      </c>
      <c r="B1624" t="s">
        <v>973</v>
      </c>
      <c r="C1624" s="2" t="s">
        <v>1561</v>
      </c>
      <c r="D1624" t="s">
        <v>17</v>
      </c>
      <c r="E1624" t="str">
        <f>+IF(COUNTIF('List most widespread'!$A$1:$A$38, DB_crossborder[[#This Row],[Occupation title (text)]])&gt;0, "YES", "NO")</f>
        <v>NO</v>
      </c>
      <c r="F1624" t="s">
        <v>18</v>
      </c>
      <c r="G1624" t="s">
        <v>266</v>
      </c>
      <c r="H1624"/>
      <c r="I1624" s="6" t="s">
        <v>1411</v>
      </c>
      <c r="J1624" s="11">
        <v>7215</v>
      </c>
      <c r="K1624" t="s">
        <v>1493</v>
      </c>
      <c r="L1624" t="s">
        <v>1493</v>
      </c>
      <c r="M1624" t="s">
        <v>1493</v>
      </c>
      <c r="N1624" t="s">
        <v>1493</v>
      </c>
      <c r="O1624" t="s">
        <v>1493</v>
      </c>
      <c r="P1624" t="s">
        <v>1493</v>
      </c>
      <c r="Q1624" t="s">
        <v>1493</v>
      </c>
      <c r="R1624" t="s">
        <v>1493</v>
      </c>
    </row>
    <row r="1625" spans="1:18" ht="17.25" customHeight="1">
      <c r="A1625" t="s">
        <v>1387</v>
      </c>
      <c r="B1625" t="s">
        <v>992</v>
      </c>
      <c r="C1625" s="2" t="s">
        <v>1561</v>
      </c>
      <c r="D1625" t="s">
        <v>17</v>
      </c>
      <c r="E1625" t="str">
        <f>+IF(COUNTIF('List most widespread'!$A$1:$A$38, DB_crossborder[[#This Row],[Occupation title (text)]])&gt;0, "YES", "NO")</f>
        <v>NO</v>
      </c>
      <c r="F1625" t="s">
        <v>18</v>
      </c>
      <c r="G1625" t="s">
        <v>266</v>
      </c>
      <c r="H1625"/>
      <c r="I1625" s="6" t="s">
        <v>1412</v>
      </c>
      <c r="J1625" s="11">
        <v>7221</v>
      </c>
      <c r="K1625" t="s">
        <v>1493</v>
      </c>
      <c r="L1625" t="s">
        <v>1493</v>
      </c>
      <c r="M1625" t="s">
        <v>1493</v>
      </c>
      <c r="N1625" t="s">
        <v>1493</v>
      </c>
      <c r="O1625" t="s">
        <v>1493</v>
      </c>
      <c r="P1625" t="s">
        <v>1493</v>
      </c>
      <c r="Q1625" t="s">
        <v>1493</v>
      </c>
      <c r="R1625" t="s">
        <v>1493</v>
      </c>
    </row>
    <row r="1626" spans="1:18" ht="17.25" customHeight="1">
      <c r="A1626" t="s">
        <v>1387</v>
      </c>
      <c r="B1626" t="s">
        <v>739</v>
      </c>
      <c r="C1626" s="2" t="s">
        <v>1561</v>
      </c>
      <c r="D1626" t="s">
        <v>17</v>
      </c>
      <c r="E1626" t="str">
        <f>+IF(COUNTIF('List most widespread'!$A$1:$A$38, DB_crossborder[[#This Row],[Occupation title (text)]])&gt;0, "YES", "NO")</f>
        <v>NO</v>
      </c>
      <c r="F1626" t="s">
        <v>18</v>
      </c>
      <c r="G1626" t="s">
        <v>266</v>
      </c>
      <c r="H1626"/>
      <c r="I1626" s="6" t="s">
        <v>71</v>
      </c>
      <c r="J1626" s="11">
        <v>7222</v>
      </c>
      <c r="K1626" t="s">
        <v>1493</v>
      </c>
      <c r="L1626" t="s">
        <v>1493</v>
      </c>
      <c r="M1626" t="s">
        <v>1493</v>
      </c>
      <c r="N1626" t="s">
        <v>1493</v>
      </c>
      <c r="O1626" t="s">
        <v>1493</v>
      </c>
      <c r="P1626" t="s">
        <v>1493</v>
      </c>
      <c r="Q1626" t="s">
        <v>1493</v>
      </c>
      <c r="R1626" t="s">
        <v>1493</v>
      </c>
    </row>
    <row r="1627" spans="1:18" ht="17.25" customHeight="1">
      <c r="A1627" t="s">
        <v>1387</v>
      </c>
      <c r="B1627" t="s">
        <v>610</v>
      </c>
      <c r="C1627" s="2" t="s">
        <v>1561</v>
      </c>
      <c r="D1627" t="s">
        <v>17</v>
      </c>
      <c r="E1627" t="str">
        <f>+IF(COUNTIF('List most widespread'!$A$1:$A$38, DB_crossborder[[#This Row],[Occupation title (text)]])&gt;0, "YES", "NO")</f>
        <v>YES</v>
      </c>
      <c r="F1627" t="s">
        <v>18</v>
      </c>
      <c r="G1627" t="s">
        <v>266</v>
      </c>
      <c r="H1627"/>
      <c r="I1627" s="6" t="s">
        <v>78</v>
      </c>
      <c r="J1627" s="11">
        <v>7223</v>
      </c>
      <c r="K1627" t="s">
        <v>1493</v>
      </c>
      <c r="L1627" t="s">
        <v>1493</v>
      </c>
      <c r="M1627" t="s">
        <v>1493</v>
      </c>
      <c r="N1627" t="s">
        <v>1493</v>
      </c>
      <c r="O1627" t="s">
        <v>1493</v>
      </c>
      <c r="P1627" t="s">
        <v>1493</v>
      </c>
      <c r="Q1627" t="s">
        <v>1493</v>
      </c>
      <c r="R1627" t="s">
        <v>1493</v>
      </c>
    </row>
    <row r="1628" spans="1:18" ht="17.25" customHeight="1">
      <c r="A1628" t="s">
        <v>1387</v>
      </c>
      <c r="B1628" t="s">
        <v>740</v>
      </c>
      <c r="C1628" s="2" t="s">
        <v>1561</v>
      </c>
      <c r="D1628" t="s">
        <v>17</v>
      </c>
      <c r="E1628" t="str">
        <f>+IF(COUNTIF('List most widespread'!$A$1:$A$38, DB_crossborder[[#This Row],[Occupation title (text)]])&gt;0, "YES", "NO")</f>
        <v>NO</v>
      </c>
      <c r="F1628" t="s">
        <v>18</v>
      </c>
      <c r="G1628" t="s">
        <v>266</v>
      </c>
      <c r="H1628"/>
      <c r="I1628" s="6" t="s">
        <v>1032</v>
      </c>
      <c r="J1628" s="11">
        <v>7224</v>
      </c>
      <c r="K1628" t="s">
        <v>1493</v>
      </c>
      <c r="L1628" t="s">
        <v>1493</v>
      </c>
      <c r="M1628" t="s">
        <v>1493</v>
      </c>
      <c r="N1628" t="s">
        <v>1493</v>
      </c>
      <c r="O1628" t="s">
        <v>1493</v>
      </c>
      <c r="P1628" t="s">
        <v>1493</v>
      </c>
      <c r="Q1628" t="s">
        <v>1493</v>
      </c>
      <c r="R1628" t="s">
        <v>1493</v>
      </c>
    </row>
    <row r="1629" spans="1:18" ht="17.25" customHeight="1">
      <c r="A1629" t="s">
        <v>1387</v>
      </c>
      <c r="B1629" t="s">
        <v>741</v>
      </c>
      <c r="C1629" s="2" t="s">
        <v>1561</v>
      </c>
      <c r="D1629" t="s">
        <v>17</v>
      </c>
      <c r="E1629" t="str">
        <f>+IF(COUNTIF('List most widespread'!$A$1:$A$38, DB_crossborder[[#This Row],[Occupation title (text)]])&gt;0, "YES", "NO")</f>
        <v>YES</v>
      </c>
      <c r="F1629" t="s">
        <v>18</v>
      </c>
      <c r="G1629" t="s">
        <v>266</v>
      </c>
      <c r="H1629"/>
      <c r="I1629" s="6" t="s">
        <v>76</v>
      </c>
      <c r="J1629" s="11">
        <v>7231</v>
      </c>
      <c r="K1629" t="s">
        <v>1493</v>
      </c>
      <c r="L1629" t="s">
        <v>1493</v>
      </c>
      <c r="M1629" t="s">
        <v>1493</v>
      </c>
      <c r="N1629" t="s">
        <v>1493</v>
      </c>
      <c r="O1629" t="s">
        <v>1493</v>
      </c>
      <c r="P1629" t="s">
        <v>1493</v>
      </c>
      <c r="Q1629" t="s">
        <v>1493</v>
      </c>
      <c r="R1629" t="s">
        <v>1493</v>
      </c>
    </row>
    <row r="1630" spans="1:18" ht="17.25" customHeight="1">
      <c r="A1630" t="s">
        <v>1387</v>
      </c>
      <c r="B1630" t="s">
        <v>612</v>
      </c>
      <c r="C1630" s="2" t="s">
        <v>1561</v>
      </c>
      <c r="D1630" t="s">
        <v>17</v>
      </c>
      <c r="E1630" t="str">
        <f>+IF(COUNTIF('List most widespread'!$A$1:$A$38, DB_crossborder[[#This Row],[Occupation title (text)]])&gt;0, "YES", "NO")</f>
        <v>NO</v>
      </c>
      <c r="F1630" t="s">
        <v>18</v>
      </c>
      <c r="G1630" t="s">
        <v>266</v>
      </c>
      <c r="H1630"/>
      <c r="I1630" s="6" t="s">
        <v>1413</v>
      </c>
      <c r="J1630" s="11">
        <v>7232</v>
      </c>
      <c r="K1630" t="s">
        <v>1493</v>
      </c>
      <c r="L1630" t="s">
        <v>1493</v>
      </c>
      <c r="M1630" t="s">
        <v>1493</v>
      </c>
      <c r="N1630" t="s">
        <v>1493</v>
      </c>
      <c r="O1630" t="s">
        <v>1493</v>
      </c>
      <c r="P1630" t="s">
        <v>1493</v>
      </c>
      <c r="Q1630" t="s">
        <v>1493</v>
      </c>
      <c r="R1630" t="s">
        <v>1493</v>
      </c>
    </row>
    <row r="1631" spans="1:18" ht="17.25" customHeight="1">
      <c r="A1631" t="s">
        <v>1387</v>
      </c>
      <c r="B1631" t="s">
        <v>614</v>
      </c>
      <c r="C1631" s="2" t="s">
        <v>1561</v>
      </c>
      <c r="D1631" t="s">
        <v>17</v>
      </c>
      <c r="E1631" t="str">
        <f>+IF(COUNTIF('List most widespread'!$A$1:$A$38, DB_crossborder[[#This Row],[Occupation title (text)]])&gt;0, "YES", "NO")</f>
        <v>YES</v>
      </c>
      <c r="F1631" t="s">
        <v>18</v>
      </c>
      <c r="G1631" t="s">
        <v>266</v>
      </c>
      <c r="H1631"/>
      <c r="I1631" s="6" t="s">
        <v>119</v>
      </c>
      <c r="J1631" s="11">
        <v>7233</v>
      </c>
      <c r="K1631" t="s">
        <v>1493</v>
      </c>
      <c r="L1631" t="s">
        <v>1493</v>
      </c>
      <c r="M1631" t="s">
        <v>1493</v>
      </c>
      <c r="N1631" t="s">
        <v>1493</v>
      </c>
      <c r="O1631" t="s">
        <v>1493</v>
      </c>
      <c r="P1631" t="s">
        <v>1493</v>
      </c>
      <c r="Q1631" t="s">
        <v>1493</v>
      </c>
      <c r="R1631" t="s">
        <v>1493</v>
      </c>
    </row>
    <row r="1632" spans="1:18" ht="17.25" customHeight="1">
      <c r="A1632" t="s">
        <v>1387</v>
      </c>
      <c r="B1632" t="s">
        <v>616</v>
      </c>
      <c r="C1632" s="2" t="s">
        <v>1561</v>
      </c>
      <c r="D1632" t="s">
        <v>17</v>
      </c>
      <c r="E1632" t="str">
        <f>+IF(COUNTIF('List most widespread'!$A$1:$A$38, DB_crossborder[[#This Row],[Occupation title (text)]])&gt;0, "YES", "NO")</f>
        <v>NO</v>
      </c>
      <c r="F1632" t="s">
        <v>18</v>
      </c>
      <c r="G1632" t="s">
        <v>266</v>
      </c>
      <c r="H1632"/>
      <c r="I1632" s="6" t="s">
        <v>1414</v>
      </c>
      <c r="J1632" s="11">
        <v>7234</v>
      </c>
      <c r="K1632" t="s">
        <v>1493</v>
      </c>
      <c r="L1632" t="s">
        <v>1493</v>
      </c>
      <c r="M1632" t="s">
        <v>1493</v>
      </c>
      <c r="N1632" t="s">
        <v>1493</v>
      </c>
      <c r="O1632" t="s">
        <v>1493</v>
      </c>
      <c r="P1632" t="s">
        <v>1493</v>
      </c>
      <c r="Q1632" t="s">
        <v>1493</v>
      </c>
      <c r="R1632" t="s">
        <v>1493</v>
      </c>
    </row>
    <row r="1633" spans="1:19" ht="17.25" customHeight="1">
      <c r="A1633" t="s">
        <v>1387</v>
      </c>
      <c r="B1633" t="s">
        <v>62</v>
      </c>
      <c r="C1633" s="2" t="s">
        <v>1561</v>
      </c>
      <c r="D1633" t="s">
        <v>17</v>
      </c>
      <c r="E1633" t="str">
        <f>+IF(COUNTIF('List most widespread'!$A$1:$A$38, DB_crossborder[[#This Row],[Occupation title (text)]])&gt;0, "YES", "NO")</f>
        <v>YES</v>
      </c>
      <c r="F1633" t="s">
        <v>18</v>
      </c>
      <c r="G1633" t="s">
        <v>266</v>
      </c>
      <c r="H1633"/>
      <c r="I1633" s="6" t="s">
        <v>63</v>
      </c>
      <c r="J1633" s="11">
        <v>7412</v>
      </c>
      <c r="K1633" t="s">
        <v>1393</v>
      </c>
      <c r="L1633" t="s">
        <v>55</v>
      </c>
      <c r="M1633" t="s">
        <v>1389</v>
      </c>
      <c r="N1633" t="s">
        <v>1390</v>
      </c>
      <c r="O1633" t="s">
        <v>1391</v>
      </c>
      <c r="P1633" t="s">
        <v>43</v>
      </c>
      <c r="Q1633" t="s">
        <v>43</v>
      </c>
      <c r="R1633" t="s">
        <v>154</v>
      </c>
      <c r="S1633" t="s">
        <v>1047</v>
      </c>
    </row>
    <row r="1634" spans="1:19" ht="17.25" customHeight="1">
      <c r="A1634" t="s">
        <v>1387</v>
      </c>
      <c r="B1634" t="s">
        <v>64</v>
      </c>
      <c r="C1634" s="2" t="s">
        <v>1561</v>
      </c>
      <c r="D1634" t="s">
        <v>17</v>
      </c>
      <c r="E1634" t="str">
        <f>+IF(COUNTIF('List most widespread'!$A$1:$A$38, DB_crossborder[[#This Row],[Occupation title (text)]])&gt;0, "YES", "NO")</f>
        <v>NO</v>
      </c>
      <c r="F1634" t="s">
        <v>18</v>
      </c>
      <c r="G1634" t="s">
        <v>266</v>
      </c>
      <c r="H1634"/>
      <c r="I1634" s="6" t="s">
        <v>65</v>
      </c>
      <c r="J1634" s="11">
        <v>7413</v>
      </c>
      <c r="K1634" t="s">
        <v>1393</v>
      </c>
      <c r="L1634" t="s">
        <v>55</v>
      </c>
      <c r="M1634" t="s">
        <v>1389</v>
      </c>
      <c r="N1634" t="s">
        <v>1390</v>
      </c>
      <c r="O1634" t="s">
        <v>1391</v>
      </c>
      <c r="P1634" t="s">
        <v>43</v>
      </c>
      <c r="Q1634" t="s">
        <v>43</v>
      </c>
      <c r="R1634" t="s">
        <v>154</v>
      </c>
      <c r="S1634" t="s">
        <v>1047</v>
      </c>
    </row>
    <row r="1635" spans="1:19" ht="17.25" customHeight="1">
      <c r="A1635" t="s">
        <v>1387</v>
      </c>
      <c r="B1635" t="s">
        <v>636</v>
      </c>
      <c r="C1635" s="2" t="s">
        <v>1561</v>
      </c>
      <c r="D1635" t="s">
        <v>17</v>
      </c>
      <c r="E1635" t="str">
        <f>+IF(COUNTIF('List most widespread'!$A$1:$A$38, DB_crossborder[[#This Row],[Occupation title (text)]])&gt;0, "YES", "NO")</f>
        <v>NO</v>
      </c>
      <c r="F1635" t="s">
        <v>18</v>
      </c>
      <c r="G1635" t="s">
        <v>266</v>
      </c>
      <c r="H1635"/>
      <c r="I1635" s="6" t="s">
        <v>839</v>
      </c>
      <c r="J1635" s="11">
        <v>7421</v>
      </c>
      <c r="K1635" t="s">
        <v>1393</v>
      </c>
      <c r="L1635" t="s">
        <v>55</v>
      </c>
      <c r="M1635" t="s">
        <v>1389</v>
      </c>
      <c r="N1635" t="s">
        <v>1390</v>
      </c>
      <c r="O1635" t="s">
        <v>1391</v>
      </c>
      <c r="P1635" t="s">
        <v>43</v>
      </c>
      <c r="Q1635" t="s">
        <v>43</v>
      </c>
      <c r="R1635" t="s">
        <v>154</v>
      </c>
      <c r="S1635" t="s">
        <v>1047</v>
      </c>
    </row>
    <row r="1636" spans="1:19" ht="17.25" customHeight="1">
      <c r="A1636" t="s">
        <v>1387</v>
      </c>
      <c r="B1636" t="s">
        <v>1001</v>
      </c>
      <c r="C1636" s="2" t="s">
        <v>1561</v>
      </c>
      <c r="D1636" t="s">
        <v>17</v>
      </c>
      <c r="E1636" t="str">
        <f>+IF(COUNTIF('List most widespread'!$A$1:$A$38, DB_crossborder[[#This Row],[Occupation title (text)]])&gt;0, "YES", "NO")</f>
        <v>NO</v>
      </c>
      <c r="F1636" t="s">
        <v>18</v>
      </c>
      <c r="G1636" t="s">
        <v>266</v>
      </c>
      <c r="H1636"/>
      <c r="I1636" s="6" t="s">
        <v>1292</v>
      </c>
      <c r="J1636" s="11">
        <v>7422</v>
      </c>
      <c r="K1636" t="s">
        <v>1393</v>
      </c>
      <c r="L1636" t="s">
        <v>55</v>
      </c>
      <c r="M1636" t="s">
        <v>1389</v>
      </c>
      <c r="N1636" t="s">
        <v>1390</v>
      </c>
      <c r="O1636" t="s">
        <v>1391</v>
      </c>
      <c r="P1636" t="s">
        <v>43</v>
      </c>
      <c r="Q1636" t="s">
        <v>43</v>
      </c>
      <c r="R1636" t="s">
        <v>154</v>
      </c>
      <c r="S1636" t="s">
        <v>1047</v>
      </c>
    </row>
    <row r="1637" spans="1:19" ht="17.25" customHeight="1">
      <c r="A1637" t="s">
        <v>1387</v>
      </c>
      <c r="B1637" t="s">
        <v>742</v>
      </c>
      <c r="C1637" s="2" t="s">
        <v>1561</v>
      </c>
      <c r="D1637" t="s">
        <v>17</v>
      </c>
      <c r="E1637" t="str">
        <f>+IF(COUNTIF('List most widespread'!$A$1:$A$38, DB_crossborder[[#This Row],[Occupation title (text)]])&gt;0, "YES", "NO")</f>
        <v>YES</v>
      </c>
      <c r="F1637" t="s">
        <v>18</v>
      </c>
      <c r="G1637" t="s">
        <v>266</v>
      </c>
      <c r="H1637"/>
      <c r="I1637" s="6" t="s">
        <v>812</v>
      </c>
      <c r="J1637" s="11">
        <v>7511</v>
      </c>
      <c r="K1637" t="s">
        <v>1493</v>
      </c>
      <c r="L1637" t="s">
        <v>1493</v>
      </c>
      <c r="M1637" t="s">
        <v>1493</v>
      </c>
      <c r="N1637" t="s">
        <v>1493</v>
      </c>
      <c r="O1637" t="s">
        <v>1493</v>
      </c>
      <c r="P1637" t="s">
        <v>1493</v>
      </c>
      <c r="Q1637" t="s">
        <v>1493</v>
      </c>
      <c r="R1637" t="s">
        <v>1493</v>
      </c>
    </row>
    <row r="1638" spans="1:19" ht="17.25" customHeight="1">
      <c r="A1638" t="s">
        <v>1387</v>
      </c>
      <c r="B1638" t="s">
        <v>638</v>
      </c>
      <c r="C1638" s="2" t="s">
        <v>1561</v>
      </c>
      <c r="D1638" t="s">
        <v>17</v>
      </c>
      <c r="E1638" t="str">
        <f>+IF(COUNTIF('List most widespread'!$A$1:$A$38, DB_crossborder[[#This Row],[Occupation title (text)]])&gt;0, "YES", "NO")</f>
        <v>YES</v>
      </c>
      <c r="F1638" t="s">
        <v>18</v>
      </c>
      <c r="G1638" t="s">
        <v>266</v>
      </c>
      <c r="H1638"/>
      <c r="I1638" s="6" t="s">
        <v>887</v>
      </c>
      <c r="J1638" s="11">
        <v>7512</v>
      </c>
      <c r="K1638" t="s">
        <v>1493</v>
      </c>
      <c r="L1638" t="s">
        <v>1493</v>
      </c>
      <c r="M1638" t="s">
        <v>1493</v>
      </c>
      <c r="N1638" t="s">
        <v>1493</v>
      </c>
      <c r="O1638" t="s">
        <v>1493</v>
      </c>
      <c r="P1638" t="s">
        <v>1493</v>
      </c>
      <c r="Q1638" t="s">
        <v>1493</v>
      </c>
      <c r="R1638" t="s">
        <v>1493</v>
      </c>
    </row>
    <row r="1639" spans="1:19" ht="17.25" customHeight="1">
      <c r="A1639" t="s">
        <v>1387</v>
      </c>
      <c r="B1639" t="s">
        <v>1439</v>
      </c>
      <c r="C1639" s="2" t="s">
        <v>1561</v>
      </c>
      <c r="D1639" t="s">
        <v>17</v>
      </c>
      <c r="E1639" t="str">
        <f>+IF(COUNTIF('List most widespread'!$A$1:$A$38, DB_crossborder[[#This Row],[Occupation title (text)]])&gt;0, "YES", "NO")</f>
        <v>NO</v>
      </c>
      <c r="F1639" t="s">
        <v>18</v>
      </c>
      <c r="G1639" t="s">
        <v>266</v>
      </c>
      <c r="H1639"/>
      <c r="I1639" s="6" t="s">
        <v>1440</v>
      </c>
      <c r="J1639" s="11">
        <v>7513</v>
      </c>
      <c r="K1639" t="s">
        <v>1493</v>
      </c>
      <c r="L1639" t="s">
        <v>1493</v>
      </c>
      <c r="M1639" t="s">
        <v>1493</v>
      </c>
      <c r="N1639" t="s">
        <v>1493</v>
      </c>
      <c r="O1639" t="s">
        <v>1493</v>
      </c>
      <c r="P1639" t="s">
        <v>1493</v>
      </c>
      <c r="Q1639" t="s">
        <v>1493</v>
      </c>
      <c r="R1639" t="s">
        <v>1493</v>
      </c>
    </row>
    <row r="1640" spans="1:19" ht="17.25" customHeight="1">
      <c r="A1640" t="s">
        <v>1387</v>
      </c>
      <c r="B1640" t="s">
        <v>980</v>
      </c>
      <c r="C1640" s="2" t="s">
        <v>1561</v>
      </c>
      <c r="D1640" t="s">
        <v>17</v>
      </c>
      <c r="E1640" t="str">
        <f>+IF(COUNTIF('List most widespread'!$A$1:$A$38, DB_crossborder[[#This Row],[Occupation title (text)]])&gt;0, "YES", "NO")</f>
        <v>NO</v>
      </c>
      <c r="F1640" t="s">
        <v>18</v>
      </c>
      <c r="G1640" t="s">
        <v>266</v>
      </c>
      <c r="H1640"/>
      <c r="I1640" s="6" t="s">
        <v>1441</v>
      </c>
      <c r="J1640" s="11">
        <v>7514</v>
      </c>
      <c r="K1640" t="s">
        <v>1493</v>
      </c>
      <c r="L1640" t="s">
        <v>1493</v>
      </c>
      <c r="M1640" t="s">
        <v>1493</v>
      </c>
      <c r="N1640" t="s">
        <v>1493</v>
      </c>
      <c r="O1640" t="s">
        <v>1493</v>
      </c>
      <c r="P1640" t="s">
        <v>1493</v>
      </c>
      <c r="Q1640" t="s">
        <v>1493</v>
      </c>
      <c r="R1640" t="s">
        <v>1493</v>
      </c>
    </row>
    <row r="1641" spans="1:19" ht="17.25" customHeight="1">
      <c r="A1641" t="s">
        <v>1387</v>
      </c>
      <c r="B1641" t="s">
        <v>640</v>
      </c>
      <c r="C1641" s="2" t="s">
        <v>1561</v>
      </c>
      <c r="D1641" t="s">
        <v>17</v>
      </c>
      <c r="E1641" t="str">
        <f>+IF(COUNTIF('List most widespread'!$A$1:$A$38, DB_crossborder[[#This Row],[Occupation title (text)]])&gt;0, "YES", "NO")</f>
        <v>NO</v>
      </c>
      <c r="F1641" t="s">
        <v>18</v>
      </c>
      <c r="G1641" t="s">
        <v>266</v>
      </c>
      <c r="H1641"/>
      <c r="I1641" s="6" t="s">
        <v>1291</v>
      </c>
      <c r="J1641" s="11">
        <v>7515</v>
      </c>
      <c r="K1641" t="s">
        <v>1493</v>
      </c>
      <c r="L1641" t="s">
        <v>1493</v>
      </c>
      <c r="M1641" t="s">
        <v>1493</v>
      </c>
      <c r="N1641" t="s">
        <v>1493</v>
      </c>
      <c r="O1641" t="s">
        <v>1493</v>
      </c>
      <c r="P1641" t="s">
        <v>1493</v>
      </c>
      <c r="Q1641" t="s">
        <v>1493</v>
      </c>
      <c r="R1641" t="s">
        <v>1493</v>
      </c>
    </row>
    <row r="1642" spans="1:19" ht="17.25" customHeight="1">
      <c r="A1642" t="s">
        <v>1387</v>
      </c>
      <c r="B1642" t="s">
        <v>1442</v>
      </c>
      <c r="C1642" s="2" t="s">
        <v>1561</v>
      </c>
      <c r="D1642" t="s">
        <v>17</v>
      </c>
      <c r="E1642" t="str">
        <f>+IF(COUNTIF('List most widespread'!$A$1:$A$38, DB_crossborder[[#This Row],[Occupation title (text)]])&gt;0, "YES", "NO")</f>
        <v>NO</v>
      </c>
      <c r="F1642" t="s">
        <v>18</v>
      </c>
      <c r="G1642" t="s">
        <v>266</v>
      </c>
      <c r="H1642"/>
      <c r="I1642" s="6" t="s">
        <v>1443</v>
      </c>
      <c r="J1642" s="11">
        <v>7516</v>
      </c>
      <c r="K1642" t="s">
        <v>1493</v>
      </c>
      <c r="L1642" t="s">
        <v>1493</v>
      </c>
      <c r="M1642" t="s">
        <v>1493</v>
      </c>
      <c r="N1642" t="s">
        <v>1493</v>
      </c>
      <c r="O1642" t="s">
        <v>1493</v>
      </c>
      <c r="P1642" t="s">
        <v>1493</v>
      </c>
      <c r="Q1642" t="s">
        <v>1493</v>
      </c>
      <c r="R1642" t="s">
        <v>1493</v>
      </c>
    </row>
    <row r="1643" spans="1:19" ht="17.25" customHeight="1">
      <c r="A1643" t="s">
        <v>1387</v>
      </c>
      <c r="B1643" t="s">
        <v>656</v>
      </c>
      <c r="C1643" s="1" t="s">
        <v>1564</v>
      </c>
      <c r="D1643" t="s">
        <v>17</v>
      </c>
      <c r="E1643" t="str">
        <f>+IF(COUNTIF('List most widespread'!$A$1:$A$38, DB_crossborder[[#This Row],[Occupation title (text)]])&gt;0, "YES", "NO")</f>
        <v>NO</v>
      </c>
      <c r="F1643" t="s">
        <v>18</v>
      </c>
      <c r="G1643" t="s">
        <v>266</v>
      </c>
      <c r="H1643"/>
      <c r="I1643" s="6" t="s">
        <v>853</v>
      </c>
      <c r="J1643" s="11">
        <v>8121</v>
      </c>
      <c r="K1643" t="s">
        <v>1393</v>
      </c>
      <c r="L1643" t="s">
        <v>55</v>
      </c>
      <c r="M1643" t="s">
        <v>1389</v>
      </c>
      <c r="N1643" t="s">
        <v>1390</v>
      </c>
      <c r="O1643" t="s">
        <v>1391</v>
      </c>
      <c r="P1643" t="s">
        <v>43</v>
      </c>
      <c r="Q1643" t="s">
        <v>43</v>
      </c>
      <c r="R1643" t="s">
        <v>154</v>
      </c>
      <c r="S1643" t="s">
        <v>1047</v>
      </c>
    </row>
    <row r="1644" spans="1:19" ht="17.25" customHeight="1">
      <c r="A1644" t="s">
        <v>1387</v>
      </c>
      <c r="B1644" t="s">
        <v>1238</v>
      </c>
      <c r="C1644" s="1" t="s">
        <v>1564</v>
      </c>
      <c r="D1644" t="s">
        <v>17</v>
      </c>
      <c r="E1644" t="str">
        <f>+IF(COUNTIF('List most widespread'!$A$1:$A$38, DB_crossborder[[#This Row],[Occupation title (text)]])&gt;0, "YES", "NO")</f>
        <v>NO</v>
      </c>
      <c r="F1644" t="s">
        <v>18</v>
      </c>
      <c r="G1644" t="s">
        <v>266</v>
      </c>
      <c r="H1644"/>
      <c r="I1644" s="6" t="s">
        <v>949</v>
      </c>
      <c r="J1644" s="11">
        <v>8122</v>
      </c>
      <c r="K1644" t="s">
        <v>1393</v>
      </c>
      <c r="L1644" t="s">
        <v>55</v>
      </c>
      <c r="M1644" t="s">
        <v>1389</v>
      </c>
      <c r="N1644" t="s">
        <v>1390</v>
      </c>
      <c r="O1644" t="s">
        <v>1391</v>
      </c>
      <c r="P1644" t="s">
        <v>43</v>
      </c>
      <c r="Q1644" t="s">
        <v>43</v>
      </c>
      <c r="R1644" t="s">
        <v>154</v>
      </c>
      <c r="S1644" t="s">
        <v>1047</v>
      </c>
    </row>
    <row r="1645" spans="1:19" ht="17.25" customHeight="1">
      <c r="A1645" t="s">
        <v>1387</v>
      </c>
      <c r="B1645" t="s">
        <v>1290</v>
      </c>
      <c r="C1645" s="1" t="s">
        <v>1564</v>
      </c>
      <c r="D1645" t="s">
        <v>17</v>
      </c>
      <c r="E1645" t="str">
        <f>+IF(COUNTIF('List most widespread'!$A$1:$A$38, DB_crossborder[[#This Row],[Occupation title (text)]])&gt;0, "YES", "NO")</f>
        <v>NO</v>
      </c>
      <c r="F1645" t="s">
        <v>18</v>
      </c>
      <c r="G1645" t="s">
        <v>266</v>
      </c>
      <c r="H1645"/>
      <c r="I1645" s="6">
        <v>8131</v>
      </c>
      <c r="J1645" s="11">
        <v>8131</v>
      </c>
      <c r="K1645" t="s">
        <v>1493</v>
      </c>
      <c r="L1645" t="s">
        <v>1493</v>
      </c>
      <c r="M1645" t="s">
        <v>1493</v>
      </c>
      <c r="N1645" t="s">
        <v>1493</v>
      </c>
      <c r="O1645" t="s">
        <v>1493</v>
      </c>
      <c r="P1645" t="s">
        <v>1493</v>
      </c>
      <c r="Q1645" t="s">
        <v>1493</v>
      </c>
      <c r="R1645" t="s">
        <v>1493</v>
      </c>
    </row>
    <row r="1646" spans="1:19" ht="17.25" customHeight="1">
      <c r="A1646" t="s">
        <v>1387</v>
      </c>
      <c r="B1646" t="s">
        <v>662</v>
      </c>
      <c r="C1646" s="1" t="s">
        <v>1564</v>
      </c>
      <c r="D1646" t="s">
        <v>17</v>
      </c>
      <c r="E1646" t="str">
        <f>+IF(COUNTIF('List most widespread'!$A$1:$A$38, DB_crossborder[[#This Row],[Occupation title (text)]])&gt;0, "YES", "NO")</f>
        <v>NO</v>
      </c>
      <c r="F1646" t="s">
        <v>18</v>
      </c>
      <c r="G1646" t="s">
        <v>266</v>
      </c>
      <c r="H1646"/>
      <c r="I1646" s="6">
        <v>8142</v>
      </c>
      <c r="J1646" s="11">
        <v>8142</v>
      </c>
      <c r="K1646" t="s">
        <v>1493</v>
      </c>
      <c r="L1646" t="s">
        <v>1493</v>
      </c>
      <c r="M1646" t="s">
        <v>1493</v>
      </c>
      <c r="N1646" t="s">
        <v>1493</v>
      </c>
      <c r="O1646" t="s">
        <v>1493</v>
      </c>
      <c r="P1646" t="s">
        <v>1493</v>
      </c>
      <c r="Q1646" t="s">
        <v>1493</v>
      </c>
      <c r="R1646" t="s">
        <v>1493</v>
      </c>
    </row>
    <row r="1647" spans="1:19" ht="17.25" customHeight="1">
      <c r="A1647" t="s">
        <v>1387</v>
      </c>
      <c r="B1647" t="s">
        <v>974</v>
      </c>
      <c r="C1647" s="1" t="s">
        <v>1564</v>
      </c>
      <c r="D1647" t="s">
        <v>17</v>
      </c>
      <c r="E1647" t="str">
        <f>+IF(COUNTIF('List most widespread'!$A$1:$A$38, DB_crossborder[[#This Row],[Occupation title (text)]])&gt;0, "YES", "NO")</f>
        <v>NO</v>
      </c>
      <c r="F1647" t="s">
        <v>18</v>
      </c>
      <c r="G1647" t="s">
        <v>266</v>
      </c>
      <c r="H1647"/>
      <c r="I1647" s="6" t="s">
        <v>1415</v>
      </c>
      <c r="J1647" s="11">
        <v>8151</v>
      </c>
      <c r="K1647" t="s">
        <v>1493</v>
      </c>
      <c r="L1647" t="s">
        <v>1493</v>
      </c>
      <c r="M1647" t="s">
        <v>1493</v>
      </c>
      <c r="N1647" t="s">
        <v>1493</v>
      </c>
      <c r="O1647" t="s">
        <v>1493</v>
      </c>
      <c r="P1647" t="s">
        <v>1493</v>
      </c>
      <c r="Q1647" t="s">
        <v>1493</v>
      </c>
      <c r="R1647" t="s">
        <v>1493</v>
      </c>
    </row>
    <row r="1648" spans="1:19" ht="17.25" customHeight="1">
      <c r="A1648" t="s">
        <v>1387</v>
      </c>
      <c r="B1648" t="s">
        <v>1351</v>
      </c>
      <c r="C1648" s="1" t="s">
        <v>1564</v>
      </c>
      <c r="D1648" t="s">
        <v>17</v>
      </c>
      <c r="E1648" t="str">
        <f>+IF(COUNTIF('List most widespread'!$A$1:$A$38, DB_crossborder[[#This Row],[Occupation title (text)]])&gt;0, "YES", "NO")</f>
        <v>NO</v>
      </c>
      <c r="F1648" t="s">
        <v>18</v>
      </c>
      <c r="G1648" t="s">
        <v>266</v>
      </c>
      <c r="H1648"/>
      <c r="I1648" s="6" t="s">
        <v>1416</v>
      </c>
      <c r="J1648" s="11">
        <v>8152</v>
      </c>
      <c r="K1648" t="s">
        <v>1493</v>
      </c>
      <c r="L1648" t="s">
        <v>1493</v>
      </c>
      <c r="M1648" t="s">
        <v>1493</v>
      </c>
      <c r="N1648" t="s">
        <v>1493</v>
      </c>
      <c r="O1648" t="s">
        <v>1493</v>
      </c>
      <c r="P1648" t="s">
        <v>1493</v>
      </c>
      <c r="Q1648" t="s">
        <v>1493</v>
      </c>
      <c r="R1648" t="s">
        <v>1493</v>
      </c>
    </row>
    <row r="1649" spans="1:18" ht="17.25" customHeight="1">
      <c r="A1649" t="s">
        <v>1387</v>
      </c>
      <c r="B1649" t="s">
        <v>746</v>
      </c>
      <c r="C1649" s="1" t="s">
        <v>1564</v>
      </c>
      <c r="D1649" t="s">
        <v>17</v>
      </c>
      <c r="E1649" t="str">
        <f>+IF(COUNTIF('List most widespread'!$A$1:$A$38, DB_crossborder[[#This Row],[Occupation title (text)]])&gt;0, "YES", "NO")</f>
        <v>NO</v>
      </c>
      <c r="F1649" t="s">
        <v>18</v>
      </c>
      <c r="G1649" t="s">
        <v>266</v>
      </c>
      <c r="H1649"/>
      <c r="I1649" s="6" t="s">
        <v>858</v>
      </c>
      <c r="J1649" s="11">
        <v>8153</v>
      </c>
      <c r="K1649" t="s">
        <v>1493</v>
      </c>
      <c r="L1649" t="s">
        <v>1493</v>
      </c>
      <c r="M1649" t="s">
        <v>1493</v>
      </c>
      <c r="N1649" t="s">
        <v>1493</v>
      </c>
      <c r="O1649" t="s">
        <v>1493</v>
      </c>
      <c r="P1649" t="s">
        <v>1493</v>
      </c>
      <c r="Q1649" t="s">
        <v>1493</v>
      </c>
      <c r="R1649" t="s">
        <v>1493</v>
      </c>
    </row>
    <row r="1650" spans="1:18" ht="17.25" customHeight="1">
      <c r="A1650" t="s">
        <v>1387</v>
      </c>
      <c r="B1650" t="s">
        <v>1361</v>
      </c>
      <c r="C1650" s="1" t="s">
        <v>1564</v>
      </c>
      <c r="D1650" t="s">
        <v>17</v>
      </c>
      <c r="E1650" t="str">
        <f>+IF(COUNTIF('List most widespread'!$A$1:$A$38, DB_crossborder[[#This Row],[Occupation title (text)]])&gt;0, "YES", "NO")</f>
        <v>NO</v>
      </c>
      <c r="F1650" t="s">
        <v>18</v>
      </c>
      <c r="G1650" t="s">
        <v>266</v>
      </c>
      <c r="H1650"/>
      <c r="I1650" s="6" t="s">
        <v>1417</v>
      </c>
      <c r="J1650" s="11">
        <v>8154</v>
      </c>
      <c r="K1650" t="s">
        <v>1493</v>
      </c>
      <c r="L1650" t="s">
        <v>1493</v>
      </c>
      <c r="M1650" t="s">
        <v>1493</v>
      </c>
      <c r="N1650" t="s">
        <v>1493</v>
      </c>
      <c r="O1650" t="s">
        <v>1493</v>
      </c>
      <c r="P1650" t="s">
        <v>1493</v>
      </c>
      <c r="Q1650" t="s">
        <v>1493</v>
      </c>
      <c r="R1650" t="s">
        <v>1493</v>
      </c>
    </row>
    <row r="1651" spans="1:18" ht="17.25" customHeight="1">
      <c r="A1651" t="s">
        <v>1387</v>
      </c>
      <c r="B1651" t="s">
        <v>1002</v>
      </c>
      <c r="C1651" s="1" t="s">
        <v>1564</v>
      </c>
      <c r="D1651" t="s">
        <v>17</v>
      </c>
      <c r="E1651" t="str">
        <f>+IF(COUNTIF('List most widespread'!$A$1:$A$38, DB_crossborder[[#This Row],[Occupation title (text)]])&gt;0, "YES", "NO")</f>
        <v>NO</v>
      </c>
      <c r="F1651" t="s">
        <v>18</v>
      </c>
      <c r="G1651" t="s">
        <v>266</v>
      </c>
      <c r="H1651"/>
      <c r="I1651" s="6" t="s">
        <v>1418</v>
      </c>
      <c r="J1651" s="11">
        <v>8155</v>
      </c>
      <c r="K1651" t="s">
        <v>1493</v>
      </c>
      <c r="L1651" t="s">
        <v>1493</v>
      </c>
      <c r="M1651" t="s">
        <v>1493</v>
      </c>
      <c r="N1651" t="s">
        <v>1493</v>
      </c>
      <c r="O1651" t="s">
        <v>1493</v>
      </c>
      <c r="P1651" t="s">
        <v>1493</v>
      </c>
      <c r="Q1651" t="s">
        <v>1493</v>
      </c>
      <c r="R1651" t="s">
        <v>1493</v>
      </c>
    </row>
    <row r="1652" spans="1:18" ht="17.25" customHeight="1">
      <c r="A1652" t="s">
        <v>1387</v>
      </c>
      <c r="B1652" t="s">
        <v>998</v>
      </c>
      <c r="C1652" s="1" t="s">
        <v>1564</v>
      </c>
      <c r="D1652" t="s">
        <v>17</v>
      </c>
      <c r="E1652" t="str">
        <f>+IF(COUNTIF('List most widespread'!$A$1:$A$38, DB_crossborder[[#This Row],[Occupation title (text)]])&gt;0, "YES", "NO")</f>
        <v>NO</v>
      </c>
      <c r="F1652" t="s">
        <v>18</v>
      </c>
      <c r="G1652" t="s">
        <v>266</v>
      </c>
      <c r="H1652"/>
      <c r="I1652" s="6" t="s">
        <v>1419</v>
      </c>
      <c r="J1652" s="11">
        <v>8156</v>
      </c>
      <c r="K1652" t="s">
        <v>1493</v>
      </c>
      <c r="L1652" t="s">
        <v>1493</v>
      </c>
      <c r="M1652" t="s">
        <v>1493</v>
      </c>
      <c r="N1652" t="s">
        <v>1493</v>
      </c>
      <c r="O1652" t="s">
        <v>1493</v>
      </c>
      <c r="P1652" t="s">
        <v>1493</v>
      </c>
      <c r="Q1652" t="s">
        <v>1493</v>
      </c>
      <c r="R1652" t="s">
        <v>1493</v>
      </c>
    </row>
    <row r="1653" spans="1:18" ht="17.25" customHeight="1">
      <c r="A1653" t="s">
        <v>1387</v>
      </c>
      <c r="B1653" t="s">
        <v>664</v>
      </c>
      <c r="C1653" s="1" t="s">
        <v>1564</v>
      </c>
      <c r="D1653" t="s">
        <v>17</v>
      </c>
      <c r="E1653" t="str">
        <f>+IF(COUNTIF('List most widespread'!$A$1:$A$38, DB_crossborder[[#This Row],[Occupation title (text)]])&gt;0, "YES", "NO")</f>
        <v>NO</v>
      </c>
      <c r="F1653" t="s">
        <v>18</v>
      </c>
      <c r="G1653" t="s">
        <v>266</v>
      </c>
      <c r="H1653"/>
      <c r="I1653" s="6" t="s">
        <v>1420</v>
      </c>
      <c r="J1653" s="11">
        <v>8157</v>
      </c>
      <c r="K1653" t="s">
        <v>1493</v>
      </c>
      <c r="L1653" t="s">
        <v>1493</v>
      </c>
      <c r="M1653" t="s">
        <v>1493</v>
      </c>
      <c r="N1653" t="s">
        <v>1493</v>
      </c>
      <c r="O1653" t="s">
        <v>1493</v>
      </c>
      <c r="P1653" t="s">
        <v>1493</v>
      </c>
      <c r="Q1653" t="s">
        <v>1493</v>
      </c>
      <c r="R1653" t="s">
        <v>1493</v>
      </c>
    </row>
    <row r="1654" spans="1:18" ht="17.25" customHeight="1">
      <c r="A1654" t="s">
        <v>1387</v>
      </c>
      <c r="B1654" t="s">
        <v>1421</v>
      </c>
      <c r="C1654" s="1" t="s">
        <v>1564</v>
      </c>
      <c r="D1654" t="s">
        <v>17</v>
      </c>
      <c r="E1654" t="str">
        <f>+IF(COUNTIF('List most widespread'!$A$1:$A$38, DB_crossborder[[#This Row],[Occupation title (text)]])&gt;0, "YES", "NO")</f>
        <v>NO</v>
      </c>
      <c r="F1654" t="s">
        <v>18</v>
      </c>
      <c r="G1654" t="s">
        <v>266</v>
      </c>
      <c r="H1654"/>
      <c r="I1654" s="6" t="s">
        <v>1422</v>
      </c>
      <c r="J1654" s="11">
        <v>8159</v>
      </c>
      <c r="K1654" t="s">
        <v>1493</v>
      </c>
      <c r="L1654" t="s">
        <v>1493</v>
      </c>
      <c r="M1654" t="s">
        <v>1493</v>
      </c>
      <c r="N1654" t="s">
        <v>1493</v>
      </c>
      <c r="O1654" t="s">
        <v>1493</v>
      </c>
      <c r="P1654" t="s">
        <v>1493</v>
      </c>
      <c r="Q1654" t="s">
        <v>1493</v>
      </c>
      <c r="R1654" t="s">
        <v>1493</v>
      </c>
    </row>
    <row r="1655" spans="1:18" ht="17.25" customHeight="1">
      <c r="A1655" t="s">
        <v>1387</v>
      </c>
      <c r="B1655" t="s">
        <v>666</v>
      </c>
      <c r="C1655" s="1" t="s">
        <v>1564</v>
      </c>
      <c r="D1655" t="s">
        <v>17</v>
      </c>
      <c r="E1655" t="str">
        <f>+IF(COUNTIF('List most widespread'!$A$1:$A$38, DB_crossborder[[#This Row],[Occupation title (text)]])&gt;0, "YES", "NO")</f>
        <v>NO</v>
      </c>
      <c r="F1655" t="s">
        <v>18</v>
      </c>
      <c r="G1655" t="s">
        <v>266</v>
      </c>
      <c r="H1655"/>
      <c r="I1655" s="6">
        <v>8160</v>
      </c>
      <c r="J1655" s="11">
        <v>8160</v>
      </c>
      <c r="K1655" t="s">
        <v>1493</v>
      </c>
      <c r="L1655" t="s">
        <v>1493</v>
      </c>
      <c r="M1655" t="s">
        <v>1493</v>
      </c>
      <c r="N1655" t="s">
        <v>1493</v>
      </c>
      <c r="O1655" t="s">
        <v>1493</v>
      </c>
      <c r="P1655" t="s">
        <v>1493</v>
      </c>
      <c r="Q1655" t="s">
        <v>1493</v>
      </c>
      <c r="R1655" t="s">
        <v>1493</v>
      </c>
    </row>
    <row r="1656" spans="1:18" ht="17.25" customHeight="1">
      <c r="A1656" t="s">
        <v>1387</v>
      </c>
      <c r="B1656" t="s">
        <v>276</v>
      </c>
      <c r="C1656" s="1" t="s">
        <v>1564</v>
      </c>
      <c r="D1656" t="s">
        <v>17</v>
      </c>
      <c r="E1656" t="str">
        <f>+IF(COUNTIF('List most widespread'!$A$1:$A$38, DB_crossborder[[#This Row],[Occupation title (text)]])&gt;0, "YES", "NO")</f>
        <v>NO</v>
      </c>
      <c r="F1656" t="s">
        <v>18</v>
      </c>
      <c r="G1656" t="s">
        <v>266</v>
      </c>
      <c r="H1656"/>
      <c r="I1656" s="6" t="s">
        <v>867</v>
      </c>
      <c r="J1656" s="11">
        <v>8171</v>
      </c>
      <c r="K1656" t="s">
        <v>1493</v>
      </c>
      <c r="L1656" t="s">
        <v>1493</v>
      </c>
      <c r="M1656" t="s">
        <v>1493</v>
      </c>
      <c r="N1656" t="s">
        <v>1493</v>
      </c>
      <c r="O1656" t="s">
        <v>1493</v>
      </c>
      <c r="P1656" t="s">
        <v>1493</v>
      </c>
      <c r="Q1656" t="s">
        <v>1493</v>
      </c>
      <c r="R1656" t="s">
        <v>1493</v>
      </c>
    </row>
    <row r="1657" spans="1:18" ht="17.25" customHeight="1">
      <c r="A1657" t="s">
        <v>1387</v>
      </c>
      <c r="B1657" t="s">
        <v>281</v>
      </c>
      <c r="C1657" s="1" t="s">
        <v>1564</v>
      </c>
      <c r="D1657" t="s">
        <v>17</v>
      </c>
      <c r="E1657" t="str">
        <f>+IF(COUNTIF('List most widespread'!$A$1:$A$38, DB_crossborder[[#This Row],[Occupation title (text)]])&gt;0, "YES", "NO")</f>
        <v>NO</v>
      </c>
      <c r="F1657" t="s">
        <v>18</v>
      </c>
      <c r="G1657" t="s">
        <v>266</v>
      </c>
      <c r="H1657"/>
      <c r="I1657" s="6" t="s">
        <v>1037</v>
      </c>
      <c r="J1657" s="11">
        <v>8172</v>
      </c>
      <c r="K1657" t="s">
        <v>1493</v>
      </c>
      <c r="L1657" t="s">
        <v>1493</v>
      </c>
      <c r="M1657" t="s">
        <v>1493</v>
      </c>
      <c r="N1657" t="s">
        <v>1493</v>
      </c>
      <c r="O1657" t="s">
        <v>1493</v>
      </c>
      <c r="P1657" t="s">
        <v>1493</v>
      </c>
      <c r="Q1657" t="s">
        <v>1493</v>
      </c>
      <c r="R1657" t="s">
        <v>1493</v>
      </c>
    </row>
    <row r="1658" spans="1:18" ht="17.25" customHeight="1">
      <c r="A1658" t="s">
        <v>1387</v>
      </c>
      <c r="B1658" t="s">
        <v>1759</v>
      </c>
      <c r="C1658" s="1" t="s">
        <v>1564</v>
      </c>
      <c r="D1658" t="s">
        <v>17</v>
      </c>
      <c r="E1658" t="str">
        <f>+IF(COUNTIF('List most widespread'!$A$1:$A$38, DB_crossborder[[#This Row],[Occupation title (text)]])&gt;0, "YES", "NO")</f>
        <v>NO</v>
      </c>
      <c r="F1658" t="s">
        <v>1493</v>
      </c>
      <c r="H1658"/>
      <c r="I1658" s="6" t="s">
        <v>1423</v>
      </c>
      <c r="J1658" s="11">
        <v>8321</v>
      </c>
      <c r="K1658" t="s">
        <v>1493</v>
      </c>
      <c r="L1658" t="s">
        <v>1493</v>
      </c>
      <c r="M1658" t="s">
        <v>1493</v>
      </c>
      <c r="N1658" t="s">
        <v>1493</v>
      </c>
      <c r="O1658" t="s">
        <v>1493</v>
      </c>
      <c r="P1658" t="s">
        <v>1493</v>
      </c>
      <c r="Q1658" t="s">
        <v>1493</v>
      </c>
      <c r="R1658" t="s">
        <v>1493</v>
      </c>
    </row>
    <row r="1659" spans="1:18" ht="17.25" customHeight="1">
      <c r="A1659" t="s">
        <v>1387</v>
      </c>
      <c r="B1659" t="s">
        <v>679</v>
      </c>
      <c r="C1659" s="1" t="s">
        <v>1564</v>
      </c>
      <c r="D1659" t="s">
        <v>17</v>
      </c>
      <c r="E1659" t="str">
        <f>+IF(COUNTIF('List most widespread'!$A$1:$A$38, DB_crossborder[[#This Row],[Occupation title (text)]])&gt;0, "YES", "NO")</f>
        <v>YES</v>
      </c>
      <c r="F1659" t="s">
        <v>18</v>
      </c>
      <c r="G1659" t="s">
        <v>266</v>
      </c>
      <c r="H1659"/>
      <c r="I1659" s="6" t="s">
        <v>836</v>
      </c>
      <c r="J1659" s="11">
        <v>8331</v>
      </c>
      <c r="K1659" t="s">
        <v>1493</v>
      </c>
      <c r="L1659" t="s">
        <v>1493</v>
      </c>
      <c r="M1659" t="s">
        <v>1493</v>
      </c>
      <c r="N1659" t="s">
        <v>1493</v>
      </c>
      <c r="O1659" t="s">
        <v>1493</v>
      </c>
      <c r="P1659" t="s">
        <v>1493</v>
      </c>
      <c r="Q1659" t="s">
        <v>1493</v>
      </c>
      <c r="R1659" t="s">
        <v>1493</v>
      </c>
    </row>
    <row r="1660" spans="1:18" ht="17.25" customHeight="1">
      <c r="A1660" t="s">
        <v>1387</v>
      </c>
      <c r="B1660" t="s">
        <v>681</v>
      </c>
      <c r="C1660" s="1" t="s">
        <v>1564</v>
      </c>
      <c r="D1660" t="s">
        <v>17</v>
      </c>
      <c r="E1660" t="str">
        <f>+IF(COUNTIF('List most widespread'!$A$1:$A$38, DB_crossborder[[#This Row],[Occupation title (text)]])&gt;0, "YES", "NO")</f>
        <v>YES</v>
      </c>
      <c r="F1660" t="s">
        <v>18</v>
      </c>
      <c r="G1660" t="s">
        <v>266</v>
      </c>
      <c r="H1660"/>
      <c r="I1660" s="6" t="s">
        <v>844</v>
      </c>
      <c r="J1660" s="11">
        <v>8332</v>
      </c>
      <c r="K1660" t="s">
        <v>1493</v>
      </c>
      <c r="L1660" t="s">
        <v>1493</v>
      </c>
      <c r="M1660" t="s">
        <v>1493</v>
      </c>
      <c r="N1660" t="s">
        <v>1493</v>
      </c>
      <c r="O1660" t="s">
        <v>1493</v>
      </c>
      <c r="P1660" t="s">
        <v>1493</v>
      </c>
      <c r="Q1660" t="s">
        <v>1493</v>
      </c>
      <c r="R1660" t="s">
        <v>1493</v>
      </c>
    </row>
    <row r="1661" spans="1:18" ht="17.25" customHeight="1">
      <c r="A1661" t="s">
        <v>1387</v>
      </c>
      <c r="B1661" t="s">
        <v>748</v>
      </c>
      <c r="C1661" s="1" t="s">
        <v>1564</v>
      </c>
      <c r="D1661" t="s">
        <v>17</v>
      </c>
      <c r="E1661" t="str">
        <f>+IF(COUNTIF('List most widespread'!$A$1:$A$38, DB_crossborder[[#This Row],[Occupation title (text)]])&gt;0, "YES", "NO")</f>
        <v>NO</v>
      </c>
      <c r="F1661" t="s">
        <v>18</v>
      </c>
      <c r="G1661" t="s">
        <v>266</v>
      </c>
      <c r="H1661"/>
      <c r="I1661" s="6" t="s">
        <v>906</v>
      </c>
      <c r="J1661" s="11">
        <v>8341</v>
      </c>
      <c r="K1661" t="s">
        <v>1493</v>
      </c>
      <c r="L1661" t="s">
        <v>1493</v>
      </c>
      <c r="M1661" t="s">
        <v>1493</v>
      </c>
      <c r="N1661" t="s">
        <v>1493</v>
      </c>
      <c r="O1661" t="s">
        <v>1493</v>
      </c>
      <c r="P1661" t="s">
        <v>1493</v>
      </c>
      <c r="Q1661" t="s">
        <v>1493</v>
      </c>
      <c r="R1661" t="s">
        <v>1493</v>
      </c>
    </row>
    <row r="1662" spans="1:18" ht="17.25" customHeight="1">
      <c r="A1662" t="s">
        <v>1387</v>
      </c>
      <c r="B1662" t="s">
        <v>683</v>
      </c>
      <c r="C1662" s="1" t="s">
        <v>1564</v>
      </c>
      <c r="D1662" t="s">
        <v>17</v>
      </c>
      <c r="E1662" t="str">
        <f>+IF(COUNTIF('List most widespread'!$A$1:$A$38, DB_crossborder[[#This Row],[Occupation title (text)]])&gt;0, "YES", "NO")</f>
        <v>YES</v>
      </c>
      <c r="F1662" t="s">
        <v>18</v>
      </c>
      <c r="G1662" t="s">
        <v>266</v>
      </c>
      <c r="H1662"/>
      <c r="I1662" s="6" t="s">
        <v>848</v>
      </c>
      <c r="J1662" s="11">
        <v>8342</v>
      </c>
      <c r="K1662" t="s">
        <v>1493</v>
      </c>
      <c r="L1662" t="s">
        <v>1493</v>
      </c>
      <c r="M1662" t="s">
        <v>1493</v>
      </c>
      <c r="N1662" t="s">
        <v>1493</v>
      </c>
      <c r="O1662" t="s">
        <v>1493</v>
      </c>
      <c r="P1662" t="s">
        <v>1493</v>
      </c>
      <c r="Q1662" t="s">
        <v>1493</v>
      </c>
      <c r="R1662" t="s">
        <v>1493</v>
      </c>
    </row>
    <row r="1663" spans="1:18" ht="17.25" customHeight="1">
      <c r="A1663" t="s">
        <v>1387</v>
      </c>
      <c r="B1663" t="s">
        <v>1249</v>
      </c>
      <c r="C1663" s="1" t="s">
        <v>1564</v>
      </c>
      <c r="D1663" t="s">
        <v>17</v>
      </c>
      <c r="E1663" t="str">
        <f>+IF(COUNTIF('List most widespread'!$A$1:$A$38, DB_crossborder[[#This Row],[Occupation title (text)]])&gt;0, "YES", "NO")</f>
        <v>NO</v>
      </c>
      <c r="F1663" t="s">
        <v>18</v>
      </c>
      <c r="G1663" t="s">
        <v>266</v>
      </c>
      <c r="H1663"/>
      <c r="I1663" s="6" t="s">
        <v>1250</v>
      </c>
      <c r="J1663" s="11">
        <v>8343</v>
      </c>
      <c r="K1663" t="s">
        <v>1493</v>
      </c>
      <c r="L1663" t="s">
        <v>1493</v>
      </c>
      <c r="M1663" t="s">
        <v>1493</v>
      </c>
      <c r="N1663" t="s">
        <v>1493</v>
      </c>
      <c r="O1663" t="s">
        <v>1493</v>
      </c>
      <c r="P1663" t="s">
        <v>1493</v>
      </c>
      <c r="Q1663" t="s">
        <v>1493</v>
      </c>
      <c r="R1663" t="s">
        <v>1493</v>
      </c>
    </row>
    <row r="1664" spans="1:18" ht="17.25" customHeight="1">
      <c r="A1664" t="s">
        <v>1387</v>
      </c>
      <c r="B1664" t="s">
        <v>686</v>
      </c>
      <c r="C1664" s="1" t="s">
        <v>1564</v>
      </c>
      <c r="D1664" t="s">
        <v>17</v>
      </c>
      <c r="E1664" t="str">
        <f>+IF(COUNTIF('List most widespread'!$A$1:$A$38, DB_crossborder[[#This Row],[Occupation title (text)]])&gt;0, "YES", "NO")</f>
        <v>NO</v>
      </c>
      <c r="F1664" t="s">
        <v>18</v>
      </c>
      <c r="G1664" t="s">
        <v>266</v>
      </c>
      <c r="H1664"/>
      <c r="I1664" s="6" t="s">
        <v>1029</v>
      </c>
      <c r="J1664" s="11">
        <v>8344</v>
      </c>
      <c r="K1664" t="s">
        <v>1493</v>
      </c>
      <c r="L1664" t="s">
        <v>1493</v>
      </c>
      <c r="M1664" t="s">
        <v>1493</v>
      </c>
      <c r="N1664" t="s">
        <v>1493</v>
      </c>
      <c r="O1664" t="s">
        <v>1493</v>
      </c>
      <c r="P1664" t="s">
        <v>1493</v>
      </c>
      <c r="Q1664" t="s">
        <v>1493</v>
      </c>
      <c r="R1664" t="s">
        <v>1493</v>
      </c>
    </row>
    <row r="1665" spans="1:18" ht="17.25" customHeight="1">
      <c r="A1665" t="s">
        <v>1387</v>
      </c>
      <c r="B1665" t="s">
        <v>270</v>
      </c>
      <c r="C1665" s="1" t="s">
        <v>1564</v>
      </c>
      <c r="D1665" t="s">
        <v>17</v>
      </c>
      <c r="E1665" t="str">
        <f>+IF(COUNTIF('List most widespread'!$A$1:$A$38, DB_crossborder[[#This Row],[Occupation title (text)]])&gt;0, "YES", "NO")</f>
        <v>NO</v>
      </c>
      <c r="F1665" t="s">
        <v>18</v>
      </c>
      <c r="G1665" t="s">
        <v>266</v>
      </c>
      <c r="H1665"/>
      <c r="I1665" s="6" t="s">
        <v>1462</v>
      </c>
      <c r="J1665" s="11">
        <v>8350</v>
      </c>
      <c r="K1665" t="s">
        <v>1493</v>
      </c>
      <c r="L1665" t="s">
        <v>1493</v>
      </c>
      <c r="M1665" t="s">
        <v>1493</v>
      </c>
      <c r="N1665" t="s">
        <v>1493</v>
      </c>
      <c r="O1665" t="s">
        <v>1493</v>
      </c>
      <c r="P1665" t="s">
        <v>1493</v>
      </c>
      <c r="Q1665" t="s">
        <v>1493</v>
      </c>
      <c r="R1665" t="s">
        <v>1493</v>
      </c>
    </row>
    <row r="1666" spans="1:18" ht="17.25" customHeight="1">
      <c r="A1666" t="s">
        <v>1387</v>
      </c>
      <c r="B1666" t="s">
        <v>243</v>
      </c>
      <c r="C1666" s="1" t="s">
        <v>1565</v>
      </c>
      <c r="D1666" t="s">
        <v>17</v>
      </c>
      <c r="E1666" t="str">
        <f>+IF(COUNTIF('List most widespread'!$A$1:$A$38, DB_crossborder[[#This Row],[Occupation title (text)]])&gt;0, "YES", "NO")</f>
        <v>NO</v>
      </c>
      <c r="F1666" t="s">
        <v>18</v>
      </c>
      <c r="G1666" t="s">
        <v>266</v>
      </c>
      <c r="H1666"/>
      <c r="I1666" s="6" t="s">
        <v>816</v>
      </c>
      <c r="J1666" s="11">
        <v>9111</v>
      </c>
      <c r="K1666" t="s">
        <v>1493</v>
      </c>
      <c r="L1666" t="s">
        <v>1493</v>
      </c>
      <c r="M1666" t="s">
        <v>1493</v>
      </c>
      <c r="N1666" t="s">
        <v>1493</v>
      </c>
      <c r="O1666" t="s">
        <v>1493</v>
      </c>
      <c r="P1666" t="s">
        <v>1493</v>
      </c>
      <c r="Q1666" t="s">
        <v>1493</v>
      </c>
      <c r="R1666" t="s">
        <v>1493</v>
      </c>
    </row>
    <row r="1667" spans="1:18" ht="17.25" customHeight="1">
      <c r="A1667" t="s">
        <v>1387</v>
      </c>
      <c r="B1667" t="s">
        <v>237</v>
      </c>
      <c r="C1667" s="1" t="s">
        <v>1565</v>
      </c>
      <c r="D1667" t="s">
        <v>17</v>
      </c>
      <c r="E1667" t="str">
        <f>+IF(COUNTIF('List most widespread'!$A$1:$A$38, DB_crossborder[[#This Row],[Occupation title (text)]])&gt;0, "YES", "NO")</f>
        <v>YES</v>
      </c>
      <c r="F1667" t="s">
        <v>18</v>
      </c>
      <c r="G1667" t="s">
        <v>266</v>
      </c>
      <c r="H1667"/>
      <c r="I1667" s="6" t="s">
        <v>128</v>
      </c>
      <c r="J1667" s="11">
        <v>9112</v>
      </c>
      <c r="K1667" t="s">
        <v>1493</v>
      </c>
      <c r="L1667" t="s">
        <v>1493</v>
      </c>
      <c r="M1667" t="s">
        <v>1493</v>
      </c>
      <c r="N1667" t="s">
        <v>1493</v>
      </c>
      <c r="O1667" t="s">
        <v>1493</v>
      </c>
      <c r="P1667" t="s">
        <v>1493</v>
      </c>
      <c r="Q1667" t="s">
        <v>1493</v>
      </c>
      <c r="R1667" t="s">
        <v>1493</v>
      </c>
    </row>
    <row r="1668" spans="1:18" ht="17.25" customHeight="1">
      <c r="A1668" t="s">
        <v>1387</v>
      </c>
      <c r="B1668" t="s">
        <v>1470</v>
      </c>
      <c r="C1668" s="1" t="s">
        <v>1565</v>
      </c>
      <c r="D1668" t="s">
        <v>17</v>
      </c>
      <c r="E1668" t="str">
        <f>+IF(COUNTIF('List most widespread'!$A$1:$A$38, DB_crossborder[[#This Row],[Occupation title (text)]])&gt;0, "YES", "NO")</f>
        <v>NO</v>
      </c>
      <c r="F1668" t="s">
        <v>18</v>
      </c>
      <c r="G1668" t="s">
        <v>266</v>
      </c>
      <c r="H1668"/>
      <c r="I1668" s="6" t="s">
        <v>1471</v>
      </c>
      <c r="J1668" s="11">
        <v>9121</v>
      </c>
      <c r="K1668" t="s">
        <v>1493</v>
      </c>
      <c r="L1668" t="s">
        <v>1493</v>
      </c>
      <c r="M1668" t="s">
        <v>1493</v>
      </c>
      <c r="N1668" t="s">
        <v>1493</v>
      </c>
      <c r="O1668" t="s">
        <v>1493</v>
      </c>
      <c r="P1668" t="s">
        <v>1493</v>
      </c>
      <c r="Q1668" t="s">
        <v>1493</v>
      </c>
      <c r="R1668" t="s">
        <v>1493</v>
      </c>
    </row>
    <row r="1669" spans="1:18" ht="17.25" customHeight="1">
      <c r="A1669" t="s">
        <v>1387</v>
      </c>
      <c r="B1669" t="s">
        <v>1276</v>
      </c>
      <c r="C1669" s="1" t="s">
        <v>1565</v>
      </c>
      <c r="D1669" t="s">
        <v>17</v>
      </c>
      <c r="E1669" t="str">
        <f>+IF(COUNTIF('List most widespread'!$A$1:$A$38, DB_crossborder[[#This Row],[Occupation title (text)]])&gt;0, "YES", "NO")</f>
        <v>NO</v>
      </c>
      <c r="F1669" t="s">
        <v>18</v>
      </c>
      <c r="G1669" t="s">
        <v>266</v>
      </c>
      <c r="H1669"/>
      <c r="I1669" s="6" t="s">
        <v>1472</v>
      </c>
      <c r="J1669" s="11">
        <v>9122</v>
      </c>
      <c r="K1669" t="s">
        <v>1493</v>
      </c>
      <c r="L1669" t="s">
        <v>1493</v>
      </c>
      <c r="M1669" t="s">
        <v>1493</v>
      </c>
      <c r="N1669" t="s">
        <v>1493</v>
      </c>
      <c r="O1669" t="s">
        <v>1493</v>
      </c>
      <c r="P1669" t="s">
        <v>1493</v>
      </c>
      <c r="Q1669" t="s">
        <v>1493</v>
      </c>
      <c r="R1669" t="s">
        <v>1493</v>
      </c>
    </row>
    <row r="1670" spans="1:18" ht="17.25" customHeight="1">
      <c r="A1670" t="s">
        <v>1387</v>
      </c>
      <c r="B1670" t="s">
        <v>245</v>
      </c>
      <c r="C1670" s="1" t="s">
        <v>1565</v>
      </c>
      <c r="D1670" t="s">
        <v>17</v>
      </c>
      <c r="E1670" t="str">
        <f>+IF(COUNTIF('List most widespread'!$A$1:$A$38, DB_crossborder[[#This Row],[Occupation title (text)]])&gt;0, "YES", "NO")</f>
        <v>NO</v>
      </c>
      <c r="F1670" t="s">
        <v>18</v>
      </c>
      <c r="G1670" t="s">
        <v>266</v>
      </c>
      <c r="H1670"/>
      <c r="I1670" s="6" t="s">
        <v>1473</v>
      </c>
      <c r="J1670" s="11">
        <v>9123</v>
      </c>
      <c r="K1670" t="s">
        <v>1493</v>
      </c>
      <c r="L1670" t="s">
        <v>1493</v>
      </c>
      <c r="M1670" t="s">
        <v>1493</v>
      </c>
      <c r="N1670" t="s">
        <v>1493</v>
      </c>
      <c r="O1670" t="s">
        <v>1493</v>
      </c>
      <c r="P1670" t="s">
        <v>1493</v>
      </c>
      <c r="Q1670" t="s">
        <v>1493</v>
      </c>
      <c r="R1670" t="s">
        <v>1493</v>
      </c>
    </row>
    <row r="1671" spans="1:18" ht="17.25" customHeight="1">
      <c r="A1671" t="s">
        <v>1387</v>
      </c>
      <c r="B1671" t="s">
        <v>1277</v>
      </c>
      <c r="C1671" s="1" t="s">
        <v>1565</v>
      </c>
      <c r="D1671" t="s">
        <v>17</v>
      </c>
      <c r="E1671" t="str">
        <f>+IF(COUNTIF('List most widespread'!$A$1:$A$38, DB_crossborder[[#This Row],[Occupation title (text)]])&gt;0, "YES", "NO")</f>
        <v>NO</v>
      </c>
      <c r="F1671" t="s">
        <v>18</v>
      </c>
      <c r="G1671" t="s">
        <v>266</v>
      </c>
      <c r="H1671"/>
      <c r="I1671" s="6" t="s">
        <v>1474</v>
      </c>
      <c r="J1671" s="11">
        <v>9129</v>
      </c>
      <c r="K1671" t="s">
        <v>1493</v>
      </c>
      <c r="L1671" t="s">
        <v>1493</v>
      </c>
      <c r="M1671" t="s">
        <v>1493</v>
      </c>
      <c r="N1671" t="s">
        <v>1493</v>
      </c>
      <c r="O1671" t="s">
        <v>1493</v>
      </c>
      <c r="P1671" t="s">
        <v>1493</v>
      </c>
      <c r="Q1671" t="s">
        <v>1493</v>
      </c>
      <c r="R1671" t="s">
        <v>1493</v>
      </c>
    </row>
    <row r="1672" spans="1:18" ht="17.25" customHeight="1">
      <c r="A1672" t="s">
        <v>1387</v>
      </c>
      <c r="B1672" t="s">
        <v>702</v>
      </c>
      <c r="C1672" s="1" t="s">
        <v>1565</v>
      </c>
      <c r="D1672" t="s">
        <v>17</v>
      </c>
      <c r="E1672" t="str">
        <f>+IF(COUNTIF('List most widespread'!$A$1:$A$38, DB_crossborder[[#This Row],[Occupation title (text)]])&gt;0, "YES", "NO")</f>
        <v>NO</v>
      </c>
      <c r="F1672" t="s">
        <v>18</v>
      </c>
      <c r="G1672" t="s">
        <v>266</v>
      </c>
      <c r="H1672"/>
      <c r="I1672" s="6" t="s">
        <v>139</v>
      </c>
      <c r="J1672" s="11">
        <v>9312</v>
      </c>
      <c r="K1672" t="s">
        <v>1493</v>
      </c>
      <c r="L1672" t="s">
        <v>1493</v>
      </c>
      <c r="M1672" t="s">
        <v>1493</v>
      </c>
      <c r="N1672" t="s">
        <v>1493</v>
      </c>
      <c r="O1672" t="s">
        <v>1493</v>
      </c>
      <c r="P1672" t="s">
        <v>1493</v>
      </c>
      <c r="Q1672" t="s">
        <v>1493</v>
      </c>
      <c r="R1672" t="s">
        <v>1493</v>
      </c>
    </row>
    <row r="1673" spans="1:18" ht="17.25" customHeight="1">
      <c r="A1673" t="s">
        <v>1387</v>
      </c>
      <c r="B1673" t="s">
        <v>1322</v>
      </c>
      <c r="C1673" s="1" t="s">
        <v>1565</v>
      </c>
      <c r="D1673" t="s">
        <v>17</v>
      </c>
      <c r="E1673" t="str">
        <f>+IF(COUNTIF('List most widespread'!$A$1:$A$38, DB_crossborder[[#This Row],[Occupation title (text)]])&gt;0, "YES", "NO")</f>
        <v>YES</v>
      </c>
      <c r="F1673" t="s">
        <v>18</v>
      </c>
      <c r="G1673" t="s">
        <v>266</v>
      </c>
      <c r="H1673"/>
      <c r="I1673" s="6">
        <v>9313</v>
      </c>
      <c r="J1673" s="11">
        <v>9313</v>
      </c>
      <c r="K1673" t="s">
        <v>1493</v>
      </c>
      <c r="L1673" t="s">
        <v>1493</v>
      </c>
      <c r="M1673" t="s">
        <v>1493</v>
      </c>
      <c r="N1673" t="s">
        <v>1493</v>
      </c>
      <c r="O1673" t="s">
        <v>1493</v>
      </c>
      <c r="P1673" t="s">
        <v>1493</v>
      </c>
      <c r="Q1673" t="s">
        <v>1493</v>
      </c>
      <c r="R1673" t="s">
        <v>1493</v>
      </c>
    </row>
    <row r="1674" spans="1:18" ht="17.25" customHeight="1">
      <c r="A1674" t="s">
        <v>1387</v>
      </c>
      <c r="B1674" t="s">
        <v>977</v>
      </c>
      <c r="C1674" s="1" t="s">
        <v>1565</v>
      </c>
      <c r="D1674" t="s">
        <v>17</v>
      </c>
      <c r="E1674" t="str">
        <f>+IF(COUNTIF('List most widespread'!$A$1:$A$38, DB_crossborder[[#This Row],[Occupation title (text)]])&gt;0, "YES", "NO")</f>
        <v>NO</v>
      </c>
      <c r="F1674" t="s">
        <v>18</v>
      </c>
      <c r="G1674" t="s">
        <v>266</v>
      </c>
      <c r="H1674"/>
      <c r="I1674" s="6" t="s">
        <v>129</v>
      </c>
      <c r="J1674" s="11">
        <v>9321</v>
      </c>
      <c r="K1674" t="s">
        <v>1493</v>
      </c>
      <c r="L1674" t="s">
        <v>1493</v>
      </c>
      <c r="M1674" t="s">
        <v>1493</v>
      </c>
      <c r="N1674" t="s">
        <v>1493</v>
      </c>
      <c r="O1674" t="s">
        <v>1493</v>
      </c>
      <c r="P1674" t="s">
        <v>1493</v>
      </c>
      <c r="Q1674" t="s">
        <v>1493</v>
      </c>
      <c r="R1674" t="s">
        <v>1493</v>
      </c>
    </row>
    <row r="1675" spans="1:18" ht="17.25" customHeight="1">
      <c r="A1675" t="s">
        <v>1387</v>
      </c>
      <c r="B1675" t="s">
        <v>36</v>
      </c>
      <c r="C1675" s="1" t="s">
        <v>1565</v>
      </c>
      <c r="D1675" t="s">
        <v>17</v>
      </c>
      <c r="E1675" t="str">
        <f>+IF(COUNTIF('List most widespread'!$A$1:$A$38, DB_crossborder[[#This Row],[Occupation title (text)]])&gt;0, "YES", "NO")</f>
        <v>NO</v>
      </c>
      <c r="F1675" t="s">
        <v>18</v>
      </c>
      <c r="G1675" t="s">
        <v>266</v>
      </c>
      <c r="H1675"/>
      <c r="I1675" s="6">
        <v>9329</v>
      </c>
      <c r="J1675" s="11">
        <v>9329</v>
      </c>
      <c r="K1675" t="s">
        <v>1493</v>
      </c>
      <c r="L1675" t="s">
        <v>1493</v>
      </c>
      <c r="M1675" t="s">
        <v>1493</v>
      </c>
      <c r="N1675" t="s">
        <v>1493</v>
      </c>
      <c r="O1675" t="s">
        <v>1493</v>
      </c>
      <c r="P1675" t="s">
        <v>1493</v>
      </c>
      <c r="Q1675" t="s">
        <v>1493</v>
      </c>
      <c r="R1675" t="s">
        <v>1493</v>
      </c>
    </row>
    <row r="1676" spans="1:18" ht="17.25" customHeight="1">
      <c r="A1676" t="s">
        <v>1387</v>
      </c>
      <c r="B1676" t="s">
        <v>1467</v>
      </c>
      <c r="C1676" s="1" t="s">
        <v>1565</v>
      </c>
      <c r="D1676" t="s">
        <v>17</v>
      </c>
      <c r="E1676" t="str">
        <f>+IF(COUNTIF('List most widespread'!$A$1:$A$38, DB_crossborder[[#This Row],[Occupation title (text)]])&gt;0, "YES", "NO")</f>
        <v>NO</v>
      </c>
      <c r="F1676" t="s">
        <v>18</v>
      </c>
      <c r="G1676" t="s">
        <v>266</v>
      </c>
      <c r="H1676"/>
      <c r="I1676" s="6" t="s">
        <v>1468</v>
      </c>
      <c r="J1676" s="11">
        <v>9331</v>
      </c>
      <c r="K1676" t="s">
        <v>1493</v>
      </c>
      <c r="L1676" t="s">
        <v>1493</v>
      </c>
      <c r="M1676" t="s">
        <v>1493</v>
      </c>
      <c r="N1676" t="s">
        <v>1493</v>
      </c>
      <c r="O1676" t="s">
        <v>1493</v>
      </c>
      <c r="P1676" t="s">
        <v>1493</v>
      </c>
      <c r="Q1676" t="s">
        <v>1493</v>
      </c>
      <c r="R1676" t="s">
        <v>1493</v>
      </c>
    </row>
    <row r="1677" spans="1:18" ht="17.25" customHeight="1">
      <c r="A1677" t="s">
        <v>1387</v>
      </c>
      <c r="B1677" t="s">
        <v>993</v>
      </c>
      <c r="C1677" s="1" t="s">
        <v>1565</v>
      </c>
      <c r="D1677" t="s">
        <v>17</v>
      </c>
      <c r="E1677" t="str">
        <f>+IF(COUNTIF('List most widespread'!$A$1:$A$38, DB_crossborder[[#This Row],[Occupation title (text)]])&gt;0, "YES", "NO")</f>
        <v>NO</v>
      </c>
      <c r="F1677" t="s">
        <v>18</v>
      </c>
      <c r="G1677" t="s">
        <v>266</v>
      </c>
      <c r="H1677"/>
      <c r="I1677" s="6" t="s">
        <v>1469</v>
      </c>
      <c r="J1677" s="11">
        <v>9332</v>
      </c>
      <c r="K1677" t="s">
        <v>1493</v>
      </c>
      <c r="L1677" t="s">
        <v>1493</v>
      </c>
      <c r="M1677" t="s">
        <v>1493</v>
      </c>
      <c r="N1677" t="s">
        <v>1493</v>
      </c>
      <c r="O1677" t="s">
        <v>1493</v>
      </c>
      <c r="P1677" t="s">
        <v>1493</v>
      </c>
      <c r="Q1677" t="s">
        <v>1493</v>
      </c>
      <c r="R1677" t="s">
        <v>1493</v>
      </c>
    </row>
    <row r="1678" spans="1:18" ht="17.25" customHeight="1">
      <c r="A1678" t="s">
        <v>1387</v>
      </c>
      <c r="B1678" t="s">
        <v>707</v>
      </c>
      <c r="C1678" s="1" t="s">
        <v>1565</v>
      </c>
      <c r="D1678" t="s">
        <v>17</v>
      </c>
      <c r="E1678" t="str">
        <f>+IF(COUNTIF('List most widespread'!$A$1:$A$38, DB_crossborder[[#This Row],[Occupation title (text)]])&gt;0, "YES", "NO")</f>
        <v>NO</v>
      </c>
      <c r="F1678" t="s">
        <v>18</v>
      </c>
      <c r="G1678" t="s">
        <v>266</v>
      </c>
      <c r="H1678"/>
      <c r="I1678" s="6" t="s">
        <v>127</v>
      </c>
      <c r="J1678" s="11">
        <v>9333</v>
      </c>
      <c r="K1678" t="s">
        <v>1493</v>
      </c>
      <c r="L1678" t="s">
        <v>1493</v>
      </c>
      <c r="M1678" t="s">
        <v>1493</v>
      </c>
      <c r="N1678" t="s">
        <v>1493</v>
      </c>
      <c r="O1678" t="s">
        <v>1493</v>
      </c>
      <c r="P1678" t="s">
        <v>1493</v>
      </c>
      <c r="Q1678" t="s">
        <v>1493</v>
      </c>
      <c r="R1678" t="s">
        <v>1493</v>
      </c>
    </row>
    <row r="1679" spans="1:18" ht="17.25" customHeight="1">
      <c r="A1679" t="s">
        <v>1387</v>
      </c>
      <c r="B1679" t="s">
        <v>225</v>
      </c>
      <c r="C1679" s="1" t="s">
        <v>1565</v>
      </c>
      <c r="D1679" t="s">
        <v>17</v>
      </c>
      <c r="E1679" t="str">
        <f>+IF(COUNTIF('List most widespread'!$A$1:$A$38, DB_crossborder[[#This Row],[Occupation title (text)]])&gt;0, "YES", "NO")</f>
        <v>NO</v>
      </c>
      <c r="F1679" t="s">
        <v>18</v>
      </c>
      <c r="G1679" t="s">
        <v>266</v>
      </c>
      <c r="H1679"/>
      <c r="I1679" s="6" t="s">
        <v>962</v>
      </c>
      <c r="J1679" s="11">
        <v>9334</v>
      </c>
      <c r="K1679" t="s">
        <v>1493</v>
      </c>
      <c r="L1679" t="s">
        <v>1493</v>
      </c>
      <c r="M1679" t="s">
        <v>1493</v>
      </c>
      <c r="N1679" t="s">
        <v>1493</v>
      </c>
      <c r="O1679" t="s">
        <v>1493</v>
      </c>
      <c r="P1679" t="s">
        <v>1493</v>
      </c>
      <c r="Q1679" t="s">
        <v>1493</v>
      </c>
      <c r="R1679" t="s">
        <v>1493</v>
      </c>
    </row>
    <row r="1680" spans="1:18" ht="17.25" customHeight="1">
      <c r="A1680" t="s">
        <v>1387</v>
      </c>
      <c r="B1680" t="s">
        <v>247</v>
      </c>
      <c r="C1680" s="1" t="s">
        <v>1565</v>
      </c>
      <c r="D1680" t="s">
        <v>17</v>
      </c>
      <c r="E1680" t="str">
        <f>+IF(COUNTIF('List most widespread'!$A$1:$A$38, DB_crossborder[[#This Row],[Occupation title (text)]])&gt;0, "YES", "NO")</f>
        <v>NO</v>
      </c>
      <c r="F1680" t="s">
        <v>18</v>
      </c>
      <c r="G1680" t="s">
        <v>266</v>
      </c>
      <c r="H1680"/>
      <c r="I1680" s="6" t="s">
        <v>1475</v>
      </c>
      <c r="J1680" s="11">
        <v>9611</v>
      </c>
      <c r="K1680" t="s">
        <v>1493</v>
      </c>
      <c r="L1680" t="s">
        <v>1493</v>
      </c>
      <c r="M1680" t="s">
        <v>1493</v>
      </c>
      <c r="N1680" t="s">
        <v>1493</v>
      </c>
      <c r="O1680" t="s">
        <v>1493</v>
      </c>
      <c r="P1680" t="s">
        <v>1493</v>
      </c>
      <c r="Q1680" t="s">
        <v>1493</v>
      </c>
      <c r="R1680" t="s">
        <v>1493</v>
      </c>
    </row>
    <row r="1681" spans="1:18" ht="17.25" customHeight="1">
      <c r="A1681" t="s">
        <v>1387</v>
      </c>
      <c r="B1681" t="s">
        <v>750</v>
      </c>
      <c r="C1681" s="1" t="s">
        <v>1565</v>
      </c>
      <c r="D1681" t="s">
        <v>17</v>
      </c>
      <c r="E1681" t="str">
        <f>+IF(COUNTIF('List most widespread'!$A$1:$A$38, DB_crossborder[[#This Row],[Occupation title (text)]])&gt;0, "YES", "NO")</f>
        <v>NO</v>
      </c>
      <c r="F1681" t="s">
        <v>18</v>
      </c>
      <c r="G1681" t="s">
        <v>266</v>
      </c>
      <c r="H1681"/>
      <c r="I1681" s="6" t="s">
        <v>1187</v>
      </c>
      <c r="J1681" s="11">
        <v>9612</v>
      </c>
      <c r="K1681" t="s">
        <v>1493</v>
      </c>
      <c r="L1681" t="s">
        <v>1493</v>
      </c>
      <c r="M1681" t="s">
        <v>1493</v>
      </c>
      <c r="N1681" t="s">
        <v>1493</v>
      </c>
      <c r="O1681" t="s">
        <v>1493</v>
      </c>
      <c r="P1681" t="s">
        <v>1493</v>
      </c>
      <c r="Q1681" t="s">
        <v>1493</v>
      </c>
      <c r="R1681" t="s">
        <v>1493</v>
      </c>
    </row>
    <row r="1682" spans="1:18" ht="17.25" customHeight="1">
      <c r="A1682" t="s">
        <v>1387</v>
      </c>
      <c r="B1682" t="s">
        <v>717</v>
      </c>
      <c r="C1682" s="1" t="s">
        <v>1565</v>
      </c>
      <c r="D1682" t="s">
        <v>17</v>
      </c>
      <c r="E1682" t="str">
        <f>+IF(COUNTIF('List most widespread'!$A$1:$A$38, DB_crossborder[[#This Row],[Occupation title (text)]])&gt;0, "YES", "NO")</f>
        <v>NO</v>
      </c>
      <c r="F1682" t="s">
        <v>18</v>
      </c>
      <c r="G1682" t="s">
        <v>266</v>
      </c>
      <c r="H1682"/>
      <c r="I1682" s="6" t="s">
        <v>1130</v>
      </c>
      <c r="J1682" s="11">
        <v>9613</v>
      </c>
      <c r="K1682" t="s">
        <v>1493</v>
      </c>
      <c r="L1682" t="s">
        <v>1493</v>
      </c>
      <c r="M1682" t="s">
        <v>1493</v>
      </c>
      <c r="N1682" t="s">
        <v>1493</v>
      </c>
      <c r="O1682" t="s">
        <v>1493</v>
      </c>
      <c r="P1682" t="s">
        <v>1493</v>
      </c>
      <c r="Q1682" t="s">
        <v>1493</v>
      </c>
      <c r="R1682" t="s">
        <v>1493</v>
      </c>
    </row>
    <row r="1683" spans="1:18" ht="17.25" customHeight="1">
      <c r="A1683" t="s">
        <v>1387</v>
      </c>
      <c r="B1683" t="s">
        <v>981</v>
      </c>
      <c r="C1683" s="1" t="s">
        <v>1565</v>
      </c>
      <c r="D1683" t="s">
        <v>17</v>
      </c>
      <c r="E1683" t="str">
        <f>+IF(COUNTIF('List most widespread'!$A$1:$A$38, DB_crossborder[[#This Row],[Occupation title (text)]])&gt;0, "YES", "NO")</f>
        <v>NO</v>
      </c>
      <c r="F1683" t="s">
        <v>18</v>
      </c>
      <c r="G1683" t="s">
        <v>266</v>
      </c>
      <c r="H1683"/>
      <c r="I1683" s="6" t="s">
        <v>1185</v>
      </c>
      <c r="J1683" s="11">
        <v>9621</v>
      </c>
      <c r="K1683" t="s">
        <v>1493</v>
      </c>
      <c r="L1683" t="s">
        <v>1493</v>
      </c>
      <c r="M1683" t="s">
        <v>1493</v>
      </c>
      <c r="N1683" t="s">
        <v>1493</v>
      </c>
      <c r="O1683" t="s">
        <v>1493</v>
      </c>
      <c r="P1683" t="s">
        <v>1493</v>
      </c>
      <c r="Q1683" t="s">
        <v>1493</v>
      </c>
      <c r="R1683" t="s">
        <v>1493</v>
      </c>
    </row>
    <row r="1684" spans="1:18" ht="17.25" customHeight="1">
      <c r="A1684" t="s">
        <v>1387</v>
      </c>
      <c r="B1684" t="s">
        <v>1476</v>
      </c>
      <c r="C1684" s="1" t="s">
        <v>1565</v>
      </c>
      <c r="D1684" t="s">
        <v>17</v>
      </c>
      <c r="E1684" t="str">
        <f>+IF(COUNTIF('List most widespread'!$A$1:$A$38, DB_crossborder[[#This Row],[Occupation title (text)]])&gt;0, "YES", "NO")</f>
        <v>NO</v>
      </c>
      <c r="F1684" t="s">
        <v>18</v>
      </c>
      <c r="G1684" t="s">
        <v>266</v>
      </c>
      <c r="H1684"/>
      <c r="I1684" s="6" t="s">
        <v>1477</v>
      </c>
      <c r="J1684" s="11">
        <v>9622</v>
      </c>
      <c r="K1684" t="s">
        <v>1493</v>
      </c>
      <c r="L1684" t="s">
        <v>1493</v>
      </c>
      <c r="M1684" t="s">
        <v>1493</v>
      </c>
      <c r="N1684" t="s">
        <v>1493</v>
      </c>
      <c r="O1684" t="s">
        <v>1493</v>
      </c>
      <c r="P1684" t="s">
        <v>1493</v>
      </c>
      <c r="Q1684" t="s">
        <v>1493</v>
      </c>
      <c r="R1684" t="s">
        <v>1493</v>
      </c>
    </row>
    <row r="1685" spans="1:18" ht="17.25" customHeight="1">
      <c r="A1685" t="s">
        <v>1387</v>
      </c>
      <c r="B1685" t="s">
        <v>1478</v>
      </c>
      <c r="C1685" s="1" t="s">
        <v>1565</v>
      </c>
      <c r="D1685" t="s">
        <v>17</v>
      </c>
      <c r="E1685" t="str">
        <f>+IF(COUNTIF('List most widespread'!$A$1:$A$38, DB_crossborder[[#This Row],[Occupation title (text)]])&gt;0, "YES", "NO")</f>
        <v>NO</v>
      </c>
      <c r="F1685" t="s">
        <v>18</v>
      </c>
      <c r="G1685" t="s">
        <v>266</v>
      </c>
      <c r="H1685"/>
      <c r="I1685" s="6" t="s">
        <v>1479</v>
      </c>
      <c r="J1685" s="11">
        <v>9623</v>
      </c>
      <c r="K1685" t="s">
        <v>1493</v>
      </c>
      <c r="L1685" t="s">
        <v>1493</v>
      </c>
      <c r="M1685" t="s">
        <v>1493</v>
      </c>
      <c r="N1685" t="s">
        <v>1493</v>
      </c>
      <c r="O1685" t="s">
        <v>1493</v>
      </c>
      <c r="P1685" t="s">
        <v>1493</v>
      </c>
      <c r="Q1685" t="s">
        <v>1493</v>
      </c>
      <c r="R1685" t="s">
        <v>1493</v>
      </c>
    </row>
    <row r="1686" spans="1:18" ht="17.25" customHeight="1">
      <c r="A1686" t="s">
        <v>1387</v>
      </c>
      <c r="B1686" t="s">
        <v>1480</v>
      </c>
      <c r="C1686" s="1" t="s">
        <v>1565</v>
      </c>
      <c r="D1686" t="s">
        <v>17</v>
      </c>
      <c r="E1686" t="str">
        <f>+IF(COUNTIF('List most widespread'!$A$1:$A$38, DB_crossborder[[#This Row],[Occupation title (text)]])&gt;0, "YES", "NO")</f>
        <v>NO</v>
      </c>
      <c r="F1686" t="s">
        <v>18</v>
      </c>
      <c r="G1686" t="s">
        <v>266</v>
      </c>
      <c r="H1686"/>
      <c r="I1686" s="6" t="s">
        <v>1481</v>
      </c>
      <c r="J1686" s="11">
        <v>9624</v>
      </c>
      <c r="K1686" t="s">
        <v>1493</v>
      </c>
      <c r="L1686" t="s">
        <v>1493</v>
      </c>
      <c r="M1686" t="s">
        <v>1493</v>
      </c>
      <c r="N1686" t="s">
        <v>1493</v>
      </c>
      <c r="O1686" t="s">
        <v>1493</v>
      </c>
      <c r="P1686" t="s">
        <v>1493</v>
      </c>
      <c r="Q1686" t="s">
        <v>1493</v>
      </c>
      <c r="R1686" t="s">
        <v>1493</v>
      </c>
    </row>
    <row r="1687" spans="1:18" ht="17.25" customHeight="1">
      <c r="A1687" t="s">
        <v>1387</v>
      </c>
      <c r="B1687" t="s">
        <v>283</v>
      </c>
      <c r="C1687" s="1" t="s">
        <v>1565</v>
      </c>
      <c r="D1687" t="s">
        <v>17</v>
      </c>
      <c r="E1687" t="str">
        <f>+IF(COUNTIF('List most widespread'!$A$1:$A$38, DB_crossborder[[#This Row],[Occupation title (text)]])&gt;0, "YES", "NO")</f>
        <v>NO</v>
      </c>
      <c r="F1687" t="s">
        <v>18</v>
      </c>
      <c r="G1687" t="s">
        <v>266</v>
      </c>
      <c r="H1687"/>
      <c r="I1687" s="6" t="s">
        <v>131</v>
      </c>
      <c r="J1687" s="11">
        <v>9629</v>
      </c>
      <c r="K1687" t="s">
        <v>1493</v>
      </c>
      <c r="L1687" t="s">
        <v>1493</v>
      </c>
      <c r="M1687" t="s">
        <v>1493</v>
      </c>
      <c r="N1687" t="s">
        <v>1493</v>
      </c>
      <c r="O1687" t="s">
        <v>1493</v>
      </c>
      <c r="P1687" t="s">
        <v>1493</v>
      </c>
      <c r="Q1687" t="s">
        <v>1493</v>
      </c>
      <c r="R1687" t="s">
        <v>1493</v>
      </c>
    </row>
    <row r="1688" spans="1:18" ht="17.25" customHeight="1">
      <c r="A1688" t="s">
        <v>1005</v>
      </c>
      <c r="B1688" t="s">
        <v>344</v>
      </c>
      <c r="C1688" t="s">
        <v>1558</v>
      </c>
      <c r="D1688" t="s">
        <v>37</v>
      </c>
      <c r="E1688" t="str">
        <f>+IF(COUNTIF('List most widespread'!$F$1:$F$37, DB_crossborder[[#This Row],[Occupation title (text)]])&gt;0, "YES", "NO")</f>
        <v>YES</v>
      </c>
      <c r="G1688" t="s">
        <v>266</v>
      </c>
      <c r="H1688" s="6">
        <v>2163</v>
      </c>
      <c r="I1688" s="6" t="s">
        <v>1006</v>
      </c>
      <c r="J1688" s="11">
        <v>2163</v>
      </c>
      <c r="K1688" t="s">
        <v>267</v>
      </c>
      <c r="L1688" t="s">
        <v>55</v>
      </c>
      <c r="M1688" t="s">
        <v>1021</v>
      </c>
      <c r="N1688" t="s">
        <v>1008</v>
      </c>
      <c r="O1688" t="s">
        <v>935</v>
      </c>
      <c r="P1688" t="s">
        <v>25</v>
      </c>
      <c r="Q1688" t="s">
        <v>25</v>
      </c>
      <c r="R1688" t="s">
        <v>25</v>
      </c>
    </row>
    <row r="1689" spans="1:18" ht="17.25" customHeight="1">
      <c r="A1689" t="s">
        <v>1005</v>
      </c>
      <c r="B1689" t="s">
        <v>233</v>
      </c>
      <c r="C1689" t="s">
        <v>1558</v>
      </c>
      <c r="D1689" t="s">
        <v>37</v>
      </c>
      <c r="E1689" t="str">
        <f>+IF(COUNTIF('List most widespread'!$F$1:$F$37, DB_crossborder[[#This Row],[Occupation title (text)]])&gt;0, "YES", "NO")</f>
        <v>YES</v>
      </c>
      <c r="G1689" t="s">
        <v>266</v>
      </c>
      <c r="H1689" s="6">
        <v>2166</v>
      </c>
      <c r="I1689" s="6" t="s">
        <v>1006</v>
      </c>
      <c r="J1689" s="11">
        <v>2166</v>
      </c>
      <c r="K1689" t="s">
        <v>267</v>
      </c>
      <c r="L1689" t="s">
        <v>55</v>
      </c>
      <c r="M1689" t="s">
        <v>1021</v>
      </c>
      <c r="N1689" t="s">
        <v>1008</v>
      </c>
      <c r="O1689" t="s">
        <v>935</v>
      </c>
      <c r="P1689" t="s">
        <v>25</v>
      </c>
      <c r="Q1689" t="s">
        <v>25</v>
      </c>
      <c r="R1689" t="s">
        <v>25</v>
      </c>
    </row>
    <row r="1690" spans="1:18" ht="17.25" customHeight="1">
      <c r="A1690" t="s">
        <v>1005</v>
      </c>
      <c r="B1690" t="s">
        <v>411</v>
      </c>
      <c r="C1690" t="s">
        <v>1558</v>
      </c>
      <c r="D1690" t="s">
        <v>37</v>
      </c>
      <c r="E1690" t="str">
        <f>+IF(COUNTIF('List most widespread'!$F$1:$F$37, DB_crossborder[[#This Row],[Occupation title (text)]])&gt;0, "YES", "NO")</f>
        <v>YES</v>
      </c>
      <c r="G1690" t="s">
        <v>266</v>
      </c>
      <c r="H1690" s="6" t="s">
        <v>1015</v>
      </c>
      <c r="I1690" s="6" t="s">
        <v>1006</v>
      </c>
      <c r="J1690" s="11">
        <v>2632</v>
      </c>
      <c r="K1690" t="s">
        <v>267</v>
      </c>
      <c r="L1690" t="s">
        <v>21</v>
      </c>
      <c r="M1690" t="s">
        <v>1013</v>
      </c>
      <c r="N1690" t="s">
        <v>1008</v>
      </c>
      <c r="O1690" t="s">
        <v>935</v>
      </c>
      <c r="P1690" t="s">
        <v>25</v>
      </c>
      <c r="Q1690" t="s">
        <v>25</v>
      </c>
      <c r="R1690" t="s">
        <v>25</v>
      </c>
    </row>
    <row r="1691" spans="1:18" ht="17.25" customHeight="1">
      <c r="A1691" t="s">
        <v>1005</v>
      </c>
      <c r="B1691" t="s">
        <v>413</v>
      </c>
      <c r="C1691" t="s">
        <v>1558</v>
      </c>
      <c r="D1691" t="s">
        <v>37</v>
      </c>
      <c r="E1691" t="str">
        <f>+IF(COUNTIF('List most widespread'!$F$1:$F$37, DB_crossborder[[#This Row],[Occupation title (text)]])&gt;0, "YES", "NO")</f>
        <v>YES</v>
      </c>
      <c r="G1691" t="s">
        <v>266</v>
      </c>
      <c r="H1691" s="6">
        <v>2633</v>
      </c>
      <c r="I1691" s="6" t="s">
        <v>1006</v>
      </c>
      <c r="J1691" s="11">
        <v>2633</v>
      </c>
      <c r="K1691" t="s">
        <v>267</v>
      </c>
      <c r="L1691" t="s">
        <v>55</v>
      </c>
      <c r="M1691" t="s">
        <v>1021</v>
      </c>
      <c r="N1691" t="s">
        <v>1008</v>
      </c>
      <c r="O1691" t="s">
        <v>935</v>
      </c>
      <c r="P1691" t="s">
        <v>25</v>
      </c>
      <c r="Q1691" t="s">
        <v>25</v>
      </c>
      <c r="R1691" t="s">
        <v>25</v>
      </c>
    </row>
    <row r="1692" spans="1:18" ht="17.25" customHeight="1">
      <c r="A1692" t="s">
        <v>1005</v>
      </c>
      <c r="B1692" t="s">
        <v>421</v>
      </c>
      <c r="C1692" t="s">
        <v>1558</v>
      </c>
      <c r="D1692" t="s">
        <v>37</v>
      </c>
      <c r="E1692" t="str">
        <f>+IF(COUNTIF('List most widespread'!$F$1:$F$37, DB_crossborder[[#This Row],[Occupation title (text)]])&gt;0, "YES", "NO")</f>
        <v>NO</v>
      </c>
      <c r="G1692" t="s">
        <v>266</v>
      </c>
      <c r="H1692" s="6">
        <v>2641</v>
      </c>
      <c r="I1692" s="6" t="s">
        <v>1006</v>
      </c>
      <c r="J1692" s="11">
        <v>2641</v>
      </c>
      <c r="K1692" t="s">
        <v>267</v>
      </c>
      <c r="L1692" t="s">
        <v>154</v>
      </c>
      <c r="M1692" t="s">
        <v>1016</v>
      </c>
      <c r="N1692" t="s">
        <v>1008</v>
      </c>
      <c r="O1692" t="s">
        <v>935</v>
      </c>
      <c r="P1692" t="s">
        <v>25</v>
      </c>
      <c r="Q1692" t="s">
        <v>25</v>
      </c>
      <c r="R1692" t="s">
        <v>25</v>
      </c>
    </row>
    <row r="1693" spans="1:18" ht="17.25" customHeight="1">
      <c r="A1693" t="s">
        <v>1005</v>
      </c>
      <c r="B1693" t="s">
        <v>231</v>
      </c>
      <c r="C1693" t="s">
        <v>1558</v>
      </c>
      <c r="D1693" t="s">
        <v>37</v>
      </c>
      <c r="E1693" t="str">
        <f>+IF(COUNTIF('List most widespread'!$F$1:$F$37, DB_crossborder[[#This Row],[Occupation title (text)]])&gt;0, "YES", "NO")</f>
        <v>YES</v>
      </c>
      <c r="G1693" t="s">
        <v>266</v>
      </c>
      <c r="H1693" s="6">
        <v>2643</v>
      </c>
      <c r="I1693" s="6" t="s">
        <v>1006</v>
      </c>
      <c r="J1693" s="11">
        <v>2643</v>
      </c>
      <c r="K1693" t="s">
        <v>267</v>
      </c>
      <c r="L1693" t="s">
        <v>55</v>
      </c>
      <c r="M1693" t="s">
        <v>1021</v>
      </c>
      <c r="N1693" t="s">
        <v>1008</v>
      </c>
      <c r="O1693" t="s">
        <v>935</v>
      </c>
      <c r="P1693" t="s">
        <v>25</v>
      </c>
      <c r="Q1693" t="s">
        <v>25</v>
      </c>
      <c r="R1693" t="s">
        <v>25</v>
      </c>
    </row>
    <row r="1694" spans="1:18" ht="17.25" customHeight="1">
      <c r="A1694" t="s">
        <v>1005</v>
      </c>
      <c r="B1694" t="s">
        <v>426</v>
      </c>
      <c r="C1694" t="s">
        <v>1558</v>
      </c>
      <c r="D1694" t="s">
        <v>37</v>
      </c>
      <c r="E1694" t="str">
        <f>+IF(COUNTIF('List most widespread'!$F$1:$F$37, DB_crossborder[[#This Row],[Occupation title (text)]])&gt;0, "YES", "NO")</f>
        <v>YES</v>
      </c>
      <c r="G1694" t="s">
        <v>266</v>
      </c>
      <c r="H1694" s="6">
        <v>2651</v>
      </c>
      <c r="I1694" s="6" t="s">
        <v>1006</v>
      </c>
      <c r="J1694" s="11">
        <v>2651</v>
      </c>
      <c r="K1694" t="s">
        <v>267</v>
      </c>
      <c r="L1694" t="s">
        <v>154</v>
      </c>
      <c r="M1694" t="s">
        <v>1017</v>
      </c>
      <c r="N1694" t="s">
        <v>1008</v>
      </c>
      <c r="O1694" t="s">
        <v>935</v>
      </c>
      <c r="P1694" t="s">
        <v>25</v>
      </c>
      <c r="Q1694" t="s">
        <v>43</v>
      </c>
      <c r="R1694" t="s">
        <v>25</v>
      </c>
    </row>
    <row r="1695" spans="1:18" ht="17.25" customHeight="1">
      <c r="A1695" t="s">
        <v>1005</v>
      </c>
      <c r="B1695" t="s">
        <v>430</v>
      </c>
      <c r="C1695" t="s">
        <v>1558</v>
      </c>
      <c r="D1695" t="s">
        <v>37</v>
      </c>
      <c r="E1695" t="str">
        <f>+IF(COUNTIF('List most widespread'!$F$1:$F$37, DB_crossborder[[#This Row],[Occupation title (text)]])&gt;0, "YES", "NO")</f>
        <v>NO</v>
      </c>
      <c r="G1695" t="s">
        <v>266</v>
      </c>
      <c r="H1695" s="6">
        <v>2653</v>
      </c>
      <c r="I1695" s="6" t="s">
        <v>1006</v>
      </c>
      <c r="J1695" s="11">
        <v>2653</v>
      </c>
      <c r="K1695" t="s">
        <v>267</v>
      </c>
      <c r="L1695" t="s">
        <v>154</v>
      </c>
      <c r="M1695" t="s">
        <v>1014</v>
      </c>
      <c r="N1695" t="s">
        <v>1008</v>
      </c>
      <c r="O1695" t="s">
        <v>935</v>
      </c>
      <c r="P1695" t="s">
        <v>25</v>
      </c>
      <c r="Q1695" t="s">
        <v>43</v>
      </c>
      <c r="R1695" t="s">
        <v>25</v>
      </c>
    </row>
    <row r="1696" spans="1:18" ht="17.25" customHeight="1">
      <c r="A1696" t="s">
        <v>1005</v>
      </c>
      <c r="B1696" t="s">
        <v>1332</v>
      </c>
      <c r="C1696" t="s">
        <v>1559</v>
      </c>
      <c r="D1696" t="s">
        <v>37</v>
      </c>
      <c r="E1696" t="str">
        <f>+IF(COUNTIF('List most widespread'!$F$1:$F$37, DB_crossborder[[#This Row],[Occupation title (text)]])&gt;0, "YES", "NO")</f>
        <v>NO</v>
      </c>
      <c r="G1696" t="s">
        <v>266</v>
      </c>
      <c r="H1696" s="6">
        <v>3259</v>
      </c>
      <c r="I1696" s="6" t="s">
        <v>1006</v>
      </c>
      <c r="J1696" s="11">
        <v>3259</v>
      </c>
      <c r="K1696" t="s">
        <v>267</v>
      </c>
      <c r="L1696" t="s">
        <v>21</v>
      </c>
      <c r="M1696" t="s">
        <v>1013</v>
      </c>
      <c r="N1696" t="s">
        <v>1008</v>
      </c>
      <c r="O1696" t="s">
        <v>935</v>
      </c>
      <c r="P1696" t="s">
        <v>25</v>
      </c>
      <c r="Q1696" t="s">
        <v>25</v>
      </c>
      <c r="R1696" t="s">
        <v>25</v>
      </c>
    </row>
    <row r="1697" spans="1:18" ht="17.25" customHeight="1">
      <c r="A1697" t="s">
        <v>1005</v>
      </c>
      <c r="B1697" t="s">
        <v>1050</v>
      </c>
      <c r="C1697" t="s">
        <v>1559</v>
      </c>
      <c r="D1697" t="s">
        <v>37</v>
      </c>
      <c r="E1697" t="str">
        <f>+IF(COUNTIF('List most widespread'!$F$1:$F$37, DB_crossborder[[#This Row],[Occupation title (text)]])&gt;0, "YES", "NO")</f>
        <v>NO</v>
      </c>
      <c r="G1697" t="s">
        <v>266</v>
      </c>
      <c r="H1697" s="6">
        <v>3339</v>
      </c>
      <c r="I1697" s="6" t="s">
        <v>1006</v>
      </c>
      <c r="J1697" s="11">
        <v>3339</v>
      </c>
      <c r="K1697" t="s">
        <v>267</v>
      </c>
      <c r="L1697" t="s">
        <v>55</v>
      </c>
      <c r="M1697" t="s">
        <v>1021</v>
      </c>
      <c r="N1697" t="s">
        <v>1008</v>
      </c>
      <c r="O1697" t="s">
        <v>935</v>
      </c>
      <c r="P1697" t="s">
        <v>25</v>
      </c>
      <c r="Q1697" t="s">
        <v>25</v>
      </c>
      <c r="R1697" t="s">
        <v>25</v>
      </c>
    </row>
    <row r="1698" spans="1:18" ht="17.25" customHeight="1">
      <c r="A1698" t="s">
        <v>1005</v>
      </c>
      <c r="B1698" t="s">
        <v>1245</v>
      </c>
      <c r="C1698" t="s">
        <v>1559</v>
      </c>
      <c r="D1698" t="s">
        <v>37</v>
      </c>
      <c r="E1698" t="str">
        <f>+IF(COUNTIF('List most widespread'!$F$1:$F$37, DB_crossborder[[#This Row],[Occupation title (text)]])&gt;0, "YES", "NO")</f>
        <v>NO</v>
      </c>
      <c r="G1698" t="s">
        <v>266</v>
      </c>
      <c r="H1698" s="6">
        <v>3341</v>
      </c>
      <c r="I1698" s="6" t="s">
        <v>1006</v>
      </c>
      <c r="J1698" s="11">
        <v>3341</v>
      </c>
      <c r="K1698" t="s">
        <v>267</v>
      </c>
      <c r="L1698" t="s">
        <v>55</v>
      </c>
      <c r="M1698" t="s">
        <v>1021</v>
      </c>
      <c r="N1698" t="s">
        <v>1008</v>
      </c>
      <c r="O1698" t="s">
        <v>935</v>
      </c>
      <c r="P1698" t="s">
        <v>25</v>
      </c>
      <c r="Q1698" t="s">
        <v>25</v>
      </c>
      <c r="R1698" t="s">
        <v>25</v>
      </c>
    </row>
    <row r="1699" spans="1:18" ht="17.25" customHeight="1">
      <c r="A1699" t="s">
        <v>1005</v>
      </c>
      <c r="B1699" t="s">
        <v>480</v>
      </c>
      <c r="C1699" t="s">
        <v>1559</v>
      </c>
      <c r="D1699" t="s">
        <v>37</v>
      </c>
      <c r="E1699" t="str">
        <f>+IF(COUNTIF('List most widespread'!$F$1:$F$37, DB_crossborder[[#This Row],[Occupation title (text)]])&gt;0, "YES", "NO")</f>
        <v>YES</v>
      </c>
      <c r="G1699" t="s">
        <v>266</v>
      </c>
      <c r="H1699" s="6">
        <v>3343</v>
      </c>
      <c r="I1699" s="6" t="s">
        <v>1006</v>
      </c>
      <c r="J1699" s="11">
        <v>3343</v>
      </c>
      <c r="K1699" t="s">
        <v>267</v>
      </c>
      <c r="L1699" t="s">
        <v>278</v>
      </c>
      <c r="M1699" t="s">
        <v>1022</v>
      </c>
      <c r="N1699" t="s">
        <v>1008</v>
      </c>
      <c r="O1699" t="s">
        <v>935</v>
      </c>
      <c r="P1699" t="s">
        <v>25</v>
      </c>
      <c r="Q1699" t="s">
        <v>26</v>
      </c>
      <c r="R1699" t="s">
        <v>25</v>
      </c>
    </row>
    <row r="1700" spans="1:18" ht="17.25" customHeight="1">
      <c r="A1700" t="s">
        <v>1005</v>
      </c>
      <c r="B1700" t="s">
        <v>483</v>
      </c>
      <c r="C1700" t="s">
        <v>1559</v>
      </c>
      <c r="D1700" t="s">
        <v>37</v>
      </c>
      <c r="E1700" t="str">
        <f>+IF(COUNTIF('List most widespread'!$F$1:$F$37, DB_crossborder[[#This Row],[Occupation title (text)]])&gt;0, "YES", "NO")</f>
        <v>NO</v>
      </c>
      <c r="G1700" t="s">
        <v>266</v>
      </c>
      <c r="H1700" s="6">
        <v>3411</v>
      </c>
      <c r="I1700" s="6" t="s">
        <v>1006</v>
      </c>
      <c r="J1700" s="11">
        <v>3411</v>
      </c>
      <c r="K1700" t="s">
        <v>267</v>
      </c>
      <c r="L1700" t="s">
        <v>21</v>
      </c>
      <c r="M1700" t="s">
        <v>1013</v>
      </c>
      <c r="N1700" t="s">
        <v>1008</v>
      </c>
      <c r="O1700" t="s">
        <v>935</v>
      </c>
      <c r="P1700" t="s">
        <v>25</v>
      </c>
      <c r="Q1700" t="s">
        <v>25</v>
      </c>
      <c r="R1700" t="s">
        <v>25</v>
      </c>
    </row>
    <row r="1701" spans="1:18" ht="17.25" customHeight="1">
      <c r="A1701" t="s">
        <v>1005</v>
      </c>
      <c r="B1701" t="s">
        <v>487</v>
      </c>
      <c r="C1701" t="s">
        <v>1559</v>
      </c>
      <c r="D1701" t="s">
        <v>37</v>
      </c>
      <c r="E1701" t="str">
        <f>+IF(COUNTIF('List most widespread'!$F$1:$F$37, DB_crossborder[[#This Row],[Occupation title (text)]])&gt;0, "YES", "NO")</f>
        <v>NO</v>
      </c>
      <c r="G1701" t="s">
        <v>266</v>
      </c>
      <c r="H1701" s="6">
        <v>3422</v>
      </c>
      <c r="I1701" s="6" t="s">
        <v>1006</v>
      </c>
      <c r="J1701" s="11">
        <v>3422</v>
      </c>
      <c r="K1701" t="s">
        <v>267</v>
      </c>
      <c r="L1701" t="s">
        <v>55</v>
      </c>
      <c r="M1701" t="s">
        <v>1021</v>
      </c>
      <c r="N1701" t="s">
        <v>1008</v>
      </c>
      <c r="O1701" t="s">
        <v>935</v>
      </c>
      <c r="P1701" t="s">
        <v>25</v>
      </c>
      <c r="Q1701" t="s">
        <v>25</v>
      </c>
      <c r="R1701" t="s">
        <v>25</v>
      </c>
    </row>
    <row r="1702" spans="1:18" ht="17.25" customHeight="1">
      <c r="A1702" t="s">
        <v>1005</v>
      </c>
      <c r="B1702" t="s">
        <v>989</v>
      </c>
      <c r="C1702" t="s">
        <v>1559</v>
      </c>
      <c r="D1702" t="s">
        <v>37</v>
      </c>
      <c r="E1702" t="str">
        <f>+IF(COUNTIF('List most widespread'!$F$1:$F$37, DB_crossborder[[#This Row],[Occupation title (text)]])&gt;0, "YES", "NO")</f>
        <v>YES</v>
      </c>
      <c r="G1702" t="s">
        <v>266</v>
      </c>
      <c r="H1702" s="6">
        <v>3431</v>
      </c>
      <c r="I1702" s="6" t="s">
        <v>1006</v>
      </c>
      <c r="J1702" s="11">
        <v>3431</v>
      </c>
      <c r="K1702" t="s">
        <v>267</v>
      </c>
      <c r="L1702" t="s">
        <v>154</v>
      </c>
      <c r="M1702" t="s">
        <v>1018</v>
      </c>
      <c r="N1702" t="s">
        <v>1008</v>
      </c>
      <c r="O1702" t="s">
        <v>935</v>
      </c>
      <c r="P1702" t="s">
        <v>25</v>
      </c>
      <c r="Q1702" t="s">
        <v>26</v>
      </c>
      <c r="R1702" t="s">
        <v>25</v>
      </c>
    </row>
    <row r="1703" spans="1:18" ht="17.25" customHeight="1">
      <c r="A1703" t="s">
        <v>1005</v>
      </c>
      <c r="B1703" t="s">
        <v>235</v>
      </c>
      <c r="C1703" t="s">
        <v>1559</v>
      </c>
      <c r="D1703" t="s">
        <v>37</v>
      </c>
      <c r="E1703" t="str">
        <f>+IF(COUNTIF('List most widespread'!$F$1:$F$37, DB_crossborder[[#This Row],[Occupation title (text)]])&gt;0, "YES", "NO")</f>
        <v>YES</v>
      </c>
      <c r="G1703" t="s">
        <v>266</v>
      </c>
      <c r="H1703" s="6">
        <v>3432</v>
      </c>
      <c r="I1703" s="6" t="s">
        <v>1006</v>
      </c>
      <c r="J1703" s="11">
        <v>3432</v>
      </c>
      <c r="K1703" t="s">
        <v>267</v>
      </c>
      <c r="L1703" t="s">
        <v>21</v>
      </c>
      <c r="M1703" t="s">
        <v>1013</v>
      </c>
      <c r="N1703" t="s">
        <v>1008</v>
      </c>
      <c r="O1703" t="s">
        <v>935</v>
      </c>
      <c r="P1703" t="s">
        <v>25</v>
      </c>
      <c r="Q1703" t="s">
        <v>25</v>
      </c>
      <c r="R1703" t="s">
        <v>25</v>
      </c>
    </row>
    <row r="1704" spans="1:18" ht="17.25" customHeight="1">
      <c r="A1704" t="s">
        <v>1005</v>
      </c>
      <c r="B1704" t="s">
        <v>254</v>
      </c>
      <c r="C1704" t="s">
        <v>1560</v>
      </c>
      <c r="D1704" t="s">
        <v>37</v>
      </c>
      <c r="E1704" t="str">
        <f>+IF(COUNTIF('List most widespread'!$F$1:$F$37, DB_crossborder[[#This Row],[Occupation title (text)]])&gt;0, "YES", "NO")</f>
        <v>YES</v>
      </c>
      <c r="G1704" t="s">
        <v>266</v>
      </c>
      <c r="H1704" s="6">
        <v>4120</v>
      </c>
      <c r="I1704" s="6" t="s">
        <v>1006</v>
      </c>
      <c r="J1704" s="11">
        <v>4120</v>
      </c>
      <c r="K1704" t="s">
        <v>267</v>
      </c>
      <c r="L1704" t="s">
        <v>55</v>
      </c>
      <c r="M1704" t="s">
        <v>1021</v>
      </c>
      <c r="N1704" t="s">
        <v>1008</v>
      </c>
      <c r="O1704" t="s">
        <v>935</v>
      </c>
      <c r="P1704" t="s">
        <v>25</v>
      </c>
      <c r="Q1704" t="s">
        <v>26</v>
      </c>
      <c r="R1704" t="s">
        <v>25</v>
      </c>
    </row>
    <row r="1705" spans="1:18" ht="17.25" customHeight="1">
      <c r="A1705" t="s">
        <v>1005</v>
      </c>
      <c r="B1705" t="s">
        <v>730</v>
      </c>
      <c r="C1705" t="s">
        <v>1560</v>
      </c>
      <c r="D1705" t="s">
        <v>37</v>
      </c>
      <c r="E1705" t="str">
        <f>+IF(COUNTIF('List most widespread'!$F$1:$F$37, DB_crossborder[[#This Row],[Occupation title (text)]])&gt;0, "YES", "NO")</f>
        <v>NO</v>
      </c>
      <c r="G1705" t="s">
        <v>266</v>
      </c>
      <c r="H1705" s="6">
        <v>4132</v>
      </c>
      <c r="I1705" s="6" t="s">
        <v>1006</v>
      </c>
      <c r="J1705" s="11">
        <v>4132</v>
      </c>
      <c r="K1705" t="s">
        <v>267</v>
      </c>
      <c r="L1705" t="s">
        <v>278</v>
      </c>
      <c r="M1705" t="s">
        <v>1022</v>
      </c>
      <c r="N1705" t="s">
        <v>1008</v>
      </c>
      <c r="O1705" t="s">
        <v>935</v>
      </c>
      <c r="P1705" t="s">
        <v>25</v>
      </c>
      <c r="Q1705" t="s">
        <v>25</v>
      </c>
      <c r="R1705" t="s">
        <v>25</v>
      </c>
    </row>
    <row r="1706" spans="1:18" ht="17.25" customHeight="1">
      <c r="A1706" t="s">
        <v>1005</v>
      </c>
      <c r="B1706" t="s">
        <v>549</v>
      </c>
      <c r="C1706" s="1" t="s">
        <v>1563</v>
      </c>
      <c r="D1706" t="s">
        <v>37</v>
      </c>
      <c r="E1706" t="str">
        <f>+IF(COUNTIF('List most widespread'!$F$1:$F$37, DB_crossborder[[#This Row],[Occupation title (text)]])&gt;0, "YES", "NO")</f>
        <v>NO</v>
      </c>
      <c r="G1706" t="s">
        <v>266</v>
      </c>
      <c r="H1706" s="6">
        <v>5141</v>
      </c>
      <c r="I1706" s="6" t="s">
        <v>1006</v>
      </c>
      <c r="J1706" s="11">
        <v>5141</v>
      </c>
      <c r="K1706" t="s">
        <v>267</v>
      </c>
      <c r="L1706" t="s">
        <v>154</v>
      </c>
      <c r="M1706" t="s">
        <v>1019</v>
      </c>
      <c r="N1706" t="s">
        <v>1008</v>
      </c>
      <c r="O1706" t="s">
        <v>935</v>
      </c>
      <c r="P1706" t="s">
        <v>25</v>
      </c>
      <c r="Q1706" t="s">
        <v>25</v>
      </c>
      <c r="R1706" t="s">
        <v>25</v>
      </c>
    </row>
    <row r="1707" spans="1:18" ht="17.25" customHeight="1">
      <c r="A1707" t="s">
        <v>1005</v>
      </c>
      <c r="B1707" t="s">
        <v>551</v>
      </c>
      <c r="C1707" s="1" t="s">
        <v>1563</v>
      </c>
      <c r="D1707" t="s">
        <v>37</v>
      </c>
      <c r="E1707" t="str">
        <f>+IF(COUNTIF('List most widespread'!$F$1:$F$37, DB_crossborder[[#This Row],[Occupation title (text)]])&gt;0, "YES", "NO")</f>
        <v>YES</v>
      </c>
      <c r="G1707" t="s">
        <v>266</v>
      </c>
      <c r="H1707" s="6">
        <v>5142</v>
      </c>
      <c r="I1707" s="6" t="s">
        <v>1006</v>
      </c>
      <c r="J1707" s="11">
        <v>5142</v>
      </c>
      <c r="K1707" t="s">
        <v>267</v>
      </c>
      <c r="L1707" t="s">
        <v>154</v>
      </c>
      <c r="M1707" t="s">
        <v>1020</v>
      </c>
      <c r="N1707" t="s">
        <v>1008</v>
      </c>
      <c r="O1707" t="s">
        <v>935</v>
      </c>
      <c r="P1707" t="s">
        <v>25</v>
      </c>
      <c r="Q1707" t="s">
        <v>25</v>
      </c>
      <c r="R1707" t="s">
        <v>25</v>
      </c>
    </row>
    <row r="1708" spans="1:18" ht="17.25" customHeight="1">
      <c r="A1708" t="s">
        <v>1005</v>
      </c>
      <c r="B1708" t="s">
        <v>965</v>
      </c>
      <c r="C1708" s="1" t="s">
        <v>1563</v>
      </c>
      <c r="D1708" t="s">
        <v>37</v>
      </c>
      <c r="E1708" t="str">
        <f>+IF(COUNTIF('List most widespread'!$F$1:$F$37, DB_crossborder[[#This Row],[Occupation title (text)]])&gt;0, "YES", "NO")</f>
        <v>NO</v>
      </c>
      <c r="G1708" t="s">
        <v>266</v>
      </c>
      <c r="H1708" s="6">
        <v>5211</v>
      </c>
      <c r="I1708" s="6" t="s">
        <v>1006</v>
      </c>
      <c r="J1708" s="11">
        <v>5211</v>
      </c>
      <c r="K1708" t="s">
        <v>267</v>
      </c>
      <c r="L1708" t="s">
        <v>55</v>
      </c>
      <c r="M1708" t="s">
        <v>1021</v>
      </c>
      <c r="N1708" t="s">
        <v>1008</v>
      </c>
      <c r="O1708" t="s">
        <v>935</v>
      </c>
      <c r="P1708" t="s">
        <v>25</v>
      </c>
      <c r="Q1708" t="s">
        <v>26</v>
      </c>
      <c r="R1708" t="s">
        <v>25</v>
      </c>
    </row>
    <row r="1709" spans="1:18" ht="17.25" customHeight="1">
      <c r="A1709" t="s">
        <v>1005</v>
      </c>
      <c r="B1709" t="s">
        <v>241</v>
      </c>
      <c r="C1709" s="1" t="s">
        <v>1563</v>
      </c>
      <c r="D1709" t="s">
        <v>37</v>
      </c>
      <c r="E1709" t="str">
        <f>+IF(COUNTIF('List most widespread'!$F$1:$F$37, DB_crossborder[[#This Row],[Occupation title (text)]])&gt;0, "YES", "NO")</f>
        <v>YES</v>
      </c>
      <c r="G1709" t="s">
        <v>266</v>
      </c>
      <c r="H1709" s="6">
        <v>5311</v>
      </c>
      <c r="I1709" s="6" t="s">
        <v>1006</v>
      </c>
      <c r="J1709" s="11">
        <v>5311</v>
      </c>
      <c r="K1709" t="s">
        <v>267</v>
      </c>
      <c r="L1709" t="s">
        <v>55</v>
      </c>
      <c r="M1709" t="s">
        <v>1021</v>
      </c>
      <c r="N1709" t="s">
        <v>1008</v>
      </c>
      <c r="O1709" t="s">
        <v>935</v>
      </c>
      <c r="P1709" t="s">
        <v>25</v>
      </c>
      <c r="Q1709" t="s">
        <v>25</v>
      </c>
      <c r="R1709" t="s">
        <v>25</v>
      </c>
    </row>
    <row r="1710" spans="1:18" ht="17.25" customHeight="1">
      <c r="A1710" t="s">
        <v>1005</v>
      </c>
      <c r="B1710" t="s">
        <v>299</v>
      </c>
      <c r="C1710" t="s">
        <v>1562</v>
      </c>
      <c r="D1710" t="s">
        <v>17</v>
      </c>
      <c r="E1710" t="str">
        <f>+IF(COUNTIF('List most widespread'!$A$1:$A$38, DB_crossborder[[#This Row],[Occupation title (text)]])&gt;0, "YES", "NO")</f>
        <v>NO</v>
      </c>
      <c r="F1710" t="s">
        <v>1493</v>
      </c>
      <c r="G1710" t="s">
        <v>266</v>
      </c>
      <c r="H1710" s="6">
        <v>1323</v>
      </c>
      <c r="I1710" s="6" t="s">
        <v>1006</v>
      </c>
      <c r="J1710" s="11">
        <v>1323</v>
      </c>
      <c r="K1710" t="s">
        <v>267</v>
      </c>
      <c r="L1710" t="s">
        <v>278</v>
      </c>
      <c r="M1710" t="s">
        <v>1011</v>
      </c>
      <c r="N1710" t="s">
        <v>1008</v>
      </c>
      <c r="O1710" t="s">
        <v>935</v>
      </c>
      <c r="P1710" t="s">
        <v>25</v>
      </c>
      <c r="Q1710" t="s">
        <v>25</v>
      </c>
      <c r="R1710" t="s">
        <v>25</v>
      </c>
    </row>
    <row r="1711" spans="1:18" ht="17.25" customHeight="1">
      <c r="A1711" t="s">
        <v>1005</v>
      </c>
      <c r="B1711" t="s">
        <v>756</v>
      </c>
      <c r="C1711" t="s">
        <v>1558</v>
      </c>
      <c r="D1711" t="s">
        <v>17</v>
      </c>
      <c r="E1711" t="str">
        <f>+IF(COUNTIF('List most widespread'!$A$1:$A$38, DB_crossborder[[#This Row],[Occupation title (text)]])&gt;0, "YES", "NO")</f>
        <v>NO</v>
      </c>
      <c r="F1711" t="s">
        <v>1493</v>
      </c>
      <c r="G1711" t="s">
        <v>266</v>
      </c>
      <c r="H1711" s="6">
        <v>2151</v>
      </c>
      <c r="I1711" s="6" t="s">
        <v>1006</v>
      </c>
      <c r="J1711" s="11">
        <v>2151</v>
      </c>
      <c r="K1711" t="s">
        <v>267</v>
      </c>
      <c r="L1711" t="s">
        <v>278</v>
      </c>
      <c r="M1711" t="s">
        <v>1011</v>
      </c>
      <c r="N1711" t="s">
        <v>1008</v>
      </c>
      <c r="O1711" t="s">
        <v>935</v>
      </c>
      <c r="P1711" t="s">
        <v>43</v>
      </c>
      <c r="Q1711" t="s">
        <v>25</v>
      </c>
      <c r="R1711" t="s">
        <v>25</v>
      </c>
    </row>
    <row r="1712" spans="1:18" ht="17.25" customHeight="1">
      <c r="A1712" t="s">
        <v>1005</v>
      </c>
      <c r="B1712" t="s">
        <v>44</v>
      </c>
      <c r="C1712" t="s">
        <v>1558</v>
      </c>
      <c r="D1712" t="s">
        <v>17</v>
      </c>
      <c r="E1712" t="str">
        <f>+IF(COUNTIF('List most widespread'!$A$1:$A$38, DB_crossborder[[#This Row],[Occupation title (text)]])&gt;0, "YES", "NO")</f>
        <v>YES</v>
      </c>
      <c r="F1712" t="s">
        <v>1493</v>
      </c>
      <c r="G1712" t="s">
        <v>266</v>
      </c>
      <c r="H1712" s="6">
        <v>2211</v>
      </c>
      <c r="I1712" s="6" t="s">
        <v>1006</v>
      </c>
      <c r="J1712" s="11">
        <v>2211</v>
      </c>
      <c r="K1712" t="s">
        <v>267</v>
      </c>
      <c r="L1712" t="s">
        <v>278</v>
      </c>
      <c r="M1712" t="s">
        <v>1011</v>
      </c>
      <c r="N1712" t="s">
        <v>1008</v>
      </c>
      <c r="O1712" t="s">
        <v>935</v>
      </c>
      <c r="P1712" t="s">
        <v>25</v>
      </c>
      <c r="Q1712" t="s">
        <v>25</v>
      </c>
      <c r="R1712" t="s">
        <v>25</v>
      </c>
    </row>
    <row r="1713" spans="1:18" ht="17.25" customHeight="1">
      <c r="A1713" t="s">
        <v>1005</v>
      </c>
      <c r="B1713" t="s">
        <v>48</v>
      </c>
      <c r="C1713" t="s">
        <v>1558</v>
      </c>
      <c r="D1713" t="s">
        <v>17</v>
      </c>
      <c r="E1713" t="str">
        <f>+IF(COUNTIF('List most widespread'!$A$1:$A$38, DB_crossborder[[#This Row],[Occupation title (text)]])&gt;0, "YES", "NO")</f>
        <v>YES</v>
      </c>
      <c r="F1713" t="s">
        <v>1493</v>
      </c>
      <c r="G1713" t="s">
        <v>266</v>
      </c>
      <c r="H1713" s="6">
        <v>2212</v>
      </c>
      <c r="I1713" s="6" t="s">
        <v>1006</v>
      </c>
      <c r="J1713" s="11">
        <v>2212</v>
      </c>
      <c r="K1713" t="s">
        <v>267</v>
      </c>
      <c r="L1713" t="s">
        <v>55</v>
      </c>
      <c r="M1713" t="s">
        <v>1010</v>
      </c>
      <c r="N1713" t="s">
        <v>1008</v>
      </c>
      <c r="O1713" t="s">
        <v>935</v>
      </c>
      <c r="P1713" t="s">
        <v>25</v>
      </c>
      <c r="Q1713" t="s">
        <v>25</v>
      </c>
      <c r="R1713" t="s">
        <v>25</v>
      </c>
    </row>
    <row r="1714" spans="1:18" ht="17.25" customHeight="1">
      <c r="A1714" t="s">
        <v>1005</v>
      </c>
      <c r="B1714" t="s">
        <v>56</v>
      </c>
      <c r="C1714" t="s">
        <v>1558</v>
      </c>
      <c r="D1714" t="s">
        <v>17</v>
      </c>
      <c r="E1714" t="str">
        <f>+IF(COUNTIF('List most widespread'!$A$1:$A$38, DB_crossborder[[#This Row],[Occupation title (text)]])&gt;0, "YES", "NO")</f>
        <v>YES</v>
      </c>
      <c r="F1714" t="s">
        <v>1493</v>
      </c>
      <c r="G1714" t="s">
        <v>266</v>
      </c>
      <c r="H1714" s="6">
        <v>2221</v>
      </c>
      <c r="I1714" s="6" t="s">
        <v>1006</v>
      </c>
      <c r="J1714" s="11">
        <v>2221</v>
      </c>
      <c r="K1714" t="s">
        <v>267</v>
      </c>
      <c r="L1714" t="s">
        <v>278</v>
      </c>
      <c r="M1714" t="s">
        <v>1011</v>
      </c>
      <c r="N1714" t="s">
        <v>1008</v>
      </c>
      <c r="O1714" t="s">
        <v>935</v>
      </c>
      <c r="P1714" t="s">
        <v>25</v>
      </c>
      <c r="Q1714" t="s">
        <v>25</v>
      </c>
      <c r="R1714" t="s">
        <v>26</v>
      </c>
    </row>
    <row r="1715" spans="1:18" ht="17.25" customHeight="1">
      <c r="A1715" t="s">
        <v>1005</v>
      </c>
      <c r="B1715" t="s">
        <v>187</v>
      </c>
      <c r="C1715" t="s">
        <v>1558</v>
      </c>
      <c r="D1715" t="s">
        <v>17</v>
      </c>
      <c r="E1715" t="str">
        <f>+IF(COUNTIF('List most widespread'!$A$1:$A$38, DB_crossborder[[#This Row],[Occupation title (text)]])&gt;0, "YES", "NO")</f>
        <v>YES</v>
      </c>
      <c r="F1715" t="s">
        <v>1493</v>
      </c>
      <c r="G1715" t="s">
        <v>266</v>
      </c>
      <c r="H1715" s="6">
        <v>2342</v>
      </c>
      <c r="J1715" s="11">
        <v>2342</v>
      </c>
      <c r="K1715" t="s">
        <v>267</v>
      </c>
      <c r="L1715" t="s">
        <v>278</v>
      </c>
      <c r="M1715" t="s">
        <v>1011</v>
      </c>
      <c r="N1715" t="s">
        <v>1008</v>
      </c>
      <c r="O1715" t="s">
        <v>935</v>
      </c>
      <c r="P1715" t="s">
        <v>25</v>
      </c>
      <c r="Q1715" t="s">
        <v>25</v>
      </c>
      <c r="R1715" t="s">
        <v>25</v>
      </c>
    </row>
    <row r="1716" spans="1:18" ht="17.25" customHeight="1">
      <c r="A1716" t="s">
        <v>1005</v>
      </c>
      <c r="B1716" t="s">
        <v>763</v>
      </c>
      <c r="C1716" t="s">
        <v>1558</v>
      </c>
      <c r="D1716" t="s">
        <v>17</v>
      </c>
      <c r="E1716" t="str">
        <f>+IF(COUNTIF('List most widespread'!$A$1:$A$38, DB_crossborder[[#This Row],[Occupation title (text)]])&gt;0, "YES", "NO")</f>
        <v>NO</v>
      </c>
      <c r="F1716" t="s">
        <v>1493</v>
      </c>
      <c r="G1716" t="s">
        <v>266</v>
      </c>
      <c r="H1716" s="6">
        <v>2352</v>
      </c>
      <c r="I1716" s="6" t="s">
        <v>1006</v>
      </c>
      <c r="J1716" s="11">
        <v>2352</v>
      </c>
      <c r="K1716" t="s">
        <v>267</v>
      </c>
      <c r="L1716" t="s">
        <v>55</v>
      </c>
      <c r="M1716" t="s">
        <v>1010</v>
      </c>
      <c r="N1716" t="s">
        <v>1008</v>
      </c>
      <c r="O1716" t="s">
        <v>935</v>
      </c>
      <c r="P1716" t="s">
        <v>25</v>
      </c>
      <c r="Q1716" t="s">
        <v>25</v>
      </c>
      <c r="R1716" t="s">
        <v>25</v>
      </c>
    </row>
    <row r="1717" spans="1:18" ht="17.25" customHeight="1">
      <c r="A1717" t="s">
        <v>1005</v>
      </c>
      <c r="B1717" t="s">
        <v>440</v>
      </c>
      <c r="C1717" t="s">
        <v>1559</v>
      </c>
      <c r="D1717" t="s">
        <v>17</v>
      </c>
      <c r="E1717" t="str">
        <f>+IF(COUNTIF('List most widespread'!$A$1:$A$38, DB_crossborder[[#This Row],[Occupation title (text)]])&gt;0, "YES", "NO")</f>
        <v>YES</v>
      </c>
      <c r="F1717" t="s">
        <v>1493</v>
      </c>
      <c r="G1717" t="s">
        <v>266</v>
      </c>
      <c r="H1717" s="6">
        <v>3113</v>
      </c>
      <c r="I1717" s="6" t="s">
        <v>1006</v>
      </c>
      <c r="J1717" s="11">
        <v>3113</v>
      </c>
      <c r="K1717" t="s">
        <v>267</v>
      </c>
      <c r="L1717" t="s">
        <v>21</v>
      </c>
      <c r="M1717" t="s">
        <v>1007</v>
      </c>
      <c r="N1717" t="s">
        <v>1008</v>
      </c>
      <c r="O1717" t="s">
        <v>935</v>
      </c>
      <c r="P1717" t="s">
        <v>43</v>
      </c>
      <c r="Q1717" t="s">
        <v>25</v>
      </c>
      <c r="R1717" t="s">
        <v>25</v>
      </c>
    </row>
    <row r="1718" spans="1:18" ht="17.25" customHeight="1">
      <c r="A1718" t="s">
        <v>1005</v>
      </c>
      <c r="B1718" t="s">
        <v>442</v>
      </c>
      <c r="C1718" t="s">
        <v>1559</v>
      </c>
      <c r="D1718" t="s">
        <v>17</v>
      </c>
      <c r="E1718" t="str">
        <f>+IF(COUNTIF('List most widespread'!$A$1:$A$38, DB_crossborder[[#This Row],[Occupation title (text)]])&gt;0, "YES", "NO")</f>
        <v>NO</v>
      </c>
      <c r="F1718" t="s">
        <v>1493</v>
      </c>
      <c r="G1718" t="s">
        <v>266</v>
      </c>
      <c r="H1718" s="6">
        <v>3115</v>
      </c>
      <c r="I1718" s="6" t="s">
        <v>1006</v>
      </c>
      <c r="J1718" s="11">
        <v>3115</v>
      </c>
      <c r="K1718" t="s">
        <v>267</v>
      </c>
      <c r="L1718" t="s">
        <v>278</v>
      </c>
      <c r="M1718" t="s">
        <v>1011</v>
      </c>
      <c r="N1718" t="s">
        <v>1008</v>
      </c>
      <c r="O1718" t="s">
        <v>935</v>
      </c>
      <c r="P1718" t="s">
        <v>25</v>
      </c>
      <c r="Q1718" t="s">
        <v>43</v>
      </c>
      <c r="R1718" t="s">
        <v>25</v>
      </c>
    </row>
    <row r="1719" spans="1:18" ht="17.25" customHeight="1">
      <c r="A1719" t="s">
        <v>1005</v>
      </c>
      <c r="B1719" t="s">
        <v>541</v>
      </c>
      <c r="C1719" s="1" t="s">
        <v>1563</v>
      </c>
      <c r="D1719" t="s">
        <v>17</v>
      </c>
      <c r="E1719" t="str">
        <f>+IF(COUNTIF('List most widespread'!$A$1:$A$38, DB_crossborder[[#This Row],[Occupation title (text)]])&gt;0, "YES", "NO")</f>
        <v>YES</v>
      </c>
      <c r="F1719" t="s">
        <v>1493</v>
      </c>
      <c r="G1719" t="s">
        <v>266</v>
      </c>
      <c r="H1719" s="6">
        <v>5120</v>
      </c>
      <c r="I1719" s="6" t="s">
        <v>1006</v>
      </c>
      <c r="J1719" s="11">
        <v>5120</v>
      </c>
      <c r="K1719" t="s">
        <v>267</v>
      </c>
      <c r="L1719" t="s">
        <v>55</v>
      </c>
      <c r="M1719" t="s">
        <v>1010</v>
      </c>
      <c r="N1719" t="s">
        <v>1008</v>
      </c>
      <c r="O1719" t="s">
        <v>935</v>
      </c>
      <c r="P1719" t="s">
        <v>25</v>
      </c>
      <c r="Q1719" t="s">
        <v>25</v>
      </c>
      <c r="R1719" t="s">
        <v>26</v>
      </c>
    </row>
    <row r="1720" spans="1:18" ht="17.25" customHeight="1">
      <c r="A1720" t="s">
        <v>1005</v>
      </c>
      <c r="B1720" t="s">
        <v>735</v>
      </c>
      <c r="C1720" s="2" t="s">
        <v>1561</v>
      </c>
      <c r="D1720" t="s">
        <v>17</v>
      </c>
      <c r="E1720" t="str">
        <f>+IF(COUNTIF('List most widespread'!$A$1:$A$38, DB_crossborder[[#This Row],[Occupation title (text)]])&gt;0, "YES", "NO")</f>
        <v>NO</v>
      </c>
      <c r="F1720" t="s">
        <v>1493</v>
      </c>
      <c r="G1720" t="s">
        <v>266</v>
      </c>
      <c r="H1720" s="6">
        <v>7111</v>
      </c>
      <c r="I1720" s="6" t="s">
        <v>1006</v>
      </c>
      <c r="J1720" s="11">
        <v>7111</v>
      </c>
      <c r="K1720" t="s">
        <v>267</v>
      </c>
      <c r="L1720" t="s">
        <v>55</v>
      </c>
      <c r="M1720" t="s">
        <v>1010</v>
      </c>
      <c r="N1720" t="s">
        <v>1008</v>
      </c>
      <c r="O1720" t="s">
        <v>935</v>
      </c>
      <c r="P1720" t="s">
        <v>25</v>
      </c>
      <c r="Q1720" t="s">
        <v>25</v>
      </c>
      <c r="R1720" t="s">
        <v>25</v>
      </c>
    </row>
    <row r="1721" spans="1:18" ht="17.25" customHeight="1">
      <c r="A1721" t="s">
        <v>1005</v>
      </c>
      <c r="B1721" t="s">
        <v>69</v>
      </c>
      <c r="C1721" s="2" t="s">
        <v>1561</v>
      </c>
      <c r="D1721" t="s">
        <v>17</v>
      </c>
      <c r="E1721" t="str">
        <f>+IF(COUNTIF('List most widespread'!$A$1:$A$38, DB_crossborder[[#This Row],[Occupation title (text)]])&gt;0, "YES", "NO")</f>
        <v>YES</v>
      </c>
      <c r="F1721" t="s">
        <v>1493</v>
      </c>
      <c r="G1721" t="s">
        <v>266</v>
      </c>
      <c r="H1721" s="6">
        <v>7112</v>
      </c>
      <c r="I1721" s="6" t="s">
        <v>1006</v>
      </c>
      <c r="J1721" s="11">
        <v>7112</v>
      </c>
      <c r="K1721" t="s">
        <v>267</v>
      </c>
      <c r="L1721" t="s">
        <v>55</v>
      </c>
      <c r="M1721" t="s">
        <v>1010</v>
      </c>
      <c r="N1721" t="s">
        <v>1008</v>
      </c>
      <c r="O1721" t="s">
        <v>935</v>
      </c>
      <c r="P1721" t="s">
        <v>25</v>
      </c>
      <c r="Q1721" t="s">
        <v>25</v>
      </c>
      <c r="R1721" t="s">
        <v>25</v>
      </c>
    </row>
    <row r="1722" spans="1:18" ht="17.25" customHeight="1">
      <c r="A1722" t="s">
        <v>1005</v>
      </c>
      <c r="B1722" t="s">
        <v>736</v>
      </c>
      <c r="C1722" s="2" t="s">
        <v>1561</v>
      </c>
      <c r="D1722" t="s">
        <v>17</v>
      </c>
      <c r="E1722" t="str">
        <f>+IF(COUNTIF('List most widespread'!$A$1:$A$38, DB_crossborder[[#This Row],[Occupation title (text)]])&gt;0, "YES", "NO")</f>
        <v>YES</v>
      </c>
      <c r="F1722" t="s">
        <v>1493</v>
      </c>
      <c r="G1722" t="s">
        <v>266</v>
      </c>
      <c r="H1722" s="6">
        <v>7114</v>
      </c>
      <c r="I1722" s="6" t="s">
        <v>1006</v>
      </c>
      <c r="J1722" s="11">
        <v>7114</v>
      </c>
      <c r="K1722" t="s">
        <v>267</v>
      </c>
      <c r="L1722" t="s">
        <v>55</v>
      </c>
      <c r="M1722" t="s">
        <v>1010</v>
      </c>
      <c r="N1722" t="s">
        <v>1008</v>
      </c>
      <c r="O1722" t="s">
        <v>935</v>
      </c>
      <c r="P1722" t="s">
        <v>25</v>
      </c>
      <c r="Q1722" t="s">
        <v>25</v>
      </c>
      <c r="R1722" t="s">
        <v>25</v>
      </c>
    </row>
    <row r="1723" spans="1:18" ht="17.25" customHeight="1">
      <c r="A1723" t="s">
        <v>1005</v>
      </c>
      <c r="B1723" t="s">
        <v>595</v>
      </c>
      <c r="C1723" s="2" t="s">
        <v>1561</v>
      </c>
      <c r="D1723" t="s">
        <v>17</v>
      </c>
      <c r="E1723" t="str">
        <f>+IF(COUNTIF('List most widespread'!$A$1:$A$38, DB_crossborder[[#This Row],[Occupation title (text)]])&gt;0, "YES", "NO")</f>
        <v>YES</v>
      </c>
      <c r="F1723" t="s">
        <v>1493</v>
      </c>
      <c r="G1723" t="s">
        <v>266</v>
      </c>
      <c r="H1723" s="6">
        <v>7115</v>
      </c>
      <c r="I1723" s="6" t="s">
        <v>1006</v>
      </c>
      <c r="J1723" s="11">
        <v>7115</v>
      </c>
      <c r="K1723" t="s">
        <v>267</v>
      </c>
      <c r="L1723" t="s">
        <v>278</v>
      </c>
      <c r="M1723" t="s">
        <v>1011</v>
      </c>
      <c r="N1723" t="s">
        <v>1008</v>
      </c>
      <c r="O1723" t="s">
        <v>935</v>
      </c>
      <c r="P1723" t="s">
        <v>25</v>
      </c>
      <c r="Q1723" t="s">
        <v>25</v>
      </c>
      <c r="R1723" t="s">
        <v>25</v>
      </c>
    </row>
    <row r="1724" spans="1:18" ht="17.25" customHeight="1">
      <c r="A1724" t="s">
        <v>1005</v>
      </c>
      <c r="B1724" t="s">
        <v>597</v>
      </c>
      <c r="C1724" s="2" t="s">
        <v>1561</v>
      </c>
      <c r="D1724" t="s">
        <v>17</v>
      </c>
      <c r="E1724" t="str">
        <f>+IF(COUNTIF('List most widespread'!$A$1:$A$38, DB_crossborder[[#This Row],[Occupation title (text)]])&gt;0, "YES", "NO")</f>
        <v>NO</v>
      </c>
      <c r="F1724" t="s">
        <v>1493</v>
      </c>
      <c r="G1724" t="s">
        <v>266</v>
      </c>
      <c r="H1724" s="6">
        <v>7119</v>
      </c>
      <c r="I1724" s="6" t="s">
        <v>1006</v>
      </c>
      <c r="J1724" s="11">
        <v>7119</v>
      </c>
      <c r="K1724" t="s">
        <v>267</v>
      </c>
      <c r="L1724" t="s">
        <v>21</v>
      </c>
      <c r="M1724" t="s">
        <v>1009</v>
      </c>
      <c r="N1724" t="s">
        <v>1008</v>
      </c>
      <c r="O1724" t="s">
        <v>935</v>
      </c>
      <c r="P1724" t="s">
        <v>25</v>
      </c>
      <c r="Q1724" t="s">
        <v>25</v>
      </c>
      <c r="R1724" t="s">
        <v>26</v>
      </c>
    </row>
    <row r="1725" spans="1:18" ht="17.25" customHeight="1">
      <c r="A1725" t="s">
        <v>1005</v>
      </c>
      <c r="B1725" t="s">
        <v>737</v>
      </c>
      <c r="C1725" s="2" t="s">
        <v>1561</v>
      </c>
      <c r="D1725" t="s">
        <v>17</v>
      </c>
      <c r="E1725" t="str">
        <f>+IF(COUNTIF('List most widespread'!$A$1:$A$38, DB_crossborder[[#This Row],[Occupation title (text)]])&gt;0, "YES", "NO")</f>
        <v>YES</v>
      </c>
      <c r="F1725" t="s">
        <v>1493</v>
      </c>
      <c r="G1725" t="s">
        <v>266</v>
      </c>
      <c r="H1725" s="6">
        <v>7122</v>
      </c>
      <c r="I1725" s="6" t="s">
        <v>1006</v>
      </c>
      <c r="J1725" s="11">
        <v>7122</v>
      </c>
      <c r="K1725" t="s">
        <v>267</v>
      </c>
      <c r="L1725" t="s">
        <v>55</v>
      </c>
      <c r="M1725" t="s">
        <v>1010</v>
      </c>
      <c r="N1725" t="s">
        <v>1008</v>
      </c>
      <c r="O1725" t="s">
        <v>935</v>
      </c>
      <c r="P1725" t="s">
        <v>25</v>
      </c>
      <c r="Q1725" t="s">
        <v>25</v>
      </c>
      <c r="R1725" t="s">
        <v>26</v>
      </c>
    </row>
    <row r="1726" spans="1:18" ht="17.25" customHeight="1">
      <c r="A1726" t="s">
        <v>1005</v>
      </c>
      <c r="B1726" t="s">
        <v>599</v>
      </c>
      <c r="C1726" s="2" t="s">
        <v>1561</v>
      </c>
      <c r="D1726" t="s">
        <v>17</v>
      </c>
      <c r="E1726" t="str">
        <f>+IF(COUNTIF('List most widespread'!$A$1:$A$38, DB_crossborder[[#This Row],[Occupation title (text)]])&gt;0, "YES", "NO")</f>
        <v>YES</v>
      </c>
      <c r="F1726" t="s">
        <v>1493</v>
      </c>
      <c r="G1726" t="s">
        <v>266</v>
      </c>
      <c r="H1726" s="6">
        <v>7123</v>
      </c>
      <c r="I1726" s="6" t="s">
        <v>1006</v>
      </c>
      <c r="J1726" s="11">
        <v>7123</v>
      </c>
      <c r="K1726" t="s">
        <v>267</v>
      </c>
      <c r="L1726" t="s">
        <v>278</v>
      </c>
      <c r="M1726" t="s">
        <v>1011</v>
      </c>
      <c r="N1726" t="s">
        <v>1008</v>
      </c>
      <c r="O1726" t="s">
        <v>935</v>
      </c>
      <c r="P1726" t="s">
        <v>25</v>
      </c>
      <c r="Q1726" t="s">
        <v>25</v>
      </c>
      <c r="R1726" t="s">
        <v>25</v>
      </c>
    </row>
    <row r="1727" spans="1:18" ht="17.25" customHeight="1">
      <c r="A1727" t="s">
        <v>1005</v>
      </c>
      <c r="B1727" t="s">
        <v>758</v>
      </c>
      <c r="C1727" s="2" t="s">
        <v>1561</v>
      </c>
      <c r="D1727" t="s">
        <v>17</v>
      </c>
      <c r="E1727" t="str">
        <f>+IF(COUNTIF('List most widespread'!$A$1:$A$38, DB_crossborder[[#This Row],[Occupation title (text)]])&gt;0, "YES", "NO")</f>
        <v>NO</v>
      </c>
      <c r="F1727" t="s">
        <v>1493</v>
      </c>
      <c r="G1727" t="s">
        <v>266</v>
      </c>
      <c r="H1727" s="6">
        <v>7124</v>
      </c>
      <c r="I1727" s="6" t="s">
        <v>1006</v>
      </c>
      <c r="J1727" s="11">
        <v>7124</v>
      </c>
      <c r="K1727" t="s">
        <v>267</v>
      </c>
      <c r="L1727" t="s">
        <v>55</v>
      </c>
      <c r="M1727" t="s">
        <v>1010</v>
      </c>
      <c r="N1727" t="s">
        <v>1008</v>
      </c>
      <c r="O1727" t="s">
        <v>935</v>
      </c>
      <c r="P1727" t="s">
        <v>25</v>
      </c>
      <c r="Q1727" t="s">
        <v>25</v>
      </c>
      <c r="R1727" t="s">
        <v>25</v>
      </c>
    </row>
    <row r="1728" spans="1:18" ht="17.25" customHeight="1">
      <c r="A1728" t="s">
        <v>1005</v>
      </c>
      <c r="B1728" t="s">
        <v>68</v>
      </c>
      <c r="C1728" s="2" t="s">
        <v>1561</v>
      </c>
      <c r="D1728" t="s">
        <v>17</v>
      </c>
      <c r="E1728" t="str">
        <f>+IF(COUNTIF('List most widespread'!$A$1:$A$38, DB_crossborder[[#This Row],[Occupation title (text)]])&gt;0, "YES", "NO")</f>
        <v>YES</v>
      </c>
      <c r="F1728" t="s">
        <v>1493</v>
      </c>
      <c r="G1728" t="s">
        <v>266</v>
      </c>
      <c r="H1728" s="6">
        <v>7126</v>
      </c>
      <c r="I1728" s="6" t="s">
        <v>1006</v>
      </c>
      <c r="J1728" s="11">
        <v>7126</v>
      </c>
      <c r="K1728" t="s">
        <v>267</v>
      </c>
      <c r="L1728" t="s">
        <v>55</v>
      </c>
      <c r="M1728" t="s">
        <v>1010</v>
      </c>
      <c r="N1728" t="s">
        <v>1008</v>
      </c>
      <c r="O1728" t="s">
        <v>935</v>
      </c>
      <c r="P1728" t="s">
        <v>25</v>
      </c>
      <c r="Q1728" t="s">
        <v>25</v>
      </c>
      <c r="R1728" t="s">
        <v>25</v>
      </c>
    </row>
    <row r="1729" spans="1:18" ht="17.25" customHeight="1">
      <c r="A1729" t="s">
        <v>1005</v>
      </c>
      <c r="B1729" t="s">
        <v>738</v>
      </c>
      <c r="C1729" s="2" t="s">
        <v>1561</v>
      </c>
      <c r="D1729" t="s">
        <v>17</v>
      </c>
      <c r="E1729" t="str">
        <f>+IF(COUNTIF('List most widespread'!$A$1:$A$38, DB_crossborder[[#This Row],[Occupation title (text)]])&gt;0, "YES", "NO")</f>
        <v>YES</v>
      </c>
      <c r="F1729" t="s">
        <v>1493</v>
      </c>
      <c r="G1729" t="s">
        <v>266</v>
      </c>
      <c r="H1729" s="6">
        <v>7214</v>
      </c>
      <c r="I1729" s="6" t="s">
        <v>1006</v>
      </c>
      <c r="J1729" s="11">
        <v>7214</v>
      </c>
      <c r="K1729" t="s">
        <v>267</v>
      </c>
      <c r="L1729" t="s">
        <v>55</v>
      </c>
      <c r="M1729" t="s">
        <v>1010</v>
      </c>
      <c r="N1729" t="s">
        <v>1008</v>
      </c>
      <c r="O1729" t="s">
        <v>935</v>
      </c>
      <c r="P1729" t="s">
        <v>25</v>
      </c>
      <c r="Q1729" t="s">
        <v>25</v>
      </c>
      <c r="R1729" t="s">
        <v>26</v>
      </c>
    </row>
    <row r="1730" spans="1:18" ht="17.25" customHeight="1">
      <c r="A1730" t="s">
        <v>1005</v>
      </c>
      <c r="B1730" t="s">
        <v>739</v>
      </c>
      <c r="C1730" s="2" t="s">
        <v>1561</v>
      </c>
      <c r="D1730" t="s">
        <v>17</v>
      </c>
      <c r="E1730" t="str">
        <f>+IF(COUNTIF('List most widespread'!$A$1:$A$38, DB_crossborder[[#This Row],[Occupation title (text)]])&gt;0, "YES", "NO")</f>
        <v>NO</v>
      </c>
      <c r="F1730" t="s">
        <v>1493</v>
      </c>
      <c r="G1730" t="s">
        <v>266</v>
      </c>
      <c r="H1730" s="6">
        <v>7222</v>
      </c>
      <c r="I1730" s="6" t="s">
        <v>1006</v>
      </c>
      <c r="J1730" s="11">
        <v>7222</v>
      </c>
      <c r="K1730" t="s">
        <v>267</v>
      </c>
      <c r="L1730" t="s">
        <v>55</v>
      </c>
      <c r="M1730" t="s">
        <v>1010</v>
      </c>
      <c r="N1730" t="s">
        <v>1008</v>
      </c>
      <c r="O1730" t="s">
        <v>935</v>
      </c>
      <c r="P1730" t="s">
        <v>25</v>
      </c>
      <c r="Q1730" t="s">
        <v>25</v>
      </c>
      <c r="R1730" t="s">
        <v>25</v>
      </c>
    </row>
    <row r="1731" spans="1:18" ht="17.25" customHeight="1">
      <c r="A1731" t="s">
        <v>1005</v>
      </c>
      <c r="B1731" t="s">
        <v>610</v>
      </c>
      <c r="C1731" s="2" t="s">
        <v>1561</v>
      </c>
      <c r="D1731" t="s">
        <v>17</v>
      </c>
      <c r="E1731" t="str">
        <f>+IF(COUNTIF('List most widespread'!$A$1:$A$38, DB_crossborder[[#This Row],[Occupation title (text)]])&gt;0, "YES", "NO")</f>
        <v>YES</v>
      </c>
      <c r="F1731" t="s">
        <v>1493</v>
      </c>
      <c r="G1731" t="s">
        <v>266</v>
      </c>
      <c r="H1731" s="6">
        <v>7223</v>
      </c>
      <c r="I1731" s="6" t="s">
        <v>1006</v>
      </c>
      <c r="J1731" s="11">
        <v>7223</v>
      </c>
      <c r="K1731" t="s">
        <v>267</v>
      </c>
      <c r="L1731" t="s">
        <v>55</v>
      </c>
      <c r="M1731" t="s">
        <v>1010</v>
      </c>
      <c r="N1731" t="s">
        <v>1008</v>
      </c>
      <c r="O1731" t="s">
        <v>935</v>
      </c>
      <c r="P1731" t="s">
        <v>25</v>
      </c>
      <c r="Q1731" t="s">
        <v>43</v>
      </c>
      <c r="R1731" t="s">
        <v>25</v>
      </c>
    </row>
    <row r="1732" spans="1:18" ht="17.25" customHeight="1">
      <c r="A1732" t="s">
        <v>1005</v>
      </c>
      <c r="B1732" t="s">
        <v>614</v>
      </c>
      <c r="C1732" s="2" t="s">
        <v>1561</v>
      </c>
      <c r="D1732" t="s">
        <v>17</v>
      </c>
      <c r="E1732" t="str">
        <f>+IF(COUNTIF('List most widespread'!$A$1:$A$38, DB_crossborder[[#This Row],[Occupation title (text)]])&gt;0, "YES", "NO")</f>
        <v>YES</v>
      </c>
      <c r="F1732" t="s">
        <v>1493</v>
      </c>
      <c r="G1732" t="s">
        <v>266</v>
      </c>
      <c r="H1732" s="6">
        <v>7233</v>
      </c>
      <c r="I1732" s="6" t="s">
        <v>1006</v>
      </c>
      <c r="J1732" s="11">
        <v>7233</v>
      </c>
      <c r="K1732" t="s">
        <v>267</v>
      </c>
      <c r="L1732" t="s">
        <v>55</v>
      </c>
      <c r="M1732" t="s">
        <v>1010</v>
      </c>
      <c r="N1732" t="s">
        <v>1008</v>
      </c>
      <c r="O1732" t="s">
        <v>935</v>
      </c>
      <c r="P1732" t="s">
        <v>25</v>
      </c>
      <c r="Q1732" t="s">
        <v>25</v>
      </c>
      <c r="R1732" t="s">
        <v>25</v>
      </c>
    </row>
    <row r="1733" spans="1:18" ht="17.25" customHeight="1">
      <c r="A1733" t="s">
        <v>1005</v>
      </c>
      <c r="B1733" t="s">
        <v>60</v>
      </c>
      <c r="C1733" s="2" t="s">
        <v>1561</v>
      </c>
      <c r="D1733" t="s">
        <v>17</v>
      </c>
      <c r="E1733" t="str">
        <f>+IF(COUNTIF('List most widespread'!$A$1:$A$38, DB_crossborder[[#This Row],[Occupation title (text)]])&gt;0, "YES", "NO")</f>
        <v>YES</v>
      </c>
      <c r="F1733" t="s">
        <v>1493</v>
      </c>
      <c r="G1733" t="s">
        <v>266</v>
      </c>
      <c r="H1733" s="6">
        <v>7411</v>
      </c>
      <c r="I1733" s="6" t="s">
        <v>1006</v>
      </c>
      <c r="J1733" s="11">
        <v>7411</v>
      </c>
      <c r="K1733" t="s">
        <v>267</v>
      </c>
      <c r="L1733" t="s">
        <v>55</v>
      </c>
      <c r="M1733" t="s">
        <v>1010</v>
      </c>
      <c r="N1733" t="s">
        <v>1008</v>
      </c>
      <c r="O1733" t="s">
        <v>935</v>
      </c>
      <c r="P1733" t="s">
        <v>25</v>
      </c>
      <c r="Q1733" t="s">
        <v>25</v>
      </c>
      <c r="R1733" t="s">
        <v>25</v>
      </c>
    </row>
    <row r="1734" spans="1:18" ht="17.25" customHeight="1">
      <c r="A1734" t="s">
        <v>1005</v>
      </c>
      <c r="B1734" t="s">
        <v>62</v>
      </c>
      <c r="C1734" s="2" t="s">
        <v>1561</v>
      </c>
      <c r="D1734" t="s">
        <v>17</v>
      </c>
      <c r="E1734" t="str">
        <f>+IF(COUNTIF('List most widespread'!$A$1:$A$38, DB_crossborder[[#This Row],[Occupation title (text)]])&gt;0, "YES", "NO")</f>
        <v>YES</v>
      </c>
      <c r="F1734" t="s">
        <v>1493</v>
      </c>
      <c r="G1734" t="s">
        <v>266</v>
      </c>
      <c r="H1734" s="6">
        <v>7412</v>
      </c>
      <c r="I1734" s="6" t="s">
        <v>1006</v>
      </c>
      <c r="J1734" s="11">
        <v>7412</v>
      </c>
      <c r="K1734" t="s">
        <v>267</v>
      </c>
      <c r="L1734" t="s">
        <v>55</v>
      </c>
      <c r="M1734" t="s">
        <v>1010</v>
      </c>
      <c r="N1734" t="s">
        <v>1008</v>
      </c>
      <c r="O1734" t="s">
        <v>935</v>
      </c>
      <c r="P1734" t="s">
        <v>25</v>
      </c>
      <c r="Q1734" t="s">
        <v>25</v>
      </c>
      <c r="R1734" t="s">
        <v>25</v>
      </c>
    </row>
    <row r="1735" spans="1:18" ht="17.25" customHeight="1">
      <c r="A1735" t="s">
        <v>1005</v>
      </c>
      <c r="B1735" t="s">
        <v>742</v>
      </c>
      <c r="C1735" s="2" t="s">
        <v>1561</v>
      </c>
      <c r="D1735" t="s">
        <v>17</v>
      </c>
      <c r="E1735" t="str">
        <f>+IF(COUNTIF('List most widespread'!$A$1:$A$38, DB_crossborder[[#This Row],[Occupation title (text)]])&gt;0, "YES", "NO")</f>
        <v>YES</v>
      </c>
      <c r="F1735" t="s">
        <v>1493</v>
      </c>
      <c r="G1735" t="s">
        <v>266</v>
      </c>
      <c r="H1735" s="6">
        <v>7511</v>
      </c>
      <c r="I1735" s="6" t="s">
        <v>1006</v>
      </c>
      <c r="J1735" s="11">
        <v>7511</v>
      </c>
      <c r="K1735" t="s">
        <v>267</v>
      </c>
      <c r="L1735" t="s">
        <v>55</v>
      </c>
      <c r="M1735" t="s">
        <v>1010</v>
      </c>
      <c r="N1735" t="s">
        <v>1008</v>
      </c>
      <c r="O1735" t="s">
        <v>935</v>
      </c>
      <c r="P1735" t="s">
        <v>25</v>
      </c>
      <c r="Q1735" t="s">
        <v>25</v>
      </c>
      <c r="R1735" t="s">
        <v>26</v>
      </c>
    </row>
    <row r="1736" spans="1:18" ht="17.25" customHeight="1">
      <c r="A1736" t="s">
        <v>1005</v>
      </c>
      <c r="B1736" t="s">
        <v>638</v>
      </c>
      <c r="C1736" s="2" t="s">
        <v>1561</v>
      </c>
      <c r="D1736" t="s">
        <v>17</v>
      </c>
      <c r="E1736" t="str">
        <f>+IF(COUNTIF('List most widespread'!$A$1:$A$38, DB_crossborder[[#This Row],[Occupation title (text)]])&gt;0, "YES", "NO")</f>
        <v>YES</v>
      </c>
      <c r="F1736" t="s">
        <v>1493</v>
      </c>
      <c r="G1736" t="s">
        <v>266</v>
      </c>
      <c r="H1736" s="6">
        <v>7512</v>
      </c>
      <c r="I1736" s="6" t="s">
        <v>1006</v>
      </c>
      <c r="J1736" s="11">
        <v>7512</v>
      </c>
      <c r="K1736" t="s">
        <v>267</v>
      </c>
      <c r="L1736" t="s">
        <v>55</v>
      </c>
      <c r="M1736" t="s">
        <v>1010</v>
      </c>
      <c r="N1736" t="s">
        <v>1008</v>
      </c>
      <c r="O1736" t="s">
        <v>935</v>
      </c>
      <c r="P1736" t="s">
        <v>25</v>
      </c>
      <c r="Q1736" t="s">
        <v>25</v>
      </c>
      <c r="R1736" t="s">
        <v>25</v>
      </c>
    </row>
    <row r="1737" spans="1:18" ht="17.25" customHeight="1">
      <c r="A1737" t="s">
        <v>1005</v>
      </c>
      <c r="B1737" t="s">
        <v>642</v>
      </c>
      <c r="C1737" s="2" t="s">
        <v>1561</v>
      </c>
      <c r="D1737" t="s">
        <v>17</v>
      </c>
      <c r="E1737" t="str">
        <f>+IF(COUNTIF('List most widespread'!$A$1:$A$38, DB_crossborder[[#This Row],[Occupation title (text)]])&gt;0, "YES", "NO")</f>
        <v>NO</v>
      </c>
      <c r="F1737" t="s">
        <v>1493</v>
      </c>
      <c r="G1737" t="s">
        <v>266</v>
      </c>
      <c r="H1737" s="6">
        <v>7522</v>
      </c>
      <c r="I1737" s="6" t="s">
        <v>1006</v>
      </c>
      <c r="J1737" s="11">
        <v>7522</v>
      </c>
      <c r="K1737" t="s">
        <v>267</v>
      </c>
      <c r="L1737" t="s">
        <v>278</v>
      </c>
      <c r="M1737" t="s">
        <v>1011</v>
      </c>
      <c r="N1737" t="s">
        <v>1008</v>
      </c>
      <c r="O1737" t="s">
        <v>935</v>
      </c>
      <c r="P1737" t="s">
        <v>25</v>
      </c>
      <c r="Q1737" t="s">
        <v>25</v>
      </c>
      <c r="R1737" t="s">
        <v>25</v>
      </c>
    </row>
    <row r="1738" spans="1:18" ht="17.25" customHeight="1">
      <c r="A1738" t="s">
        <v>1005</v>
      </c>
      <c r="B1738" t="s">
        <v>744</v>
      </c>
      <c r="C1738" s="2" t="s">
        <v>1561</v>
      </c>
      <c r="D1738" t="s">
        <v>17</v>
      </c>
      <c r="E1738" t="str">
        <f>+IF(COUNTIF('List most widespread'!$A$1:$A$38, DB_crossborder[[#This Row],[Occupation title (text)]])&gt;0, "YES", "NO")</f>
        <v>NO</v>
      </c>
      <c r="F1738" t="s">
        <v>1493</v>
      </c>
      <c r="G1738" t="s">
        <v>266</v>
      </c>
      <c r="H1738" s="6">
        <v>7523</v>
      </c>
      <c r="I1738" s="6" t="s">
        <v>1006</v>
      </c>
      <c r="J1738" s="11">
        <v>7523</v>
      </c>
      <c r="K1738" t="s">
        <v>267</v>
      </c>
      <c r="L1738" t="s">
        <v>55</v>
      </c>
      <c r="M1738" t="s">
        <v>1010</v>
      </c>
      <c r="N1738" t="s">
        <v>1008</v>
      </c>
      <c r="O1738" t="s">
        <v>935</v>
      </c>
      <c r="P1738" t="s">
        <v>25</v>
      </c>
      <c r="Q1738" t="s">
        <v>25</v>
      </c>
      <c r="R1738" t="s">
        <v>25</v>
      </c>
    </row>
    <row r="1739" spans="1:18" ht="17.25" customHeight="1">
      <c r="A1739" t="s">
        <v>1005</v>
      </c>
      <c r="B1739" t="s">
        <v>644</v>
      </c>
      <c r="C1739" s="2" t="s">
        <v>1561</v>
      </c>
      <c r="D1739" t="s">
        <v>17</v>
      </c>
      <c r="E1739" t="str">
        <f>+IF(COUNTIF('List most widespread'!$A$1:$A$38, DB_crossborder[[#This Row],[Occupation title (text)]])&gt;0, "YES", "NO")</f>
        <v>NO</v>
      </c>
      <c r="F1739" t="s">
        <v>1493</v>
      </c>
      <c r="G1739" t="s">
        <v>266</v>
      </c>
      <c r="H1739" s="6">
        <v>7531</v>
      </c>
      <c r="I1739" s="6" t="s">
        <v>1006</v>
      </c>
      <c r="J1739" s="11">
        <v>7531</v>
      </c>
      <c r="K1739" t="s">
        <v>267</v>
      </c>
      <c r="L1739" t="s">
        <v>55</v>
      </c>
      <c r="M1739" t="s">
        <v>1010</v>
      </c>
      <c r="N1739" t="s">
        <v>1008</v>
      </c>
      <c r="O1739" t="s">
        <v>935</v>
      </c>
      <c r="P1739" t="s">
        <v>25</v>
      </c>
      <c r="Q1739" t="s">
        <v>25</v>
      </c>
      <c r="R1739" t="s">
        <v>26</v>
      </c>
    </row>
    <row r="1740" spans="1:18" ht="17.25" customHeight="1">
      <c r="A1740" t="s">
        <v>1005</v>
      </c>
      <c r="B1740" t="s">
        <v>646</v>
      </c>
      <c r="C1740" s="2" t="s">
        <v>1561</v>
      </c>
      <c r="D1740" t="s">
        <v>17</v>
      </c>
      <c r="E1740" t="str">
        <f>+IF(COUNTIF('List most widespread'!$A$1:$A$38, DB_crossborder[[#This Row],[Occupation title (text)]])&gt;0, "YES", "NO")</f>
        <v>NO</v>
      </c>
      <c r="F1740" t="s">
        <v>1493</v>
      </c>
      <c r="G1740" t="s">
        <v>266</v>
      </c>
      <c r="H1740" s="6">
        <v>7534</v>
      </c>
      <c r="I1740" s="6" t="s">
        <v>1006</v>
      </c>
      <c r="J1740" s="11">
        <v>7534</v>
      </c>
      <c r="K1740" t="s">
        <v>267</v>
      </c>
      <c r="L1740" t="s">
        <v>21</v>
      </c>
      <c r="M1740" t="s">
        <v>1009</v>
      </c>
      <c r="N1740" t="s">
        <v>1008</v>
      </c>
      <c r="O1740" t="s">
        <v>935</v>
      </c>
      <c r="P1740" t="s">
        <v>25</v>
      </c>
      <c r="Q1740" t="s">
        <v>25</v>
      </c>
      <c r="R1740" t="s">
        <v>25</v>
      </c>
    </row>
    <row r="1741" spans="1:18" ht="17.25" customHeight="1">
      <c r="A1741" t="s">
        <v>1005</v>
      </c>
      <c r="B1741" t="s">
        <v>662</v>
      </c>
      <c r="C1741" s="1" t="s">
        <v>1564</v>
      </c>
      <c r="D1741" t="s">
        <v>17</v>
      </c>
      <c r="E1741" t="str">
        <f>+IF(COUNTIF('List most widespread'!$A$1:$A$38, DB_crossborder[[#This Row],[Occupation title (text)]])&gt;0, "YES", "NO")</f>
        <v>NO</v>
      </c>
      <c r="F1741" t="s">
        <v>1493</v>
      </c>
      <c r="G1741" t="s">
        <v>266</v>
      </c>
      <c r="H1741" s="6">
        <v>8142</v>
      </c>
      <c r="I1741" s="6" t="s">
        <v>1006</v>
      </c>
      <c r="J1741" s="11">
        <v>8142</v>
      </c>
      <c r="K1741" t="s">
        <v>267</v>
      </c>
      <c r="L1741" t="s">
        <v>21</v>
      </c>
      <c r="M1741" t="s">
        <v>1009</v>
      </c>
      <c r="N1741" t="s">
        <v>1008</v>
      </c>
      <c r="O1741" t="s">
        <v>935</v>
      </c>
      <c r="P1741" t="s">
        <v>25</v>
      </c>
      <c r="Q1741" t="s">
        <v>25</v>
      </c>
      <c r="R1741" t="s">
        <v>25</v>
      </c>
    </row>
    <row r="1742" spans="1:18" ht="17.25" customHeight="1">
      <c r="A1742" t="s">
        <v>1005</v>
      </c>
      <c r="B1742" t="s">
        <v>666</v>
      </c>
      <c r="C1742" s="1" t="s">
        <v>1564</v>
      </c>
      <c r="D1742" t="s">
        <v>17</v>
      </c>
      <c r="E1742" t="str">
        <f>+IF(COUNTIF('List most widespread'!$A$1:$A$38, DB_crossborder[[#This Row],[Occupation title (text)]])&gt;0, "YES", "NO")</f>
        <v>NO</v>
      </c>
      <c r="F1742" t="s">
        <v>1493</v>
      </c>
      <c r="G1742" t="s">
        <v>266</v>
      </c>
      <c r="H1742" s="6">
        <v>8160</v>
      </c>
      <c r="I1742" s="6" t="s">
        <v>1006</v>
      </c>
      <c r="J1742" s="11">
        <v>8160</v>
      </c>
      <c r="K1742" t="s">
        <v>267</v>
      </c>
      <c r="L1742" t="s">
        <v>21</v>
      </c>
      <c r="M1742" t="s">
        <v>1007</v>
      </c>
      <c r="N1742" t="s">
        <v>1008</v>
      </c>
      <c r="O1742" t="s">
        <v>935</v>
      </c>
      <c r="P1742" t="s">
        <v>25</v>
      </c>
      <c r="Q1742" t="s">
        <v>25</v>
      </c>
      <c r="R1742" t="s">
        <v>25</v>
      </c>
    </row>
    <row r="1743" spans="1:18" ht="17.25" customHeight="1">
      <c r="A1743" t="s">
        <v>1005</v>
      </c>
      <c r="B1743" t="s">
        <v>670</v>
      </c>
      <c r="C1743" s="1" t="s">
        <v>1564</v>
      </c>
      <c r="D1743" t="s">
        <v>17</v>
      </c>
      <c r="E1743" t="str">
        <f>+IF(COUNTIF('List most widespread'!$A$1:$A$38, DB_crossborder[[#This Row],[Occupation title (text)]])&gt;0, "YES", "NO")</f>
        <v>NO</v>
      </c>
      <c r="F1743" t="s">
        <v>1493</v>
      </c>
      <c r="G1743" t="s">
        <v>266</v>
      </c>
      <c r="H1743" s="6">
        <v>8183</v>
      </c>
      <c r="I1743" s="6" t="s">
        <v>1006</v>
      </c>
      <c r="J1743" s="11">
        <v>8183</v>
      </c>
      <c r="K1743" t="s">
        <v>267</v>
      </c>
      <c r="L1743" t="s">
        <v>55</v>
      </c>
      <c r="M1743" t="s">
        <v>1010</v>
      </c>
      <c r="N1743" t="s">
        <v>1008</v>
      </c>
      <c r="O1743" t="s">
        <v>935</v>
      </c>
      <c r="P1743" t="s">
        <v>25</v>
      </c>
      <c r="Q1743" t="s">
        <v>25</v>
      </c>
      <c r="R1743" t="s">
        <v>25</v>
      </c>
    </row>
    <row r="1744" spans="1:18" ht="17.25" customHeight="1">
      <c r="A1744" t="s">
        <v>1005</v>
      </c>
      <c r="B1744" t="s">
        <v>679</v>
      </c>
      <c r="C1744" s="1" t="s">
        <v>1564</v>
      </c>
      <c r="D1744" t="s">
        <v>17</v>
      </c>
      <c r="E1744" t="str">
        <f>+IF(COUNTIF('List most widespread'!$A$1:$A$38, DB_crossborder[[#This Row],[Occupation title (text)]])&gt;0, "YES", "NO")</f>
        <v>YES</v>
      </c>
      <c r="F1744" t="s">
        <v>1493</v>
      </c>
      <c r="G1744" t="s">
        <v>266</v>
      </c>
      <c r="H1744" s="6">
        <v>8331</v>
      </c>
      <c r="I1744" s="6" t="s">
        <v>1006</v>
      </c>
      <c r="J1744" s="11">
        <v>8331</v>
      </c>
      <c r="K1744" t="s">
        <v>267</v>
      </c>
      <c r="L1744" t="s">
        <v>21</v>
      </c>
      <c r="M1744" t="s">
        <v>1007</v>
      </c>
      <c r="N1744" t="s">
        <v>1008</v>
      </c>
      <c r="O1744" t="s">
        <v>935</v>
      </c>
      <c r="P1744" t="s">
        <v>25</v>
      </c>
      <c r="Q1744" t="s">
        <v>25</v>
      </c>
      <c r="R1744" t="s">
        <v>26</v>
      </c>
    </row>
    <row r="1745" spans="1:20" ht="17.25" customHeight="1">
      <c r="A1745" t="s">
        <v>1005</v>
      </c>
      <c r="B1745" t="s">
        <v>681</v>
      </c>
      <c r="C1745" s="1" t="s">
        <v>1564</v>
      </c>
      <c r="D1745" t="s">
        <v>17</v>
      </c>
      <c r="E1745" t="str">
        <f>+IF(COUNTIF('List most widespread'!$A$1:$A$38, DB_crossborder[[#This Row],[Occupation title (text)]])&gt;0, "YES", "NO")</f>
        <v>YES</v>
      </c>
      <c r="F1745" t="s">
        <v>1493</v>
      </c>
      <c r="G1745" t="s">
        <v>266</v>
      </c>
      <c r="H1745" s="6">
        <v>8332</v>
      </c>
      <c r="I1745" s="6" t="s">
        <v>1006</v>
      </c>
      <c r="J1745" s="11">
        <v>8332</v>
      </c>
      <c r="K1745" t="s">
        <v>267</v>
      </c>
      <c r="L1745" t="s">
        <v>21</v>
      </c>
      <c r="M1745" t="s">
        <v>1009</v>
      </c>
      <c r="N1745" t="s">
        <v>1008</v>
      </c>
      <c r="O1745" t="s">
        <v>935</v>
      </c>
      <c r="P1745" t="s">
        <v>25</v>
      </c>
      <c r="Q1745" t="s">
        <v>25</v>
      </c>
      <c r="R1745" t="s">
        <v>26</v>
      </c>
    </row>
    <row r="1746" spans="1:20" ht="17.25" customHeight="1">
      <c r="A1746" t="s">
        <v>1005</v>
      </c>
      <c r="B1746" t="s">
        <v>683</v>
      </c>
      <c r="C1746" s="1" t="s">
        <v>1564</v>
      </c>
      <c r="D1746" t="s">
        <v>17</v>
      </c>
      <c r="E1746" t="str">
        <f>+IF(COUNTIF('List most widespread'!$A$1:$A$38, DB_crossborder[[#This Row],[Occupation title (text)]])&gt;0, "YES", "NO")</f>
        <v>YES</v>
      </c>
      <c r="F1746" t="s">
        <v>1493</v>
      </c>
      <c r="G1746" t="s">
        <v>266</v>
      </c>
      <c r="H1746" s="6">
        <v>8342</v>
      </c>
      <c r="I1746" s="6" t="s">
        <v>1006</v>
      </c>
      <c r="J1746" s="11">
        <v>8342</v>
      </c>
      <c r="K1746" t="s">
        <v>267</v>
      </c>
      <c r="L1746" t="s">
        <v>278</v>
      </c>
      <c r="M1746" t="s">
        <v>1011</v>
      </c>
      <c r="N1746" t="s">
        <v>1008</v>
      </c>
      <c r="O1746" t="s">
        <v>935</v>
      </c>
      <c r="P1746" t="s">
        <v>25</v>
      </c>
      <c r="Q1746" t="s">
        <v>25</v>
      </c>
      <c r="R1746" t="s">
        <v>25</v>
      </c>
    </row>
    <row r="1747" spans="1:20" ht="17.25" customHeight="1">
      <c r="A1747" t="s">
        <v>1005</v>
      </c>
      <c r="B1747" t="s">
        <v>1470</v>
      </c>
      <c r="C1747" s="1" t="s">
        <v>1565</v>
      </c>
      <c r="D1747" t="s">
        <v>17</v>
      </c>
      <c r="E1747" t="str">
        <f>+IF(COUNTIF('List most widespread'!$A$1:$A$38, DB_crossborder[[#This Row],[Occupation title (text)]])&gt;0, "YES", "NO")</f>
        <v>NO</v>
      </c>
      <c r="F1747" t="s">
        <v>1493</v>
      </c>
      <c r="G1747" t="s">
        <v>266</v>
      </c>
      <c r="H1747" s="6">
        <v>9121</v>
      </c>
      <c r="I1747" s="6" t="s">
        <v>1006</v>
      </c>
      <c r="J1747" s="11">
        <v>9121</v>
      </c>
      <c r="K1747" t="s">
        <v>267</v>
      </c>
      <c r="L1747" t="s">
        <v>55</v>
      </c>
      <c r="M1747" t="s">
        <v>1010</v>
      </c>
      <c r="N1747" t="s">
        <v>1008</v>
      </c>
      <c r="O1747" t="s">
        <v>935</v>
      </c>
      <c r="P1747" t="s">
        <v>25</v>
      </c>
      <c r="Q1747" t="s">
        <v>25</v>
      </c>
      <c r="R1747" t="s">
        <v>26</v>
      </c>
    </row>
    <row r="1748" spans="1:20" ht="17.25" customHeight="1">
      <c r="A1748" t="s">
        <v>1005</v>
      </c>
      <c r="B1748" t="s">
        <v>676</v>
      </c>
      <c r="C1748" s="1" t="s">
        <v>1564</v>
      </c>
      <c r="D1748" t="s">
        <v>37</v>
      </c>
      <c r="E1748" t="str">
        <f>+IF(COUNTIF('List most widespread'!$F$1:$F$37, DB_crossborder[[#This Row],[Occupation title (text)]])&gt;0, "YES", "NO")</f>
        <v>YES</v>
      </c>
      <c r="G1748" t="s">
        <v>266</v>
      </c>
      <c r="H1748" s="6">
        <v>8322</v>
      </c>
      <c r="I1748" s="6" t="s">
        <v>1006</v>
      </c>
      <c r="J1748" s="11">
        <v>8322</v>
      </c>
      <c r="K1748" t="s">
        <v>267</v>
      </c>
      <c r="L1748" t="s">
        <v>55</v>
      </c>
      <c r="M1748" t="s">
        <v>1021</v>
      </c>
      <c r="N1748" t="s">
        <v>1008</v>
      </c>
      <c r="O1748" t="s">
        <v>935</v>
      </c>
      <c r="P1748" t="s">
        <v>25</v>
      </c>
      <c r="Q1748" t="s">
        <v>25</v>
      </c>
      <c r="R1748" t="s">
        <v>25</v>
      </c>
    </row>
    <row r="1749" spans="1:20" ht="17.25" customHeight="1">
      <c r="A1749" t="s">
        <v>1005</v>
      </c>
      <c r="B1749" t="s">
        <v>702</v>
      </c>
      <c r="C1749" s="1" t="s">
        <v>1565</v>
      </c>
      <c r="D1749" t="s">
        <v>37</v>
      </c>
      <c r="E1749" t="str">
        <f>+IF(COUNTIF('List most widespread'!$F$1:$F$37, DB_crossborder[[#This Row],[Occupation title (text)]])&gt;0, "YES", "NO")</f>
        <v>NO</v>
      </c>
      <c r="G1749" t="s">
        <v>266</v>
      </c>
      <c r="H1749" s="6">
        <v>9312</v>
      </c>
      <c r="I1749" s="6" t="s">
        <v>1006</v>
      </c>
      <c r="J1749" s="11">
        <v>9312</v>
      </c>
      <c r="K1749" t="s">
        <v>267</v>
      </c>
      <c r="L1749" t="s">
        <v>55</v>
      </c>
      <c r="M1749" t="s">
        <v>1021</v>
      </c>
      <c r="N1749" t="s">
        <v>1008</v>
      </c>
      <c r="O1749" t="s">
        <v>935</v>
      </c>
      <c r="P1749" t="s">
        <v>25</v>
      </c>
      <c r="Q1749" t="s">
        <v>25</v>
      </c>
      <c r="R1749" t="s">
        <v>26</v>
      </c>
    </row>
    <row r="1750" spans="1:20" ht="17.25" customHeight="1">
      <c r="A1750" t="s">
        <v>1005</v>
      </c>
      <c r="B1750" t="s">
        <v>16</v>
      </c>
      <c r="C1750" s="1" t="s">
        <v>1565</v>
      </c>
      <c r="D1750" t="s">
        <v>37</v>
      </c>
      <c r="E1750" t="str">
        <f>+IF(COUNTIF('List most widespread'!$F$1:$F$37, DB_crossborder[[#This Row],[Occupation title (text)]])&gt;0, "YES", "NO")</f>
        <v>YES</v>
      </c>
      <c r="G1750" t="s">
        <v>266</v>
      </c>
      <c r="H1750" s="6">
        <v>9313</v>
      </c>
      <c r="I1750" s="6" t="s">
        <v>1006</v>
      </c>
      <c r="J1750" s="11">
        <v>9313</v>
      </c>
      <c r="K1750" t="s">
        <v>267</v>
      </c>
      <c r="L1750" t="s">
        <v>55</v>
      </c>
      <c r="M1750" t="s">
        <v>1021</v>
      </c>
      <c r="N1750" t="s">
        <v>1008</v>
      </c>
      <c r="O1750" t="s">
        <v>935</v>
      </c>
      <c r="P1750" t="s">
        <v>25</v>
      </c>
      <c r="Q1750" t="s">
        <v>25</v>
      </c>
      <c r="R1750" t="s">
        <v>26</v>
      </c>
    </row>
    <row r="1751" spans="1:20" ht="17.25" customHeight="1">
      <c r="A1751" t="s">
        <v>1005</v>
      </c>
      <c r="B1751" t="s">
        <v>707</v>
      </c>
      <c r="C1751" s="1" t="s">
        <v>1565</v>
      </c>
      <c r="D1751" t="s">
        <v>37</v>
      </c>
      <c r="E1751" t="str">
        <f>+IF(COUNTIF('List most widespread'!$F$1:$F$37, DB_crossborder[[#This Row],[Occupation title (text)]])&gt;0, "YES", "NO")</f>
        <v>NO</v>
      </c>
      <c r="G1751" t="s">
        <v>266</v>
      </c>
      <c r="H1751" s="6" t="s">
        <v>127</v>
      </c>
      <c r="I1751" s="6" t="s">
        <v>1006</v>
      </c>
      <c r="J1751" s="11">
        <v>9333</v>
      </c>
      <c r="K1751" t="s">
        <v>267</v>
      </c>
      <c r="L1751" t="s">
        <v>55</v>
      </c>
      <c r="M1751" t="s">
        <v>1021</v>
      </c>
      <c r="N1751" t="s">
        <v>1008</v>
      </c>
      <c r="O1751" t="s">
        <v>935</v>
      </c>
      <c r="P1751" t="s">
        <v>25</v>
      </c>
      <c r="Q1751" t="s">
        <v>43</v>
      </c>
      <c r="R1751" t="s">
        <v>26</v>
      </c>
    </row>
    <row r="1752" spans="1:20" ht="17.25" customHeight="1">
      <c r="A1752" t="s">
        <v>1005</v>
      </c>
      <c r="B1752" t="s">
        <v>1012</v>
      </c>
      <c r="C1752" s="1" t="s">
        <v>1565</v>
      </c>
      <c r="D1752" t="s">
        <v>37</v>
      </c>
      <c r="E1752" t="str">
        <f>+IF(COUNTIF('List most widespread'!$F$1:$F$37, DB_crossborder[[#This Row],[Occupation title (text)]])&gt;0, "YES", "NO")</f>
        <v>NO</v>
      </c>
      <c r="G1752" t="s">
        <v>266</v>
      </c>
      <c r="H1752" s="6">
        <v>9520</v>
      </c>
      <c r="I1752" s="6" t="s">
        <v>1006</v>
      </c>
      <c r="J1752" s="11">
        <v>9520</v>
      </c>
      <c r="K1752" t="s">
        <v>267</v>
      </c>
      <c r="L1752" t="s">
        <v>21</v>
      </c>
      <c r="M1752" t="s">
        <v>1013</v>
      </c>
      <c r="N1752" t="s">
        <v>1008</v>
      </c>
      <c r="O1752" t="s">
        <v>935</v>
      </c>
      <c r="P1752" t="s">
        <v>25</v>
      </c>
      <c r="Q1752" t="s">
        <v>26</v>
      </c>
      <c r="R1752" t="s">
        <v>25</v>
      </c>
    </row>
    <row r="1753" spans="1:20" ht="17.25" customHeight="1">
      <c r="A1753" t="s">
        <v>1005</v>
      </c>
      <c r="B1753" t="s">
        <v>1476</v>
      </c>
      <c r="C1753" s="1" t="s">
        <v>1565</v>
      </c>
      <c r="D1753" t="s">
        <v>37</v>
      </c>
      <c r="E1753" t="str">
        <f>+IF(COUNTIF('List most widespread'!$F$1:$F$37, DB_crossborder[[#This Row],[Occupation title (text)]])&gt;0, "YES", "NO")</f>
        <v>NO</v>
      </c>
      <c r="G1753" t="s">
        <v>266</v>
      </c>
      <c r="H1753" s="6">
        <v>9622</v>
      </c>
      <c r="I1753" s="6" t="s">
        <v>1006</v>
      </c>
      <c r="J1753" s="11">
        <v>9622</v>
      </c>
      <c r="K1753" t="s">
        <v>267</v>
      </c>
      <c r="L1753" t="s">
        <v>278</v>
      </c>
      <c r="M1753" t="s">
        <v>1022</v>
      </c>
      <c r="N1753" t="s">
        <v>1008</v>
      </c>
      <c r="O1753" t="s">
        <v>935</v>
      </c>
      <c r="P1753" t="s">
        <v>25</v>
      </c>
      <c r="Q1753" t="s">
        <v>43</v>
      </c>
      <c r="R1753" t="s">
        <v>26</v>
      </c>
    </row>
    <row r="1754" spans="1:20" ht="17.25" customHeight="1">
      <c r="A1754" s="25" t="s">
        <v>151</v>
      </c>
      <c r="B1754" s="25" t="s">
        <v>237</v>
      </c>
      <c r="C1754" s="29" t="s">
        <v>1565</v>
      </c>
      <c r="D1754" s="25" t="s">
        <v>37</v>
      </c>
      <c r="E1754" t="str">
        <f>+IF(COUNTIF('List most widespread'!$F$1:$F$37, DB_crossborder[[#This Row],[Occupation title (text)]])&gt;0, "YES", "NO")</f>
        <v>YES</v>
      </c>
      <c r="F1754" s="25"/>
      <c r="G1754" s="25" t="s">
        <v>152</v>
      </c>
      <c r="H1754" s="27" t="s">
        <v>238</v>
      </c>
      <c r="I1754" s="27">
        <v>9112</v>
      </c>
      <c r="J1754" s="28">
        <v>9112</v>
      </c>
      <c r="K1754" s="25" t="s">
        <v>1493</v>
      </c>
      <c r="L1754" s="25" t="s">
        <v>1493</v>
      </c>
      <c r="M1754" s="25" t="s">
        <v>1493</v>
      </c>
      <c r="N1754" s="25">
        <v>2021</v>
      </c>
      <c r="O1754" s="25" t="s">
        <v>1493</v>
      </c>
      <c r="P1754" t="s">
        <v>1493</v>
      </c>
      <c r="Q1754" s="25" t="s">
        <v>1493</v>
      </c>
      <c r="R1754" s="25" t="s">
        <v>1493</v>
      </c>
      <c r="S1754" s="25" t="s">
        <v>156</v>
      </c>
      <c r="T1754" s="25"/>
    </row>
    <row r="1755" spans="1:20" ht="17.25" customHeight="1">
      <c r="A1755" t="s">
        <v>151</v>
      </c>
      <c r="B1755" t="s">
        <v>221</v>
      </c>
      <c r="C1755" t="s">
        <v>1562</v>
      </c>
      <c r="D1755" t="s">
        <v>37</v>
      </c>
      <c r="E1755" t="str">
        <f>+IF(COUNTIF('List most widespread'!$F$1:$F$37, DB_crossborder[[#This Row],[Occupation title (text)]])&gt;0, "YES", "NO")</f>
        <v>NO</v>
      </c>
      <c r="G1755" t="s">
        <v>152</v>
      </c>
      <c r="H1755" s="6" t="s">
        <v>222</v>
      </c>
      <c r="I1755" s="6">
        <v>1420</v>
      </c>
      <c r="J1755" s="11">
        <v>1420</v>
      </c>
      <c r="K1755" t="s">
        <v>1493</v>
      </c>
      <c r="L1755" t="s">
        <v>1493</v>
      </c>
      <c r="M1755" t="s">
        <v>1493</v>
      </c>
      <c r="N1755">
        <v>2021</v>
      </c>
      <c r="O1755" t="s">
        <v>1493</v>
      </c>
      <c r="P1755" t="s">
        <v>1493</v>
      </c>
      <c r="Q1755" t="s">
        <v>1493</v>
      </c>
      <c r="R1755" t="s">
        <v>1493</v>
      </c>
      <c r="S1755" t="s">
        <v>156</v>
      </c>
    </row>
    <row r="1756" spans="1:20" ht="17.25" customHeight="1">
      <c r="A1756" t="s">
        <v>151</v>
      </c>
      <c r="B1756" t="s">
        <v>233</v>
      </c>
      <c r="C1756" t="s">
        <v>1558</v>
      </c>
      <c r="D1756" t="s">
        <v>37</v>
      </c>
      <c r="E1756" t="str">
        <f>+IF(COUNTIF('List most widespread'!$F$1:$F$37, DB_crossborder[[#This Row],[Occupation title (text)]])&gt;0, "YES", "NO")</f>
        <v>YES</v>
      </c>
      <c r="G1756" t="s">
        <v>152</v>
      </c>
      <c r="H1756" s="6" t="s">
        <v>234</v>
      </c>
      <c r="I1756" s="6">
        <v>2166</v>
      </c>
      <c r="J1756" s="11">
        <v>2166</v>
      </c>
      <c r="K1756" t="s">
        <v>1493</v>
      </c>
      <c r="L1756" t="s">
        <v>1493</v>
      </c>
      <c r="M1756" t="s">
        <v>1493</v>
      </c>
      <c r="N1756">
        <v>2021</v>
      </c>
      <c r="O1756" t="s">
        <v>1493</v>
      </c>
      <c r="P1756" t="s">
        <v>1493</v>
      </c>
      <c r="Q1756" t="s">
        <v>1493</v>
      </c>
      <c r="R1756" t="s">
        <v>1493</v>
      </c>
      <c r="S1756" t="s">
        <v>156</v>
      </c>
    </row>
    <row r="1757" spans="1:20" ht="17.25" customHeight="1">
      <c r="A1757" t="s">
        <v>151</v>
      </c>
      <c r="B1757" t="s">
        <v>227</v>
      </c>
      <c r="C1757" t="s">
        <v>1558</v>
      </c>
      <c r="D1757" t="s">
        <v>37</v>
      </c>
      <c r="E1757" t="str">
        <f>+IF(COUNTIF('List most widespread'!$F$1:$F$37, DB_crossborder[[#This Row],[Occupation title (text)]])&gt;0, "YES", "NO")</f>
        <v>YES</v>
      </c>
      <c r="G1757" t="s">
        <v>152</v>
      </c>
      <c r="H1757" s="6" t="s">
        <v>228</v>
      </c>
      <c r="I1757" s="6">
        <v>2432</v>
      </c>
      <c r="J1757" s="11">
        <v>2432</v>
      </c>
      <c r="K1757" t="s">
        <v>1493</v>
      </c>
      <c r="L1757" t="s">
        <v>1493</v>
      </c>
      <c r="M1757" t="s">
        <v>1493</v>
      </c>
      <c r="N1757">
        <v>2021</v>
      </c>
      <c r="O1757" t="s">
        <v>1493</v>
      </c>
      <c r="P1757" t="s">
        <v>1493</v>
      </c>
      <c r="Q1757" t="s">
        <v>1493</v>
      </c>
      <c r="R1757" t="s">
        <v>1493</v>
      </c>
      <c r="S1757" t="s">
        <v>156</v>
      </c>
    </row>
    <row r="1758" spans="1:20" ht="17.25" customHeight="1">
      <c r="A1758" t="s">
        <v>151</v>
      </c>
      <c r="B1758" t="s">
        <v>231</v>
      </c>
      <c r="C1758" t="s">
        <v>1558</v>
      </c>
      <c r="D1758" t="s">
        <v>37</v>
      </c>
      <c r="E1758" t="str">
        <f>+IF(COUNTIF('List most widespread'!$F$1:$F$37, DB_crossborder[[#This Row],[Occupation title (text)]])&gt;0, "YES", "NO")</f>
        <v>YES</v>
      </c>
      <c r="G1758" t="s">
        <v>152</v>
      </c>
      <c r="H1758" s="6" t="s">
        <v>232</v>
      </c>
      <c r="I1758" s="6">
        <v>2643</v>
      </c>
      <c r="J1758" s="11">
        <v>2643</v>
      </c>
      <c r="K1758" t="s">
        <v>1493</v>
      </c>
      <c r="L1758" t="s">
        <v>1493</v>
      </c>
      <c r="M1758" t="s">
        <v>1493</v>
      </c>
      <c r="N1758">
        <v>2021</v>
      </c>
      <c r="O1758" t="s">
        <v>1493</v>
      </c>
      <c r="P1758" t="s">
        <v>1493</v>
      </c>
      <c r="Q1758" t="s">
        <v>1493</v>
      </c>
      <c r="R1758" t="s">
        <v>1493</v>
      </c>
      <c r="S1758" t="s">
        <v>156</v>
      </c>
    </row>
    <row r="1759" spans="1:20" ht="17.25" customHeight="1">
      <c r="A1759" t="s">
        <v>151</v>
      </c>
      <c r="B1759" t="s">
        <v>214</v>
      </c>
      <c r="C1759" t="s">
        <v>1559</v>
      </c>
      <c r="D1759" t="s">
        <v>37</v>
      </c>
      <c r="E1759" t="str">
        <f>+IF(COUNTIF('List most widespread'!$F$1:$F$37, DB_crossborder[[#This Row],[Occupation title (text)]])&gt;0, "YES", "NO")</f>
        <v>NO</v>
      </c>
      <c r="G1759" t="s">
        <v>152</v>
      </c>
      <c r="H1759" s="6" t="s">
        <v>215</v>
      </c>
      <c r="I1759" s="6">
        <v>3240</v>
      </c>
      <c r="J1759" s="11">
        <v>3240</v>
      </c>
      <c r="K1759" t="s">
        <v>1493</v>
      </c>
      <c r="L1759" t="s">
        <v>1493</v>
      </c>
      <c r="M1759" t="s">
        <v>1493</v>
      </c>
      <c r="N1759">
        <v>2021</v>
      </c>
      <c r="O1759" t="s">
        <v>1493</v>
      </c>
      <c r="P1759" t="s">
        <v>1493</v>
      </c>
      <c r="Q1759" t="s">
        <v>1493</v>
      </c>
      <c r="R1759" t="s">
        <v>1493</v>
      </c>
      <c r="S1759" t="s">
        <v>156</v>
      </c>
    </row>
    <row r="1760" spans="1:20" ht="17.25" customHeight="1">
      <c r="A1760" t="s">
        <v>151</v>
      </c>
      <c r="B1760" t="s">
        <v>229</v>
      </c>
      <c r="C1760" t="s">
        <v>1559</v>
      </c>
      <c r="D1760" t="s">
        <v>37</v>
      </c>
      <c r="E1760" t="str">
        <f>+IF(COUNTIF('List most widespread'!$F$1:$F$37, DB_crossborder[[#This Row],[Occupation title (text)]])&gt;0, "YES", "NO")</f>
        <v>NO</v>
      </c>
      <c r="G1760" t="s">
        <v>152</v>
      </c>
      <c r="H1760" s="6" t="s">
        <v>230</v>
      </c>
      <c r="I1760" s="6">
        <v>3332</v>
      </c>
      <c r="J1760" s="11">
        <v>3332</v>
      </c>
      <c r="K1760" t="s">
        <v>1493</v>
      </c>
      <c r="L1760" t="s">
        <v>1493</v>
      </c>
      <c r="M1760" t="s">
        <v>1493</v>
      </c>
      <c r="N1760">
        <v>2021</v>
      </c>
      <c r="O1760" t="s">
        <v>1493</v>
      </c>
      <c r="P1760" t="s">
        <v>1493</v>
      </c>
      <c r="Q1760" t="s">
        <v>1493</v>
      </c>
      <c r="R1760" t="s">
        <v>1493</v>
      </c>
      <c r="S1760" t="s">
        <v>156</v>
      </c>
    </row>
    <row r="1761" spans="1:19" ht="17.25" customHeight="1">
      <c r="A1761" t="s">
        <v>151</v>
      </c>
      <c r="B1761" t="s">
        <v>216</v>
      </c>
      <c r="C1761" t="s">
        <v>1559</v>
      </c>
      <c r="D1761" t="s">
        <v>37</v>
      </c>
      <c r="E1761" t="str">
        <f>+IF(COUNTIF('List most widespread'!$F$1:$F$37, DB_crossborder[[#This Row],[Occupation title (text)]])&gt;0, "YES", "NO")</f>
        <v>NO</v>
      </c>
      <c r="G1761" t="s">
        <v>152</v>
      </c>
      <c r="H1761" s="6" t="s">
        <v>217</v>
      </c>
      <c r="I1761" s="6">
        <v>3334</v>
      </c>
      <c r="J1761" s="11">
        <v>3334</v>
      </c>
      <c r="K1761" t="s">
        <v>1493</v>
      </c>
      <c r="L1761" t="s">
        <v>1493</v>
      </c>
      <c r="M1761" t="s">
        <v>1493</v>
      </c>
      <c r="N1761">
        <v>2021</v>
      </c>
      <c r="O1761" t="s">
        <v>1493</v>
      </c>
      <c r="P1761" t="s">
        <v>1493</v>
      </c>
      <c r="Q1761" t="s">
        <v>1493</v>
      </c>
      <c r="R1761" t="s">
        <v>1493</v>
      </c>
      <c r="S1761" t="s">
        <v>156</v>
      </c>
    </row>
    <row r="1762" spans="1:19" ht="17.25" customHeight="1">
      <c r="A1762" t="s">
        <v>151</v>
      </c>
      <c r="B1762" t="s">
        <v>256</v>
      </c>
      <c r="C1762" t="s">
        <v>1559</v>
      </c>
      <c r="D1762" t="s">
        <v>37</v>
      </c>
      <c r="E1762" t="str">
        <f>+IF(COUNTIF('List most widespread'!$F$1:$F$37, DB_crossborder[[#This Row],[Occupation title (text)]])&gt;0, "YES", "NO")</f>
        <v>NO</v>
      </c>
      <c r="G1762" t="s">
        <v>152</v>
      </c>
      <c r="H1762" s="6" t="s">
        <v>257</v>
      </c>
      <c r="I1762" s="6">
        <v>3344</v>
      </c>
      <c r="J1762" s="11">
        <v>3344</v>
      </c>
      <c r="K1762" t="s">
        <v>1493</v>
      </c>
      <c r="L1762" t="s">
        <v>1493</v>
      </c>
      <c r="M1762" t="s">
        <v>1493</v>
      </c>
      <c r="N1762">
        <v>2021</v>
      </c>
      <c r="O1762" t="s">
        <v>1493</v>
      </c>
      <c r="P1762" t="s">
        <v>1493</v>
      </c>
      <c r="Q1762" t="s">
        <v>1493</v>
      </c>
      <c r="R1762" t="s">
        <v>1493</v>
      </c>
      <c r="S1762" t="s">
        <v>156</v>
      </c>
    </row>
    <row r="1763" spans="1:19" ht="17.25" customHeight="1">
      <c r="A1763" t="s">
        <v>151</v>
      </c>
      <c r="B1763" t="s">
        <v>235</v>
      </c>
      <c r="C1763" t="s">
        <v>1559</v>
      </c>
      <c r="D1763" t="s">
        <v>37</v>
      </c>
      <c r="E1763" t="str">
        <f>+IF(COUNTIF('List most widespread'!$F$1:$F$37, DB_crossborder[[#This Row],[Occupation title (text)]])&gt;0, "YES", "NO")</f>
        <v>YES</v>
      </c>
      <c r="G1763" t="s">
        <v>152</v>
      </c>
      <c r="H1763" s="6" t="s">
        <v>236</v>
      </c>
      <c r="I1763" s="6">
        <v>3432</v>
      </c>
      <c r="J1763" s="11">
        <v>3432</v>
      </c>
      <c r="K1763" t="s">
        <v>1493</v>
      </c>
      <c r="L1763" t="s">
        <v>1493</v>
      </c>
      <c r="M1763" t="s">
        <v>1493</v>
      </c>
      <c r="N1763">
        <v>2021</v>
      </c>
      <c r="O1763" t="s">
        <v>1493</v>
      </c>
      <c r="P1763" t="s">
        <v>1493</v>
      </c>
      <c r="Q1763" t="s">
        <v>1493</v>
      </c>
      <c r="R1763" t="s">
        <v>1493</v>
      </c>
      <c r="S1763" t="s">
        <v>156</v>
      </c>
    </row>
    <row r="1764" spans="1:19" ht="17.25" customHeight="1">
      <c r="A1764" t="s">
        <v>151</v>
      </c>
      <c r="B1764" t="s">
        <v>41</v>
      </c>
      <c r="C1764" t="s">
        <v>1560</v>
      </c>
      <c r="D1764" t="s">
        <v>37</v>
      </c>
      <c r="E1764" t="str">
        <f>+IF(COUNTIF('List most widespread'!$F$1:$F$37, DB_crossborder[[#This Row],[Occupation title (text)]])&gt;0, "YES", "NO")</f>
        <v>YES</v>
      </c>
      <c r="G1764" t="s">
        <v>152</v>
      </c>
      <c r="H1764" s="6" t="s">
        <v>253</v>
      </c>
      <c r="I1764" s="6">
        <v>4110</v>
      </c>
      <c r="J1764" s="11">
        <v>4110</v>
      </c>
      <c r="K1764" t="s">
        <v>1493</v>
      </c>
      <c r="L1764" t="s">
        <v>1493</v>
      </c>
      <c r="M1764" t="s">
        <v>1493</v>
      </c>
      <c r="N1764">
        <v>2021</v>
      </c>
      <c r="O1764" t="s">
        <v>1493</v>
      </c>
      <c r="P1764" t="s">
        <v>1493</v>
      </c>
      <c r="Q1764" t="s">
        <v>1493</v>
      </c>
      <c r="R1764" t="s">
        <v>1493</v>
      </c>
      <c r="S1764" t="s">
        <v>156</v>
      </c>
    </row>
    <row r="1765" spans="1:19" ht="17.25" customHeight="1">
      <c r="A1765" t="s">
        <v>151</v>
      </c>
      <c r="B1765" t="s">
        <v>254</v>
      </c>
      <c r="C1765" t="s">
        <v>1560</v>
      </c>
      <c r="D1765" t="s">
        <v>37</v>
      </c>
      <c r="E1765" t="str">
        <f>+IF(COUNTIF('List most widespread'!$F$1:$F$37, DB_crossborder[[#This Row],[Occupation title (text)]])&gt;0, "YES", "NO")</f>
        <v>YES</v>
      </c>
      <c r="G1765" t="s">
        <v>152</v>
      </c>
      <c r="H1765" s="6" t="s">
        <v>255</v>
      </c>
      <c r="I1765" s="6">
        <v>4120</v>
      </c>
      <c r="J1765" s="11">
        <v>4120</v>
      </c>
      <c r="K1765" t="s">
        <v>1493</v>
      </c>
      <c r="L1765" t="s">
        <v>1493</v>
      </c>
      <c r="M1765" t="s">
        <v>1493</v>
      </c>
      <c r="N1765">
        <v>2021</v>
      </c>
      <c r="O1765" t="s">
        <v>1493</v>
      </c>
      <c r="P1765" t="s">
        <v>1493</v>
      </c>
      <c r="Q1765" t="s">
        <v>1493</v>
      </c>
      <c r="R1765" t="s">
        <v>1493</v>
      </c>
      <c r="S1765" t="s">
        <v>156</v>
      </c>
    </row>
    <row r="1766" spans="1:19" ht="17.25" customHeight="1">
      <c r="A1766" t="s">
        <v>151</v>
      </c>
      <c r="B1766" t="s">
        <v>251</v>
      </c>
      <c r="C1766" t="s">
        <v>1560</v>
      </c>
      <c r="D1766" t="s">
        <v>37</v>
      </c>
      <c r="E1766" t="str">
        <f>+IF(COUNTIF('List most widespread'!$F$1:$F$37, DB_crossborder[[#This Row],[Occupation title (text)]])&gt;0, "YES", "NO")</f>
        <v>NO</v>
      </c>
      <c r="G1766" t="s">
        <v>152</v>
      </c>
      <c r="H1766" s="6" t="s">
        <v>252</v>
      </c>
      <c r="I1766" s="6">
        <v>4225</v>
      </c>
      <c r="J1766" s="11">
        <v>4225</v>
      </c>
      <c r="K1766" t="s">
        <v>1493</v>
      </c>
      <c r="L1766" t="s">
        <v>1493</v>
      </c>
      <c r="M1766" t="s">
        <v>1493</v>
      </c>
      <c r="N1766">
        <v>2021</v>
      </c>
      <c r="O1766" t="s">
        <v>1493</v>
      </c>
      <c r="P1766" t="s">
        <v>1493</v>
      </c>
      <c r="Q1766" t="s">
        <v>1493</v>
      </c>
      <c r="R1766" t="s">
        <v>1493</v>
      </c>
      <c r="S1766" t="s">
        <v>156</v>
      </c>
    </row>
    <row r="1767" spans="1:19" ht="17.25" customHeight="1">
      <c r="A1767" t="s">
        <v>151</v>
      </c>
      <c r="B1767" t="s">
        <v>39</v>
      </c>
      <c r="C1767" s="1" t="s">
        <v>1563</v>
      </c>
      <c r="D1767" t="s">
        <v>37</v>
      </c>
      <c r="E1767" t="str">
        <f>+IF(COUNTIF('List most widespread'!$F$1:$F$37, DB_crossborder[[#This Row],[Occupation title (text)]])&gt;0, "YES", "NO")</f>
        <v>YES</v>
      </c>
      <c r="G1767" t="s">
        <v>152</v>
      </c>
      <c r="H1767" s="6" t="s">
        <v>218</v>
      </c>
      <c r="I1767" s="6">
        <v>5223</v>
      </c>
      <c r="J1767" s="11">
        <v>5223</v>
      </c>
      <c r="K1767" t="s">
        <v>1493</v>
      </c>
      <c r="L1767" t="s">
        <v>1493</v>
      </c>
      <c r="M1767" t="s">
        <v>1493</v>
      </c>
      <c r="N1767">
        <v>2021</v>
      </c>
      <c r="O1767" t="s">
        <v>1493</v>
      </c>
      <c r="P1767" t="s">
        <v>1493</v>
      </c>
      <c r="Q1767" t="s">
        <v>1493</v>
      </c>
      <c r="R1767" t="s">
        <v>1493</v>
      </c>
      <c r="S1767" t="s">
        <v>156</v>
      </c>
    </row>
    <row r="1768" spans="1:19" ht="17.25" customHeight="1">
      <c r="A1768" t="s">
        <v>151</v>
      </c>
      <c r="B1768" t="s">
        <v>223</v>
      </c>
      <c r="C1768" s="1" t="s">
        <v>1563</v>
      </c>
      <c r="D1768" t="s">
        <v>37</v>
      </c>
      <c r="E1768" t="str">
        <f>+IF(COUNTIF('List most widespread'!$F$1:$F$37, DB_crossborder[[#This Row],[Occupation title (text)]])&gt;0, "YES", "NO")</f>
        <v>YES</v>
      </c>
      <c r="G1768" t="s">
        <v>152</v>
      </c>
      <c r="H1768" s="6" t="s">
        <v>224</v>
      </c>
      <c r="I1768" s="6">
        <v>5230</v>
      </c>
      <c r="J1768" s="11">
        <v>5230</v>
      </c>
      <c r="K1768" t="s">
        <v>1493</v>
      </c>
      <c r="L1768" t="s">
        <v>1493</v>
      </c>
      <c r="M1768" t="s">
        <v>1493</v>
      </c>
      <c r="N1768">
        <v>2021</v>
      </c>
      <c r="O1768" t="s">
        <v>1493</v>
      </c>
      <c r="P1768" t="s">
        <v>1493</v>
      </c>
      <c r="Q1768" t="s">
        <v>1493</v>
      </c>
      <c r="R1768" t="s">
        <v>1493</v>
      </c>
      <c r="S1768" t="s">
        <v>156</v>
      </c>
    </row>
    <row r="1769" spans="1:19" ht="17.25" customHeight="1">
      <c r="A1769" t="s">
        <v>151</v>
      </c>
      <c r="B1769" t="s">
        <v>241</v>
      </c>
      <c r="C1769" s="1" t="s">
        <v>1563</v>
      </c>
      <c r="D1769" t="s">
        <v>37</v>
      </c>
      <c r="E1769" t="str">
        <f>+IF(COUNTIF('List most widespread'!$F$1:$F$37, DB_crossborder[[#This Row],[Occupation title (text)]])&gt;0, "YES", "NO")</f>
        <v>YES</v>
      </c>
      <c r="G1769" t="s">
        <v>152</v>
      </c>
      <c r="H1769" s="6" t="s">
        <v>242</v>
      </c>
      <c r="I1769" s="6">
        <v>5311</v>
      </c>
      <c r="J1769" s="11">
        <v>5311</v>
      </c>
      <c r="K1769" t="s">
        <v>1493</v>
      </c>
      <c r="L1769" t="s">
        <v>1493</v>
      </c>
      <c r="M1769" t="s">
        <v>1493</v>
      </c>
      <c r="N1769">
        <v>2021</v>
      </c>
      <c r="O1769" t="s">
        <v>1493</v>
      </c>
      <c r="P1769" t="s">
        <v>1493</v>
      </c>
      <c r="Q1769" t="s">
        <v>1493</v>
      </c>
      <c r="R1769" t="s">
        <v>1493</v>
      </c>
      <c r="S1769" t="s">
        <v>156</v>
      </c>
    </row>
    <row r="1770" spans="1:19" ht="17.25" customHeight="1">
      <c r="A1770" t="s">
        <v>151</v>
      </c>
      <c r="B1770" t="s">
        <v>249</v>
      </c>
      <c r="C1770" s="1" t="s">
        <v>1563</v>
      </c>
      <c r="D1770" t="s">
        <v>37</v>
      </c>
      <c r="E1770" t="str">
        <f>+IF(COUNTIF('List most widespread'!$F$1:$F$37, DB_crossborder[[#This Row],[Occupation title (text)]])&gt;0, "YES", "NO")</f>
        <v>YES</v>
      </c>
      <c r="G1770" t="s">
        <v>152</v>
      </c>
      <c r="H1770" s="6" t="s">
        <v>250</v>
      </c>
      <c r="I1770" s="6">
        <v>5414</v>
      </c>
      <c r="J1770" s="11">
        <v>5414</v>
      </c>
      <c r="K1770" t="s">
        <v>1493</v>
      </c>
      <c r="L1770" t="s">
        <v>1493</v>
      </c>
      <c r="M1770" t="s">
        <v>1493</v>
      </c>
      <c r="N1770">
        <v>2021</v>
      </c>
      <c r="O1770" t="s">
        <v>1493</v>
      </c>
      <c r="P1770" t="s">
        <v>1493</v>
      </c>
      <c r="Q1770" t="s">
        <v>1493</v>
      </c>
      <c r="R1770" t="s">
        <v>1493</v>
      </c>
      <c r="S1770" t="s">
        <v>156</v>
      </c>
    </row>
    <row r="1771" spans="1:19" ht="17.25" customHeight="1">
      <c r="A1771" t="s">
        <v>151</v>
      </c>
      <c r="B1771" t="s">
        <v>211</v>
      </c>
      <c r="C1771" s="1" t="s">
        <v>1616</v>
      </c>
      <c r="D1771" t="s">
        <v>37</v>
      </c>
      <c r="E1771" t="str">
        <f>+IF(COUNTIF('List most widespread'!$F$1:$F$37, DB_crossborder[[#This Row],[Occupation title (text)]])&gt;0, "YES", "NO")</f>
        <v>YES</v>
      </c>
      <c r="G1771" t="s">
        <v>152</v>
      </c>
      <c r="H1771" s="6" t="s">
        <v>212</v>
      </c>
      <c r="I1771" s="6">
        <v>6113</v>
      </c>
      <c r="J1771" s="11">
        <v>6113</v>
      </c>
      <c r="K1771" t="s">
        <v>1493</v>
      </c>
      <c r="L1771" t="s">
        <v>1493</v>
      </c>
      <c r="M1771" t="s">
        <v>1493</v>
      </c>
      <c r="N1771">
        <v>2021</v>
      </c>
      <c r="O1771" t="s">
        <v>213</v>
      </c>
      <c r="P1771" t="s">
        <v>1493</v>
      </c>
      <c r="Q1771" t="s">
        <v>1493</v>
      </c>
      <c r="R1771" t="s">
        <v>1493</v>
      </c>
      <c r="S1771" t="s">
        <v>156</v>
      </c>
    </row>
    <row r="1772" spans="1:19" ht="17.25" customHeight="1">
      <c r="A1772" t="s">
        <v>151</v>
      </c>
      <c r="B1772" t="s">
        <v>203</v>
      </c>
      <c r="C1772" t="s">
        <v>1562</v>
      </c>
      <c r="D1772" t="s">
        <v>17</v>
      </c>
      <c r="E1772" t="str">
        <f>+IF(COUNTIF('List most widespread'!$A$1:$A$38, DB_crossborder[[#This Row],[Occupation title (text)]])&gt;0, "YES", "NO")</f>
        <v>NO</v>
      </c>
      <c r="F1772" t="s">
        <v>1493</v>
      </c>
      <c r="G1772" t="s">
        <v>152</v>
      </c>
      <c r="H1772" s="6" t="s">
        <v>204</v>
      </c>
      <c r="I1772" s="6">
        <v>1211</v>
      </c>
      <c r="J1772" s="11">
        <v>1211</v>
      </c>
      <c r="K1772" t="s">
        <v>154</v>
      </c>
      <c r="L1772" t="s">
        <v>154</v>
      </c>
      <c r="M1772" t="s">
        <v>1493</v>
      </c>
      <c r="N1772">
        <v>2021</v>
      </c>
      <c r="O1772" t="s">
        <v>205</v>
      </c>
      <c r="P1772" t="s">
        <v>1493</v>
      </c>
      <c r="Q1772" t="s">
        <v>1493</v>
      </c>
      <c r="R1772" t="s">
        <v>1493</v>
      </c>
      <c r="S1772" t="s">
        <v>156</v>
      </c>
    </row>
    <row r="1773" spans="1:19" ht="17.25" customHeight="1">
      <c r="A1773" t="s">
        <v>151</v>
      </c>
      <c r="B1773" t="s">
        <v>160</v>
      </c>
      <c r="C1773" t="s">
        <v>1562</v>
      </c>
      <c r="D1773" t="s">
        <v>17</v>
      </c>
      <c r="E1773" t="str">
        <f>+IF(COUNTIF('List most widespread'!$A$1:$A$38, DB_crossborder[[#This Row],[Occupation title (text)]])&gt;0, "YES", "NO")</f>
        <v>NO</v>
      </c>
      <c r="F1773" t="s">
        <v>1493</v>
      </c>
      <c r="G1773" t="s">
        <v>152</v>
      </c>
      <c r="H1773" s="6" t="s">
        <v>161</v>
      </c>
      <c r="I1773" s="6">
        <v>1213</v>
      </c>
      <c r="J1773" s="12">
        <v>1213</v>
      </c>
      <c r="K1773" t="s">
        <v>154</v>
      </c>
      <c r="L1773" t="s">
        <v>154</v>
      </c>
      <c r="M1773" t="s">
        <v>1493</v>
      </c>
      <c r="N1773">
        <v>2021</v>
      </c>
      <c r="O1773" t="s">
        <v>162</v>
      </c>
      <c r="P1773" t="s">
        <v>1493</v>
      </c>
      <c r="Q1773" t="s">
        <v>1493</v>
      </c>
      <c r="R1773" t="s">
        <v>1493</v>
      </c>
      <c r="S1773" t="s">
        <v>156</v>
      </c>
    </row>
    <row r="1774" spans="1:19" ht="17.25" customHeight="1">
      <c r="A1774" t="s">
        <v>151</v>
      </c>
      <c r="B1774" t="s">
        <v>200</v>
      </c>
      <c r="C1774" t="s">
        <v>1562</v>
      </c>
      <c r="D1774" t="s">
        <v>17</v>
      </c>
      <c r="E1774" t="str">
        <f>+IF(COUNTIF('List most widespread'!$A$1:$A$38, DB_crossborder[[#This Row],[Occupation title (text)]])&gt;0, "YES", "NO")</f>
        <v>NO</v>
      </c>
      <c r="F1774" t="s">
        <v>1493</v>
      </c>
      <c r="G1774" t="s">
        <v>152</v>
      </c>
      <c r="H1774" s="6" t="s">
        <v>201</v>
      </c>
      <c r="I1774" s="6">
        <v>1221</v>
      </c>
      <c r="J1774" s="11">
        <v>1221</v>
      </c>
      <c r="K1774" t="s">
        <v>154</v>
      </c>
      <c r="L1774" t="s">
        <v>154</v>
      </c>
      <c r="M1774" t="s">
        <v>1493</v>
      </c>
      <c r="N1774">
        <v>2021</v>
      </c>
      <c r="O1774" t="s">
        <v>202</v>
      </c>
      <c r="P1774" t="s">
        <v>1493</v>
      </c>
      <c r="Q1774" t="s">
        <v>1493</v>
      </c>
      <c r="R1774" t="s">
        <v>1493</v>
      </c>
      <c r="S1774" t="s">
        <v>156</v>
      </c>
    </row>
    <row r="1775" spans="1:19" ht="17.25" customHeight="1">
      <c r="A1775" t="s">
        <v>151</v>
      </c>
      <c r="B1775" t="s">
        <v>184</v>
      </c>
      <c r="C1775" t="s">
        <v>1562</v>
      </c>
      <c r="D1775" t="s">
        <v>17</v>
      </c>
      <c r="E1775" t="str">
        <f>+IF(COUNTIF('List most widespread'!$A$1:$A$38, DB_crossborder[[#This Row],[Occupation title (text)]])&gt;0, "YES", "NO")</f>
        <v>NO</v>
      </c>
      <c r="F1775" t="s">
        <v>1493</v>
      </c>
      <c r="G1775" t="s">
        <v>152</v>
      </c>
      <c r="H1775" s="6" t="s">
        <v>185</v>
      </c>
      <c r="I1775" s="6">
        <v>1223</v>
      </c>
      <c r="J1775" s="11">
        <v>1223</v>
      </c>
      <c r="K1775" t="s">
        <v>154</v>
      </c>
      <c r="L1775" t="s">
        <v>154</v>
      </c>
      <c r="M1775" t="s">
        <v>1493</v>
      </c>
      <c r="N1775">
        <v>2021</v>
      </c>
      <c r="O1775" t="s">
        <v>186</v>
      </c>
      <c r="P1775" t="s">
        <v>1493</v>
      </c>
      <c r="Q1775" t="s">
        <v>1493</v>
      </c>
      <c r="R1775" t="s">
        <v>1493</v>
      </c>
      <c r="S1775" t="s">
        <v>156</v>
      </c>
    </row>
    <row r="1776" spans="1:19" ht="17.25" customHeight="1">
      <c r="A1776" t="s">
        <v>151</v>
      </c>
      <c r="B1776" t="s">
        <v>166</v>
      </c>
      <c r="C1776" t="s">
        <v>1562</v>
      </c>
      <c r="D1776" t="s">
        <v>17</v>
      </c>
      <c r="E1776" t="str">
        <f>+IF(COUNTIF('List most widespread'!$A$1:$A$38, DB_crossborder[[#This Row],[Occupation title (text)]])&gt;0, "YES", "NO")</f>
        <v>NO</v>
      </c>
      <c r="F1776" t="s">
        <v>1493</v>
      </c>
      <c r="G1776" t="s">
        <v>152</v>
      </c>
      <c r="H1776" s="6" t="s">
        <v>167</v>
      </c>
      <c r="I1776" s="6">
        <v>1330</v>
      </c>
      <c r="J1776" s="12">
        <v>1330</v>
      </c>
      <c r="K1776" t="s">
        <v>154</v>
      </c>
      <c r="L1776" t="s">
        <v>154</v>
      </c>
      <c r="M1776" t="s">
        <v>1493</v>
      </c>
      <c r="N1776">
        <v>2021</v>
      </c>
      <c r="O1776" t="s">
        <v>168</v>
      </c>
      <c r="P1776" t="s">
        <v>1493</v>
      </c>
      <c r="Q1776" t="s">
        <v>1493</v>
      </c>
      <c r="R1776" t="s">
        <v>1493</v>
      </c>
      <c r="S1776" t="s">
        <v>156</v>
      </c>
    </row>
    <row r="1777" spans="1:20" ht="17.25" customHeight="1">
      <c r="A1777" t="s">
        <v>151</v>
      </c>
      <c r="B1777" t="s">
        <v>193</v>
      </c>
      <c r="C1777" t="s">
        <v>1558</v>
      </c>
      <c r="D1777" t="s">
        <v>17</v>
      </c>
      <c r="E1777" t="str">
        <f>+IF(COUNTIF('List most widespread'!$A$1:$A$38, DB_crossborder[[#This Row],[Occupation title (text)]])&gt;0, "YES", "NO")</f>
        <v>NO</v>
      </c>
      <c r="F1777" t="s">
        <v>1493</v>
      </c>
      <c r="G1777" t="s">
        <v>152</v>
      </c>
      <c r="H1777" s="6" t="s">
        <v>194</v>
      </c>
      <c r="I1777" s="6">
        <v>2111</v>
      </c>
      <c r="J1777" s="11">
        <v>2111</v>
      </c>
      <c r="K1777" t="s">
        <v>154</v>
      </c>
      <c r="L1777" t="s">
        <v>154</v>
      </c>
      <c r="M1777" t="s">
        <v>1493</v>
      </c>
      <c r="N1777">
        <v>2021</v>
      </c>
      <c r="O1777" t="s">
        <v>162</v>
      </c>
      <c r="P1777" t="s">
        <v>1493</v>
      </c>
      <c r="Q1777" t="s">
        <v>1493</v>
      </c>
      <c r="R1777" t="s">
        <v>1493</v>
      </c>
      <c r="S1777" t="s">
        <v>156</v>
      </c>
    </row>
    <row r="1778" spans="1:20" ht="17.25" customHeight="1">
      <c r="A1778" t="s">
        <v>151</v>
      </c>
      <c r="B1778" t="s">
        <v>187</v>
      </c>
      <c r="C1778" t="s">
        <v>1558</v>
      </c>
      <c r="D1778" t="s">
        <v>17</v>
      </c>
      <c r="E1778" t="str">
        <f>+IF(COUNTIF('List most widespread'!$A$1:$A$38, DB_crossborder[[#This Row],[Occupation title (text)]])&gt;0, "YES", "NO")</f>
        <v>YES</v>
      </c>
      <c r="F1778" t="s">
        <v>1493</v>
      </c>
      <c r="G1778" t="s">
        <v>152</v>
      </c>
      <c r="H1778" s="6" t="s">
        <v>188</v>
      </c>
      <c r="I1778" s="6">
        <v>2342</v>
      </c>
      <c r="J1778" s="11">
        <v>2342</v>
      </c>
      <c r="K1778" t="s">
        <v>154</v>
      </c>
      <c r="L1778" t="s">
        <v>154</v>
      </c>
      <c r="M1778" t="s">
        <v>1493</v>
      </c>
      <c r="N1778">
        <v>2021</v>
      </c>
      <c r="O1778" t="s">
        <v>189</v>
      </c>
      <c r="P1778" t="s">
        <v>1493</v>
      </c>
      <c r="Q1778" t="s">
        <v>1493</v>
      </c>
      <c r="R1778" t="s">
        <v>1493</v>
      </c>
      <c r="S1778" t="s">
        <v>156</v>
      </c>
    </row>
    <row r="1779" spans="1:20" ht="17.25" customHeight="1">
      <c r="A1779" t="s">
        <v>151</v>
      </c>
      <c r="B1779" t="s">
        <v>181</v>
      </c>
      <c r="C1779" t="s">
        <v>1558</v>
      </c>
      <c r="D1779" t="s">
        <v>17</v>
      </c>
      <c r="E1779" t="str">
        <f>+IF(COUNTIF('List most widespread'!$A$1:$A$38, DB_crossborder[[#This Row],[Occupation title (text)]])&gt;0, "YES", "NO")</f>
        <v>NO</v>
      </c>
      <c r="F1779" t="s">
        <v>1493</v>
      </c>
      <c r="G1779" t="s">
        <v>152</v>
      </c>
      <c r="H1779" s="6" t="s">
        <v>182</v>
      </c>
      <c r="I1779" s="6">
        <v>2411</v>
      </c>
      <c r="J1779" s="11">
        <v>2411</v>
      </c>
      <c r="K1779" t="s">
        <v>154</v>
      </c>
      <c r="L1779" t="s">
        <v>154</v>
      </c>
      <c r="M1779" t="s">
        <v>1493</v>
      </c>
      <c r="N1779">
        <v>2021</v>
      </c>
      <c r="O1779" t="s">
        <v>183</v>
      </c>
      <c r="P1779" t="s">
        <v>1493</v>
      </c>
      <c r="Q1779" t="s">
        <v>1493</v>
      </c>
      <c r="R1779" t="s">
        <v>1493</v>
      </c>
      <c r="S1779" t="s">
        <v>156</v>
      </c>
    </row>
    <row r="1780" spans="1:20" ht="17.25" customHeight="1">
      <c r="A1780" t="s">
        <v>151</v>
      </c>
      <c r="B1780" t="s">
        <v>163</v>
      </c>
      <c r="C1780" t="s">
        <v>1558</v>
      </c>
      <c r="D1780" t="s">
        <v>17</v>
      </c>
      <c r="E1780" t="str">
        <f>+IF(COUNTIF('List most widespread'!$A$1:$A$38, DB_crossborder[[#This Row],[Occupation title (text)]])&gt;0, "YES", "NO")</f>
        <v>NO</v>
      </c>
      <c r="F1780" t="s">
        <v>1493</v>
      </c>
      <c r="G1780" t="s">
        <v>152</v>
      </c>
      <c r="H1780" s="6" t="s">
        <v>164</v>
      </c>
      <c r="I1780" s="6">
        <v>2413</v>
      </c>
      <c r="J1780" s="12">
        <v>2413</v>
      </c>
      <c r="K1780" t="s">
        <v>154</v>
      </c>
      <c r="L1780" t="s">
        <v>154</v>
      </c>
      <c r="M1780" t="s">
        <v>1493</v>
      </c>
      <c r="N1780">
        <v>2021</v>
      </c>
      <c r="O1780" t="s">
        <v>165</v>
      </c>
      <c r="P1780" t="s">
        <v>1493</v>
      </c>
      <c r="Q1780" t="s">
        <v>1493</v>
      </c>
      <c r="R1780" t="s">
        <v>1493</v>
      </c>
      <c r="S1780" t="s">
        <v>156</v>
      </c>
    </row>
    <row r="1781" spans="1:20" ht="17.25" customHeight="1">
      <c r="A1781" t="s">
        <v>151</v>
      </c>
      <c r="B1781" t="s">
        <v>208</v>
      </c>
      <c r="C1781" t="s">
        <v>1558</v>
      </c>
      <c r="D1781" t="s">
        <v>17</v>
      </c>
      <c r="E1781" t="str">
        <f>+IF(COUNTIF('List most widespread'!$A$1:$A$38, DB_crossborder[[#This Row],[Occupation title (text)]])&gt;0, "YES", "NO")</f>
        <v>NO</v>
      </c>
      <c r="F1781" t="s">
        <v>1493</v>
      </c>
      <c r="G1781" t="s">
        <v>152</v>
      </c>
      <c r="H1781" s="6" t="s">
        <v>209</v>
      </c>
      <c r="I1781" s="6">
        <v>2423</v>
      </c>
      <c r="J1781" s="11">
        <v>2423</v>
      </c>
      <c r="K1781" t="s">
        <v>154</v>
      </c>
      <c r="L1781" t="s">
        <v>154</v>
      </c>
      <c r="M1781" t="s">
        <v>1493</v>
      </c>
      <c r="N1781">
        <v>2021</v>
      </c>
      <c r="O1781" t="s">
        <v>210</v>
      </c>
      <c r="P1781" t="s">
        <v>1493</v>
      </c>
      <c r="Q1781" t="s">
        <v>1493</v>
      </c>
      <c r="R1781" t="s">
        <v>1493</v>
      </c>
      <c r="S1781" t="s">
        <v>156</v>
      </c>
      <c r="T1781" t="s">
        <v>1045</v>
      </c>
    </row>
    <row r="1782" spans="1:20" ht="17.25" customHeight="1">
      <c r="A1782" t="s">
        <v>151</v>
      </c>
      <c r="B1782" t="s">
        <v>86</v>
      </c>
      <c r="C1782" t="s">
        <v>1558</v>
      </c>
      <c r="D1782" t="s">
        <v>17</v>
      </c>
      <c r="E1782" t="str">
        <f>+IF(COUNTIF('List most widespread'!$A$1:$A$38, DB_crossborder[[#This Row],[Occupation title (text)]])&gt;0, "YES", "NO")</f>
        <v>YES</v>
      </c>
      <c r="F1782" t="s">
        <v>1493</v>
      </c>
      <c r="G1782" t="s">
        <v>152</v>
      </c>
      <c r="H1782" s="6" t="s">
        <v>153</v>
      </c>
      <c r="I1782" s="6">
        <v>2519</v>
      </c>
      <c r="J1782" s="12">
        <v>2519</v>
      </c>
      <c r="K1782" t="s">
        <v>154</v>
      </c>
      <c r="L1782" t="s">
        <v>154</v>
      </c>
      <c r="M1782" t="s">
        <v>1493</v>
      </c>
      <c r="N1782">
        <v>2021</v>
      </c>
      <c r="O1782" t="s">
        <v>155</v>
      </c>
      <c r="P1782" t="s">
        <v>1493</v>
      </c>
      <c r="Q1782" t="s">
        <v>1493</v>
      </c>
      <c r="R1782" t="s">
        <v>1493</v>
      </c>
      <c r="S1782" t="s">
        <v>156</v>
      </c>
    </row>
    <row r="1783" spans="1:20" ht="17.25" customHeight="1">
      <c r="A1783" t="s">
        <v>151</v>
      </c>
      <c r="B1783" t="s">
        <v>728</v>
      </c>
      <c r="C1783" t="s">
        <v>1558</v>
      </c>
      <c r="D1783" t="s">
        <v>17</v>
      </c>
      <c r="E1783" t="str">
        <f>+IF(COUNTIF('List most widespread'!$A$1:$A$38, DB_crossborder[[#This Row],[Occupation title (text)]])&gt;0, "YES", "NO")</f>
        <v>NO</v>
      </c>
      <c r="F1783" t="s">
        <v>1493</v>
      </c>
      <c r="G1783" t="s">
        <v>152</v>
      </c>
      <c r="H1783" s="6" t="s">
        <v>195</v>
      </c>
      <c r="I1783" s="6">
        <v>2522</v>
      </c>
      <c r="J1783" s="11">
        <v>2522</v>
      </c>
      <c r="K1783" t="s">
        <v>154</v>
      </c>
      <c r="L1783" t="s">
        <v>154</v>
      </c>
      <c r="M1783" t="s">
        <v>1493</v>
      </c>
      <c r="N1783">
        <v>2021</v>
      </c>
      <c r="O1783" t="s">
        <v>196</v>
      </c>
      <c r="P1783" t="s">
        <v>1493</v>
      </c>
      <c r="Q1783" t="s">
        <v>1493</v>
      </c>
      <c r="R1783" t="s">
        <v>1493</v>
      </c>
      <c r="S1783" t="s">
        <v>156</v>
      </c>
    </row>
    <row r="1784" spans="1:20" ht="17.25" customHeight="1">
      <c r="A1784" t="s">
        <v>151</v>
      </c>
      <c r="B1784" t="s">
        <v>169</v>
      </c>
      <c r="C1784" t="s">
        <v>1558</v>
      </c>
      <c r="D1784" t="s">
        <v>17</v>
      </c>
      <c r="E1784" t="str">
        <f>+IF(COUNTIF('List most widespread'!$A$1:$A$38, DB_crossborder[[#This Row],[Occupation title (text)]])&gt;0, "YES", "NO")</f>
        <v>NO</v>
      </c>
      <c r="F1784" t="s">
        <v>1493</v>
      </c>
      <c r="G1784" t="s">
        <v>152</v>
      </c>
      <c r="H1784" s="6" t="s">
        <v>170</v>
      </c>
      <c r="I1784" s="6">
        <v>2611</v>
      </c>
      <c r="J1784" s="12">
        <v>2611</v>
      </c>
      <c r="K1784" t="s">
        <v>154</v>
      </c>
      <c r="L1784" t="s">
        <v>154</v>
      </c>
      <c r="M1784" t="s">
        <v>1493</v>
      </c>
      <c r="N1784">
        <v>2021</v>
      </c>
      <c r="O1784" t="s">
        <v>171</v>
      </c>
      <c r="P1784" t="s">
        <v>1493</v>
      </c>
      <c r="Q1784" t="s">
        <v>1493</v>
      </c>
      <c r="R1784" t="s">
        <v>1493</v>
      </c>
      <c r="S1784" t="s">
        <v>156</v>
      </c>
    </row>
    <row r="1785" spans="1:20" ht="17.25" customHeight="1">
      <c r="A1785" t="s">
        <v>151</v>
      </c>
      <c r="B1785" t="s">
        <v>206</v>
      </c>
      <c r="C1785" t="s">
        <v>1558</v>
      </c>
      <c r="D1785" t="s">
        <v>17</v>
      </c>
      <c r="E1785" t="str">
        <f>+IF(COUNTIF('List most widespread'!$A$1:$A$38, DB_crossborder[[#This Row],[Occupation title (text)]])&gt;0, "YES", "NO")</f>
        <v>NO</v>
      </c>
      <c r="F1785" t="s">
        <v>1493</v>
      </c>
      <c r="G1785" t="s">
        <v>152</v>
      </c>
      <c r="H1785" s="6" t="s">
        <v>207</v>
      </c>
      <c r="I1785" s="6">
        <v>2631</v>
      </c>
      <c r="J1785" s="11">
        <v>2631</v>
      </c>
      <c r="K1785" t="s">
        <v>154</v>
      </c>
      <c r="L1785" t="s">
        <v>154</v>
      </c>
      <c r="M1785" t="s">
        <v>1493</v>
      </c>
      <c r="N1785">
        <v>2021</v>
      </c>
      <c r="O1785" t="s">
        <v>171</v>
      </c>
      <c r="P1785" t="s">
        <v>1493</v>
      </c>
      <c r="Q1785" t="s">
        <v>1493</v>
      </c>
      <c r="R1785" t="s">
        <v>1493</v>
      </c>
      <c r="S1785" t="s">
        <v>156</v>
      </c>
    </row>
    <row r="1786" spans="1:20" ht="17.25" customHeight="1">
      <c r="A1786" t="s">
        <v>151</v>
      </c>
      <c r="B1786" t="s">
        <v>178</v>
      </c>
      <c r="C1786" t="s">
        <v>1559</v>
      </c>
      <c r="D1786" t="s">
        <v>17</v>
      </c>
      <c r="E1786" t="str">
        <f>+IF(COUNTIF('List most widespread'!$A$1:$A$38, DB_crossborder[[#This Row],[Occupation title (text)]])&gt;0, "YES", "NO")</f>
        <v>NO</v>
      </c>
      <c r="F1786" t="s">
        <v>1493</v>
      </c>
      <c r="G1786" t="s">
        <v>152</v>
      </c>
      <c r="H1786" s="6" t="s">
        <v>179</v>
      </c>
      <c r="I1786" s="6">
        <v>3221</v>
      </c>
      <c r="J1786" s="11">
        <v>3221</v>
      </c>
      <c r="K1786" t="s">
        <v>154</v>
      </c>
      <c r="L1786" t="s">
        <v>154</v>
      </c>
      <c r="M1786" t="s">
        <v>1493</v>
      </c>
      <c r="N1786">
        <v>2021</v>
      </c>
      <c r="O1786" t="s">
        <v>180</v>
      </c>
      <c r="P1786" t="s">
        <v>1493</v>
      </c>
      <c r="Q1786" t="s">
        <v>1493</v>
      </c>
      <c r="R1786" t="s">
        <v>1493</v>
      </c>
      <c r="S1786" t="s">
        <v>156</v>
      </c>
    </row>
    <row r="1787" spans="1:20" ht="17.25" customHeight="1">
      <c r="A1787" t="s">
        <v>151</v>
      </c>
      <c r="B1787" t="s">
        <v>172</v>
      </c>
      <c r="C1787" t="s">
        <v>1559</v>
      </c>
      <c r="D1787" t="s">
        <v>17</v>
      </c>
      <c r="E1787" t="str">
        <f>+IF(COUNTIF('List most widespread'!$A$1:$A$38, DB_crossborder[[#This Row],[Occupation title (text)]])&gt;0, "YES", "NO")</f>
        <v>NO</v>
      </c>
      <c r="F1787" t="s">
        <v>1493</v>
      </c>
      <c r="G1787" t="s">
        <v>152</v>
      </c>
      <c r="H1787" s="6" t="s">
        <v>173</v>
      </c>
      <c r="I1787" s="6">
        <v>3311</v>
      </c>
      <c r="J1787" s="12">
        <v>3311</v>
      </c>
      <c r="K1787" t="s">
        <v>154</v>
      </c>
      <c r="L1787" t="s">
        <v>154</v>
      </c>
      <c r="M1787" t="s">
        <v>1493</v>
      </c>
      <c r="N1787">
        <v>2021</v>
      </c>
      <c r="O1787" t="s">
        <v>174</v>
      </c>
      <c r="P1787" t="s">
        <v>1493</v>
      </c>
      <c r="Q1787" t="s">
        <v>1493</v>
      </c>
      <c r="R1787" t="s">
        <v>1493</v>
      </c>
      <c r="S1787" t="s">
        <v>156</v>
      </c>
    </row>
    <row r="1788" spans="1:20" ht="17.25" customHeight="1">
      <c r="A1788" t="s">
        <v>151</v>
      </c>
      <c r="B1788" t="s">
        <v>175</v>
      </c>
      <c r="C1788" t="s">
        <v>1559</v>
      </c>
      <c r="D1788" t="s">
        <v>17</v>
      </c>
      <c r="E1788" t="str">
        <f>+IF(COUNTIF('List most widespread'!$A$1:$A$38, DB_crossborder[[#This Row],[Occupation title (text)]])&gt;0, "YES", "NO")</f>
        <v>NO</v>
      </c>
      <c r="F1788" t="s">
        <v>1493</v>
      </c>
      <c r="G1788" t="s">
        <v>152</v>
      </c>
      <c r="H1788" s="6" t="s">
        <v>176</v>
      </c>
      <c r="I1788" s="6">
        <v>3312</v>
      </c>
      <c r="J1788" s="12">
        <v>3312</v>
      </c>
      <c r="K1788" t="s">
        <v>154</v>
      </c>
      <c r="L1788" t="s">
        <v>154</v>
      </c>
      <c r="M1788" t="s">
        <v>1493</v>
      </c>
      <c r="N1788">
        <v>2021</v>
      </c>
      <c r="O1788" t="s">
        <v>177</v>
      </c>
      <c r="P1788" t="s">
        <v>1493</v>
      </c>
      <c r="Q1788" t="s">
        <v>1493</v>
      </c>
      <c r="R1788" t="s">
        <v>1493</v>
      </c>
      <c r="S1788" t="s">
        <v>156</v>
      </c>
    </row>
    <row r="1789" spans="1:20" ht="17.25" customHeight="1">
      <c r="A1789" t="s">
        <v>151</v>
      </c>
      <c r="B1789" t="s">
        <v>157</v>
      </c>
      <c r="C1789" t="s">
        <v>1559</v>
      </c>
      <c r="D1789" t="s">
        <v>17</v>
      </c>
      <c r="E1789" t="str">
        <f>+IF(COUNTIF('List most widespread'!$A$1:$A$38, DB_crossborder[[#This Row],[Occupation title (text)]])&gt;0, "YES", "NO")</f>
        <v>NO</v>
      </c>
      <c r="F1789" t="s">
        <v>1493</v>
      </c>
      <c r="G1789" t="s">
        <v>152</v>
      </c>
      <c r="H1789" s="6" t="s">
        <v>158</v>
      </c>
      <c r="I1789" s="6">
        <v>3313</v>
      </c>
      <c r="J1789" s="12">
        <v>3313</v>
      </c>
      <c r="K1789" t="s">
        <v>154</v>
      </c>
      <c r="L1789" t="s">
        <v>154</v>
      </c>
      <c r="M1789" t="s">
        <v>1493</v>
      </c>
      <c r="N1789">
        <v>2021</v>
      </c>
      <c r="O1789" t="s">
        <v>159</v>
      </c>
      <c r="P1789" t="s">
        <v>1493</v>
      </c>
      <c r="Q1789" t="s">
        <v>1493</v>
      </c>
      <c r="R1789" t="s">
        <v>1493</v>
      </c>
      <c r="S1789" t="s">
        <v>156</v>
      </c>
    </row>
    <row r="1790" spans="1:20" ht="17.25" customHeight="1">
      <c r="A1790" t="s">
        <v>151</v>
      </c>
      <c r="B1790" t="s">
        <v>197</v>
      </c>
      <c r="C1790" t="s">
        <v>1560</v>
      </c>
      <c r="D1790" t="s">
        <v>17</v>
      </c>
      <c r="E1790" t="str">
        <f>+IF(COUNTIF('List most widespread'!$A$1:$A$38, DB_crossborder[[#This Row],[Occupation title (text)]])&gt;0, "YES", "NO")</f>
        <v>NO</v>
      </c>
      <c r="F1790" t="s">
        <v>1493</v>
      </c>
      <c r="G1790" t="s">
        <v>152</v>
      </c>
      <c r="H1790" s="6" t="s">
        <v>198</v>
      </c>
      <c r="I1790" s="6">
        <v>4211</v>
      </c>
      <c r="J1790" s="11">
        <v>4211</v>
      </c>
      <c r="K1790" t="s">
        <v>154</v>
      </c>
      <c r="L1790" t="s">
        <v>154</v>
      </c>
      <c r="M1790" t="s">
        <v>1493</v>
      </c>
      <c r="N1790">
        <v>2021</v>
      </c>
      <c r="O1790" t="s">
        <v>199</v>
      </c>
      <c r="P1790" t="s">
        <v>1493</v>
      </c>
      <c r="Q1790" t="s">
        <v>1493</v>
      </c>
      <c r="R1790" t="s">
        <v>1493</v>
      </c>
      <c r="S1790" t="s">
        <v>156</v>
      </c>
    </row>
    <row r="1791" spans="1:20" ht="17.25" customHeight="1">
      <c r="A1791" t="s">
        <v>151</v>
      </c>
      <c r="B1791" t="s">
        <v>191</v>
      </c>
      <c r="C1791" s="1" t="s">
        <v>1563</v>
      </c>
      <c r="D1791" t="s">
        <v>17</v>
      </c>
      <c r="E1791" t="str">
        <f>+IF(COUNTIF('List most widespread'!$A$1:$A$38, DB_crossborder[[#This Row],[Occupation title (text)]])&gt;0, "YES", "NO")</f>
        <v>YES</v>
      </c>
      <c r="F1791" t="s">
        <v>1493</v>
      </c>
      <c r="G1791" t="s">
        <v>152</v>
      </c>
      <c r="H1791" s="6" t="s">
        <v>192</v>
      </c>
      <c r="I1791" s="6">
        <v>5321</v>
      </c>
      <c r="J1791" s="11">
        <v>5321</v>
      </c>
      <c r="K1791" t="s">
        <v>154</v>
      </c>
      <c r="L1791" t="s">
        <v>154</v>
      </c>
      <c r="M1791" t="s">
        <v>1493</v>
      </c>
      <c r="N1791">
        <v>2021</v>
      </c>
      <c r="O1791" t="s">
        <v>190</v>
      </c>
      <c r="P1791" t="s">
        <v>1493</v>
      </c>
      <c r="Q1791" t="s">
        <v>1493</v>
      </c>
      <c r="R1791" t="s">
        <v>1493</v>
      </c>
      <c r="S1791" t="s">
        <v>156</v>
      </c>
    </row>
    <row r="1792" spans="1:20" ht="17.25" customHeight="1">
      <c r="A1792" t="s">
        <v>151</v>
      </c>
      <c r="B1792" t="s">
        <v>219</v>
      </c>
      <c r="C1792" s="2" t="s">
        <v>1561</v>
      </c>
      <c r="D1792" t="s">
        <v>37</v>
      </c>
      <c r="E1792" t="str">
        <f>+IF(COUNTIF('List most widespread'!$F$1:$F$37, DB_crossborder[[#This Row],[Occupation title (text)]])&gt;0, "YES", "NO")</f>
        <v>NO</v>
      </c>
      <c r="G1792" t="s">
        <v>152</v>
      </c>
      <c r="H1792" s="6" t="s">
        <v>220</v>
      </c>
      <c r="I1792" s="6">
        <v>7533</v>
      </c>
      <c r="J1792" s="11">
        <v>7533</v>
      </c>
      <c r="K1792" t="s">
        <v>1493</v>
      </c>
      <c r="L1792" t="s">
        <v>1493</v>
      </c>
      <c r="M1792" t="s">
        <v>1493</v>
      </c>
      <c r="N1792">
        <v>2021</v>
      </c>
      <c r="O1792" t="s">
        <v>1493</v>
      </c>
      <c r="P1792" t="s">
        <v>1493</v>
      </c>
      <c r="Q1792" t="s">
        <v>1493</v>
      </c>
      <c r="R1792" t="s">
        <v>1493</v>
      </c>
      <c r="S1792" t="s">
        <v>156</v>
      </c>
    </row>
    <row r="1793" spans="1:19" ht="17.25" customHeight="1">
      <c r="A1793" t="s">
        <v>151</v>
      </c>
      <c r="B1793" t="s">
        <v>261</v>
      </c>
      <c r="C1793" s="1" t="s">
        <v>1564</v>
      </c>
      <c r="D1793" t="s">
        <v>37</v>
      </c>
      <c r="E1793" t="str">
        <f>+IF(COUNTIF('List most widespread'!$F$1:$F$37, DB_crossborder[[#This Row],[Occupation title (text)]])&gt;0, "YES", "NO")</f>
        <v>NO</v>
      </c>
      <c r="G1793" t="s">
        <v>152</v>
      </c>
      <c r="H1793" s="6" t="s">
        <v>262</v>
      </c>
      <c r="I1793" s="6">
        <v>8321</v>
      </c>
      <c r="J1793" s="11">
        <v>8321</v>
      </c>
      <c r="K1793" t="s">
        <v>1493</v>
      </c>
      <c r="L1793" t="s">
        <v>1493</v>
      </c>
      <c r="M1793" t="s">
        <v>1493</v>
      </c>
      <c r="N1793">
        <v>2021</v>
      </c>
      <c r="O1793" t="s">
        <v>1493</v>
      </c>
      <c r="P1793" t="s">
        <v>1493</v>
      </c>
      <c r="Q1793" t="s">
        <v>1493</v>
      </c>
      <c r="R1793" t="s">
        <v>1493</v>
      </c>
      <c r="S1793" t="s">
        <v>156</v>
      </c>
    </row>
    <row r="1794" spans="1:19" ht="17.25" customHeight="1">
      <c r="A1794" t="s">
        <v>151</v>
      </c>
      <c r="B1794" t="s">
        <v>259</v>
      </c>
      <c r="C1794" s="1" t="s">
        <v>1564</v>
      </c>
      <c r="D1794" t="s">
        <v>37</v>
      </c>
      <c r="E1794" t="str">
        <f>+IF(COUNTIF('List most widespread'!$F$1:$F$37, DB_crossborder[[#This Row],[Occupation title (text)]])&gt;0, "YES", "NO")</f>
        <v>NO</v>
      </c>
      <c r="G1794" t="s">
        <v>152</v>
      </c>
      <c r="H1794" s="6" t="s">
        <v>260</v>
      </c>
      <c r="I1794" s="6">
        <v>8322</v>
      </c>
      <c r="J1794" s="11">
        <v>8322</v>
      </c>
      <c r="K1794" t="s">
        <v>1493</v>
      </c>
      <c r="L1794" t="s">
        <v>1493</v>
      </c>
      <c r="M1794" t="s">
        <v>1493</v>
      </c>
      <c r="N1794">
        <v>2021</v>
      </c>
      <c r="O1794" t="s">
        <v>1493</v>
      </c>
      <c r="P1794" t="s">
        <v>1493</v>
      </c>
      <c r="Q1794" t="s">
        <v>1493</v>
      </c>
      <c r="R1794" t="s">
        <v>1493</v>
      </c>
      <c r="S1794" t="s">
        <v>156</v>
      </c>
    </row>
    <row r="1795" spans="1:19" ht="17.25" customHeight="1">
      <c r="A1795" t="s">
        <v>151</v>
      </c>
      <c r="B1795" t="s">
        <v>263</v>
      </c>
      <c r="C1795" s="1" t="s">
        <v>1564</v>
      </c>
      <c r="D1795" t="s">
        <v>37</v>
      </c>
      <c r="E1795" t="str">
        <f>+IF(COUNTIF('List most widespread'!$F$1:$F$37, DB_crossborder[[#This Row],[Occupation title (text)]])&gt;0, "YES", "NO")</f>
        <v>NO</v>
      </c>
      <c r="G1795" t="s">
        <v>152</v>
      </c>
      <c r="H1795" s="6" t="s">
        <v>264</v>
      </c>
      <c r="I1795" s="6">
        <v>8322</v>
      </c>
      <c r="J1795" s="11">
        <v>8322</v>
      </c>
      <c r="K1795" t="s">
        <v>1493</v>
      </c>
      <c r="L1795" t="s">
        <v>1493</v>
      </c>
      <c r="M1795" t="s">
        <v>1493</v>
      </c>
      <c r="N1795">
        <v>2021</v>
      </c>
      <c r="O1795" t="s">
        <v>1493</v>
      </c>
      <c r="P1795" t="s">
        <v>1493</v>
      </c>
      <c r="Q1795" t="s">
        <v>1493</v>
      </c>
      <c r="R1795" t="s">
        <v>1493</v>
      </c>
      <c r="S1795" t="s">
        <v>156</v>
      </c>
    </row>
    <row r="1796" spans="1:19" ht="17.25" customHeight="1">
      <c r="A1796" t="s">
        <v>151</v>
      </c>
      <c r="B1796" t="s">
        <v>686</v>
      </c>
      <c r="C1796" s="1" t="s">
        <v>1564</v>
      </c>
      <c r="D1796" t="s">
        <v>37</v>
      </c>
      <c r="E1796" t="str">
        <f>+IF(COUNTIF('List most widespread'!$F$1:$F$37, DB_crossborder[[#This Row],[Occupation title (text)]])&gt;0, "YES", "NO")</f>
        <v>NO</v>
      </c>
      <c r="G1796" t="s">
        <v>152</v>
      </c>
      <c r="H1796" s="6" t="s">
        <v>258</v>
      </c>
      <c r="I1796" s="6">
        <v>8344</v>
      </c>
      <c r="J1796" s="11">
        <v>8344</v>
      </c>
      <c r="K1796" t="s">
        <v>1493</v>
      </c>
      <c r="L1796" t="s">
        <v>1493</v>
      </c>
      <c r="M1796" t="s">
        <v>1493</v>
      </c>
      <c r="N1796">
        <v>2021</v>
      </c>
      <c r="O1796" t="s">
        <v>1493</v>
      </c>
      <c r="P1796" t="s">
        <v>1493</v>
      </c>
      <c r="Q1796" t="s">
        <v>1493</v>
      </c>
      <c r="R1796" t="s">
        <v>1493</v>
      </c>
      <c r="S1796" t="s">
        <v>156</v>
      </c>
    </row>
    <row r="1797" spans="1:19" ht="17.25" customHeight="1">
      <c r="A1797" t="s">
        <v>151</v>
      </c>
      <c r="B1797" t="s">
        <v>243</v>
      </c>
      <c r="C1797" s="1" t="s">
        <v>1565</v>
      </c>
      <c r="D1797" t="s">
        <v>37</v>
      </c>
      <c r="E1797" t="str">
        <f>+IF(COUNTIF('List most widespread'!$F$1:$F$37, DB_crossborder[[#This Row],[Occupation title (text)]])&gt;0, "YES", "NO")</f>
        <v>NO</v>
      </c>
      <c r="G1797" t="s">
        <v>152</v>
      </c>
      <c r="H1797" s="6" t="s">
        <v>244</v>
      </c>
      <c r="I1797" s="6">
        <v>9111</v>
      </c>
      <c r="J1797" s="11">
        <v>9111</v>
      </c>
      <c r="K1797" t="s">
        <v>1493</v>
      </c>
      <c r="L1797" t="s">
        <v>1493</v>
      </c>
      <c r="M1797" t="s">
        <v>1493</v>
      </c>
      <c r="N1797">
        <v>2021</v>
      </c>
      <c r="O1797" t="s">
        <v>1493</v>
      </c>
      <c r="P1797" t="s">
        <v>1493</v>
      </c>
      <c r="Q1797" t="s">
        <v>1493</v>
      </c>
      <c r="R1797" t="s">
        <v>1493</v>
      </c>
      <c r="S1797" t="s">
        <v>156</v>
      </c>
    </row>
    <row r="1798" spans="1:19" ht="17.25" customHeight="1">
      <c r="A1798" t="s">
        <v>151</v>
      </c>
      <c r="B1798" t="s">
        <v>245</v>
      </c>
      <c r="C1798" s="1" t="s">
        <v>1565</v>
      </c>
      <c r="D1798" t="s">
        <v>37</v>
      </c>
      <c r="E1798" t="str">
        <f>+IF(COUNTIF('List most widespread'!$F$1:$F$37, DB_crossborder[[#This Row],[Occupation title (text)]])&gt;0, "YES", "NO")</f>
        <v>NO</v>
      </c>
      <c r="G1798" t="s">
        <v>152</v>
      </c>
      <c r="H1798" s="6" t="s">
        <v>246</v>
      </c>
      <c r="I1798" s="6">
        <v>9123</v>
      </c>
      <c r="J1798" s="11">
        <v>9123</v>
      </c>
      <c r="K1798" t="s">
        <v>1493</v>
      </c>
      <c r="L1798" t="s">
        <v>1493</v>
      </c>
      <c r="M1798" t="s">
        <v>1493</v>
      </c>
      <c r="N1798">
        <v>2021</v>
      </c>
      <c r="O1798" t="s">
        <v>1493</v>
      </c>
      <c r="P1798" t="s">
        <v>1493</v>
      </c>
      <c r="Q1798" t="s">
        <v>1493</v>
      </c>
      <c r="R1798" t="s">
        <v>1493</v>
      </c>
      <c r="S1798" t="s">
        <v>156</v>
      </c>
    </row>
    <row r="1799" spans="1:19" ht="17.25" customHeight="1">
      <c r="A1799" t="s">
        <v>151</v>
      </c>
      <c r="B1799" t="s">
        <v>225</v>
      </c>
      <c r="C1799" s="1" t="s">
        <v>1565</v>
      </c>
      <c r="D1799" t="s">
        <v>37</v>
      </c>
      <c r="E1799" t="str">
        <f>+IF(COUNTIF('List most widespread'!$F$1:$F$37, DB_crossborder[[#This Row],[Occupation title (text)]])&gt;0, "YES", "NO")</f>
        <v>YES</v>
      </c>
      <c r="G1799" t="s">
        <v>152</v>
      </c>
      <c r="H1799" s="6" t="s">
        <v>226</v>
      </c>
      <c r="I1799" s="6">
        <v>9334</v>
      </c>
      <c r="J1799" s="11">
        <v>9334</v>
      </c>
      <c r="K1799" t="s">
        <v>1493</v>
      </c>
      <c r="L1799" t="s">
        <v>1493</v>
      </c>
      <c r="M1799" t="s">
        <v>1493</v>
      </c>
      <c r="N1799">
        <v>2021</v>
      </c>
      <c r="O1799" t="s">
        <v>1493</v>
      </c>
      <c r="P1799" t="s">
        <v>1493</v>
      </c>
      <c r="Q1799" t="s">
        <v>1493</v>
      </c>
      <c r="R1799" t="s">
        <v>1493</v>
      </c>
      <c r="S1799" t="s">
        <v>156</v>
      </c>
    </row>
    <row r="1800" spans="1:19" ht="17.25" customHeight="1">
      <c r="A1800" t="s">
        <v>151</v>
      </c>
      <c r="B1800" t="s">
        <v>239</v>
      </c>
      <c r="C1800" s="1" t="s">
        <v>1565</v>
      </c>
      <c r="D1800" t="s">
        <v>37</v>
      </c>
      <c r="E1800" t="str">
        <f>+IF(COUNTIF('List most widespread'!$F$1:$F$37, DB_crossborder[[#This Row],[Occupation title (text)]])&gt;0, "YES", "NO")</f>
        <v>YES</v>
      </c>
      <c r="G1800" t="s">
        <v>152</v>
      </c>
      <c r="H1800" s="6" t="s">
        <v>240</v>
      </c>
      <c r="I1800" s="6">
        <v>9412</v>
      </c>
      <c r="J1800" s="11">
        <v>9412</v>
      </c>
      <c r="K1800" t="s">
        <v>1493</v>
      </c>
      <c r="L1800" t="s">
        <v>1493</v>
      </c>
      <c r="M1800" t="s">
        <v>1493</v>
      </c>
      <c r="N1800">
        <v>2021</v>
      </c>
      <c r="O1800" t="s">
        <v>1493</v>
      </c>
      <c r="P1800" t="s">
        <v>1493</v>
      </c>
      <c r="Q1800" t="s">
        <v>1493</v>
      </c>
      <c r="R1800" t="s">
        <v>1493</v>
      </c>
      <c r="S1800" t="s">
        <v>156</v>
      </c>
    </row>
    <row r="1801" spans="1:19" ht="17.25" customHeight="1">
      <c r="A1801" t="s">
        <v>151</v>
      </c>
      <c r="B1801" t="s">
        <v>247</v>
      </c>
      <c r="C1801" s="1" t="s">
        <v>1565</v>
      </c>
      <c r="D1801" t="s">
        <v>37</v>
      </c>
      <c r="E1801" t="str">
        <f>+IF(COUNTIF('List most widespread'!$F$1:$F$37, DB_crossborder[[#This Row],[Occupation title (text)]])&gt;0, "YES", "NO")</f>
        <v>NO</v>
      </c>
      <c r="G1801" t="s">
        <v>152</v>
      </c>
      <c r="H1801" s="6" t="s">
        <v>248</v>
      </c>
      <c r="I1801" s="6">
        <v>9611</v>
      </c>
      <c r="J1801" s="11">
        <v>9611</v>
      </c>
      <c r="K1801" t="s">
        <v>1493</v>
      </c>
      <c r="L1801" t="s">
        <v>1493</v>
      </c>
      <c r="M1801" t="s">
        <v>1493</v>
      </c>
      <c r="N1801">
        <v>2021</v>
      </c>
      <c r="O1801" t="s">
        <v>1493</v>
      </c>
      <c r="P1801" t="s">
        <v>1493</v>
      </c>
      <c r="Q1801" t="s">
        <v>1493</v>
      </c>
      <c r="R1801" t="s">
        <v>1493</v>
      </c>
      <c r="S1801" t="s">
        <v>156</v>
      </c>
    </row>
    <row r="1802" spans="1:19" ht="17.25" customHeight="1">
      <c r="A1802" t="s">
        <v>1508</v>
      </c>
      <c r="B1802" t="s">
        <v>287</v>
      </c>
      <c r="C1802" t="s">
        <v>1562</v>
      </c>
      <c r="D1802" t="s">
        <v>37</v>
      </c>
      <c r="E1802" t="str">
        <f>+IF(COUNTIF('List most widespread'!$F$1:$F$37, DB_crossborder[[#This Row],[Occupation title (text)]])&gt;0, "YES", "NO")</f>
        <v>NO</v>
      </c>
      <c r="G1802" t="s">
        <v>1509</v>
      </c>
      <c r="H1802" s="6" t="s">
        <v>1529</v>
      </c>
      <c r="J1802" s="11">
        <v>1112</v>
      </c>
      <c r="K1802" t="s">
        <v>1510</v>
      </c>
      <c r="L1802" t="s">
        <v>1285</v>
      </c>
      <c r="M1802" t="s">
        <v>1511</v>
      </c>
      <c r="N1802" t="s">
        <v>1330</v>
      </c>
      <c r="O1802" t="s">
        <v>1512</v>
      </c>
      <c r="P1802" t="s">
        <v>43</v>
      </c>
      <c r="Q1802" t="s">
        <v>43</v>
      </c>
      <c r="R1802" t="s">
        <v>154</v>
      </c>
    </row>
    <row r="1803" spans="1:19" ht="17.25" customHeight="1">
      <c r="A1803" t="s">
        <v>1508</v>
      </c>
      <c r="B1803" t="s">
        <v>203</v>
      </c>
      <c r="C1803" t="s">
        <v>1562</v>
      </c>
      <c r="D1803" t="s">
        <v>37</v>
      </c>
      <c r="E1803" t="str">
        <f>+IF(COUNTIF('List most widespread'!$F$1:$F$37, DB_crossborder[[#This Row],[Occupation title (text)]])&gt;0, "YES", "NO")</f>
        <v>NO</v>
      </c>
      <c r="G1803" t="s">
        <v>1509</v>
      </c>
      <c r="H1803" s="6" t="s">
        <v>1038</v>
      </c>
      <c r="J1803" s="11">
        <v>1211</v>
      </c>
      <c r="K1803" t="s">
        <v>1510</v>
      </c>
      <c r="L1803" t="s">
        <v>1285</v>
      </c>
      <c r="M1803" t="s">
        <v>1511</v>
      </c>
      <c r="N1803" t="s">
        <v>1514</v>
      </c>
      <c r="O1803" t="s">
        <v>1512</v>
      </c>
      <c r="P1803" t="s">
        <v>43</v>
      </c>
      <c r="Q1803" t="s">
        <v>43</v>
      </c>
      <c r="R1803" t="s">
        <v>154</v>
      </c>
    </row>
    <row r="1804" spans="1:19" ht="17.25" customHeight="1">
      <c r="A1804" t="s">
        <v>1508</v>
      </c>
      <c r="B1804" t="s">
        <v>1312</v>
      </c>
      <c r="C1804" t="s">
        <v>1562</v>
      </c>
      <c r="D1804" t="s">
        <v>37</v>
      </c>
      <c r="E1804" t="str">
        <f>+IF(COUNTIF('List most widespread'!$F$1:$F$37, DB_crossborder[[#This Row],[Occupation title (text)]])&gt;0, "YES", "NO")</f>
        <v>NO</v>
      </c>
      <c r="G1804" t="s">
        <v>1509</v>
      </c>
      <c r="H1804" s="6" t="s">
        <v>1313</v>
      </c>
      <c r="J1804" s="11">
        <v>1311</v>
      </c>
      <c r="K1804" t="s">
        <v>1510</v>
      </c>
      <c r="L1804" t="s">
        <v>55</v>
      </c>
      <c r="M1804" t="s">
        <v>1511</v>
      </c>
      <c r="N1804" t="s">
        <v>1330</v>
      </c>
      <c r="O1804" t="s">
        <v>1512</v>
      </c>
      <c r="P1804" t="s">
        <v>43</v>
      </c>
      <c r="Q1804" t="s">
        <v>43</v>
      </c>
      <c r="R1804" t="s">
        <v>154</v>
      </c>
    </row>
    <row r="1805" spans="1:19" ht="17.25" customHeight="1">
      <c r="A1805" t="s">
        <v>1508</v>
      </c>
      <c r="B1805" t="s">
        <v>311</v>
      </c>
      <c r="C1805" t="s">
        <v>1562</v>
      </c>
      <c r="D1805" t="s">
        <v>37</v>
      </c>
      <c r="E1805" t="str">
        <f>+IF(COUNTIF('List most widespread'!$F$1:$F$37, DB_crossborder[[#This Row],[Occupation title (text)]])&gt;0, "YES", "NO")</f>
        <v>NO</v>
      </c>
      <c r="G1805" t="s">
        <v>1509</v>
      </c>
      <c r="H1805" s="6" t="s">
        <v>146</v>
      </c>
      <c r="J1805" s="11">
        <v>1412</v>
      </c>
      <c r="K1805" t="s">
        <v>1510</v>
      </c>
      <c r="L1805" t="s">
        <v>1285</v>
      </c>
      <c r="M1805" t="s">
        <v>1511</v>
      </c>
      <c r="N1805" t="s">
        <v>1330</v>
      </c>
      <c r="O1805" t="s">
        <v>1512</v>
      </c>
      <c r="P1805" t="s">
        <v>43</v>
      </c>
      <c r="Q1805" t="s">
        <v>43</v>
      </c>
      <c r="R1805" t="s">
        <v>154</v>
      </c>
    </row>
    <row r="1806" spans="1:19" ht="17.25" customHeight="1">
      <c r="A1806" t="s">
        <v>1508</v>
      </c>
      <c r="B1806" t="s">
        <v>221</v>
      </c>
      <c r="C1806" t="s">
        <v>1562</v>
      </c>
      <c r="D1806" t="s">
        <v>37</v>
      </c>
      <c r="E1806" t="str">
        <f>+IF(COUNTIF('List most widespread'!$F$1:$F$37, DB_crossborder[[#This Row],[Occupation title (text)]])&gt;0, "YES", "NO")</f>
        <v>NO</v>
      </c>
      <c r="G1806" t="s">
        <v>1509</v>
      </c>
      <c r="H1806" s="6" t="s">
        <v>1428</v>
      </c>
      <c r="J1806" s="11">
        <v>1420</v>
      </c>
      <c r="K1806" t="s">
        <v>1510</v>
      </c>
      <c r="L1806" t="s">
        <v>55</v>
      </c>
      <c r="M1806" t="s">
        <v>1511</v>
      </c>
      <c r="N1806" t="s">
        <v>1330</v>
      </c>
      <c r="O1806" t="s">
        <v>1512</v>
      </c>
      <c r="P1806" t="s">
        <v>43</v>
      </c>
      <c r="Q1806" t="s">
        <v>43</v>
      </c>
      <c r="R1806" t="s">
        <v>154</v>
      </c>
    </row>
    <row r="1807" spans="1:19" ht="17.25" customHeight="1">
      <c r="A1807" t="s">
        <v>1508</v>
      </c>
      <c r="B1807" t="s">
        <v>344</v>
      </c>
      <c r="C1807" t="s">
        <v>1558</v>
      </c>
      <c r="D1807" t="s">
        <v>37</v>
      </c>
      <c r="E1807" t="str">
        <f>+IF(COUNTIF('List most widespread'!$F$1:$F$37, DB_crossborder[[#This Row],[Occupation title (text)]])&gt;0, "YES", "NO")</f>
        <v>YES</v>
      </c>
      <c r="G1807" t="s">
        <v>1509</v>
      </c>
      <c r="H1807" s="6" t="s">
        <v>1227</v>
      </c>
      <c r="J1807" s="11">
        <v>2163</v>
      </c>
      <c r="K1807" t="s">
        <v>1510</v>
      </c>
      <c r="L1807" t="s">
        <v>1285</v>
      </c>
      <c r="M1807" t="s">
        <v>1511</v>
      </c>
      <c r="N1807" t="s">
        <v>1514</v>
      </c>
      <c r="O1807" t="s">
        <v>1512</v>
      </c>
      <c r="P1807" t="s">
        <v>43</v>
      </c>
      <c r="Q1807" t="s">
        <v>43</v>
      </c>
      <c r="R1807" t="s">
        <v>154</v>
      </c>
    </row>
    <row r="1808" spans="1:19" ht="17.25" customHeight="1">
      <c r="A1808" t="s">
        <v>1508</v>
      </c>
      <c r="B1808" t="s">
        <v>364</v>
      </c>
      <c r="C1808" t="s">
        <v>1558</v>
      </c>
      <c r="D1808" t="s">
        <v>37</v>
      </c>
      <c r="E1808" t="str">
        <f>+IF(COUNTIF('List most widespread'!$F$1:$F$37, DB_crossborder[[#This Row],[Occupation title (text)]])&gt;0, "YES", "NO")</f>
        <v>NO</v>
      </c>
      <c r="G1808" t="s">
        <v>1509</v>
      </c>
      <c r="H1808" s="6" t="s">
        <v>1310</v>
      </c>
      <c r="J1808" s="11">
        <v>2310</v>
      </c>
      <c r="K1808" t="s">
        <v>1510</v>
      </c>
      <c r="L1808" t="s">
        <v>1285</v>
      </c>
      <c r="M1808" t="s">
        <v>1511</v>
      </c>
      <c r="N1808" t="s">
        <v>1514</v>
      </c>
      <c r="O1808" t="s">
        <v>1512</v>
      </c>
      <c r="P1808" t="s">
        <v>43</v>
      </c>
      <c r="Q1808" t="s">
        <v>43</v>
      </c>
      <c r="R1808" t="s">
        <v>154</v>
      </c>
    </row>
    <row r="1809" spans="1:18" ht="17.25" customHeight="1">
      <c r="A1809" t="s">
        <v>1508</v>
      </c>
      <c r="B1809" t="s">
        <v>423</v>
      </c>
      <c r="C1809" t="s">
        <v>1558</v>
      </c>
      <c r="D1809" t="s">
        <v>37</v>
      </c>
      <c r="E1809" t="str">
        <f>+IF(COUNTIF('List most widespread'!$F$1:$F$37, DB_crossborder[[#This Row],[Occupation title (text)]])&gt;0, "YES", "NO")</f>
        <v>YES</v>
      </c>
      <c r="G1809" t="s">
        <v>1509</v>
      </c>
      <c r="H1809" s="6" t="s">
        <v>149</v>
      </c>
      <c r="J1809" s="11">
        <v>2642</v>
      </c>
      <c r="K1809" t="s">
        <v>1510</v>
      </c>
      <c r="L1809" t="s">
        <v>1285</v>
      </c>
      <c r="M1809" t="s">
        <v>1511</v>
      </c>
      <c r="N1809" t="s">
        <v>1514</v>
      </c>
      <c r="O1809" t="s">
        <v>1512</v>
      </c>
      <c r="P1809" t="s">
        <v>43</v>
      </c>
      <c r="Q1809" t="s">
        <v>43</v>
      </c>
      <c r="R1809" t="s">
        <v>154</v>
      </c>
    </row>
    <row r="1810" spans="1:18" ht="17.25" customHeight="1">
      <c r="A1810" t="s">
        <v>1508</v>
      </c>
      <c r="B1810" t="s">
        <v>426</v>
      </c>
      <c r="C1810" t="s">
        <v>1558</v>
      </c>
      <c r="D1810" t="s">
        <v>37</v>
      </c>
      <c r="E1810" t="str">
        <f>+IF(COUNTIF('List most widespread'!$F$1:$F$37, DB_crossborder[[#This Row],[Occupation title (text)]])&gt;0, "YES", "NO")</f>
        <v>YES</v>
      </c>
      <c r="G1810" t="s">
        <v>1509</v>
      </c>
      <c r="H1810" s="6" t="s">
        <v>911</v>
      </c>
      <c r="J1810" s="11">
        <v>2651</v>
      </c>
      <c r="K1810" t="s">
        <v>1510</v>
      </c>
      <c r="L1810" t="s">
        <v>1285</v>
      </c>
      <c r="M1810" t="s">
        <v>1511</v>
      </c>
      <c r="N1810" t="s">
        <v>1330</v>
      </c>
      <c r="O1810" t="s">
        <v>1512</v>
      </c>
      <c r="P1810" t="s">
        <v>43</v>
      </c>
      <c r="Q1810" t="s">
        <v>43</v>
      </c>
      <c r="R1810" t="s">
        <v>154</v>
      </c>
    </row>
    <row r="1811" spans="1:18" ht="17.25" customHeight="1">
      <c r="A1811" t="s">
        <v>1508</v>
      </c>
      <c r="B1811" t="s">
        <v>428</v>
      </c>
      <c r="C1811" t="s">
        <v>1558</v>
      </c>
      <c r="D1811" t="s">
        <v>37</v>
      </c>
      <c r="E1811" t="str">
        <f>+IF(COUNTIF('List most widespread'!$F$1:$F$37, DB_crossborder[[#This Row],[Occupation title (text)]])&gt;0, "YES", "NO")</f>
        <v>YES</v>
      </c>
      <c r="G1811" t="s">
        <v>1509</v>
      </c>
      <c r="H1811" s="6" t="s">
        <v>1456</v>
      </c>
      <c r="J1811" s="11">
        <v>2652</v>
      </c>
      <c r="K1811" t="s">
        <v>1510</v>
      </c>
      <c r="L1811" t="s">
        <v>55</v>
      </c>
      <c r="M1811" t="s">
        <v>1511</v>
      </c>
      <c r="N1811" t="s">
        <v>1514</v>
      </c>
      <c r="O1811" t="s">
        <v>1512</v>
      </c>
      <c r="P1811" t="s">
        <v>43</v>
      </c>
      <c r="Q1811" t="s">
        <v>43</v>
      </c>
      <c r="R1811" t="s">
        <v>154</v>
      </c>
    </row>
    <row r="1812" spans="1:18" ht="17.25" customHeight="1">
      <c r="A1812" t="s">
        <v>1508</v>
      </c>
      <c r="B1812" t="s">
        <v>452</v>
      </c>
      <c r="C1812" t="s">
        <v>1559</v>
      </c>
      <c r="D1812" t="s">
        <v>37</v>
      </c>
      <c r="E1812" t="str">
        <f>+IF(COUNTIF('List most widespread'!$F$1:$F$37, DB_crossborder[[#This Row],[Occupation title (text)]])&gt;0, "YES", "NO")</f>
        <v>NO</v>
      </c>
      <c r="G1812" t="s">
        <v>1509</v>
      </c>
      <c r="H1812" s="6" t="s">
        <v>786</v>
      </c>
      <c r="J1812" s="11">
        <v>3123</v>
      </c>
      <c r="K1812" t="s">
        <v>1510</v>
      </c>
      <c r="L1812" t="s">
        <v>1285</v>
      </c>
      <c r="M1812" t="s">
        <v>1511</v>
      </c>
      <c r="N1812" t="s">
        <v>1330</v>
      </c>
      <c r="O1812" t="s">
        <v>1512</v>
      </c>
      <c r="P1812" t="s">
        <v>43</v>
      </c>
      <c r="Q1812" t="s">
        <v>43</v>
      </c>
      <c r="R1812" t="s">
        <v>154</v>
      </c>
    </row>
    <row r="1813" spans="1:18" ht="17.25" customHeight="1">
      <c r="A1813" t="s">
        <v>1508</v>
      </c>
      <c r="B1813" t="s">
        <v>1402</v>
      </c>
      <c r="C1813" t="s">
        <v>1559</v>
      </c>
      <c r="D1813" t="s">
        <v>37</v>
      </c>
      <c r="E1813" t="str">
        <f>+IF(COUNTIF('List most widespread'!$F$1:$F$37, DB_crossborder[[#This Row],[Occupation title (text)]])&gt;0, "YES", "NO")</f>
        <v>NO</v>
      </c>
      <c r="G1813" t="s">
        <v>1509</v>
      </c>
      <c r="H1813" s="6" t="s">
        <v>946</v>
      </c>
      <c r="J1813" s="11">
        <v>3132</v>
      </c>
      <c r="K1813" t="s">
        <v>1510</v>
      </c>
      <c r="L1813" t="s">
        <v>1285</v>
      </c>
      <c r="M1813" t="s">
        <v>1511</v>
      </c>
      <c r="N1813" t="s">
        <v>1514</v>
      </c>
      <c r="O1813" t="s">
        <v>1512</v>
      </c>
      <c r="P1813" t="s">
        <v>43</v>
      </c>
      <c r="Q1813" t="s">
        <v>43</v>
      </c>
      <c r="R1813" t="s">
        <v>154</v>
      </c>
    </row>
    <row r="1814" spans="1:18" ht="17.25" customHeight="1">
      <c r="A1814" t="s">
        <v>1508</v>
      </c>
      <c r="B1814" t="s">
        <v>1337</v>
      </c>
      <c r="C1814" t="s">
        <v>1559</v>
      </c>
      <c r="D1814" t="s">
        <v>37</v>
      </c>
      <c r="E1814" t="str">
        <f>+IF(COUNTIF('List most widespread'!$F$1:$F$37, DB_crossborder[[#This Row],[Occupation title (text)]])&gt;0, "YES", "NO")</f>
        <v>NO</v>
      </c>
      <c r="G1814" t="s">
        <v>1509</v>
      </c>
      <c r="H1814" s="6" t="s">
        <v>1530</v>
      </c>
      <c r="J1814" s="11">
        <v>3152</v>
      </c>
      <c r="K1814" t="s">
        <v>1510</v>
      </c>
      <c r="L1814" t="s">
        <v>1285</v>
      </c>
      <c r="M1814" t="s">
        <v>1511</v>
      </c>
      <c r="N1814" t="s">
        <v>1330</v>
      </c>
      <c r="O1814" t="s">
        <v>1512</v>
      </c>
      <c r="P1814" t="s">
        <v>43</v>
      </c>
      <c r="Q1814" t="s">
        <v>43</v>
      </c>
      <c r="R1814" t="s">
        <v>154</v>
      </c>
    </row>
    <row r="1815" spans="1:18" ht="17.25" customHeight="1">
      <c r="A1815" t="s">
        <v>1508</v>
      </c>
      <c r="B1815" t="s">
        <v>464</v>
      </c>
      <c r="C1815" t="s">
        <v>1559</v>
      </c>
      <c r="D1815" t="s">
        <v>37</v>
      </c>
      <c r="E1815" t="str">
        <f>+IF(COUNTIF('List most widespread'!$F$1:$F$37, DB_crossborder[[#This Row],[Occupation title (text)]])&gt;0, "YES", "NO")</f>
        <v>NO</v>
      </c>
      <c r="G1815" t="s">
        <v>1509</v>
      </c>
      <c r="H1815" s="6" t="s">
        <v>950</v>
      </c>
      <c r="J1815" s="11">
        <v>3214</v>
      </c>
      <c r="K1815" t="s">
        <v>1510</v>
      </c>
      <c r="L1815" t="s">
        <v>1285</v>
      </c>
      <c r="M1815" t="s">
        <v>1511</v>
      </c>
      <c r="N1815" t="s">
        <v>1330</v>
      </c>
      <c r="O1815" t="s">
        <v>1512</v>
      </c>
      <c r="P1815" t="s">
        <v>43</v>
      </c>
      <c r="Q1815" t="s">
        <v>43</v>
      </c>
      <c r="R1815" t="s">
        <v>154</v>
      </c>
    </row>
    <row r="1816" spans="1:18" ht="17.25" customHeight="1">
      <c r="A1816" t="s">
        <v>1508</v>
      </c>
      <c r="B1816" t="s">
        <v>467</v>
      </c>
      <c r="C1816" t="s">
        <v>1559</v>
      </c>
      <c r="D1816" t="s">
        <v>37</v>
      </c>
      <c r="E1816" t="str">
        <f>+IF(COUNTIF('List most widespread'!$F$1:$F$37, DB_crossborder[[#This Row],[Occupation title (text)]])&gt;0, "YES", "NO")</f>
        <v>NO</v>
      </c>
      <c r="G1816" t="s">
        <v>1509</v>
      </c>
      <c r="H1816" s="6" t="s">
        <v>1521</v>
      </c>
      <c r="J1816" s="11">
        <v>3251</v>
      </c>
      <c r="K1816" t="s">
        <v>1510</v>
      </c>
      <c r="L1816" t="s">
        <v>1285</v>
      </c>
      <c r="M1816" t="s">
        <v>1511</v>
      </c>
      <c r="N1816" t="s">
        <v>1514</v>
      </c>
      <c r="O1816" t="s">
        <v>1512</v>
      </c>
      <c r="P1816" t="s">
        <v>43</v>
      </c>
      <c r="Q1816" t="s">
        <v>43</v>
      </c>
      <c r="R1816" t="s">
        <v>154</v>
      </c>
    </row>
    <row r="1817" spans="1:18" ht="17.25" customHeight="1">
      <c r="A1817" t="s">
        <v>1508</v>
      </c>
      <c r="B1817" t="s">
        <v>1332</v>
      </c>
      <c r="C1817" t="s">
        <v>1559</v>
      </c>
      <c r="D1817" t="s">
        <v>37</v>
      </c>
      <c r="E1817" t="str">
        <f>+IF(COUNTIF('List most widespread'!$F$1:$F$37, DB_crossborder[[#This Row],[Occupation title (text)]])&gt;0, "YES", "NO")</f>
        <v>NO</v>
      </c>
      <c r="G1817" t="s">
        <v>1509</v>
      </c>
      <c r="H1817" s="6" t="s">
        <v>1199</v>
      </c>
      <c r="J1817" s="11">
        <v>3259</v>
      </c>
      <c r="K1817" t="s">
        <v>1510</v>
      </c>
      <c r="L1817" t="s">
        <v>1285</v>
      </c>
      <c r="M1817" t="s">
        <v>1511</v>
      </c>
      <c r="N1817" t="s">
        <v>1514</v>
      </c>
      <c r="O1817" t="s">
        <v>1512</v>
      </c>
      <c r="P1817" t="s">
        <v>43</v>
      </c>
      <c r="Q1817" t="s">
        <v>43</v>
      </c>
      <c r="R1817" t="s">
        <v>154</v>
      </c>
    </row>
    <row r="1818" spans="1:18" ht="17.25" customHeight="1">
      <c r="A1818" t="s">
        <v>1508</v>
      </c>
      <c r="B1818" t="s">
        <v>175</v>
      </c>
      <c r="C1818" t="s">
        <v>1559</v>
      </c>
      <c r="D1818" t="s">
        <v>37</v>
      </c>
      <c r="E1818" t="str">
        <f>+IF(COUNTIF('List most widespread'!$F$1:$F$37, DB_crossborder[[#This Row],[Occupation title (text)]])&gt;0, "YES", "NO")</f>
        <v>NO</v>
      </c>
      <c r="G1818" t="s">
        <v>1509</v>
      </c>
      <c r="H1818" s="6" t="s">
        <v>1517</v>
      </c>
      <c r="J1818" s="11">
        <v>3312</v>
      </c>
      <c r="K1818" t="s">
        <v>1510</v>
      </c>
      <c r="L1818" t="s">
        <v>1285</v>
      </c>
      <c r="M1818" t="s">
        <v>1511</v>
      </c>
      <c r="N1818" t="s">
        <v>1330</v>
      </c>
      <c r="O1818" t="s">
        <v>1512</v>
      </c>
      <c r="P1818" t="s">
        <v>43</v>
      </c>
      <c r="Q1818" t="s">
        <v>43</v>
      </c>
      <c r="R1818" t="s">
        <v>154</v>
      </c>
    </row>
    <row r="1819" spans="1:18" ht="17.25" customHeight="1">
      <c r="A1819" t="s">
        <v>1508</v>
      </c>
      <c r="B1819" t="s">
        <v>1531</v>
      </c>
      <c r="C1819" t="s">
        <v>1559</v>
      </c>
      <c r="D1819" t="s">
        <v>37</v>
      </c>
      <c r="E1819" t="str">
        <f>+IF(COUNTIF('List most widespread'!$F$1:$F$37, DB_crossborder[[#This Row],[Occupation title (text)]])&gt;0, "YES", "NO")</f>
        <v>NO</v>
      </c>
      <c r="G1819" t="s">
        <v>1509</v>
      </c>
      <c r="H1819" s="6" t="s">
        <v>1532</v>
      </c>
      <c r="J1819" s="11">
        <v>3314</v>
      </c>
      <c r="K1819" t="s">
        <v>1510</v>
      </c>
      <c r="L1819" t="s">
        <v>1285</v>
      </c>
      <c r="M1819" t="s">
        <v>1511</v>
      </c>
      <c r="N1819" t="s">
        <v>1330</v>
      </c>
      <c r="O1819" t="s">
        <v>1512</v>
      </c>
      <c r="P1819" t="s">
        <v>43</v>
      </c>
      <c r="Q1819" t="s">
        <v>43</v>
      </c>
      <c r="R1819" t="s">
        <v>154</v>
      </c>
    </row>
    <row r="1820" spans="1:18" ht="17.25" customHeight="1">
      <c r="A1820" t="s">
        <v>1508</v>
      </c>
      <c r="B1820" t="s">
        <v>1350</v>
      </c>
      <c r="C1820" t="s">
        <v>1559</v>
      </c>
      <c r="D1820" t="s">
        <v>37</v>
      </c>
      <c r="E1820" t="str">
        <f>+IF(COUNTIF('List most widespread'!$F$1:$F$37, DB_crossborder[[#This Row],[Occupation title (text)]])&gt;0, "YES", "NO")</f>
        <v>NO</v>
      </c>
      <c r="G1820" t="s">
        <v>1509</v>
      </c>
      <c r="H1820" s="6" t="s">
        <v>873</v>
      </c>
      <c r="J1820" s="11">
        <v>3321</v>
      </c>
      <c r="K1820" t="s">
        <v>1510</v>
      </c>
      <c r="L1820" t="s">
        <v>1285</v>
      </c>
      <c r="M1820" t="s">
        <v>1511</v>
      </c>
      <c r="N1820" t="s">
        <v>1330</v>
      </c>
      <c r="O1820" t="s">
        <v>1512</v>
      </c>
      <c r="P1820" t="s">
        <v>43</v>
      </c>
      <c r="Q1820" t="s">
        <v>43</v>
      </c>
      <c r="R1820" t="s">
        <v>154</v>
      </c>
    </row>
    <row r="1821" spans="1:18" ht="17.25" customHeight="1">
      <c r="A1821" t="s">
        <v>1508</v>
      </c>
      <c r="B1821" t="s">
        <v>1245</v>
      </c>
      <c r="C1821" t="s">
        <v>1559</v>
      </c>
      <c r="D1821" t="s">
        <v>37</v>
      </c>
      <c r="E1821" t="str">
        <f>+IF(COUNTIF('List most widespread'!$F$1:$F$37, DB_crossborder[[#This Row],[Occupation title (text)]])&gt;0, "YES", "NO")</f>
        <v>NO</v>
      </c>
      <c r="G1821" t="s">
        <v>1509</v>
      </c>
      <c r="H1821" s="6" t="s">
        <v>1463</v>
      </c>
      <c r="J1821" s="11">
        <v>3341</v>
      </c>
      <c r="K1821" t="s">
        <v>1510</v>
      </c>
      <c r="L1821" t="s">
        <v>1285</v>
      </c>
      <c r="M1821" t="s">
        <v>1511</v>
      </c>
      <c r="N1821" t="s">
        <v>1514</v>
      </c>
      <c r="O1821" t="s">
        <v>1512</v>
      </c>
      <c r="P1821" t="s">
        <v>43</v>
      </c>
      <c r="Q1821" t="s">
        <v>43</v>
      </c>
      <c r="R1821" t="s">
        <v>154</v>
      </c>
    </row>
    <row r="1822" spans="1:18" ht="17.25" customHeight="1">
      <c r="A1822" t="s">
        <v>1508</v>
      </c>
      <c r="B1822" t="s">
        <v>1518</v>
      </c>
      <c r="C1822" t="s">
        <v>1559</v>
      </c>
      <c r="D1822" t="s">
        <v>37</v>
      </c>
      <c r="E1822" t="str">
        <f>+IF(COUNTIF('List most widespread'!$F$1:$F$37, DB_crossborder[[#This Row],[Occupation title (text)]])&gt;0, "YES", "NO")</f>
        <v>NO</v>
      </c>
      <c r="G1822" t="s">
        <v>1509</v>
      </c>
      <c r="H1822" s="6" t="s">
        <v>1519</v>
      </c>
      <c r="J1822" s="11">
        <v>3351</v>
      </c>
      <c r="K1822" t="s">
        <v>1510</v>
      </c>
      <c r="L1822" t="s">
        <v>1285</v>
      </c>
      <c r="M1822" t="s">
        <v>1511</v>
      </c>
      <c r="N1822" t="s">
        <v>1330</v>
      </c>
      <c r="O1822" t="s">
        <v>1512</v>
      </c>
      <c r="P1822" t="s">
        <v>43</v>
      </c>
      <c r="Q1822" t="s">
        <v>43</v>
      </c>
      <c r="R1822" t="s">
        <v>154</v>
      </c>
    </row>
    <row r="1823" spans="1:18" ht="17.25" customHeight="1">
      <c r="A1823" t="s">
        <v>1508</v>
      </c>
      <c r="B1823" t="s">
        <v>483</v>
      </c>
      <c r="C1823" t="s">
        <v>1559</v>
      </c>
      <c r="D1823" t="s">
        <v>37</v>
      </c>
      <c r="E1823" t="str">
        <f>+IF(COUNTIF('List most widespread'!$F$1:$F$37, DB_crossborder[[#This Row],[Occupation title (text)]])&gt;0, "YES", "NO")</f>
        <v>NO</v>
      </c>
      <c r="G1823" t="s">
        <v>1509</v>
      </c>
      <c r="H1823" s="6" t="s">
        <v>1030</v>
      </c>
      <c r="J1823" s="11">
        <v>3411</v>
      </c>
      <c r="K1823" t="s">
        <v>1510</v>
      </c>
      <c r="L1823" t="s">
        <v>1285</v>
      </c>
      <c r="M1823" t="s">
        <v>1511</v>
      </c>
      <c r="N1823" t="s">
        <v>1514</v>
      </c>
      <c r="O1823" t="s">
        <v>1512</v>
      </c>
      <c r="P1823" t="s">
        <v>43</v>
      </c>
      <c r="Q1823" t="s">
        <v>43</v>
      </c>
      <c r="R1823" t="s">
        <v>154</v>
      </c>
    </row>
    <row r="1824" spans="1:18" ht="17.25" customHeight="1">
      <c r="A1824" t="s">
        <v>1508</v>
      </c>
      <c r="B1824" t="s">
        <v>487</v>
      </c>
      <c r="C1824" t="s">
        <v>1559</v>
      </c>
      <c r="D1824" t="s">
        <v>37</v>
      </c>
      <c r="E1824" t="str">
        <f>+IF(COUNTIF('List most widespread'!$F$1:$F$37, DB_crossborder[[#This Row],[Occupation title (text)]])&gt;0, "YES", "NO")</f>
        <v>NO</v>
      </c>
      <c r="G1824" t="s">
        <v>1509</v>
      </c>
      <c r="H1824" s="6" t="s">
        <v>1436</v>
      </c>
      <c r="J1824" s="11">
        <v>3422</v>
      </c>
      <c r="K1824" t="s">
        <v>1510</v>
      </c>
      <c r="L1824" t="s">
        <v>1285</v>
      </c>
      <c r="M1824" t="s">
        <v>1511</v>
      </c>
      <c r="N1824" t="s">
        <v>1514</v>
      </c>
      <c r="O1824" t="s">
        <v>1512</v>
      </c>
      <c r="P1824" t="s">
        <v>43</v>
      </c>
      <c r="Q1824" t="s">
        <v>43</v>
      </c>
      <c r="R1824" t="s">
        <v>154</v>
      </c>
    </row>
    <row r="1825" spans="1:18" ht="17.25" customHeight="1">
      <c r="A1825" t="s">
        <v>1508</v>
      </c>
      <c r="B1825" t="s">
        <v>489</v>
      </c>
      <c r="C1825" t="s">
        <v>1559</v>
      </c>
      <c r="D1825" t="s">
        <v>37</v>
      </c>
      <c r="E1825" t="str">
        <f>+IF(COUNTIF('List most widespread'!$F$1:$F$37, DB_crossborder[[#This Row],[Occupation title (text)]])&gt;0, "YES", "NO")</f>
        <v>NO</v>
      </c>
      <c r="G1825" t="s">
        <v>1509</v>
      </c>
      <c r="H1825" s="6" t="s">
        <v>1437</v>
      </c>
      <c r="J1825" s="11">
        <v>3423</v>
      </c>
      <c r="K1825" t="s">
        <v>1510</v>
      </c>
      <c r="L1825" t="s">
        <v>1285</v>
      </c>
      <c r="M1825" t="s">
        <v>1511</v>
      </c>
      <c r="N1825" t="s">
        <v>1330</v>
      </c>
      <c r="O1825" t="s">
        <v>1512</v>
      </c>
      <c r="P1825" t="s">
        <v>43</v>
      </c>
      <c r="Q1825" t="s">
        <v>43</v>
      </c>
      <c r="R1825" t="s">
        <v>154</v>
      </c>
    </row>
    <row r="1826" spans="1:18" ht="17.25" customHeight="1">
      <c r="A1826" t="s">
        <v>1508</v>
      </c>
      <c r="B1826" t="s">
        <v>1438</v>
      </c>
      <c r="C1826" t="s">
        <v>1559</v>
      </c>
      <c r="D1826" t="s">
        <v>37</v>
      </c>
      <c r="E1826" t="str">
        <f>+IF(COUNTIF('List most widespread'!$F$1:$F$37, DB_crossborder[[#This Row],[Occupation title (text)]])&gt;0, "YES", "NO")</f>
        <v>NO</v>
      </c>
      <c r="G1826" t="s">
        <v>1509</v>
      </c>
      <c r="H1826" s="6" t="s">
        <v>922</v>
      </c>
      <c r="J1826" s="11">
        <v>3433</v>
      </c>
      <c r="K1826" t="s">
        <v>1510</v>
      </c>
      <c r="L1826" t="s">
        <v>1285</v>
      </c>
      <c r="M1826" t="s">
        <v>1511</v>
      </c>
      <c r="N1826" t="s">
        <v>1330</v>
      </c>
      <c r="O1826" t="s">
        <v>1512</v>
      </c>
      <c r="P1826" t="s">
        <v>43</v>
      </c>
      <c r="Q1826" t="s">
        <v>43</v>
      </c>
      <c r="R1826" t="s">
        <v>154</v>
      </c>
    </row>
    <row r="1827" spans="1:18" ht="17.25" customHeight="1">
      <c r="A1827" t="s">
        <v>1508</v>
      </c>
      <c r="B1827" t="s">
        <v>95</v>
      </c>
      <c r="C1827" t="s">
        <v>1559</v>
      </c>
      <c r="D1827" t="s">
        <v>37</v>
      </c>
      <c r="E1827" t="str">
        <f>+IF(COUNTIF('List most widespread'!$F$1:$F$37, DB_crossborder[[#This Row],[Occupation title (text)]])&gt;0, "YES", "NO")</f>
        <v>NO</v>
      </c>
      <c r="G1827" t="s">
        <v>1509</v>
      </c>
      <c r="H1827" s="6" t="s">
        <v>96</v>
      </c>
      <c r="J1827" s="11">
        <v>3511</v>
      </c>
      <c r="K1827" t="s">
        <v>1510</v>
      </c>
      <c r="L1827" t="s">
        <v>1285</v>
      </c>
      <c r="M1827" t="s">
        <v>1511</v>
      </c>
      <c r="N1827" t="s">
        <v>1514</v>
      </c>
      <c r="O1827" t="s">
        <v>1512</v>
      </c>
      <c r="P1827" t="s">
        <v>43</v>
      </c>
      <c r="Q1827" t="s">
        <v>43</v>
      </c>
      <c r="R1827" t="s">
        <v>154</v>
      </c>
    </row>
    <row r="1828" spans="1:18" ht="17.25" customHeight="1">
      <c r="A1828" t="s">
        <v>1508</v>
      </c>
      <c r="B1828" t="s">
        <v>101</v>
      </c>
      <c r="C1828" t="s">
        <v>1559</v>
      </c>
      <c r="D1828" t="s">
        <v>37</v>
      </c>
      <c r="E1828" t="str">
        <f>+IF(COUNTIF('List most widespread'!$F$1:$F$37, DB_crossborder[[#This Row],[Occupation title (text)]])&gt;0, "YES", "NO")</f>
        <v>NO</v>
      </c>
      <c r="G1828" t="s">
        <v>1509</v>
      </c>
      <c r="H1828" s="6" t="s">
        <v>102</v>
      </c>
      <c r="J1828" s="11">
        <v>3514</v>
      </c>
      <c r="K1828" t="s">
        <v>1510</v>
      </c>
      <c r="L1828" t="s">
        <v>1285</v>
      </c>
      <c r="M1828" t="s">
        <v>1511</v>
      </c>
      <c r="N1828" t="s">
        <v>1330</v>
      </c>
      <c r="O1828" t="s">
        <v>1512</v>
      </c>
      <c r="P1828" t="s">
        <v>43</v>
      </c>
      <c r="Q1828" t="s">
        <v>43</v>
      </c>
      <c r="R1828" t="s">
        <v>154</v>
      </c>
    </row>
    <row r="1829" spans="1:18" ht="17.25" customHeight="1">
      <c r="A1829" t="s">
        <v>1508</v>
      </c>
      <c r="B1829" t="s">
        <v>103</v>
      </c>
      <c r="C1829" t="s">
        <v>1559</v>
      </c>
      <c r="D1829" t="s">
        <v>37</v>
      </c>
      <c r="E1829" t="str">
        <f>+IF(COUNTIF('List most widespread'!$F$1:$F$37, DB_crossborder[[#This Row],[Occupation title (text)]])&gt;0, "YES", "NO")</f>
        <v>NO</v>
      </c>
      <c r="G1829" t="s">
        <v>1509</v>
      </c>
      <c r="H1829" s="6" t="s">
        <v>104</v>
      </c>
      <c r="J1829" s="11">
        <v>3521</v>
      </c>
      <c r="K1829" t="s">
        <v>1510</v>
      </c>
      <c r="L1829" t="s">
        <v>1285</v>
      </c>
      <c r="M1829" t="s">
        <v>1511</v>
      </c>
      <c r="N1829" t="s">
        <v>1330</v>
      </c>
      <c r="O1829" t="s">
        <v>1512</v>
      </c>
      <c r="P1829" t="s">
        <v>43</v>
      </c>
      <c r="Q1829" t="s">
        <v>43</v>
      </c>
      <c r="R1829" t="s">
        <v>154</v>
      </c>
    </row>
    <row r="1830" spans="1:18" ht="17.25" customHeight="1">
      <c r="A1830" t="s">
        <v>1508</v>
      </c>
      <c r="B1830" t="s">
        <v>254</v>
      </c>
      <c r="C1830" t="s">
        <v>1560</v>
      </c>
      <c r="D1830" t="s">
        <v>37</v>
      </c>
      <c r="E1830" t="str">
        <f>+IF(COUNTIF('List most widespread'!$F$1:$F$37, DB_crossborder[[#This Row],[Occupation title (text)]])&gt;0, "YES", "NO")</f>
        <v>YES</v>
      </c>
      <c r="G1830" t="s">
        <v>1509</v>
      </c>
      <c r="H1830" s="6" t="s">
        <v>1465</v>
      </c>
      <c r="J1830" s="11">
        <v>4120</v>
      </c>
      <c r="K1830" t="s">
        <v>1510</v>
      </c>
      <c r="L1830" t="s">
        <v>1285</v>
      </c>
      <c r="M1830" t="s">
        <v>1511</v>
      </c>
      <c r="N1830" t="s">
        <v>1514</v>
      </c>
      <c r="O1830" t="s">
        <v>1512</v>
      </c>
      <c r="P1830" t="s">
        <v>43</v>
      </c>
      <c r="Q1830" t="s">
        <v>43</v>
      </c>
      <c r="R1830" t="s">
        <v>154</v>
      </c>
    </row>
    <row r="1831" spans="1:18" ht="17.25" customHeight="1">
      <c r="A1831" t="s">
        <v>1508</v>
      </c>
      <c r="B1831" t="s">
        <v>506</v>
      </c>
      <c r="C1831" t="s">
        <v>1560</v>
      </c>
      <c r="D1831" t="s">
        <v>37</v>
      </c>
      <c r="E1831" t="str">
        <f>+IF(COUNTIF('List most widespread'!$F$1:$F$37, DB_crossborder[[#This Row],[Occupation title (text)]])&gt;0, "YES", "NO")</f>
        <v>NO</v>
      </c>
      <c r="G1831" t="s">
        <v>1509</v>
      </c>
      <c r="H1831" s="6" t="s">
        <v>1520</v>
      </c>
      <c r="J1831" s="11">
        <v>4214</v>
      </c>
      <c r="K1831" t="s">
        <v>1510</v>
      </c>
      <c r="L1831" t="s">
        <v>1285</v>
      </c>
      <c r="M1831" t="s">
        <v>1511</v>
      </c>
      <c r="N1831" t="s">
        <v>1330</v>
      </c>
      <c r="O1831" t="s">
        <v>1512</v>
      </c>
      <c r="P1831" t="s">
        <v>43</v>
      </c>
      <c r="Q1831" t="s">
        <v>43</v>
      </c>
      <c r="R1831" t="s">
        <v>154</v>
      </c>
    </row>
    <row r="1832" spans="1:18" ht="17.25" customHeight="1">
      <c r="A1832" t="s">
        <v>1508</v>
      </c>
      <c r="B1832" t="s">
        <v>512</v>
      </c>
      <c r="C1832" t="s">
        <v>1560</v>
      </c>
      <c r="D1832" t="s">
        <v>37</v>
      </c>
      <c r="E1832" t="str">
        <f>+IF(COUNTIF('List most widespread'!$F$1:$F$37, DB_crossborder[[#This Row],[Occupation title (text)]])&gt;0, "YES", "NO")</f>
        <v>YES</v>
      </c>
      <c r="G1832" t="s">
        <v>1509</v>
      </c>
      <c r="H1832" s="6">
        <v>4224</v>
      </c>
      <c r="J1832" s="11">
        <v>4224</v>
      </c>
      <c r="K1832" t="s">
        <v>1510</v>
      </c>
      <c r="L1832" t="s">
        <v>1285</v>
      </c>
      <c r="M1832" t="s">
        <v>1511</v>
      </c>
      <c r="N1832" t="s">
        <v>1514</v>
      </c>
      <c r="O1832" t="s">
        <v>1512</v>
      </c>
      <c r="P1832" t="s">
        <v>43</v>
      </c>
      <c r="Q1832" t="s">
        <v>43</v>
      </c>
      <c r="R1832" t="s">
        <v>154</v>
      </c>
    </row>
    <row r="1833" spans="1:18" ht="17.25" customHeight="1">
      <c r="A1833" t="s">
        <v>1508</v>
      </c>
      <c r="B1833" t="s">
        <v>1126</v>
      </c>
      <c r="C1833" t="s">
        <v>1560</v>
      </c>
      <c r="D1833" t="s">
        <v>37</v>
      </c>
      <c r="E1833" t="str">
        <f>+IF(COUNTIF('List most widespread'!$F$1:$F$37, DB_crossborder[[#This Row],[Occupation title (text)]])&gt;0, "YES", "NO")</f>
        <v>NO</v>
      </c>
      <c r="G1833" t="s">
        <v>1509</v>
      </c>
      <c r="H1833" s="6" t="s">
        <v>141</v>
      </c>
      <c r="J1833" s="11">
        <v>4419</v>
      </c>
      <c r="K1833" t="s">
        <v>1510</v>
      </c>
      <c r="L1833" t="s">
        <v>1285</v>
      </c>
      <c r="M1833" t="s">
        <v>1511</v>
      </c>
      <c r="N1833" t="s">
        <v>1514</v>
      </c>
      <c r="O1833" t="s">
        <v>1512</v>
      </c>
      <c r="P1833" t="s">
        <v>43</v>
      </c>
      <c r="Q1833" t="s">
        <v>43</v>
      </c>
      <c r="R1833" t="s">
        <v>154</v>
      </c>
    </row>
    <row r="1834" spans="1:18" ht="17.25" customHeight="1">
      <c r="A1834" t="s">
        <v>1508</v>
      </c>
      <c r="B1834" t="s">
        <v>546</v>
      </c>
      <c r="C1834" s="1" t="s">
        <v>1563</v>
      </c>
      <c r="D1834" t="s">
        <v>37</v>
      </c>
      <c r="E1834" t="str">
        <f>+IF(COUNTIF('List most widespread'!$F$1:$F$37, DB_crossborder[[#This Row],[Occupation title (text)]])&gt;0, "YES", "NO")</f>
        <v>NO</v>
      </c>
      <c r="G1834" t="s">
        <v>1509</v>
      </c>
      <c r="H1834" s="6" t="s">
        <v>1506</v>
      </c>
      <c r="J1834" s="11">
        <v>5132</v>
      </c>
      <c r="K1834" t="s">
        <v>1510</v>
      </c>
      <c r="L1834" t="s">
        <v>1285</v>
      </c>
      <c r="M1834" t="s">
        <v>1511</v>
      </c>
      <c r="N1834" t="s">
        <v>1514</v>
      </c>
      <c r="O1834" t="s">
        <v>1512</v>
      </c>
      <c r="P1834" t="s">
        <v>43</v>
      </c>
      <c r="Q1834" t="s">
        <v>43</v>
      </c>
      <c r="R1834" t="s">
        <v>154</v>
      </c>
    </row>
    <row r="1835" spans="1:18" ht="17.25" customHeight="1">
      <c r="A1835" t="s">
        <v>1508</v>
      </c>
      <c r="B1835" t="s">
        <v>559</v>
      </c>
      <c r="C1835" s="1" t="s">
        <v>1563</v>
      </c>
      <c r="D1835" t="s">
        <v>37</v>
      </c>
      <c r="E1835" t="str">
        <f>+IF(COUNTIF('List most widespread'!$F$1:$F$37, DB_crossborder[[#This Row],[Occupation title (text)]])&gt;0, "YES", "NO")</f>
        <v>NO</v>
      </c>
      <c r="G1835" t="s">
        <v>1509</v>
      </c>
      <c r="H1835" s="6" t="s">
        <v>1203</v>
      </c>
      <c r="J1835" s="11">
        <v>5162</v>
      </c>
      <c r="K1835" t="s">
        <v>1510</v>
      </c>
      <c r="L1835" t="s">
        <v>1285</v>
      </c>
      <c r="M1835" t="s">
        <v>1511</v>
      </c>
      <c r="N1835" t="s">
        <v>1330</v>
      </c>
      <c r="O1835" t="s">
        <v>1512</v>
      </c>
      <c r="P1835" t="s">
        <v>43</v>
      </c>
      <c r="Q1835" t="s">
        <v>43</v>
      </c>
      <c r="R1835" t="s">
        <v>154</v>
      </c>
    </row>
    <row r="1836" spans="1:18" ht="17.25" customHeight="1">
      <c r="A1836" t="s">
        <v>1508</v>
      </c>
      <c r="B1836" t="s">
        <v>965</v>
      </c>
      <c r="C1836" s="1" t="s">
        <v>1563</v>
      </c>
      <c r="D1836" t="s">
        <v>37</v>
      </c>
      <c r="E1836" t="str">
        <f>+IF(COUNTIF('List most widespread'!$F$1:$F$37, DB_crossborder[[#This Row],[Occupation title (text)]])&gt;0, "YES", "NO")</f>
        <v>NO</v>
      </c>
      <c r="G1836" t="s">
        <v>1509</v>
      </c>
      <c r="H1836" s="6" t="s">
        <v>1482</v>
      </c>
      <c r="J1836" s="11">
        <v>5211</v>
      </c>
      <c r="K1836" t="s">
        <v>1510</v>
      </c>
      <c r="L1836" t="s">
        <v>1285</v>
      </c>
      <c r="M1836" t="s">
        <v>1511</v>
      </c>
      <c r="N1836" t="s">
        <v>1330</v>
      </c>
      <c r="O1836" t="s">
        <v>1512</v>
      </c>
      <c r="P1836" t="s">
        <v>43</v>
      </c>
      <c r="Q1836" t="s">
        <v>43</v>
      </c>
      <c r="R1836" t="s">
        <v>154</v>
      </c>
    </row>
    <row r="1837" spans="1:18" ht="17.25" customHeight="1">
      <c r="A1837" t="s">
        <v>1508</v>
      </c>
      <c r="B1837" t="s">
        <v>1299</v>
      </c>
      <c r="C1837" s="1" t="s">
        <v>1563</v>
      </c>
      <c r="D1837" t="s">
        <v>37</v>
      </c>
      <c r="E1837" t="str">
        <f>+IF(COUNTIF('List most widespread'!$F$1:$F$37, DB_crossborder[[#This Row],[Occupation title (text)]])&gt;0, "YES", "NO")</f>
        <v>NO</v>
      </c>
      <c r="G1837" t="s">
        <v>1509</v>
      </c>
      <c r="H1837" s="6" t="s">
        <v>924</v>
      </c>
      <c r="J1837" s="11">
        <v>5222</v>
      </c>
      <c r="K1837" t="s">
        <v>1510</v>
      </c>
      <c r="L1837" t="s">
        <v>1285</v>
      </c>
      <c r="M1837" t="s">
        <v>1511</v>
      </c>
      <c r="N1837" t="s">
        <v>1514</v>
      </c>
      <c r="O1837" t="s">
        <v>1512</v>
      </c>
      <c r="P1837" t="s">
        <v>43</v>
      </c>
      <c r="Q1837" t="s">
        <v>43</v>
      </c>
      <c r="R1837" t="s">
        <v>154</v>
      </c>
    </row>
    <row r="1838" spans="1:18" ht="17.25" customHeight="1">
      <c r="A1838" t="s">
        <v>1508</v>
      </c>
      <c r="B1838" t="s">
        <v>572</v>
      </c>
      <c r="C1838" s="1" t="s">
        <v>1563</v>
      </c>
      <c r="D1838" t="s">
        <v>37</v>
      </c>
      <c r="E1838" t="str">
        <f>+IF(COUNTIF('List most widespread'!$F$1:$F$37, DB_crossborder[[#This Row],[Occupation title (text)]])&gt;0, "YES", "NO")</f>
        <v>NO</v>
      </c>
      <c r="G1838" t="s">
        <v>1509</v>
      </c>
      <c r="H1838" s="6" t="s">
        <v>881</v>
      </c>
      <c r="J1838" s="11">
        <v>5244</v>
      </c>
      <c r="K1838" t="s">
        <v>1510</v>
      </c>
      <c r="L1838" t="s">
        <v>1285</v>
      </c>
      <c r="M1838" t="s">
        <v>1511</v>
      </c>
      <c r="N1838" t="s">
        <v>1514</v>
      </c>
      <c r="O1838" t="s">
        <v>1512</v>
      </c>
      <c r="P1838" t="s">
        <v>43</v>
      </c>
      <c r="Q1838" t="s">
        <v>43</v>
      </c>
      <c r="R1838" t="s">
        <v>154</v>
      </c>
    </row>
    <row r="1839" spans="1:18" ht="17.25" customHeight="1">
      <c r="A1839" t="s">
        <v>1508</v>
      </c>
      <c r="B1839" t="s">
        <v>574</v>
      </c>
      <c r="C1839" s="1" t="s">
        <v>1563</v>
      </c>
      <c r="D1839" t="s">
        <v>37</v>
      </c>
      <c r="E1839" t="str">
        <f>+IF(COUNTIF('List most widespread'!$F$1:$F$37, DB_crossborder[[#This Row],[Occupation title (text)]])&gt;0, "YES", "NO")</f>
        <v>NO</v>
      </c>
      <c r="G1839" t="s">
        <v>1509</v>
      </c>
      <c r="H1839" s="6" t="s">
        <v>148</v>
      </c>
      <c r="J1839" s="11">
        <v>5246</v>
      </c>
      <c r="K1839" t="s">
        <v>1510</v>
      </c>
      <c r="L1839" t="s">
        <v>1285</v>
      </c>
      <c r="M1839" t="s">
        <v>1511</v>
      </c>
      <c r="N1839" t="s">
        <v>1514</v>
      </c>
      <c r="O1839" t="s">
        <v>1512</v>
      </c>
      <c r="P1839" t="s">
        <v>43</v>
      </c>
      <c r="Q1839" t="s">
        <v>43</v>
      </c>
      <c r="R1839" t="s">
        <v>154</v>
      </c>
    </row>
    <row r="1840" spans="1:18" ht="17.25" customHeight="1">
      <c r="A1840" t="s">
        <v>1508</v>
      </c>
      <c r="B1840" t="s">
        <v>1058</v>
      </c>
      <c r="C1840" s="1" t="s">
        <v>1563</v>
      </c>
      <c r="D1840" t="s">
        <v>37</v>
      </c>
      <c r="E1840" t="str">
        <f>+IF(COUNTIF('List most widespread'!$F$1:$F$37, DB_crossborder[[#This Row],[Occupation title (text)]])&gt;0, "YES", "NO")</f>
        <v>NO</v>
      </c>
      <c r="G1840" t="s">
        <v>1509</v>
      </c>
      <c r="H1840" s="6" t="s">
        <v>1298</v>
      </c>
      <c r="J1840" s="11">
        <v>5329</v>
      </c>
      <c r="K1840" t="s">
        <v>1510</v>
      </c>
      <c r="L1840" t="s">
        <v>1285</v>
      </c>
      <c r="M1840" t="s">
        <v>1511</v>
      </c>
      <c r="N1840" t="s">
        <v>1514</v>
      </c>
      <c r="O1840" t="s">
        <v>1512</v>
      </c>
      <c r="P1840" t="s">
        <v>43</v>
      </c>
      <c r="Q1840" t="s">
        <v>43</v>
      </c>
      <c r="R1840" t="s">
        <v>154</v>
      </c>
    </row>
    <row r="1841" spans="1:18" ht="17.25" customHeight="1">
      <c r="A1841" t="s">
        <v>1508</v>
      </c>
      <c r="B1841" t="s">
        <v>211</v>
      </c>
      <c r="C1841" s="1" t="s">
        <v>1616</v>
      </c>
      <c r="D1841" t="s">
        <v>37</v>
      </c>
      <c r="E1841" t="str">
        <f>+IF(COUNTIF('List most widespread'!$F$1:$F$37, DB_crossborder[[#This Row],[Occupation title (text)]])&gt;0, "YES", "NO")</f>
        <v>YES</v>
      </c>
      <c r="G1841" t="s">
        <v>1509</v>
      </c>
      <c r="H1841" s="6" t="s">
        <v>1294</v>
      </c>
      <c r="J1841" s="11">
        <v>6113</v>
      </c>
      <c r="K1841" t="s">
        <v>1510</v>
      </c>
      <c r="L1841" t="s">
        <v>1285</v>
      </c>
      <c r="M1841" t="s">
        <v>1511</v>
      </c>
      <c r="N1841" t="s">
        <v>1514</v>
      </c>
      <c r="O1841" t="s">
        <v>1512</v>
      </c>
      <c r="P1841" t="s">
        <v>43</v>
      </c>
      <c r="Q1841" t="s">
        <v>43</v>
      </c>
      <c r="R1841" t="s">
        <v>154</v>
      </c>
    </row>
    <row r="1842" spans="1:18" ht="17.25" customHeight="1">
      <c r="A1842" t="s">
        <v>1508</v>
      </c>
      <c r="B1842" t="s">
        <v>586</v>
      </c>
      <c r="C1842" s="1" t="s">
        <v>1616</v>
      </c>
      <c r="D1842" t="s">
        <v>37</v>
      </c>
      <c r="E1842" t="str">
        <f>+IF(COUNTIF('List most widespread'!$F$1:$F$37, DB_crossborder[[#This Row],[Occupation title (text)]])&gt;0, "YES", "NO")</f>
        <v>NO</v>
      </c>
      <c r="G1842" t="s">
        <v>1509</v>
      </c>
      <c r="H1842" s="6" t="s">
        <v>1515</v>
      </c>
      <c r="J1842" s="11">
        <v>6129</v>
      </c>
      <c r="K1842" t="s">
        <v>1510</v>
      </c>
      <c r="L1842" t="s">
        <v>1285</v>
      </c>
      <c r="M1842" t="s">
        <v>1511</v>
      </c>
      <c r="N1842" t="s">
        <v>1330</v>
      </c>
      <c r="O1842" t="s">
        <v>1512</v>
      </c>
      <c r="P1842" t="s">
        <v>43</v>
      </c>
      <c r="Q1842" t="s">
        <v>43</v>
      </c>
      <c r="R1842" t="s">
        <v>154</v>
      </c>
    </row>
    <row r="1843" spans="1:18" ht="17.25" customHeight="1">
      <c r="A1843" t="s">
        <v>1508</v>
      </c>
      <c r="B1843" t="s">
        <v>335</v>
      </c>
      <c r="C1843" t="s">
        <v>1558</v>
      </c>
      <c r="D1843" t="s">
        <v>17</v>
      </c>
      <c r="E1843" t="str">
        <f>+IF(COUNTIF('List most widespread'!$A$1:$A$38, DB_crossborder[[#This Row],[Occupation title (text)]])&gt;0, "YES", "NO")</f>
        <v>NO</v>
      </c>
      <c r="F1843" t="s">
        <v>1493</v>
      </c>
      <c r="G1843" t="s">
        <v>1509</v>
      </c>
      <c r="H1843" s="6" t="s">
        <v>110</v>
      </c>
      <c r="J1843" s="11">
        <v>2144</v>
      </c>
      <c r="K1843" t="s">
        <v>1513</v>
      </c>
      <c r="L1843" t="s">
        <v>1285</v>
      </c>
      <c r="M1843" t="s">
        <v>1511</v>
      </c>
      <c r="N1843" t="s">
        <v>1514</v>
      </c>
      <c r="O1843" t="s">
        <v>1512</v>
      </c>
      <c r="P1843" t="s">
        <v>43</v>
      </c>
      <c r="Q1843" t="s">
        <v>43</v>
      </c>
      <c r="R1843" t="s">
        <v>154</v>
      </c>
    </row>
    <row r="1844" spans="1:18" ht="17.25" customHeight="1">
      <c r="A1844" t="s">
        <v>1508</v>
      </c>
      <c r="B1844" t="s">
        <v>1336</v>
      </c>
      <c r="C1844" t="s">
        <v>1558</v>
      </c>
      <c r="D1844" t="s">
        <v>17</v>
      </c>
      <c r="E1844" t="str">
        <f>+IF(COUNTIF('List most widespread'!$A$1:$A$38, DB_crossborder[[#This Row],[Occupation title (text)]])&gt;0, "YES", "NO")</f>
        <v>NO</v>
      </c>
      <c r="F1844" t="s">
        <v>1493</v>
      </c>
      <c r="G1844" t="s">
        <v>1509</v>
      </c>
      <c r="H1844" s="6" t="s">
        <v>1426</v>
      </c>
      <c r="J1844" s="11">
        <v>2146</v>
      </c>
      <c r="K1844" t="s">
        <v>1513</v>
      </c>
      <c r="L1844" t="s">
        <v>1285</v>
      </c>
      <c r="M1844" t="s">
        <v>1511</v>
      </c>
      <c r="N1844" t="s">
        <v>1330</v>
      </c>
      <c r="O1844" t="s">
        <v>1512</v>
      </c>
      <c r="P1844" t="s">
        <v>43</v>
      </c>
      <c r="Q1844" t="s">
        <v>43</v>
      </c>
      <c r="R1844" t="s">
        <v>154</v>
      </c>
    </row>
    <row r="1845" spans="1:18" ht="17.25" customHeight="1">
      <c r="A1845" t="s">
        <v>1508</v>
      </c>
      <c r="B1845" t="s">
        <v>48</v>
      </c>
      <c r="C1845" t="s">
        <v>1558</v>
      </c>
      <c r="D1845" t="s">
        <v>17</v>
      </c>
      <c r="E1845" t="str">
        <f>+IF(COUNTIF('List most widespread'!$A$1:$A$38, DB_crossborder[[#This Row],[Occupation title (text)]])&gt;0, "YES", "NO")</f>
        <v>YES</v>
      </c>
      <c r="F1845" t="s">
        <v>1493</v>
      </c>
      <c r="G1845" t="s">
        <v>1509</v>
      </c>
      <c r="H1845" s="6" t="s">
        <v>49</v>
      </c>
      <c r="J1845" s="11">
        <v>2212</v>
      </c>
      <c r="K1845" t="s">
        <v>1513</v>
      </c>
      <c r="L1845" t="s">
        <v>55</v>
      </c>
      <c r="M1845" t="s">
        <v>1511</v>
      </c>
      <c r="N1845" t="s">
        <v>1514</v>
      </c>
      <c r="O1845" t="s">
        <v>1512</v>
      </c>
      <c r="P1845" t="s">
        <v>43</v>
      </c>
      <c r="Q1845" t="s">
        <v>43</v>
      </c>
      <c r="R1845" t="s">
        <v>154</v>
      </c>
    </row>
    <row r="1846" spans="1:18" ht="17.25" customHeight="1">
      <c r="A1846" t="s">
        <v>1508</v>
      </c>
      <c r="B1846" t="s">
        <v>1528</v>
      </c>
      <c r="C1846" t="s">
        <v>1558</v>
      </c>
      <c r="D1846" t="s">
        <v>17</v>
      </c>
      <c r="E1846" t="str">
        <f>+IF(COUNTIF('List most widespread'!$A$1:$A$38, DB_crossborder[[#This Row],[Occupation title (text)]])&gt;0, "YES", "NO")</f>
        <v>NO</v>
      </c>
      <c r="F1846" t="s">
        <v>1493</v>
      </c>
      <c r="G1846" t="s">
        <v>1509</v>
      </c>
      <c r="H1846" s="6">
        <v>2240</v>
      </c>
      <c r="J1846" s="11">
        <v>2240</v>
      </c>
      <c r="K1846" t="s">
        <v>1513</v>
      </c>
      <c r="L1846" t="s">
        <v>55</v>
      </c>
      <c r="M1846" t="s">
        <v>1511</v>
      </c>
      <c r="N1846" t="s">
        <v>1514</v>
      </c>
      <c r="O1846" t="s">
        <v>1512</v>
      </c>
      <c r="P1846" t="s">
        <v>43</v>
      </c>
      <c r="Q1846" t="s">
        <v>43</v>
      </c>
      <c r="R1846" t="s">
        <v>154</v>
      </c>
    </row>
    <row r="1847" spans="1:18" ht="17.25" customHeight="1">
      <c r="A1847" t="s">
        <v>1508</v>
      </c>
      <c r="B1847" t="s">
        <v>79</v>
      </c>
      <c r="C1847" t="s">
        <v>1558</v>
      </c>
      <c r="D1847" t="s">
        <v>17</v>
      </c>
      <c r="E1847" t="str">
        <f>+IF(COUNTIF('List most widespread'!$A$1:$A$38, DB_crossborder[[#This Row],[Occupation title (text)]])&gt;0, "YES", "NO")</f>
        <v>YES</v>
      </c>
      <c r="F1847" t="s">
        <v>1493</v>
      </c>
      <c r="G1847" t="s">
        <v>1509</v>
      </c>
      <c r="H1847" s="6" t="s">
        <v>80</v>
      </c>
      <c r="J1847" s="11">
        <v>2511</v>
      </c>
      <c r="K1847" t="s">
        <v>1513</v>
      </c>
      <c r="L1847" t="s">
        <v>55</v>
      </c>
      <c r="M1847" t="s">
        <v>1511</v>
      </c>
      <c r="N1847" t="s">
        <v>1514</v>
      </c>
      <c r="O1847" t="s">
        <v>1512</v>
      </c>
      <c r="P1847" t="s">
        <v>43</v>
      </c>
      <c r="Q1847" t="s">
        <v>43</v>
      </c>
      <c r="R1847" t="s">
        <v>154</v>
      </c>
    </row>
    <row r="1848" spans="1:18" ht="17.25" customHeight="1">
      <c r="A1848" t="s">
        <v>1508</v>
      </c>
      <c r="B1848" t="s">
        <v>82</v>
      </c>
      <c r="C1848" t="s">
        <v>1558</v>
      </c>
      <c r="D1848" t="s">
        <v>17</v>
      </c>
      <c r="E1848" t="str">
        <f>+IF(COUNTIF('List most widespread'!$A$1:$A$38, DB_crossborder[[#This Row],[Occupation title (text)]])&gt;0, "YES", "NO")</f>
        <v>NO</v>
      </c>
      <c r="F1848" t="s">
        <v>1493</v>
      </c>
      <c r="G1848" t="s">
        <v>1509</v>
      </c>
      <c r="H1848" s="6" t="s">
        <v>83</v>
      </c>
      <c r="J1848" s="11">
        <v>2513</v>
      </c>
      <c r="K1848" t="s">
        <v>1513</v>
      </c>
      <c r="L1848" t="s">
        <v>55</v>
      </c>
      <c r="M1848" t="s">
        <v>1511</v>
      </c>
      <c r="N1848" t="s">
        <v>1514</v>
      </c>
      <c r="O1848" t="s">
        <v>1512</v>
      </c>
      <c r="P1848" t="s">
        <v>43</v>
      </c>
      <c r="Q1848" t="s">
        <v>43</v>
      </c>
      <c r="R1848" t="s">
        <v>154</v>
      </c>
    </row>
    <row r="1849" spans="1:18" ht="17.25" customHeight="1">
      <c r="A1849" t="s">
        <v>1508</v>
      </c>
      <c r="B1849" t="s">
        <v>84</v>
      </c>
      <c r="C1849" t="s">
        <v>1558</v>
      </c>
      <c r="D1849" t="s">
        <v>17</v>
      </c>
      <c r="E1849" t="str">
        <f>+IF(COUNTIF('List most widespread'!$A$1:$A$38, DB_crossborder[[#This Row],[Occupation title (text)]])&gt;0, "YES", "NO")</f>
        <v>YES</v>
      </c>
      <c r="F1849" t="s">
        <v>1493</v>
      </c>
      <c r="G1849" t="s">
        <v>1509</v>
      </c>
      <c r="H1849" s="6" t="s">
        <v>85</v>
      </c>
      <c r="J1849" s="11">
        <v>2514</v>
      </c>
      <c r="K1849" t="s">
        <v>1513</v>
      </c>
      <c r="L1849" t="s">
        <v>1285</v>
      </c>
      <c r="M1849" t="s">
        <v>1511</v>
      </c>
      <c r="N1849" t="s">
        <v>1330</v>
      </c>
      <c r="O1849" t="s">
        <v>1512</v>
      </c>
      <c r="P1849" t="s">
        <v>43</v>
      </c>
      <c r="Q1849" t="s">
        <v>43</v>
      </c>
      <c r="R1849" t="s">
        <v>154</v>
      </c>
    </row>
    <row r="1850" spans="1:18" ht="17.25" customHeight="1">
      <c r="A1850" t="s">
        <v>1508</v>
      </c>
      <c r="B1850" t="s">
        <v>91</v>
      </c>
      <c r="C1850" t="s">
        <v>1558</v>
      </c>
      <c r="D1850" t="s">
        <v>17</v>
      </c>
      <c r="E1850" t="str">
        <f>+IF(COUNTIF('List most widespread'!$A$1:$A$38, DB_crossborder[[#This Row],[Occupation title (text)]])&gt;0, "YES", "NO")</f>
        <v>NO</v>
      </c>
      <c r="F1850" t="s">
        <v>1493</v>
      </c>
      <c r="G1850" t="s">
        <v>1509</v>
      </c>
      <c r="H1850" s="6" t="s">
        <v>92</v>
      </c>
      <c r="J1850" s="11">
        <v>2523</v>
      </c>
      <c r="K1850" t="s">
        <v>1513</v>
      </c>
      <c r="L1850" t="s">
        <v>55</v>
      </c>
      <c r="M1850" t="s">
        <v>1511</v>
      </c>
      <c r="N1850" t="s">
        <v>1514</v>
      </c>
      <c r="O1850" t="s">
        <v>1512</v>
      </c>
      <c r="P1850" t="s">
        <v>43</v>
      </c>
      <c r="Q1850" t="s">
        <v>43</v>
      </c>
      <c r="R1850" t="s">
        <v>154</v>
      </c>
    </row>
    <row r="1851" spans="1:18" ht="17.25" customHeight="1">
      <c r="A1851" t="s">
        <v>1508</v>
      </c>
      <c r="B1851" t="s">
        <v>93</v>
      </c>
      <c r="C1851" t="s">
        <v>1558</v>
      </c>
      <c r="D1851" t="s">
        <v>17</v>
      </c>
      <c r="E1851" t="str">
        <f>+IF(COUNTIF('List most widespread'!$A$1:$A$38, DB_crossborder[[#This Row],[Occupation title (text)]])&gt;0, "YES", "NO")</f>
        <v>NO</v>
      </c>
      <c r="F1851" t="s">
        <v>1493</v>
      </c>
      <c r="G1851" t="s">
        <v>1509</v>
      </c>
      <c r="H1851" s="6" t="s">
        <v>94</v>
      </c>
      <c r="J1851" s="11">
        <v>2529</v>
      </c>
      <c r="K1851" t="s">
        <v>1513</v>
      </c>
      <c r="L1851" t="s">
        <v>55</v>
      </c>
      <c r="M1851" t="s">
        <v>1511</v>
      </c>
      <c r="N1851" t="s">
        <v>1330</v>
      </c>
      <c r="O1851" t="s">
        <v>1512</v>
      </c>
      <c r="P1851" t="s">
        <v>43</v>
      </c>
      <c r="Q1851" t="s">
        <v>43</v>
      </c>
      <c r="R1851" t="s">
        <v>154</v>
      </c>
    </row>
    <row r="1852" spans="1:18" ht="17.25" customHeight="1">
      <c r="A1852" t="s">
        <v>1508</v>
      </c>
      <c r="B1852" t="s">
        <v>415</v>
      </c>
      <c r="C1852" t="s">
        <v>1558</v>
      </c>
      <c r="D1852" t="s">
        <v>17</v>
      </c>
      <c r="E1852" t="str">
        <f>+IF(COUNTIF('List most widespread'!$A$1:$A$38, DB_crossborder[[#This Row],[Occupation title (text)]])&gt;0, "YES", "NO")</f>
        <v>YES</v>
      </c>
      <c r="F1852" t="s">
        <v>1493</v>
      </c>
      <c r="G1852" t="s">
        <v>1509</v>
      </c>
      <c r="H1852" s="6" t="s">
        <v>1031</v>
      </c>
      <c r="J1852" s="11">
        <v>2634</v>
      </c>
      <c r="K1852" t="s">
        <v>1513</v>
      </c>
      <c r="L1852" t="s">
        <v>1285</v>
      </c>
      <c r="M1852" t="s">
        <v>1511</v>
      </c>
      <c r="N1852" t="s">
        <v>1330</v>
      </c>
      <c r="O1852" t="s">
        <v>1512</v>
      </c>
      <c r="P1852" t="s">
        <v>43</v>
      </c>
      <c r="Q1852" t="s">
        <v>43</v>
      </c>
      <c r="R1852" t="s">
        <v>154</v>
      </c>
    </row>
    <row r="1853" spans="1:18" ht="17.25" customHeight="1">
      <c r="A1853" t="s">
        <v>1508</v>
      </c>
      <c r="B1853" t="s">
        <v>462</v>
      </c>
      <c r="C1853" t="s">
        <v>1559</v>
      </c>
      <c r="D1853" t="s">
        <v>17</v>
      </c>
      <c r="E1853" t="str">
        <f>+IF(COUNTIF('List most widespread'!$A$1:$A$38, DB_crossborder[[#This Row],[Occupation title (text)]])&gt;0, "YES", "NO")</f>
        <v>NO</v>
      </c>
      <c r="F1853" t="s">
        <v>1493</v>
      </c>
      <c r="G1853" t="s">
        <v>1509</v>
      </c>
      <c r="H1853" s="6" t="s">
        <v>944</v>
      </c>
      <c r="J1853" s="11">
        <v>3211</v>
      </c>
      <c r="K1853" t="s">
        <v>1513</v>
      </c>
      <c r="L1853" t="s">
        <v>55</v>
      </c>
      <c r="M1853" t="s">
        <v>1511</v>
      </c>
      <c r="N1853" t="s">
        <v>1514</v>
      </c>
      <c r="O1853" t="s">
        <v>1512</v>
      </c>
      <c r="P1853" t="s">
        <v>43</v>
      </c>
      <c r="Q1853" t="s">
        <v>43</v>
      </c>
      <c r="R1853" t="s">
        <v>154</v>
      </c>
    </row>
    <row r="1854" spans="1:18" ht="17.25" customHeight="1">
      <c r="A1854" t="s">
        <v>1508</v>
      </c>
      <c r="B1854" t="s">
        <v>251</v>
      </c>
      <c r="C1854" t="s">
        <v>1560</v>
      </c>
      <c r="D1854" t="s">
        <v>17</v>
      </c>
      <c r="E1854" t="str">
        <f>+IF(COUNTIF('List most widespread'!$A$1:$A$38, DB_crossborder[[#This Row],[Occupation title (text)]])&gt;0, "YES", "NO")</f>
        <v>NO</v>
      </c>
      <c r="F1854" t="s">
        <v>1493</v>
      </c>
      <c r="G1854" t="s">
        <v>1509</v>
      </c>
      <c r="H1854" s="6" t="s">
        <v>1525</v>
      </c>
      <c r="J1854" s="11">
        <v>4225</v>
      </c>
      <c r="K1854" t="s">
        <v>1513</v>
      </c>
      <c r="L1854" t="s">
        <v>1285</v>
      </c>
      <c r="M1854" t="s">
        <v>1511</v>
      </c>
      <c r="N1854" t="s">
        <v>1330</v>
      </c>
      <c r="O1854" t="s">
        <v>1512</v>
      </c>
      <c r="P1854" t="s">
        <v>43</v>
      </c>
      <c r="Q1854" t="s">
        <v>43</v>
      </c>
      <c r="R1854" t="s">
        <v>154</v>
      </c>
    </row>
    <row r="1855" spans="1:18" ht="17.25" customHeight="1">
      <c r="A1855" t="s">
        <v>1508</v>
      </c>
      <c r="B1855" t="s">
        <v>1535</v>
      </c>
      <c r="C1855" t="s">
        <v>1560</v>
      </c>
      <c r="D1855" t="s">
        <v>17</v>
      </c>
      <c r="E1855" t="str">
        <f>+IF(COUNTIF('List most widespread'!$A$1:$A$38, DB_crossborder[[#This Row],[Occupation title (text)]])&gt;0, "YES", "NO")</f>
        <v>NO</v>
      </c>
      <c r="F1855" t="s">
        <v>1493</v>
      </c>
      <c r="G1855" t="s">
        <v>1509</v>
      </c>
      <c r="H1855" s="6" t="s">
        <v>1536</v>
      </c>
      <c r="J1855" s="11">
        <v>4227</v>
      </c>
      <c r="K1855" t="s">
        <v>1513</v>
      </c>
      <c r="L1855" t="s">
        <v>1285</v>
      </c>
      <c r="M1855" t="s">
        <v>1511</v>
      </c>
      <c r="N1855" t="s">
        <v>1330</v>
      </c>
      <c r="O1855" t="s">
        <v>1512</v>
      </c>
      <c r="P1855" t="s">
        <v>43</v>
      </c>
      <c r="Q1855" t="s">
        <v>43</v>
      </c>
      <c r="R1855" t="s">
        <v>154</v>
      </c>
    </row>
    <row r="1856" spans="1:18" ht="17.25" customHeight="1">
      <c r="A1856" t="s">
        <v>1508</v>
      </c>
      <c r="B1856" t="s">
        <v>970</v>
      </c>
      <c r="C1856" s="1" t="s">
        <v>1563</v>
      </c>
      <c r="D1856" t="s">
        <v>17</v>
      </c>
      <c r="E1856" t="str">
        <f>+IF(COUNTIF('List most widespread'!$A$1:$A$38, DB_crossborder[[#This Row],[Occupation title (text)]])&gt;0, "YES", "NO")</f>
        <v>NO</v>
      </c>
      <c r="F1856" t="s">
        <v>1493</v>
      </c>
      <c r="G1856" t="s">
        <v>1509</v>
      </c>
      <c r="H1856" s="6" t="s">
        <v>1537</v>
      </c>
      <c r="J1856" s="11">
        <v>5111</v>
      </c>
      <c r="K1856" t="s">
        <v>1513</v>
      </c>
      <c r="L1856" t="s">
        <v>1285</v>
      </c>
      <c r="M1856" t="s">
        <v>1511</v>
      </c>
      <c r="N1856" t="s">
        <v>1514</v>
      </c>
      <c r="O1856" t="s">
        <v>1512</v>
      </c>
      <c r="P1856" t="s">
        <v>43</v>
      </c>
      <c r="Q1856" t="s">
        <v>43</v>
      </c>
      <c r="R1856" t="s">
        <v>154</v>
      </c>
    </row>
    <row r="1857" spans="1:18" ht="17.25" customHeight="1">
      <c r="A1857" t="s">
        <v>1508</v>
      </c>
      <c r="B1857" t="s">
        <v>732</v>
      </c>
      <c r="C1857" s="1" t="s">
        <v>1563</v>
      </c>
      <c r="D1857" t="s">
        <v>17</v>
      </c>
      <c r="E1857" t="str">
        <f>+IF(COUNTIF('List most widespread'!$A$1:$A$38, DB_crossborder[[#This Row],[Occupation title (text)]])&gt;0, "YES", "NO")</f>
        <v>NO</v>
      </c>
      <c r="F1857" t="s">
        <v>1493</v>
      </c>
      <c r="G1857" t="s">
        <v>1509</v>
      </c>
      <c r="H1857" s="6" t="s">
        <v>1296</v>
      </c>
      <c r="J1857" s="11">
        <v>5413</v>
      </c>
      <c r="K1857" t="s">
        <v>1513</v>
      </c>
      <c r="L1857" t="s">
        <v>1285</v>
      </c>
      <c r="M1857" t="s">
        <v>1511</v>
      </c>
      <c r="N1857" t="s">
        <v>1330</v>
      </c>
      <c r="O1857" t="s">
        <v>1512</v>
      </c>
      <c r="P1857" t="s">
        <v>43</v>
      </c>
      <c r="Q1857" t="s">
        <v>43</v>
      </c>
      <c r="R1857" t="s">
        <v>154</v>
      </c>
    </row>
    <row r="1858" spans="1:18" ht="17.25" customHeight="1">
      <c r="A1858" t="s">
        <v>1508</v>
      </c>
      <c r="B1858" t="s">
        <v>984</v>
      </c>
      <c r="C1858" s="1" t="s">
        <v>1616</v>
      </c>
      <c r="D1858" t="s">
        <v>17</v>
      </c>
      <c r="E1858" t="str">
        <f>+IF(COUNTIF('List most widespread'!$A$1:$A$38, DB_crossborder[[#This Row],[Occupation title (text)]])&gt;0, "YES", "NO")</f>
        <v>NO</v>
      </c>
      <c r="F1858" t="s">
        <v>1493</v>
      </c>
      <c r="G1858" t="s">
        <v>1509</v>
      </c>
      <c r="H1858" s="6" t="s">
        <v>1295</v>
      </c>
      <c r="J1858" s="11">
        <v>6111</v>
      </c>
      <c r="K1858" t="s">
        <v>1513</v>
      </c>
      <c r="L1858" t="s">
        <v>1285</v>
      </c>
      <c r="M1858" t="s">
        <v>1511</v>
      </c>
      <c r="N1858" t="s">
        <v>1330</v>
      </c>
      <c r="O1858" t="s">
        <v>1512</v>
      </c>
      <c r="P1858" t="s">
        <v>43</v>
      </c>
      <c r="Q1858" t="s">
        <v>43</v>
      </c>
      <c r="R1858" t="s">
        <v>154</v>
      </c>
    </row>
    <row r="1859" spans="1:18" ht="17.25" customHeight="1">
      <c r="A1859" t="s">
        <v>1508</v>
      </c>
      <c r="B1859" t="s">
        <v>69</v>
      </c>
      <c r="C1859" s="2" t="s">
        <v>1561</v>
      </c>
      <c r="D1859" t="s">
        <v>17</v>
      </c>
      <c r="E1859" t="str">
        <f>+IF(COUNTIF('List most widespread'!$A$1:$A$38, DB_crossborder[[#This Row],[Occupation title (text)]])&gt;0, "YES", "NO")</f>
        <v>YES</v>
      </c>
      <c r="F1859" t="s">
        <v>1493</v>
      </c>
      <c r="G1859" t="s">
        <v>1509</v>
      </c>
      <c r="H1859" s="6" t="s">
        <v>842</v>
      </c>
      <c r="J1859" s="11">
        <v>7112</v>
      </c>
      <c r="K1859" t="s">
        <v>1513</v>
      </c>
      <c r="L1859" t="s">
        <v>1285</v>
      </c>
      <c r="M1859" t="s">
        <v>1511</v>
      </c>
      <c r="N1859" t="s">
        <v>1514</v>
      </c>
      <c r="O1859" t="s">
        <v>1512</v>
      </c>
      <c r="P1859" t="s">
        <v>43</v>
      </c>
      <c r="Q1859" t="s">
        <v>43</v>
      </c>
      <c r="R1859" t="s">
        <v>154</v>
      </c>
    </row>
    <row r="1860" spans="1:18" ht="17.25" customHeight="1">
      <c r="A1860" t="s">
        <v>1508</v>
      </c>
      <c r="B1860" t="s">
        <v>979</v>
      </c>
      <c r="C1860" s="2" t="s">
        <v>1561</v>
      </c>
      <c r="D1860" t="s">
        <v>17</v>
      </c>
      <c r="E1860" t="str">
        <f>+IF(COUNTIF('List most widespread'!$A$1:$A$38, DB_crossborder[[#This Row],[Occupation title (text)]])&gt;0, "YES", "NO")</f>
        <v>NO</v>
      </c>
      <c r="F1860" t="s">
        <v>1493</v>
      </c>
      <c r="G1860" t="s">
        <v>1509</v>
      </c>
      <c r="H1860" s="6" t="s">
        <v>818</v>
      </c>
      <c r="J1860" s="11">
        <v>7113</v>
      </c>
      <c r="K1860" t="s">
        <v>1513</v>
      </c>
      <c r="L1860" t="s">
        <v>1285</v>
      </c>
      <c r="M1860" t="s">
        <v>1511</v>
      </c>
      <c r="N1860" t="s">
        <v>1514</v>
      </c>
      <c r="O1860" t="s">
        <v>1512</v>
      </c>
      <c r="P1860" t="s">
        <v>43</v>
      </c>
      <c r="Q1860" t="s">
        <v>43</v>
      </c>
      <c r="R1860" t="s">
        <v>154</v>
      </c>
    </row>
    <row r="1861" spans="1:18" ht="17.25" customHeight="1">
      <c r="A1861" t="s">
        <v>1508</v>
      </c>
      <c r="B1861" t="s">
        <v>736</v>
      </c>
      <c r="C1861" s="2" t="s">
        <v>1561</v>
      </c>
      <c r="D1861" t="s">
        <v>17</v>
      </c>
      <c r="E1861" t="str">
        <f>+IF(COUNTIF('List most widespread'!$A$1:$A$38, DB_crossborder[[#This Row],[Occupation title (text)]])&gt;0, "YES", "NO")</f>
        <v>YES</v>
      </c>
      <c r="F1861" t="s">
        <v>1493</v>
      </c>
      <c r="G1861" t="s">
        <v>1509</v>
      </c>
      <c r="H1861" s="6" t="s">
        <v>113</v>
      </c>
      <c r="J1861" s="11">
        <v>7114</v>
      </c>
      <c r="K1861" t="s">
        <v>1513</v>
      </c>
      <c r="L1861" t="s">
        <v>1285</v>
      </c>
      <c r="M1861" t="s">
        <v>1511</v>
      </c>
      <c r="N1861" t="s">
        <v>1514</v>
      </c>
      <c r="O1861" t="s">
        <v>1512</v>
      </c>
      <c r="P1861" t="s">
        <v>43</v>
      </c>
      <c r="Q1861" t="s">
        <v>43</v>
      </c>
      <c r="R1861" t="s">
        <v>154</v>
      </c>
    </row>
    <row r="1862" spans="1:18" ht="17.25" customHeight="1">
      <c r="A1862" t="s">
        <v>1508</v>
      </c>
      <c r="B1862" t="s">
        <v>737</v>
      </c>
      <c r="C1862" s="2" t="s">
        <v>1561</v>
      </c>
      <c r="D1862" t="s">
        <v>17</v>
      </c>
      <c r="E1862" t="str">
        <f>+IF(COUNTIF('List most widespread'!$A$1:$A$38, DB_crossborder[[#This Row],[Occupation title (text)]])&gt;0, "YES", "NO")</f>
        <v>YES</v>
      </c>
      <c r="F1862" t="s">
        <v>1493</v>
      </c>
      <c r="G1862" t="s">
        <v>1509</v>
      </c>
      <c r="H1862" s="6" t="s">
        <v>117</v>
      </c>
      <c r="J1862" s="11">
        <v>7122</v>
      </c>
      <c r="K1862" t="s">
        <v>1513</v>
      </c>
      <c r="L1862" t="s">
        <v>1285</v>
      </c>
      <c r="M1862" t="s">
        <v>1511</v>
      </c>
      <c r="N1862" t="s">
        <v>1514</v>
      </c>
      <c r="O1862" t="s">
        <v>1512</v>
      </c>
      <c r="P1862" t="s">
        <v>43</v>
      </c>
      <c r="Q1862" t="s">
        <v>43</v>
      </c>
      <c r="R1862" t="s">
        <v>154</v>
      </c>
    </row>
    <row r="1863" spans="1:18" ht="17.25" customHeight="1">
      <c r="A1863" t="s">
        <v>1508</v>
      </c>
      <c r="B1863" t="s">
        <v>599</v>
      </c>
      <c r="C1863" s="2" t="s">
        <v>1561</v>
      </c>
      <c r="D1863" t="s">
        <v>17</v>
      </c>
      <c r="E1863" t="str">
        <f>+IF(COUNTIF('List most widespread'!$A$1:$A$38, DB_crossborder[[#This Row],[Occupation title (text)]])&gt;0, "YES", "NO")</f>
        <v>YES</v>
      </c>
      <c r="F1863" t="s">
        <v>1493</v>
      </c>
      <c r="G1863" t="s">
        <v>1509</v>
      </c>
      <c r="H1863" s="6" t="s">
        <v>1293</v>
      </c>
      <c r="J1863" s="11">
        <v>7123</v>
      </c>
      <c r="K1863" t="s">
        <v>1513</v>
      </c>
      <c r="L1863" t="s">
        <v>1285</v>
      </c>
      <c r="M1863" t="s">
        <v>1511</v>
      </c>
      <c r="N1863" t="s">
        <v>1514</v>
      </c>
      <c r="O1863" t="s">
        <v>1512</v>
      </c>
      <c r="P1863" t="s">
        <v>43</v>
      </c>
      <c r="Q1863" t="s">
        <v>43</v>
      </c>
      <c r="R1863" t="s">
        <v>154</v>
      </c>
    </row>
    <row r="1864" spans="1:18" ht="17.25" customHeight="1">
      <c r="A1864" t="s">
        <v>1508</v>
      </c>
      <c r="B1864" t="s">
        <v>752</v>
      </c>
      <c r="C1864" s="2" t="s">
        <v>1561</v>
      </c>
      <c r="D1864" t="s">
        <v>17</v>
      </c>
      <c r="E1864" t="str">
        <f>+IF(COUNTIF('List most widespread'!$A$1:$A$38, DB_crossborder[[#This Row],[Occupation title (text)]])&gt;0, "YES", "NO")</f>
        <v>NO</v>
      </c>
      <c r="F1864" t="s">
        <v>1493</v>
      </c>
      <c r="G1864" t="s">
        <v>1509</v>
      </c>
      <c r="H1864" s="6" t="s">
        <v>933</v>
      </c>
      <c r="J1864" s="11">
        <v>7127</v>
      </c>
      <c r="K1864" t="s">
        <v>1513</v>
      </c>
      <c r="L1864" t="s">
        <v>1285</v>
      </c>
      <c r="M1864" t="s">
        <v>1511</v>
      </c>
      <c r="N1864" t="s">
        <v>1330</v>
      </c>
      <c r="O1864" t="s">
        <v>1512</v>
      </c>
      <c r="P1864" t="s">
        <v>43</v>
      </c>
      <c r="Q1864" t="s">
        <v>43</v>
      </c>
      <c r="R1864" t="s">
        <v>154</v>
      </c>
    </row>
    <row r="1865" spans="1:18" ht="17.25" customHeight="1">
      <c r="A1865" t="s">
        <v>1508</v>
      </c>
      <c r="B1865" t="s">
        <v>602</v>
      </c>
      <c r="C1865" s="2" t="s">
        <v>1561</v>
      </c>
      <c r="D1865" t="s">
        <v>17</v>
      </c>
      <c r="E1865" t="str">
        <f>+IF(COUNTIF('List most widespread'!$A$1:$A$38, DB_crossborder[[#This Row],[Occupation title (text)]])&gt;0, "YES", "NO")</f>
        <v>YES</v>
      </c>
      <c r="F1865" t="s">
        <v>1493</v>
      </c>
      <c r="G1865" t="s">
        <v>1509</v>
      </c>
      <c r="H1865" s="6" t="s">
        <v>850</v>
      </c>
      <c r="J1865" s="11">
        <v>7131</v>
      </c>
      <c r="K1865" t="s">
        <v>1513</v>
      </c>
      <c r="L1865" t="s">
        <v>1285</v>
      </c>
      <c r="M1865" t="s">
        <v>1511</v>
      </c>
      <c r="N1865" t="s">
        <v>1514</v>
      </c>
      <c r="O1865" t="s">
        <v>1512</v>
      </c>
      <c r="P1865" t="s">
        <v>43</v>
      </c>
      <c r="Q1865" t="s">
        <v>43</v>
      </c>
      <c r="R1865" t="s">
        <v>154</v>
      </c>
    </row>
    <row r="1866" spans="1:18" ht="17.25" customHeight="1">
      <c r="A1866" t="s">
        <v>1508</v>
      </c>
      <c r="B1866" t="s">
        <v>604</v>
      </c>
      <c r="C1866" s="2" t="s">
        <v>1561</v>
      </c>
      <c r="D1866" t="s">
        <v>17</v>
      </c>
      <c r="E1866" t="str">
        <f>+IF(COUNTIF('List most widespread'!$A$1:$A$38, DB_crossborder[[#This Row],[Occupation title (text)]])&gt;0, "YES", "NO")</f>
        <v>NO</v>
      </c>
      <c r="F1866" t="s">
        <v>1493</v>
      </c>
      <c r="G1866" t="s">
        <v>1509</v>
      </c>
      <c r="H1866" s="6" t="s">
        <v>116</v>
      </c>
      <c r="J1866" s="11">
        <v>7132</v>
      </c>
      <c r="K1866" t="s">
        <v>1513</v>
      </c>
      <c r="L1866" t="s">
        <v>1285</v>
      </c>
      <c r="M1866" t="s">
        <v>1511</v>
      </c>
      <c r="N1866" t="s">
        <v>1514</v>
      </c>
      <c r="O1866" t="s">
        <v>1512</v>
      </c>
      <c r="P1866" t="s">
        <v>43</v>
      </c>
      <c r="Q1866" t="s">
        <v>43</v>
      </c>
      <c r="R1866" t="s">
        <v>154</v>
      </c>
    </row>
    <row r="1867" spans="1:18" ht="17.25" customHeight="1">
      <c r="A1867" t="s">
        <v>1508</v>
      </c>
      <c r="B1867" t="s">
        <v>1357</v>
      </c>
      <c r="C1867" s="2" t="s">
        <v>1561</v>
      </c>
      <c r="D1867" t="s">
        <v>17</v>
      </c>
      <c r="E1867" t="str">
        <f>+IF(COUNTIF('List most widespread'!$A$1:$A$38, DB_crossborder[[#This Row],[Occupation title (text)]])&gt;0, "YES", "NO")</f>
        <v>NO</v>
      </c>
      <c r="F1867" t="s">
        <v>1493</v>
      </c>
      <c r="G1867" t="s">
        <v>1509</v>
      </c>
      <c r="H1867" s="6">
        <v>7133</v>
      </c>
      <c r="J1867" s="11">
        <v>7133</v>
      </c>
      <c r="K1867" t="s">
        <v>1513</v>
      </c>
      <c r="L1867" t="s">
        <v>1285</v>
      </c>
      <c r="M1867" t="s">
        <v>1511</v>
      </c>
      <c r="N1867" t="s">
        <v>1514</v>
      </c>
      <c r="O1867" t="s">
        <v>1512</v>
      </c>
      <c r="P1867" t="s">
        <v>43</v>
      </c>
      <c r="Q1867" t="s">
        <v>43</v>
      </c>
      <c r="R1867" t="s">
        <v>154</v>
      </c>
    </row>
    <row r="1868" spans="1:18" ht="17.25" customHeight="1">
      <c r="A1868" t="s">
        <v>1508</v>
      </c>
      <c r="B1868" t="s">
        <v>608</v>
      </c>
      <c r="C1868" s="2" t="s">
        <v>1561</v>
      </c>
      <c r="D1868" t="s">
        <v>17</v>
      </c>
      <c r="E1868" t="str">
        <f>+IF(COUNTIF('List most widespread'!$A$1:$A$38, DB_crossborder[[#This Row],[Occupation title (text)]])&gt;0, "YES", "NO")</f>
        <v>YES</v>
      </c>
      <c r="F1868" t="s">
        <v>1493</v>
      </c>
      <c r="G1868" t="s">
        <v>1509</v>
      </c>
      <c r="H1868" s="6" t="s">
        <v>111</v>
      </c>
      <c r="J1868" s="11">
        <v>7213</v>
      </c>
      <c r="K1868" t="s">
        <v>1513</v>
      </c>
      <c r="L1868" t="s">
        <v>1285</v>
      </c>
      <c r="M1868" t="s">
        <v>1511</v>
      </c>
      <c r="N1868" t="s">
        <v>1514</v>
      </c>
      <c r="O1868" t="s">
        <v>1512</v>
      </c>
      <c r="P1868" t="s">
        <v>43</v>
      </c>
      <c r="Q1868" t="s">
        <v>43</v>
      </c>
      <c r="R1868" t="s">
        <v>154</v>
      </c>
    </row>
    <row r="1869" spans="1:18" ht="17.25" customHeight="1">
      <c r="A1869" t="s">
        <v>1508</v>
      </c>
      <c r="B1869" t="s">
        <v>738</v>
      </c>
      <c r="C1869" s="2" t="s">
        <v>1561</v>
      </c>
      <c r="D1869" t="s">
        <v>17</v>
      </c>
      <c r="E1869" t="str">
        <f>+IF(COUNTIF('List most widespread'!$A$1:$A$38, DB_crossborder[[#This Row],[Occupation title (text)]])&gt;0, "YES", "NO")</f>
        <v>YES</v>
      </c>
      <c r="F1869" t="s">
        <v>1493</v>
      </c>
      <c r="G1869" t="s">
        <v>1509</v>
      </c>
      <c r="H1869" s="6" t="s">
        <v>803</v>
      </c>
      <c r="J1869" s="11">
        <v>7214</v>
      </c>
      <c r="K1869" t="s">
        <v>1513</v>
      </c>
      <c r="L1869" t="s">
        <v>1285</v>
      </c>
      <c r="M1869" t="s">
        <v>1511</v>
      </c>
      <c r="N1869" t="s">
        <v>1514</v>
      </c>
      <c r="O1869" t="s">
        <v>1512</v>
      </c>
      <c r="P1869" t="s">
        <v>43</v>
      </c>
      <c r="Q1869" t="s">
        <v>43</v>
      </c>
      <c r="R1869" t="s">
        <v>154</v>
      </c>
    </row>
    <row r="1870" spans="1:18" ht="17.25" customHeight="1">
      <c r="A1870" t="s">
        <v>1508</v>
      </c>
      <c r="B1870" t="s">
        <v>282</v>
      </c>
      <c r="C1870" s="2" t="s">
        <v>1561</v>
      </c>
      <c r="D1870" t="s">
        <v>17</v>
      </c>
      <c r="E1870" t="str">
        <f>+IF(COUNTIF('List most widespread'!$A$1:$A$38, DB_crossborder[[#This Row],[Occupation title (text)]])&gt;0, "YES", "NO")</f>
        <v>YES</v>
      </c>
      <c r="F1870" t="s">
        <v>1493</v>
      </c>
      <c r="G1870" t="s">
        <v>1509</v>
      </c>
      <c r="H1870" s="6">
        <v>7222</v>
      </c>
      <c r="J1870" s="11">
        <v>7222</v>
      </c>
      <c r="K1870" t="s">
        <v>1513</v>
      </c>
      <c r="L1870" t="s">
        <v>1285</v>
      </c>
      <c r="M1870" t="s">
        <v>1511</v>
      </c>
      <c r="N1870" t="s">
        <v>1514</v>
      </c>
      <c r="O1870" t="s">
        <v>1512</v>
      </c>
      <c r="P1870" t="s">
        <v>43</v>
      </c>
      <c r="Q1870" t="s">
        <v>43</v>
      </c>
      <c r="R1870" t="s">
        <v>154</v>
      </c>
    </row>
    <row r="1871" spans="1:18" ht="17.25" customHeight="1">
      <c r="A1871" t="s">
        <v>1508</v>
      </c>
      <c r="B1871" t="s">
        <v>612</v>
      </c>
      <c r="C1871" s="2" t="s">
        <v>1561</v>
      </c>
      <c r="D1871" t="s">
        <v>17</v>
      </c>
      <c r="E1871" t="str">
        <f>+IF(COUNTIF('List most widespread'!$A$1:$A$38, DB_crossborder[[#This Row],[Occupation title (text)]])&gt;0, "YES", "NO")</f>
        <v>NO</v>
      </c>
      <c r="F1871" t="s">
        <v>1493</v>
      </c>
      <c r="G1871" t="s">
        <v>1509</v>
      </c>
      <c r="H1871" s="6" t="s">
        <v>1413</v>
      </c>
      <c r="J1871" s="11">
        <v>7232</v>
      </c>
      <c r="K1871" t="s">
        <v>1513</v>
      </c>
      <c r="L1871" t="s">
        <v>55</v>
      </c>
      <c r="M1871" t="s">
        <v>1511</v>
      </c>
      <c r="N1871" t="s">
        <v>1514</v>
      </c>
      <c r="O1871" t="s">
        <v>1512</v>
      </c>
      <c r="P1871" t="s">
        <v>43</v>
      </c>
      <c r="Q1871" t="s">
        <v>43</v>
      </c>
      <c r="R1871" t="s">
        <v>154</v>
      </c>
    </row>
    <row r="1872" spans="1:18" ht="17.25" customHeight="1">
      <c r="A1872" t="s">
        <v>1508</v>
      </c>
      <c r="B1872" t="s">
        <v>60</v>
      </c>
      <c r="C1872" s="2" t="s">
        <v>1561</v>
      </c>
      <c r="D1872" t="s">
        <v>17</v>
      </c>
      <c r="E1872" t="str">
        <f>+IF(COUNTIF('List most widespread'!$A$1:$A$38, DB_crossborder[[#This Row],[Occupation title (text)]])&gt;0, "YES", "NO")</f>
        <v>YES</v>
      </c>
      <c r="F1872" t="s">
        <v>1493</v>
      </c>
      <c r="G1872" t="s">
        <v>1509</v>
      </c>
      <c r="H1872" s="6" t="s">
        <v>61</v>
      </c>
      <c r="J1872" s="11">
        <v>7411</v>
      </c>
      <c r="K1872" t="s">
        <v>1513</v>
      </c>
      <c r="L1872" t="s">
        <v>1285</v>
      </c>
      <c r="M1872" t="s">
        <v>1511</v>
      </c>
      <c r="N1872" t="s">
        <v>1514</v>
      </c>
      <c r="O1872" t="s">
        <v>1512</v>
      </c>
      <c r="P1872" t="s">
        <v>43</v>
      </c>
      <c r="Q1872" t="s">
        <v>43</v>
      </c>
      <c r="R1872" t="s">
        <v>154</v>
      </c>
    </row>
    <row r="1873" spans="1:18" ht="17.25" customHeight="1">
      <c r="A1873" t="s">
        <v>1508</v>
      </c>
      <c r="B1873" t="s">
        <v>64</v>
      </c>
      <c r="C1873" s="2" t="s">
        <v>1561</v>
      </c>
      <c r="D1873" t="s">
        <v>17</v>
      </c>
      <c r="E1873" t="str">
        <f>+IF(COUNTIF('List most widespread'!$A$1:$A$38, DB_crossborder[[#This Row],[Occupation title (text)]])&gt;0, "YES", "NO")</f>
        <v>NO</v>
      </c>
      <c r="F1873" t="s">
        <v>1493</v>
      </c>
      <c r="G1873" t="s">
        <v>1509</v>
      </c>
      <c r="H1873" s="6" t="s">
        <v>65</v>
      </c>
      <c r="J1873" s="11">
        <v>7413</v>
      </c>
      <c r="K1873" t="s">
        <v>1513</v>
      </c>
      <c r="L1873" t="s">
        <v>1285</v>
      </c>
      <c r="M1873" t="s">
        <v>1511</v>
      </c>
      <c r="N1873" t="s">
        <v>1514</v>
      </c>
      <c r="O1873" t="s">
        <v>1512</v>
      </c>
      <c r="P1873" t="s">
        <v>43</v>
      </c>
      <c r="Q1873" t="s">
        <v>43</v>
      </c>
      <c r="R1873" t="s">
        <v>154</v>
      </c>
    </row>
    <row r="1874" spans="1:18" ht="17.25" customHeight="1">
      <c r="A1874" t="s">
        <v>1508</v>
      </c>
      <c r="B1874" t="s">
        <v>654</v>
      </c>
      <c r="C1874" s="1" t="s">
        <v>1564</v>
      </c>
      <c r="D1874" t="s">
        <v>17</v>
      </c>
      <c r="E1874" t="str">
        <f>+IF(COUNTIF('List most widespread'!$A$1:$A$38, DB_crossborder[[#This Row],[Occupation title (text)]])&gt;0, "YES", "NO")</f>
        <v>NO</v>
      </c>
      <c r="F1874" t="s">
        <v>1493</v>
      </c>
      <c r="G1874" t="s">
        <v>1509</v>
      </c>
      <c r="H1874" s="6" t="s">
        <v>1538</v>
      </c>
      <c r="J1874" s="11">
        <v>8113</v>
      </c>
      <c r="K1874" t="s">
        <v>1513</v>
      </c>
      <c r="L1874" t="s">
        <v>1285</v>
      </c>
      <c r="M1874" t="s">
        <v>1511</v>
      </c>
      <c r="N1874" t="s">
        <v>1330</v>
      </c>
      <c r="O1874" t="s">
        <v>1512</v>
      </c>
      <c r="P1874" t="s">
        <v>43</v>
      </c>
      <c r="Q1874" t="s">
        <v>43</v>
      </c>
      <c r="R1874" t="s">
        <v>154</v>
      </c>
    </row>
    <row r="1875" spans="1:18" ht="17.25" customHeight="1">
      <c r="A1875" t="s">
        <v>1508</v>
      </c>
      <c r="B1875" t="s">
        <v>745</v>
      </c>
      <c r="C1875" s="1" t="s">
        <v>1564</v>
      </c>
      <c r="D1875" t="s">
        <v>17</v>
      </c>
      <c r="E1875" t="str">
        <f>+IF(COUNTIF('List most widespread'!$A$1:$A$38, DB_crossborder[[#This Row],[Occupation title (text)]])&gt;0, "YES", "NO")</f>
        <v>NO</v>
      </c>
      <c r="F1875" t="s">
        <v>1493</v>
      </c>
      <c r="G1875" t="s">
        <v>1509</v>
      </c>
      <c r="H1875" s="6" t="s">
        <v>947</v>
      </c>
      <c r="J1875" s="11">
        <v>8114</v>
      </c>
      <c r="K1875" t="s">
        <v>1513</v>
      </c>
      <c r="L1875" t="s">
        <v>1285</v>
      </c>
      <c r="M1875" t="s">
        <v>1511</v>
      </c>
      <c r="N1875" t="s">
        <v>1330</v>
      </c>
      <c r="O1875" t="s">
        <v>1512</v>
      </c>
      <c r="P1875" t="s">
        <v>43</v>
      </c>
      <c r="Q1875" t="s">
        <v>43</v>
      </c>
      <c r="R1875" t="s">
        <v>154</v>
      </c>
    </row>
    <row r="1876" spans="1:18" ht="17.25" customHeight="1">
      <c r="A1876" t="s">
        <v>1508</v>
      </c>
      <c r="B1876" t="s">
        <v>1238</v>
      </c>
      <c r="C1876" s="1" t="s">
        <v>1564</v>
      </c>
      <c r="D1876" t="s">
        <v>17</v>
      </c>
      <c r="E1876" t="str">
        <f>+IF(COUNTIF('List most widespread'!$A$1:$A$38, DB_crossborder[[#This Row],[Occupation title (text)]])&gt;0, "YES", "NO")</f>
        <v>NO</v>
      </c>
      <c r="F1876" t="s">
        <v>1493</v>
      </c>
      <c r="G1876" t="s">
        <v>1509</v>
      </c>
      <c r="H1876" s="6" t="s">
        <v>949</v>
      </c>
      <c r="J1876" s="11">
        <v>8122</v>
      </c>
      <c r="K1876" t="s">
        <v>1513</v>
      </c>
      <c r="L1876" t="s">
        <v>1285</v>
      </c>
      <c r="M1876" t="s">
        <v>1511</v>
      </c>
      <c r="N1876" t="s">
        <v>1514</v>
      </c>
      <c r="O1876" t="s">
        <v>1512</v>
      </c>
      <c r="P1876" t="s">
        <v>43</v>
      </c>
      <c r="Q1876" t="s">
        <v>43</v>
      </c>
      <c r="R1876" t="s">
        <v>154</v>
      </c>
    </row>
    <row r="1877" spans="1:18" ht="17.25" customHeight="1">
      <c r="A1877" t="s">
        <v>1508</v>
      </c>
      <c r="B1877" s="9" t="s">
        <v>1052</v>
      </c>
      <c r="C1877" s="1" t="s">
        <v>1564</v>
      </c>
      <c r="D1877" t="s">
        <v>17</v>
      </c>
      <c r="E1877" t="str">
        <f>+IF(COUNTIF('List most widespread'!$A$1:$A$38, DB_crossborder[[#This Row],[Occupation title (text)]])&gt;0, "YES", "NO")</f>
        <v>NO</v>
      </c>
      <c r="F1877" t="s">
        <v>1493</v>
      </c>
      <c r="G1877" t="s">
        <v>1509</v>
      </c>
      <c r="H1877" s="6" t="s">
        <v>1527</v>
      </c>
      <c r="J1877" s="11">
        <v>8143</v>
      </c>
      <c r="K1877" t="s">
        <v>1513</v>
      </c>
      <c r="L1877" t="s">
        <v>55</v>
      </c>
      <c r="M1877" t="s">
        <v>1511</v>
      </c>
      <c r="N1877" t="s">
        <v>1514</v>
      </c>
      <c r="O1877" t="s">
        <v>1512</v>
      </c>
      <c r="P1877" t="s">
        <v>43</v>
      </c>
      <c r="Q1877" t="s">
        <v>43</v>
      </c>
      <c r="R1877" t="s">
        <v>154</v>
      </c>
    </row>
    <row r="1878" spans="1:18" ht="17.25" customHeight="1">
      <c r="A1878" t="s">
        <v>1508</v>
      </c>
      <c r="B1878" t="s">
        <v>279</v>
      </c>
      <c r="C1878" s="1" t="s">
        <v>1564</v>
      </c>
      <c r="D1878" t="s">
        <v>17</v>
      </c>
      <c r="E1878" t="str">
        <f>+IF(COUNTIF('List most widespread'!$A$1:$A$38, DB_crossborder[[#This Row],[Occupation title (text)]])&gt;0, "YES", "NO")</f>
        <v>NO</v>
      </c>
      <c r="F1878" t="s">
        <v>1493</v>
      </c>
      <c r="G1878" t="s">
        <v>1509</v>
      </c>
      <c r="H1878" s="6" t="s">
        <v>1524</v>
      </c>
      <c r="J1878" s="11">
        <v>8181</v>
      </c>
      <c r="K1878" t="s">
        <v>1513</v>
      </c>
      <c r="L1878" t="s">
        <v>1285</v>
      </c>
      <c r="M1878" t="s">
        <v>1511</v>
      </c>
      <c r="N1878" t="s">
        <v>1514</v>
      </c>
      <c r="O1878" t="s">
        <v>1512</v>
      </c>
      <c r="P1878" t="s">
        <v>43</v>
      </c>
      <c r="Q1878" t="s">
        <v>43</v>
      </c>
      <c r="R1878" t="s">
        <v>154</v>
      </c>
    </row>
    <row r="1879" spans="1:18" ht="17.25" customHeight="1">
      <c r="A1879" t="s">
        <v>1508</v>
      </c>
      <c r="B1879" t="s">
        <v>681</v>
      </c>
      <c r="C1879" s="1" t="s">
        <v>1564</v>
      </c>
      <c r="D1879" t="s">
        <v>17</v>
      </c>
      <c r="E1879" t="str">
        <f>+IF(COUNTIF('List most widespread'!$A$1:$A$38, DB_crossborder[[#This Row],[Occupation title (text)]])&gt;0, "YES", "NO")</f>
        <v>YES</v>
      </c>
      <c r="F1879" t="s">
        <v>1493</v>
      </c>
      <c r="G1879" t="s">
        <v>1509</v>
      </c>
      <c r="H1879" s="6" t="s">
        <v>844</v>
      </c>
      <c r="J1879" s="11">
        <v>8332</v>
      </c>
      <c r="K1879" t="s">
        <v>1513</v>
      </c>
      <c r="L1879" t="s">
        <v>1285</v>
      </c>
      <c r="M1879" t="s">
        <v>1511</v>
      </c>
      <c r="N1879" t="s">
        <v>1514</v>
      </c>
      <c r="O1879" t="s">
        <v>1512</v>
      </c>
      <c r="P1879" t="s">
        <v>43</v>
      </c>
      <c r="Q1879" t="s">
        <v>43</v>
      </c>
      <c r="R1879" t="s">
        <v>154</v>
      </c>
    </row>
    <row r="1880" spans="1:18" ht="17.25" customHeight="1">
      <c r="A1880" t="s">
        <v>1508</v>
      </c>
      <c r="B1880" t="s">
        <v>1235</v>
      </c>
      <c r="C1880" s="1" t="s">
        <v>1565</v>
      </c>
      <c r="D1880" t="s">
        <v>17</v>
      </c>
      <c r="E1880" t="str">
        <f>+IF(COUNTIF('List most widespread'!$A$1:$A$38, DB_crossborder[[#This Row],[Occupation title (text)]])&gt;0, "YES", "NO")</f>
        <v>NO</v>
      </c>
      <c r="F1880" t="s">
        <v>1493</v>
      </c>
      <c r="G1880" t="s">
        <v>1509</v>
      </c>
      <c r="H1880" s="6" t="s">
        <v>1191</v>
      </c>
      <c r="J1880" s="11">
        <v>9211</v>
      </c>
      <c r="K1880" t="s">
        <v>1513</v>
      </c>
      <c r="L1880" t="s">
        <v>1285</v>
      </c>
      <c r="M1880" t="s">
        <v>1511</v>
      </c>
      <c r="N1880" t="s">
        <v>1330</v>
      </c>
      <c r="O1880" t="s">
        <v>1512</v>
      </c>
      <c r="P1880" t="s">
        <v>43</v>
      </c>
      <c r="Q1880" t="s">
        <v>43</v>
      </c>
      <c r="R1880" t="s">
        <v>154</v>
      </c>
    </row>
    <row r="1881" spans="1:18" ht="17.25" customHeight="1">
      <c r="A1881" t="s">
        <v>1508</v>
      </c>
      <c r="B1881" t="s">
        <v>1522</v>
      </c>
      <c r="C1881" s="1" t="s">
        <v>1565</v>
      </c>
      <c r="D1881" t="s">
        <v>17</v>
      </c>
      <c r="E1881" t="str">
        <f>+IF(COUNTIF('List most widespread'!$A$1:$A$38, DB_crossborder[[#This Row],[Occupation title (text)]])&gt;0, "YES", "NO")</f>
        <v>NO</v>
      </c>
      <c r="F1881" t="s">
        <v>1493</v>
      </c>
      <c r="G1881" t="s">
        <v>1509</v>
      </c>
      <c r="H1881" s="6" t="s">
        <v>1523</v>
      </c>
      <c r="J1881" s="11">
        <v>9216</v>
      </c>
      <c r="K1881" t="s">
        <v>1513</v>
      </c>
      <c r="L1881" t="s">
        <v>1285</v>
      </c>
      <c r="M1881" t="s">
        <v>1511</v>
      </c>
      <c r="N1881" t="s">
        <v>1514</v>
      </c>
      <c r="O1881" t="s">
        <v>1512</v>
      </c>
      <c r="P1881" t="s">
        <v>43</v>
      </c>
      <c r="Q1881" t="s">
        <v>43</v>
      </c>
      <c r="R1881" t="s">
        <v>154</v>
      </c>
    </row>
    <row r="1882" spans="1:18" ht="17.25" customHeight="1">
      <c r="A1882" t="s">
        <v>1508</v>
      </c>
      <c r="B1882" t="s">
        <v>16</v>
      </c>
      <c r="C1882" s="1" t="s">
        <v>1565</v>
      </c>
      <c r="D1882" t="s">
        <v>17</v>
      </c>
      <c r="E1882" t="str">
        <f>+IF(COUNTIF('List most widespread'!$A$1:$A$38, DB_crossborder[[#This Row],[Occupation title (text)]])&gt;0, "YES", "NO")</f>
        <v>YES</v>
      </c>
      <c r="F1882" t="s">
        <v>1493</v>
      </c>
      <c r="G1882" t="s">
        <v>1509</v>
      </c>
      <c r="H1882" s="6" t="s">
        <v>952</v>
      </c>
      <c r="J1882" s="11">
        <v>9313</v>
      </c>
      <c r="K1882" t="s">
        <v>1513</v>
      </c>
      <c r="L1882" t="s">
        <v>1285</v>
      </c>
      <c r="M1882" t="s">
        <v>1511</v>
      </c>
      <c r="N1882" t="s">
        <v>1514</v>
      </c>
      <c r="O1882" t="s">
        <v>1512</v>
      </c>
      <c r="P1882" t="s">
        <v>43</v>
      </c>
      <c r="Q1882" t="s">
        <v>43</v>
      </c>
      <c r="R1882" t="s">
        <v>154</v>
      </c>
    </row>
    <row r="1883" spans="1:18" ht="17.25" customHeight="1">
      <c r="A1883" t="s">
        <v>1508</v>
      </c>
      <c r="B1883" t="s">
        <v>1439</v>
      </c>
      <c r="C1883" s="2" t="s">
        <v>1561</v>
      </c>
      <c r="D1883" t="s">
        <v>37</v>
      </c>
      <c r="E1883" t="str">
        <f>+IF(COUNTIF('List most widespread'!$F$1:$F$37, DB_crossborder[[#This Row],[Occupation title (text)]])&gt;0, "YES", "NO")</f>
        <v>NO</v>
      </c>
      <c r="G1883" t="s">
        <v>1509</v>
      </c>
      <c r="H1883" s="6" t="s">
        <v>1440</v>
      </c>
      <c r="J1883" s="11">
        <v>7513</v>
      </c>
      <c r="K1883" t="s">
        <v>1510</v>
      </c>
      <c r="L1883" t="s">
        <v>1285</v>
      </c>
      <c r="M1883" t="s">
        <v>1511</v>
      </c>
      <c r="N1883" t="s">
        <v>1514</v>
      </c>
      <c r="O1883" t="s">
        <v>1512</v>
      </c>
      <c r="P1883" t="s">
        <v>43</v>
      </c>
      <c r="Q1883" t="s">
        <v>43</v>
      </c>
      <c r="R1883" t="s">
        <v>154</v>
      </c>
    </row>
    <row r="1884" spans="1:18" ht="17.25" customHeight="1">
      <c r="A1884" t="s">
        <v>1508</v>
      </c>
      <c r="B1884" t="s">
        <v>1333</v>
      </c>
      <c r="C1884" s="2" t="s">
        <v>1561</v>
      </c>
      <c r="D1884" t="s">
        <v>37</v>
      </c>
      <c r="E1884" t="str">
        <f>+IF(COUNTIF('List most widespread'!$F$1:$F$37, DB_crossborder[[#This Row],[Occupation title (text)]])&gt;0, "YES", "NO")</f>
        <v>NO</v>
      </c>
      <c r="G1884" t="s">
        <v>1509</v>
      </c>
      <c r="H1884" s="6" t="s">
        <v>1516</v>
      </c>
      <c r="J1884" s="11">
        <v>7549</v>
      </c>
      <c r="K1884" t="s">
        <v>1510</v>
      </c>
      <c r="L1884" t="s">
        <v>1285</v>
      </c>
      <c r="M1884" t="s">
        <v>1511</v>
      </c>
      <c r="N1884" t="s">
        <v>1514</v>
      </c>
      <c r="O1884" t="s">
        <v>1512</v>
      </c>
      <c r="P1884" t="s">
        <v>43</v>
      </c>
      <c r="Q1884" t="s">
        <v>43</v>
      </c>
      <c r="R1884" t="s">
        <v>154</v>
      </c>
    </row>
    <row r="1885" spans="1:18" ht="17.25" customHeight="1">
      <c r="A1885" t="s">
        <v>1508</v>
      </c>
      <c r="B1885" t="s">
        <v>664</v>
      </c>
      <c r="C1885" s="1" t="s">
        <v>1564</v>
      </c>
      <c r="D1885" t="s">
        <v>37</v>
      </c>
      <c r="E1885" t="str">
        <f>+IF(COUNTIF('List most widespread'!$F$1:$F$37, DB_crossborder[[#This Row],[Occupation title (text)]])&gt;0, "YES", "NO")</f>
        <v>NO</v>
      </c>
      <c r="G1885" t="s">
        <v>1509</v>
      </c>
      <c r="H1885" s="6" t="s">
        <v>1420</v>
      </c>
      <c r="J1885" s="11">
        <v>8157</v>
      </c>
      <c r="K1885" t="s">
        <v>1510</v>
      </c>
      <c r="L1885" t="s">
        <v>1285</v>
      </c>
      <c r="M1885" t="s">
        <v>1511</v>
      </c>
      <c r="N1885" t="s">
        <v>1514</v>
      </c>
      <c r="O1885" t="s">
        <v>1512</v>
      </c>
      <c r="P1885" t="s">
        <v>43</v>
      </c>
      <c r="Q1885" t="s">
        <v>43</v>
      </c>
      <c r="R1885" t="s">
        <v>154</v>
      </c>
    </row>
    <row r="1886" spans="1:18" ht="17.25" customHeight="1">
      <c r="A1886" t="s">
        <v>1508</v>
      </c>
      <c r="B1886" t="s">
        <v>1533</v>
      </c>
      <c r="C1886" s="1" t="s">
        <v>1564</v>
      </c>
      <c r="D1886" t="s">
        <v>37</v>
      </c>
      <c r="E1886" t="str">
        <f>+IF(COUNTIF('List most widespread'!$F$1:$F$37, DB_crossborder[[#This Row],[Occupation title (text)]])&gt;0, "YES", "NO")</f>
        <v>NO</v>
      </c>
      <c r="G1886" t="s">
        <v>1509</v>
      </c>
      <c r="H1886" s="6" t="s">
        <v>1534</v>
      </c>
      <c r="J1886" s="11">
        <v>8182</v>
      </c>
      <c r="K1886" t="s">
        <v>1510</v>
      </c>
      <c r="L1886" t="s">
        <v>1285</v>
      </c>
      <c r="M1886" t="s">
        <v>1511</v>
      </c>
      <c r="N1886" t="s">
        <v>1330</v>
      </c>
      <c r="O1886" t="s">
        <v>1512</v>
      </c>
      <c r="P1886" t="s">
        <v>43</v>
      </c>
      <c r="Q1886" t="s">
        <v>43</v>
      </c>
      <c r="R1886" t="s">
        <v>154</v>
      </c>
    </row>
    <row r="1887" spans="1:18" ht="17.25" customHeight="1">
      <c r="A1887" t="s">
        <v>1508</v>
      </c>
      <c r="B1887" t="s">
        <v>1526</v>
      </c>
      <c r="C1887" s="1" t="s">
        <v>1564</v>
      </c>
      <c r="D1887" t="s">
        <v>37</v>
      </c>
      <c r="E1887" t="str">
        <f>+IF(COUNTIF('List most widespread'!$F$1:$F$37, DB_crossborder[[#This Row],[Occupation title (text)]])&gt;0, "YES", "NO")</f>
        <v>NO</v>
      </c>
      <c r="G1887" t="s">
        <v>1509</v>
      </c>
      <c r="H1887" s="6" t="s">
        <v>941</v>
      </c>
      <c r="J1887" s="11">
        <v>8311</v>
      </c>
      <c r="K1887" t="s">
        <v>1510</v>
      </c>
      <c r="L1887" t="s">
        <v>1285</v>
      </c>
      <c r="M1887" t="s">
        <v>1511</v>
      </c>
      <c r="N1887" t="s">
        <v>1514</v>
      </c>
      <c r="O1887" t="s">
        <v>1512</v>
      </c>
      <c r="P1887" t="s">
        <v>43</v>
      </c>
      <c r="Q1887" t="s">
        <v>43</v>
      </c>
      <c r="R1887" t="s">
        <v>154</v>
      </c>
    </row>
    <row r="1888" spans="1:18" ht="17.25" customHeight="1">
      <c r="A1888" t="s">
        <v>1508</v>
      </c>
      <c r="B1888" t="s">
        <v>674</v>
      </c>
      <c r="C1888" s="1" t="s">
        <v>1564</v>
      </c>
      <c r="D1888" t="s">
        <v>37</v>
      </c>
      <c r="E1888" t="str">
        <f>+IF(COUNTIF('List most widespread'!$F$1:$F$37, DB_crossborder[[#This Row],[Occupation title (text)]])&gt;0, "YES", "NO")</f>
        <v>NO</v>
      </c>
      <c r="G1888" t="s">
        <v>1509</v>
      </c>
      <c r="H1888" s="6" t="s">
        <v>938</v>
      </c>
      <c r="J1888" s="11">
        <v>8312</v>
      </c>
      <c r="K1888" t="s">
        <v>1510</v>
      </c>
      <c r="L1888" t="s">
        <v>1285</v>
      </c>
      <c r="M1888" t="s">
        <v>1511</v>
      </c>
      <c r="N1888" t="s">
        <v>1514</v>
      </c>
      <c r="O1888" t="s">
        <v>1512</v>
      </c>
      <c r="P1888" t="s">
        <v>43</v>
      </c>
      <c r="Q1888" t="s">
        <v>43</v>
      </c>
      <c r="R1888" t="s">
        <v>154</v>
      </c>
    </row>
    <row r="1889" spans="1:19" ht="17.25" customHeight="1">
      <c r="A1889" t="s">
        <v>1508</v>
      </c>
      <c r="B1889" t="s">
        <v>996</v>
      </c>
      <c r="C1889" s="1" t="s">
        <v>1565</v>
      </c>
      <c r="D1889" t="s">
        <v>37</v>
      </c>
      <c r="E1889" t="str">
        <f>+IF(COUNTIF('List most widespread'!$F$1:$F$37, DB_crossborder[[#This Row],[Occupation title (text)]])&gt;0, "YES", "NO")</f>
        <v>NO</v>
      </c>
      <c r="G1889" t="s">
        <v>1509</v>
      </c>
      <c r="H1889" s="6" t="s">
        <v>1163</v>
      </c>
      <c r="J1889" s="11">
        <v>9215</v>
      </c>
      <c r="K1889" t="s">
        <v>1510</v>
      </c>
      <c r="L1889" t="s">
        <v>1285</v>
      </c>
      <c r="M1889" t="s">
        <v>1511</v>
      </c>
      <c r="N1889" t="s">
        <v>1514</v>
      </c>
      <c r="O1889" t="s">
        <v>1512</v>
      </c>
      <c r="P1889" t="s">
        <v>43</v>
      </c>
      <c r="Q1889" t="s">
        <v>43</v>
      </c>
      <c r="R1889" t="s">
        <v>154</v>
      </c>
    </row>
    <row r="1890" spans="1:19" ht="17.25" customHeight="1">
      <c r="A1890" t="s">
        <v>1508</v>
      </c>
      <c r="B1890" t="s">
        <v>1476</v>
      </c>
      <c r="C1890" s="1" t="s">
        <v>1565</v>
      </c>
      <c r="D1890" t="s">
        <v>37</v>
      </c>
      <c r="E1890" t="str">
        <f>+IF(COUNTIF('List most widespread'!$F$1:$F$37, DB_crossborder[[#This Row],[Occupation title (text)]])&gt;0, "YES", "NO")</f>
        <v>NO</v>
      </c>
      <c r="G1890" t="s">
        <v>1509</v>
      </c>
      <c r="H1890" s="6" t="s">
        <v>1477</v>
      </c>
      <c r="J1890" s="11">
        <v>9622</v>
      </c>
      <c r="K1890" t="s">
        <v>1510</v>
      </c>
      <c r="L1890" t="s">
        <v>1285</v>
      </c>
      <c r="M1890" t="s">
        <v>1511</v>
      </c>
      <c r="N1890" t="s">
        <v>1514</v>
      </c>
      <c r="O1890" t="s">
        <v>1512</v>
      </c>
      <c r="P1890" t="s">
        <v>43</v>
      </c>
      <c r="Q1890" t="s">
        <v>43</v>
      </c>
      <c r="R1890" t="s">
        <v>154</v>
      </c>
    </row>
    <row r="1891" spans="1:19" ht="17.25" customHeight="1">
      <c r="A1891" t="s">
        <v>1492</v>
      </c>
      <c r="B1891" t="s">
        <v>1343</v>
      </c>
      <c r="C1891" t="s">
        <v>1562</v>
      </c>
      <c r="D1891" t="s">
        <v>17</v>
      </c>
      <c r="E1891" t="str">
        <f>+IF(COUNTIF('List most widespread'!$A$1:$A$38, DB_crossborder[[#This Row],[Occupation title (text)]])&gt;0, "YES", "NO")</f>
        <v>NO</v>
      </c>
      <c r="F1891" t="s">
        <v>1493</v>
      </c>
      <c r="G1891" t="s">
        <v>266</v>
      </c>
      <c r="H1891">
        <v>1120</v>
      </c>
      <c r="I1891" s="6" t="s">
        <v>1493</v>
      </c>
      <c r="J1891" s="11">
        <v>1120</v>
      </c>
      <c r="K1891" t="s">
        <v>935</v>
      </c>
      <c r="L1891" t="s">
        <v>21</v>
      </c>
      <c r="M1891" t="s">
        <v>1494</v>
      </c>
      <c r="N1891">
        <v>2021</v>
      </c>
      <c r="O1891" t="s">
        <v>1495</v>
      </c>
      <c r="P1891" t="s">
        <v>25</v>
      </c>
      <c r="Q1891" t="s">
        <v>25</v>
      </c>
      <c r="R1891" t="s">
        <v>25</v>
      </c>
      <c r="S1891" t="s">
        <v>1496</v>
      </c>
    </row>
    <row r="1892" spans="1:19" ht="17.25" customHeight="1">
      <c r="A1892" t="s">
        <v>1492</v>
      </c>
      <c r="B1892" t="s">
        <v>397</v>
      </c>
      <c r="C1892" t="s">
        <v>1558</v>
      </c>
      <c r="D1892" t="s">
        <v>17</v>
      </c>
      <c r="E1892" t="str">
        <f>+IF(COUNTIF('List most widespread'!$A$1:$A$38, DB_crossborder[[#This Row],[Occupation title (text)]])&gt;0, "YES", "NO")</f>
        <v>NO</v>
      </c>
      <c r="F1892" t="s">
        <v>1493</v>
      </c>
      <c r="G1892" t="s">
        <v>266</v>
      </c>
      <c r="H1892">
        <v>2431</v>
      </c>
      <c r="I1892" s="6" t="s">
        <v>1493</v>
      </c>
      <c r="J1892" s="11">
        <v>2431</v>
      </c>
      <c r="K1892" t="s">
        <v>935</v>
      </c>
      <c r="L1892" t="s">
        <v>278</v>
      </c>
      <c r="M1892" t="s">
        <v>1494</v>
      </c>
      <c r="N1892">
        <v>2021</v>
      </c>
      <c r="O1892" t="s">
        <v>1495</v>
      </c>
      <c r="P1892" t="s">
        <v>25</v>
      </c>
      <c r="Q1892" t="s">
        <v>25</v>
      </c>
      <c r="R1892" t="s">
        <v>25</v>
      </c>
      <c r="S1892" t="s">
        <v>1496</v>
      </c>
    </row>
    <row r="1893" spans="1:19" ht="17.25" customHeight="1">
      <c r="A1893" t="s">
        <v>1492</v>
      </c>
      <c r="B1893" t="s">
        <v>31</v>
      </c>
      <c r="C1893" t="s">
        <v>1558</v>
      </c>
      <c r="D1893" t="s">
        <v>17</v>
      </c>
      <c r="E1893" t="str">
        <f>+IF(COUNTIF('List most widespread'!$A$1:$A$38, DB_crossborder[[#This Row],[Occupation title (text)]])&gt;0, "YES", "NO")</f>
        <v>YES</v>
      </c>
      <c r="F1893" t="s">
        <v>1493</v>
      </c>
      <c r="G1893" t="s">
        <v>266</v>
      </c>
      <c r="H1893">
        <v>2512</v>
      </c>
      <c r="I1893" s="6" t="s">
        <v>1493</v>
      </c>
      <c r="J1893" s="11">
        <v>2512</v>
      </c>
      <c r="K1893" t="s">
        <v>935</v>
      </c>
      <c r="L1893" t="s">
        <v>278</v>
      </c>
      <c r="M1893" t="s">
        <v>1494</v>
      </c>
      <c r="N1893">
        <v>2021</v>
      </c>
      <c r="O1893" t="s">
        <v>1495</v>
      </c>
      <c r="P1893" t="s">
        <v>25</v>
      </c>
      <c r="Q1893" t="s">
        <v>26</v>
      </c>
      <c r="R1893" t="s">
        <v>25</v>
      </c>
      <c r="S1893" t="s">
        <v>1496</v>
      </c>
    </row>
    <row r="1894" spans="1:19" ht="17.25" customHeight="1">
      <c r="A1894" t="s">
        <v>1492</v>
      </c>
      <c r="B1894" t="s">
        <v>1245</v>
      </c>
      <c r="C1894" t="s">
        <v>1559</v>
      </c>
      <c r="D1894" t="s">
        <v>17</v>
      </c>
      <c r="E1894" t="str">
        <f>+IF(COUNTIF('List most widespread'!$A$1:$A$38, DB_crossborder[[#This Row],[Occupation title (text)]])&gt;0, "YES", "NO")</f>
        <v>NO</v>
      </c>
      <c r="F1894" t="s">
        <v>1493</v>
      </c>
      <c r="G1894" t="s">
        <v>266</v>
      </c>
      <c r="H1894">
        <v>3341</v>
      </c>
      <c r="I1894" s="6" t="s">
        <v>1493</v>
      </c>
      <c r="J1894" s="11">
        <v>3341</v>
      </c>
      <c r="K1894" t="s">
        <v>935</v>
      </c>
      <c r="L1894" t="s">
        <v>55</v>
      </c>
      <c r="M1894" t="s">
        <v>1494</v>
      </c>
      <c r="N1894">
        <v>2021</v>
      </c>
      <c r="O1894" t="s">
        <v>1495</v>
      </c>
      <c r="P1894" t="s">
        <v>25</v>
      </c>
      <c r="Q1894" t="s">
        <v>25</v>
      </c>
      <c r="R1894" t="s">
        <v>25</v>
      </c>
      <c r="S1894" t="s">
        <v>1496</v>
      </c>
    </row>
    <row r="1895" spans="1:19" ht="17.25" customHeight="1">
      <c r="A1895" t="s">
        <v>1492</v>
      </c>
      <c r="B1895" t="s">
        <v>480</v>
      </c>
      <c r="C1895" t="s">
        <v>1559</v>
      </c>
      <c r="D1895" t="s">
        <v>17</v>
      </c>
      <c r="E1895" t="str">
        <f>+IF(COUNTIF('List most widespread'!$A$1:$A$38, DB_crossborder[[#This Row],[Occupation title (text)]])&gt;0, "YES", "NO")</f>
        <v>NO</v>
      </c>
      <c r="F1895" t="s">
        <v>1493</v>
      </c>
      <c r="G1895" t="s">
        <v>266</v>
      </c>
      <c r="H1895">
        <v>3343</v>
      </c>
      <c r="I1895" s="6" t="s">
        <v>1493</v>
      </c>
      <c r="J1895" s="11">
        <v>3343</v>
      </c>
      <c r="K1895" t="s">
        <v>935</v>
      </c>
      <c r="L1895" t="s">
        <v>21</v>
      </c>
      <c r="M1895" t="s">
        <v>1494</v>
      </c>
      <c r="N1895">
        <v>2021</v>
      </c>
      <c r="O1895" t="s">
        <v>1495</v>
      </c>
      <c r="P1895" t="s">
        <v>25</v>
      </c>
      <c r="Q1895" t="s">
        <v>25</v>
      </c>
      <c r="R1895" t="s">
        <v>25</v>
      </c>
      <c r="S1895" t="s">
        <v>1496</v>
      </c>
    </row>
    <row r="1896" spans="1:19" ht="17.25" customHeight="1">
      <c r="A1896" t="s">
        <v>1492</v>
      </c>
      <c r="B1896" t="s">
        <v>493</v>
      </c>
      <c r="C1896" t="s">
        <v>1559</v>
      </c>
      <c r="D1896" t="s">
        <v>17</v>
      </c>
      <c r="E1896" t="str">
        <f>+IF(COUNTIF('List most widespread'!$A$1:$A$38, DB_crossborder[[#This Row],[Occupation title (text)]])&gt;0, "YES", "NO")</f>
        <v>NO</v>
      </c>
      <c r="F1896" t="s">
        <v>1493</v>
      </c>
      <c r="G1896" t="s">
        <v>266</v>
      </c>
      <c r="H1896">
        <v>3434</v>
      </c>
      <c r="I1896" s="6" t="s">
        <v>1493</v>
      </c>
      <c r="J1896" s="11">
        <v>3434</v>
      </c>
      <c r="K1896" t="s">
        <v>935</v>
      </c>
      <c r="L1896" t="s">
        <v>278</v>
      </c>
      <c r="M1896" t="s">
        <v>1494</v>
      </c>
      <c r="N1896">
        <v>2021</v>
      </c>
      <c r="O1896" t="s">
        <v>1495</v>
      </c>
      <c r="P1896" t="s">
        <v>25</v>
      </c>
      <c r="Q1896" t="s">
        <v>25</v>
      </c>
      <c r="R1896" t="s">
        <v>25</v>
      </c>
      <c r="S1896" t="s">
        <v>1496</v>
      </c>
    </row>
    <row r="1897" spans="1:19" ht="17.25" customHeight="1">
      <c r="A1897" t="s">
        <v>1492</v>
      </c>
      <c r="B1897" t="s">
        <v>41</v>
      </c>
      <c r="C1897" t="s">
        <v>1560</v>
      </c>
      <c r="D1897" t="s">
        <v>17</v>
      </c>
      <c r="E1897" t="str">
        <f>+IF(COUNTIF('List most widespread'!$A$1:$A$38, DB_crossborder[[#This Row],[Occupation title (text)]])&gt;0, "YES", "NO")</f>
        <v>NO</v>
      </c>
      <c r="F1897" t="s">
        <v>1493</v>
      </c>
      <c r="G1897" t="s">
        <v>266</v>
      </c>
      <c r="H1897">
        <v>4110</v>
      </c>
      <c r="I1897" s="6" t="s">
        <v>1493</v>
      </c>
      <c r="J1897" s="11">
        <v>4110</v>
      </c>
      <c r="K1897" t="s">
        <v>935</v>
      </c>
      <c r="L1897" t="s">
        <v>55</v>
      </c>
      <c r="M1897" t="s">
        <v>1494</v>
      </c>
      <c r="N1897">
        <v>2021</v>
      </c>
      <c r="O1897" t="s">
        <v>1495</v>
      </c>
      <c r="P1897" t="s">
        <v>25</v>
      </c>
      <c r="Q1897" t="s">
        <v>25</v>
      </c>
      <c r="R1897" t="s">
        <v>25</v>
      </c>
      <c r="S1897" t="s">
        <v>1496</v>
      </c>
    </row>
    <row r="1898" spans="1:19" ht="17.25" customHeight="1">
      <c r="A1898" t="s">
        <v>1492</v>
      </c>
      <c r="B1898" t="s">
        <v>510</v>
      </c>
      <c r="C1898" t="s">
        <v>1560</v>
      </c>
      <c r="D1898" t="s">
        <v>17</v>
      </c>
      <c r="E1898" t="str">
        <f>+IF(COUNTIF('List most widespread'!$A$1:$A$38, DB_crossborder[[#This Row],[Occupation title (text)]])&gt;0, "YES", "NO")</f>
        <v>NO</v>
      </c>
      <c r="F1898" t="s">
        <v>1493</v>
      </c>
      <c r="G1898" t="s">
        <v>266</v>
      </c>
      <c r="H1898">
        <v>4222</v>
      </c>
      <c r="I1898" s="6" t="s">
        <v>1493</v>
      </c>
      <c r="J1898" s="11">
        <v>4222</v>
      </c>
      <c r="K1898" t="s">
        <v>935</v>
      </c>
      <c r="L1898" t="s">
        <v>55</v>
      </c>
      <c r="M1898" t="s">
        <v>1494</v>
      </c>
      <c r="N1898">
        <v>2021</v>
      </c>
      <c r="O1898" t="s">
        <v>1495</v>
      </c>
      <c r="P1898" t="s">
        <v>25</v>
      </c>
      <c r="Q1898" t="s">
        <v>25</v>
      </c>
      <c r="R1898" t="s">
        <v>25</v>
      </c>
      <c r="S1898" t="s">
        <v>1496</v>
      </c>
    </row>
    <row r="1899" spans="1:19" ht="17.25" customHeight="1">
      <c r="A1899" t="s">
        <v>1492</v>
      </c>
      <c r="B1899" t="s">
        <v>517</v>
      </c>
      <c r="C1899" t="s">
        <v>1560</v>
      </c>
      <c r="D1899" t="s">
        <v>17</v>
      </c>
      <c r="E1899" t="str">
        <f>+IF(COUNTIF('List most widespread'!$A$1:$A$38, DB_crossborder[[#This Row],[Occupation title (text)]])&gt;0, "YES", "NO")</f>
        <v>NO</v>
      </c>
      <c r="F1899" t="s">
        <v>1493</v>
      </c>
      <c r="G1899" t="s">
        <v>266</v>
      </c>
      <c r="H1899">
        <v>4311</v>
      </c>
      <c r="I1899" s="6" t="s">
        <v>1493</v>
      </c>
      <c r="J1899" s="11">
        <v>4311</v>
      </c>
      <c r="K1899" t="s">
        <v>935</v>
      </c>
      <c r="L1899" t="s">
        <v>55</v>
      </c>
      <c r="M1899" t="s">
        <v>1494</v>
      </c>
      <c r="N1899">
        <v>2021</v>
      </c>
      <c r="O1899" t="s">
        <v>1495</v>
      </c>
      <c r="P1899" t="s">
        <v>25</v>
      </c>
      <c r="Q1899" t="s">
        <v>25</v>
      </c>
      <c r="R1899" t="s">
        <v>25</v>
      </c>
      <c r="S1899" t="s">
        <v>1496</v>
      </c>
    </row>
    <row r="1900" spans="1:19" ht="17.25" customHeight="1">
      <c r="A1900" t="s">
        <v>1492</v>
      </c>
      <c r="B1900" t="s">
        <v>544</v>
      </c>
      <c r="C1900" s="1" t="s">
        <v>1563</v>
      </c>
      <c r="D1900" t="s">
        <v>17</v>
      </c>
      <c r="E1900" t="str">
        <f>+IF(COUNTIF('List most widespread'!$A$1:$A$38, DB_crossborder[[#This Row],[Occupation title (text)]])&gt;0, "YES", "NO")</f>
        <v>YES</v>
      </c>
      <c r="F1900" t="s">
        <v>1493</v>
      </c>
      <c r="G1900" t="s">
        <v>266</v>
      </c>
      <c r="H1900">
        <v>5131</v>
      </c>
      <c r="I1900" s="6" t="s">
        <v>1493</v>
      </c>
      <c r="J1900" s="11">
        <v>5131</v>
      </c>
      <c r="K1900" t="s">
        <v>935</v>
      </c>
      <c r="L1900" t="s">
        <v>55</v>
      </c>
      <c r="M1900" t="s">
        <v>1494</v>
      </c>
      <c r="N1900">
        <v>2021</v>
      </c>
      <c r="O1900" t="s">
        <v>1495</v>
      </c>
      <c r="P1900" t="s">
        <v>25</v>
      </c>
      <c r="Q1900" t="s">
        <v>25</v>
      </c>
      <c r="R1900" t="s">
        <v>26</v>
      </c>
      <c r="S1900" t="s">
        <v>1496</v>
      </c>
    </row>
    <row r="1901" spans="1:19" ht="17.25" customHeight="1">
      <c r="A1901" t="s">
        <v>1492</v>
      </c>
      <c r="B1901" t="s">
        <v>39</v>
      </c>
      <c r="C1901" s="1" t="s">
        <v>1563</v>
      </c>
      <c r="D1901" t="s">
        <v>17</v>
      </c>
      <c r="E1901" t="str">
        <f>+IF(COUNTIF('List most widespread'!$A$1:$A$38, DB_crossborder[[#This Row],[Occupation title (text)]])&gt;0, "YES", "NO")</f>
        <v>NO</v>
      </c>
      <c r="F1901" t="s">
        <v>1493</v>
      </c>
      <c r="G1901" t="s">
        <v>266</v>
      </c>
      <c r="H1901">
        <v>5223</v>
      </c>
      <c r="I1901" s="6" t="s">
        <v>1493</v>
      </c>
      <c r="J1901" s="11">
        <v>5223</v>
      </c>
      <c r="K1901" t="s">
        <v>935</v>
      </c>
      <c r="L1901" t="s">
        <v>21</v>
      </c>
      <c r="M1901" t="s">
        <v>1494</v>
      </c>
      <c r="N1901">
        <v>2021</v>
      </c>
      <c r="O1901" t="s">
        <v>1495</v>
      </c>
      <c r="P1901" t="s">
        <v>25</v>
      </c>
      <c r="Q1901" t="s">
        <v>25</v>
      </c>
      <c r="R1901" t="s">
        <v>25</v>
      </c>
      <c r="S1901" t="s">
        <v>1496</v>
      </c>
    </row>
    <row r="1902" spans="1:19" ht="17.25" customHeight="1">
      <c r="A1902" t="s">
        <v>1492</v>
      </c>
      <c r="B1902" t="s">
        <v>249</v>
      </c>
      <c r="C1902" s="1" t="s">
        <v>1563</v>
      </c>
      <c r="D1902" t="s">
        <v>17</v>
      </c>
      <c r="E1902" t="str">
        <f>+IF(COUNTIF('List most widespread'!$A$1:$A$38, DB_crossborder[[#This Row],[Occupation title (text)]])&gt;0, "YES", "NO")</f>
        <v>NO</v>
      </c>
      <c r="F1902" t="s">
        <v>1493</v>
      </c>
      <c r="G1902" t="s">
        <v>266</v>
      </c>
      <c r="H1902">
        <v>5414</v>
      </c>
      <c r="I1902" s="6" t="s">
        <v>1493</v>
      </c>
      <c r="J1902" s="11">
        <v>5414</v>
      </c>
      <c r="K1902" t="s">
        <v>935</v>
      </c>
      <c r="L1902" t="s">
        <v>21</v>
      </c>
      <c r="M1902" t="s">
        <v>1494</v>
      </c>
      <c r="N1902">
        <v>2021</v>
      </c>
      <c r="O1902" t="s">
        <v>1495</v>
      </c>
      <c r="P1902" t="s">
        <v>25</v>
      </c>
      <c r="Q1902" t="s">
        <v>25</v>
      </c>
      <c r="R1902" t="s">
        <v>26</v>
      </c>
      <c r="S1902" t="s">
        <v>1496</v>
      </c>
    </row>
    <row r="1903" spans="1:19" ht="17.25" customHeight="1">
      <c r="A1903" t="s">
        <v>1492</v>
      </c>
      <c r="B1903" t="s">
        <v>676</v>
      </c>
      <c r="C1903" s="1" t="s">
        <v>1564</v>
      </c>
      <c r="D1903" t="s">
        <v>17</v>
      </c>
      <c r="E1903" t="str">
        <f>+IF(COUNTIF('List most widespread'!$A$1:$A$38, DB_crossborder[[#This Row],[Occupation title (text)]])&gt;0, "YES", "NO")</f>
        <v>NO</v>
      </c>
      <c r="F1903" t="s">
        <v>1493</v>
      </c>
      <c r="G1903" t="s">
        <v>266</v>
      </c>
      <c r="H1903">
        <v>8322</v>
      </c>
      <c r="I1903" s="6" t="s">
        <v>1493</v>
      </c>
      <c r="J1903" s="11">
        <v>8322</v>
      </c>
      <c r="K1903" t="s">
        <v>935</v>
      </c>
      <c r="L1903" t="s">
        <v>21</v>
      </c>
      <c r="M1903" t="s">
        <v>1494</v>
      </c>
      <c r="N1903">
        <v>2021</v>
      </c>
      <c r="O1903" t="s">
        <v>1495</v>
      </c>
      <c r="P1903" t="s">
        <v>25</v>
      </c>
      <c r="Q1903" t="s">
        <v>25</v>
      </c>
      <c r="R1903" t="s">
        <v>25</v>
      </c>
      <c r="S1903" t="s">
        <v>1496</v>
      </c>
    </row>
    <row r="1904" spans="1:19" ht="17.25" customHeight="1">
      <c r="A1904" t="s">
        <v>1492</v>
      </c>
      <c r="B1904" t="s">
        <v>16</v>
      </c>
      <c r="C1904" s="1" t="s">
        <v>1565</v>
      </c>
      <c r="D1904" t="s">
        <v>17</v>
      </c>
      <c r="E1904" t="str">
        <f>+IF(COUNTIF('List most widespread'!$A$1:$A$38, DB_crossborder[[#This Row],[Occupation title (text)]])&gt;0, "YES", "NO")</f>
        <v>YES</v>
      </c>
      <c r="F1904" t="s">
        <v>1493</v>
      </c>
      <c r="G1904" t="s">
        <v>266</v>
      </c>
      <c r="H1904">
        <v>9313</v>
      </c>
      <c r="I1904" s="6" t="s">
        <v>1493</v>
      </c>
      <c r="J1904" s="11">
        <v>9313</v>
      </c>
      <c r="K1904" t="s">
        <v>935</v>
      </c>
      <c r="L1904" t="s">
        <v>55</v>
      </c>
      <c r="M1904" t="s">
        <v>1494</v>
      </c>
      <c r="N1904">
        <v>2021</v>
      </c>
      <c r="O1904" t="s">
        <v>1495</v>
      </c>
      <c r="P1904" t="s">
        <v>25</v>
      </c>
      <c r="Q1904" t="s">
        <v>25</v>
      </c>
      <c r="R1904" t="s">
        <v>26</v>
      </c>
      <c r="S1904" t="s">
        <v>1496</v>
      </c>
    </row>
    <row r="1905" spans="1:19" ht="17.25" customHeight="1">
      <c r="A1905" t="s">
        <v>1492</v>
      </c>
      <c r="B1905" t="s">
        <v>36</v>
      </c>
      <c r="C1905" s="1" t="s">
        <v>1565</v>
      </c>
      <c r="D1905" t="s">
        <v>17</v>
      </c>
      <c r="E1905" t="str">
        <f>+IF(COUNTIF('List most widespread'!$A$1:$A$38, DB_crossborder[[#This Row],[Occupation title (text)]])&gt;0, "YES", "NO")</f>
        <v>NO</v>
      </c>
      <c r="F1905" t="s">
        <v>1493</v>
      </c>
      <c r="G1905" t="s">
        <v>266</v>
      </c>
      <c r="H1905">
        <v>9329</v>
      </c>
      <c r="I1905" s="6" t="s">
        <v>1493</v>
      </c>
      <c r="J1905" s="11">
        <v>9329</v>
      </c>
      <c r="K1905" t="s">
        <v>935</v>
      </c>
      <c r="L1905" t="s">
        <v>55</v>
      </c>
      <c r="M1905" t="s">
        <v>1494</v>
      </c>
      <c r="N1905">
        <v>2021</v>
      </c>
      <c r="O1905" t="s">
        <v>1495</v>
      </c>
      <c r="P1905" t="s">
        <v>25</v>
      </c>
      <c r="Q1905" t="s">
        <v>25</v>
      </c>
      <c r="R1905" t="s">
        <v>26</v>
      </c>
      <c r="S1905" t="s">
        <v>1496</v>
      </c>
    </row>
    <row r="1906" spans="1:19" ht="17.25" customHeight="1">
      <c r="A1906" t="s">
        <v>1492</v>
      </c>
      <c r="B1906" t="s">
        <v>981</v>
      </c>
      <c r="C1906" s="1" t="s">
        <v>1565</v>
      </c>
      <c r="D1906" t="s">
        <v>17</v>
      </c>
      <c r="E1906" t="str">
        <f>+IF(COUNTIF('List most widespread'!$A$1:$A$38, DB_crossborder[[#This Row],[Occupation title (text)]])&gt;0, "YES", "NO")</f>
        <v>NO</v>
      </c>
      <c r="F1906" t="s">
        <v>1493</v>
      </c>
      <c r="G1906" t="s">
        <v>266</v>
      </c>
      <c r="H1906">
        <v>9621</v>
      </c>
      <c r="I1906" s="6" t="s">
        <v>1493</v>
      </c>
      <c r="J1906" s="11">
        <v>9621</v>
      </c>
      <c r="K1906" t="s">
        <v>935</v>
      </c>
      <c r="L1906" t="s">
        <v>21</v>
      </c>
      <c r="M1906" t="s">
        <v>1494</v>
      </c>
      <c r="N1906">
        <v>2021</v>
      </c>
      <c r="O1906" t="s">
        <v>1495</v>
      </c>
      <c r="P1906" t="s">
        <v>25</v>
      </c>
      <c r="Q1906" t="s">
        <v>25</v>
      </c>
      <c r="R1906" t="s">
        <v>25</v>
      </c>
      <c r="S1906" t="s">
        <v>1496</v>
      </c>
    </row>
    <row r="1907" spans="1:19" ht="17.25" customHeight="1">
      <c r="A1907" t="s">
        <v>773</v>
      </c>
      <c r="B1907" t="s">
        <v>1343</v>
      </c>
      <c r="C1907" t="s">
        <v>1562</v>
      </c>
      <c r="D1907" t="s">
        <v>37</v>
      </c>
      <c r="E1907" t="str">
        <f>+IF(COUNTIF('List most widespread'!$F$1:$F$37, DB_crossborder[[#This Row],[Occupation title (text)]])&gt;0, "YES", "NO")</f>
        <v>NO</v>
      </c>
      <c r="G1907" t="s">
        <v>1328</v>
      </c>
      <c r="H1907" s="6">
        <v>1120</v>
      </c>
      <c r="J1907" s="11">
        <v>1120</v>
      </c>
      <c r="K1907" t="s">
        <v>1341</v>
      </c>
      <c r="L1907" t="s">
        <v>21</v>
      </c>
      <c r="M1907" t="s">
        <v>1737</v>
      </c>
      <c r="N1907" t="s">
        <v>1342</v>
      </c>
      <c r="O1907" t="s">
        <v>935</v>
      </c>
      <c r="P1907" t="s">
        <v>43</v>
      </c>
      <c r="Q1907" t="s">
        <v>43</v>
      </c>
      <c r="R1907" t="s">
        <v>154</v>
      </c>
    </row>
    <row r="1908" spans="1:19" ht="17.25" customHeight="1">
      <c r="A1908" t="s">
        <v>773</v>
      </c>
      <c r="B1908" t="s">
        <v>41</v>
      </c>
      <c r="C1908" t="s">
        <v>1560</v>
      </c>
      <c r="D1908" t="s">
        <v>37</v>
      </c>
      <c r="E1908" t="str">
        <f>+IF(COUNTIF('List most widespread'!$F$1:$F$37, DB_crossborder[[#This Row],[Occupation title (text)]])&gt;0, "YES", "NO")</f>
        <v>YES</v>
      </c>
      <c r="G1908" t="s">
        <v>1328</v>
      </c>
      <c r="H1908" s="6">
        <v>4110</v>
      </c>
      <c r="J1908" s="11">
        <v>4110</v>
      </c>
      <c r="K1908" t="s">
        <v>1341</v>
      </c>
      <c r="L1908" t="s">
        <v>21</v>
      </c>
      <c r="M1908" t="s">
        <v>1737</v>
      </c>
      <c r="N1908" t="s">
        <v>1342</v>
      </c>
      <c r="O1908" t="s">
        <v>935</v>
      </c>
      <c r="P1908" t="s">
        <v>43</v>
      </c>
      <c r="Q1908" t="s">
        <v>43</v>
      </c>
      <c r="R1908" t="s">
        <v>154</v>
      </c>
    </row>
    <row r="1909" spans="1:19" ht="17.25" customHeight="1">
      <c r="A1909" t="s">
        <v>773</v>
      </c>
      <c r="B1909" t="s">
        <v>524</v>
      </c>
      <c r="C1909" t="s">
        <v>1560</v>
      </c>
      <c r="D1909" t="s">
        <v>37</v>
      </c>
      <c r="E1909" t="str">
        <f>+IF(COUNTIF('List most widespread'!$F$1:$F$37, DB_crossborder[[#This Row],[Occupation title (text)]])&gt;0, "YES", "NO")</f>
        <v>YES</v>
      </c>
      <c r="G1909" t="s">
        <v>1328</v>
      </c>
      <c r="H1909" s="6">
        <v>4321</v>
      </c>
      <c r="J1909" s="11">
        <v>4321</v>
      </c>
      <c r="K1909" t="s">
        <v>1341</v>
      </c>
      <c r="L1909" t="s">
        <v>21</v>
      </c>
      <c r="M1909" t="s">
        <v>1737</v>
      </c>
      <c r="N1909" t="s">
        <v>1342</v>
      </c>
      <c r="O1909" t="s">
        <v>935</v>
      </c>
      <c r="P1909" t="s">
        <v>43</v>
      </c>
      <c r="Q1909" t="s">
        <v>43</v>
      </c>
      <c r="R1909" t="s">
        <v>154</v>
      </c>
    </row>
    <row r="1910" spans="1:19" ht="17.25" customHeight="1">
      <c r="A1910" t="s">
        <v>773</v>
      </c>
      <c r="B1910" t="s">
        <v>1058</v>
      </c>
      <c r="C1910" s="1" t="s">
        <v>1563</v>
      </c>
      <c r="D1910" t="s">
        <v>37</v>
      </c>
      <c r="E1910" t="str">
        <f>+IF(COUNTIF('List most widespread'!$F$1:$F$37, DB_crossborder[[#This Row],[Occupation title (text)]])&gt;0, "YES", "NO")</f>
        <v>NO</v>
      </c>
      <c r="G1910" t="s">
        <v>1328</v>
      </c>
      <c r="H1910" s="6">
        <v>5329</v>
      </c>
      <c r="J1910" s="11">
        <v>5329</v>
      </c>
      <c r="K1910" t="s">
        <v>1341</v>
      </c>
      <c r="L1910" t="s">
        <v>55</v>
      </c>
      <c r="M1910" t="s">
        <v>1737</v>
      </c>
      <c r="N1910" t="s">
        <v>1342</v>
      </c>
      <c r="O1910" t="s">
        <v>935</v>
      </c>
      <c r="P1910" t="s">
        <v>43</v>
      </c>
      <c r="Q1910" t="s">
        <v>43</v>
      </c>
      <c r="R1910" t="s">
        <v>154</v>
      </c>
    </row>
    <row r="1911" spans="1:19" ht="17.25" customHeight="1">
      <c r="A1911" t="s">
        <v>1280</v>
      </c>
      <c r="B1911" t="s">
        <v>1315</v>
      </c>
      <c r="C1911" s="1" t="s">
        <v>1569</v>
      </c>
      <c r="D1911" t="s">
        <v>17</v>
      </c>
      <c r="E1911" t="str">
        <f>+IF(COUNTIF('List most widespread'!$A$1:$A$38, DB_crossborder[[#This Row],[Occupation title (text)]])&gt;0, "YES", "NO")</f>
        <v>NO</v>
      </c>
      <c r="F1911" t="s">
        <v>154</v>
      </c>
      <c r="G1911" t="s">
        <v>1281</v>
      </c>
      <c r="H1911" s="6">
        <v>634</v>
      </c>
      <c r="I1911" s="6">
        <v>110</v>
      </c>
      <c r="J1911" s="11">
        <v>110</v>
      </c>
      <c r="K1911" t="s">
        <v>1282</v>
      </c>
      <c r="L1911" t="s">
        <v>55</v>
      </c>
      <c r="M1911" t="s">
        <v>1283</v>
      </c>
      <c r="N1911" t="s">
        <v>1284</v>
      </c>
      <c r="O1911" t="s">
        <v>935</v>
      </c>
      <c r="P1911" t="s">
        <v>154</v>
      </c>
      <c r="Q1911" t="s">
        <v>154</v>
      </c>
      <c r="R1911" t="s">
        <v>154</v>
      </c>
    </row>
    <row r="1912" spans="1:19" ht="17.25" customHeight="1">
      <c r="A1912" t="s">
        <v>1280</v>
      </c>
      <c r="B1912" t="s">
        <v>1753</v>
      </c>
      <c r="C1912" s="1" t="s">
        <v>1569</v>
      </c>
      <c r="D1912" t="s">
        <v>17</v>
      </c>
      <c r="E1912" t="str">
        <f>+IF(COUNTIF('List most widespread'!$A$1:$A$38, DB_crossborder[[#This Row],[Occupation title (text)]])&gt;0, "YES", "NO")</f>
        <v>NO</v>
      </c>
      <c r="F1912" t="s">
        <v>154</v>
      </c>
      <c r="G1912" t="s">
        <v>1281</v>
      </c>
      <c r="H1912" s="6">
        <v>634</v>
      </c>
      <c r="I1912" s="6">
        <v>210</v>
      </c>
      <c r="J1912" s="11">
        <v>210</v>
      </c>
      <c r="K1912" t="s">
        <v>1282</v>
      </c>
      <c r="L1912" t="s">
        <v>55</v>
      </c>
      <c r="M1912" t="s">
        <v>1316</v>
      </c>
      <c r="N1912" t="s">
        <v>1317</v>
      </c>
      <c r="O1912" t="s">
        <v>935</v>
      </c>
      <c r="P1912" t="s">
        <v>154</v>
      </c>
      <c r="Q1912" t="s">
        <v>154</v>
      </c>
      <c r="R1912" t="s">
        <v>154</v>
      </c>
    </row>
    <row r="1913" spans="1:19" ht="17.25" customHeight="1">
      <c r="A1913" t="s">
        <v>1280</v>
      </c>
      <c r="B1913" t="s">
        <v>184</v>
      </c>
      <c r="C1913" s="1" t="s">
        <v>1562</v>
      </c>
      <c r="D1913" t="s">
        <v>17</v>
      </c>
      <c r="E1913" t="str">
        <f>+IF(COUNTIF('List most widespread'!$A$1:$A$38, DB_crossborder[[#This Row],[Occupation title (text)]])&gt;0, "YES", "NO")</f>
        <v>NO</v>
      </c>
      <c r="F1913" t="s">
        <v>154</v>
      </c>
      <c r="G1913" t="s">
        <v>1281</v>
      </c>
      <c r="H1913" s="6">
        <v>522</v>
      </c>
      <c r="I1913" s="6">
        <v>1223</v>
      </c>
      <c r="J1913" s="11">
        <v>1223</v>
      </c>
      <c r="K1913" t="s">
        <v>1282</v>
      </c>
      <c r="L1913" t="s">
        <v>55</v>
      </c>
      <c r="M1913" t="s">
        <v>1283</v>
      </c>
      <c r="N1913" t="s">
        <v>1284</v>
      </c>
      <c r="O1913" t="s">
        <v>935</v>
      </c>
      <c r="P1913" t="s">
        <v>154</v>
      </c>
      <c r="Q1913" t="s">
        <v>154</v>
      </c>
      <c r="R1913" t="s">
        <v>154</v>
      </c>
    </row>
    <row r="1914" spans="1:19" ht="17.25" customHeight="1">
      <c r="A1914" t="s">
        <v>1280</v>
      </c>
      <c r="B1914" t="s">
        <v>299</v>
      </c>
      <c r="C1914" s="1" t="s">
        <v>1562</v>
      </c>
      <c r="D1914" t="s">
        <v>17</v>
      </c>
      <c r="E1914" t="str">
        <f>+IF(COUNTIF('List most widespread'!$A$1:$A$38, DB_crossborder[[#This Row],[Occupation title (text)]])&gt;0, "YES", "NO")</f>
        <v>NO</v>
      </c>
      <c r="F1914" t="s">
        <v>154</v>
      </c>
      <c r="G1914" t="s">
        <v>1281</v>
      </c>
      <c r="H1914" s="6">
        <v>531</v>
      </c>
      <c r="I1914" s="6">
        <v>1323</v>
      </c>
      <c r="J1914" s="11">
        <v>1323</v>
      </c>
      <c r="K1914" t="s">
        <v>1282</v>
      </c>
      <c r="L1914" t="s">
        <v>55</v>
      </c>
      <c r="M1914" t="s">
        <v>1283</v>
      </c>
      <c r="N1914" t="s">
        <v>1284</v>
      </c>
      <c r="O1914" t="s">
        <v>935</v>
      </c>
      <c r="P1914" t="s">
        <v>1287</v>
      </c>
      <c r="Q1914" t="s">
        <v>154</v>
      </c>
      <c r="R1914" t="s">
        <v>154</v>
      </c>
    </row>
    <row r="1915" spans="1:19" ht="17.25" customHeight="1">
      <c r="A1915" t="s">
        <v>1280</v>
      </c>
      <c r="B1915" t="s">
        <v>301</v>
      </c>
      <c r="C1915" s="1" t="s">
        <v>1562</v>
      </c>
      <c r="D1915" t="s">
        <v>17</v>
      </c>
      <c r="E1915" t="str">
        <f>+IF(COUNTIF('List most widespread'!$A$1:$A$38, DB_crossborder[[#This Row],[Occupation title (text)]])&gt;0, "YES", "NO")</f>
        <v>NO</v>
      </c>
      <c r="F1915" t="s">
        <v>154</v>
      </c>
      <c r="G1915" t="s">
        <v>1281</v>
      </c>
      <c r="H1915" s="6">
        <v>532</v>
      </c>
      <c r="I1915" s="6">
        <v>1324</v>
      </c>
      <c r="J1915" s="11">
        <v>1324</v>
      </c>
      <c r="K1915" t="s">
        <v>1282</v>
      </c>
      <c r="L1915" s="10" t="s">
        <v>1572</v>
      </c>
      <c r="M1915" s="10" t="s">
        <v>1572</v>
      </c>
      <c r="N1915" t="s">
        <v>1284</v>
      </c>
      <c r="O1915" t="s">
        <v>935</v>
      </c>
      <c r="P1915" t="s">
        <v>154</v>
      </c>
      <c r="Q1915" t="s">
        <v>154</v>
      </c>
      <c r="R1915" t="s">
        <v>154</v>
      </c>
    </row>
    <row r="1916" spans="1:19" ht="17.25" customHeight="1">
      <c r="A1916" t="s">
        <v>1280</v>
      </c>
      <c r="B1916" t="s">
        <v>307</v>
      </c>
      <c r="C1916" s="1" t="s">
        <v>1562</v>
      </c>
      <c r="D1916" t="s">
        <v>17</v>
      </c>
      <c r="E1916" t="str">
        <f>+IF(COUNTIF('List most widespread'!$A$1:$A$38, DB_crossborder[[#This Row],[Occupation title (text)]])&gt;0, "YES", "NO")</f>
        <v>NO</v>
      </c>
      <c r="F1916" t="s">
        <v>154</v>
      </c>
      <c r="G1916" t="s">
        <v>1281</v>
      </c>
      <c r="H1916" s="6">
        <v>536</v>
      </c>
      <c r="I1916" s="6">
        <v>1349</v>
      </c>
      <c r="J1916" s="11">
        <v>1349</v>
      </c>
      <c r="K1916" t="s">
        <v>1282</v>
      </c>
      <c r="L1916" t="s">
        <v>55</v>
      </c>
      <c r="M1916" t="s">
        <v>1283</v>
      </c>
      <c r="N1916" t="s">
        <v>1284</v>
      </c>
      <c r="O1916" t="s">
        <v>935</v>
      </c>
      <c r="P1916" t="s">
        <v>154</v>
      </c>
      <c r="Q1916" t="s">
        <v>154</v>
      </c>
      <c r="R1916" t="s">
        <v>154</v>
      </c>
    </row>
    <row r="1917" spans="1:19" ht="17.25" customHeight="1">
      <c r="A1917" t="s">
        <v>1280</v>
      </c>
      <c r="B1917" t="s">
        <v>311</v>
      </c>
      <c r="C1917" s="1" t="s">
        <v>1562</v>
      </c>
      <c r="D1917" t="s">
        <v>17</v>
      </c>
      <c r="E1917" t="str">
        <f>+IF(COUNTIF('List most widespread'!$A$1:$A$38, DB_crossborder[[#This Row],[Occupation title (text)]])&gt;0, "YES", "NO")</f>
        <v>NO</v>
      </c>
      <c r="F1917" t="s">
        <v>154</v>
      </c>
      <c r="G1917" t="s">
        <v>1281</v>
      </c>
      <c r="H1917" s="6">
        <v>541</v>
      </c>
      <c r="I1917" s="6">
        <v>1412</v>
      </c>
      <c r="J1917" s="11">
        <v>1412</v>
      </c>
      <c r="K1917" t="s">
        <v>1282</v>
      </c>
      <c r="L1917" s="10" t="s">
        <v>1572</v>
      </c>
      <c r="M1917" s="10" t="s">
        <v>1572</v>
      </c>
      <c r="N1917" t="s">
        <v>1284</v>
      </c>
      <c r="O1917" t="s">
        <v>935</v>
      </c>
      <c r="P1917" t="s">
        <v>154</v>
      </c>
      <c r="Q1917" t="s">
        <v>154</v>
      </c>
      <c r="R1917" t="s">
        <v>154</v>
      </c>
    </row>
    <row r="1918" spans="1:19" ht="17.25" customHeight="1">
      <c r="A1918" t="s">
        <v>1280</v>
      </c>
      <c r="B1918" t="s">
        <v>326</v>
      </c>
      <c r="C1918" s="1" t="s">
        <v>1558</v>
      </c>
      <c r="D1918" t="s">
        <v>17</v>
      </c>
      <c r="E1918" t="str">
        <f>+IF(COUNTIF('List most widespread'!$A$1:$A$38, DB_crossborder[[#This Row],[Occupation title (text)]])&gt;0, "YES", "NO")</f>
        <v>NO</v>
      </c>
      <c r="F1918" t="s">
        <v>154</v>
      </c>
      <c r="G1918" t="s">
        <v>1281</v>
      </c>
      <c r="H1918" s="6">
        <v>711</v>
      </c>
      <c r="I1918" s="6">
        <v>2133</v>
      </c>
      <c r="J1918" s="11">
        <v>2133</v>
      </c>
      <c r="K1918" t="s">
        <v>1282</v>
      </c>
      <c r="L1918" t="s">
        <v>55</v>
      </c>
      <c r="M1918" t="s">
        <v>1283</v>
      </c>
      <c r="N1918" t="s">
        <v>1284</v>
      </c>
      <c r="O1918" t="s">
        <v>935</v>
      </c>
      <c r="P1918" t="s">
        <v>1287</v>
      </c>
      <c r="Q1918" t="s">
        <v>154</v>
      </c>
      <c r="R1918" t="s">
        <v>154</v>
      </c>
    </row>
    <row r="1919" spans="1:19" ht="17.25" customHeight="1">
      <c r="A1919" t="s">
        <v>1280</v>
      </c>
      <c r="B1919" t="s">
        <v>329</v>
      </c>
      <c r="C1919" s="1" t="s">
        <v>1558</v>
      </c>
      <c r="D1919" t="s">
        <v>17</v>
      </c>
      <c r="E1919" t="str">
        <f>+IF(COUNTIF('List most widespread'!$A$1:$A$38, DB_crossborder[[#This Row],[Occupation title (text)]])&gt;0, "YES", "NO")</f>
        <v>NO</v>
      </c>
      <c r="F1919" t="s">
        <v>154</v>
      </c>
      <c r="G1919" t="s">
        <v>1281</v>
      </c>
      <c r="H1919" s="6">
        <v>712</v>
      </c>
      <c r="I1919" s="6">
        <v>2141</v>
      </c>
      <c r="J1919" s="11">
        <v>2141</v>
      </c>
      <c r="K1919" t="s">
        <v>1282</v>
      </c>
      <c r="L1919" t="s">
        <v>55</v>
      </c>
      <c r="M1919" t="s">
        <v>1283</v>
      </c>
      <c r="N1919" t="s">
        <v>1284</v>
      </c>
      <c r="O1919" t="s">
        <v>935</v>
      </c>
      <c r="P1919" t="s">
        <v>1287</v>
      </c>
      <c r="Q1919" t="s">
        <v>154</v>
      </c>
      <c r="R1919" t="s">
        <v>154</v>
      </c>
    </row>
    <row r="1920" spans="1:19" ht="17.25" customHeight="1">
      <c r="A1920" t="s">
        <v>1280</v>
      </c>
      <c r="B1920" t="s">
        <v>331</v>
      </c>
      <c r="C1920" s="1" t="s">
        <v>1558</v>
      </c>
      <c r="D1920" t="s">
        <v>17</v>
      </c>
      <c r="E1920" t="str">
        <f>+IF(COUNTIF('List most widespread'!$A$1:$A$38, DB_crossborder[[#This Row],[Occupation title (text)]])&gt;0, "YES", "NO")</f>
        <v>YES</v>
      </c>
      <c r="F1920" t="s">
        <v>154</v>
      </c>
      <c r="G1920" t="s">
        <v>1281</v>
      </c>
      <c r="H1920" s="6">
        <v>712</v>
      </c>
      <c r="I1920" s="6">
        <v>2142</v>
      </c>
      <c r="J1920" s="11">
        <v>2142</v>
      </c>
      <c r="K1920" t="s">
        <v>1282</v>
      </c>
      <c r="L1920" t="s">
        <v>21</v>
      </c>
      <c r="M1920" t="s">
        <v>1286</v>
      </c>
      <c r="N1920" t="s">
        <v>1284</v>
      </c>
      <c r="O1920" t="s">
        <v>935</v>
      </c>
      <c r="P1920" t="s">
        <v>1287</v>
      </c>
      <c r="Q1920" t="s">
        <v>154</v>
      </c>
      <c r="R1920" t="s">
        <v>154</v>
      </c>
    </row>
    <row r="1921" spans="1:18" ht="17.25" customHeight="1">
      <c r="A1921" t="s">
        <v>1280</v>
      </c>
      <c r="B1921" t="s">
        <v>335</v>
      </c>
      <c r="C1921" s="1" t="s">
        <v>1558</v>
      </c>
      <c r="D1921" t="s">
        <v>17</v>
      </c>
      <c r="E1921" t="str">
        <f>+IF(COUNTIF('List most widespread'!$A$1:$A$38, DB_crossborder[[#This Row],[Occupation title (text)]])&gt;0, "YES", "NO")</f>
        <v>NO</v>
      </c>
      <c r="F1921" t="s">
        <v>154</v>
      </c>
      <c r="G1921" t="s">
        <v>1281</v>
      </c>
      <c r="H1921" s="6">
        <v>712</v>
      </c>
      <c r="I1921" s="6">
        <v>2144</v>
      </c>
      <c r="J1921" s="11">
        <v>2144</v>
      </c>
      <c r="K1921" t="s">
        <v>1282</v>
      </c>
      <c r="L1921" t="s">
        <v>55</v>
      </c>
      <c r="M1921" t="s">
        <v>1283</v>
      </c>
      <c r="N1921" t="s">
        <v>1284</v>
      </c>
      <c r="O1921" t="s">
        <v>935</v>
      </c>
      <c r="P1921" t="s">
        <v>1287</v>
      </c>
      <c r="Q1921" t="s">
        <v>154</v>
      </c>
      <c r="R1921" t="s">
        <v>154</v>
      </c>
    </row>
    <row r="1922" spans="1:18" ht="17.25" customHeight="1">
      <c r="A1922" t="s">
        <v>1280</v>
      </c>
      <c r="B1922" t="s">
        <v>1278</v>
      </c>
      <c r="C1922" s="1" t="s">
        <v>1558</v>
      </c>
      <c r="D1922" t="s">
        <v>17</v>
      </c>
      <c r="E1922" t="str">
        <f>+IF(COUNTIF('List most widespread'!$A$1:$A$38, DB_crossborder[[#This Row],[Occupation title (text)]])&gt;0, "YES", "NO")</f>
        <v>NO</v>
      </c>
      <c r="F1922" t="s">
        <v>154</v>
      </c>
      <c r="G1922" t="s">
        <v>1281</v>
      </c>
      <c r="H1922" s="6">
        <v>712</v>
      </c>
      <c r="I1922" s="6">
        <v>2145</v>
      </c>
      <c r="J1922" s="11">
        <v>2145</v>
      </c>
      <c r="K1922" t="s">
        <v>1282</v>
      </c>
      <c r="L1922" t="s">
        <v>21</v>
      </c>
      <c r="M1922" t="s">
        <v>1286</v>
      </c>
      <c r="N1922" t="s">
        <v>1284</v>
      </c>
      <c r="O1922" t="s">
        <v>935</v>
      </c>
      <c r="P1922" t="s">
        <v>154</v>
      </c>
      <c r="Q1922" t="s">
        <v>154</v>
      </c>
      <c r="R1922" t="s">
        <v>154</v>
      </c>
    </row>
    <row r="1923" spans="1:18" ht="17.25" customHeight="1">
      <c r="A1923" t="s">
        <v>1280</v>
      </c>
      <c r="B1923" t="s">
        <v>756</v>
      </c>
      <c r="C1923" s="1" t="s">
        <v>1558</v>
      </c>
      <c r="D1923" t="s">
        <v>17</v>
      </c>
      <c r="E1923" t="str">
        <f>+IF(COUNTIF('List most widespread'!$A$1:$A$38, DB_crossborder[[#This Row],[Occupation title (text)]])&gt;0, "YES", "NO")</f>
        <v>NO</v>
      </c>
      <c r="F1923" t="s">
        <v>154</v>
      </c>
      <c r="G1923" t="s">
        <v>1281</v>
      </c>
      <c r="H1923" s="6">
        <v>713</v>
      </c>
      <c r="I1923" s="6">
        <v>2151</v>
      </c>
      <c r="J1923" s="11">
        <v>2151</v>
      </c>
      <c r="K1923" t="s">
        <v>1282</v>
      </c>
      <c r="L1923" t="s">
        <v>21</v>
      </c>
      <c r="M1923" t="s">
        <v>1286</v>
      </c>
      <c r="N1923" t="s">
        <v>1284</v>
      </c>
      <c r="O1923" t="s">
        <v>935</v>
      </c>
      <c r="P1923" t="s">
        <v>1287</v>
      </c>
      <c r="Q1923" t="s">
        <v>154</v>
      </c>
      <c r="R1923" t="s">
        <v>154</v>
      </c>
    </row>
    <row r="1924" spans="1:18" ht="17.25" customHeight="1">
      <c r="A1924" t="s">
        <v>1280</v>
      </c>
      <c r="B1924" t="s">
        <v>1334</v>
      </c>
      <c r="C1924" s="1" t="s">
        <v>1558</v>
      </c>
      <c r="D1924" t="s">
        <v>17</v>
      </c>
      <c r="E1924" t="str">
        <f>+IF(COUNTIF('List most widespread'!$A$1:$A$38, DB_crossborder[[#This Row],[Occupation title (text)]])&gt;0, "YES", "NO")</f>
        <v>NO</v>
      </c>
      <c r="F1924" t="s">
        <v>154</v>
      </c>
      <c r="G1924" t="s">
        <v>1281</v>
      </c>
      <c r="H1924" s="6">
        <v>713</v>
      </c>
      <c r="I1924" s="6">
        <v>2152</v>
      </c>
      <c r="J1924" s="11">
        <v>2152</v>
      </c>
      <c r="K1924" t="s">
        <v>1282</v>
      </c>
      <c r="L1924" s="10" t="s">
        <v>1572</v>
      </c>
      <c r="M1924" s="10" t="s">
        <v>1572</v>
      </c>
      <c r="N1924" t="s">
        <v>1284</v>
      </c>
      <c r="O1924" t="s">
        <v>935</v>
      </c>
      <c r="P1924" t="s">
        <v>154</v>
      </c>
      <c r="Q1924" t="s">
        <v>154</v>
      </c>
      <c r="R1924" t="s">
        <v>154</v>
      </c>
    </row>
    <row r="1925" spans="1:18" ht="17.25" customHeight="1">
      <c r="A1925" t="s">
        <v>1280</v>
      </c>
      <c r="B1925" t="s">
        <v>344</v>
      </c>
      <c r="C1925" s="1" t="s">
        <v>1558</v>
      </c>
      <c r="D1925" t="s">
        <v>17</v>
      </c>
      <c r="E1925" t="str">
        <f>+IF(COUNTIF('List most widespread'!$A$1:$A$38, DB_crossborder[[#This Row],[Occupation title (text)]])&gt;0, "YES", "NO")</f>
        <v>NO</v>
      </c>
      <c r="F1925" t="s">
        <v>154</v>
      </c>
      <c r="G1925" t="s">
        <v>1281</v>
      </c>
      <c r="H1925" s="6">
        <v>221</v>
      </c>
      <c r="I1925" s="6">
        <v>2163</v>
      </c>
      <c r="J1925" s="11">
        <v>2163</v>
      </c>
      <c r="K1925" t="s">
        <v>1282</v>
      </c>
      <c r="L1925" t="s">
        <v>278</v>
      </c>
      <c r="M1925" t="s">
        <v>1289</v>
      </c>
      <c r="N1925" t="s">
        <v>1284</v>
      </c>
      <c r="O1925" t="s">
        <v>935</v>
      </c>
      <c r="P1925" t="s">
        <v>154</v>
      </c>
      <c r="Q1925" t="s">
        <v>154</v>
      </c>
      <c r="R1925" t="s">
        <v>154</v>
      </c>
    </row>
    <row r="1926" spans="1:18" ht="17.25" customHeight="1">
      <c r="A1926" t="s">
        <v>1280</v>
      </c>
      <c r="B1926" t="s">
        <v>346</v>
      </c>
      <c r="C1926" s="1" t="s">
        <v>1558</v>
      </c>
      <c r="D1926" t="s">
        <v>17</v>
      </c>
      <c r="E1926" t="str">
        <f>+IF(COUNTIF('List most widespread'!$A$1:$A$38, DB_crossborder[[#This Row],[Occupation title (text)]])&gt;0, "YES", "NO")</f>
        <v>NO</v>
      </c>
      <c r="F1926" t="s">
        <v>154</v>
      </c>
      <c r="G1926" t="s">
        <v>1281</v>
      </c>
      <c r="H1926" s="6">
        <v>714</v>
      </c>
      <c r="I1926" s="6">
        <v>2164</v>
      </c>
      <c r="J1926" s="11">
        <v>2164</v>
      </c>
      <c r="K1926" t="s">
        <v>1282</v>
      </c>
      <c r="L1926" t="s">
        <v>55</v>
      </c>
      <c r="M1926" t="s">
        <v>1283</v>
      </c>
      <c r="N1926" t="s">
        <v>1284</v>
      </c>
      <c r="O1926" t="s">
        <v>935</v>
      </c>
      <c r="P1926" s="10"/>
      <c r="Q1926" t="s">
        <v>154</v>
      </c>
      <c r="R1926" t="s">
        <v>154</v>
      </c>
    </row>
    <row r="1927" spans="1:18" ht="17.25" customHeight="1">
      <c r="A1927" t="s">
        <v>1280</v>
      </c>
      <c r="B1927" t="s">
        <v>348</v>
      </c>
      <c r="C1927" s="1" t="s">
        <v>1558</v>
      </c>
      <c r="D1927" t="s">
        <v>17</v>
      </c>
      <c r="E1927" t="str">
        <f>+IF(COUNTIF('List most widespread'!$A$1:$A$38, DB_crossborder[[#This Row],[Occupation title (text)]])&gt;0, "YES", "NO")</f>
        <v>NO</v>
      </c>
      <c r="F1927" t="s">
        <v>154</v>
      </c>
      <c r="G1927" t="s">
        <v>1281</v>
      </c>
      <c r="H1927" s="6">
        <v>714</v>
      </c>
      <c r="I1927" s="6">
        <v>2165</v>
      </c>
      <c r="J1927" s="11">
        <v>2165</v>
      </c>
      <c r="K1927" t="s">
        <v>1282</v>
      </c>
      <c r="L1927" t="s">
        <v>55</v>
      </c>
      <c r="M1927" t="s">
        <v>1283</v>
      </c>
      <c r="N1927" t="s">
        <v>1284</v>
      </c>
      <c r="O1927" t="s">
        <v>935</v>
      </c>
      <c r="P1927" t="s">
        <v>1287</v>
      </c>
      <c r="Q1927" t="s">
        <v>154</v>
      </c>
      <c r="R1927" t="s">
        <v>154</v>
      </c>
    </row>
    <row r="1928" spans="1:18" ht="17.25" customHeight="1">
      <c r="A1928" t="s">
        <v>1280</v>
      </c>
      <c r="B1928" t="s">
        <v>44</v>
      </c>
      <c r="C1928" s="1" t="s">
        <v>1558</v>
      </c>
      <c r="D1928" t="s">
        <v>17</v>
      </c>
      <c r="E1928" t="str">
        <f>+IF(COUNTIF('List most widespread'!$A$1:$A$38, DB_crossborder[[#This Row],[Occupation title (text)]])&gt;0, "YES", "NO")</f>
        <v>YES</v>
      </c>
      <c r="F1928" t="s">
        <v>154</v>
      </c>
      <c r="G1928" t="s">
        <v>1281</v>
      </c>
      <c r="H1928" s="6">
        <v>1011</v>
      </c>
      <c r="I1928" s="6">
        <v>2211</v>
      </c>
      <c r="J1928" s="11">
        <v>2211</v>
      </c>
      <c r="K1928" t="s">
        <v>1282</v>
      </c>
      <c r="L1928" s="10" t="s">
        <v>1572</v>
      </c>
      <c r="M1928" s="10" t="s">
        <v>1572</v>
      </c>
      <c r="N1928" t="s">
        <v>1284</v>
      </c>
      <c r="O1928" t="s">
        <v>935</v>
      </c>
      <c r="P1928" t="s">
        <v>154</v>
      </c>
      <c r="Q1928" t="s">
        <v>154</v>
      </c>
      <c r="R1928" t="s">
        <v>154</v>
      </c>
    </row>
    <row r="1929" spans="1:18" ht="17.25" customHeight="1">
      <c r="A1929" t="s">
        <v>1280</v>
      </c>
      <c r="B1929" t="s">
        <v>48</v>
      </c>
      <c r="C1929" s="1" t="s">
        <v>1558</v>
      </c>
      <c r="D1929" t="s">
        <v>17</v>
      </c>
      <c r="E1929" t="str">
        <f>+IF(COUNTIF('List most widespread'!$A$1:$A$38, DB_crossborder[[#This Row],[Occupation title (text)]])&gt;0, "YES", "NO")</f>
        <v>YES</v>
      </c>
      <c r="F1929" t="s">
        <v>154</v>
      </c>
      <c r="G1929" t="s">
        <v>1281</v>
      </c>
      <c r="H1929" s="6">
        <v>1011</v>
      </c>
      <c r="I1929" s="6">
        <v>2212</v>
      </c>
      <c r="J1929" s="11">
        <v>2212</v>
      </c>
      <c r="K1929" t="s">
        <v>1282</v>
      </c>
      <c r="L1929" s="10" t="s">
        <v>1572</v>
      </c>
      <c r="M1929" s="10" t="s">
        <v>1572</v>
      </c>
      <c r="N1929" t="s">
        <v>1284</v>
      </c>
      <c r="O1929" t="s">
        <v>935</v>
      </c>
      <c r="P1929" t="s">
        <v>154</v>
      </c>
      <c r="Q1929" t="s">
        <v>154</v>
      </c>
      <c r="R1929" t="s">
        <v>154</v>
      </c>
    </row>
    <row r="1930" spans="1:18" ht="17.25" customHeight="1">
      <c r="A1930" t="s">
        <v>1280</v>
      </c>
      <c r="B1930" t="s">
        <v>56</v>
      </c>
      <c r="C1930" s="1" t="s">
        <v>1558</v>
      </c>
      <c r="D1930" t="s">
        <v>17</v>
      </c>
      <c r="E1930" t="str">
        <f>+IF(COUNTIF('List most widespread'!$A$1:$A$38, DB_crossborder[[#This Row],[Occupation title (text)]])&gt;0, "YES", "NO")</f>
        <v>YES</v>
      </c>
      <c r="F1930" t="s">
        <v>154</v>
      </c>
      <c r="G1930" t="s">
        <v>1281</v>
      </c>
      <c r="H1930" s="6">
        <v>1012</v>
      </c>
      <c r="I1930" s="6">
        <v>2221</v>
      </c>
      <c r="J1930" s="11">
        <v>2221</v>
      </c>
      <c r="K1930" t="s">
        <v>1282</v>
      </c>
      <c r="L1930" s="10" t="s">
        <v>1572</v>
      </c>
      <c r="M1930" s="10" t="s">
        <v>1572</v>
      </c>
      <c r="N1930" t="s">
        <v>1284</v>
      </c>
      <c r="O1930" t="s">
        <v>935</v>
      </c>
      <c r="P1930" t="s">
        <v>154</v>
      </c>
      <c r="Q1930" t="s">
        <v>154</v>
      </c>
      <c r="R1930" t="s">
        <v>154</v>
      </c>
    </row>
    <row r="1931" spans="1:18" ht="17.25" customHeight="1">
      <c r="A1931" t="s">
        <v>1280</v>
      </c>
      <c r="B1931" t="s">
        <v>1528</v>
      </c>
      <c r="C1931" s="1" t="s">
        <v>1558</v>
      </c>
      <c r="D1931" t="s">
        <v>17</v>
      </c>
      <c r="E1931" t="str">
        <f>+IF(COUNTIF('List most widespread'!$A$1:$A$38, DB_crossborder[[#This Row],[Occupation title (text)]])&gt;0, "YES", "NO")</f>
        <v>NO</v>
      </c>
      <c r="F1931" t="s">
        <v>154</v>
      </c>
      <c r="G1931" t="s">
        <v>1281</v>
      </c>
      <c r="H1931" s="6">
        <v>1013</v>
      </c>
      <c r="I1931" s="6">
        <v>2240</v>
      </c>
      <c r="J1931" s="11">
        <v>2240</v>
      </c>
      <c r="K1931" t="s">
        <v>1282</v>
      </c>
      <c r="L1931" t="s">
        <v>55</v>
      </c>
      <c r="M1931" t="s">
        <v>1283</v>
      </c>
      <c r="N1931" t="s">
        <v>1284</v>
      </c>
      <c r="O1931" t="s">
        <v>935</v>
      </c>
      <c r="P1931" t="s">
        <v>154</v>
      </c>
      <c r="Q1931" t="s">
        <v>154</v>
      </c>
      <c r="R1931" t="s">
        <v>154</v>
      </c>
    </row>
    <row r="1932" spans="1:18" ht="17.25" customHeight="1">
      <c r="A1932" t="s">
        <v>1280</v>
      </c>
      <c r="B1932" t="s">
        <v>1667</v>
      </c>
      <c r="C1932" s="1" t="s">
        <v>1558</v>
      </c>
      <c r="D1932" t="s">
        <v>17</v>
      </c>
      <c r="E1932" t="str">
        <f>+IF(COUNTIF('List most widespread'!$A$1:$A$38, DB_crossborder[[#This Row],[Occupation title (text)]])&gt;0, "YES", "NO")</f>
        <v>NO</v>
      </c>
      <c r="F1932" t="s">
        <v>154</v>
      </c>
      <c r="G1932" t="s">
        <v>1281</v>
      </c>
      <c r="H1932" s="6">
        <v>1011</v>
      </c>
      <c r="I1932" s="6">
        <v>2250</v>
      </c>
      <c r="J1932" s="11">
        <v>2250</v>
      </c>
      <c r="K1932" t="s">
        <v>1282</v>
      </c>
      <c r="L1932" t="s">
        <v>55</v>
      </c>
      <c r="M1932" t="s">
        <v>1283</v>
      </c>
      <c r="N1932" t="s">
        <v>1284</v>
      </c>
      <c r="O1932" t="s">
        <v>935</v>
      </c>
      <c r="P1932" t="s">
        <v>154</v>
      </c>
      <c r="Q1932" t="s">
        <v>154</v>
      </c>
      <c r="R1932" t="s">
        <v>154</v>
      </c>
    </row>
    <row r="1933" spans="1:18" ht="17.25" customHeight="1">
      <c r="A1933" t="s">
        <v>1280</v>
      </c>
      <c r="B1933" t="s">
        <v>356</v>
      </c>
      <c r="C1933" s="1" t="s">
        <v>1558</v>
      </c>
      <c r="D1933" t="s">
        <v>17</v>
      </c>
      <c r="E1933" t="str">
        <f>+IF(COUNTIF('List most widespread'!$A$1:$A$38, DB_crossborder[[#This Row],[Occupation title (text)]])&gt;0, "YES", "NO")</f>
        <v>NO</v>
      </c>
      <c r="F1933" t="s">
        <v>154</v>
      </c>
      <c r="G1933" t="s">
        <v>1281</v>
      </c>
      <c r="H1933" s="6">
        <v>1011</v>
      </c>
      <c r="I1933" s="6">
        <v>2261</v>
      </c>
      <c r="J1933" s="11">
        <v>2261</v>
      </c>
      <c r="K1933" t="s">
        <v>1282</v>
      </c>
      <c r="L1933" t="s">
        <v>21</v>
      </c>
      <c r="M1933" t="s">
        <v>1286</v>
      </c>
      <c r="N1933" t="s">
        <v>1284</v>
      </c>
      <c r="O1933" t="s">
        <v>935</v>
      </c>
      <c r="P1933" t="s">
        <v>154</v>
      </c>
      <c r="Q1933" t="s">
        <v>154</v>
      </c>
      <c r="R1933" t="s">
        <v>154</v>
      </c>
    </row>
    <row r="1934" spans="1:18" ht="17.25" customHeight="1">
      <c r="A1934" t="s">
        <v>1280</v>
      </c>
      <c r="B1934" t="s">
        <v>1192</v>
      </c>
      <c r="C1934" s="1" t="s">
        <v>1558</v>
      </c>
      <c r="D1934" t="s">
        <v>17</v>
      </c>
      <c r="E1934" t="str">
        <f>+IF(COUNTIF('List most widespread'!$A$1:$A$38, DB_crossborder[[#This Row],[Occupation title (text)]])&gt;0, "YES", "NO")</f>
        <v>NO</v>
      </c>
      <c r="F1934" t="s">
        <v>154</v>
      </c>
      <c r="G1934" t="s">
        <v>1281</v>
      </c>
      <c r="H1934" s="6">
        <v>1011</v>
      </c>
      <c r="I1934" s="6">
        <v>2262</v>
      </c>
      <c r="J1934" s="11">
        <v>2262</v>
      </c>
      <c r="K1934" t="s">
        <v>1282</v>
      </c>
      <c r="L1934" t="s">
        <v>278</v>
      </c>
      <c r="M1934" t="s">
        <v>1289</v>
      </c>
      <c r="N1934" t="s">
        <v>1284</v>
      </c>
      <c r="O1934" t="s">
        <v>935</v>
      </c>
      <c r="P1934" t="s">
        <v>154</v>
      </c>
      <c r="Q1934" t="s">
        <v>154</v>
      </c>
      <c r="R1934" t="s">
        <v>154</v>
      </c>
    </row>
    <row r="1935" spans="1:18" ht="17.25" customHeight="1">
      <c r="A1935" t="s">
        <v>1280</v>
      </c>
      <c r="B1935" t="s">
        <v>358</v>
      </c>
      <c r="C1935" s="1" t="s">
        <v>1558</v>
      </c>
      <c r="D1935" t="s">
        <v>17</v>
      </c>
      <c r="E1935" t="str">
        <f>+IF(COUNTIF('List most widespread'!$A$1:$A$38, DB_crossborder[[#This Row],[Occupation title (text)]])&gt;0, "YES", "NO")</f>
        <v>NO</v>
      </c>
      <c r="F1935" t="s">
        <v>154</v>
      </c>
      <c r="G1935" t="s">
        <v>1281</v>
      </c>
      <c r="H1935" s="6">
        <v>1013</v>
      </c>
      <c r="I1935" s="6">
        <v>2263</v>
      </c>
      <c r="J1935" s="11">
        <v>2263</v>
      </c>
      <c r="K1935" t="s">
        <v>1282</v>
      </c>
      <c r="L1935" t="s">
        <v>21</v>
      </c>
      <c r="M1935" t="s">
        <v>1286</v>
      </c>
      <c r="N1935" t="s">
        <v>1284</v>
      </c>
      <c r="O1935" t="s">
        <v>935</v>
      </c>
      <c r="P1935" t="s">
        <v>154</v>
      </c>
      <c r="Q1935" t="s">
        <v>154</v>
      </c>
      <c r="R1935" t="s">
        <v>154</v>
      </c>
    </row>
    <row r="1936" spans="1:18" ht="17.25" customHeight="1">
      <c r="A1936" t="s">
        <v>1280</v>
      </c>
      <c r="B1936" t="s">
        <v>274</v>
      </c>
      <c r="C1936" s="1" t="s">
        <v>1558</v>
      </c>
      <c r="D1936" t="s">
        <v>17</v>
      </c>
      <c r="E1936" t="str">
        <f>+IF(COUNTIF('List most widespread'!$A$1:$A$38, DB_crossborder[[#This Row],[Occupation title (text)]])&gt;0, "YES", "NO")</f>
        <v>YES</v>
      </c>
      <c r="F1936" t="s">
        <v>154</v>
      </c>
      <c r="G1936" t="s">
        <v>1281</v>
      </c>
      <c r="H1936" s="6">
        <v>1013</v>
      </c>
      <c r="I1936" s="6">
        <v>2264</v>
      </c>
      <c r="J1936" s="11">
        <v>2264</v>
      </c>
      <c r="K1936" t="s">
        <v>1282</v>
      </c>
      <c r="L1936" t="s">
        <v>55</v>
      </c>
      <c r="M1936" t="s">
        <v>1283</v>
      </c>
      <c r="N1936" t="s">
        <v>1284</v>
      </c>
      <c r="O1936" t="s">
        <v>935</v>
      </c>
      <c r="P1936" t="s">
        <v>154</v>
      </c>
      <c r="Q1936" t="s">
        <v>154</v>
      </c>
      <c r="R1936" t="s">
        <v>154</v>
      </c>
    </row>
    <row r="1937" spans="1:18" ht="17.25" customHeight="1">
      <c r="A1937" t="s">
        <v>1280</v>
      </c>
      <c r="B1937" t="s">
        <v>726</v>
      </c>
      <c r="C1937" s="1" t="s">
        <v>1558</v>
      </c>
      <c r="D1937" t="s">
        <v>17</v>
      </c>
      <c r="E1937" t="str">
        <f>+IF(COUNTIF('List most widespread'!$A$1:$A$38, DB_crossborder[[#This Row],[Occupation title (text)]])&gt;0, "YES", "NO")</f>
        <v>NO</v>
      </c>
      <c r="F1937" t="s">
        <v>154</v>
      </c>
      <c r="G1937" t="s">
        <v>1281</v>
      </c>
      <c r="H1937" s="6">
        <v>1013</v>
      </c>
      <c r="I1937" s="6">
        <v>2266</v>
      </c>
      <c r="J1937" s="11">
        <v>2266</v>
      </c>
      <c r="K1937" t="s">
        <v>1282</v>
      </c>
      <c r="L1937" t="s">
        <v>55</v>
      </c>
      <c r="M1937" t="s">
        <v>1283</v>
      </c>
      <c r="N1937" t="s">
        <v>1284</v>
      </c>
      <c r="O1937" t="s">
        <v>935</v>
      </c>
      <c r="P1937" t="s">
        <v>154</v>
      </c>
      <c r="Q1937" t="s">
        <v>154</v>
      </c>
      <c r="R1937" t="s">
        <v>154</v>
      </c>
    </row>
    <row r="1938" spans="1:18" ht="17.25" customHeight="1">
      <c r="A1938" t="s">
        <v>1280</v>
      </c>
      <c r="B1938" t="s">
        <v>362</v>
      </c>
      <c r="C1938" s="1" t="s">
        <v>1558</v>
      </c>
      <c r="D1938" t="s">
        <v>17</v>
      </c>
      <c r="E1938" t="str">
        <f>+IF(COUNTIF('List most widespread'!$A$1:$A$38, DB_crossborder[[#This Row],[Occupation title (text)]])&gt;0, "YES", "NO")</f>
        <v>NO</v>
      </c>
      <c r="F1938" t="s">
        <v>154</v>
      </c>
      <c r="G1938" t="s">
        <v>1281</v>
      </c>
      <c r="H1938" s="6">
        <v>1013</v>
      </c>
      <c r="I1938" s="6">
        <v>2269</v>
      </c>
      <c r="J1938" s="11">
        <v>2269</v>
      </c>
      <c r="K1938" t="s">
        <v>1282</v>
      </c>
      <c r="L1938" t="s">
        <v>55</v>
      </c>
      <c r="M1938" t="s">
        <v>1283</v>
      </c>
      <c r="N1938" t="s">
        <v>1284</v>
      </c>
      <c r="O1938" t="s">
        <v>935</v>
      </c>
      <c r="P1938" t="s">
        <v>154</v>
      </c>
      <c r="Q1938" t="s">
        <v>154</v>
      </c>
      <c r="R1938" t="s">
        <v>154</v>
      </c>
    </row>
    <row r="1939" spans="1:18" ht="17.25" customHeight="1">
      <c r="A1939" t="s">
        <v>1280</v>
      </c>
      <c r="B1939" t="s">
        <v>364</v>
      </c>
      <c r="C1939" s="1" t="s">
        <v>1558</v>
      </c>
      <c r="D1939" t="s">
        <v>17</v>
      </c>
      <c r="E1939" t="str">
        <f>+IF(COUNTIF('List most widespread'!$A$1:$A$38, DB_crossborder[[#This Row],[Occupation title (text)]])&gt;0, "YES", "NO")</f>
        <v>NO</v>
      </c>
      <c r="F1939" t="s">
        <v>154</v>
      </c>
      <c r="G1939" t="s">
        <v>1281</v>
      </c>
      <c r="H1939" s="6">
        <v>111</v>
      </c>
      <c r="I1939" s="6">
        <v>2310</v>
      </c>
      <c r="J1939" s="11">
        <v>2310</v>
      </c>
      <c r="K1939" t="s">
        <v>1282</v>
      </c>
      <c r="L1939" s="10" t="s">
        <v>1572</v>
      </c>
      <c r="M1939" s="10" t="s">
        <v>1572</v>
      </c>
      <c r="N1939" t="s">
        <v>1284</v>
      </c>
      <c r="O1939" t="s">
        <v>935</v>
      </c>
      <c r="P1939" t="s">
        <v>154</v>
      </c>
      <c r="Q1939" t="s">
        <v>154</v>
      </c>
      <c r="R1939" t="s">
        <v>154</v>
      </c>
    </row>
    <row r="1940" spans="1:18" ht="17.25" customHeight="1">
      <c r="A1940" t="s">
        <v>1280</v>
      </c>
      <c r="B1940" t="s">
        <v>367</v>
      </c>
      <c r="C1940" s="1" t="s">
        <v>1558</v>
      </c>
      <c r="D1940" t="s">
        <v>17</v>
      </c>
      <c r="E1940" t="str">
        <f>+IF(COUNTIF('List most widespread'!$A$1:$A$38, DB_crossborder[[#This Row],[Occupation title (text)]])&gt;0, "YES", "NO")</f>
        <v>NO</v>
      </c>
      <c r="F1940" t="s">
        <v>154</v>
      </c>
      <c r="G1940" t="s">
        <v>1281</v>
      </c>
      <c r="H1940" s="6">
        <v>112</v>
      </c>
      <c r="I1940" s="6">
        <v>2320</v>
      </c>
      <c r="J1940" s="11">
        <v>2320</v>
      </c>
      <c r="K1940" t="s">
        <v>1282</v>
      </c>
      <c r="L1940" s="10" t="s">
        <v>1572</v>
      </c>
      <c r="M1940" s="10" t="s">
        <v>1572</v>
      </c>
      <c r="N1940" t="s">
        <v>1284</v>
      </c>
      <c r="O1940" t="s">
        <v>935</v>
      </c>
      <c r="P1940" t="s">
        <v>154</v>
      </c>
      <c r="Q1940" t="s">
        <v>154</v>
      </c>
      <c r="R1940" t="s">
        <v>154</v>
      </c>
    </row>
    <row r="1941" spans="1:18" ht="17.25" customHeight="1">
      <c r="A1941" t="s">
        <v>1280</v>
      </c>
      <c r="B1941" t="s">
        <v>370</v>
      </c>
      <c r="C1941" s="1" t="s">
        <v>1558</v>
      </c>
      <c r="D1941" t="s">
        <v>17</v>
      </c>
      <c r="E1941" t="str">
        <f>+IF(COUNTIF('List most widespread'!$A$1:$A$38, DB_crossborder[[#This Row],[Occupation title (text)]])&gt;0, "YES", "NO")</f>
        <v>NO</v>
      </c>
      <c r="F1941" t="s">
        <v>154</v>
      </c>
      <c r="G1941" t="s">
        <v>1281</v>
      </c>
      <c r="H1941" s="6">
        <v>113</v>
      </c>
      <c r="I1941" s="6">
        <v>2330</v>
      </c>
      <c r="J1941" s="11">
        <v>2330</v>
      </c>
      <c r="K1941" t="s">
        <v>1282</v>
      </c>
      <c r="L1941" s="10" t="s">
        <v>1572</v>
      </c>
      <c r="M1941" s="10" t="s">
        <v>1572</v>
      </c>
      <c r="N1941" t="s">
        <v>1284</v>
      </c>
      <c r="O1941" t="s">
        <v>935</v>
      </c>
      <c r="P1941" t="s">
        <v>154</v>
      </c>
      <c r="Q1941" t="s">
        <v>154</v>
      </c>
      <c r="R1941" t="s">
        <v>154</v>
      </c>
    </row>
    <row r="1942" spans="1:18" ht="17.25" customHeight="1">
      <c r="A1942" t="s">
        <v>1280</v>
      </c>
      <c r="B1942" t="s">
        <v>284</v>
      </c>
      <c r="C1942" s="1" t="s">
        <v>1558</v>
      </c>
      <c r="D1942" t="s">
        <v>17</v>
      </c>
      <c r="E1942" t="str">
        <f>+IF(COUNTIF('List most widespread'!$A$1:$A$38, DB_crossborder[[#This Row],[Occupation title (text)]])&gt;0, "YES", "NO")</f>
        <v>NO</v>
      </c>
      <c r="F1942" t="s">
        <v>154</v>
      </c>
      <c r="G1942" t="s">
        <v>1281</v>
      </c>
      <c r="H1942" s="6">
        <v>114</v>
      </c>
      <c r="I1942" s="6">
        <v>2341</v>
      </c>
      <c r="J1942" s="11">
        <v>2341</v>
      </c>
      <c r="K1942" t="s">
        <v>1282</v>
      </c>
      <c r="L1942" t="s">
        <v>55</v>
      </c>
      <c r="M1942" t="s">
        <v>1283</v>
      </c>
      <c r="N1942" t="s">
        <v>1284</v>
      </c>
      <c r="O1942" t="s">
        <v>935</v>
      </c>
      <c r="P1942" t="s">
        <v>154</v>
      </c>
      <c r="Q1942" t="s">
        <v>154</v>
      </c>
      <c r="R1942" t="s">
        <v>154</v>
      </c>
    </row>
    <row r="1943" spans="1:18" ht="17.25" customHeight="1">
      <c r="A1943" t="s">
        <v>1280</v>
      </c>
      <c r="B1943" t="s">
        <v>375</v>
      </c>
      <c r="C1943" s="1" t="s">
        <v>1558</v>
      </c>
      <c r="D1943" t="s">
        <v>17</v>
      </c>
      <c r="E1943" t="str">
        <f>+IF(COUNTIF('List most widespread'!$A$1:$A$38, DB_crossborder[[#This Row],[Occupation title (text)]])&gt;0, "YES", "NO")</f>
        <v>NO</v>
      </c>
      <c r="F1943" t="s">
        <v>154</v>
      </c>
      <c r="G1943" t="s">
        <v>1281</v>
      </c>
      <c r="H1943" s="6">
        <v>115</v>
      </c>
      <c r="I1943" s="6">
        <v>2351</v>
      </c>
      <c r="J1943" s="11">
        <v>2351</v>
      </c>
      <c r="K1943" t="s">
        <v>1282</v>
      </c>
      <c r="L1943" t="s">
        <v>278</v>
      </c>
      <c r="M1943" t="s">
        <v>1289</v>
      </c>
      <c r="N1943" t="s">
        <v>1284</v>
      </c>
      <c r="O1943" t="s">
        <v>935</v>
      </c>
      <c r="P1943" t="s">
        <v>154</v>
      </c>
      <c r="Q1943" t="s">
        <v>154</v>
      </c>
      <c r="R1943" t="s">
        <v>154</v>
      </c>
    </row>
    <row r="1944" spans="1:18" ht="17.25" customHeight="1">
      <c r="A1944" t="s">
        <v>1280</v>
      </c>
      <c r="B1944" t="s">
        <v>763</v>
      </c>
      <c r="C1944" s="1" t="s">
        <v>1558</v>
      </c>
      <c r="D1944" t="s">
        <v>17</v>
      </c>
      <c r="E1944" t="str">
        <f>+IF(COUNTIF('List most widespread'!$A$1:$A$38, DB_crossborder[[#This Row],[Occupation title (text)]])&gt;0, "YES", "NO")</f>
        <v>NO</v>
      </c>
      <c r="F1944" t="s">
        <v>154</v>
      </c>
      <c r="G1944" t="s">
        <v>1281</v>
      </c>
      <c r="H1944" s="6">
        <v>114</v>
      </c>
      <c r="I1944" s="6">
        <v>2352</v>
      </c>
      <c r="J1944" s="11">
        <v>2352</v>
      </c>
      <c r="K1944" t="s">
        <v>1282</v>
      </c>
      <c r="L1944" t="s">
        <v>278</v>
      </c>
      <c r="M1944" t="s">
        <v>1289</v>
      </c>
      <c r="N1944" t="s">
        <v>1284</v>
      </c>
      <c r="O1944" t="s">
        <v>935</v>
      </c>
      <c r="P1944" t="s">
        <v>154</v>
      </c>
      <c r="Q1944" t="s">
        <v>154</v>
      </c>
      <c r="R1944" t="s">
        <v>154</v>
      </c>
    </row>
    <row r="1945" spans="1:18" ht="17.25" customHeight="1">
      <c r="A1945" t="s">
        <v>1280</v>
      </c>
      <c r="B1945" t="s">
        <v>181</v>
      </c>
      <c r="C1945" s="1" t="s">
        <v>1558</v>
      </c>
      <c r="D1945" t="s">
        <v>17</v>
      </c>
      <c r="E1945" t="str">
        <f>+IF(COUNTIF('List most widespread'!$A$1:$A$38, DB_crossborder[[#This Row],[Occupation title (text)]])&gt;0, "YES", "NO")</f>
        <v>NO</v>
      </c>
      <c r="F1945" t="s">
        <v>154</v>
      </c>
      <c r="G1945" t="s">
        <v>1281</v>
      </c>
      <c r="H1945" s="6">
        <v>411</v>
      </c>
      <c r="I1945" s="6">
        <v>2411</v>
      </c>
      <c r="J1945" s="11">
        <v>2411</v>
      </c>
      <c r="K1945" t="s">
        <v>1282</v>
      </c>
      <c r="L1945" s="10" t="s">
        <v>1572</v>
      </c>
      <c r="M1945" s="10" t="s">
        <v>1572</v>
      </c>
      <c r="N1945" t="s">
        <v>1284</v>
      </c>
      <c r="O1945" t="s">
        <v>935</v>
      </c>
      <c r="P1945" t="s">
        <v>154</v>
      </c>
      <c r="Q1945" t="s">
        <v>154</v>
      </c>
      <c r="R1945" t="s">
        <v>154</v>
      </c>
    </row>
    <row r="1946" spans="1:18" ht="17.25" customHeight="1">
      <c r="A1946" t="s">
        <v>1280</v>
      </c>
      <c r="B1946" t="s">
        <v>390</v>
      </c>
      <c r="C1946" s="1" t="s">
        <v>1558</v>
      </c>
      <c r="D1946" t="s">
        <v>17</v>
      </c>
      <c r="E1946" t="str">
        <f>+IF(COUNTIF('List most widespread'!$A$1:$A$38, DB_crossborder[[#This Row],[Occupation title (text)]])&gt;0, "YES", "NO")</f>
        <v>NO</v>
      </c>
      <c r="F1946" t="s">
        <v>154</v>
      </c>
      <c r="G1946" t="s">
        <v>1281</v>
      </c>
      <c r="H1946" s="6">
        <v>413</v>
      </c>
      <c r="I1946" s="6">
        <v>2421</v>
      </c>
      <c r="J1946" s="11">
        <v>2421</v>
      </c>
      <c r="K1946" t="s">
        <v>1282</v>
      </c>
      <c r="L1946" s="10" t="s">
        <v>1572</v>
      </c>
      <c r="M1946" s="10" t="s">
        <v>1572</v>
      </c>
      <c r="N1946" t="s">
        <v>1284</v>
      </c>
      <c r="O1946" t="s">
        <v>935</v>
      </c>
      <c r="P1946" s="10" t="s">
        <v>1572</v>
      </c>
      <c r="Q1946" t="s">
        <v>154</v>
      </c>
      <c r="R1946" t="s">
        <v>154</v>
      </c>
    </row>
    <row r="1947" spans="1:18" ht="17.25" customHeight="1">
      <c r="A1947" t="s">
        <v>1280</v>
      </c>
      <c r="B1947" t="s">
        <v>392</v>
      </c>
      <c r="C1947" s="1" t="s">
        <v>1558</v>
      </c>
      <c r="D1947" t="s">
        <v>17</v>
      </c>
      <c r="E1947" t="str">
        <f>+IF(COUNTIF('List most widespread'!$A$1:$A$38, DB_crossborder[[#This Row],[Occupation title (text)]])&gt;0, "YES", "NO")</f>
        <v>NO</v>
      </c>
      <c r="F1947" t="s">
        <v>154</v>
      </c>
      <c r="G1947" t="s">
        <v>1281</v>
      </c>
      <c r="H1947" s="6">
        <v>414</v>
      </c>
      <c r="I1947" s="6">
        <v>2422</v>
      </c>
      <c r="J1947" s="11">
        <v>2422</v>
      </c>
      <c r="K1947" t="s">
        <v>1282</v>
      </c>
      <c r="L1947" t="s">
        <v>55</v>
      </c>
      <c r="M1947" t="s">
        <v>1283</v>
      </c>
      <c r="N1947" t="s">
        <v>1284</v>
      </c>
      <c r="O1947" t="s">
        <v>935</v>
      </c>
      <c r="P1947" t="s">
        <v>1287</v>
      </c>
      <c r="Q1947" t="s">
        <v>154</v>
      </c>
      <c r="R1947" t="s">
        <v>154</v>
      </c>
    </row>
    <row r="1948" spans="1:18" ht="17.25" customHeight="1">
      <c r="A1948" t="s">
        <v>1280</v>
      </c>
      <c r="B1948" t="s">
        <v>208</v>
      </c>
      <c r="C1948" s="1" t="s">
        <v>1558</v>
      </c>
      <c r="D1948" t="s">
        <v>17</v>
      </c>
      <c r="E1948" t="str">
        <f>+IF(COUNTIF('List most widespread'!$A$1:$A$38, DB_crossborder[[#This Row],[Occupation title (text)]])&gt;0, "YES", "NO")</f>
        <v>NO</v>
      </c>
      <c r="F1948" t="s">
        <v>154</v>
      </c>
      <c r="G1948" t="s">
        <v>1281</v>
      </c>
      <c r="H1948" s="6">
        <v>415</v>
      </c>
      <c r="I1948" s="6">
        <v>2423</v>
      </c>
      <c r="J1948" s="11">
        <v>2423</v>
      </c>
      <c r="K1948" t="s">
        <v>1282</v>
      </c>
      <c r="L1948" s="10" t="s">
        <v>1572</v>
      </c>
      <c r="M1948" s="10" t="s">
        <v>1572</v>
      </c>
      <c r="N1948" t="s">
        <v>1284</v>
      </c>
      <c r="O1948" t="s">
        <v>935</v>
      </c>
      <c r="P1948" t="s">
        <v>154</v>
      </c>
      <c r="Q1948" t="s">
        <v>154</v>
      </c>
      <c r="R1948" t="s">
        <v>154</v>
      </c>
    </row>
    <row r="1949" spans="1:18" ht="17.25" customHeight="1">
      <c r="A1949" t="s">
        <v>1280</v>
      </c>
      <c r="B1949" t="s">
        <v>397</v>
      </c>
      <c r="C1949" s="1" t="s">
        <v>1558</v>
      </c>
      <c r="D1949" t="s">
        <v>17</v>
      </c>
      <c r="E1949" t="str">
        <f>+IF(COUNTIF('List most widespread'!$A$1:$A$38, DB_crossborder[[#This Row],[Occupation title (text)]])&gt;0, "YES", "NO")</f>
        <v>NO</v>
      </c>
      <c r="F1949" t="s">
        <v>154</v>
      </c>
      <c r="G1949" t="s">
        <v>1281</v>
      </c>
      <c r="H1949" s="6">
        <v>311</v>
      </c>
      <c r="I1949" s="6">
        <v>2431</v>
      </c>
      <c r="J1949" s="11">
        <v>2431</v>
      </c>
      <c r="K1949" t="s">
        <v>1282</v>
      </c>
      <c r="L1949" t="s">
        <v>55</v>
      </c>
      <c r="M1949" t="s">
        <v>1283</v>
      </c>
      <c r="N1949" t="s">
        <v>1284</v>
      </c>
      <c r="O1949" t="s">
        <v>935</v>
      </c>
      <c r="P1949" t="s">
        <v>154</v>
      </c>
      <c r="Q1949" t="s">
        <v>154</v>
      </c>
      <c r="R1949" t="s">
        <v>154</v>
      </c>
    </row>
    <row r="1950" spans="1:18" ht="17.25" customHeight="1">
      <c r="A1950" t="s">
        <v>1280</v>
      </c>
      <c r="B1950" t="s">
        <v>727</v>
      </c>
      <c r="C1950" s="1" t="s">
        <v>1558</v>
      </c>
      <c r="D1950" t="s">
        <v>17</v>
      </c>
      <c r="E1950" t="str">
        <f>+IF(COUNTIF('List most widespread'!$A$1:$A$38, DB_crossborder[[#This Row],[Occupation title (text)]])&gt;0, "YES", "NO")</f>
        <v>NO</v>
      </c>
      <c r="F1950" t="s">
        <v>154</v>
      </c>
      <c r="G1950" t="s">
        <v>1281</v>
      </c>
      <c r="H1950" s="6">
        <v>311</v>
      </c>
      <c r="I1950" s="6">
        <v>2433</v>
      </c>
      <c r="J1950" s="11">
        <v>2433</v>
      </c>
      <c r="K1950" t="s">
        <v>1282</v>
      </c>
      <c r="L1950" t="s">
        <v>278</v>
      </c>
      <c r="M1950" t="s">
        <v>1289</v>
      </c>
      <c r="N1950" t="s">
        <v>1284</v>
      </c>
      <c r="O1950" t="s">
        <v>935</v>
      </c>
      <c r="P1950" t="s">
        <v>154</v>
      </c>
      <c r="Q1950" t="s">
        <v>154</v>
      </c>
      <c r="R1950" t="s">
        <v>154</v>
      </c>
    </row>
    <row r="1951" spans="1:18" ht="17.25" customHeight="1">
      <c r="A1951" t="s">
        <v>1280</v>
      </c>
      <c r="B1951" t="s">
        <v>79</v>
      </c>
      <c r="C1951" s="1" t="s">
        <v>1558</v>
      </c>
      <c r="D1951" t="s">
        <v>17</v>
      </c>
      <c r="E1951" t="str">
        <f>+IF(COUNTIF('List most widespread'!$A$1:$A$38, DB_crossborder[[#This Row],[Occupation title (text)]])&gt;0, "YES", "NO")</f>
        <v>YES</v>
      </c>
      <c r="F1951" t="s">
        <v>154</v>
      </c>
      <c r="G1951" t="s">
        <v>1281</v>
      </c>
      <c r="H1951" s="6">
        <v>811</v>
      </c>
      <c r="I1951" s="6">
        <v>2511</v>
      </c>
      <c r="J1951" s="11">
        <v>2511</v>
      </c>
      <c r="K1951" t="s">
        <v>1282</v>
      </c>
      <c r="L1951" s="10" t="s">
        <v>1572</v>
      </c>
      <c r="M1951" s="10" t="s">
        <v>1572</v>
      </c>
      <c r="N1951" t="s">
        <v>1284</v>
      </c>
      <c r="O1951" t="s">
        <v>935</v>
      </c>
      <c r="P1951" s="10" t="s">
        <v>1572</v>
      </c>
      <c r="Q1951" t="s">
        <v>154</v>
      </c>
      <c r="R1951" t="s">
        <v>154</v>
      </c>
    </row>
    <row r="1952" spans="1:18" ht="17.25" customHeight="1">
      <c r="A1952" t="s">
        <v>1280</v>
      </c>
      <c r="B1952" t="s">
        <v>82</v>
      </c>
      <c r="C1952" s="1" t="s">
        <v>1558</v>
      </c>
      <c r="D1952" t="s">
        <v>17</v>
      </c>
      <c r="E1952" t="str">
        <f>+IF(COUNTIF('List most widespread'!$A$1:$A$38, DB_crossborder[[#This Row],[Occupation title (text)]])&gt;0, "YES", "NO")</f>
        <v>NO</v>
      </c>
      <c r="F1952" t="s">
        <v>154</v>
      </c>
      <c r="G1952" t="s">
        <v>1281</v>
      </c>
      <c r="H1952" s="6">
        <v>811</v>
      </c>
      <c r="I1952" s="6">
        <v>2513</v>
      </c>
      <c r="J1952" s="11">
        <v>2513</v>
      </c>
      <c r="K1952" t="s">
        <v>1282</v>
      </c>
      <c r="L1952" t="s">
        <v>21</v>
      </c>
      <c r="M1952" t="s">
        <v>1286</v>
      </c>
      <c r="N1952" t="s">
        <v>1284</v>
      </c>
      <c r="O1952" t="s">
        <v>935</v>
      </c>
      <c r="P1952" s="10"/>
      <c r="Q1952" t="s">
        <v>154</v>
      </c>
      <c r="R1952" t="s">
        <v>154</v>
      </c>
    </row>
    <row r="1953" spans="1:18" ht="17.25" customHeight="1">
      <c r="A1953" t="s">
        <v>1280</v>
      </c>
      <c r="B1953" t="s">
        <v>84</v>
      </c>
      <c r="C1953" s="1" t="s">
        <v>1558</v>
      </c>
      <c r="D1953" t="s">
        <v>17</v>
      </c>
      <c r="E1953" t="str">
        <f>+IF(COUNTIF('List most widespread'!$A$1:$A$38, DB_crossborder[[#This Row],[Occupation title (text)]])&gt;0, "YES", "NO")</f>
        <v>YES</v>
      </c>
      <c r="F1953" t="s">
        <v>154</v>
      </c>
      <c r="G1953" t="s">
        <v>1281</v>
      </c>
      <c r="H1953" s="6">
        <v>811</v>
      </c>
      <c r="I1953" s="6">
        <v>2514</v>
      </c>
      <c r="J1953" s="11">
        <v>2514</v>
      </c>
      <c r="K1953" t="s">
        <v>1282</v>
      </c>
      <c r="L1953" t="s">
        <v>21</v>
      </c>
      <c r="M1953" t="s">
        <v>1286</v>
      </c>
      <c r="N1953" t="s">
        <v>1284</v>
      </c>
      <c r="O1953" t="s">
        <v>935</v>
      </c>
      <c r="P1953" t="s">
        <v>1287</v>
      </c>
      <c r="Q1953" t="s">
        <v>154</v>
      </c>
      <c r="R1953" t="s">
        <v>154</v>
      </c>
    </row>
    <row r="1954" spans="1:18" ht="17.25" customHeight="1">
      <c r="A1954" t="s">
        <v>1280</v>
      </c>
      <c r="B1954" t="s">
        <v>86</v>
      </c>
      <c r="C1954" s="1" t="s">
        <v>1558</v>
      </c>
      <c r="D1954" t="s">
        <v>17</v>
      </c>
      <c r="E1954" t="str">
        <f>+IF(COUNTIF('List most widespread'!$A$1:$A$38, DB_crossborder[[#This Row],[Occupation title (text)]])&gt;0, "YES", "NO")</f>
        <v>YES</v>
      </c>
      <c r="F1954" t="s">
        <v>154</v>
      </c>
      <c r="G1954" t="s">
        <v>1281</v>
      </c>
      <c r="H1954" s="6">
        <v>811</v>
      </c>
      <c r="I1954" s="6">
        <v>2519</v>
      </c>
      <c r="J1954" s="11">
        <v>2519</v>
      </c>
      <c r="K1954" t="s">
        <v>1282</v>
      </c>
      <c r="L1954" t="s">
        <v>55</v>
      </c>
      <c r="M1954" t="s">
        <v>1283</v>
      </c>
      <c r="N1954" t="s">
        <v>1284</v>
      </c>
      <c r="O1954" t="s">
        <v>935</v>
      </c>
      <c r="P1954" t="s">
        <v>1287</v>
      </c>
      <c r="Q1954" t="s">
        <v>154</v>
      </c>
      <c r="R1954" t="s">
        <v>154</v>
      </c>
    </row>
    <row r="1955" spans="1:18" ht="17.25" customHeight="1">
      <c r="A1955" t="s">
        <v>1280</v>
      </c>
      <c r="B1955" t="s">
        <v>88</v>
      </c>
      <c r="C1955" s="1" t="s">
        <v>1558</v>
      </c>
      <c r="D1955" t="s">
        <v>17</v>
      </c>
      <c r="E1955" t="str">
        <f>+IF(COUNTIF('List most widespread'!$A$1:$A$38, DB_crossborder[[#This Row],[Occupation title (text)]])&gt;0, "YES", "NO")</f>
        <v>NO</v>
      </c>
      <c r="F1955" t="s">
        <v>154</v>
      </c>
      <c r="G1955" t="s">
        <v>1281</v>
      </c>
      <c r="H1955" s="6">
        <v>812</v>
      </c>
      <c r="I1955" s="6">
        <v>2521</v>
      </c>
      <c r="J1955" s="11">
        <v>2521</v>
      </c>
      <c r="K1955" t="s">
        <v>1282</v>
      </c>
      <c r="L1955" t="s">
        <v>55</v>
      </c>
      <c r="M1955" t="s">
        <v>1283</v>
      </c>
      <c r="N1955" t="s">
        <v>1284</v>
      </c>
      <c r="O1955" t="s">
        <v>935</v>
      </c>
      <c r="P1955" t="s">
        <v>154</v>
      </c>
      <c r="Q1955" t="s">
        <v>154</v>
      </c>
      <c r="R1955" t="s">
        <v>154</v>
      </c>
    </row>
    <row r="1956" spans="1:18" ht="17.25" customHeight="1">
      <c r="A1956" t="s">
        <v>1280</v>
      </c>
      <c r="B1956" t="s">
        <v>728</v>
      </c>
      <c r="C1956" s="1" t="s">
        <v>1558</v>
      </c>
      <c r="D1956" t="s">
        <v>17</v>
      </c>
      <c r="E1956" t="str">
        <f>+IF(COUNTIF('List most widespread'!$A$1:$A$38, DB_crossborder[[#This Row],[Occupation title (text)]])&gt;0, "YES", "NO")</f>
        <v>NO</v>
      </c>
      <c r="F1956" t="s">
        <v>154</v>
      </c>
      <c r="G1956" t="s">
        <v>1281</v>
      </c>
      <c r="H1956" s="6">
        <v>812</v>
      </c>
      <c r="I1956" s="6">
        <v>2522</v>
      </c>
      <c r="J1956" s="11">
        <v>2522</v>
      </c>
      <c r="K1956" t="s">
        <v>1282</v>
      </c>
      <c r="L1956" t="s">
        <v>55</v>
      </c>
      <c r="M1956" t="s">
        <v>1283</v>
      </c>
      <c r="N1956" t="s">
        <v>1284</v>
      </c>
      <c r="O1956" t="s">
        <v>935</v>
      </c>
      <c r="P1956" t="s">
        <v>154</v>
      </c>
      <c r="Q1956" t="s">
        <v>154</v>
      </c>
      <c r="R1956" t="s">
        <v>154</v>
      </c>
    </row>
    <row r="1957" spans="1:18" ht="17.25" customHeight="1">
      <c r="A1957" t="s">
        <v>1280</v>
      </c>
      <c r="B1957" t="s">
        <v>91</v>
      </c>
      <c r="C1957" s="1" t="s">
        <v>1558</v>
      </c>
      <c r="D1957" t="s">
        <v>17</v>
      </c>
      <c r="E1957" t="str">
        <f>+IF(COUNTIF('List most widespread'!$A$1:$A$38, DB_crossborder[[#This Row],[Occupation title (text)]])&gt;0, "YES", "NO")</f>
        <v>NO</v>
      </c>
      <c r="F1957" t="s">
        <v>154</v>
      </c>
      <c r="G1957" t="s">
        <v>1281</v>
      </c>
      <c r="H1957" s="6">
        <v>812</v>
      </c>
      <c r="I1957" s="6">
        <v>2523</v>
      </c>
      <c r="J1957" s="11">
        <v>2523</v>
      </c>
      <c r="K1957" t="s">
        <v>1282</v>
      </c>
      <c r="L1957" t="s">
        <v>21</v>
      </c>
      <c r="M1957" t="s">
        <v>1286</v>
      </c>
      <c r="N1957" t="s">
        <v>1284</v>
      </c>
      <c r="O1957" t="s">
        <v>935</v>
      </c>
      <c r="P1957" t="s">
        <v>1287</v>
      </c>
      <c r="Q1957" t="s">
        <v>154</v>
      </c>
      <c r="R1957" t="s">
        <v>154</v>
      </c>
    </row>
    <row r="1958" spans="1:18" ht="17.25" customHeight="1">
      <c r="A1958" t="s">
        <v>1280</v>
      </c>
      <c r="B1958" t="s">
        <v>93</v>
      </c>
      <c r="C1958" s="1" t="s">
        <v>1558</v>
      </c>
      <c r="D1958" t="s">
        <v>17</v>
      </c>
      <c r="E1958" t="str">
        <f>+IF(COUNTIF('List most widespread'!$A$1:$A$38, DB_crossborder[[#This Row],[Occupation title (text)]])&gt;0, "YES", "NO")</f>
        <v>NO</v>
      </c>
      <c r="F1958" t="s">
        <v>154</v>
      </c>
      <c r="G1958" t="s">
        <v>1281</v>
      </c>
      <c r="H1958" s="6">
        <v>812</v>
      </c>
      <c r="I1958" s="6">
        <v>2529</v>
      </c>
      <c r="J1958" s="11">
        <v>2529</v>
      </c>
      <c r="K1958" t="s">
        <v>1282</v>
      </c>
      <c r="L1958" t="s">
        <v>55</v>
      </c>
      <c r="M1958" t="s">
        <v>1283</v>
      </c>
      <c r="N1958" t="s">
        <v>1284</v>
      </c>
      <c r="O1958" t="s">
        <v>935</v>
      </c>
      <c r="P1958" t="s">
        <v>1287</v>
      </c>
      <c r="Q1958" t="s">
        <v>154</v>
      </c>
      <c r="R1958" t="s">
        <v>154</v>
      </c>
    </row>
    <row r="1959" spans="1:18" ht="17.25" customHeight="1">
      <c r="A1959" t="s">
        <v>1280</v>
      </c>
      <c r="B1959" t="s">
        <v>406</v>
      </c>
      <c r="C1959" s="1" t="s">
        <v>1558</v>
      </c>
      <c r="D1959" t="s">
        <v>17</v>
      </c>
      <c r="E1959" t="str">
        <f>+IF(COUNTIF('List most widespread'!$A$1:$A$38, DB_crossborder[[#This Row],[Occupation title (text)]])&gt;0, "YES", "NO")</f>
        <v>NO</v>
      </c>
      <c r="F1959" t="s">
        <v>154</v>
      </c>
      <c r="G1959" t="s">
        <v>1281</v>
      </c>
      <c r="H1959" s="6">
        <v>621</v>
      </c>
      <c r="I1959" s="6">
        <v>2619</v>
      </c>
      <c r="J1959" s="11">
        <v>2619</v>
      </c>
      <c r="K1959" t="s">
        <v>1282</v>
      </c>
      <c r="L1959" t="s">
        <v>55</v>
      </c>
      <c r="M1959" t="s">
        <v>1283</v>
      </c>
      <c r="N1959" t="s">
        <v>1284</v>
      </c>
      <c r="O1959" t="s">
        <v>935</v>
      </c>
      <c r="P1959" t="s">
        <v>1287</v>
      </c>
      <c r="Q1959" t="s">
        <v>154</v>
      </c>
      <c r="R1959" t="s">
        <v>154</v>
      </c>
    </row>
    <row r="1960" spans="1:18" ht="17.25" customHeight="1">
      <c r="A1960" t="s">
        <v>1280</v>
      </c>
      <c r="B1960" t="s">
        <v>206</v>
      </c>
      <c r="C1960" s="1" t="s">
        <v>1558</v>
      </c>
      <c r="D1960" t="s">
        <v>17</v>
      </c>
      <c r="E1960" t="str">
        <f>+IF(COUNTIF('List most widespread'!$A$1:$A$38, DB_crossborder[[#This Row],[Occupation title (text)]])&gt;0, "YES", "NO")</f>
        <v>NO</v>
      </c>
      <c r="F1960" t="s">
        <v>154</v>
      </c>
      <c r="G1960" t="s">
        <v>1281</v>
      </c>
      <c r="H1960" s="6">
        <v>412</v>
      </c>
      <c r="I1960" s="6">
        <v>2631</v>
      </c>
      <c r="J1960" s="11">
        <v>2631</v>
      </c>
      <c r="K1960" t="s">
        <v>1282</v>
      </c>
      <c r="L1960" t="s">
        <v>55</v>
      </c>
      <c r="M1960" t="s">
        <v>1283</v>
      </c>
      <c r="N1960" t="s">
        <v>1284</v>
      </c>
      <c r="O1960" t="s">
        <v>935</v>
      </c>
      <c r="P1960" t="s">
        <v>1287</v>
      </c>
      <c r="Q1960" t="s">
        <v>154</v>
      </c>
      <c r="R1960" t="s">
        <v>154</v>
      </c>
    </row>
    <row r="1961" spans="1:18" ht="17.25" customHeight="1">
      <c r="A1961" t="s">
        <v>1280</v>
      </c>
      <c r="B1961" t="s">
        <v>415</v>
      </c>
      <c r="C1961" s="1" t="s">
        <v>1558</v>
      </c>
      <c r="D1961" t="s">
        <v>17</v>
      </c>
      <c r="E1961" t="str">
        <f>+IF(COUNTIF('List most widespread'!$A$1:$A$38, DB_crossborder[[#This Row],[Occupation title (text)]])&gt;0, "YES", "NO")</f>
        <v>YES</v>
      </c>
      <c r="F1961" t="s">
        <v>154</v>
      </c>
      <c r="G1961" t="s">
        <v>1281</v>
      </c>
      <c r="H1961" s="6">
        <v>1022</v>
      </c>
      <c r="I1961" s="6">
        <v>2634</v>
      </c>
      <c r="J1961" s="11">
        <v>2634</v>
      </c>
      <c r="K1961" t="s">
        <v>1282</v>
      </c>
      <c r="L1961" t="s">
        <v>55</v>
      </c>
      <c r="M1961" t="s">
        <v>1283</v>
      </c>
      <c r="N1961" t="s">
        <v>1284</v>
      </c>
      <c r="O1961" t="s">
        <v>935</v>
      </c>
      <c r="P1961" t="s">
        <v>154</v>
      </c>
      <c r="Q1961" t="s">
        <v>154</v>
      </c>
      <c r="R1961" t="s">
        <v>154</v>
      </c>
    </row>
    <row r="1962" spans="1:18" ht="17.25" customHeight="1">
      <c r="A1962" t="s">
        <v>1280</v>
      </c>
      <c r="B1962" t="s">
        <v>436</v>
      </c>
      <c r="C1962" s="1" t="s">
        <v>1559</v>
      </c>
      <c r="D1962" t="s">
        <v>17</v>
      </c>
      <c r="E1962" t="str">
        <f>+IF(COUNTIF('List most widespread'!$A$1:$A$38, DB_crossborder[[#This Row],[Occupation title (text)]])&gt;0, "YES", "NO")</f>
        <v>NO</v>
      </c>
      <c r="F1962" t="s">
        <v>154</v>
      </c>
      <c r="G1962" t="s">
        <v>1281</v>
      </c>
      <c r="H1962" s="6">
        <v>721</v>
      </c>
      <c r="I1962" s="6">
        <v>3111</v>
      </c>
      <c r="J1962" s="11">
        <v>3111</v>
      </c>
      <c r="K1962" t="s">
        <v>1282</v>
      </c>
      <c r="L1962" t="s">
        <v>55</v>
      </c>
      <c r="M1962" t="s">
        <v>1283</v>
      </c>
      <c r="N1962" t="s">
        <v>1284</v>
      </c>
      <c r="O1962" t="s">
        <v>935</v>
      </c>
      <c r="P1962" t="s">
        <v>154</v>
      </c>
      <c r="Q1962" t="s">
        <v>154</v>
      </c>
      <c r="R1962" t="s">
        <v>154</v>
      </c>
    </row>
    <row r="1963" spans="1:18" ht="17.25" customHeight="1">
      <c r="A1963" t="s">
        <v>1280</v>
      </c>
      <c r="B1963" t="s">
        <v>438</v>
      </c>
      <c r="C1963" s="1" t="s">
        <v>1559</v>
      </c>
      <c r="D1963" t="s">
        <v>17</v>
      </c>
      <c r="E1963" t="str">
        <f>+IF(COUNTIF('List most widespread'!$A$1:$A$38, DB_crossborder[[#This Row],[Occupation title (text)]])&gt;0, "YES", "NO")</f>
        <v>NO</v>
      </c>
      <c r="F1963" t="s">
        <v>154</v>
      </c>
      <c r="G1963" t="s">
        <v>1281</v>
      </c>
      <c r="H1963" s="6">
        <v>721</v>
      </c>
      <c r="I1963" s="6">
        <v>3112</v>
      </c>
      <c r="J1963" s="11">
        <v>3112</v>
      </c>
      <c r="K1963" t="s">
        <v>1282</v>
      </c>
      <c r="L1963" s="10" t="s">
        <v>1572</v>
      </c>
      <c r="M1963" s="10" t="s">
        <v>1572</v>
      </c>
      <c r="N1963" t="s">
        <v>1284</v>
      </c>
      <c r="O1963" t="s">
        <v>935</v>
      </c>
      <c r="P1963" s="10" t="s">
        <v>1572</v>
      </c>
      <c r="Q1963" t="s">
        <v>154</v>
      </c>
      <c r="R1963" t="s">
        <v>154</v>
      </c>
    </row>
    <row r="1964" spans="1:18" ht="17.25" customHeight="1">
      <c r="A1964" t="s">
        <v>1280</v>
      </c>
      <c r="B1964" t="s">
        <v>440</v>
      </c>
      <c r="C1964" s="1" t="s">
        <v>1559</v>
      </c>
      <c r="D1964" t="s">
        <v>17</v>
      </c>
      <c r="E1964" t="str">
        <f>+IF(COUNTIF('List most widespread'!$A$1:$A$38, DB_crossborder[[#This Row],[Occupation title (text)]])&gt;0, "YES", "NO")</f>
        <v>YES</v>
      </c>
      <c r="F1964" t="s">
        <v>154</v>
      </c>
      <c r="G1964" t="s">
        <v>1281</v>
      </c>
      <c r="H1964" s="6">
        <v>721</v>
      </c>
      <c r="I1964" s="6">
        <v>3113</v>
      </c>
      <c r="J1964" s="11">
        <v>3113</v>
      </c>
      <c r="K1964" t="s">
        <v>1282</v>
      </c>
      <c r="L1964" t="s">
        <v>21</v>
      </c>
      <c r="M1964" t="s">
        <v>1286</v>
      </c>
      <c r="N1964" t="s">
        <v>1284</v>
      </c>
      <c r="O1964" t="s">
        <v>935</v>
      </c>
      <c r="P1964" t="s">
        <v>1287</v>
      </c>
      <c r="Q1964" t="s">
        <v>154</v>
      </c>
      <c r="R1964" t="s">
        <v>154</v>
      </c>
    </row>
    <row r="1965" spans="1:18" ht="17.25" customHeight="1">
      <c r="A1965" t="s">
        <v>1280</v>
      </c>
      <c r="B1965" t="s">
        <v>1335</v>
      </c>
      <c r="C1965" s="1" t="s">
        <v>1559</v>
      </c>
      <c r="D1965" t="s">
        <v>17</v>
      </c>
      <c r="E1965" t="str">
        <f>+IF(COUNTIF('List most widespread'!$A$1:$A$38, DB_crossborder[[#This Row],[Occupation title (text)]])&gt;0, "YES", "NO")</f>
        <v>NO</v>
      </c>
      <c r="F1965" t="s">
        <v>154</v>
      </c>
      <c r="G1965" t="s">
        <v>1281</v>
      </c>
      <c r="H1965" s="6">
        <v>721</v>
      </c>
      <c r="I1965" s="6">
        <v>3114</v>
      </c>
      <c r="J1965" s="11">
        <v>3114</v>
      </c>
      <c r="K1965" t="s">
        <v>1282</v>
      </c>
      <c r="L1965" t="s">
        <v>55</v>
      </c>
      <c r="M1965" t="s">
        <v>1283</v>
      </c>
      <c r="N1965" t="s">
        <v>1284</v>
      </c>
      <c r="O1965" t="s">
        <v>935</v>
      </c>
      <c r="P1965" t="s">
        <v>154</v>
      </c>
      <c r="Q1965" t="s">
        <v>154</v>
      </c>
      <c r="R1965" t="s">
        <v>154</v>
      </c>
    </row>
    <row r="1966" spans="1:18" ht="17.25" customHeight="1">
      <c r="A1966" t="s">
        <v>1280</v>
      </c>
      <c r="B1966" t="s">
        <v>445</v>
      </c>
      <c r="C1966" s="1" t="s">
        <v>1559</v>
      </c>
      <c r="D1966" t="s">
        <v>17</v>
      </c>
      <c r="E1966" t="str">
        <f>+IF(COUNTIF('List most widespread'!$A$1:$A$38, DB_crossborder[[#This Row],[Occupation title (text)]])&gt;0, "YES", "NO")</f>
        <v>NO</v>
      </c>
      <c r="F1966" t="s">
        <v>154</v>
      </c>
      <c r="G1966" t="s">
        <v>1281</v>
      </c>
      <c r="H1966" s="6">
        <v>721</v>
      </c>
      <c r="I1966" s="6">
        <v>3118</v>
      </c>
      <c r="J1966" s="11">
        <v>3118</v>
      </c>
      <c r="K1966" t="s">
        <v>1282</v>
      </c>
      <c r="L1966" s="10" t="s">
        <v>1572</v>
      </c>
      <c r="M1966" s="10" t="s">
        <v>1572</v>
      </c>
      <c r="N1966" t="s">
        <v>1284</v>
      </c>
      <c r="O1966" t="s">
        <v>935</v>
      </c>
      <c r="P1966" t="s">
        <v>1287</v>
      </c>
      <c r="Q1966" t="s">
        <v>154</v>
      </c>
      <c r="R1966" t="s">
        <v>154</v>
      </c>
    </row>
    <row r="1967" spans="1:18" ht="17.25" customHeight="1">
      <c r="A1967" t="s">
        <v>1280</v>
      </c>
      <c r="B1967" t="s">
        <v>449</v>
      </c>
      <c r="C1967" s="1" t="s">
        <v>1559</v>
      </c>
      <c r="D1967" t="s">
        <v>17</v>
      </c>
      <c r="E1967" t="str">
        <f>+IF(COUNTIF('List most widespread'!$A$1:$A$38, DB_crossborder[[#This Row],[Occupation title (text)]])&gt;0, "YES", "NO")</f>
        <v>NO</v>
      </c>
      <c r="F1967" t="s">
        <v>154</v>
      </c>
      <c r="G1967" t="s">
        <v>1281</v>
      </c>
      <c r="H1967" s="6">
        <v>722</v>
      </c>
      <c r="I1967" s="6">
        <v>3122</v>
      </c>
      <c r="J1967" s="11">
        <v>3122</v>
      </c>
      <c r="K1967" t="s">
        <v>1282</v>
      </c>
      <c r="L1967" t="s">
        <v>55</v>
      </c>
      <c r="M1967" t="s">
        <v>1283</v>
      </c>
      <c r="N1967" t="s">
        <v>1284</v>
      </c>
      <c r="O1967" t="s">
        <v>935</v>
      </c>
      <c r="P1967" t="s">
        <v>154</v>
      </c>
      <c r="Q1967" t="s">
        <v>154</v>
      </c>
      <c r="R1967" t="s">
        <v>154</v>
      </c>
    </row>
    <row r="1968" spans="1:18" ht="17.25" customHeight="1">
      <c r="A1968" t="s">
        <v>1280</v>
      </c>
      <c r="B1968" t="s">
        <v>452</v>
      </c>
      <c r="C1968" s="1" t="s">
        <v>1559</v>
      </c>
      <c r="D1968" t="s">
        <v>17</v>
      </c>
      <c r="E1968" t="str">
        <f>+IF(COUNTIF('List most widespread'!$A$1:$A$38, DB_crossborder[[#This Row],[Occupation title (text)]])&gt;0, "YES", "NO")</f>
        <v>NO</v>
      </c>
      <c r="F1968" t="s">
        <v>154</v>
      </c>
      <c r="G1968" t="s">
        <v>1281</v>
      </c>
      <c r="H1968" s="6">
        <v>722</v>
      </c>
      <c r="I1968" s="6">
        <v>3123</v>
      </c>
      <c r="J1968" s="11">
        <v>3123</v>
      </c>
      <c r="K1968" t="s">
        <v>1282</v>
      </c>
      <c r="L1968" t="s">
        <v>21</v>
      </c>
      <c r="M1968" t="s">
        <v>1286</v>
      </c>
      <c r="N1968" t="s">
        <v>1284</v>
      </c>
      <c r="O1968" t="s">
        <v>935</v>
      </c>
      <c r="P1968" t="s">
        <v>1287</v>
      </c>
      <c r="Q1968" t="s">
        <v>154</v>
      </c>
      <c r="R1968" t="s">
        <v>154</v>
      </c>
    </row>
    <row r="1969" spans="1:20" ht="17.25" customHeight="1">
      <c r="A1969" t="s">
        <v>1280</v>
      </c>
      <c r="B1969" t="s">
        <v>972</v>
      </c>
      <c r="C1969" s="1" t="s">
        <v>1559</v>
      </c>
      <c r="D1969" t="s">
        <v>17</v>
      </c>
      <c r="E1969" t="str">
        <f>+IF(COUNTIF('List most widespread'!$A$1:$A$38, DB_crossborder[[#This Row],[Occupation title (text)]])&gt;0, "YES", "NO")</f>
        <v>NO</v>
      </c>
      <c r="F1969" t="s">
        <v>154</v>
      </c>
      <c r="G1969" t="s">
        <v>1281</v>
      </c>
      <c r="H1969" s="6">
        <v>723</v>
      </c>
      <c r="I1969" s="6">
        <v>3133</v>
      </c>
      <c r="J1969" s="11">
        <v>3133</v>
      </c>
      <c r="K1969" t="s">
        <v>1282</v>
      </c>
      <c r="L1969" t="s">
        <v>278</v>
      </c>
      <c r="M1969" t="s">
        <v>1289</v>
      </c>
      <c r="N1969" t="s">
        <v>1284</v>
      </c>
      <c r="O1969" t="s">
        <v>935</v>
      </c>
      <c r="P1969" t="s">
        <v>154</v>
      </c>
      <c r="Q1969" t="s">
        <v>154</v>
      </c>
      <c r="R1969" t="s">
        <v>154</v>
      </c>
    </row>
    <row r="1970" spans="1:20" ht="17.25" customHeight="1">
      <c r="A1970" t="s">
        <v>1280</v>
      </c>
      <c r="B1970" t="s">
        <v>1755</v>
      </c>
      <c r="C1970" s="1" t="s">
        <v>1559</v>
      </c>
      <c r="D1970" t="s">
        <v>17</v>
      </c>
      <c r="E1970" t="str">
        <f>+IF(COUNTIF('List most widespread'!$A$1:$A$38, DB_crossborder[[#This Row],[Occupation title (text)]])&gt;0, "YES", "NO")</f>
        <v>NO</v>
      </c>
      <c r="F1970" t="s">
        <v>154</v>
      </c>
      <c r="G1970" t="s">
        <v>1281</v>
      </c>
      <c r="H1970" s="6">
        <v>721</v>
      </c>
      <c r="I1970" s="6">
        <v>3141</v>
      </c>
      <c r="J1970" s="11">
        <v>3141</v>
      </c>
      <c r="K1970" t="s">
        <v>1282</v>
      </c>
      <c r="L1970" t="s">
        <v>278</v>
      </c>
      <c r="M1970" t="s">
        <v>1289</v>
      </c>
      <c r="N1970" t="s">
        <v>1284</v>
      </c>
      <c r="O1970" t="s">
        <v>935</v>
      </c>
      <c r="P1970" t="s">
        <v>154</v>
      </c>
      <c r="Q1970" t="s">
        <v>154</v>
      </c>
      <c r="R1970" t="s">
        <v>154</v>
      </c>
    </row>
    <row r="1971" spans="1:20" ht="17.25" customHeight="1">
      <c r="A1971" t="s">
        <v>1280</v>
      </c>
      <c r="B1971" t="s">
        <v>456</v>
      </c>
      <c r="C1971" s="1" t="s">
        <v>1559</v>
      </c>
      <c r="D1971" t="s">
        <v>17</v>
      </c>
      <c r="E1971" t="str">
        <f>+IF(COUNTIF('List most widespread'!$A$1:$A$38, DB_crossborder[[#This Row],[Occupation title (text)]])&gt;0, "YES", "NO")</f>
        <v>NO</v>
      </c>
      <c r="F1971" t="s">
        <v>154</v>
      </c>
      <c r="G1971" t="s">
        <v>1281</v>
      </c>
      <c r="H1971" s="6">
        <v>1211</v>
      </c>
      <c r="I1971" s="6">
        <v>3151</v>
      </c>
      <c r="J1971" s="11">
        <v>3151</v>
      </c>
      <c r="K1971" t="s">
        <v>1282</v>
      </c>
      <c r="L1971" t="s">
        <v>55</v>
      </c>
      <c r="M1971" t="s">
        <v>1283</v>
      </c>
      <c r="N1971" t="s">
        <v>1284</v>
      </c>
      <c r="O1971" t="s">
        <v>935</v>
      </c>
      <c r="P1971" t="s">
        <v>1287</v>
      </c>
      <c r="Q1971" t="s">
        <v>154</v>
      </c>
      <c r="R1971" t="s">
        <v>154</v>
      </c>
    </row>
    <row r="1972" spans="1:20" ht="17.25" customHeight="1">
      <c r="A1972" t="s">
        <v>1280</v>
      </c>
      <c r="B1972" t="s">
        <v>462</v>
      </c>
      <c r="C1972" s="1" t="s">
        <v>1559</v>
      </c>
      <c r="D1972" t="s">
        <v>17</v>
      </c>
      <c r="E1972" t="str">
        <f>+IF(COUNTIF('List most widespread'!$A$1:$A$38, DB_crossborder[[#This Row],[Occupation title (text)]])&gt;0, "YES", "NO")</f>
        <v>NO</v>
      </c>
      <c r="F1972" t="s">
        <v>154</v>
      </c>
      <c r="G1972" t="s">
        <v>1281</v>
      </c>
      <c r="H1972" s="6">
        <v>1031</v>
      </c>
      <c r="I1972" s="6">
        <v>3211</v>
      </c>
      <c r="J1972" s="11">
        <v>3211</v>
      </c>
      <c r="K1972" t="s">
        <v>1282</v>
      </c>
      <c r="L1972" t="s">
        <v>55</v>
      </c>
      <c r="M1972" t="s">
        <v>1283</v>
      </c>
      <c r="N1972" t="s">
        <v>1284</v>
      </c>
      <c r="O1972" t="s">
        <v>935</v>
      </c>
      <c r="P1972" t="s">
        <v>154</v>
      </c>
      <c r="Q1972" t="s">
        <v>154</v>
      </c>
      <c r="R1972" t="s">
        <v>154</v>
      </c>
    </row>
    <row r="1973" spans="1:20" ht="17.25" customHeight="1">
      <c r="A1973" t="s">
        <v>1280</v>
      </c>
      <c r="B1973" t="s">
        <v>760</v>
      </c>
      <c r="C1973" s="1" t="s">
        <v>1559</v>
      </c>
      <c r="D1973" t="s">
        <v>17</v>
      </c>
      <c r="E1973" t="str">
        <f>+IF(COUNTIF('List most widespread'!$A$1:$A$38, DB_crossborder[[#This Row],[Occupation title (text)]])&gt;0, "YES", "NO")</f>
        <v>NO</v>
      </c>
      <c r="F1973" t="s">
        <v>154</v>
      </c>
      <c r="G1973" t="s">
        <v>1281</v>
      </c>
      <c r="H1973" s="6">
        <v>1031</v>
      </c>
      <c r="I1973" s="6">
        <v>3212</v>
      </c>
      <c r="J1973" s="11">
        <v>3212</v>
      </c>
      <c r="K1973" t="s">
        <v>1282</v>
      </c>
      <c r="L1973" t="s">
        <v>55</v>
      </c>
      <c r="M1973" t="s">
        <v>1283</v>
      </c>
      <c r="N1973" t="s">
        <v>1284</v>
      </c>
      <c r="O1973" t="s">
        <v>935</v>
      </c>
      <c r="P1973" t="s">
        <v>154</v>
      </c>
      <c r="Q1973" t="s">
        <v>154</v>
      </c>
      <c r="R1973" t="s">
        <v>154</v>
      </c>
    </row>
    <row r="1974" spans="1:20" ht="17.25" customHeight="1">
      <c r="A1974" t="s">
        <v>1280</v>
      </c>
      <c r="B1974" t="s">
        <v>761</v>
      </c>
      <c r="C1974" s="1" t="s">
        <v>1559</v>
      </c>
      <c r="D1974" t="s">
        <v>17</v>
      </c>
      <c r="E1974" t="str">
        <f>+IF(COUNTIF('List most widespread'!$A$1:$A$38, DB_crossborder[[#This Row],[Occupation title (text)]])&gt;0, "YES", "NO")</f>
        <v>NO</v>
      </c>
      <c r="F1974" t="s">
        <v>154</v>
      </c>
      <c r="G1974" t="s">
        <v>1281</v>
      </c>
      <c r="H1974" s="6">
        <v>1032</v>
      </c>
      <c r="I1974" s="6">
        <v>3213</v>
      </c>
      <c r="J1974" s="11">
        <v>3213</v>
      </c>
      <c r="K1974" t="s">
        <v>1282</v>
      </c>
      <c r="L1974" t="s">
        <v>278</v>
      </c>
      <c r="M1974" t="s">
        <v>1289</v>
      </c>
      <c r="N1974" t="s">
        <v>1284</v>
      </c>
      <c r="O1974" t="s">
        <v>935</v>
      </c>
      <c r="P1974" t="s">
        <v>154</v>
      </c>
      <c r="Q1974" t="s">
        <v>154</v>
      </c>
      <c r="R1974" t="s">
        <v>154</v>
      </c>
    </row>
    <row r="1975" spans="1:20" ht="17.25" customHeight="1">
      <c r="A1975" t="s">
        <v>1280</v>
      </c>
      <c r="B1975" t="s">
        <v>178</v>
      </c>
      <c r="C1975" s="1" t="s">
        <v>1559</v>
      </c>
      <c r="D1975" t="s">
        <v>17</v>
      </c>
      <c r="E1975" t="str">
        <f>+IF(COUNTIF('List most widespread'!$A$1:$A$38, DB_crossborder[[#This Row],[Occupation title (text)]])&gt;0, "YES", "NO")</f>
        <v>NO</v>
      </c>
      <c r="F1975" t="s">
        <v>154</v>
      </c>
      <c r="G1975" t="s">
        <v>1281</v>
      </c>
      <c r="H1975" s="6">
        <v>1033</v>
      </c>
      <c r="I1975" s="6">
        <v>3221</v>
      </c>
      <c r="J1975" s="11">
        <v>3221</v>
      </c>
      <c r="K1975" t="s">
        <v>1282</v>
      </c>
      <c r="L1975" t="s">
        <v>55</v>
      </c>
      <c r="M1975" t="s">
        <v>1283</v>
      </c>
      <c r="N1975" t="s">
        <v>1284</v>
      </c>
      <c r="O1975" t="s">
        <v>935</v>
      </c>
      <c r="P1975" t="s">
        <v>154</v>
      </c>
      <c r="Q1975" t="s">
        <v>154</v>
      </c>
      <c r="R1975" t="s">
        <v>154</v>
      </c>
    </row>
    <row r="1976" spans="1:20" ht="17.25" customHeight="1">
      <c r="A1976" t="s">
        <v>1280</v>
      </c>
      <c r="B1976" t="s">
        <v>467</v>
      </c>
      <c r="C1976" s="1" t="s">
        <v>1559</v>
      </c>
      <c r="D1976" t="s">
        <v>17</v>
      </c>
      <c r="E1976" t="str">
        <f>+IF(COUNTIF('List most widespread'!$A$1:$A$38, DB_crossborder[[#This Row],[Occupation title (text)]])&gt;0, "YES", "NO")</f>
        <v>NO</v>
      </c>
      <c r="F1976" t="s">
        <v>154</v>
      </c>
      <c r="G1976" t="s">
        <v>1281</v>
      </c>
      <c r="H1976" s="6">
        <v>1034</v>
      </c>
      <c r="I1976" s="6">
        <v>3251</v>
      </c>
      <c r="J1976" s="11">
        <v>3251</v>
      </c>
      <c r="K1976" t="s">
        <v>1282</v>
      </c>
      <c r="L1976" s="10" t="s">
        <v>1572</v>
      </c>
      <c r="M1976" s="10" t="s">
        <v>1572</v>
      </c>
      <c r="N1976" t="s">
        <v>1284</v>
      </c>
      <c r="O1976" t="s">
        <v>935</v>
      </c>
      <c r="P1976" t="s">
        <v>154</v>
      </c>
      <c r="Q1976" t="s">
        <v>154</v>
      </c>
      <c r="R1976" t="s">
        <v>154</v>
      </c>
    </row>
    <row r="1977" spans="1:20" ht="17.25" customHeight="1">
      <c r="A1977" t="s">
        <v>1280</v>
      </c>
      <c r="B1977" t="s">
        <v>1358</v>
      </c>
      <c r="C1977" s="1" t="s">
        <v>1559</v>
      </c>
      <c r="D1977" t="s">
        <v>17</v>
      </c>
      <c r="E1977" t="str">
        <f>+IF(COUNTIF('List most widespread'!$A$1:$A$38, DB_crossborder[[#This Row],[Occupation title (text)]])&gt;0, "YES", "NO")</f>
        <v>NO</v>
      </c>
      <c r="F1977" t="s">
        <v>154</v>
      </c>
      <c r="G1977" t="s">
        <v>1281</v>
      </c>
      <c r="H1977" s="6">
        <v>1035</v>
      </c>
      <c r="I1977" s="6">
        <v>3254</v>
      </c>
      <c r="J1977" s="11">
        <v>3254</v>
      </c>
      <c r="K1977" t="s">
        <v>1282</v>
      </c>
      <c r="L1977" t="s">
        <v>55</v>
      </c>
      <c r="M1977" t="s">
        <v>1283</v>
      </c>
      <c r="N1977" t="s">
        <v>1284</v>
      </c>
      <c r="O1977" t="s">
        <v>935</v>
      </c>
      <c r="P1977" t="s">
        <v>154</v>
      </c>
      <c r="Q1977" t="s">
        <v>154</v>
      </c>
      <c r="R1977" t="s">
        <v>154</v>
      </c>
    </row>
    <row r="1978" spans="1:20" ht="17.25" customHeight="1">
      <c r="A1978" t="s">
        <v>1280</v>
      </c>
      <c r="B1978" t="s">
        <v>1274</v>
      </c>
      <c r="C1978" s="1" t="s">
        <v>1559</v>
      </c>
      <c r="D1978" t="s">
        <v>17</v>
      </c>
      <c r="E1978" t="str">
        <f>+IF(COUNTIF('List most widespread'!$A$1:$A$38, DB_crossborder[[#This Row],[Occupation title (text)]])&gt;0, "YES", "NO")</f>
        <v>NO</v>
      </c>
      <c r="F1978" t="s">
        <v>154</v>
      </c>
      <c r="G1978" t="s">
        <v>1281</v>
      </c>
      <c r="H1978" s="6">
        <v>1034</v>
      </c>
      <c r="I1978" s="6">
        <v>3256</v>
      </c>
      <c r="J1978" s="11">
        <v>3256</v>
      </c>
      <c r="K1978" t="s">
        <v>1282</v>
      </c>
      <c r="L1978" t="s">
        <v>21</v>
      </c>
      <c r="M1978" t="s">
        <v>1286</v>
      </c>
      <c r="N1978" t="s">
        <v>1284</v>
      </c>
      <c r="O1978" t="s">
        <v>935</v>
      </c>
      <c r="P1978" t="s">
        <v>154</v>
      </c>
      <c r="Q1978" t="s">
        <v>154</v>
      </c>
      <c r="R1978" t="s">
        <v>154</v>
      </c>
    </row>
    <row r="1979" spans="1:20" ht="17.25" customHeight="1">
      <c r="A1979" t="s">
        <v>1280</v>
      </c>
      <c r="B1979" t="s">
        <v>1756</v>
      </c>
      <c r="C1979" s="1" t="s">
        <v>1559</v>
      </c>
      <c r="D1979" t="s">
        <v>17</v>
      </c>
      <c r="E1979" t="str">
        <f>+IF(COUNTIF('List most widespread'!$A$1:$A$38, DB_crossborder[[#This Row],[Occupation title (text)]])&gt;0, "YES", "NO")</f>
        <v>NO</v>
      </c>
      <c r="F1979" t="s">
        <v>154</v>
      </c>
      <c r="G1979" t="s">
        <v>1281</v>
      </c>
      <c r="H1979" s="6">
        <v>1035</v>
      </c>
      <c r="I1979" s="6">
        <v>3257</v>
      </c>
      <c r="J1979" s="11">
        <v>3257</v>
      </c>
      <c r="K1979" t="s">
        <v>1282</v>
      </c>
      <c r="L1979" s="10" t="s">
        <v>1572</v>
      </c>
      <c r="M1979" s="10" t="s">
        <v>1572</v>
      </c>
      <c r="N1979" t="s">
        <v>1284</v>
      </c>
      <c r="O1979" t="s">
        <v>935</v>
      </c>
      <c r="P1979" s="10" t="s">
        <v>1572</v>
      </c>
      <c r="Q1979" t="s">
        <v>154</v>
      </c>
      <c r="R1979" t="s">
        <v>154</v>
      </c>
    </row>
    <row r="1980" spans="1:20" ht="17.25" customHeight="1">
      <c r="A1980" t="s">
        <v>1280</v>
      </c>
      <c r="B1980" t="s">
        <v>175</v>
      </c>
      <c r="C1980" s="1" t="s">
        <v>1559</v>
      </c>
      <c r="D1980" t="s">
        <v>17</v>
      </c>
      <c r="E1980" t="str">
        <f>+IF(COUNTIF('List most widespread'!$A$1:$A$38, DB_crossborder[[#This Row],[Occupation title (text)]])&gt;0, "YES", "NO")</f>
        <v>NO</v>
      </c>
      <c r="F1980" t="s">
        <v>154</v>
      </c>
      <c r="G1980" t="s">
        <v>1281</v>
      </c>
      <c r="H1980" s="6">
        <v>421</v>
      </c>
      <c r="I1980" s="6">
        <v>3312</v>
      </c>
      <c r="J1980" s="11">
        <v>3312</v>
      </c>
      <c r="K1980" t="s">
        <v>1282</v>
      </c>
      <c r="L1980" t="s">
        <v>55</v>
      </c>
      <c r="M1980" t="s">
        <v>1283</v>
      </c>
      <c r="N1980" t="s">
        <v>1284</v>
      </c>
      <c r="O1980" t="s">
        <v>935</v>
      </c>
      <c r="P1980" t="s">
        <v>1287</v>
      </c>
      <c r="Q1980" t="s">
        <v>154</v>
      </c>
      <c r="R1980" t="s">
        <v>154</v>
      </c>
    </row>
    <row r="1981" spans="1:20" ht="17.25" customHeight="1">
      <c r="A1981" t="s">
        <v>1280</v>
      </c>
      <c r="B1981" t="s">
        <v>157</v>
      </c>
      <c r="C1981" s="1" t="s">
        <v>1559</v>
      </c>
      <c r="D1981" t="s">
        <v>17</v>
      </c>
      <c r="E1981" t="str">
        <f>+IF(COUNTIF('List most widespread'!$A$1:$A$38, DB_crossborder[[#This Row],[Occupation title (text)]])&gt;0, "YES", "NO")</f>
        <v>NO</v>
      </c>
      <c r="F1981" t="s">
        <v>154</v>
      </c>
      <c r="G1981" t="s">
        <v>1281</v>
      </c>
      <c r="H1981" s="6">
        <v>421</v>
      </c>
      <c r="I1981" s="6">
        <v>3313</v>
      </c>
      <c r="J1981" s="11">
        <v>3313</v>
      </c>
      <c r="K1981" t="s">
        <v>1282</v>
      </c>
      <c r="L1981" s="10" t="s">
        <v>1572</v>
      </c>
      <c r="M1981" s="10" t="s">
        <v>1572</v>
      </c>
      <c r="N1981" t="s">
        <v>1284</v>
      </c>
      <c r="O1981" t="s">
        <v>935</v>
      </c>
      <c r="P1981" t="s">
        <v>154</v>
      </c>
      <c r="Q1981" t="s">
        <v>154</v>
      </c>
      <c r="R1981" t="s">
        <v>154</v>
      </c>
    </row>
    <row r="1982" spans="1:20" ht="17.25" customHeight="1">
      <c r="A1982" t="s">
        <v>1280</v>
      </c>
      <c r="B1982" t="s">
        <v>1531</v>
      </c>
      <c r="C1982" s="1" t="s">
        <v>1559</v>
      </c>
      <c r="D1982" t="s">
        <v>17</v>
      </c>
      <c r="E1982" t="str">
        <f>+IF(COUNTIF('List most widespread'!$A$1:$A$38, DB_crossborder[[#This Row],[Occupation title (text)]])&gt;0, "YES", "NO")</f>
        <v>NO</v>
      </c>
      <c r="F1982" t="s">
        <v>154</v>
      </c>
      <c r="G1982" t="s">
        <v>1281</v>
      </c>
      <c r="H1982" s="6">
        <v>421</v>
      </c>
      <c r="I1982" s="6">
        <v>3314</v>
      </c>
      <c r="J1982" s="11">
        <v>3314</v>
      </c>
      <c r="K1982" t="s">
        <v>1282</v>
      </c>
      <c r="L1982" t="s">
        <v>55</v>
      </c>
      <c r="M1982" t="s">
        <v>1283</v>
      </c>
      <c r="N1982" t="s">
        <v>1284</v>
      </c>
      <c r="O1982" t="s">
        <v>935</v>
      </c>
      <c r="P1982" t="s">
        <v>154</v>
      </c>
      <c r="Q1982" t="s">
        <v>154</v>
      </c>
      <c r="R1982" t="s">
        <v>154</v>
      </c>
    </row>
    <row r="1983" spans="1:20" s="25" customFormat="1" ht="17.25" customHeight="1">
      <c r="A1983" t="s">
        <v>1280</v>
      </c>
      <c r="B1983" t="s">
        <v>1003</v>
      </c>
      <c r="C1983" s="1" t="s">
        <v>1559</v>
      </c>
      <c r="D1983" t="s">
        <v>17</v>
      </c>
      <c r="E1983" t="str">
        <f>+IF(COUNTIF('List most widespread'!$A$1:$A$38, DB_crossborder[[#This Row],[Occupation title (text)]])&gt;0, "YES", "NO")</f>
        <v>NO</v>
      </c>
      <c r="F1983" t="s">
        <v>154</v>
      </c>
      <c r="G1983" t="s">
        <v>1281</v>
      </c>
      <c r="H1983" s="6">
        <v>421</v>
      </c>
      <c r="I1983" s="6">
        <v>3315</v>
      </c>
      <c r="J1983" s="11">
        <v>3315</v>
      </c>
      <c r="K1983" t="s">
        <v>1282</v>
      </c>
      <c r="L1983" t="s">
        <v>55</v>
      </c>
      <c r="M1983" t="s">
        <v>1283</v>
      </c>
      <c r="N1983" t="s">
        <v>1284</v>
      </c>
      <c r="O1983" t="s">
        <v>935</v>
      </c>
      <c r="P1983" t="s">
        <v>154</v>
      </c>
      <c r="Q1983" t="s">
        <v>154</v>
      </c>
      <c r="R1983" t="s">
        <v>154</v>
      </c>
      <c r="S1983"/>
      <c r="T1983"/>
    </row>
    <row r="1984" spans="1:20" s="25" customFormat="1" ht="17.25" customHeight="1">
      <c r="A1984" t="s">
        <v>1280</v>
      </c>
      <c r="B1984" t="s">
        <v>1350</v>
      </c>
      <c r="C1984" s="1" t="s">
        <v>1559</v>
      </c>
      <c r="D1984" t="s">
        <v>17</v>
      </c>
      <c r="E1984" t="str">
        <f>+IF(COUNTIF('List most widespread'!$A$1:$A$38, DB_crossborder[[#This Row],[Occupation title (text)]])&gt;0, "YES", "NO")</f>
        <v>NO</v>
      </c>
      <c r="F1984" t="s">
        <v>154</v>
      </c>
      <c r="G1984" t="s">
        <v>1281</v>
      </c>
      <c r="H1984" s="6">
        <v>321</v>
      </c>
      <c r="I1984" s="6">
        <v>3321</v>
      </c>
      <c r="J1984" s="11">
        <v>3321</v>
      </c>
      <c r="K1984" t="s">
        <v>1282</v>
      </c>
      <c r="L1984" t="s">
        <v>55</v>
      </c>
      <c r="M1984" t="s">
        <v>1283</v>
      </c>
      <c r="N1984" t="s">
        <v>1284</v>
      </c>
      <c r="O1984" t="s">
        <v>935</v>
      </c>
      <c r="P1984" t="s">
        <v>154</v>
      </c>
      <c r="Q1984" t="s">
        <v>154</v>
      </c>
      <c r="R1984" t="s">
        <v>154</v>
      </c>
      <c r="S1984"/>
      <c r="T1984"/>
    </row>
    <row r="1985" spans="1:18" ht="17.25" customHeight="1">
      <c r="A1985" t="s">
        <v>1280</v>
      </c>
      <c r="B1985" t="s">
        <v>472</v>
      </c>
      <c r="C1985" s="1" t="s">
        <v>1559</v>
      </c>
      <c r="D1985" t="s">
        <v>17</v>
      </c>
      <c r="E1985" t="str">
        <f>+IF(COUNTIF('List most widespread'!$A$1:$A$38, DB_crossborder[[#This Row],[Occupation title (text)]])&gt;0, "YES", "NO")</f>
        <v>NO</v>
      </c>
      <c r="F1985" t="s">
        <v>154</v>
      </c>
      <c r="G1985" t="s">
        <v>1281</v>
      </c>
      <c r="H1985" s="6">
        <v>321</v>
      </c>
      <c r="I1985" s="6">
        <v>3323</v>
      </c>
      <c r="J1985" s="11">
        <v>3323</v>
      </c>
      <c r="K1985" t="s">
        <v>1282</v>
      </c>
      <c r="L1985" t="s">
        <v>55</v>
      </c>
      <c r="M1985" t="s">
        <v>1283</v>
      </c>
      <c r="N1985" t="s">
        <v>1284</v>
      </c>
      <c r="O1985" t="s">
        <v>935</v>
      </c>
      <c r="P1985" s="10"/>
      <c r="Q1985" t="s">
        <v>154</v>
      </c>
      <c r="R1985" t="s">
        <v>154</v>
      </c>
    </row>
    <row r="1986" spans="1:18" ht="17.25" customHeight="1">
      <c r="A1986" t="s">
        <v>1280</v>
      </c>
      <c r="B1986" t="s">
        <v>1352</v>
      </c>
      <c r="C1986" s="1" t="s">
        <v>1559</v>
      </c>
      <c r="D1986" t="s">
        <v>17</v>
      </c>
      <c r="E1986" t="str">
        <f>+IF(COUNTIF('List most widespread'!$A$1:$A$38, DB_crossborder[[#This Row],[Occupation title (text)]])&gt;0, "YES", "NO")</f>
        <v>NO</v>
      </c>
      <c r="F1986" t="s">
        <v>154</v>
      </c>
      <c r="G1986" t="s">
        <v>1281</v>
      </c>
      <c r="H1986" s="6">
        <v>422</v>
      </c>
      <c r="I1986" s="6">
        <v>3331</v>
      </c>
      <c r="J1986" s="11">
        <v>3331</v>
      </c>
      <c r="K1986" t="s">
        <v>1282</v>
      </c>
      <c r="L1986" t="s">
        <v>55</v>
      </c>
      <c r="M1986" t="s">
        <v>1283</v>
      </c>
      <c r="N1986" t="s">
        <v>1284</v>
      </c>
      <c r="O1986" t="s">
        <v>935</v>
      </c>
      <c r="P1986" t="s">
        <v>154</v>
      </c>
      <c r="Q1986" t="s">
        <v>154</v>
      </c>
      <c r="R1986" t="s">
        <v>154</v>
      </c>
    </row>
    <row r="1987" spans="1:18" ht="17.25" customHeight="1">
      <c r="A1987" t="s">
        <v>1280</v>
      </c>
      <c r="B1987" t="s">
        <v>475</v>
      </c>
      <c r="C1987" s="1" t="s">
        <v>1559</v>
      </c>
      <c r="D1987" t="s">
        <v>17</v>
      </c>
      <c r="E1987" t="str">
        <f>+IF(COUNTIF('List most widespread'!$A$1:$A$38, DB_crossborder[[#This Row],[Occupation title (text)]])&gt;0, "YES", "NO")</f>
        <v>NO</v>
      </c>
      <c r="F1987" t="s">
        <v>154</v>
      </c>
      <c r="G1987" t="s">
        <v>1281</v>
      </c>
      <c r="H1987" s="6">
        <v>422</v>
      </c>
      <c r="I1987" s="6">
        <v>3333</v>
      </c>
      <c r="J1987" s="11">
        <v>3333</v>
      </c>
      <c r="K1987" t="s">
        <v>1282</v>
      </c>
      <c r="L1987" t="s">
        <v>55</v>
      </c>
      <c r="M1987" t="s">
        <v>1283</v>
      </c>
      <c r="N1987" t="s">
        <v>1284</v>
      </c>
      <c r="O1987" t="s">
        <v>935</v>
      </c>
      <c r="P1987" t="s">
        <v>154</v>
      </c>
      <c r="Q1987" t="s">
        <v>154</v>
      </c>
      <c r="R1987" t="s">
        <v>154</v>
      </c>
    </row>
    <row r="1988" spans="1:18" ht="17.25" customHeight="1">
      <c r="A1988" t="s">
        <v>1280</v>
      </c>
      <c r="B1988" t="s">
        <v>216</v>
      </c>
      <c r="C1988" s="1" t="s">
        <v>1559</v>
      </c>
      <c r="D1988" t="s">
        <v>17</v>
      </c>
      <c r="E1988" t="str">
        <f>+IF(COUNTIF('List most widespread'!$A$1:$A$38, DB_crossborder[[#This Row],[Occupation title (text)]])&gt;0, "YES", "NO")</f>
        <v>NO</v>
      </c>
      <c r="F1988" t="s">
        <v>154</v>
      </c>
      <c r="G1988" t="s">
        <v>1281</v>
      </c>
      <c r="H1988" s="6">
        <v>422</v>
      </c>
      <c r="I1988" s="6">
        <v>3334</v>
      </c>
      <c r="J1988" s="11">
        <v>3334</v>
      </c>
      <c r="K1988" t="s">
        <v>1282</v>
      </c>
      <c r="L1988" t="s">
        <v>55</v>
      </c>
      <c r="M1988" t="s">
        <v>1283</v>
      </c>
      <c r="N1988" t="s">
        <v>1284</v>
      </c>
      <c r="O1988" t="s">
        <v>935</v>
      </c>
      <c r="P1988" t="s">
        <v>154</v>
      </c>
      <c r="Q1988" t="s">
        <v>154</v>
      </c>
      <c r="R1988" t="s">
        <v>154</v>
      </c>
    </row>
    <row r="1989" spans="1:18" ht="17.25" customHeight="1">
      <c r="A1989" t="s">
        <v>1280</v>
      </c>
      <c r="B1989" t="s">
        <v>1245</v>
      </c>
      <c r="C1989" s="1" t="s">
        <v>1559</v>
      </c>
      <c r="D1989" t="s">
        <v>17</v>
      </c>
      <c r="E1989" t="str">
        <f>+IF(COUNTIF('List most widespread'!$A$1:$A$38, DB_crossborder[[#This Row],[Occupation title (text)]])&gt;0, "YES", "NO")</f>
        <v>NO</v>
      </c>
      <c r="F1989" t="s">
        <v>154</v>
      </c>
      <c r="G1989" t="s">
        <v>1281</v>
      </c>
      <c r="H1989" s="6">
        <v>423</v>
      </c>
      <c r="I1989" s="6">
        <v>3341</v>
      </c>
      <c r="J1989" s="11">
        <v>3341</v>
      </c>
      <c r="K1989" t="s">
        <v>1282</v>
      </c>
      <c r="L1989" t="s">
        <v>55</v>
      </c>
      <c r="M1989" t="s">
        <v>1283</v>
      </c>
      <c r="N1989" t="s">
        <v>1284</v>
      </c>
      <c r="O1989" t="s">
        <v>935</v>
      </c>
      <c r="P1989" t="s">
        <v>154</v>
      </c>
      <c r="Q1989" t="s">
        <v>154</v>
      </c>
      <c r="R1989" t="s">
        <v>154</v>
      </c>
    </row>
    <row r="1990" spans="1:18" ht="17.25" customHeight="1">
      <c r="A1990" t="s">
        <v>1280</v>
      </c>
      <c r="B1990" t="s">
        <v>480</v>
      </c>
      <c r="C1990" s="1" t="s">
        <v>1559</v>
      </c>
      <c r="D1990" t="s">
        <v>17</v>
      </c>
      <c r="E1990" t="str">
        <f>+IF(COUNTIF('List most widespread'!$A$1:$A$38, DB_crossborder[[#This Row],[Occupation title (text)]])&gt;0, "YES", "NO")</f>
        <v>NO</v>
      </c>
      <c r="F1990" t="s">
        <v>154</v>
      </c>
      <c r="G1990" t="s">
        <v>1281</v>
      </c>
      <c r="H1990" s="6">
        <v>423</v>
      </c>
      <c r="I1990" s="6">
        <v>3343</v>
      </c>
      <c r="J1990" s="11">
        <v>3343</v>
      </c>
      <c r="K1990" t="s">
        <v>1282</v>
      </c>
      <c r="L1990" t="s">
        <v>278</v>
      </c>
      <c r="M1990" t="s">
        <v>1289</v>
      </c>
      <c r="N1990" t="s">
        <v>1284</v>
      </c>
      <c r="O1990" t="s">
        <v>935</v>
      </c>
      <c r="P1990" t="s">
        <v>154</v>
      </c>
      <c r="Q1990" t="s">
        <v>154</v>
      </c>
      <c r="R1990" t="s">
        <v>154</v>
      </c>
    </row>
    <row r="1991" spans="1:18" ht="17.25" customHeight="1">
      <c r="A1991" t="s">
        <v>1280</v>
      </c>
      <c r="B1991" t="s">
        <v>1757</v>
      </c>
      <c r="C1991" s="1" t="s">
        <v>1559</v>
      </c>
      <c r="D1991" t="s">
        <v>17</v>
      </c>
      <c r="E1991" t="str">
        <f>+IF(COUNTIF('List most widespread'!$A$1:$A$38, DB_crossborder[[#This Row],[Occupation title (text)]])&gt;0, "YES", "NO")</f>
        <v>NO</v>
      </c>
      <c r="F1991" t="s">
        <v>154</v>
      </c>
      <c r="G1991" t="s">
        <v>1281</v>
      </c>
      <c r="H1991" s="6">
        <v>612</v>
      </c>
      <c r="I1991" s="6">
        <v>3353</v>
      </c>
      <c r="J1991" s="11">
        <v>3353</v>
      </c>
      <c r="K1991" t="s">
        <v>1282</v>
      </c>
      <c r="L1991" s="10" t="s">
        <v>1572</v>
      </c>
      <c r="M1991" s="10" t="s">
        <v>1572</v>
      </c>
      <c r="N1991" t="s">
        <v>1284</v>
      </c>
      <c r="O1991" t="s">
        <v>935</v>
      </c>
      <c r="P1991" t="s">
        <v>154</v>
      </c>
      <c r="Q1991" t="s">
        <v>154</v>
      </c>
      <c r="R1991" t="s">
        <v>154</v>
      </c>
    </row>
    <row r="1992" spans="1:18" ht="17.25" customHeight="1">
      <c r="A1992" t="s">
        <v>1280</v>
      </c>
      <c r="B1992" t="s">
        <v>729</v>
      </c>
      <c r="C1992" s="1" t="s">
        <v>1559</v>
      </c>
      <c r="D1992" t="s">
        <v>17</v>
      </c>
      <c r="E1992" t="str">
        <f>+IF(COUNTIF('List most widespread'!$A$1:$A$38, DB_crossborder[[#This Row],[Occupation title (text)]])&gt;0, "YES", "NO")</f>
        <v>NO</v>
      </c>
      <c r="F1992" t="s">
        <v>154</v>
      </c>
      <c r="G1992" t="s">
        <v>1281</v>
      </c>
      <c r="H1992" s="6">
        <v>1041</v>
      </c>
      <c r="I1992" s="6">
        <v>3412</v>
      </c>
      <c r="J1992" s="11">
        <v>3412</v>
      </c>
      <c r="K1992" t="s">
        <v>1282</v>
      </c>
      <c r="L1992" t="s">
        <v>55</v>
      </c>
      <c r="M1992" t="s">
        <v>1283</v>
      </c>
      <c r="N1992" t="s">
        <v>1284</v>
      </c>
      <c r="O1992" t="s">
        <v>935</v>
      </c>
      <c r="P1992" t="s">
        <v>154</v>
      </c>
      <c r="Q1992" t="s">
        <v>154</v>
      </c>
      <c r="R1992" t="s">
        <v>154</v>
      </c>
    </row>
    <row r="1993" spans="1:18" ht="17.25" customHeight="1">
      <c r="A1993" t="s">
        <v>1280</v>
      </c>
      <c r="B1993" t="s">
        <v>97</v>
      </c>
      <c r="C1993" s="1" t="s">
        <v>1559</v>
      </c>
      <c r="D1993" t="s">
        <v>17</v>
      </c>
      <c r="E1993" t="str">
        <f>+IF(COUNTIF('List most widespread'!$A$1:$A$38, DB_crossborder[[#This Row],[Occupation title (text)]])&gt;0, "YES", "NO")</f>
        <v>NO</v>
      </c>
      <c r="F1993" t="s">
        <v>154</v>
      </c>
      <c r="G1993" t="s">
        <v>1281</v>
      </c>
      <c r="H1993" s="6">
        <v>821</v>
      </c>
      <c r="I1993" s="6">
        <v>3512</v>
      </c>
      <c r="J1993" s="11">
        <v>3512</v>
      </c>
      <c r="K1993" t="s">
        <v>1282</v>
      </c>
      <c r="L1993" t="s">
        <v>55</v>
      </c>
      <c r="M1993" t="s">
        <v>1283</v>
      </c>
      <c r="N1993" t="s">
        <v>1284</v>
      </c>
      <c r="O1993" t="s">
        <v>935</v>
      </c>
      <c r="P1993" t="s">
        <v>154</v>
      </c>
      <c r="Q1993" t="s">
        <v>154</v>
      </c>
      <c r="R1993" t="s">
        <v>154</v>
      </c>
    </row>
    <row r="1994" spans="1:18" ht="17.25" customHeight="1">
      <c r="A1994" t="s">
        <v>1280</v>
      </c>
      <c r="B1994" t="s">
        <v>99</v>
      </c>
      <c r="C1994" s="1" t="s">
        <v>1559</v>
      </c>
      <c r="D1994" t="s">
        <v>17</v>
      </c>
      <c r="E1994" t="str">
        <f>+IF(COUNTIF('List most widespread'!$A$1:$A$38, DB_crossborder[[#This Row],[Occupation title (text)]])&gt;0, "YES", "NO")</f>
        <v>NO</v>
      </c>
      <c r="F1994" t="s">
        <v>154</v>
      </c>
      <c r="G1994" t="s">
        <v>1281</v>
      </c>
      <c r="H1994" s="6">
        <v>821</v>
      </c>
      <c r="I1994" s="6">
        <v>3513</v>
      </c>
      <c r="J1994" s="11">
        <v>3513</v>
      </c>
      <c r="K1994" t="s">
        <v>1282</v>
      </c>
      <c r="L1994" t="s">
        <v>55</v>
      </c>
      <c r="M1994" t="s">
        <v>1283</v>
      </c>
      <c r="N1994" t="s">
        <v>1284</v>
      </c>
      <c r="O1994" t="s">
        <v>935</v>
      </c>
      <c r="P1994" t="s">
        <v>1287</v>
      </c>
      <c r="Q1994" t="s">
        <v>154</v>
      </c>
      <c r="R1994" t="s">
        <v>154</v>
      </c>
    </row>
    <row r="1995" spans="1:18" ht="17.25" customHeight="1">
      <c r="A1995" t="s">
        <v>1280</v>
      </c>
      <c r="B1995" t="s">
        <v>510</v>
      </c>
      <c r="C1995" s="1" t="s">
        <v>1560</v>
      </c>
      <c r="D1995" t="s">
        <v>17</v>
      </c>
      <c r="E1995" t="str">
        <f>+IF(COUNTIF('List most widespread'!$A$1:$A$38, DB_crossborder[[#This Row],[Occupation title (text)]])&gt;0, "YES", "NO")</f>
        <v>NO</v>
      </c>
      <c r="F1995" t="s">
        <v>154</v>
      </c>
      <c r="G1995" t="s">
        <v>1281</v>
      </c>
      <c r="H1995" s="6">
        <v>433</v>
      </c>
      <c r="I1995" s="6">
        <v>4222</v>
      </c>
      <c r="J1995" s="11">
        <v>4222</v>
      </c>
      <c r="K1995" t="s">
        <v>1282</v>
      </c>
      <c r="L1995" t="s">
        <v>55</v>
      </c>
      <c r="M1995" t="s">
        <v>1283</v>
      </c>
      <c r="N1995" t="s">
        <v>1284</v>
      </c>
      <c r="O1995" t="s">
        <v>935</v>
      </c>
      <c r="P1995" t="s">
        <v>154</v>
      </c>
      <c r="Q1995" t="s">
        <v>154</v>
      </c>
      <c r="R1995" t="s">
        <v>154</v>
      </c>
    </row>
    <row r="1996" spans="1:18" ht="17.25" customHeight="1">
      <c r="A1996" t="s">
        <v>1280</v>
      </c>
      <c r="B1996" t="s">
        <v>512</v>
      </c>
      <c r="C1996" s="1" t="s">
        <v>1560</v>
      </c>
      <c r="D1996" t="s">
        <v>17</v>
      </c>
      <c r="E1996" t="str">
        <f>+IF(COUNTIF('List most widespread'!$A$1:$A$38, DB_crossborder[[#This Row],[Occupation title (text)]])&gt;0, "YES", "NO")</f>
        <v>NO</v>
      </c>
      <c r="F1996" t="s">
        <v>154</v>
      </c>
      <c r="G1996" t="s">
        <v>1281</v>
      </c>
      <c r="H1996" s="6">
        <v>433</v>
      </c>
      <c r="I1996" s="6">
        <v>4224</v>
      </c>
      <c r="J1996" s="11">
        <v>4224</v>
      </c>
      <c r="K1996" t="s">
        <v>1282</v>
      </c>
      <c r="L1996" t="s">
        <v>55</v>
      </c>
      <c r="M1996" t="s">
        <v>1283</v>
      </c>
      <c r="N1996" t="s">
        <v>1284</v>
      </c>
      <c r="O1996" t="s">
        <v>935</v>
      </c>
      <c r="P1996" t="s">
        <v>154</v>
      </c>
      <c r="Q1996" t="s">
        <v>154</v>
      </c>
      <c r="R1996" t="s">
        <v>154</v>
      </c>
    </row>
    <row r="1997" spans="1:18" ht="17.25" customHeight="1">
      <c r="A1997" t="s">
        <v>1280</v>
      </c>
      <c r="B1997" t="s">
        <v>251</v>
      </c>
      <c r="C1997" s="1" t="s">
        <v>1560</v>
      </c>
      <c r="D1997" t="s">
        <v>17</v>
      </c>
      <c r="E1997" t="str">
        <f>+IF(COUNTIF('List most widespread'!$A$1:$A$38, DB_crossborder[[#This Row],[Occupation title (text)]])&gt;0, "YES", "NO")</f>
        <v>NO</v>
      </c>
      <c r="F1997" t="s">
        <v>154</v>
      </c>
      <c r="G1997" t="s">
        <v>1281</v>
      </c>
      <c r="H1997" s="6">
        <v>433</v>
      </c>
      <c r="I1997" s="6">
        <v>4225</v>
      </c>
      <c r="J1997" s="11">
        <v>4225</v>
      </c>
      <c r="K1997" t="s">
        <v>1282</v>
      </c>
      <c r="L1997" t="s">
        <v>55</v>
      </c>
      <c r="M1997" t="s">
        <v>1283</v>
      </c>
      <c r="N1997" t="s">
        <v>1284</v>
      </c>
      <c r="O1997" t="s">
        <v>935</v>
      </c>
      <c r="P1997" t="s">
        <v>154</v>
      </c>
      <c r="Q1997" t="s">
        <v>154</v>
      </c>
      <c r="R1997" t="s">
        <v>154</v>
      </c>
    </row>
    <row r="1998" spans="1:18" ht="17.25" customHeight="1">
      <c r="A1998" t="s">
        <v>1280</v>
      </c>
      <c r="B1998" t="s">
        <v>522</v>
      </c>
      <c r="C1998" s="1" t="s">
        <v>1560</v>
      </c>
      <c r="D1998" t="s">
        <v>17</v>
      </c>
      <c r="E1998" t="str">
        <f>+IF(COUNTIF('List most widespread'!$A$1:$A$38, DB_crossborder[[#This Row],[Occupation title (text)]])&gt;0, "YES", "NO")</f>
        <v>NO</v>
      </c>
      <c r="F1998" t="s">
        <v>154</v>
      </c>
      <c r="G1998" t="s">
        <v>1281</v>
      </c>
      <c r="H1998" s="6">
        <v>434</v>
      </c>
      <c r="I1998" s="6">
        <v>4313</v>
      </c>
      <c r="J1998" s="11">
        <v>4313</v>
      </c>
      <c r="K1998" t="s">
        <v>1282</v>
      </c>
      <c r="L1998" t="s">
        <v>55</v>
      </c>
      <c r="M1998" t="s">
        <v>1283</v>
      </c>
      <c r="N1998" t="s">
        <v>1284</v>
      </c>
      <c r="O1998" t="s">
        <v>935</v>
      </c>
      <c r="P1998" t="s">
        <v>154</v>
      </c>
      <c r="Q1998" t="s">
        <v>154</v>
      </c>
      <c r="R1998" t="s">
        <v>154</v>
      </c>
    </row>
    <row r="1999" spans="1:18" ht="17.25" customHeight="1">
      <c r="A1999" t="s">
        <v>1280</v>
      </c>
      <c r="B1999" t="s">
        <v>524</v>
      </c>
      <c r="C1999" s="1" t="s">
        <v>1560</v>
      </c>
      <c r="D1999" t="s">
        <v>17</v>
      </c>
      <c r="E1999" t="str">
        <f>+IF(COUNTIF('List most widespread'!$A$1:$A$38, DB_crossborder[[#This Row],[Occupation title (text)]])&gt;0, "YES", "NO")</f>
        <v>NO</v>
      </c>
      <c r="F1999" t="s">
        <v>154</v>
      </c>
      <c r="G1999" t="s">
        <v>1281</v>
      </c>
      <c r="H1999" s="6">
        <v>435</v>
      </c>
      <c r="I1999" s="6">
        <v>4321</v>
      </c>
      <c r="J1999" s="11">
        <v>4321</v>
      </c>
      <c r="K1999" t="s">
        <v>1282</v>
      </c>
      <c r="L1999" t="s">
        <v>55</v>
      </c>
      <c r="M1999" t="s">
        <v>1283</v>
      </c>
      <c r="N1999" t="s">
        <v>1284</v>
      </c>
      <c r="O1999" t="s">
        <v>935</v>
      </c>
      <c r="P1999" t="s">
        <v>154</v>
      </c>
      <c r="Q1999" t="s">
        <v>154</v>
      </c>
      <c r="R1999" t="s">
        <v>154</v>
      </c>
    </row>
    <row r="2000" spans="1:18" ht="17.25" customHeight="1">
      <c r="A2000" t="s">
        <v>1280</v>
      </c>
      <c r="B2000" t="s">
        <v>527</v>
      </c>
      <c r="C2000" s="1" t="s">
        <v>1560</v>
      </c>
      <c r="D2000" t="s">
        <v>17</v>
      </c>
      <c r="E2000" t="str">
        <f>+IF(COUNTIF('List most widespread'!$A$1:$A$38, DB_crossborder[[#This Row],[Occupation title (text)]])&gt;0, "YES", "NO")</f>
        <v>NO</v>
      </c>
      <c r="F2000" t="s">
        <v>154</v>
      </c>
      <c r="G2000" t="s">
        <v>1281</v>
      </c>
      <c r="H2000" s="6">
        <v>435</v>
      </c>
      <c r="I2000" s="6">
        <v>4322</v>
      </c>
      <c r="J2000" s="11">
        <v>4322</v>
      </c>
      <c r="K2000" t="s">
        <v>1282</v>
      </c>
      <c r="L2000" s="10" t="s">
        <v>1572</v>
      </c>
      <c r="M2000" s="10" t="s">
        <v>1572</v>
      </c>
      <c r="N2000" t="s">
        <v>1284</v>
      </c>
      <c r="O2000" t="s">
        <v>935</v>
      </c>
      <c r="P2000" s="10" t="s">
        <v>1572</v>
      </c>
      <c r="Q2000" t="s">
        <v>154</v>
      </c>
      <c r="R2000" t="s">
        <v>154</v>
      </c>
    </row>
    <row r="2001" spans="1:18" ht="17.25" customHeight="1">
      <c r="A2001" t="s">
        <v>1280</v>
      </c>
      <c r="B2001" t="s">
        <v>529</v>
      </c>
      <c r="C2001" s="1" t="s">
        <v>1560</v>
      </c>
      <c r="D2001" t="s">
        <v>17</v>
      </c>
      <c r="E2001" t="str">
        <f>+IF(COUNTIF('List most widespread'!$A$1:$A$38, DB_crossborder[[#This Row],[Occupation title (text)]])&gt;0, "YES", "NO")</f>
        <v>NO</v>
      </c>
      <c r="F2001" t="s">
        <v>154</v>
      </c>
      <c r="G2001" t="s">
        <v>1281</v>
      </c>
      <c r="H2001" s="6">
        <v>435</v>
      </c>
      <c r="I2001" s="6">
        <v>4323</v>
      </c>
      <c r="J2001" s="11">
        <v>4323</v>
      </c>
      <c r="K2001" t="s">
        <v>1282</v>
      </c>
      <c r="L2001" t="s">
        <v>55</v>
      </c>
      <c r="M2001" t="s">
        <v>1283</v>
      </c>
      <c r="N2001" t="s">
        <v>1284</v>
      </c>
      <c r="O2001" t="s">
        <v>935</v>
      </c>
      <c r="P2001" t="s">
        <v>154</v>
      </c>
      <c r="Q2001" t="s">
        <v>154</v>
      </c>
      <c r="R2001" t="s">
        <v>154</v>
      </c>
    </row>
    <row r="2002" spans="1:18" ht="17.25" customHeight="1">
      <c r="A2002" t="s">
        <v>1280</v>
      </c>
      <c r="B2002" t="s">
        <v>541</v>
      </c>
      <c r="C2002" s="1" t="s">
        <v>1563</v>
      </c>
      <c r="D2002" t="s">
        <v>17</v>
      </c>
      <c r="E2002" t="str">
        <f>+IF(COUNTIF('List most widespread'!$A$1:$A$38, DB_crossborder[[#This Row],[Occupation title (text)]])&gt;0, "YES", "NO")</f>
        <v>YES</v>
      </c>
      <c r="F2002" t="s">
        <v>154</v>
      </c>
      <c r="G2002" t="s">
        <v>1281</v>
      </c>
      <c r="H2002" s="6">
        <v>1112</v>
      </c>
      <c r="I2002" s="6">
        <v>5120</v>
      </c>
      <c r="J2002" s="11">
        <v>5120</v>
      </c>
      <c r="K2002" t="s">
        <v>1282</v>
      </c>
      <c r="L2002" s="10" t="s">
        <v>1572</v>
      </c>
      <c r="M2002" s="10" t="s">
        <v>1572</v>
      </c>
      <c r="N2002" t="s">
        <v>1284</v>
      </c>
      <c r="O2002" t="s">
        <v>935</v>
      </c>
      <c r="P2002" t="s">
        <v>154</v>
      </c>
      <c r="Q2002" t="s">
        <v>154</v>
      </c>
      <c r="R2002" t="s">
        <v>154</v>
      </c>
    </row>
    <row r="2003" spans="1:18" ht="17.25" customHeight="1">
      <c r="A2003" t="s">
        <v>1280</v>
      </c>
      <c r="B2003" t="s">
        <v>544</v>
      </c>
      <c r="C2003" s="1" t="s">
        <v>1563</v>
      </c>
      <c r="D2003" t="s">
        <v>17</v>
      </c>
      <c r="E2003" t="str">
        <f>+IF(COUNTIF('List most widespread'!$A$1:$A$38, DB_crossborder[[#This Row],[Occupation title (text)]])&gt;0, "YES", "NO")</f>
        <v>YES</v>
      </c>
      <c r="F2003" t="s">
        <v>154</v>
      </c>
      <c r="G2003" t="s">
        <v>1281</v>
      </c>
      <c r="H2003" s="6">
        <v>1113</v>
      </c>
      <c r="I2003" s="6">
        <v>5131</v>
      </c>
      <c r="J2003" s="11">
        <v>5131</v>
      </c>
      <c r="K2003" t="s">
        <v>1282</v>
      </c>
      <c r="L2003" t="s">
        <v>278</v>
      </c>
      <c r="M2003" t="s">
        <v>1289</v>
      </c>
      <c r="N2003" t="s">
        <v>1284</v>
      </c>
      <c r="O2003" t="s">
        <v>935</v>
      </c>
      <c r="P2003" t="s">
        <v>154</v>
      </c>
      <c r="Q2003" t="s">
        <v>154</v>
      </c>
      <c r="R2003" t="s">
        <v>154</v>
      </c>
    </row>
    <row r="2004" spans="1:18" ht="17.25" customHeight="1">
      <c r="A2004" t="s">
        <v>1280</v>
      </c>
      <c r="B2004" t="s">
        <v>546</v>
      </c>
      <c r="C2004" s="1" t="s">
        <v>1563</v>
      </c>
      <c r="D2004" t="s">
        <v>17</v>
      </c>
      <c r="E2004" t="str">
        <f>+IF(COUNTIF('List most widespread'!$A$1:$A$38, DB_crossborder[[#This Row],[Occupation title (text)]])&gt;0, "YES", "NO")</f>
        <v>NO</v>
      </c>
      <c r="F2004" t="s">
        <v>154</v>
      </c>
      <c r="G2004" t="s">
        <v>1281</v>
      </c>
      <c r="H2004" s="6">
        <v>1113</v>
      </c>
      <c r="I2004" s="6">
        <v>5132</v>
      </c>
      <c r="J2004" s="11">
        <v>5132</v>
      </c>
      <c r="K2004" t="s">
        <v>1282</v>
      </c>
      <c r="L2004" t="s">
        <v>278</v>
      </c>
      <c r="M2004" t="s">
        <v>1289</v>
      </c>
      <c r="N2004" t="s">
        <v>1284</v>
      </c>
      <c r="O2004" t="s">
        <v>935</v>
      </c>
      <c r="P2004" t="s">
        <v>154</v>
      </c>
      <c r="Q2004" t="s">
        <v>154</v>
      </c>
      <c r="R2004" t="s">
        <v>154</v>
      </c>
    </row>
    <row r="2005" spans="1:18" ht="17.25" customHeight="1">
      <c r="A2005" t="s">
        <v>1280</v>
      </c>
      <c r="B2005" t="s">
        <v>554</v>
      </c>
      <c r="C2005" s="1" t="s">
        <v>1563</v>
      </c>
      <c r="D2005" t="s">
        <v>17</v>
      </c>
      <c r="E2005" t="str">
        <f>+IF(COUNTIF('List most widespread'!$A$1:$A$38, DB_crossborder[[#This Row],[Occupation title (text)]])&gt;0, "YES", "NO")</f>
        <v>NO</v>
      </c>
      <c r="F2005" t="s">
        <v>154</v>
      </c>
      <c r="G2005" t="s">
        <v>1281</v>
      </c>
      <c r="H2005" s="6">
        <v>1115</v>
      </c>
      <c r="I2005" s="6">
        <v>5151</v>
      </c>
      <c r="J2005" s="11">
        <v>5151</v>
      </c>
      <c r="K2005" t="s">
        <v>1282</v>
      </c>
      <c r="L2005" t="s">
        <v>55</v>
      </c>
      <c r="M2005" t="s">
        <v>1283</v>
      </c>
      <c r="N2005" t="s">
        <v>1284</v>
      </c>
      <c r="O2005" t="s">
        <v>935</v>
      </c>
      <c r="P2005" t="s">
        <v>154</v>
      </c>
      <c r="Q2005" t="s">
        <v>154</v>
      </c>
      <c r="R2005" t="s">
        <v>154</v>
      </c>
    </row>
    <row r="2006" spans="1:18" ht="17.25" customHeight="1">
      <c r="A2006" t="s">
        <v>1280</v>
      </c>
      <c r="B2006" t="s">
        <v>988</v>
      </c>
      <c r="C2006" s="1" t="s">
        <v>1563</v>
      </c>
      <c r="D2006" t="s">
        <v>17</v>
      </c>
      <c r="E2006" t="str">
        <f>+IF(COUNTIF('List most widespread'!$A$1:$A$38, DB_crossborder[[#This Row],[Occupation title (text)]])&gt;0, "YES", "NO")</f>
        <v>NO</v>
      </c>
      <c r="F2006" t="s">
        <v>154</v>
      </c>
      <c r="G2006" t="s">
        <v>1281</v>
      </c>
      <c r="H2006" s="6">
        <v>331</v>
      </c>
      <c r="I2006" s="6">
        <v>5221</v>
      </c>
      <c r="J2006" s="11">
        <v>5221</v>
      </c>
      <c r="K2006" t="s">
        <v>1282</v>
      </c>
      <c r="L2006" t="s">
        <v>278</v>
      </c>
      <c r="M2006" t="s">
        <v>1289</v>
      </c>
      <c r="N2006" t="s">
        <v>1284</v>
      </c>
      <c r="O2006" t="s">
        <v>935</v>
      </c>
      <c r="P2006" t="s">
        <v>154</v>
      </c>
      <c r="Q2006" t="s">
        <v>154</v>
      </c>
      <c r="R2006" t="s">
        <v>154</v>
      </c>
    </row>
    <row r="2007" spans="1:18" ht="17.25" customHeight="1">
      <c r="A2007" t="s">
        <v>1280</v>
      </c>
      <c r="B2007" t="s">
        <v>1299</v>
      </c>
      <c r="C2007" s="1" t="s">
        <v>1563</v>
      </c>
      <c r="D2007" t="s">
        <v>17</v>
      </c>
      <c r="E2007" t="str">
        <f>+IF(COUNTIF('List most widespread'!$A$1:$A$38, DB_crossborder[[#This Row],[Occupation title (text)]])&gt;0, "YES", "NO")</f>
        <v>NO</v>
      </c>
      <c r="F2007" t="s">
        <v>154</v>
      </c>
      <c r="G2007" t="s">
        <v>1281</v>
      </c>
      <c r="H2007" s="6">
        <v>331</v>
      </c>
      <c r="I2007" s="6">
        <v>5222</v>
      </c>
      <c r="J2007" s="11">
        <v>5222</v>
      </c>
      <c r="K2007" t="s">
        <v>1282</v>
      </c>
      <c r="L2007" t="s">
        <v>55</v>
      </c>
      <c r="M2007" t="s">
        <v>1283</v>
      </c>
      <c r="N2007" t="s">
        <v>1284</v>
      </c>
      <c r="O2007" t="s">
        <v>935</v>
      </c>
      <c r="P2007" t="s">
        <v>154</v>
      </c>
      <c r="Q2007" t="s">
        <v>154</v>
      </c>
      <c r="R2007" t="s">
        <v>154</v>
      </c>
    </row>
    <row r="2008" spans="1:18" ht="17.25" customHeight="1">
      <c r="A2008" t="s">
        <v>1280</v>
      </c>
      <c r="B2008" t="s">
        <v>39</v>
      </c>
      <c r="C2008" s="1" t="s">
        <v>1563</v>
      </c>
      <c r="D2008" t="s">
        <v>17</v>
      </c>
      <c r="E2008" t="str">
        <f>+IF(COUNTIF('List most widespread'!$A$1:$A$38, DB_crossborder[[#This Row],[Occupation title (text)]])&gt;0, "YES", "NO")</f>
        <v>NO</v>
      </c>
      <c r="F2008" t="s">
        <v>154</v>
      </c>
      <c r="G2008" t="s">
        <v>1281</v>
      </c>
      <c r="H2008" s="6">
        <v>332</v>
      </c>
      <c r="I2008" s="6">
        <v>5223</v>
      </c>
      <c r="J2008" s="11">
        <v>5223</v>
      </c>
      <c r="K2008" t="s">
        <v>1282</v>
      </c>
      <c r="L2008" t="s">
        <v>55</v>
      </c>
      <c r="M2008" t="s">
        <v>1283</v>
      </c>
      <c r="N2008" t="s">
        <v>1284</v>
      </c>
      <c r="O2008" t="s">
        <v>935</v>
      </c>
      <c r="P2008" t="s">
        <v>154</v>
      </c>
      <c r="Q2008" t="s">
        <v>154</v>
      </c>
      <c r="R2008" t="s">
        <v>154</v>
      </c>
    </row>
    <row r="2009" spans="1:18" ht="17.25" customHeight="1">
      <c r="A2009" t="s">
        <v>1280</v>
      </c>
      <c r="B2009" t="s">
        <v>572</v>
      </c>
      <c r="C2009" s="1" t="s">
        <v>1563</v>
      </c>
      <c r="D2009" t="s">
        <v>17</v>
      </c>
      <c r="E2009" t="str">
        <f>+IF(COUNTIF('List most widespread'!$A$1:$A$38, DB_crossborder[[#This Row],[Occupation title (text)]])&gt;0, "YES", "NO")</f>
        <v>NO</v>
      </c>
      <c r="F2009" t="s">
        <v>154</v>
      </c>
      <c r="G2009" t="s">
        <v>1281</v>
      </c>
      <c r="H2009" s="6">
        <v>334</v>
      </c>
      <c r="I2009" s="6">
        <v>5244</v>
      </c>
      <c r="J2009" s="11">
        <v>5244</v>
      </c>
      <c r="K2009" t="s">
        <v>1282</v>
      </c>
      <c r="L2009" s="10" t="s">
        <v>1572</v>
      </c>
      <c r="M2009" s="10" t="s">
        <v>1572</v>
      </c>
      <c r="N2009" t="s">
        <v>1284</v>
      </c>
      <c r="O2009" t="s">
        <v>935</v>
      </c>
      <c r="P2009" t="s">
        <v>154</v>
      </c>
      <c r="Q2009" t="s">
        <v>154</v>
      </c>
      <c r="R2009" t="s">
        <v>154</v>
      </c>
    </row>
    <row r="2010" spans="1:18" ht="17.25" customHeight="1">
      <c r="A2010" t="s">
        <v>1280</v>
      </c>
      <c r="B2010" t="s">
        <v>731</v>
      </c>
      <c r="C2010" s="1" t="s">
        <v>1563</v>
      </c>
      <c r="D2010" t="s">
        <v>17</v>
      </c>
      <c r="E2010" t="str">
        <f>+IF(COUNTIF('List most widespread'!$A$1:$A$38, DB_crossborder[[#This Row],[Occupation title (text)]])&gt;0, "YES", "NO")</f>
        <v>NO</v>
      </c>
      <c r="F2010" t="s">
        <v>154</v>
      </c>
      <c r="G2010" t="s">
        <v>1281</v>
      </c>
      <c r="H2010" s="6">
        <v>334</v>
      </c>
      <c r="I2010" s="6">
        <v>5245</v>
      </c>
      <c r="J2010" s="11">
        <v>5245</v>
      </c>
      <c r="K2010" t="s">
        <v>1282</v>
      </c>
      <c r="L2010" t="s">
        <v>55</v>
      </c>
      <c r="M2010" t="s">
        <v>1283</v>
      </c>
      <c r="N2010" t="s">
        <v>1284</v>
      </c>
      <c r="O2010" t="s">
        <v>935</v>
      </c>
      <c r="P2010" t="s">
        <v>154</v>
      </c>
      <c r="Q2010" t="s">
        <v>154</v>
      </c>
      <c r="R2010" t="s">
        <v>154</v>
      </c>
    </row>
    <row r="2011" spans="1:18" ht="17.25" customHeight="1">
      <c r="A2011" t="s">
        <v>1280</v>
      </c>
      <c r="B2011" t="s">
        <v>574</v>
      </c>
      <c r="C2011" s="1" t="s">
        <v>1563</v>
      </c>
      <c r="D2011" t="s">
        <v>17</v>
      </c>
      <c r="E2011" t="str">
        <f>+IF(COUNTIF('List most widespread'!$A$1:$A$38, DB_crossborder[[#This Row],[Occupation title (text)]])&gt;0, "YES", "NO")</f>
        <v>NO</v>
      </c>
      <c r="F2011" t="s">
        <v>154</v>
      </c>
      <c r="G2011" t="s">
        <v>1281</v>
      </c>
      <c r="H2011" s="6">
        <v>334</v>
      </c>
      <c r="I2011" s="6">
        <v>5246</v>
      </c>
      <c r="J2011" s="11">
        <v>5246</v>
      </c>
      <c r="K2011" t="s">
        <v>1282</v>
      </c>
      <c r="L2011" t="s">
        <v>55</v>
      </c>
      <c r="M2011" t="s">
        <v>1283</v>
      </c>
      <c r="N2011" t="s">
        <v>1284</v>
      </c>
      <c r="O2011" t="s">
        <v>935</v>
      </c>
      <c r="P2011" t="s">
        <v>154</v>
      </c>
      <c r="Q2011" t="s">
        <v>154</v>
      </c>
      <c r="R2011" t="s">
        <v>154</v>
      </c>
    </row>
    <row r="2012" spans="1:18" ht="17.25" customHeight="1">
      <c r="A2012" t="s">
        <v>1280</v>
      </c>
      <c r="B2012" t="s">
        <v>241</v>
      </c>
      <c r="C2012" s="1" t="s">
        <v>1563</v>
      </c>
      <c r="D2012" t="s">
        <v>17</v>
      </c>
      <c r="E2012" t="str">
        <f>+IF(COUNTIF('List most widespread'!$A$1:$A$38, DB_crossborder[[#This Row],[Occupation title (text)]])&gt;0, "YES", "NO")</f>
        <v>NO</v>
      </c>
      <c r="F2012" t="s">
        <v>154</v>
      </c>
      <c r="G2012" t="s">
        <v>1281</v>
      </c>
      <c r="H2012" s="6">
        <v>131</v>
      </c>
      <c r="I2012" s="6">
        <v>5311</v>
      </c>
      <c r="J2012" s="11">
        <v>5311</v>
      </c>
      <c r="K2012" t="s">
        <v>1282</v>
      </c>
      <c r="L2012" t="s">
        <v>55</v>
      </c>
      <c r="M2012" t="s">
        <v>1283</v>
      </c>
      <c r="N2012" t="s">
        <v>1284</v>
      </c>
      <c r="O2012" t="s">
        <v>935</v>
      </c>
      <c r="P2012" t="s">
        <v>154</v>
      </c>
      <c r="Q2012" t="s">
        <v>154</v>
      </c>
      <c r="R2012" t="s">
        <v>154</v>
      </c>
    </row>
    <row r="2013" spans="1:18" ht="17.25" customHeight="1">
      <c r="A2013" t="s">
        <v>1280</v>
      </c>
      <c r="B2013" t="s">
        <v>191</v>
      </c>
      <c r="C2013" s="1" t="s">
        <v>1563</v>
      </c>
      <c r="D2013" t="s">
        <v>17</v>
      </c>
      <c r="E2013" t="str">
        <f>+IF(COUNTIF('List most widespread'!$A$1:$A$38, DB_crossborder[[#This Row],[Occupation title (text)]])&gt;0, "YES", "NO")</f>
        <v>YES</v>
      </c>
      <c r="F2013" t="s">
        <v>154</v>
      </c>
      <c r="G2013" t="s">
        <v>1281</v>
      </c>
      <c r="H2013" s="6">
        <v>1051</v>
      </c>
      <c r="I2013" s="6">
        <v>5321</v>
      </c>
      <c r="J2013" s="11">
        <v>5321</v>
      </c>
      <c r="K2013" t="s">
        <v>1282</v>
      </c>
      <c r="L2013" s="10" t="s">
        <v>1572</v>
      </c>
      <c r="M2013" s="10" t="s">
        <v>1572</v>
      </c>
      <c r="N2013" t="s">
        <v>1284</v>
      </c>
      <c r="O2013" t="s">
        <v>935</v>
      </c>
      <c r="P2013" t="s">
        <v>154</v>
      </c>
      <c r="Q2013" t="s">
        <v>154</v>
      </c>
      <c r="R2013" t="s">
        <v>154</v>
      </c>
    </row>
    <row r="2014" spans="1:18" ht="17.25" customHeight="1">
      <c r="A2014" t="s">
        <v>1280</v>
      </c>
      <c r="B2014" t="s">
        <v>1058</v>
      </c>
      <c r="C2014" s="1" t="s">
        <v>1563</v>
      </c>
      <c r="D2014" t="s">
        <v>17</v>
      </c>
      <c r="E2014" t="str">
        <f>+IF(COUNTIF('List most widespread'!$A$1:$A$38, DB_crossborder[[#This Row],[Occupation title (text)]])&gt;0, "YES", "NO")</f>
        <v>NO</v>
      </c>
      <c r="F2014" t="s">
        <v>154</v>
      </c>
      <c r="G2014" t="s">
        <v>1281</v>
      </c>
      <c r="H2014" s="6">
        <v>1051</v>
      </c>
      <c r="I2014" s="6">
        <v>5329</v>
      </c>
      <c r="J2014" s="11">
        <v>5329</v>
      </c>
      <c r="K2014" t="s">
        <v>1282</v>
      </c>
      <c r="L2014" t="s">
        <v>55</v>
      </c>
      <c r="M2014" t="s">
        <v>1283</v>
      </c>
      <c r="N2014" t="s">
        <v>1284</v>
      </c>
      <c r="O2014" t="s">
        <v>935</v>
      </c>
      <c r="P2014" t="s">
        <v>154</v>
      </c>
      <c r="Q2014" t="s">
        <v>154</v>
      </c>
      <c r="R2014" t="s">
        <v>154</v>
      </c>
    </row>
    <row r="2015" spans="1:18" ht="17.25" customHeight="1">
      <c r="A2015" t="s">
        <v>1280</v>
      </c>
      <c r="B2015" t="s">
        <v>1340</v>
      </c>
      <c r="C2015" s="1" t="s">
        <v>1563</v>
      </c>
      <c r="D2015" t="s">
        <v>17</v>
      </c>
      <c r="E2015" t="str">
        <f>+IF(COUNTIF('List most widespread'!$A$1:$A$38, DB_crossborder[[#This Row],[Occupation title (text)]])&gt;0, "YES", "NO")</f>
        <v>NO</v>
      </c>
      <c r="F2015" t="s">
        <v>154</v>
      </c>
      <c r="G2015" t="s">
        <v>1281</v>
      </c>
      <c r="H2015" s="6">
        <v>632</v>
      </c>
      <c r="I2015" s="6">
        <v>5411</v>
      </c>
      <c r="J2015" s="11">
        <v>5411</v>
      </c>
      <c r="K2015" t="s">
        <v>1282</v>
      </c>
      <c r="L2015" t="s">
        <v>55</v>
      </c>
      <c r="M2015" t="s">
        <v>1283</v>
      </c>
      <c r="N2015" t="s">
        <v>1284</v>
      </c>
      <c r="O2015" t="s">
        <v>935</v>
      </c>
      <c r="P2015" t="s">
        <v>154</v>
      </c>
      <c r="Q2015" t="s">
        <v>154</v>
      </c>
      <c r="R2015" t="s">
        <v>154</v>
      </c>
    </row>
    <row r="2016" spans="1:18" ht="17.25" customHeight="1">
      <c r="A2016" t="s">
        <v>1280</v>
      </c>
      <c r="B2016" t="s">
        <v>249</v>
      </c>
      <c r="C2016" s="1" t="s">
        <v>1563</v>
      </c>
      <c r="D2016" t="s">
        <v>17</v>
      </c>
      <c r="E2016" t="str">
        <f>+IF(COUNTIF('List most widespread'!$A$1:$A$38, DB_crossborder[[#This Row],[Occupation title (text)]])&gt;0, "YES", "NO")</f>
        <v>NO</v>
      </c>
      <c r="F2016" t="s">
        <v>154</v>
      </c>
      <c r="G2016" t="s">
        <v>1281</v>
      </c>
      <c r="H2016" s="6">
        <v>633</v>
      </c>
      <c r="I2016" s="6">
        <v>5414</v>
      </c>
      <c r="J2016" s="11">
        <v>5414</v>
      </c>
      <c r="K2016" t="s">
        <v>1282</v>
      </c>
      <c r="L2016" t="s">
        <v>55</v>
      </c>
      <c r="M2016" t="s">
        <v>1283</v>
      </c>
      <c r="N2016" t="s">
        <v>1284</v>
      </c>
      <c r="O2016" t="s">
        <v>935</v>
      </c>
      <c r="P2016" t="s">
        <v>154</v>
      </c>
      <c r="Q2016" t="s">
        <v>154</v>
      </c>
      <c r="R2016" t="s">
        <v>154</v>
      </c>
    </row>
    <row r="2017" spans="1:18" ht="17.25" customHeight="1">
      <c r="A2017" t="s">
        <v>1280</v>
      </c>
      <c r="B2017" t="s">
        <v>581</v>
      </c>
      <c r="C2017" s="1" t="s">
        <v>1563</v>
      </c>
      <c r="D2017" t="s">
        <v>17</v>
      </c>
      <c r="E2017" t="str">
        <f>+IF(COUNTIF('List most widespread'!$A$1:$A$38, DB_crossborder[[#This Row],[Occupation title (text)]])&gt;0, "YES", "NO")</f>
        <v>NO</v>
      </c>
      <c r="F2017" t="s">
        <v>154</v>
      </c>
      <c r="G2017" t="s">
        <v>1281</v>
      </c>
      <c r="H2017" s="6">
        <v>633</v>
      </c>
      <c r="I2017" s="6">
        <v>5419</v>
      </c>
      <c r="J2017" s="11">
        <v>5419</v>
      </c>
      <c r="K2017" t="s">
        <v>1282</v>
      </c>
      <c r="L2017" t="s">
        <v>55</v>
      </c>
      <c r="M2017" t="s">
        <v>1283</v>
      </c>
      <c r="N2017" t="s">
        <v>1284</v>
      </c>
      <c r="O2017" t="s">
        <v>935</v>
      </c>
      <c r="P2017" t="s">
        <v>154</v>
      </c>
      <c r="Q2017" t="s">
        <v>154</v>
      </c>
      <c r="R2017" t="s">
        <v>154</v>
      </c>
    </row>
    <row r="2018" spans="1:18" ht="17.25" customHeight="1">
      <c r="A2018" t="s">
        <v>1280</v>
      </c>
      <c r="B2018" t="s">
        <v>583</v>
      </c>
      <c r="C2018" s="1" t="s">
        <v>1616</v>
      </c>
      <c r="D2018" t="s">
        <v>17</v>
      </c>
      <c r="E2018" t="str">
        <f>+IF(COUNTIF('List most widespread'!$A$1:$A$38, DB_crossborder[[#This Row],[Occupation title (text)]])&gt;0, "YES", "NO")</f>
        <v>NO</v>
      </c>
      <c r="F2018" t="s">
        <v>154</v>
      </c>
      <c r="G2018" t="s">
        <v>1281</v>
      </c>
      <c r="H2018" s="6">
        <v>911</v>
      </c>
      <c r="I2018" s="6">
        <v>6112</v>
      </c>
      <c r="J2018" s="11">
        <v>6112</v>
      </c>
      <c r="K2018" t="s">
        <v>1282</v>
      </c>
      <c r="L2018" t="s">
        <v>55</v>
      </c>
      <c r="M2018" t="s">
        <v>1283</v>
      </c>
      <c r="N2018" t="s">
        <v>1284</v>
      </c>
      <c r="O2018" t="s">
        <v>935</v>
      </c>
      <c r="P2018" t="s">
        <v>154</v>
      </c>
      <c r="Q2018" t="s">
        <v>154</v>
      </c>
      <c r="R2018" t="s">
        <v>154</v>
      </c>
    </row>
    <row r="2019" spans="1:18" ht="17.25" customHeight="1">
      <c r="A2019" t="s">
        <v>1280</v>
      </c>
      <c r="B2019" t="s">
        <v>211</v>
      </c>
      <c r="C2019" s="1" t="s">
        <v>1616</v>
      </c>
      <c r="D2019" t="s">
        <v>17</v>
      </c>
      <c r="E2019" t="str">
        <f>+IF(COUNTIF('List most widespread'!$A$1:$A$38, DB_crossborder[[#This Row],[Occupation title (text)]])&gt;0, "YES", "NO")</f>
        <v>NO</v>
      </c>
      <c r="F2019" t="s">
        <v>154</v>
      </c>
      <c r="G2019" t="s">
        <v>1281</v>
      </c>
      <c r="H2019" s="6">
        <v>912</v>
      </c>
      <c r="I2019" s="6">
        <v>6113</v>
      </c>
      <c r="J2019" s="11">
        <v>6113</v>
      </c>
      <c r="K2019" t="s">
        <v>1282</v>
      </c>
      <c r="L2019" s="10" t="s">
        <v>1572</v>
      </c>
      <c r="M2019" s="10" t="s">
        <v>1572</v>
      </c>
      <c r="N2019" t="s">
        <v>1284</v>
      </c>
      <c r="O2019" t="s">
        <v>935</v>
      </c>
      <c r="P2019" t="s">
        <v>154</v>
      </c>
      <c r="Q2019" t="s">
        <v>154</v>
      </c>
      <c r="R2019" t="s">
        <v>154</v>
      </c>
    </row>
    <row r="2020" spans="1:18" ht="17.25" customHeight="1">
      <c r="A2020" t="s">
        <v>1280</v>
      </c>
      <c r="B2020" t="s">
        <v>987</v>
      </c>
      <c r="C2020" s="1" t="s">
        <v>1616</v>
      </c>
      <c r="D2020" t="s">
        <v>17</v>
      </c>
      <c r="E2020" t="str">
        <f>+IF(COUNTIF('List most widespread'!$A$1:$A$38, DB_crossborder[[#This Row],[Occupation title (text)]])&gt;0, "YES", "NO")</f>
        <v>NO</v>
      </c>
      <c r="F2020" s="38" t="s">
        <v>154</v>
      </c>
      <c r="G2020" s="38" t="s">
        <v>1281</v>
      </c>
      <c r="H2020" s="39">
        <v>911</v>
      </c>
      <c r="I2020" s="6">
        <v>6130</v>
      </c>
      <c r="J2020" s="11">
        <v>6130</v>
      </c>
      <c r="K2020" t="s">
        <v>1282</v>
      </c>
      <c r="L2020" t="s">
        <v>278</v>
      </c>
      <c r="M2020" s="38" t="s">
        <v>1289</v>
      </c>
      <c r="N2020" s="38" t="s">
        <v>1284</v>
      </c>
      <c r="O2020" s="38" t="s">
        <v>935</v>
      </c>
      <c r="P2020" s="38" t="s">
        <v>154</v>
      </c>
      <c r="Q2020" s="38" t="s">
        <v>154</v>
      </c>
      <c r="R2020" s="38" t="s">
        <v>154</v>
      </c>
    </row>
    <row r="2021" spans="1:18" ht="17.25" customHeight="1">
      <c r="A2021" t="s">
        <v>1280</v>
      </c>
      <c r="B2021" t="s">
        <v>69</v>
      </c>
      <c r="C2021" s="1" t="s">
        <v>1561</v>
      </c>
      <c r="D2021" t="s">
        <v>17</v>
      </c>
      <c r="E2021" t="str">
        <f>+IF(COUNTIF('List most widespread'!$A$1:$A$38, DB_crossborder[[#This Row],[Occupation title (text)]])&gt;0, "YES", "NO")</f>
        <v>YES</v>
      </c>
      <c r="F2021" t="s">
        <v>154</v>
      </c>
      <c r="G2021" t="s">
        <v>1281</v>
      </c>
      <c r="H2021" s="6">
        <v>731</v>
      </c>
      <c r="I2021" s="6">
        <v>7112</v>
      </c>
      <c r="J2021" s="11">
        <v>7112</v>
      </c>
      <c r="K2021" t="s">
        <v>1282</v>
      </c>
      <c r="L2021" s="10" t="s">
        <v>1572</v>
      </c>
      <c r="M2021" s="10" t="s">
        <v>1572</v>
      </c>
      <c r="N2021" t="s">
        <v>1284</v>
      </c>
      <c r="O2021" t="s">
        <v>935</v>
      </c>
      <c r="P2021" t="s">
        <v>1287</v>
      </c>
      <c r="Q2021" t="s">
        <v>154</v>
      </c>
      <c r="R2021" t="s">
        <v>154</v>
      </c>
    </row>
    <row r="2022" spans="1:18" ht="17.25" customHeight="1">
      <c r="A2022" t="s">
        <v>1280</v>
      </c>
      <c r="B2022" t="s">
        <v>736</v>
      </c>
      <c r="C2022" s="1" t="s">
        <v>1561</v>
      </c>
      <c r="D2022" t="s">
        <v>17</v>
      </c>
      <c r="E2022" t="str">
        <f>+IF(COUNTIF('List most widespread'!$A$1:$A$38, DB_crossborder[[#This Row],[Occupation title (text)]])&gt;0, "YES", "NO")</f>
        <v>YES</v>
      </c>
      <c r="F2022" t="s">
        <v>154</v>
      </c>
      <c r="G2022" t="s">
        <v>1281</v>
      </c>
      <c r="H2022" s="6">
        <v>731</v>
      </c>
      <c r="I2022" s="6">
        <v>7114</v>
      </c>
      <c r="J2022" s="11">
        <v>7114</v>
      </c>
      <c r="K2022" t="s">
        <v>1282</v>
      </c>
      <c r="L2022" t="s">
        <v>21</v>
      </c>
      <c r="M2022" t="s">
        <v>1286</v>
      </c>
      <c r="N2022" t="s">
        <v>1284</v>
      </c>
      <c r="O2022" t="s">
        <v>935</v>
      </c>
      <c r="P2022" t="s">
        <v>1287</v>
      </c>
      <c r="Q2022" t="s">
        <v>154</v>
      </c>
      <c r="R2022" t="s">
        <v>154</v>
      </c>
    </row>
    <row r="2023" spans="1:18" ht="17.25" customHeight="1">
      <c r="A2023" t="s">
        <v>1280</v>
      </c>
      <c r="B2023" t="s">
        <v>595</v>
      </c>
      <c r="C2023" s="1" t="s">
        <v>1561</v>
      </c>
      <c r="D2023" t="s">
        <v>17</v>
      </c>
      <c r="E2023" t="str">
        <f>+IF(COUNTIF('List most widespread'!$A$1:$A$38, DB_crossborder[[#This Row],[Occupation title (text)]])&gt;0, "YES", "NO")</f>
        <v>YES</v>
      </c>
      <c r="F2023" t="s">
        <v>154</v>
      </c>
      <c r="G2023" t="s">
        <v>1281</v>
      </c>
      <c r="H2023" s="6">
        <v>732</v>
      </c>
      <c r="I2023" s="6">
        <v>7115</v>
      </c>
      <c r="J2023" s="11">
        <v>7115</v>
      </c>
      <c r="K2023" t="s">
        <v>1282</v>
      </c>
      <c r="L2023" t="s">
        <v>55</v>
      </c>
      <c r="M2023" t="s">
        <v>1283</v>
      </c>
      <c r="N2023" t="s">
        <v>1284</v>
      </c>
      <c r="O2023" t="s">
        <v>935</v>
      </c>
      <c r="P2023" s="10"/>
      <c r="Q2023" t="s">
        <v>154</v>
      </c>
      <c r="R2023" t="s">
        <v>154</v>
      </c>
    </row>
    <row r="2024" spans="1:18" ht="17.25" customHeight="1">
      <c r="A2024" t="s">
        <v>1280</v>
      </c>
      <c r="B2024" t="s">
        <v>597</v>
      </c>
      <c r="C2024" s="1" t="s">
        <v>1561</v>
      </c>
      <c r="D2024" t="s">
        <v>17</v>
      </c>
      <c r="E2024" t="str">
        <f>+IF(COUNTIF('List most widespread'!$A$1:$A$38, DB_crossborder[[#This Row],[Occupation title (text)]])&gt;0, "YES", "NO")</f>
        <v>NO</v>
      </c>
      <c r="F2024" t="s">
        <v>154</v>
      </c>
      <c r="G2024" t="s">
        <v>1281</v>
      </c>
      <c r="H2024" s="6">
        <v>731</v>
      </c>
      <c r="I2024" s="6">
        <v>7119</v>
      </c>
      <c r="J2024" s="11">
        <v>7119</v>
      </c>
      <c r="K2024" t="s">
        <v>1282</v>
      </c>
      <c r="L2024" t="s">
        <v>55</v>
      </c>
      <c r="M2024" t="s">
        <v>1283</v>
      </c>
      <c r="N2024" t="s">
        <v>1284</v>
      </c>
      <c r="O2024" t="s">
        <v>935</v>
      </c>
      <c r="P2024" t="s">
        <v>154</v>
      </c>
      <c r="Q2024" t="s">
        <v>154</v>
      </c>
      <c r="R2024" t="s">
        <v>154</v>
      </c>
    </row>
    <row r="2025" spans="1:18" ht="17.25" customHeight="1">
      <c r="A2025" t="s">
        <v>1280</v>
      </c>
      <c r="B2025" t="s">
        <v>762</v>
      </c>
      <c r="C2025" s="1" t="s">
        <v>1561</v>
      </c>
      <c r="D2025" t="s">
        <v>17</v>
      </c>
      <c r="E2025" t="str">
        <f>+IF(COUNTIF('List most widespread'!$A$1:$A$38, DB_crossborder[[#This Row],[Occupation title (text)]])&gt;0, "YES", "NO")</f>
        <v>YES</v>
      </c>
      <c r="F2025" t="s">
        <v>154</v>
      </c>
      <c r="G2025" t="s">
        <v>1281</v>
      </c>
      <c r="H2025" s="6">
        <v>733</v>
      </c>
      <c r="I2025" s="6">
        <v>7121</v>
      </c>
      <c r="J2025" s="11">
        <v>7121</v>
      </c>
      <c r="K2025" t="s">
        <v>1282</v>
      </c>
      <c r="L2025" t="s">
        <v>21</v>
      </c>
      <c r="M2025" t="s">
        <v>1286</v>
      </c>
      <c r="N2025" t="s">
        <v>1284</v>
      </c>
      <c r="O2025" t="s">
        <v>935</v>
      </c>
      <c r="P2025" t="s">
        <v>1287</v>
      </c>
      <c r="Q2025" t="s">
        <v>154</v>
      </c>
      <c r="R2025" t="s">
        <v>154</v>
      </c>
    </row>
    <row r="2026" spans="1:18" ht="17.25" customHeight="1">
      <c r="A2026" t="s">
        <v>1280</v>
      </c>
      <c r="B2026" t="s">
        <v>737</v>
      </c>
      <c r="C2026" s="1" t="s">
        <v>1561</v>
      </c>
      <c r="D2026" t="s">
        <v>17</v>
      </c>
      <c r="E2026" t="str">
        <f>+IF(COUNTIF('List most widespread'!$A$1:$A$38, DB_crossborder[[#This Row],[Occupation title (text)]])&gt;0, "YES", "NO")</f>
        <v>YES</v>
      </c>
      <c r="F2026" t="s">
        <v>154</v>
      </c>
      <c r="G2026" t="s">
        <v>1281</v>
      </c>
      <c r="H2026" s="6">
        <v>733</v>
      </c>
      <c r="I2026" s="6">
        <v>7122</v>
      </c>
      <c r="J2026" s="11">
        <v>7122</v>
      </c>
      <c r="K2026" t="s">
        <v>1282</v>
      </c>
      <c r="L2026" s="10" t="s">
        <v>1572</v>
      </c>
      <c r="M2026" s="10" t="s">
        <v>1572</v>
      </c>
      <c r="N2026" t="s">
        <v>1284</v>
      </c>
      <c r="O2026" t="s">
        <v>935</v>
      </c>
      <c r="P2026" s="10" t="s">
        <v>1572</v>
      </c>
      <c r="Q2026" t="s">
        <v>154</v>
      </c>
      <c r="R2026" t="s">
        <v>154</v>
      </c>
    </row>
    <row r="2027" spans="1:18" ht="17.25" customHeight="1">
      <c r="A2027" t="s">
        <v>1280</v>
      </c>
      <c r="B2027" t="s">
        <v>599</v>
      </c>
      <c r="C2027" s="1" t="s">
        <v>1561</v>
      </c>
      <c r="D2027" t="s">
        <v>17</v>
      </c>
      <c r="E2027" t="str">
        <f>+IF(COUNTIF('List most widespread'!$A$1:$A$38, DB_crossborder[[#This Row],[Occupation title (text)]])&gt;0, "YES", "NO")</f>
        <v>YES</v>
      </c>
      <c r="F2027" t="s">
        <v>154</v>
      </c>
      <c r="G2027" t="s">
        <v>1281</v>
      </c>
      <c r="H2027" s="6">
        <v>733</v>
      </c>
      <c r="I2027" s="6">
        <v>7123</v>
      </c>
      <c r="J2027" s="11">
        <v>7123</v>
      </c>
      <c r="K2027" t="s">
        <v>1282</v>
      </c>
      <c r="L2027" t="s">
        <v>55</v>
      </c>
      <c r="M2027" t="s">
        <v>1283</v>
      </c>
      <c r="N2027" t="s">
        <v>1284</v>
      </c>
      <c r="O2027" t="s">
        <v>935</v>
      </c>
      <c r="P2027" t="s">
        <v>154</v>
      </c>
      <c r="Q2027" t="s">
        <v>154</v>
      </c>
      <c r="R2027" t="s">
        <v>154</v>
      </c>
    </row>
    <row r="2028" spans="1:18" ht="17.25" customHeight="1">
      <c r="A2028" t="s">
        <v>1280</v>
      </c>
      <c r="B2028" t="s">
        <v>758</v>
      </c>
      <c r="C2028" s="1" t="s">
        <v>1561</v>
      </c>
      <c r="D2028" t="s">
        <v>17</v>
      </c>
      <c r="E2028" t="str">
        <f>+IF(COUNTIF('List most widespread'!$A$1:$A$38, DB_crossborder[[#This Row],[Occupation title (text)]])&gt;0, "YES", "NO")</f>
        <v>NO</v>
      </c>
      <c r="F2028" t="s">
        <v>154</v>
      </c>
      <c r="G2028" t="s">
        <v>1281</v>
      </c>
      <c r="H2028" s="6">
        <v>733</v>
      </c>
      <c r="I2028" s="6">
        <v>7124</v>
      </c>
      <c r="J2028" s="11">
        <v>7124</v>
      </c>
      <c r="K2028" t="s">
        <v>1282</v>
      </c>
      <c r="L2028" t="s">
        <v>21</v>
      </c>
      <c r="M2028" t="s">
        <v>1286</v>
      </c>
      <c r="N2028" t="s">
        <v>1284</v>
      </c>
      <c r="O2028" t="s">
        <v>935</v>
      </c>
      <c r="P2028" t="s">
        <v>1287</v>
      </c>
      <c r="Q2028" t="s">
        <v>154</v>
      </c>
      <c r="R2028" t="s">
        <v>154</v>
      </c>
    </row>
    <row r="2029" spans="1:18" ht="17.25" customHeight="1">
      <c r="A2029" t="s">
        <v>1280</v>
      </c>
      <c r="B2029" t="s">
        <v>990</v>
      </c>
      <c r="C2029" s="1" t="s">
        <v>1561</v>
      </c>
      <c r="D2029" t="s">
        <v>17</v>
      </c>
      <c r="E2029" t="str">
        <f>+IF(COUNTIF('List most widespread'!$A$1:$A$38, DB_crossborder[[#This Row],[Occupation title (text)]])&gt;0, "YES", "NO")</f>
        <v>NO</v>
      </c>
      <c r="F2029" t="s">
        <v>154</v>
      </c>
      <c r="G2029" t="s">
        <v>1281</v>
      </c>
      <c r="H2029" s="6">
        <v>733</v>
      </c>
      <c r="I2029" s="6">
        <v>7125</v>
      </c>
      <c r="J2029" s="11">
        <v>7125</v>
      </c>
      <c r="K2029" t="s">
        <v>1282</v>
      </c>
      <c r="L2029" t="s">
        <v>21</v>
      </c>
      <c r="M2029" t="s">
        <v>1286</v>
      </c>
      <c r="N2029" t="s">
        <v>1284</v>
      </c>
      <c r="O2029" t="s">
        <v>935</v>
      </c>
      <c r="P2029" t="s">
        <v>1287</v>
      </c>
      <c r="Q2029" t="s">
        <v>154</v>
      </c>
      <c r="R2029" t="s">
        <v>154</v>
      </c>
    </row>
    <row r="2030" spans="1:18" ht="17.25" customHeight="1">
      <c r="A2030" t="s">
        <v>1280</v>
      </c>
      <c r="B2030" t="s">
        <v>68</v>
      </c>
      <c r="C2030" s="1" t="s">
        <v>1561</v>
      </c>
      <c r="D2030" t="s">
        <v>17</v>
      </c>
      <c r="E2030" t="str">
        <f>+IF(COUNTIF('List most widespread'!$A$1:$A$38, DB_crossborder[[#This Row],[Occupation title (text)]])&gt;0, "YES", "NO")</f>
        <v>YES</v>
      </c>
      <c r="F2030" t="s">
        <v>154</v>
      </c>
      <c r="G2030" t="s">
        <v>1281</v>
      </c>
      <c r="H2030" s="6">
        <v>734</v>
      </c>
      <c r="I2030" s="6">
        <v>7126</v>
      </c>
      <c r="J2030" s="11">
        <v>7126</v>
      </c>
      <c r="K2030" t="s">
        <v>1282</v>
      </c>
      <c r="L2030" s="10" t="s">
        <v>1572</v>
      </c>
      <c r="M2030" s="10" t="s">
        <v>1572</v>
      </c>
      <c r="N2030" t="s">
        <v>1284</v>
      </c>
      <c r="O2030" t="s">
        <v>935</v>
      </c>
      <c r="P2030" s="10" t="s">
        <v>1572</v>
      </c>
      <c r="Q2030" t="s">
        <v>154</v>
      </c>
      <c r="R2030" t="s">
        <v>154</v>
      </c>
    </row>
    <row r="2031" spans="1:18" ht="17.25" customHeight="1">
      <c r="A2031" t="s">
        <v>1280</v>
      </c>
      <c r="B2031" t="s">
        <v>752</v>
      </c>
      <c r="C2031" s="1" t="s">
        <v>1561</v>
      </c>
      <c r="D2031" t="s">
        <v>17</v>
      </c>
      <c r="E2031" t="str">
        <f>+IF(COUNTIF('List most widespread'!$A$1:$A$38, DB_crossborder[[#This Row],[Occupation title (text)]])&gt;0, "YES", "NO")</f>
        <v>NO</v>
      </c>
      <c r="F2031" t="s">
        <v>154</v>
      </c>
      <c r="G2031" t="s">
        <v>1281</v>
      </c>
      <c r="H2031" s="6">
        <v>733</v>
      </c>
      <c r="I2031" s="6">
        <v>7127</v>
      </c>
      <c r="J2031" s="11">
        <v>7127</v>
      </c>
      <c r="K2031" t="s">
        <v>1282</v>
      </c>
      <c r="L2031" t="s">
        <v>21</v>
      </c>
      <c r="M2031" t="s">
        <v>1286</v>
      </c>
      <c r="N2031" t="s">
        <v>1284</v>
      </c>
      <c r="O2031" t="s">
        <v>935</v>
      </c>
      <c r="P2031" t="s">
        <v>1287</v>
      </c>
      <c r="Q2031" t="s">
        <v>154</v>
      </c>
      <c r="R2031" t="s">
        <v>154</v>
      </c>
    </row>
    <row r="2032" spans="1:18" ht="17.25" customHeight="1">
      <c r="A2032" t="s">
        <v>1280</v>
      </c>
      <c r="B2032" t="s">
        <v>602</v>
      </c>
      <c r="C2032" s="1" t="s">
        <v>1561</v>
      </c>
      <c r="D2032" t="s">
        <v>17</v>
      </c>
      <c r="E2032" t="str">
        <f>+IF(COUNTIF('List most widespread'!$A$1:$A$38, DB_crossborder[[#This Row],[Occupation title (text)]])&gt;0, "YES", "NO")</f>
        <v>YES</v>
      </c>
      <c r="F2032" t="s">
        <v>154</v>
      </c>
      <c r="G2032" t="s">
        <v>1281</v>
      </c>
      <c r="H2032" s="6">
        <v>735</v>
      </c>
      <c r="I2032" s="6">
        <v>7131</v>
      </c>
      <c r="J2032" s="11">
        <v>7131</v>
      </c>
      <c r="K2032" t="s">
        <v>1282</v>
      </c>
      <c r="L2032" t="s">
        <v>278</v>
      </c>
      <c r="M2032" t="s">
        <v>1289</v>
      </c>
      <c r="N2032" t="s">
        <v>1284</v>
      </c>
      <c r="O2032" t="s">
        <v>935</v>
      </c>
      <c r="P2032" t="s">
        <v>154</v>
      </c>
      <c r="Q2032" t="s">
        <v>154</v>
      </c>
      <c r="R2032" t="s">
        <v>154</v>
      </c>
    </row>
    <row r="2033" spans="1:18" ht="17.25" customHeight="1">
      <c r="A2033" t="s">
        <v>1280</v>
      </c>
      <c r="B2033" t="s">
        <v>604</v>
      </c>
      <c r="C2033" s="1" t="s">
        <v>1561</v>
      </c>
      <c r="D2033" t="s">
        <v>17</v>
      </c>
      <c r="E2033" t="str">
        <f>+IF(COUNTIF('List most widespread'!$A$1:$A$38, DB_crossborder[[#This Row],[Occupation title (text)]])&gt;0, "YES", "NO")</f>
        <v>NO</v>
      </c>
      <c r="F2033" t="s">
        <v>154</v>
      </c>
      <c r="G2033" t="s">
        <v>1281</v>
      </c>
      <c r="H2033" s="6">
        <v>735</v>
      </c>
      <c r="I2033" s="6">
        <v>7132</v>
      </c>
      <c r="J2033" s="11">
        <v>7132</v>
      </c>
      <c r="K2033" t="s">
        <v>1282</v>
      </c>
      <c r="L2033" t="s">
        <v>55</v>
      </c>
      <c r="M2033" t="s">
        <v>1283</v>
      </c>
      <c r="N2033" t="s">
        <v>1284</v>
      </c>
      <c r="O2033" t="s">
        <v>935</v>
      </c>
      <c r="P2033" t="s">
        <v>154</v>
      </c>
      <c r="Q2033" t="s">
        <v>154</v>
      </c>
      <c r="R2033" t="s">
        <v>154</v>
      </c>
    </row>
    <row r="2034" spans="1:18" ht="17.25" customHeight="1">
      <c r="A2034" t="s">
        <v>1280</v>
      </c>
      <c r="B2034" t="s">
        <v>282</v>
      </c>
      <c r="C2034" s="1" t="s">
        <v>1561</v>
      </c>
      <c r="D2034" t="s">
        <v>17</v>
      </c>
      <c r="E2034" t="str">
        <f>+IF(COUNTIF('List most widespread'!$A$1:$A$38, DB_crossborder[[#This Row],[Occupation title (text)]])&gt;0, "YES", "NO")</f>
        <v>YES</v>
      </c>
      <c r="F2034" t="s">
        <v>154</v>
      </c>
      <c r="G2034" t="s">
        <v>1281</v>
      </c>
      <c r="H2034" s="6">
        <v>742</v>
      </c>
      <c r="I2034" s="6">
        <v>7212</v>
      </c>
      <c r="J2034" s="11">
        <v>7212</v>
      </c>
      <c r="K2034" t="s">
        <v>1282</v>
      </c>
      <c r="L2034" t="s">
        <v>55</v>
      </c>
      <c r="M2034" t="s">
        <v>1283</v>
      </c>
      <c r="N2034" t="s">
        <v>1284</v>
      </c>
      <c r="O2034" t="s">
        <v>935</v>
      </c>
      <c r="P2034" t="s">
        <v>1287</v>
      </c>
      <c r="Q2034" t="s">
        <v>154</v>
      </c>
      <c r="R2034" t="s">
        <v>154</v>
      </c>
    </row>
    <row r="2035" spans="1:18" ht="17.25" customHeight="1">
      <c r="A2035" t="s">
        <v>1280</v>
      </c>
      <c r="B2035" t="s">
        <v>608</v>
      </c>
      <c r="C2035" s="1" t="s">
        <v>1561</v>
      </c>
      <c r="D2035" t="s">
        <v>17</v>
      </c>
      <c r="E2035" t="str">
        <f>+IF(COUNTIF('List most widespread'!$A$1:$A$38, DB_crossborder[[#This Row],[Occupation title (text)]])&gt;0, "YES", "NO")</f>
        <v>YES</v>
      </c>
      <c r="F2035" t="s">
        <v>154</v>
      </c>
      <c r="G2035" t="s">
        <v>1281</v>
      </c>
      <c r="H2035" s="6">
        <v>742</v>
      </c>
      <c r="I2035" s="6">
        <v>7213</v>
      </c>
      <c r="J2035" s="11">
        <v>7213</v>
      </c>
      <c r="K2035" t="s">
        <v>1282</v>
      </c>
      <c r="L2035" s="10" t="s">
        <v>1572</v>
      </c>
      <c r="M2035" s="10" t="s">
        <v>1572</v>
      </c>
      <c r="N2035" t="s">
        <v>1284</v>
      </c>
      <c r="O2035" t="s">
        <v>935</v>
      </c>
      <c r="P2035" t="s">
        <v>154</v>
      </c>
      <c r="Q2035" t="s">
        <v>154</v>
      </c>
      <c r="R2035" t="s">
        <v>154</v>
      </c>
    </row>
    <row r="2036" spans="1:18" ht="17.25" customHeight="1">
      <c r="A2036" t="s">
        <v>1280</v>
      </c>
      <c r="B2036" t="s">
        <v>738</v>
      </c>
      <c r="C2036" s="1" t="s">
        <v>1561</v>
      </c>
      <c r="D2036" t="s">
        <v>17</v>
      </c>
      <c r="E2036" t="str">
        <f>+IF(COUNTIF('List most widespread'!$A$1:$A$38, DB_crossborder[[#This Row],[Occupation title (text)]])&gt;0, "YES", "NO")</f>
        <v>YES</v>
      </c>
      <c r="F2036" t="s">
        <v>154</v>
      </c>
      <c r="G2036" t="s">
        <v>1281</v>
      </c>
      <c r="H2036" s="6">
        <v>741</v>
      </c>
      <c r="I2036" s="6">
        <v>7214</v>
      </c>
      <c r="J2036" s="11">
        <v>7214</v>
      </c>
      <c r="K2036" t="s">
        <v>1282</v>
      </c>
      <c r="L2036" t="s">
        <v>55</v>
      </c>
      <c r="M2036" t="s">
        <v>1283</v>
      </c>
      <c r="N2036" t="s">
        <v>1284</v>
      </c>
      <c r="O2036" t="s">
        <v>935</v>
      </c>
      <c r="P2036" t="s">
        <v>154</v>
      </c>
      <c r="Q2036" t="s">
        <v>154</v>
      </c>
      <c r="R2036" t="s">
        <v>154</v>
      </c>
    </row>
    <row r="2037" spans="1:18" ht="17.25" customHeight="1">
      <c r="A2037" t="s">
        <v>1280</v>
      </c>
      <c r="B2037" t="s">
        <v>739</v>
      </c>
      <c r="C2037" s="1" t="s">
        <v>1561</v>
      </c>
      <c r="D2037" t="s">
        <v>17</v>
      </c>
      <c r="E2037" t="str">
        <f>+IF(COUNTIF('List most widespread'!$A$1:$A$38, DB_crossborder[[#This Row],[Occupation title (text)]])&gt;0, "YES", "NO")</f>
        <v>NO</v>
      </c>
      <c r="F2037" t="s">
        <v>154</v>
      </c>
      <c r="G2037" t="s">
        <v>1281</v>
      </c>
      <c r="H2037" s="6">
        <v>741</v>
      </c>
      <c r="I2037" s="6">
        <v>7222</v>
      </c>
      <c r="J2037" s="11">
        <v>7222</v>
      </c>
      <c r="K2037" t="s">
        <v>1282</v>
      </c>
      <c r="L2037" t="s">
        <v>55</v>
      </c>
      <c r="M2037" t="s">
        <v>1283</v>
      </c>
      <c r="N2037" t="s">
        <v>1284</v>
      </c>
      <c r="O2037" t="s">
        <v>935</v>
      </c>
      <c r="P2037" t="s">
        <v>154</v>
      </c>
      <c r="Q2037" t="s">
        <v>154</v>
      </c>
      <c r="R2037" t="s">
        <v>154</v>
      </c>
    </row>
    <row r="2038" spans="1:18" ht="17.25" customHeight="1">
      <c r="A2038" t="s">
        <v>1280</v>
      </c>
      <c r="B2038" t="s">
        <v>610</v>
      </c>
      <c r="C2038" s="1" t="s">
        <v>1561</v>
      </c>
      <c r="D2038" t="s">
        <v>17</v>
      </c>
      <c r="E2038" t="str">
        <f>+IF(COUNTIF('List most widespread'!$A$1:$A$38, DB_crossborder[[#This Row],[Occupation title (text)]])&gt;0, "YES", "NO")</f>
        <v>YES</v>
      </c>
      <c r="F2038" t="s">
        <v>154</v>
      </c>
      <c r="G2038" t="s">
        <v>1281</v>
      </c>
      <c r="H2038" s="6">
        <v>741</v>
      </c>
      <c r="I2038" s="6">
        <v>7223</v>
      </c>
      <c r="J2038" s="11">
        <v>7223</v>
      </c>
      <c r="K2038" t="s">
        <v>1282</v>
      </c>
      <c r="L2038" s="10" t="s">
        <v>1572</v>
      </c>
      <c r="M2038" s="10" t="s">
        <v>1572</v>
      </c>
      <c r="N2038" t="s">
        <v>1284</v>
      </c>
      <c r="O2038" t="s">
        <v>935</v>
      </c>
      <c r="P2038" t="s">
        <v>154</v>
      </c>
      <c r="Q2038" t="s">
        <v>154</v>
      </c>
      <c r="R2038" t="s">
        <v>154</v>
      </c>
    </row>
    <row r="2039" spans="1:18" ht="17.25" customHeight="1">
      <c r="A2039" t="s">
        <v>773</v>
      </c>
      <c r="B2039" t="s">
        <v>666</v>
      </c>
      <c r="C2039" s="1" t="s">
        <v>1564</v>
      </c>
      <c r="D2039" t="s">
        <v>37</v>
      </c>
      <c r="E2039" t="str">
        <f>+IF(COUNTIF('List most widespread'!$F$1:$F$37, DB_crossborder[[#This Row],[Occupation title (text)]])&gt;0, "YES", "NO")</f>
        <v>NO</v>
      </c>
      <c r="G2039" t="s">
        <v>1328</v>
      </c>
      <c r="H2039" s="6">
        <v>8160</v>
      </c>
      <c r="J2039" s="11">
        <v>8160</v>
      </c>
      <c r="K2039" t="s">
        <v>1341</v>
      </c>
      <c r="L2039" t="s">
        <v>21</v>
      </c>
      <c r="M2039" t="s">
        <v>1737</v>
      </c>
      <c r="N2039" t="s">
        <v>1342</v>
      </c>
      <c r="O2039" t="s">
        <v>935</v>
      </c>
      <c r="P2039" t="s">
        <v>43</v>
      </c>
      <c r="Q2039" t="s">
        <v>43</v>
      </c>
      <c r="R2039" t="s">
        <v>154</v>
      </c>
    </row>
    <row r="2040" spans="1:18" ht="17.25" customHeight="1">
      <c r="A2040" t="s">
        <v>773</v>
      </c>
      <c r="B2040" t="s">
        <v>237</v>
      </c>
      <c r="C2040" s="1" t="s">
        <v>1565</v>
      </c>
      <c r="D2040" t="s">
        <v>37</v>
      </c>
      <c r="E2040" t="str">
        <f>+IF(COUNTIF('List most widespread'!$F$1:$F$37, DB_crossborder[[#This Row],[Occupation title (text)]])&gt;0, "YES", "NO")</f>
        <v>YES</v>
      </c>
      <c r="G2040" t="s">
        <v>1328</v>
      </c>
      <c r="H2040" s="6">
        <v>9112</v>
      </c>
      <c r="J2040" s="11">
        <v>9112</v>
      </c>
      <c r="K2040" t="s">
        <v>1341</v>
      </c>
      <c r="L2040" t="s">
        <v>55</v>
      </c>
      <c r="M2040" t="s">
        <v>1737</v>
      </c>
      <c r="N2040" t="s">
        <v>1342</v>
      </c>
      <c r="O2040" t="s">
        <v>935</v>
      </c>
      <c r="P2040" t="s">
        <v>43</v>
      </c>
      <c r="Q2040" t="s">
        <v>43</v>
      </c>
      <c r="R2040" t="s">
        <v>154</v>
      </c>
    </row>
    <row r="2041" spans="1:18" ht="17.25" customHeight="1">
      <c r="A2041" t="s">
        <v>773</v>
      </c>
      <c r="B2041" t="s">
        <v>16</v>
      </c>
      <c r="C2041" s="1" t="s">
        <v>1565</v>
      </c>
      <c r="D2041" t="s">
        <v>37</v>
      </c>
      <c r="E2041" t="str">
        <f>+IF(COUNTIF('List most widespread'!$F$1:$F$37, DB_crossborder[[#This Row],[Occupation title (text)]])&gt;0, "YES", "NO")</f>
        <v>YES</v>
      </c>
      <c r="G2041" t="s">
        <v>1328</v>
      </c>
      <c r="H2041" s="6">
        <v>9313</v>
      </c>
      <c r="J2041" s="11">
        <v>9313</v>
      </c>
      <c r="K2041" t="s">
        <v>1341</v>
      </c>
      <c r="L2041" t="s">
        <v>21</v>
      </c>
      <c r="M2041" t="s">
        <v>1737</v>
      </c>
      <c r="N2041" t="s">
        <v>1342</v>
      </c>
      <c r="O2041" t="s">
        <v>935</v>
      </c>
      <c r="P2041" t="s">
        <v>43</v>
      </c>
      <c r="Q2041" t="s">
        <v>43</v>
      </c>
      <c r="R2041" t="s">
        <v>154</v>
      </c>
    </row>
    <row r="2042" spans="1:18" ht="17.25" customHeight="1">
      <c r="A2042" t="s">
        <v>1280</v>
      </c>
      <c r="B2042" t="s">
        <v>741</v>
      </c>
      <c r="C2042" s="1" t="s">
        <v>1561</v>
      </c>
      <c r="D2042" t="s">
        <v>17</v>
      </c>
      <c r="E2042" t="str">
        <f>+IF(COUNTIF('List most widespread'!$A$1:$A$38, DB_crossborder[[#This Row],[Occupation title (text)]])&gt;0, "YES", "NO")</f>
        <v>YES</v>
      </c>
      <c r="F2042" t="s">
        <v>154</v>
      </c>
      <c r="G2042" t="s">
        <v>1281</v>
      </c>
      <c r="H2042" s="6">
        <v>743</v>
      </c>
      <c r="I2042" s="6">
        <v>7231</v>
      </c>
      <c r="J2042" s="11">
        <v>7231</v>
      </c>
      <c r="K2042" t="s">
        <v>1282</v>
      </c>
      <c r="L2042" t="s">
        <v>55</v>
      </c>
      <c r="M2042" t="s">
        <v>1283</v>
      </c>
      <c r="N2042" t="s">
        <v>1284</v>
      </c>
      <c r="O2042" t="s">
        <v>935</v>
      </c>
      <c r="P2042" t="s">
        <v>154</v>
      </c>
      <c r="Q2042" t="s">
        <v>154</v>
      </c>
      <c r="R2042" t="s">
        <v>154</v>
      </c>
    </row>
    <row r="2043" spans="1:18" ht="17.25" customHeight="1">
      <c r="A2043" t="s">
        <v>1280</v>
      </c>
      <c r="B2043" t="s">
        <v>614</v>
      </c>
      <c r="C2043" s="1" t="s">
        <v>1561</v>
      </c>
      <c r="D2043" t="s">
        <v>17</v>
      </c>
      <c r="E2043" t="str">
        <f>+IF(COUNTIF('List most widespread'!$A$1:$A$38, DB_crossborder[[#This Row],[Occupation title (text)]])&gt;0, "YES", "NO")</f>
        <v>YES</v>
      </c>
      <c r="F2043" t="s">
        <v>154</v>
      </c>
      <c r="G2043" t="s">
        <v>1281</v>
      </c>
      <c r="H2043" s="6">
        <v>744</v>
      </c>
      <c r="I2043" s="6">
        <v>7233</v>
      </c>
      <c r="J2043" s="11">
        <v>7233</v>
      </c>
      <c r="K2043" t="s">
        <v>1282</v>
      </c>
      <c r="L2043" t="s">
        <v>21</v>
      </c>
      <c r="M2043" t="s">
        <v>1286</v>
      </c>
      <c r="N2043" t="s">
        <v>1284</v>
      </c>
      <c r="O2043" t="s">
        <v>935</v>
      </c>
      <c r="P2043" t="s">
        <v>154</v>
      </c>
      <c r="Q2043" t="s">
        <v>154</v>
      </c>
      <c r="R2043" t="s">
        <v>154</v>
      </c>
    </row>
    <row r="2044" spans="1:18" ht="17.25" customHeight="1">
      <c r="A2044" t="s">
        <v>1280</v>
      </c>
      <c r="B2044" t="s">
        <v>616</v>
      </c>
      <c r="C2044" s="1" t="s">
        <v>1561</v>
      </c>
      <c r="D2044" t="s">
        <v>17</v>
      </c>
      <c r="E2044" t="str">
        <f>+IF(COUNTIF('List most widespread'!$A$1:$A$38, DB_crossborder[[#This Row],[Occupation title (text)]])&gt;0, "YES", "NO")</f>
        <v>NO</v>
      </c>
      <c r="F2044" t="s">
        <v>154</v>
      </c>
      <c r="G2044" t="s">
        <v>1281</v>
      </c>
      <c r="H2044" s="6">
        <v>744</v>
      </c>
      <c r="I2044" s="6">
        <v>7234</v>
      </c>
      <c r="J2044" s="11">
        <v>7234</v>
      </c>
      <c r="K2044" t="s">
        <v>1282</v>
      </c>
      <c r="L2044" t="s">
        <v>278</v>
      </c>
      <c r="M2044" t="s">
        <v>1289</v>
      </c>
      <c r="N2044" t="s">
        <v>1284</v>
      </c>
      <c r="O2044" t="s">
        <v>935</v>
      </c>
      <c r="P2044" t="s">
        <v>154</v>
      </c>
      <c r="Q2044" t="s">
        <v>154</v>
      </c>
      <c r="R2044" t="s">
        <v>154</v>
      </c>
    </row>
    <row r="2045" spans="1:18" ht="17.25" customHeight="1">
      <c r="A2045" t="s">
        <v>1280</v>
      </c>
      <c r="B2045" t="s">
        <v>618</v>
      </c>
      <c r="C2045" s="1" t="s">
        <v>1561</v>
      </c>
      <c r="D2045" t="s">
        <v>17</v>
      </c>
      <c r="E2045" t="str">
        <f>+IF(COUNTIF('List most widespread'!$A$1:$A$38, DB_crossborder[[#This Row],[Occupation title (text)]])&gt;0, "YES", "NO")</f>
        <v>NO</v>
      </c>
      <c r="F2045" t="s">
        <v>154</v>
      </c>
      <c r="G2045" t="s">
        <v>1281</v>
      </c>
      <c r="H2045" s="6">
        <v>755</v>
      </c>
      <c r="I2045" s="6">
        <v>7311</v>
      </c>
      <c r="J2045" s="11">
        <v>7311</v>
      </c>
      <c r="K2045" t="s">
        <v>1282</v>
      </c>
      <c r="L2045" t="s">
        <v>55</v>
      </c>
      <c r="M2045" t="s">
        <v>1283</v>
      </c>
      <c r="N2045" t="s">
        <v>1284</v>
      </c>
      <c r="O2045" t="s">
        <v>935</v>
      </c>
      <c r="P2045" t="s">
        <v>154</v>
      </c>
      <c r="Q2045" t="s">
        <v>154</v>
      </c>
      <c r="R2045" t="s">
        <v>154</v>
      </c>
    </row>
    <row r="2046" spans="1:18" ht="17.25" customHeight="1">
      <c r="A2046" t="s">
        <v>1280</v>
      </c>
      <c r="B2046" t="s">
        <v>60</v>
      </c>
      <c r="C2046" s="1" t="s">
        <v>1561</v>
      </c>
      <c r="D2046" t="s">
        <v>17</v>
      </c>
      <c r="E2046" t="str">
        <f>+IF(COUNTIF('List most widespread'!$A$1:$A$38, DB_crossborder[[#This Row],[Occupation title (text)]])&gt;0, "YES", "NO")</f>
        <v>YES</v>
      </c>
      <c r="F2046" t="s">
        <v>154</v>
      </c>
      <c r="G2046" t="s">
        <v>1281</v>
      </c>
      <c r="H2046" s="6">
        <v>761</v>
      </c>
      <c r="I2046" s="6">
        <v>7411</v>
      </c>
      <c r="J2046" s="11">
        <v>7411</v>
      </c>
      <c r="K2046" t="s">
        <v>1282</v>
      </c>
      <c r="L2046" t="s">
        <v>21</v>
      </c>
      <c r="M2046" t="s">
        <v>1286</v>
      </c>
      <c r="N2046" t="s">
        <v>1284</v>
      </c>
      <c r="O2046" t="s">
        <v>935</v>
      </c>
      <c r="P2046" s="10"/>
      <c r="Q2046" t="s">
        <v>154</v>
      </c>
      <c r="R2046" t="s">
        <v>154</v>
      </c>
    </row>
    <row r="2047" spans="1:18" ht="17.25" customHeight="1">
      <c r="A2047" t="s">
        <v>1280</v>
      </c>
      <c r="B2047" t="s">
        <v>62</v>
      </c>
      <c r="C2047" s="1" t="s">
        <v>1561</v>
      </c>
      <c r="D2047" t="s">
        <v>17</v>
      </c>
      <c r="E2047" t="str">
        <f>+IF(COUNTIF('List most widespread'!$A$1:$A$38, DB_crossborder[[#This Row],[Occupation title (text)]])&gt;0, "YES", "NO")</f>
        <v>YES</v>
      </c>
      <c r="F2047" t="s">
        <v>154</v>
      </c>
      <c r="G2047" t="s">
        <v>1281</v>
      </c>
      <c r="H2047" s="6">
        <v>761</v>
      </c>
      <c r="I2047" s="6">
        <v>7412</v>
      </c>
      <c r="J2047" s="11">
        <v>7412</v>
      </c>
      <c r="K2047" t="s">
        <v>1282</v>
      </c>
      <c r="L2047" s="10" t="s">
        <v>1572</v>
      </c>
      <c r="M2047" s="10" t="s">
        <v>1572</v>
      </c>
      <c r="N2047" t="s">
        <v>1284</v>
      </c>
      <c r="O2047" t="s">
        <v>935</v>
      </c>
      <c r="P2047" t="s">
        <v>154</v>
      </c>
      <c r="Q2047" t="s">
        <v>154</v>
      </c>
      <c r="R2047" t="s">
        <v>154</v>
      </c>
    </row>
    <row r="2048" spans="1:18" ht="17.25" customHeight="1">
      <c r="A2048" t="s">
        <v>1280</v>
      </c>
      <c r="B2048" t="s">
        <v>64</v>
      </c>
      <c r="C2048" s="1" t="s">
        <v>1561</v>
      </c>
      <c r="D2048" t="s">
        <v>17</v>
      </c>
      <c r="E2048" t="str">
        <f>+IF(COUNTIF('List most widespread'!$A$1:$A$38, DB_crossborder[[#This Row],[Occupation title (text)]])&gt;0, "YES", "NO")</f>
        <v>NO</v>
      </c>
      <c r="F2048" t="s">
        <v>154</v>
      </c>
      <c r="G2048" t="s">
        <v>1281</v>
      </c>
      <c r="H2048" s="6">
        <v>761</v>
      </c>
      <c r="I2048" s="6">
        <v>7413</v>
      </c>
      <c r="J2048" s="11">
        <v>7413</v>
      </c>
      <c r="K2048" t="s">
        <v>1282</v>
      </c>
      <c r="L2048" t="s">
        <v>21</v>
      </c>
      <c r="M2048" t="s">
        <v>1286</v>
      </c>
      <c r="N2048" t="s">
        <v>1284</v>
      </c>
      <c r="O2048" t="s">
        <v>935</v>
      </c>
      <c r="P2048" t="s">
        <v>1287</v>
      </c>
      <c r="Q2048" t="s">
        <v>154</v>
      </c>
      <c r="R2048" t="s">
        <v>154</v>
      </c>
    </row>
    <row r="2049" spans="1:18" ht="17.25" customHeight="1">
      <c r="A2049" t="s">
        <v>1280</v>
      </c>
      <c r="B2049" t="s">
        <v>1001</v>
      </c>
      <c r="C2049" s="1" t="s">
        <v>1561</v>
      </c>
      <c r="D2049" t="s">
        <v>17</v>
      </c>
      <c r="E2049" t="str">
        <f>+IF(COUNTIF('List most widespread'!$A$1:$A$38, DB_crossborder[[#This Row],[Occupation title (text)]])&gt;0, "YES", "NO")</f>
        <v>NO</v>
      </c>
      <c r="F2049" t="s">
        <v>154</v>
      </c>
      <c r="G2049" t="s">
        <v>1281</v>
      </c>
      <c r="H2049" s="6">
        <v>761</v>
      </c>
      <c r="I2049" s="6">
        <v>7422</v>
      </c>
      <c r="J2049" s="11">
        <v>7422</v>
      </c>
      <c r="K2049" t="s">
        <v>1282</v>
      </c>
      <c r="L2049" t="s">
        <v>55</v>
      </c>
      <c r="M2049" t="s">
        <v>1283</v>
      </c>
      <c r="N2049" t="s">
        <v>1284</v>
      </c>
      <c r="O2049" t="s">
        <v>935</v>
      </c>
      <c r="P2049" s="10"/>
      <c r="Q2049" t="s">
        <v>154</v>
      </c>
      <c r="R2049" t="s">
        <v>154</v>
      </c>
    </row>
    <row r="2050" spans="1:18" ht="17.25" customHeight="1">
      <c r="A2050" t="s">
        <v>1280</v>
      </c>
      <c r="B2050" t="s">
        <v>742</v>
      </c>
      <c r="C2050" s="1" t="s">
        <v>1561</v>
      </c>
      <c r="D2050" t="s">
        <v>17</v>
      </c>
      <c r="E2050" t="str">
        <f>+IF(COUNTIF('List most widespread'!$A$1:$A$38, DB_crossborder[[#This Row],[Occupation title (text)]])&gt;0, "YES", "NO")</f>
        <v>YES</v>
      </c>
      <c r="F2050" t="s">
        <v>154</v>
      </c>
      <c r="G2050" t="s">
        <v>1281</v>
      </c>
      <c r="H2050" s="6">
        <v>751</v>
      </c>
      <c r="I2050" s="6">
        <v>7511</v>
      </c>
      <c r="J2050" s="11">
        <v>7511</v>
      </c>
      <c r="K2050" t="s">
        <v>1282</v>
      </c>
      <c r="L2050" t="s">
        <v>55</v>
      </c>
      <c r="M2050" t="s">
        <v>1283</v>
      </c>
      <c r="N2050" t="s">
        <v>1284</v>
      </c>
      <c r="O2050" t="s">
        <v>935</v>
      </c>
      <c r="P2050" t="s">
        <v>154</v>
      </c>
      <c r="Q2050" t="s">
        <v>154</v>
      </c>
      <c r="R2050" t="s">
        <v>154</v>
      </c>
    </row>
    <row r="2051" spans="1:18" ht="17.25" customHeight="1">
      <c r="A2051" t="s">
        <v>1280</v>
      </c>
      <c r="B2051" t="s">
        <v>638</v>
      </c>
      <c r="C2051" s="1" t="s">
        <v>1561</v>
      </c>
      <c r="D2051" t="s">
        <v>17</v>
      </c>
      <c r="E2051" t="str">
        <f>+IF(COUNTIF('List most widespread'!$A$1:$A$38, DB_crossborder[[#This Row],[Occupation title (text)]])&gt;0, "YES", "NO")</f>
        <v>YES</v>
      </c>
      <c r="F2051" t="s">
        <v>154</v>
      </c>
      <c r="G2051" t="s">
        <v>1281</v>
      </c>
      <c r="H2051" s="6">
        <v>752</v>
      </c>
      <c r="I2051" s="6">
        <v>7512</v>
      </c>
      <c r="J2051" s="11">
        <v>7512</v>
      </c>
      <c r="K2051" t="s">
        <v>1282</v>
      </c>
      <c r="L2051" t="s">
        <v>278</v>
      </c>
      <c r="M2051" t="s">
        <v>1289</v>
      </c>
      <c r="N2051" t="s">
        <v>1284</v>
      </c>
      <c r="O2051" t="s">
        <v>935</v>
      </c>
      <c r="P2051" t="s">
        <v>154</v>
      </c>
      <c r="Q2051" t="s">
        <v>154</v>
      </c>
      <c r="R2051" t="s">
        <v>154</v>
      </c>
    </row>
    <row r="2052" spans="1:18" ht="17.25" customHeight="1">
      <c r="A2052" t="s">
        <v>1280</v>
      </c>
      <c r="B2052" t="s">
        <v>744</v>
      </c>
      <c r="C2052" s="1" t="s">
        <v>1561</v>
      </c>
      <c r="D2052" t="s">
        <v>17</v>
      </c>
      <c r="E2052" t="str">
        <f>+IF(COUNTIF('List most widespread'!$A$1:$A$38, DB_crossborder[[#This Row],[Occupation title (text)]])&gt;0, "YES", "NO")</f>
        <v>NO</v>
      </c>
      <c r="F2052" t="s">
        <v>154</v>
      </c>
      <c r="G2052" t="s">
        <v>1281</v>
      </c>
      <c r="H2052" s="6">
        <v>754</v>
      </c>
      <c r="I2052" s="6">
        <v>7523</v>
      </c>
      <c r="J2052" s="11">
        <v>7523</v>
      </c>
      <c r="K2052" t="s">
        <v>1282</v>
      </c>
      <c r="L2052" t="s">
        <v>55</v>
      </c>
      <c r="M2052" t="s">
        <v>1283</v>
      </c>
      <c r="N2052" t="s">
        <v>1284</v>
      </c>
      <c r="O2052" t="s">
        <v>935</v>
      </c>
      <c r="P2052" t="s">
        <v>154</v>
      </c>
      <c r="Q2052" t="s">
        <v>154</v>
      </c>
      <c r="R2052" t="s">
        <v>154</v>
      </c>
    </row>
    <row r="2053" spans="1:18" ht="17.25" customHeight="1">
      <c r="A2053" t="s">
        <v>1280</v>
      </c>
      <c r="B2053" t="s">
        <v>646</v>
      </c>
      <c r="C2053" s="1" t="s">
        <v>1561</v>
      </c>
      <c r="D2053" t="s">
        <v>17</v>
      </c>
      <c r="E2053" t="str">
        <f>+IF(COUNTIF('List most widespread'!$A$1:$A$38, DB_crossborder[[#This Row],[Occupation title (text)]])&gt;0, "YES", "NO")</f>
        <v>NO</v>
      </c>
      <c r="F2053" t="s">
        <v>154</v>
      </c>
      <c r="G2053" t="s">
        <v>1281</v>
      </c>
      <c r="H2053" s="6">
        <v>754</v>
      </c>
      <c r="I2053" s="6">
        <v>7534</v>
      </c>
      <c r="J2053" s="11">
        <v>7534</v>
      </c>
      <c r="K2053" t="s">
        <v>1282</v>
      </c>
      <c r="L2053" t="s">
        <v>55</v>
      </c>
      <c r="M2053" t="s">
        <v>1283</v>
      </c>
      <c r="N2053" t="s">
        <v>1284</v>
      </c>
      <c r="O2053" t="s">
        <v>935</v>
      </c>
      <c r="P2053" t="s">
        <v>154</v>
      </c>
      <c r="Q2053" t="s">
        <v>154</v>
      </c>
      <c r="R2053" t="s">
        <v>154</v>
      </c>
    </row>
    <row r="2054" spans="1:18" ht="17.25" customHeight="1">
      <c r="A2054" t="s">
        <v>1280</v>
      </c>
      <c r="B2054" t="s">
        <v>1547</v>
      </c>
      <c r="C2054" s="1" t="s">
        <v>1561</v>
      </c>
      <c r="D2054" t="s">
        <v>17</v>
      </c>
      <c r="E2054" t="str">
        <f>+IF(COUNTIF('List most widespread'!$A$1:$A$38, DB_crossborder[[#This Row],[Occupation title (text)]])&gt;0, "YES", "NO")</f>
        <v>NO</v>
      </c>
      <c r="F2054" t="s">
        <v>154</v>
      </c>
      <c r="G2054" t="s">
        <v>1281</v>
      </c>
      <c r="H2054" s="6">
        <v>753</v>
      </c>
      <c r="I2054" s="6">
        <v>7543</v>
      </c>
      <c r="J2054" s="11">
        <v>7543</v>
      </c>
      <c r="K2054" t="s">
        <v>1282</v>
      </c>
      <c r="L2054" t="s">
        <v>55</v>
      </c>
      <c r="M2054" t="s">
        <v>1283</v>
      </c>
      <c r="N2054" t="s">
        <v>1284</v>
      </c>
      <c r="O2054" t="s">
        <v>935</v>
      </c>
      <c r="P2054" t="s">
        <v>1287</v>
      </c>
      <c r="Q2054" t="s">
        <v>154</v>
      </c>
      <c r="R2054" t="s">
        <v>154</v>
      </c>
    </row>
    <row r="2055" spans="1:18" ht="17.25" customHeight="1">
      <c r="A2055" t="s">
        <v>1280</v>
      </c>
      <c r="B2055" t="s">
        <v>1758</v>
      </c>
      <c r="C2055" s="1" t="s">
        <v>1561</v>
      </c>
      <c r="D2055" t="s">
        <v>17</v>
      </c>
      <c r="E2055" t="str">
        <f>+IF(COUNTIF('List most widespread'!$A$1:$A$38, DB_crossborder[[#This Row],[Occupation title (text)]])&gt;0, "YES", "NO")</f>
        <v>NO</v>
      </c>
      <c r="F2055" t="s">
        <v>154</v>
      </c>
      <c r="G2055" t="s">
        <v>1281</v>
      </c>
      <c r="H2055" s="6">
        <v>753</v>
      </c>
      <c r="I2055" s="6">
        <v>7544</v>
      </c>
      <c r="J2055" s="11">
        <v>7544</v>
      </c>
      <c r="K2055" t="s">
        <v>1282</v>
      </c>
      <c r="L2055" t="s">
        <v>55</v>
      </c>
      <c r="M2055" t="s">
        <v>1283</v>
      </c>
      <c r="N2055" t="s">
        <v>1284</v>
      </c>
      <c r="O2055" t="s">
        <v>935</v>
      </c>
      <c r="P2055" t="s">
        <v>154</v>
      </c>
      <c r="Q2055" t="s">
        <v>154</v>
      </c>
      <c r="R2055" t="s">
        <v>154</v>
      </c>
    </row>
    <row r="2056" spans="1:18" ht="17.25" customHeight="1">
      <c r="A2056" t="s">
        <v>1280</v>
      </c>
      <c r="B2056" t="s">
        <v>654</v>
      </c>
      <c r="C2056" s="1" t="s">
        <v>1564</v>
      </c>
      <c r="D2056" t="s">
        <v>17</v>
      </c>
      <c r="E2056" t="str">
        <f>+IF(COUNTIF('List most widespread'!$A$1:$A$38, DB_crossborder[[#This Row],[Occupation title (text)]])&gt;0, "YES", "NO")</f>
        <v>NO</v>
      </c>
      <c r="F2056" t="s">
        <v>154</v>
      </c>
      <c r="G2056" t="s">
        <v>1281</v>
      </c>
      <c r="H2056" s="6">
        <v>771</v>
      </c>
      <c r="I2056" s="6">
        <v>8113</v>
      </c>
      <c r="J2056" s="11">
        <v>8113</v>
      </c>
      <c r="K2056" t="s">
        <v>1282</v>
      </c>
      <c r="L2056" t="s">
        <v>21</v>
      </c>
      <c r="M2056" t="s">
        <v>1286</v>
      </c>
      <c r="N2056" t="s">
        <v>1284</v>
      </c>
      <c r="O2056" t="s">
        <v>935</v>
      </c>
      <c r="P2056" t="s">
        <v>1287</v>
      </c>
      <c r="Q2056" t="s">
        <v>154</v>
      </c>
      <c r="R2056" t="s">
        <v>154</v>
      </c>
    </row>
    <row r="2057" spans="1:18" ht="17.25" customHeight="1">
      <c r="A2057" t="s">
        <v>1280</v>
      </c>
      <c r="B2057" t="s">
        <v>1290</v>
      </c>
      <c r="C2057" s="1" t="s">
        <v>1564</v>
      </c>
      <c r="D2057" t="s">
        <v>17</v>
      </c>
      <c r="E2057" t="str">
        <f>+IF(COUNTIF('List most widespread'!$A$1:$A$38, DB_crossborder[[#This Row],[Occupation title (text)]])&gt;0, "YES", "NO")</f>
        <v>NO</v>
      </c>
      <c r="F2057" t="s">
        <v>154</v>
      </c>
      <c r="G2057" t="s">
        <v>1281</v>
      </c>
      <c r="H2057" s="6">
        <v>771</v>
      </c>
      <c r="I2057" s="6">
        <v>8131</v>
      </c>
      <c r="J2057" s="11">
        <v>8131</v>
      </c>
      <c r="K2057" t="s">
        <v>1282</v>
      </c>
      <c r="L2057" t="s">
        <v>21</v>
      </c>
      <c r="M2057" t="s">
        <v>1286</v>
      </c>
      <c r="N2057" t="s">
        <v>1284</v>
      </c>
      <c r="O2057" t="s">
        <v>935</v>
      </c>
      <c r="P2057" t="s">
        <v>154</v>
      </c>
      <c r="Q2057" t="s">
        <v>154</v>
      </c>
      <c r="R2057" t="s">
        <v>154</v>
      </c>
    </row>
    <row r="2058" spans="1:18" ht="17.25" customHeight="1">
      <c r="A2058" t="s">
        <v>1280</v>
      </c>
      <c r="B2058" t="s">
        <v>666</v>
      </c>
      <c r="C2058" s="1" t="s">
        <v>1564</v>
      </c>
      <c r="D2058" t="s">
        <v>17</v>
      </c>
      <c r="E2058" t="str">
        <f>+IF(COUNTIF('List most widespread'!$A$1:$A$38, DB_crossborder[[#This Row],[Occupation title (text)]])&gt;0, "YES", "NO")</f>
        <v>NO</v>
      </c>
      <c r="F2058" t="s">
        <v>154</v>
      </c>
      <c r="G2058" t="s">
        <v>1281</v>
      </c>
      <c r="H2058" s="6">
        <v>771</v>
      </c>
      <c r="I2058" s="6">
        <v>8160</v>
      </c>
      <c r="J2058" s="11">
        <v>8160</v>
      </c>
      <c r="K2058" t="s">
        <v>1282</v>
      </c>
      <c r="L2058" t="s">
        <v>21</v>
      </c>
      <c r="M2058" t="s">
        <v>1286</v>
      </c>
      <c r="N2058" t="s">
        <v>1284</v>
      </c>
      <c r="O2058" t="s">
        <v>935</v>
      </c>
      <c r="P2058" t="s">
        <v>154</v>
      </c>
      <c r="Q2058" t="s">
        <v>154</v>
      </c>
      <c r="R2058" t="s">
        <v>154</v>
      </c>
    </row>
    <row r="2059" spans="1:18" ht="17.25" customHeight="1">
      <c r="A2059" t="s">
        <v>1280</v>
      </c>
      <c r="B2059" t="s">
        <v>759</v>
      </c>
      <c r="C2059" s="1" t="s">
        <v>1564</v>
      </c>
      <c r="D2059" t="s">
        <v>17</v>
      </c>
      <c r="E2059" t="str">
        <f>+IF(COUNTIF('List most widespread'!$A$1:$A$38, DB_crossborder[[#This Row],[Occupation title (text)]])&gt;0, "YES", "NO")</f>
        <v>NO</v>
      </c>
      <c r="F2059" t="s">
        <v>154</v>
      </c>
      <c r="G2059" t="s">
        <v>1281</v>
      </c>
      <c r="H2059" s="6">
        <v>772</v>
      </c>
      <c r="I2059" s="6">
        <v>8211</v>
      </c>
      <c r="J2059" s="11">
        <v>8211</v>
      </c>
      <c r="K2059" t="s">
        <v>1282</v>
      </c>
      <c r="L2059" t="s">
        <v>55</v>
      </c>
      <c r="M2059" t="s">
        <v>1283</v>
      </c>
      <c r="N2059" t="s">
        <v>1284</v>
      </c>
      <c r="O2059" t="s">
        <v>935</v>
      </c>
      <c r="P2059" t="s">
        <v>1287</v>
      </c>
      <c r="Q2059" t="s">
        <v>154</v>
      </c>
      <c r="R2059" t="s">
        <v>154</v>
      </c>
    </row>
    <row r="2060" spans="1:18" ht="17.25" customHeight="1">
      <c r="A2060" t="s">
        <v>1280</v>
      </c>
      <c r="B2060" t="s">
        <v>1053</v>
      </c>
      <c r="C2060" s="1" t="s">
        <v>1564</v>
      </c>
      <c r="D2060" t="s">
        <v>17</v>
      </c>
      <c r="E2060" t="str">
        <f>+IF(COUNTIF('List most widespread'!$A$1:$A$38, DB_crossborder[[#This Row],[Occupation title (text)]])&gt;0, "YES", "NO")</f>
        <v>NO</v>
      </c>
      <c r="F2060" t="s">
        <v>154</v>
      </c>
      <c r="G2060" t="s">
        <v>1281</v>
      </c>
      <c r="H2060" s="6">
        <v>772</v>
      </c>
      <c r="I2060" s="6">
        <v>8212</v>
      </c>
      <c r="J2060" s="11">
        <v>8212</v>
      </c>
      <c r="K2060" t="s">
        <v>1282</v>
      </c>
      <c r="L2060" t="s">
        <v>55</v>
      </c>
      <c r="M2060" t="s">
        <v>1283</v>
      </c>
      <c r="N2060" t="s">
        <v>1284</v>
      </c>
      <c r="O2060" t="s">
        <v>935</v>
      </c>
      <c r="P2060" t="s">
        <v>1287</v>
      </c>
      <c r="Q2060" t="s">
        <v>154</v>
      </c>
      <c r="R2060" t="s">
        <v>154</v>
      </c>
    </row>
    <row r="2061" spans="1:18" ht="17.25" customHeight="1">
      <c r="A2061" t="s">
        <v>1280</v>
      </c>
      <c r="B2061" t="s">
        <v>747</v>
      </c>
      <c r="C2061" s="1" t="s">
        <v>1564</v>
      </c>
      <c r="D2061" t="s">
        <v>17</v>
      </c>
      <c r="E2061" t="str">
        <f>+IF(COUNTIF('List most widespread'!$A$1:$A$38, DB_crossborder[[#This Row],[Occupation title (text)]])&gt;0, "YES", "NO")</f>
        <v>NO</v>
      </c>
      <c r="F2061" t="s">
        <v>154</v>
      </c>
      <c r="G2061" t="s">
        <v>1281</v>
      </c>
      <c r="H2061" s="6">
        <v>772</v>
      </c>
      <c r="I2061" s="6">
        <v>8219</v>
      </c>
      <c r="J2061" s="11">
        <v>8219</v>
      </c>
      <c r="K2061" t="s">
        <v>1282</v>
      </c>
      <c r="L2061" s="10" t="s">
        <v>1572</v>
      </c>
      <c r="M2061" s="10" t="s">
        <v>1572</v>
      </c>
      <c r="N2061" t="s">
        <v>1284</v>
      </c>
      <c r="O2061" t="s">
        <v>935</v>
      </c>
      <c r="P2061" t="s">
        <v>1287</v>
      </c>
      <c r="Q2061" t="s">
        <v>154</v>
      </c>
      <c r="R2061" t="s">
        <v>154</v>
      </c>
    </row>
    <row r="2062" spans="1:18" ht="17.25" customHeight="1">
      <c r="A2062" t="s">
        <v>1280</v>
      </c>
      <c r="B2062" t="s">
        <v>1526</v>
      </c>
      <c r="C2062" s="1" t="s">
        <v>1564</v>
      </c>
      <c r="D2062" t="s">
        <v>17</v>
      </c>
      <c r="E2062" t="str">
        <f>+IF(COUNTIF('List most widespread'!$A$1:$A$38, DB_crossborder[[#This Row],[Occupation title (text)]])&gt;0, "YES", "NO")</f>
        <v>NO</v>
      </c>
      <c r="F2062" t="s">
        <v>154</v>
      </c>
      <c r="G2062" t="s">
        <v>1281</v>
      </c>
      <c r="H2062" s="6">
        <v>1215</v>
      </c>
      <c r="I2062" s="6">
        <v>8311</v>
      </c>
      <c r="J2062" s="11">
        <v>8311</v>
      </c>
      <c r="K2062" t="s">
        <v>1282</v>
      </c>
      <c r="L2062" t="s">
        <v>55</v>
      </c>
      <c r="M2062" t="s">
        <v>1283</v>
      </c>
      <c r="N2062" t="s">
        <v>1284</v>
      </c>
      <c r="O2062" t="s">
        <v>935</v>
      </c>
      <c r="P2062" t="s">
        <v>154</v>
      </c>
      <c r="Q2062" t="s">
        <v>154</v>
      </c>
      <c r="R2062" t="s">
        <v>154</v>
      </c>
    </row>
    <row r="2063" spans="1:18" ht="17.25" customHeight="1">
      <c r="A2063" t="s">
        <v>1280</v>
      </c>
      <c r="B2063" t="s">
        <v>674</v>
      </c>
      <c r="C2063" s="1" t="s">
        <v>1564</v>
      </c>
      <c r="D2063" t="s">
        <v>17</v>
      </c>
      <c r="E2063" t="str">
        <f>+IF(COUNTIF('List most widespread'!$A$1:$A$38, DB_crossborder[[#This Row],[Occupation title (text)]])&gt;0, "YES", "NO")</f>
        <v>NO</v>
      </c>
      <c r="F2063" t="s">
        <v>154</v>
      </c>
      <c r="G2063" t="s">
        <v>1281</v>
      </c>
      <c r="H2063" s="6">
        <v>1215</v>
      </c>
      <c r="I2063" s="6">
        <v>8312</v>
      </c>
      <c r="J2063" s="11">
        <v>8312</v>
      </c>
      <c r="K2063" t="s">
        <v>1282</v>
      </c>
      <c r="L2063" t="s">
        <v>21</v>
      </c>
      <c r="M2063" t="s">
        <v>1286</v>
      </c>
      <c r="N2063" t="s">
        <v>1284</v>
      </c>
      <c r="O2063" t="s">
        <v>935</v>
      </c>
      <c r="P2063" t="s">
        <v>154</v>
      </c>
      <c r="Q2063" t="s">
        <v>154</v>
      </c>
      <c r="R2063" t="s">
        <v>154</v>
      </c>
    </row>
    <row r="2064" spans="1:18" ht="17.25" customHeight="1">
      <c r="A2064" t="s">
        <v>1280</v>
      </c>
      <c r="B2064" t="s">
        <v>1759</v>
      </c>
      <c r="C2064" s="1" t="s">
        <v>1564</v>
      </c>
      <c r="D2064" t="s">
        <v>17</v>
      </c>
      <c r="E2064" t="str">
        <f>+IF(COUNTIF('List most widespread'!$A$1:$A$38, DB_crossborder[[#This Row],[Occupation title (text)]])&gt;0, "YES", "NO")</f>
        <v>NO</v>
      </c>
      <c r="F2064" t="s">
        <v>154</v>
      </c>
      <c r="G2064" t="s">
        <v>1281</v>
      </c>
      <c r="H2064" s="6">
        <v>1212</v>
      </c>
      <c r="I2064" s="6">
        <v>8321</v>
      </c>
      <c r="J2064" s="11">
        <v>8321</v>
      </c>
      <c r="K2064" t="s">
        <v>1282</v>
      </c>
      <c r="L2064" t="s">
        <v>278</v>
      </c>
      <c r="M2064" t="s">
        <v>1289</v>
      </c>
      <c r="N2064" t="s">
        <v>1284</v>
      </c>
      <c r="O2064" t="s">
        <v>935</v>
      </c>
      <c r="P2064" t="s">
        <v>154</v>
      </c>
      <c r="Q2064" t="s">
        <v>154</v>
      </c>
      <c r="R2064" t="s">
        <v>154</v>
      </c>
    </row>
    <row r="2065" spans="1:18" ht="17.25" customHeight="1">
      <c r="A2065" t="s">
        <v>1280</v>
      </c>
      <c r="B2065" t="s">
        <v>681</v>
      </c>
      <c r="C2065" s="1" t="s">
        <v>1564</v>
      </c>
      <c r="D2065" t="s">
        <v>17</v>
      </c>
      <c r="E2065" t="str">
        <f>+IF(COUNTIF('List most widespread'!$A$1:$A$38, DB_crossborder[[#This Row],[Occupation title (text)]])&gt;0, "YES", "NO")</f>
        <v>YES</v>
      </c>
      <c r="F2065" t="s">
        <v>154</v>
      </c>
      <c r="G2065" t="s">
        <v>1281</v>
      </c>
      <c r="H2065" s="6">
        <v>1214</v>
      </c>
      <c r="I2065" s="6">
        <v>8332</v>
      </c>
      <c r="J2065" s="11">
        <v>8332</v>
      </c>
      <c r="K2065" t="s">
        <v>1282</v>
      </c>
      <c r="L2065" s="10" t="s">
        <v>1572</v>
      </c>
      <c r="M2065" s="10" t="s">
        <v>1572</v>
      </c>
      <c r="N2065" t="s">
        <v>1284</v>
      </c>
      <c r="O2065" t="s">
        <v>935</v>
      </c>
      <c r="P2065" s="10" t="s">
        <v>1572</v>
      </c>
      <c r="Q2065" t="s">
        <v>154</v>
      </c>
      <c r="R2065" t="s">
        <v>154</v>
      </c>
    </row>
    <row r="2066" spans="1:18" ht="17.25" customHeight="1">
      <c r="A2066" t="s">
        <v>1280</v>
      </c>
      <c r="B2066" t="s">
        <v>748</v>
      </c>
      <c r="C2066" s="1" t="s">
        <v>1564</v>
      </c>
      <c r="D2066" t="s">
        <v>17</v>
      </c>
      <c r="E2066" t="str">
        <f>+IF(COUNTIF('List most widespread'!$A$1:$A$38, DB_crossborder[[#This Row],[Occupation title (text)]])&gt;0, "YES", "NO")</f>
        <v>NO</v>
      </c>
      <c r="F2066" t="s">
        <v>154</v>
      </c>
      <c r="G2066" t="s">
        <v>1281</v>
      </c>
      <c r="H2066" s="6">
        <v>1215</v>
      </c>
      <c r="I2066" s="6">
        <v>8341</v>
      </c>
      <c r="J2066" s="11">
        <v>8341</v>
      </c>
      <c r="K2066" t="s">
        <v>1282</v>
      </c>
      <c r="L2066" t="s">
        <v>55</v>
      </c>
      <c r="M2066" t="s">
        <v>1283</v>
      </c>
      <c r="N2066" t="s">
        <v>1284</v>
      </c>
      <c r="O2066" t="s">
        <v>935</v>
      </c>
      <c r="P2066" t="s">
        <v>154</v>
      </c>
      <c r="Q2066" t="s">
        <v>154</v>
      </c>
      <c r="R2066" t="s">
        <v>154</v>
      </c>
    </row>
    <row r="2067" spans="1:18" ht="17.25" customHeight="1">
      <c r="A2067" t="s">
        <v>1280</v>
      </c>
      <c r="B2067" t="s">
        <v>683</v>
      </c>
      <c r="C2067" s="1" t="s">
        <v>1564</v>
      </c>
      <c r="D2067" t="s">
        <v>17</v>
      </c>
      <c r="E2067" t="str">
        <f>+IF(COUNTIF('List most widespread'!$A$1:$A$38, DB_crossborder[[#This Row],[Occupation title (text)]])&gt;0, "YES", "NO")</f>
        <v>YES</v>
      </c>
      <c r="F2067" t="s">
        <v>154</v>
      </c>
      <c r="G2067" t="s">
        <v>1281</v>
      </c>
      <c r="H2067" s="6">
        <v>1215</v>
      </c>
      <c r="I2067" s="6">
        <v>8342</v>
      </c>
      <c r="J2067" s="11">
        <v>8342</v>
      </c>
      <c r="K2067" t="s">
        <v>1282</v>
      </c>
      <c r="L2067" s="10" t="s">
        <v>1572</v>
      </c>
      <c r="M2067" s="10" t="s">
        <v>1572</v>
      </c>
      <c r="N2067" t="s">
        <v>1284</v>
      </c>
      <c r="O2067" t="s">
        <v>935</v>
      </c>
      <c r="P2067" t="s">
        <v>1287</v>
      </c>
      <c r="Q2067" t="s">
        <v>154</v>
      </c>
      <c r="R2067" t="s">
        <v>154</v>
      </c>
    </row>
    <row r="2068" spans="1:18" ht="17.25" customHeight="1">
      <c r="A2068" t="s">
        <v>1280</v>
      </c>
      <c r="B2068" t="s">
        <v>1249</v>
      </c>
      <c r="C2068" s="1" t="s">
        <v>1564</v>
      </c>
      <c r="D2068" t="s">
        <v>17</v>
      </c>
      <c r="E2068" t="str">
        <f>+IF(COUNTIF('List most widespread'!$A$1:$A$38, DB_crossborder[[#This Row],[Occupation title (text)]])&gt;0, "YES", "NO")</f>
        <v>NO</v>
      </c>
      <c r="F2068" t="s">
        <v>154</v>
      </c>
      <c r="G2068" t="s">
        <v>1281</v>
      </c>
      <c r="H2068" s="6">
        <v>1215</v>
      </c>
      <c r="I2068" s="6">
        <v>8343</v>
      </c>
      <c r="J2068" s="11">
        <v>8343</v>
      </c>
      <c r="K2068" t="s">
        <v>1282</v>
      </c>
      <c r="L2068" t="s">
        <v>55</v>
      </c>
      <c r="M2068" t="s">
        <v>1283</v>
      </c>
      <c r="N2068" t="s">
        <v>1284</v>
      </c>
      <c r="O2068" t="s">
        <v>935</v>
      </c>
      <c r="P2068" t="s">
        <v>1287</v>
      </c>
      <c r="Q2068" t="s">
        <v>154</v>
      </c>
      <c r="R2068" t="s">
        <v>154</v>
      </c>
    </row>
    <row r="2069" spans="1:18" ht="17.25" customHeight="1">
      <c r="A2069" t="s">
        <v>1280</v>
      </c>
      <c r="B2069" t="s">
        <v>686</v>
      </c>
      <c r="C2069" s="1" t="s">
        <v>1564</v>
      </c>
      <c r="D2069" t="s">
        <v>17</v>
      </c>
      <c r="E2069" t="str">
        <f>+IF(COUNTIF('List most widespread'!$A$1:$A$38, DB_crossborder[[#This Row],[Occupation title (text)]])&gt;0, "YES", "NO")</f>
        <v>NO</v>
      </c>
      <c r="F2069" t="s">
        <v>154</v>
      </c>
      <c r="G2069" t="s">
        <v>1281</v>
      </c>
      <c r="H2069" s="6">
        <v>1215</v>
      </c>
      <c r="I2069" s="6">
        <v>8344</v>
      </c>
      <c r="J2069" s="11">
        <v>8344</v>
      </c>
      <c r="K2069" t="s">
        <v>1282</v>
      </c>
      <c r="L2069" t="s">
        <v>55</v>
      </c>
      <c r="M2069" t="s">
        <v>1283</v>
      </c>
      <c r="N2069" t="s">
        <v>1284</v>
      </c>
      <c r="O2069" t="s">
        <v>935</v>
      </c>
      <c r="P2069" t="s">
        <v>154</v>
      </c>
      <c r="Q2069" t="s">
        <v>154</v>
      </c>
      <c r="R2069" t="s">
        <v>154</v>
      </c>
    </row>
    <row r="2070" spans="1:18" ht="17.25" customHeight="1">
      <c r="A2070" t="s">
        <v>1280</v>
      </c>
      <c r="B2070" t="s">
        <v>243</v>
      </c>
      <c r="C2070" s="1" t="s">
        <v>1565</v>
      </c>
      <c r="D2070" t="s">
        <v>17</v>
      </c>
      <c r="E2070" t="str">
        <f>+IF(COUNTIF('List most widespread'!$A$1:$A$38, DB_crossborder[[#This Row],[Occupation title (text)]])&gt;0, "YES", "NO")</f>
        <v>NO</v>
      </c>
      <c r="F2070" t="s">
        <v>154</v>
      </c>
      <c r="G2070" t="s">
        <v>1281</v>
      </c>
      <c r="H2070" s="6">
        <v>1121</v>
      </c>
      <c r="I2070" s="6">
        <v>9111</v>
      </c>
      <c r="J2070" s="11">
        <v>9111</v>
      </c>
      <c r="K2070" t="s">
        <v>1282</v>
      </c>
      <c r="L2070" t="s">
        <v>55</v>
      </c>
      <c r="M2070" t="s">
        <v>1283</v>
      </c>
      <c r="N2070" t="s">
        <v>1284</v>
      </c>
      <c r="O2070" t="s">
        <v>935</v>
      </c>
      <c r="P2070" t="s">
        <v>154</v>
      </c>
      <c r="Q2070" t="s">
        <v>154</v>
      </c>
      <c r="R2070" t="s">
        <v>154</v>
      </c>
    </row>
    <row r="2071" spans="1:18" ht="17.25" customHeight="1">
      <c r="A2071" t="s">
        <v>1280</v>
      </c>
      <c r="B2071" t="s">
        <v>237</v>
      </c>
      <c r="C2071" s="1" t="s">
        <v>1565</v>
      </c>
      <c r="D2071" t="s">
        <v>17</v>
      </c>
      <c r="E2071" t="str">
        <f>+IF(COUNTIF('List most widespread'!$A$1:$A$38, DB_crossborder[[#This Row],[Occupation title (text)]])&gt;0, "YES", "NO")</f>
        <v>YES</v>
      </c>
      <c r="F2071" t="s">
        <v>154</v>
      </c>
      <c r="G2071" t="s">
        <v>1281</v>
      </c>
      <c r="H2071" s="6">
        <v>1121</v>
      </c>
      <c r="I2071" s="6">
        <v>9112</v>
      </c>
      <c r="J2071" s="11">
        <v>9112</v>
      </c>
      <c r="K2071" t="s">
        <v>1282</v>
      </c>
      <c r="L2071" s="10" t="s">
        <v>1572</v>
      </c>
      <c r="M2071" s="10" t="s">
        <v>1572</v>
      </c>
      <c r="N2071" t="s">
        <v>1284</v>
      </c>
      <c r="O2071" t="s">
        <v>935</v>
      </c>
      <c r="P2071" t="s">
        <v>154</v>
      </c>
      <c r="Q2071" t="s">
        <v>154</v>
      </c>
      <c r="R2071" t="s">
        <v>154</v>
      </c>
    </row>
    <row r="2072" spans="1:18" ht="17.25" customHeight="1">
      <c r="A2072" t="s">
        <v>1280</v>
      </c>
      <c r="B2072" t="s">
        <v>245</v>
      </c>
      <c r="C2072" s="1" t="s">
        <v>1565</v>
      </c>
      <c r="D2072" t="s">
        <v>17</v>
      </c>
      <c r="E2072" t="str">
        <f>+IF(COUNTIF('List most widespread'!$A$1:$A$38, DB_crossborder[[#This Row],[Occupation title (text)]])&gt;0, "YES", "NO")</f>
        <v>NO</v>
      </c>
      <c r="F2072" t="s">
        <v>154</v>
      </c>
      <c r="G2072" t="s">
        <v>1281</v>
      </c>
      <c r="H2072" s="6">
        <v>1121</v>
      </c>
      <c r="I2072" s="6">
        <v>9123</v>
      </c>
      <c r="J2072" s="11">
        <v>9123</v>
      </c>
      <c r="K2072" t="s">
        <v>1282</v>
      </c>
      <c r="L2072" t="s">
        <v>55</v>
      </c>
      <c r="M2072" t="s">
        <v>1283</v>
      </c>
      <c r="N2072" t="s">
        <v>1284</v>
      </c>
      <c r="O2072" t="s">
        <v>935</v>
      </c>
      <c r="P2072" t="s">
        <v>154</v>
      </c>
      <c r="Q2072" t="s">
        <v>154</v>
      </c>
      <c r="R2072" t="s">
        <v>154</v>
      </c>
    </row>
    <row r="2073" spans="1:18" ht="17.25" customHeight="1">
      <c r="A2073" t="s">
        <v>1280</v>
      </c>
      <c r="B2073" t="s">
        <v>1277</v>
      </c>
      <c r="C2073" s="1" t="s">
        <v>1565</v>
      </c>
      <c r="D2073" t="s">
        <v>17</v>
      </c>
      <c r="E2073" t="str">
        <f>+IF(COUNTIF('List most widespread'!$A$1:$A$38, DB_crossborder[[#This Row],[Occupation title (text)]])&gt;0, "YES", "NO")</f>
        <v>NO</v>
      </c>
      <c r="F2073" t="s">
        <v>154</v>
      </c>
      <c r="G2073" t="s">
        <v>1281</v>
      </c>
      <c r="H2073" s="6">
        <v>1121</v>
      </c>
      <c r="I2073" s="6">
        <v>9129</v>
      </c>
      <c r="J2073" s="11">
        <v>9129</v>
      </c>
      <c r="K2073" t="s">
        <v>1282</v>
      </c>
      <c r="L2073" t="s">
        <v>55</v>
      </c>
      <c r="M2073" t="s">
        <v>1283</v>
      </c>
      <c r="N2073" t="s">
        <v>1284</v>
      </c>
      <c r="O2073" t="s">
        <v>935</v>
      </c>
      <c r="P2073" t="s">
        <v>154</v>
      </c>
      <c r="Q2073" t="s">
        <v>154</v>
      </c>
      <c r="R2073" t="s">
        <v>154</v>
      </c>
    </row>
    <row r="2074" spans="1:18" ht="17.25" customHeight="1">
      <c r="A2074" t="s">
        <v>1280</v>
      </c>
      <c r="B2074" t="s">
        <v>702</v>
      </c>
      <c r="C2074" s="1" t="s">
        <v>1565</v>
      </c>
      <c r="D2074" t="s">
        <v>17</v>
      </c>
      <c r="E2074" t="str">
        <f>+IF(COUNTIF('List most widespread'!$A$1:$A$38, DB_crossborder[[#This Row],[Occupation title (text)]])&gt;0, "YES", "NO")</f>
        <v>NO</v>
      </c>
      <c r="F2074" t="s">
        <v>154</v>
      </c>
      <c r="G2074" t="s">
        <v>1281</v>
      </c>
      <c r="H2074" s="6">
        <v>781</v>
      </c>
      <c r="I2074" s="6">
        <v>9312</v>
      </c>
      <c r="J2074" s="11">
        <v>9312</v>
      </c>
      <c r="K2074" t="s">
        <v>1282</v>
      </c>
      <c r="L2074" t="s">
        <v>55</v>
      </c>
      <c r="M2074" t="s">
        <v>1283</v>
      </c>
      <c r="N2074" t="s">
        <v>1284</v>
      </c>
      <c r="O2074" t="s">
        <v>935</v>
      </c>
      <c r="P2074" t="s">
        <v>1287</v>
      </c>
      <c r="Q2074" t="s">
        <v>154</v>
      </c>
      <c r="R2074" t="s">
        <v>154</v>
      </c>
    </row>
    <row r="2075" spans="1:18" ht="17.25" customHeight="1">
      <c r="A2075" t="s">
        <v>1280</v>
      </c>
      <c r="B2075" t="s">
        <v>16</v>
      </c>
      <c r="C2075" s="1" t="s">
        <v>1565</v>
      </c>
      <c r="D2075" t="s">
        <v>17</v>
      </c>
      <c r="E2075" t="str">
        <f>+IF(COUNTIF('List most widespread'!$A$1:$A$38, DB_crossborder[[#This Row],[Occupation title (text)]])&gt;0, "YES", "NO")</f>
        <v>YES</v>
      </c>
      <c r="F2075" t="s">
        <v>154</v>
      </c>
      <c r="G2075" t="s">
        <v>1281</v>
      </c>
      <c r="H2075" s="6">
        <v>781</v>
      </c>
      <c r="I2075" s="6">
        <v>9313</v>
      </c>
      <c r="J2075" s="11">
        <v>9313</v>
      </c>
      <c r="K2075" t="s">
        <v>1282</v>
      </c>
      <c r="L2075" t="s">
        <v>55</v>
      </c>
      <c r="M2075" t="s">
        <v>1283</v>
      </c>
      <c r="N2075" t="s">
        <v>1284</v>
      </c>
      <c r="O2075" t="s">
        <v>935</v>
      </c>
      <c r="P2075" t="s">
        <v>1287</v>
      </c>
      <c r="Q2075" t="s">
        <v>154</v>
      </c>
      <c r="R2075" t="s">
        <v>154</v>
      </c>
    </row>
    <row r="2076" spans="1:18" ht="17.25" customHeight="1">
      <c r="A2076" t="s">
        <v>1280</v>
      </c>
      <c r="B2076" t="s">
        <v>707</v>
      </c>
      <c r="C2076" s="1" t="s">
        <v>1565</v>
      </c>
      <c r="D2076" t="s">
        <v>17</v>
      </c>
      <c r="E2076" t="str">
        <f>+IF(COUNTIF('List most widespread'!$A$1:$A$38, DB_crossborder[[#This Row],[Occupation title (text)]])&gt;0, "YES", "NO")</f>
        <v>NO</v>
      </c>
      <c r="F2076" t="s">
        <v>154</v>
      </c>
      <c r="G2076" t="s">
        <v>1281</v>
      </c>
      <c r="H2076" s="6">
        <v>1221</v>
      </c>
      <c r="I2076" s="6">
        <v>9333</v>
      </c>
      <c r="J2076" s="11">
        <v>9333</v>
      </c>
      <c r="K2076" t="s">
        <v>1282</v>
      </c>
      <c r="L2076" s="10" t="s">
        <v>1572</v>
      </c>
      <c r="M2076" s="10" t="s">
        <v>1572</v>
      </c>
      <c r="N2076" t="s">
        <v>1284</v>
      </c>
      <c r="O2076" t="s">
        <v>935</v>
      </c>
      <c r="P2076" t="s">
        <v>154</v>
      </c>
      <c r="Q2076" t="s">
        <v>154</v>
      </c>
      <c r="R2076" t="s">
        <v>154</v>
      </c>
    </row>
    <row r="2077" spans="1:18" ht="17.25" customHeight="1">
      <c r="A2077" t="s">
        <v>1280</v>
      </c>
      <c r="B2077" t="s">
        <v>757</v>
      </c>
      <c r="C2077" s="1" t="s">
        <v>1565</v>
      </c>
      <c r="D2077" t="s">
        <v>17</v>
      </c>
      <c r="E2077" t="str">
        <f>+IF(COUNTIF('List most widespread'!$A$1:$A$38, DB_crossborder[[#This Row],[Occupation title (text)]])&gt;0, "YES", "NO")</f>
        <v>NO</v>
      </c>
      <c r="F2077" t="s">
        <v>154</v>
      </c>
      <c r="G2077" t="s">
        <v>1281</v>
      </c>
      <c r="H2077" s="6">
        <v>1122</v>
      </c>
      <c r="I2077" s="6">
        <v>9411</v>
      </c>
      <c r="J2077" s="11">
        <v>9411</v>
      </c>
      <c r="K2077" t="s">
        <v>1282</v>
      </c>
      <c r="L2077" t="s">
        <v>55</v>
      </c>
      <c r="M2077" t="s">
        <v>1283</v>
      </c>
      <c r="N2077" t="s">
        <v>1284</v>
      </c>
      <c r="O2077" t="s">
        <v>935</v>
      </c>
      <c r="P2077" t="s">
        <v>154</v>
      </c>
      <c r="Q2077" t="s">
        <v>154</v>
      </c>
      <c r="R2077" t="s">
        <v>154</v>
      </c>
    </row>
    <row r="2078" spans="1:18" ht="17.25" customHeight="1">
      <c r="A2078" t="s">
        <v>1280</v>
      </c>
      <c r="B2078" t="s">
        <v>239</v>
      </c>
      <c r="C2078" s="1" t="s">
        <v>1565</v>
      </c>
      <c r="D2078" t="s">
        <v>17</v>
      </c>
      <c r="E2078" t="str">
        <f>+IF(COUNTIF('List most widespread'!$A$1:$A$38, DB_crossborder[[#This Row],[Occupation title (text)]])&gt;0, "YES", "NO")</f>
        <v>NO</v>
      </c>
      <c r="F2078" t="s">
        <v>154</v>
      </c>
      <c r="G2078" t="s">
        <v>1281</v>
      </c>
      <c r="H2078" s="6">
        <v>1122</v>
      </c>
      <c r="I2078" s="6">
        <v>9412</v>
      </c>
      <c r="J2078" s="11">
        <v>9412</v>
      </c>
      <c r="K2078" t="s">
        <v>1282</v>
      </c>
      <c r="L2078" t="s">
        <v>278</v>
      </c>
      <c r="M2078" t="s">
        <v>1289</v>
      </c>
      <c r="N2078" t="s">
        <v>1284</v>
      </c>
      <c r="O2078" t="s">
        <v>935</v>
      </c>
      <c r="P2078" t="s">
        <v>154</v>
      </c>
      <c r="Q2078" t="s">
        <v>154</v>
      </c>
      <c r="R2078" t="s">
        <v>154</v>
      </c>
    </row>
    <row r="2079" spans="1:18" ht="17.25" customHeight="1">
      <c r="A2079" t="s">
        <v>1280</v>
      </c>
      <c r="B2079" t="s">
        <v>247</v>
      </c>
      <c r="C2079" s="1" t="s">
        <v>1565</v>
      </c>
      <c r="D2079" t="s">
        <v>17</v>
      </c>
      <c r="E2079" t="str">
        <f>+IF(COUNTIF('List most widespread'!$A$1:$A$38, DB_crossborder[[#This Row],[Occupation title (text)]])&gt;0, "YES", "NO")</f>
        <v>NO</v>
      </c>
      <c r="F2079" t="s">
        <v>154</v>
      </c>
      <c r="G2079" t="s">
        <v>1281</v>
      </c>
      <c r="H2079" s="6">
        <v>1222</v>
      </c>
      <c r="I2079" s="6">
        <v>9611</v>
      </c>
      <c r="J2079" s="11">
        <v>9611</v>
      </c>
      <c r="K2079" t="s">
        <v>1282</v>
      </c>
      <c r="L2079" t="s">
        <v>55</v>
      </c>
      <c r="M2079" t="s">
        <v>1283</v>
      </c>
      <c r="N2079" t="s">
        <v>1284</v>
      </c>
      <c r="O2079" t="s">
        <v>935</v>
      </c>
      <c r="P2079" t="s">
        <v>154</v>
      </c>
      <c r="Q2079" t="s">
        <v>154</v>
      </c>
      <c r="R2079" t="s">
        <v>154</v>
      </c>
    </row>
    <row r="2080" spans="1:18" ht="17.25" customHeight="1">
      <c r="A2080" t="s">
        <v>773</v>
      </c>
      <c r="B2080" t="s">
        <v>291</v>
      </c>
      <c r="C2080" t="s">
        <v>1562</v>
      </c>
      <c r="D2080" t="s">
        <v>17</v>
      </c>
      <c r="E2080" t="str">
        <f>+IF(COUNTIF('List most widespread'!$A$1:$A$38, DB_crossborder[[#This Row],[Occupation title (text)]])&gt;0, "YES", "NO")</f>
        <v>NO</v>
      </c>
      <c r="F2080" t="s">
        <v>32</v>
      </c>
      <c r="G2080" t="s">
        <v>1328</v>
      </c>
      <c r="H2080" s="6">
        <v>1219</v>
      </c>
      <c r="J2080" s="11">
        <v>1219</v>
      </c>
      <c r="K2080" t="s">
        <v>1329</v>
      </c>
      <c r="L2080" t="s">
        <v>55</v>
      </c>
      <c r="M2080" t="s">
        <v>1738</v>
      </c>
      <c r="N2080" t="s">
        <v>1330</v>
      </c>
      <c r="O2080" t="s">
        <v>1331</v>
      </c>
      <c r="P2080" t="s">
        <v>43</v>
      </c>
      <c r="Q2080" t="s">
        <v>43</v>
      </c>
      <c r="R2080" t="s">
        <v>154</v>
      </c>
    </row>
    <row r="2081" spans="1:18" ht="17.25" customHeight="1">
      <c r="A2081" t="s">
        <v>773</v>
      </c>
      <c r="B2081" t="s">
        <v>725</v>
      </c>
      <c r="C2081" t="s">
        <v>1562</v>
      </c>
      <c r="D2081" t="s">
        <v>17</v>
      </c>
      <c r="E2081" t="str">
        <f>+IF(COUNTIF('List most widespread'!$A$1:$A$38, DB_crossborder[[#This Row],[Occupation title (text)]])&gt;0, "YES", "NO")</f>
        <v>NO</v>
      </c>
      <c r="F2081" t="s">
        <v>32</v>
      </c>
      <c r="G2081" t="s">
        <v>1328</v>
      </c>
      <c r="H2081" s="6">
        <v>1321</v>
      </c>
      <c r="J2081" s="11">
        <v>1321</v>
      </c>
      <c r="K2081" t="s">
        <v>1329</v>
      </c>
      <c r="L2081" t="s">
        <v>55</v>
      </c>
      <c r="M2081" t="s">
        <v>1738</v>
      </c>
      <c r="N2081" t="s">
        <v>1330</v>
      </c>
      <c r="O2081" t="s">
        <v>1331</v>
      </c>
      <c r="P2081" t="s">
        <v>43</v>
      </c>
      <c r="Q2081" t="s">
        <v>43</v>
      </c>
      <c r="R2081" t="s">
        <v>154</v>
      </c>
    </row>
    <row r="2082" spans="1:18" ht="17.25" customHeight="1">
      <c r="A2082" t="s">
        <v>773</v>
      </c>
      <c r="B2082" t="s">
        <v>299</v>
      </c>
      <c r="C2082" t="s">
        <v>1562</v>
      </c>
      <c r="D2082" t="s">
        <v>17</v>
      </c>
      <c r="E2082" t="str">
        <f>+IF(COUNTIF('List most widespread'!$A$1:$A$38, DB_crossborder[[#This Row],[Occupation title (text)]])&gt;0, "YES", "NO")</f>
        <v>NO</v>
      </c>
      <c r="F2082" t="s">
        <v>32</v>
      </c>
      <c r="G2082" t="s">
        <v>1328</v>
      </c>
      <c r="H2082" s="6">
        <v>1323</v>
      </c>
      <c r="J2082" s="11">
        <v>1323</v>
      </c>
      <c r="K2082" t="s">
        <v>1329</v>
      </c>
      <c r="L2082" t="s">
        <v>1288</v>
      </c>
      <c r="M2082" t="s">
        <v>1738</v>
      </c>
      <c r="N2082" t="s">
        <v>1330</v>
      </c>
      <c r="O2082" t="s">
        <v>1331</v>
      </c>
      <c r="P2082" t="s">
        <v>43</v>
      </c>
      <c r="Q2082" t="s">
        <v>43</v>
      </c>
      <c r="R2082" t="s">
        <v>154</v>
      </c>
    </row>
    <row r="2083" spans="1:18" ht="17.25" customHeight="1">
      <c r="A2083" t="s">
        <v>773</v>
      </c>
      <c r="B2083" t="s">
        <v>1339</v>
      </c>
      <c r="C2083" t="s">
        <v>1562</v>
      </c>
      <c r="D2083" t="s">
        <v>17</v>
      </c>
      <c r="E2083" t="str">
        <f>+IF(COUNTIF('List most widespread'!$A$1:$A$38, DB_crossborder[[#This Row],[Occupation title (text)]])&gt;0, "YES", "NO")</f>
        <v>NO</v>
      </c>
      <c r="F2083" t="s">
        <v>32</v>
      </c>
      <c r="G2083" t="s">
        <v>1328</v>
      </c>
      <c r="H2083" s="6">
        <v>1341</v>
      </c>
      <c r="J2083" s="11">
        <v>1341</v>
      </c>
      <c r="K2083" t="s">
        <v>1329</v>
      </c>
      <c r="L2083" t="s">
        <v>55</v>
      </c>
      <c r="M2083" t="s">
        <v>1738</v>
      </c>
      <c r="N2083" t="s">
        <v>1330</v>
      </c>
      <c r="O2083" t="s">
        <v>1331</v>
      </c>
      <c r="P2083" t="s">
        <v>43</v>
      </c>
      <c r="Q2083" t="s">
        <v>43</v>
      </c>
      <c r="R2083" t="s">
        <v>154</v>
      </c>
    </row>
    <row r="2084" spans="1:18" ht="17.25" customHeight="1">
      <c r="A2084" t="s">
        <v>773</v>
      </c>
      <c r="B2084" t="s">
        <v>1338</v>
      </c>
      <c r="C2084" t="s">
        <v>1562</v>
      </c>
      <c r="D2084" t="s">
        <v>17</v>
      </c>
      <c r="E2084" t="str">
        <f>+IF(COUNTIF('List most widespread'!$A$1:$A$38, DB_crossborder[[#This Row],[Occupation title (text)]])&gt;0, "YES", "NO")</f>
        <v>NO</v>
      </c>
      <c r="F2084" t="s">
        <v>32</v>
      </c>
      <c r="G2084" t="s">
        <v>1328</v>
      </c>
      <c r="H2084" s="6">
        <v>1342</v>
      </c>
      <c r="J2084" s="11">
        <v>1342</v>
      </c>
      <c r="K2084" t="s">
        <v>1329</v>
      </c>
      <c r="L2084" t="s">
        <v>55</v>
      </c>
      <c r="M2084" t="s">
        <v>1738</v>
      </c>
      <c r="N2084" t="s">
        <v>1330</v>
      </c>
      <c r="O2084" t="s">
        <v>1331</v>
      </c>
      <c r="P2084" t="s">
        <v>43</v>
      </c>
      <c r="Q2084" t="s">
        <v>43</v>
      </c>
      <c r="R2084" t="s">
        <v>154</v>
      </c>
    </row>
    <row r="2085" spans="1:18" ht="17.25" customHeight="1">
      <c r="A2085" t="s">
        <v>773</v>
      </c>
      <c r="B2085" t="s">
        <v>307</v>
      </c>
      <c r="C2085" t="s">
        <v>1562</v>
      </c>
      <c r="D2085" t="s">
        <v>17</v>
      </c>
      <c r="E2085" t="str">
        <f>+IF(COUNTIF('List most widespread'!$A$1:$A$38, DB_crossborder[[#This Row],[Occupation title (text)]])&gt;0, "YES", "NO")</f>
        <v>NO</v>
      </c>
      <c r="F2085" t="s">
        <v>32</v>
      </c>
      <c r="G2085" t="s">
        <v>1328</v>
      </c>
      <c r="H2085" s="6">
        <v>1349</v>
      </c>
      <c r="J2085" s="11">
        <v>1349</v>
      </c>
      <c r="K2085" t="s">
        <v>1329</v>
      </c>
      <c r="L2085" t="s">
        <v>55</v>
      </c>
      <c r="M2085" t="s">
        <v>1738</v>
      </c>
      <c r="N2085" t="s">
        <v>1330</v>
      </c>
      <c r="O2085" t="s">
        <v>1331</v>
      </c>
      <c r="P2085" t="s">
        <v>43</v>
      </c>
      <c r="Q2085" t="s">
        <v>43</v>
      </c>
      <c r="R2085" t="s">
        <v>154</v>
      </c>
    </row>
    <row r="2086" spans="1:18" ht="17.25" customHeight="1">
      <c r="A2086" t="s">
        <v>773</v>
      </c>
      <c r="B2086" t="s">
        <v>329</v>
      </c>
      <c r="C2086" t="s">
        <v>1558</v>
      </c>
      <c r="D2086" t="s">
        <v>17</v>
      </c>
      <c r="E2086" t="str">
        <f>+IF(COUNTIF('List most widespread'!$A$1:$A$38, DB_crossborder[[#This Row],[Occupation title (text)]])&gt;0, "YES", "NO")</f>
        <v>NO</v>
      </c>
      <c r="F2086" t="s">
        <v>32</v>
      </c>
      <c r="G2086" t="s">
        <v>1328</v>
      </c>
      <c r="H2086" s="6">
        <v>2141</v>
      </c>
      <c r="J2086" s="11">
        <v>2141</v>
      </c>
      <c r="K2086" t="s">
        <v>1329</v>
      </c>
      <c r="L2086" t="s">
        <v>21</v>
      </c>
      <c r="M2086" t="s">
        <v>1738</v>
      </c>
      <c r="N2086" t="s">
        <v>1330</v>
      </c>
      <c r="O2086" t="s">
        <v>1331</v>
      </c>
      <c r="P2086" t="s">
        <v>43</v>
      </c>
      <c r="Q2086" t="s">
        <v>43</v>
      </c>
      <c r="R2086" t="s">
        <v>154</v>
      </c>
    </row>
    <row r="2087" spans="1:18" ht="17.25" customHeight="1">
      <c r="A2087" t="s">
        <v>1497</v>
      </c>
      <c r="B2087" t="s">
        <v>233</v>
      </c>
      <c r="C2087" t="s">
        <v>1558</v>
      </c>
      <c r="D2087" t="s">
        <v>37</v>
      </c>
      <c r="E2087" t="str">
        <f>+IF(COUNTIF('List most widespread'!$F$1:$F$37, DB_crossborder[[#This Row],[Occupation title (text)]])&gt;0, "YES", "NO")</f>
        <v>YES</v>
      </c>
      <c r="G2087" t="s">
        <v>1498</v>
      </c>
      <c r="H2087" s="6" t="s">
        <v>147</v>
      </c>
      <c r="I2087" s="6" t="s">
        <v>147</v>
      </c>
      <c r="J2087" s="11">
        <v>2166</v>
      </c>
      <c r="K2087" t="s">
        <v>1507</v>
      </c>
      <c r="L2087" t="s">
        <v>1493</v>
      </c>
      <c r="M2087" t="s">
        <v>1493</v>
      </c>
      <c r="N2087" t="s">
        <v>1501</v>
      </c>
      <c r="O2087" t="s">
        <v>1502</v>
      </c>
      <c r="P2087" t="s">
        <v>25</v>
      </c>
      <c r="Q2087" t="s">
        <v>26</v>
      </c>
      <c r="R2087" t="s">
        <v>43</v>
      </c>
    </row>
    <row r="2088" spans="1:18" ht="17.25" customHeight="1">
      <c r="A2088" t="s">
        <v>1497</v>
      </c>
      <c r="B2088" t="s">
        <v>390</v>
      </c>
      <c r="C2088" t="s">
        <v>1558</v>
      </c>
      <c r="D2088" t="s">
        <v>37</v>
      </c>
      <c r="E2088" t="str">
        <f>+IF(COUNTIF('List most widespread'!$F$1:$F$37, DB_crossborder[[#This Row],[Occupation title (text)]])&gt;0, "YES", "NO")</f>
        <v>NO</v>
      </c>
      <c r="G2088" t="s">
        <v>1498</v>
      </c>
      <c r="H2088" s="6">
        <v>2421</v>
      </c>
      <c r="I2088" s="6">
        <v>2421</v>
      </c>
      <c r="J2088" s="11">
        <v>2421</v>
      </c>
      <c r="K2088" t="s">
        <v>1507</v>
      </c>
      <c r="L2088" t="s">
        <v>1493</v>
      </c>
      <c r="M2088" t="s">
        <v>1493</v>
      </c>
      <c r="N2088" t="s">
        <v>1501</v>
      </c>
      <c r="O2088" t="s">
        <v>1502</v>
      </c>
      <c r="P2088" t="s">
        <v>25</v>
      </c>
      <c r="Q2088" t="s">
        <v>25</v>
      </c>
      <c r="R2088" t="s">
        <v>43</v>
      </c>
    </row>
    <row r="2089" spans="1:18" ht="17.25" customHeight="1">
      <c r="A2089" t="s">
        <v>1497</v>
      </c>
      <c r="B2089" t="s">
        <v>208</v>
      </c>
      <c r="C2089" t="s">
        <v>1558</v>
      </c>
      <c r="D2089" t="s">
        <v>37</v>
      </c>
      <c r="E2089" t="str">
        <f>+IF(COUNTIF('List most widespread'!$F$1:$F$37, DB_crossborder[[#This Row],[Occupation title (text)]])&gt;0, "YES", "NO")</f>
        <v>NO</v>
      </c>
      <c r="G2089" t="s">
        <v>1498</v>
      </c>
      <c r="H2089" s="6">
        <v>2423</v>
      </c>
      <c r="I2089" s="6">
        <v>2423</v>
      </c>
      <c r="J2089" s="11">
        <v>2423</v>
      </c>
      <c r="K2089" t="s">
        <v>1507</v>
      </c>
      <c r="L2089" t="s">
        <v>1493</v>
      </c>
      <c r="M2089" t="s">
        <v>1493</v>
      </c>
      <c r="N2089" t="s">
        <v>1501</v>
      </c>
      <c r="O2089" t="s">
        <v>1502</v>
      </c>
      <c r="P2089" t="s">
        <v>25</v>
      </c>
      <c r="Q2089" t="s">
        <v>43</v>
      </c>
      <c r="R2089" t="s">
        <v>43</v>
      </c>
    </row>
    <row r="2090" spans="1:18" ht="17.25" customHeight="1">
      <c r="A2090" t="s">
        <v>1497</v>
      </c>
      <c r="B2090" t="s">
        <v>397</v>
      </c>
      <c r="C2090" t="s">
        <v>1558</v>
      </c>
      <c r="D2090" t="s">
        <v>37</v>
      </c>
      <c r="E2090" t="str">
        <f>+IF(COUNTIF('List most widespread'!$F$1:$F$37, DB_crossborder[[#This Row],[Occupation title (text)]])&gt;0, "YES", "NO")</f>
        <v>YES</v>
      </c>
      <c r="G2090" t="s">
        <v>1498</v>
      </c>
      <c r="H2090" s="6" t="s">
        <v>135</v>
      </c>
      <c r="I2090" s="6" t="s">
        <v>135</v>
      </c>
      <c r="J2090" s="11">
        <v>2431</v>
      </c>
      <c r="K2090" t="s">
        <v>1507</v>
      </c>
      <c r="L2090" t="s">
        <v>1493</v>
      </c>
      <c r="M2090" t="s">
        <v>1493</v>
      </c>
      <c r="N2090" t="s">
        <v>1501</v>
      </c>
      <c r="O2090" t="s">
        <v>1502</v>
      </c>
      <c r="P2090" t="s">
        <v>25</v>
      </c>
      <c r="Q2090" t="s">
        <v>43</v>
      </c>
      <c r="R2090" t="s">
        <v>43</v>
      </c>
    </row>
    <row r="2091" spans="1:18" ht="17.25" customHeight="1">
      <c r="A2091" t="s">
        <v>1497</v>
      </c>
      <c r="B2091" t="s">
        <v>415</v>
      </c>
      <c r="C2091" t="s">
        <v>1558</v>
      </c>
      <c r="D2091" t="s">
        <v>37</v>
      </c>
      <c r="E2091" t="str">
        <f>+IF(COUNTIF('List most widespread'!$F$1:$F$37, DB_crossborder[[#This Row],[Occupation title (text)]])&gt;0, "YES", "NO")</f>
        <v>NO</v>
      </c>
      <c r="G2091" t="s">
        <v>1498</v>
      </c>
      <c r="H2091" s="6">
        <v>2634</v>
      </c>
      <c r="I2091" s="6">
        <v>2634</v>
      </c>
      <c r="J2091" s="11">
        <v>2634</v>
      </c>
      <c r="K2091" t="s">
        <v>1507</v>
      </c>
      <c r="L2091" t="s">
        <v>1493</v>
      </c>
      <c r="M2091" t="s">
        <v>1493</v>
      </c>
      <c r="N2091" t="s">
        <v>1501</v>
      </c>
      <c r="O2091" t="s">
        <v>1502</v>
      </c>
      <c r="P2091" t="s">
        <v>25</v>
      </c>
      <c r="Q2091" t="s">
        <v>25</v>
      </c>
      <c r="R2091" t="s">
        <v>43</v>
      </c>
    </row>
    <row r="2092" spans="1:18" ht="17.25" customHeight="1">
      <c r="A2092" t="s">
        <v>1497</v>
      </c>
      <c r="B2092" t="s">
        <v>418</v>
      </c>
      <c r="C2092" t="s">
        <v>1558</v>
      </c>
      <c r="D2092" t="s">
        <v>37</v>
      </c>
      <c r="E2092" t="str">
        <f>+IF(COUNTIF('List most widespread'!$F$1:$F$37, DB_crossborder[[#This Row],[Occupation title (text)]])&gt;0, "YES", "NO")</f>
        <v>YES</v>
      </c>
      <c r="G2092" t="s">
        <v>1498</v>
      </c>
      <c r="H2092" s="6">
        <v>2635</v>
      </c>
      <c r="I2092" s="6">
        <v>2635</v>
      </c>
      <c r="J2092" s="11">
        <v>2635</v>
      </c>
      <c r="K2092" t="s">
        <v>1507</v>
      </c>
      <c r="L2092" t="s">
        <v>1493</v>
      </c>
      <c r="M2092" t="s">
        <v>1493</v>
      </c>
      <c r="N2092" t="s">
        <v>1501</v>
      </c>
      <c r="O2092" t="s">
        <v>1502</v>
      </c>
      <c r="P2092" t="s">
        <v>25</v>
      </c>
      <c r="Q2092" t="s">
        <v>25</v>
      </c>
      <c r="R2092" t="s">
        <v>43</v>
      </c>
    </row>
    <row r="2093" spans="1:18" ht="17.25" customHeight="1">
      <c r="A2093" t="s">
        <v>1497</v>
      </c>
      <c r="B2093" t="s">
        <v>1147</v>
      </c>
      <c r="C2093" t="s">
        <v>1559</v>
      </c>
      <c r="D2093" t="s">
        <v>37</v>
      </c>
      <c r="E2093" t="str">
        <f>+IF(COUNTIF('List most widespread'!$F$1:$F$37, DB_crossborder[[#This Row],[Occupation title (text)]])&gt;0, "YES", "NO")</f>
        <v>NO</v>
      </c>
      <c r="G2093" t="s">
        <v>1498</v>
      </c>
      <c r="H2093" s="6" t="s">
        <v>136</v>
      </c>
      <c r="I2093" s="6" t="s">
        <v>136</v>
      </c>
      <c r="J2093" s="11">
        <v>3322</v>
      </c>
      <c r="K2093" t="s">
        <v>1507</v>
      </c>
      <c r="L2093" t="s">
        <v>1493</v>
      </c>
      <c r="M2093" t="s">
        <v>1493</v>
      </c>
      <c r="N2093" t="s">
        <v>1501</v>
      </c>
      <c r="O2093" t="s">
        <v>1502</v>
      </c>
      <c r="P2093" t="s">
        <v>25</v>
      </c>
      <c r="Q2093" t="s">
        <v>43</v>
      </c>
      <c r="R2093" t="s">
        <v>43</v>
      </c>
    </row>
    <row r="2094" spans="1:18" ht="17.25" customHeight="1">
      <c r="A2094" t="s">
        <v>1497</v>
      </c>
      <c r="B2094" t="s">
        <v>480</v>
      </c>
      <c r="C2094" t="s">
        <v>1559</v>
      </c>
      <c r="D2094" t="s">
        <v>37</v>
      </c>
      <c r="E2094" t="str">
        <f>+IF(COUNTIF('List most widespread'!$F$1:$F$37, DB_crossborder[[#This Row],[Occupation title (text)]])&gt;0, "YES", "NO")</f>
        <v>YES</v>
      </c>
      <c r="G2094" t="s">
        <v>1498</v>
      </c>
      <c r="H2094" s="6" t="s">
        <v>126</v>
      </c>
      <c r="I2094" s="6" t="s">
        <v>126</v>
      </c>
      <c r="J2094" s="11">
        <v>3343</v>
      </c>
      <c r="K2094" t="s">
        <v>1507</v>
      </c>
      <c r="L2094" t="s">
        <v>1493</v>
      </c>
      <c r="M2094" t="s">
        <v>1493</v>
      </c>
      <c r="N2094" t="s">
        <v>1501</v>
      </c>
      <c r="O2094" t="s">
        <v>1502</v>
      </c>
      <c r="P2094" t="s">
        <v>25</v>
      </c>
      <c r="Q2094" t="s">
        <v>26</v>
      </c>
      <c r="R2094" t="s">
        <v>43</v>
      </c>
    </row>
    <row r="2095" spans="1:18" ht="17.25" customHeight="1">
      <c r="A2095" t="s">
        <v>1497</v>
      </c>
      <c r="B2095" t="s">
        <v>41</v>
      </c>
      <c r="C2095" t="s">
        <v>1560</v>
      </c>
      <c r="D2095" t="s">
        <v>37</v>
      </c>
      <c r="E2095" t="str">
        <f>+IF(COUNTIF('List most widespread'!$F$1:$F$37, DB_crossborder[[#This Row],[Occupation title (text)]])&gt;0, "YES", "NO")</f>
        <v>YES</v>
      </c>
      <c r="G2095" t="s">
        <v>1498</v>
      </c>
      <c r="H2095" s="6" t="s">
        <v>124</v>
      </c>
      <c r="I2095" s="6" t="s">
        <v>124</v>
      </c>
      <c r="J2095" s="11">
        <v>4110</v>
      </c>
      <c r="K2095" t="s">
        <v>1507</v>
      </c>
      <c r="L2095" t="s">
        <v>1493</v>
      </c>
      <c r="M2095" t="s">
        <v>1493</v>
      </c>
      <c r="N2095" t="s">
        <v>1501</v>
      </c>
      <c r="O2095" t="s">
        <v>1502</v>
      </c>
      <c r="P2095" t="s">
        <v>25</v>
      </c>
      <c r="Q2095" t="s">
        <v>26</v>
      </c>
      <c r="R2095" t="s">
        <v>43</v>
      </c>
    </row>
    <row r="2096" spans="1:18" ht="17.25" customHeight="1">
      <c r="A2096" t="s">
        <v>1497</v>
      </c>
      <c r="B2096" t="s">
        <v>524</v>
      </c>
      <c r="C2096" t="s">
        <v>1560</v>
      </c>
      <c r="D2096" t="s">
        <v>37</v>
      </c>
      <c r="E2096" t="str">
        <f>+IF(COUNTIF('List most widespread'!$F$1:$F$37, DB_crossborder[[#This Row],[Occupation title (text)]])&gt;0, "YES", "NO")</f>
        <v>YES</v>
      </c>
      <c r="G2096" t="s">
        <v>1498</v>
      </c>
      <c r="H2096" s="6" t="s">
        <v>1028</v>
      </c>
      <c r="I2096" s="6" t="s">
        <v>1028</v>
      </c>
      <c r="J2096" s="11">
        <v>4321</v>
      </c>
      <c r="K2096" t="s">
        <v>1507</v>
      </c>
      <c r="L2096" t="s">
        <v>1493</v>
      </c>
      <c r="M2096" t="s">
        <v>1493</v>
      </c>
      <c r="N2096" t="s">
        <v>1501</v>
      </c>
      <c r="O2096" t="s">
        <v>1502</v>
      </c>
      <c r="P2096" t="s">
        <v>25</v>
      </c>
      <c r="Q2096" t="s">
        <v>43</v>
      </c>
      <c r="R2096" t="s">
        <v>26</v>
      </c>
    </row>
    <row r="2097" spans="1:18" ht="17.25" customHeight="1">
      <c r="A2097" t="s">
        <v>1497</v>
      </c>
      <c r="B2097" t="s">
        <v>39</v>
      </c>
      <c r="C2097" s="1" t="s">
        <v>1563</v>
      </c>
      <c r="D2097" t="s">
        <v>37</v>
      </c>
      <c r="E2097" t="str">
        <f>+IF(COUNTIF('List most widespread'!$F$1:$F$37, DB_crossborder[[#This Row],[Occupation title (text)]])&gt;0, "YES", "NO")</f>
        <v>YES</v>
      </c>
      <c r="G2097" t="s">
        <v>1498</v>
      </c>
      <c r="H2097" s="6" t="s">
        <v>121</v>
      </c>
      <c r="I2097" s="6" t="s">
        <v>121</v>
      </c>
      <c r="J2097" s="11">
        <v>5223</v>
      </c>
      <c r="K2097" t="s">
        <v>1507</v>
      </c>
      <c r="L2097" t="s">
        <v>1493</v>
      </c>
      <c r="M2097" t="s">
        <v>1493</v>
      </c>
      <c r="N2097" t="s">
        <v>1501</v>
      </c>
      <c r="O2097" t="s">
        <v>1502</v>
      </c>
      <c r="P2097" t="s">
        <v>25</v>
      </c>
      <c r="Q2097" t="s">
        <v>43</v>
      </c>
      <c r="R2097" t="s">
        <v>26</v>
      </c>
    </row>
    <row r="2098" spans="1:18" ht="17.25" customHeight="1">
      <c r="A2098" t="s">
        <v>1497</v>
      </c>
      <c r="B2098" t="s">
        <v>574</v>
      </c>
      <c r="C2098" s="1" t="s">
        <v>1563</v>
      </c>
      <c r="D2098" t="s">
        <v>37</v>
      </c>
      <c r="E2098" t="str">
        <f>+IF(COUNTIF('List most widespread'!$F$1:$F$37, DB_crossborder[[#This Row],[Occupation title (text)]])&gt;0, "YES", "NO")</f>
        <v>NO</v>
      </c>
      <c r="G2098" t="s">
        <v>1498</v>
      </c>
      <c r="H2098" s="6" t="s">
        <v>148</v>
      </c>
      <c r="I2098" s="6" t="s">
        <v>148</v>
      </c>
      <c r="J2098" s="11">
        <v>5246</v>
      </c>
      <c r="K2098" t="s">
        <v>1507</v>
      </c>
      <c r="L2098" t="s">
        <v>1493</v>
      </c>
      <c r="M2098" t="s">
        <v>1493</v>
      </c>
      <c r="N2098" t="s">
        <v>1501</v>
      </c>
      <c r="O2098" t="s">
        <v>1502</v>
      </c>
      <c r="P2098" t="s">
        <v>25</v>
      </c>
      <c r="Q2098" t="s">
        <v>25</v>
      </c>
      <c r="R2098" t="s">
        <v>26</v>
      </c>
    </row>
    <row r="2099" spans="1:18" ht="17.25" customHeight="1">
      <c r="A2099" t="s">
        <v>1497</v>
      </c>
      <c r="B2099" t="s">
        <v>69</v>
      </c>
      <c r="C2099" s="2" t="s">
        <v>1561</v>
      </c>
      <c r="D2099" t="s">
        <v>37</v>
      </c>
      <c r="E2099" t="str">
        <f>+IF(COUNTIF('List most widespread'!$F$1:$F$37, DB_crossborder[[#This Row],[Occupation title (text)]])&gt;0, "YES", "NO")</f>
        <v>NO</v>
      </c>
      <c r="G2099" t="s">
        <v>1498</v>
      </c>
      <c r="H2099" s="6" t="s">
        <v>842</v>
      </c>
      <c r="I2099" s="6" t="s">
        <v>842</v>
      </c>
      <c r="J2099" s="11">
        <v>7112</v>
      </c>
      <c r="K2099" t="s">
        <v>1507</v>
      </c>
      <c r="L2099" t="s">
        <v>1493</v>
      </c>
      <c r="M2099" t="s">
        <v>1493</v>
      </c>
      <c r="N2099" t="s">
        <v>1501</v>
      </c>
      <c r="O2099" t="s">
        <v>1502</v>
      </c>
      <c r="P2099" t="s">
        <v>25</v>
      </c>
      <c r="Q2099" t="s">
        <v>25</v>
      </c>
      <c r="R2099" t="s">
        <v>26</v>
      </c>
    </row>
    <row r="2100" spans="1:18" ht="17.25" customHeight="1">
      <c r="A2100" t="s">
        <v>773</v>
      </c>
      <c r="B2100" t="s">
        <v>331</v>
      </c>
      <c r="C2100" t="s">
        <v>1558</v>
      </c>
      <c r="D2100" t="s">
        <v>17</v>
      </c>
      <c r="E2100" t="str">
        <f>+IF(COUNTIF('List most widespread'!$A$1:$A$38, DB_crossborder[[#This Row],[Occupation title (text)]])&gt;0, "YES", "NO")</f>
        <v>YES</v>
      </c>
      <c r="F2100" t="s">
        <v>32</v>
      </c>
      <c r="G2100" t="s">
        <v>1328</v>
      </c>
      <c r="H2100" s="6">
        <v>2142</v>
      </c>
      <c r="J2100" s="11">
        <v>2142</v>
      </c>
      <c r="K2100" t="s">
        <v>1329</v>
      </c>
      <c r="L2100" t="s">
        <v>55</v>
      </c>
      <c r="M2100" t="s">
        <v>1738</v>
      </c>
      <c r="N2100" t="s">
        <v>1330</v>
      </c>
      <c r="O2100" t="s">
        <v>1331</v>
      </c>
      <c r="P2100" t="s">
        <v>43</v>
      </c>
      <c r="Q2100" t="s">
        <v>43</v>
      </c>
      <c r="R2100" t="s">
        <v>154</v>
      </c>
    </row>
    <row r="2101" spans="1:18" ht="17.25" customHeight="1">
      <c r="A2101" t="s">
        <v>773</v>
      </c>
      <c r="B2101" t="s">
        <v>335</v>
      </c>
      <c r="C2101" t="s">
        <v>1558</v>
      </c>
      <c r="D2101" t="s">
        <v>17</v>
      </c>
      <c r="E2101" t="str">
        <f>+IF(COUNTIF('List most widespread'!$A$1:$A$38, DB_crossborder[[#This Row],[Occupation title (text)]])&gt;0, "YES", "NO")</f>
        <v>NO</v>
      </c>
      <c r="F2101" t="s">
        <v>32</v>
      </c>
      <c r="G2101" t="s">
        <v>1328</v>
      </c>
      <c r="H2101" s="6">
        <v>2144</v>
      </c>
      <c r="J2101" s="11">
        <v>2144</v>
      </c>
      <c r="K2101" t="s">
        <v>1329</v>
      </c>
      <c r="L2101" t="s">
        <v>55</v>
      </c>
      <c r="M2101" t="s">
        <v>1738</v>
      </c>
      <c r="N2101" t="s">
        <v>1330</v>
      </c>
      <c r="O2101" t="s">
        <v>1331</v>
      </c>
      <c r="P2101" t="s">
        <v>43</v>
      </c>
      <c r="Q2101" t="s">
        <v>43</v>
      </c>
      <c r="R2101" t="s">
        <v>154</v>
      </c>
    </row>
    <row r="2102" spans="1:18" ht="17.25" customHeight="1">
      <c r="A2102" t="s">
        <v>773</v>
      </c>
      <c r="B2102" t="s">
        <v>1336</v>
      </c>
      <c r="C2102" t="s">
        <v>1558</v>
      </c>
      <c r="D2102" t="s">
        <v>17</v>
      </c>
      <c r="E2102" t="str">
        <f>+IF(COUNTIF('List most widespread'!$A$1:$A$38, DB_crossborder[[#This Row],[Occupation title (text)]])&gt;0, "YES", "NO")</f>
        <v>NO</v>
      </c>
      <c r="F2102" t="s">
        <v>32</v>
      </c>
      <c r="G2102" t="s">
        <v>1328</v>
      </c>
      <c r="H2102" s="6">
        <v>2146</v>
      </c>
      <c r="J2102" s="11">
        <v>2146</v>
      </c>
      <c r="K2102" t="s">
        <v>1329</v>
      </c>
      <c r="L2102" t="s">
        <v>21</v>
      </c>
      <c r="M2102" t="s">
        <v>1738</v>
      </c>
      <c r="N2102" t="s">
        <v>1330</v>
      </c>
      <c r="O2102" t="s">
        <v>1331</v>
      </c>
      <c r="P2102" t="s">
        <v>43</v>
      </c>
      <c r="Q2102" t="s">
        <v>43</v>
      </c>
      <c r="R2102" t="s">
        <v>154</v>
      </c>
    </row>
    <row r="2103" spans="1:18" ht="17.25" customHeight="1">
      <c r="A2103" t="s">
        <v>773</v>
      </c>
      <c r="B2103" t="s">
        <v>337</v>
      </c>
      <c r="C2103" t="s">
        <v>1558</v>
      </c>
      <c r="D2103" t="s">
        <v>17</v>
      </c>
      <c r="E2103" t="str">
        <f>+IF(COUNTIF('List most widespread'!$A$1:$A$38, DB_crossborder[[#This Row],[Occupation title (text)]])&gt;0, "YES", "NO")</f>
        <v>NO</v>
      </c>
      <c r="F2103" t="s">
        <v>32</v>
      </c>
      <c r="G2103" t="s">
        <v>1328</v>
      </c>
      <c r="H2103" s="6">
        <v>2149</v>
      </c>
      <c r="J2103" s="11">
        <v>2149</v>
      </c>
      <c r="K2103" t="s">
        <v>1329</v>
      </c>
      <c r="L2103" t="s">
        <v>55</v>
      </c>
      <c r="M2103" t="s">
        <v>1738</v>
      </c>
      <c r="N2103" t="s">
        <v>1330</v>
      </c>
      <c r="O2103" t="s">
        <v>1331</v>
      </c>
      <c r="P2103" t="s">
        <v>43</v>
      </c>
      <c r="Q2103" t="s">
        <v>43</v>
      </c>
      <c r="R2103" t="s">
        <v>154</v>
      </c>
    </row>
    <row r="2104" spans="1:18" ht="17.25" customHeight="1">
      <c r="A2104" t="s">
        <v>773</v>
      </c>
      <c r="B2104" t="s">
        <v>756</v>
      </c>
      <c r="C2104" t="s">
        <v>1558</v>
      </c>
      <c r="D2104" t="s">
        <v>17</v>
      </c>
      <c r="E2104" t="str">
        <f>+IF(COUNTIF('List most widespread'!$A$1:$A$38, DB_crossborder[[#This Row],[Occupation title (text)]])&gt;0, "YES", "NO")</f>
        <v>NO</v>
      </c>
      <c r="F2104" t="s">
        <v>32</v>
      </c>
      <c r="G2104" t="s">
        <v>1328</v>
      </c>
      <c r="H2104" s="6">
        <v>2151</v>
      </c>
      <c r="J2104" s="11">
        <v>2151</v>
      </c>
      <c r="K2104" t="s">
        <v>1329</v>
      </c>
      <c r="L2104" t="s">
        <v>55</v>
      </c>
      <c r="M2104" t="s">
        <v>1738</v>
      </c>
      <c r="N2104" t="s">
        <v>1330</v>
      </c>
      <c r="O2104" t="s">
        <v>1331</v>
      </c>
      <c r="P2104" t="s">
        <v>43</v>
      </c>
      <c r="Q2104" t="s">
        <v>43</v>
      </c>
      <c r="R2104" t="s">
        <v>154</v>
      </c>
    </row>
    <row r="2105" spans="1:18" ht="17.25" customHeight="1">
      <c r="A2105" t="s">
        <v>773</v>
      </c>
      <c r="B2105" t="s">
        <v>1334</v>
      </c>
      <c r="C2105" t="s">
        <v>1558</v>
      </c>
      <c r="D2105" t="s">
        <v>17</v>
      </c>
      <c r="E2105" t="str">
        <f>+IF(COUNTIF('List most widespread'!$A$1:$A$38, DB_crossborder[[#This Row],[Occupation title (text)]])&gt;0, "YES", "NO")</f>
        <v>NO</v>
      </c>
      <c r="F2105" t="s">
        <v>32</v>
      </c>
      <c r="G2105" t="s">
        <v>1328</v>
      </c>
      <c r="H2105" s="6">
        <v>2152</v>
      </c>
      <c r="J2105" s="11">
        <v>2152</v>
      </c>
      <c r="K2105" t="s">
        <v>1329</v>
      </c>
      <c r="L2105" t="s">
        <v>21</v>
      </c>
      <c r="M2105" t="s">
        <v>1738</v>
      </c>
      <c r="N2105" t="s">
        <v>1330</v>
      </c>
      <c r="O2105" t="s">
        <v>1331</v>
      </c>
      <c r="P2105" t="s">
        <v>43</v>
      </c>
      <c r="Q2105" t="s">
        <v>43</v>
      </c>
      <c r="R2105" t="s">
        <v>154</v>
      </c>
    </row>
    <row r="2106" spans="1:18" ht="17.25" customHeight="1">
      <c r="A2106" t="s">
        <v>773</v>
      </c>
      <c r="B2106" t="s">
        <v>44</v>
      </c>
      <c r="C2106" t="s">
        <v>1558</v>
      </c>
      <c r="D2106" t="s">
        <v>17</v>
      </c>
      <c r="E2106" t="str">
        <f>+IF(COUNTIF('List most widespread'!$A$1:$A$38, DB_crossborder[[#This Row],[Occupation title (text)]])&gt;0, "YES", "NO")</f>
        <v>YES</v>
      </c>
      <c r="F2106" t="s">
        <v>32</v>
      </c>
      <c r="G2106" t="s">
        <v>1328</v>
      </c>
      <c r="H2106" s="6">
        <v>2211</v>
      </c>
      <c r="J2106" s="11">
        <v>2211</v>
      </c>
      <c r="K2106" t="s">
        <v>1329</v>
      </c>
      <c r="L2106" t="s">
        <v>21</v>
      </c>
      <c r="M2106" t="s">
        <v>1738</v>
      </c>
      <c r="N2106" t="s">
        <v>1330</v>
      </c>
      <c r="O2106" t="s">
        <v>1331</v>
      </c>
      <c r="P2106" t="s">
        <v>43</v>
      </c>
      <c r="Q2106" t="s">
        <v>43</v>
      </c>
      <c r="R2106" t="s">
        <v>154</v>
      </c>
    </row>
    <row r="2107" spans="1:18" ht="17.25" customHeight="1">
      <c r="A2107" t="s">
        <v>773</v>
      </c>
      <c r="B2107" t="s">
        <v>48</v>
      </c>
      <c r="C2107" t="s">
        <v>1558</v>
      </c>
      <c r="D2107" t="s">
        <v>17</v>
      </c>
      <c r="E2107" t="str">
        <f>+IF(COUNTIF('List most widespread'!$A$1:$A$38, DB_crossborder[[#This Row],[Occupation title (text)]])&gt;0, "YES", "NO")</f>
        <v>YES</v>
      </c>
      <c r="F2107" t="s">
        <v>32</v>
      </c>
      <c r="G2107" t="s">
        <v>1328</v>
      </c>
      <c r="H2107" s="6">
        <v>2212</v>
      </c>
      <c r="J2107" s="11">
        <v>2212</v>
      </c>
      <c r="K2107" t="s">
        <v>1329</v>
      </c>
      <c r="L2107" t="s">
        <v>21</v>
      </c>
      <c r="M2107" t="s">
        <v>1738</v>
      </c>
      <c r="N2107" t="s">
        <v>1330</v>
      </c>
      <c r="O2107" t="s">
        <v>1331</v>
      </c>
      <c r="P2107" t="s">
        <v>43</v>
      </c>
      <c r="Q2107" t="s">
        <v>43</v>
      </c>
      <c r="R2107" t="s">
        <v>154</v>
      </c>
    </row>
    <row r="2108" spans="1:18" ht="17.25" customHeight="1">
      <c r="A2108" t="s">
        <v>773</v>
      </c>
      <c r="B2108" t="s">
        <v>56</v>
      </c>
      <c r="C2108" t="s">
        <v>1558</v>
      </c>
      <c r="D2108" t="s">
        <v>17</v>
      </c>
      <c r="E2108" t="str">
        <f>+IF(COUNTIF('List most widespread'!$A$1:$A$38, DB_crossborder[[#This Row],[Occupation title (text)]])&gt;0, "YES", "NO")</f>
        <v>YES</v>
      </c>
      <c r="F2108" t="s">
        <v>32</v>
      </c>
      <c r="G2108" t="s">
        <v>1328</v>
      </c>
      <c r="H2108" s="6">
        <v>2221</v>
      </c>
      <c r="J2108" s="11">
        <v>2221</v>
      </c>
      <c r="K2108" t="s">
        <v>1329</v>
      </c>
      <c r="L2108" t="s">
        <v>55</v>
      </c>
      <c r="M2108" t="s">
        <v>1738</v>
      </c>
      <c r="N2108" t="s">
        <v>1330</v>
      </c>
      <c r="O2108" t="s">
        <v>1331</v>
      </c>
      <c r="P2108" t="s">
        <v>43</v>
      </c>
      <c r="Q2108" t="s">
        <v>43</v>
      </c>
      <c r="R2108" t="s">
        <v>154</v>
      </c>
    </row>
    <row r="2109" spans="1:18" ht="17.25" customHeight="1">
      <c r="A2109" t="s">
        <v>773</v>
      </c>
      <c r="B2109" t="s">
        <v>352</v>
      </c>
      <c r="C2109" t="s">
        <v>1558</v>
      </c>
      <c r="D2109" t="s">
        <v>17</v>
      </c>
      <c r="E2109" t="str">
        <f>+IF(COUNTIF('List most widespread'!$A$1:$A$38, DB_crossborder[[#This Row],[Occupation title (text)]])&gt;0, "YES", "NO")</f>
        <v>NO</v>
      </c>
      <c r="F2109" t="s">
        <v>32</v>
      </c>
      <c r="G2109" t="s">
        <v>1328</v>
      </c>
      <c r="H2109" s="6">
        <v>2222</v>
      </c>
      <c r="J2109" s="11">
        <v>2222</v>
      </c>
      <c r="K2109" t="s">
        <v>1329</v>
      </c>
      <c r="L2109" t="s">
        <v>21</v>
      </c>
      <c r="M2109" t="s">
        <v>1738</v>
      </c>
      <c r="N2109" t="s">
        <v>1330</v>
      </c>
      <c r="O2109" t="s">
        <v>1331</v>
      </c>
      <c r="P2109" t="s">
        <v>43</v>
      </c>
      <c r="Q2109" t="s">
        <v>43</v>
      </c>
      <c r="R2109" t="s">
        <v>154</v>
      </c>
    </row>
    <row r="2110" spans="1:18" ht="17.25" customHeight="1">
      <c r="A2110" t="s">
        <v>773</v>
      </c>
      <c r="B2110" t="s">
        <v>364</v>
      </c>
      <c r="C2110" t="s">
        <v>1558</v>
      </c>
      <c r="D2110" t="s">
        <v>17</v>
      </c>
      <c r="E2110" t="str">
        <f>+IF(COUNTIF('List most widespread'!$A$1:$A$38, DB_crossborder[[#This Row],[Occupation title (text)]])&gt;0, "YES", "NO")</f>
        <v>NO</v>
      </c>
      <c r="F2110" t="s">
        <v>32</v>
      </c>
      <c r="G2110" t="s">
        <v>1328</v>
      </c>
      <c r="H2110" s="6">
        <v>2310</v>
      </c>
      <c r="J2110" s="11">
        <v>2310</v>
      </c>
      <c r="K2110" t="s">
        <v>1329</v>
      </c>
      <c r="L2110" t="s">
        <v>55</v>
      </c>
      <c r="M2110" t="s">
        <v>1738</v>
      </c>
      <c r="N2110" t="s">
        <v>1330</v>
      </c>
      <c r="O2110" t="s">
        <v>1331</v>
      </c>
      <c r="P2110" t="s">
        <v>43</v>
      </c>
      <c r="Q2110" t="s">
        <v>43</v>
      </c>
      <c r="R2110" t="s">
        <v>154</v>
      </c>
    </row>
    <row r="2111" spans="1:18" ht="17.25" customHeight="1">
      <c r="A2111" t="s">
        <v>773</v>
      </c>
      <c r="B2111" t="s">
        <v>367</v>
      </c>
      <c r="C2111" t="s">
        <v>1558</v>
      </c>
      <c r="D2111" t="s">
        <v>17</v>
      </c>
      <c r="E2111" t="str">
        <f>+IF(COUNTIF('List most widespread'!$A$1:$A$38, DB_crossborder[[#This Row],[Occupation title (text)]])&gt;0, "YES", "NO")</f>
        <v>NO</v>
      </c>
      <c r="F2111" t="s">
        <v>32</v>
      </c>
      <c r="G2111" t="s">
        <v>1328</v>
      </c>
      <c r="H2111" s="6">
        <v>2320</v>
      </c>
      <c r="J2111" s="11">
        <v>2320</v>
      </c>
      <c r="K2111" t="s">
        <v>1329</v>
      </c>
      <c r="L2111" t="s">
        <v>21</v>
      </c>
      <c r="M2111" t="s">
        <v>1738</v>
      </c>
      <c r="N2111" t="s">
        <v>1330</v>
      </c>
      <c r="O2111" t="s">
        <v>1331</v>
      </c>
      <c r="P2111" t="s">
        <v>43</v>
      </c>
      <c r="Q2111" t="s">
        <v>43</v>
      </c>
      <c r="R2111" t="s">
        <v>154</v>
      </c>
    </row>
    <row r="2112" spans="1:18" ht="17.25" customHeight="1">
      <c r="A2112" t="s">
        <v>773</v>
      </c>
      <c r="B2112" t="s">
        <v>370</v>
      </c>
      <c r="C2112" t="s">
        <v>1558</v>
      </c>
      <c r="D2112" t="s">
        <v>17</v>
      </c>
      <c r="E2112" t="str">
        <f>+IF(COUNTIF('List most widespread'!$A$1:$A$38, DB_crossborder[[#This Row],[Occupation title (text)]])&gt;0, "YES", "NO")</f>
        <v>NO</v>
      </c>
      <c r="F2112" t="s">
        <v>32</v>
      </c>
      <c r="G2112" t="s">
        <v>1328</v>
      </c>
      <c r="H2112" s="6">
        <v>2330</v>
      </c>
      <c r="J2112" s="11">
        <v>2330</v>
      </c>
      <c r="K2112" t="s">
        <v>1329</v>
      </c>
      <c r="L2112" t="s">
        <v>55</v>
      </c>
      <c r="M2112" t="s">
        <v>1738</v>
      </c>
      <c r="N2112" t="s">
        <v>1330</v>
      </c>
      <c r="O2112" t="s">
        <v>1331</v>
      </c>
      <c r="P2112" t="s">
        <v>43</v>
      </c>
      <c r="Q2112" t="s">
        <v>43</v>
      </c>
      <c r="R2112" t="s">
        <v>154</v>
      </c>
    </row>
    <row r="2113" spans="1:18" ht="17.25" customHeight="1">
      <c r="A2113" t="s">
        <v>773</v>
      </c>
      <c r="B2113" t="s">
        <v>284</v>
      </c>
      <c r="C2113" t="s">
        <v>1558</v>
      </c>
      <c r="D2113" t="s">
        <v>17</v>
      </c>
      <c r="E2113" t="str">
        <f>+IF(COUNTIF('List most widespread'!$A$1:$A$38, DB_crossborder[[#This Row],[Occupation title (text)]])&gt;0, "YES", "NO")</f>
        <v>NO</v>
      </c>
      <c r="F2113" t="s">
        <v>32</v>
      </c>
      <c r="G2113" t="s">
        <v>1328</v>
      </c>
      <c r="H2113" s="6">
        <v>2341</v>
      </c>
      <c r="J2113" s="11">
        <v>2341</v>
      </c>
      <c r="K2113" t="s">
        <v>1329</v>
      </c>
      <c r="L2113" t="s">
        <v>55</v>
      </c>
      <c r="M2113" t="s">
        <v>1738</v>
      </c>
      <c r="N2113" t="s">
        <v>1330</v>
      </c>
      <c r="O2113" t="s">
        <v>1331</v>
      </c>
      <c r="P2113" t="s">
        <v>43</v>
      </c>
      <c r="Q2113" t="s">
        <v>43</v>
      </c>
      <c r="R2113" t="s">
        <v>154</v>
      </c>
    </row>
    <row r="2114" spans="1:18" ht="17.25" customHeight="1">
      <c r="A2114" t="s">
        <v>773</v>
      </c>
      <c r="B2114" t="s">
        <v>187</v>
      </c>
      <c r="C2114" t="s">
        <v>1558</v>
      </c>
      <c r="D2114" t="s">
        <v>17</v>
      </c>
      <c r="E2114" t="str">
        <f>+IF(COUNTIF('List most widespread'!$A$1:$A$38, DB_crossborder[[#This Row],[Occupation title (text)]])&gt;0, "YES", "NO")</f>
        <v>YES</v>
      </c>
      <c r="F2114" t="s">
        <v>32</v>
      </c>
      <c r="G2114" t="s">
        <v>1328</v>
      </c>
      <c r="H2114" s="6">
        <v>2342</v>
      </c>
      <c r="J2114" s="11">
        <v>2342</v>
      </c>
      <c r="K2114" t="s">
        <v>1329</v>
      </c>
      <c r="L2114" t="s">
        <v>21</v>
      </c>
      <c r="M2114" t="s">
        <v>1738</v>
      </c>
      <c r="N2114" t="s">
        <v>1330</v>
      </c>
      <c r="O2114" t="s">
        <v>1331</v>
      </c>
      <c r="P2114" t="s">
        <v>43</v>
      </c>
      <c r="Q2114" t="s">
        <v>43</v>
      </c>
      <c r="R2114" t="s">
        <v>154</v>
      </c>
    </row>
    <row r="2115" spans="1:18" ht="17.25" customHeight="1">
      <c r="A2115" t="s">
        <v>773</v>
      </c>
      <c r="B2115" t="s">
        <v>375</v>
      </c>
      <c r="C2115" t="s">
        <v>1558</v>
      </c>
      <c r="D2115" t="s">
        <v>17</v>
      </c>
      <c r="E2115" t="str">
        <f>+IF(COUNTIF('List most widespread'!$A$1:$A$38, DB_crossborder[[#This Row],[Occupation title (text)]])&gt;0, "YES", "NO")</f>
        <v>NO</v>
      </c>
      <c r="F2115" t="s">
        <v>32</v>
      </c>
      <c r="G2115" t="s">
        <v>1328</v>
      </c>
      <c r="H2115" s="6">
        <v>2351</v>
      </c>
      <c r="J2115" s="11">
        <v>2351</v>
      </c>
      <c r="K2115" t="s">
        <v>1329</v>
      </c>
      <c r="L2115" t="s">
        <v>55</v>
      </c>
      <c r="M2115" t="s">
        <v>1738</v>
      </c>
      <c r="N2115" t="s">
        <v>1330</v>
      </c>
      <c r="O2115" t="s">
        <v>1331</v>
      </c>
      <c r="P2115" t="s">
        <v>43</v>
      </c>
      <c r="Q2115" t="s">
        <v>43</v>
      </c>
      <c r="R2115" t="s">
        <v>154</v>
      </c>
    </row>
    <row r="2116" spans="1:18" ht="17.25" customHeight="1">
      <c r="A2116" t="s">
        <v>773</v>
      </c>
      <c r="B2116" t="s">
        <v>763</v>
      </c>
      <c r="C2116" t="s">
        <v>1558</v>
      </c>
      <c r="D2116" t="s">
        <v>17</v>
      </c>
      <c r="E2116" t="str">
        <f>+IF(COUNTIF('List most widespread'!$A$1:$A$38, DB_crossborder[[#This Row],[Occupation title (text)]])&gt;0, "YES", "NO")</f>
        <v>NO</v>
      </c>
      <c r="F2116" t="s">
        <v>32</v>
      </c>
      <c r="G2116" t="s">
        <v>1328</v>
      </c>
      <c r="H2116" s="6">
        <v>2352</v>
      </c>
      <c r="J2116" s="11">
        <v>2352</v>
      </c>
      <c r="K2116" t="s">
        <v>1329</v>
      </c>
      <c r="L2116" t="s">
        <v>21</v>
      </c>
      <c r="M2116" t="s">
        <v>1738</v>
      </c>
      <c r="N2116" t="s">
        <v>1330</v>
      </c>
      <c r="O2116" t="s">
        <v>1331</v>
      </c>
      <c r="P2116" t="s">
        <v>43</v>
      </c>
      <c r="Q2116" t="s">
        <v>43</v>
      </c>
      <c r="R2116" t="s">
        <v>154</v>
      </c>
    </row>
    <row r="2117" spans="1:18" ht="17.25" customHeight="1">
      <c r="A2117" t="s">
        <v>773</v>
      </c>
      <c r="B2117" t="s">
        <v>386</v>
      </c>
      <c r="C2117" t="s">
        <v>1558</v>
      </c>
      <c r="D2117" t="s">
        <v>17</v>
      </c>
      <c r="E2117" t="str">
        <f>+IF(COUNTIF('List most widespread'!$A$1:$A$38, DB_crossborder[[#This Row],[Occupation title (text)]])&gt;0, "YES", "NO")</f>
        <v>NO</v>
      </c>
      <c r="F2117" t="s">
        <v>32</v>
      </c>
      <c r="G2117" t="s">
        <v>1328</v>
      </c>
      <c r="H2117" s="6">
        <v>2359</v>
      </c>
      <c r="J2117" s="11">
        <v>2359</v>
      </c>
      <c r="K2117" t="s">
        <v>1329</v>
      </c>
      <c r="L2117" t="s">
        <v>21</v>
      </c>
      <c r="M2117" t="s">
        <v>1738</v>
      </c>
      <c r="N2117" t="s">
        <v>1330</v>
      </c>
      <c r="O2117" t="s">
        <v>1331</v>
      </c>
      <c r="P2117" t="s">
        <v>43</v>
      </c>
      <c r="Q2117" t="s">
        <v>43</v>
      </c>
      <c r="R2117" t="s">
        <v>154</v>
      </c>
    </row>
    <row r="2118" spans="1:18" ht="17.25" customHeight="1">
      <c r="A2118" t="s">
        <v>773</v>
      </c>
      <c r="B2118" t="s">
        <v>181</v>
      </c>
      <c r="C2118" t="s">
        <v>1558</v>
      </c>
      <c r="D2118" t="s">
        <v>17</v>
      </c>
      <c r="E2118" t="str">
        <f>+IF(COUNTIF('List most widespread'!$A$1:$A$38, DB_crossborder[[#This Row],[Occupation title (text)]])&gt;0, "YES", "NO")</f>
        <v>NO</v>
      </c>
      <c r="F2118" t="s">
        <v>32</v>
      </c>
      <c r="G2118" t="s">
        <v>1328</v>
      </c>
      <c r="H2118" s="6">
        <v>2411</v>
      </c>
      <c r="J2118" s="11">
        <v>2411</v>
      </c>
      <c r="K2118" t="s">
        <v>1329</v>
      </c>
      <c r="L2118" t="s">
        <v>21</v>
      </c>
      <c r="M2118" t="s">
        <v>1738</v>
      </c>
      <c r="N2118" t="s">
        <v>1330</v>
      </c>
      <c r="O2118" t="s">
        <v>1331</v>
      </c>
      <c r="P2118" t="s">
        <v>43</v>
      </c>
      <c r="Q2118" t="s">
        <v>43</v>
      </c>
      <c r="R2118" t="s">
        <v>154</v>
      </c>
    </row>
    <row r="2119" spans="1:18" ht="17.25" customHeight="1">
      <c r="A2119" t="s">
        <v>773</v>
      </c>
      <c r="B2119" t="s">
        <v>285</v>
      </c>
      <c r="C2119" t="s">
        <v>1558</v>
      </c>
      <c r="D2119" t="s">
        <v>17</v>
      </c>
      <c r="E2119" t="str">
        <f>+IF(COUNTIF('List most widespread'!$A$1:$A$38, DB_crossborder[[#This Row],[Occupation title (text)]])&gt;0, "YES", "NO")</f>
        <v>NO</v>
      </c>
      <c r="F2119" t="s">
        <v>32</v>
      </c>
      <c r="G2119" t="s">
        <v>1328</v>
      </c>
      <c r="H2119" s="6">
        <v>2412</v>
      </c>
      <c r="J2119" s="11">
        <v>2412</v>
      </c>
      <c r="K2119" t="s">
        <v>1329</v>
      </c>
      <c r="L2119" t="s">
        <v>21</v>
      </c>
      <c r="M2119" t="s">
        <v>1738</v>
      </c>
      <c r="N2119" t="s">
        <v>1330</v>
      </c>
      <c r="O2119" t="s">
        <v>1331</v>
      </c>
      <c r="P2119" t="s">
        <v>43</v>
      </c>
      <c r="Q2119" t="s">
        <v>43</v>
      </c>
      <c r="R2119" t="s">
        <v>154</v>
      </c>
    </row>
    <row r="2120" spans="1:18" ht="17.25" customHeight="1">
      <c r="A2120" t="s">
        <v>773</v>
      </c>
      <c r="B2120" t="s">
        <v>392</v>
      </c>
      <c r="C2120" t="s">
        <v>1558</v>
      </c>
      <c r="D2120" t="s">
        <v>17</v>
      </c>
      <c r="E2120" t="str">
        <f>+IF(COUNTIF('List most widespread'!$A$1:$A$38, DB_crossborder[[#This Row],[Occupation title (text)]])&gt;0, "YES", "NO")</f>
        <v>NO</v>
      </c>
      <c r="F2120" t="s">
        <v>32</v>
      </c>
      <c r="G2120" t="s">
        <v>1328</v>
      </c>
      <c r="H2120" s="6">
        <v>2422</v>
      </c>
      <c r="J2120" s="11">
        <v>2422</v>
      </c>
      <c r="K2120" t="s">
        <v>1329</v>
      </c>
      <c r="L2120" t="s">
        <v>55</v>
      </c>
      <c r="M2120" t="s">
        <v>1738</v>
      </c>
      <c r="N2120" t="s">
        <v>1330</v>
      </c>
      <c r="O2120" t="s">
        <v>1331</v>
      </c>
      <c r="P2120" t="s">
        <v>43</v>
      </c>
      <c r="Q2120" t="s">
        <v>43</v>
      </c>
      <c r="R2120" t="s">
        <v>154</v>
      </c>
    </row>
    <row r="2121" spans="1:18" ht="17.25" customHeight="1">
      <c r="A2121" t="s">
        <v>773</v>
      </c>
      <c r="B2121" t="s">
        <v>395</v>
      </c>
      <c r="C2121" t="s">
        <v>1558</v>
      </c>
      <c r="D2121" t="s">
        <v>17</v>
      </c>
      <c r="E2121" t="str">
        <f>+IF(COUNTIF('List most widespread'!$A$1:$A$38, DB_crossborder[[#This Row],[Occupation title (text)]])&gt;0, "YES", "NO")</f>
        <v>NO</v>
      </c>
      <c r="F2121" t="s">
        <v>32</v>
      </c>
      <c r="G2121" t="s">
        <v>1328</v>
      </c>
      <c r="H2121" s="6">
        <v>2424</v>
      </c>
      <c r="J2121" s="11">
        <v>2424</v>
      </c>
      <c r="K2121" t="s">
        <v>1329</v>
      </c>
      <c r="L2121" t="s">
        <v>55</v>
      </c>
      <c r="M2121" t="s">
        <v>1738</v>
      </c>
      <c r="N2121" t="s">
        <v>1330</v>
      </c>
      <c r="O2121" t="s">
        <v>1331</v>
      </c>
      <c r="P2121" t="s">
        <v>43</v>
      </c>
      <c r="Q2121" t="s">
        <v>43</v>
      </c>
      <c r="R2121" t="s">
        <v>154</v>
      </c>
    </row>
    <row r="2122" spans="1:18" ht="17.25" customHeight="1">
      <c r="A2122" t="s">
        <v>773</v>
      </c>
      <c r="B2122" t="s">
        <v>397</v>
      </c>
      <c r="C2122" t="s">
        <v>1558</v>
      </c>
      <c r="D2122" t="s">
        <v>17</v>
      </c>
      <c r="E2122" t="str">
        <f>+IF(COUNTIF('List most widespread'!$A$1:$A$38, DB_crossborder[[#This Row],[Occupation title (text)]])&gt;0, "YES", "NO")</f>
        <v>NO</v>
      </c>
      <c r="F2122" t="s">
        <v>32</v>
      </c>
      <c r="G2122" t="s">
        <v>1328</v>
      </c>
      <c r="H2122" s="6">
        <v>2431</v>
      </c>
      <c r="J2122" s="11">
        <v>2431</v>
      </c>
      <c r="K2122" t="s">
        <v>1329</v>
      </c>
      <c r="L2122" t="s">
        <v>21</v>
      </c>
      <c r="M2122" t="s">
        <v>1738</v>
      </c>
      <c r="N2122" t="s">
        <v>1330</v>
      </c>
      <c r="O2122" t="s">
        <v>1331</v>
      </c>
      <c r="P2122" t="s">
        <v>43</v>
      </c>
      <c r="Q2122" t="s">
        <v>43</v>
      </c>
      <c r="R2122" t="s">
        <v>154</v>
      </c>
    </row>
    <row r="2123" spans="1:18" ht="17.25" customHeight="1">
      <c r="A2123" t="s">
        <v>773</v>
      </c>
      <c r="B2123" t="s">
        <v>79</v>
      </c>
      <c r="C2123" t="s">
        <v>1558</v>
      </c>
      <c r="D2123" t="s">
        <v>17</v>
      </c>
      <c r="E2123" t="str">
        <f>+IF(COUNTIF('List most widespread'!$A$1:$A$38, DB_crossborder[[#This Row],[Occupation title (text)]])&gt;0, "YES", "NO")</f>
        <v>YES</v>
      </c>
      <c r="F2123" t="s">
        <v>32</v>
      </c>
      <c r="G2123" t="s">
        <v>1328</v>
      </c>
      <c r="H2123" s="6">
        <v>2511</v>
      </c>
      <c r="J2123" s="11">
        <v>2511</v>
      </c>
      <c r="K2123" t="s">
        <v>1329</v>
      </c>
      <c r="L2123" t="s">
        <v>21</v>
      </c>
      <c r="M2123" t="s">
        <v>1738</v>
      </c>
      <c r="N2123" t="s">
        <v>1330</v>
      </c>
      <c r="O2123" t="s">
        <v>1331</v>
      </c>
      <c r="P2123" t="s">
        <v>43</v>
      </c>
      <c r="Q2123" t="s">
        <v>43</v>
      </c>
      <c r="R2123" t="s">
        <v>154</v>
      </c>
    </row>
    <row r="2124" spans="1:18" ht="17.25" customHeight="1">
      <c r="A2124" t="s">
        <v>773</v>
      </c>
      <c r="B2124" t="s">
        <v>31</v>
      </c>
      <c r="C2124" t="s">
        <v>1558</v>
      </c>
      <c r="D2124" t="s">
        <v>17</v>
      </c>
      <c r="E2124" t="str">
        <f>+IF(COUNTIF('List most widespread'!$A$1:$A$38, DB_crossborder[[#This Row],[Occupation title (text)]])&gt;0, "YES", "NO")</f>
        <v>YES</v>
      </c>
      <c r="F2124" t="s">
        <v>32</v>
      </c>
      <c r="G2124" t="s">
        <v>1328</v>
      </c>
      <c r="H2124" s="6">
        <v>2512</v>
      </c>
      <c r="J2124" s="11">
        <v>2512</v>
      </c>
      <c r="K2124" t="s">
        <v>1329</v>
      </c>
      <c r="L2124" t="s">
        <v>21</v>
      </c>
      <c r="M2124" t="s">
        <v>1738</v>
      </c>
      <c r="N2124" t="s">
        <v>1330</v>
      </c>
      <c r="O2124" t="s">
        <v>1331</v>
      </c>
      <c r="P2124" t="s">
        <v>43</v>
      </c>
      <c r="Q2124" t="s">
        <v>43</v>
      </c>
      <c r="R2124" t="s">
        <v>154</v>
      </c>
    </row>
    <row r="2125" spans="1:18" ht="17.25" customHeight="1">
      <c r="A2125" t="s">
        <v>773</v>
      </c>
      <c r="B2125" t="s">
        <v>84</v>
      </c>
      <c r="C2125" t="s">
        <v>1558</v>
      </c>
      <c r="D2125" t="s">
        <v>17</v>
      </c>
      <c r="E2125" t="str">
        <f>+IF(COUNTIF('List most widespread'!$A$1:$A$38, DB_crossborder[[#This Row],[Occupation title (text)]])&gt;0, "YES", "NO")</f>
        <v>YES</v>
      </c>
      <c r="F2125" t="s">
        <v>32</v>
      </c>
      <c r="G2125" t="s">
        <v>1328</v>
      </c>
      <c r="H2125" s="6">
        <v>2514</v>
      </c>
      <c r="J2125" s="11">
        <v>2514</v>
      </c>
      <c r="K2125" t="s">
        <v>1329</v>
      </c>
      <c r="L2125" t="s">
        <v>1288</v>
      </c>
      <c r="M2125" t="s">
        <v>1738</v>
      </c>
      <c r="N2125" t="s">
        <v>1330</v>
      </c>
      <c r="O2125" t="s">
        <v>1331</v>
      </c>
      <c r="P2125" t="s">
        <v>43</v>
      </c>
      <c r="Q2125" t="s">
        <v>43</v>
      </c>
      <c r="R2125" t="s">
        <v>154</v>
      </c>
    </row>
    <row r="2126" spans="1:18" ht="17.25" customHeight="1">
      <c r="A2126" t="s">
        <v>773</v>
      </c>
      <c r="B2126" t="s">
        <v>86</v>
      </c>
      <c r="C2126" t="s">
        <v>1558</v>
      </c>
      <c r="D2126" t="s">
        <v>17</v>
      </c>
      <c r="E2126" t="str">
        <f>+IF(COUNTIF('List most widespread'!$A$1:$A$38, DB_crossborder[[#This Row],[Occupation title (text)]])&gt;0, "YES", "NO")</f>
        <v>YES</v>
      </c>
      <c r="F2126" t="s">
        <v>32</v>
      </c>
      <c r="G2126" t="s">
        <v>1328</v>
      </c>
      <c r="H2126" s="6">
        <v>2519</v>
      </c>
      <c r="J2126" s="11">
        <v>2519</v>
      </c>
      <c r="K2126" t="s">
        <v>1329</v>
      </c>
      <c r="L2126" t="s">
        <v>21</v>
      </c>
      <c r="M2126" t="s">
        <v>1738</v>
      </c>
      <c r="N2126" t="s">
        <v>1330</v>
      </c>
      <c r="O2126" t="s">
        <v>1331</v>
      </c>
      <c r="P2126" t="s">
        <v>43</v>
      </c>
      <c r="Q2126" t="s">
        <v>43</v>
      </c>
      <c r="R2126" t="s">
        <v>154</v>
      </c>
    </row>
    <row r="2127" spans="1:18" ht="17.25" customHeight="1">
      <c r="A2127" t="s">
        <v>773</v>
      </c>
      <c r="B2127" t="s">
        <v>88</v>
      </c>
      <c r="C2127" t="s">
        <v>1558</v>
      </c>
      <c r="D2127" t="s">
        <v>17</v>
      </c>
      <c r="E2127" t="str">
        <f>+IF(COUNTIF('List most widespread'!$A$1:$A$38, DB_crossborder[[#This Row],[Occupation title (text)]])&gt;0, "YES", "NO")</f>
        <v>NO</v>
      </c>
      <c r="F2127" t="s">
        <v>32</v>
      </c>
      <c r="G2127" t="s">
        <v>1328</v>
      </c>
      <c r="H2127" s="6">
        <v>2521</v>
      </c>
      <c r="J2127" s="11">
        <v>2521</v>
      </c>
      <c r="K2127" t="s">
        <v>1329</v>
      </c>
      <c r="L2127" t="s">
        <v>21</v>
      </c>
      <c r="M2127" t="s">
        <v>1738</v>
      </c>
      <c r="N2127" t="s">
        <v>1330</v>
      </c>
      <c r="O2127" t="s">
        <v>1331</v>
      </c>
      <c r="P2127" t="s">
        <v>43</v>
      </c>
      <c r="Q2127" t="s">
        <v>43</v>
      </c>
      <c r="R2127" t="s">
        <v>154</v>
      </c>
    </row>
    <row r="2128" spans="1:18" ht="17.25" customHeight="1">
      <c r="A2128" t="s">
        <v>773</v>
      </c>
      <c r="B2128" t="s">
        <v>728</v>
      </c>
      <c r="C2128" t="s">
        <v>1558</v>
      </c>
      <c r="D2128" t="s">
        <v>17</v>
      </c>
      <c r="E2128" t="str">
        <f>+IF(COUNTIF('List most widespread'!$A$1:$A$38, DB_crossborder[[#This Row],[Occupation title (text)]])&gt;0, "YES", "NO")</f>
        <v>NO</v>
      </c>
      <c r="F2128" t="s">
        <v>32</v>
      </c>
      <c r="G2128" t="s">
        <v>1328</v>
      </c>
      <c r="H2128" s="6">
        <v>2522</v>
      </c>
      <c r="J2128" s="11">
        <v>2522</v>
      </c>
      <c r="K2128" t="s">
        <v>1329</v>
      </c>
      <c r="L2128" t="s">
        <v>1288</v>
      </c>
      <c r="M2128" t="s">
        <v>1738</v>
      </c>
      <c r="N2128" t="s">
        <v>1330</v>
      </c>
      <c r="O2128" t="s">
        <v>1331</v>
      </c>
      <c r="P2128" t="s">
        <v>43</v>
      </c>
      <c r="Q2128" t="s">
        <v>43</v>
      </c>
      <c r="R2128" t="s">
        <v>154</v>
      </c>
    </row>
    <row r="2129" spans="1:18" ht="17.25" customHeight="1">
      <c r="A2129" t="s">
        <v>773</v>
      </c>
      <c r="B2129" t="s">
        <v>93</v>
      </c>
      <c r="C2129" t="s">
        <v>1558</v>
      </c>
      <c r="D2129" t="s">
        <v>17</v>
      </c>
      <c r="E2129" t="str">
        <f>+IF(COUNTIF('List most widespread'!$A$1:$A$38, DB_crossborder[[#This Row],[Occupation title (text)]])&gt;0, "YES", "NO")</f>
        <v>NO</v>
      </c>
      <c r="F2129" t="s">
        <v>32</v>
      </c>
      <c r="G2129" t="s">
        <v>1328</v>
      </c>
      <c r="H2129" s="6">
        <v>2529</v>
      </c>
      <c r="J2129" s="11">
        <v>2529</v>
      </c>
      <c r="K2129" t="s">
        <v>1329</v>
      </c>
      <c r="L2129" t="s">
        <v>1288</v>
      </c>
      <c r="M2129" t="s">
        <v>1738</v>
      </c>
      <c r="N2129" t="s">
        <v>1330</v>
      </c>
      <c r="O2129" t="s">
        <v>1331</v>
      </c>
      <c r="P2129" t="s">
        <v>43</v>
      </c>
      <c r="Q2129" t="s">
        <v>43</v>
      </c>
      <c r="R2129" t="s">
        <v>154</v>
      </c>
    </row>
    <row r="2130" spans="1:18" ht="17.25" customHeight="1">
      <c r="A2130" t="s">
        <v>773</v>
      </c>
      <c r="B2130" t="s">
        <v>169</v>
      </c>
      <c r="C2130" t="s">
        <v>1558</v>
      </c>
      <c r="D2130" t="s">
        <v>17</v>
      </c>
      <c r="E2130" t="str">
        <f>+IF(COUNTIF('List most widespread'!$A$1:$A$38, DB_crossborder[[#This Row],[Occupation title (text)]])&gt;0, "YES", "NO")</f>
        <v>NO</v>
      </c>
      <c r="F2130" t="s">
        <v>32</v>
      </c>
      <c r="G2130" t="s">
        <v>1328</v>
      </c>
      <c r="H2130" s="6">
        <v>2611</v>
      </c>
      <c r="J2130" s="11">
        <v>2611</v>
      </c>
      <c r="K2130" t="s">
        <v>1329</v>
      </c>
      <c r="L2130" t="s">
        <v>55</v>
      </c>
      <c r="M2130" t="s">
        <v>1738</v>
      </c>
      <c r="N2130" t="s">
        <v>1330</v>
      </c>
      <c r="O2130" t="s">
        <v>1331</v>
      </c>
      <c r="P2130" t="s">
        <v>43</v>
      </c>
      <c r="Q2130" t="s">
        <v>43</v>
      </c>
      <c r="R2130" t="s">
        <v>154</v>
      </c>
    </row>
    <row r="2131" spans="1:18" ht="17.25" customHeight="1">
      <c r="A2131" t="s">
        <v>773</v>
      </c>
      <c r="B2131" t="s">
        <v>411</v>
      </c>
      <c r="C2131" t="s">
        <v>1558</v>
      </c>
      <c r="D2131" t="s">
        <v>17</v>
      </c>
      <c r="E2131" t="str">
        <f>+IF(COUNTIF('List most widespread'!$A$1:$A$38, DB_crossborder[[#This Row],[Occupation title (text)]])&gt;0, "YES", "NO")</f>
        <v>NO</v>
      </c>
      <c r="F2131" t="s">
        <v>32</v>
      </c>
      <c r="G2131" t="s">
        <v>1328</v>
      </c>
      <c r="H2131" s="6">
        <v>2632</v>
      </c>
      <c r="J2131" s="11">
        <v>2632</v>
      </c>
      <c r="K2131" t="s">
        <v>1329</v>
      </c>
      <c r="L2131" t="s">
        <v>21</v>
      </c>
      <c r="M2131" t="s">
        <v>1738</v>
      </c>
      <c r="N2131" t="s">
        <v>1330</v>
      </c>
      <c r="O2131" t="s">
        <v>1331</v>
      </c>
      <c r="P2131" t="s">
        <v>43</v>
      </c>
      <c r="Q2131" t="s">
        <v>43</v>
      </c>
      <c r="R2131" t="s">
        <v>154</v>
      </c>
    </row>
    <row r="2132" spans="1:18" ht="17.25" customHeight="1">
      <c r="A2132" t="s">
        <v>1497</v>
      </c>
      <c r="B2132" t="s">
        <v>676</v>
      </c>
      <c r="C2132" s="1" t="s">
        <v>1564</v>
      </c>
      <c r="D2132" t="s">
        <v>37</v>
      </c>
      <c r="E2132" t="str">
        <f>+IF(COUNTIF('List most widespread'!$F$1:$F$37, DB_crossborder[[#This Row],[Occupation title (text)]])&gt;0, "YES", "NO")</f>
        <v>YES</v>
      </c>
      <c r="G2132" t="s">
        <v>1498</v>
      </c>
      <c r="H2132" s="6" t="s">
        <v>130</v>
      </c>
      <c r="I2132" s="6" t="s">
        <v>130</v>
      </c>
      <c r="J2132" s="11">
        <v>8322</v>
      </c>
      <c r="K2132" t="s">
        <v>1507</v>
      </c>
      <c r="L2132" t="s">
        <v>1493</v>
      </c>
      <c r="M2132" t="s">
        <v>1493</v>
      </c>
      <c r="N2132" t="s">
        <v>1501</v>
      </c>
      <c r="O2132" t="s">
        <v>1502</v>
      </c>
      <c r="P2132" t="s">
        <v>25</v>
      </c>
      <c r="Q2132" t="s">
        <v>26</v>
      </c>
      <c r="R2132" t="s">
        <v>26</v>
      </c>
    </row>
    <row r="2133" spans="1:18" ht="17.25" customHeight="1">
      <c r="A2133" t="s">
        <v>1497</v>
      </c>
      <c r="B2133" t="s">
        <v>36</v>
      </c>
      <c r="C2133" s="1" t="s">
        <v>1565</v>
      </c>
      <c r="D2133" t="s">
        <v>37</v>
      </c>
      <c r="E2133" t="str">
        <f>+IF(COUNTIF('List most widespread'!$F$1:$F$37, DB_crossborder[[#This Row],[Occupation title (text)]])&gt;0, "YES", "NO")</f>
        <v>NO</v>
      </c>
      <c r="G2133" t="s">
        <v>1498</v>
      </c>
      <c r="H2133" s="6" t="s">
        <v>1120</v>
      </c>
      <c r="I2133" s="6" t="s">
        <v>1120</v>
      </c>
      <c r="J2133" s="11">
        <v>9329</v>
      </c>
      <c r="K2133" t="s">
        <v>1507</v>
      </c>
      <c r="L2133" t="s">
        <v>1493</v>
      </c>
      <c r="M2133" t="s">
        <v>1493</v>
      </c>
      <c r="N2133" t="s">
        <v>1501</v>
      </c>
      <c r="O2133" t="s">
        <v>1502</v>
      </c>
      <c r="P2133" t="s">
        <v>25</v>
      </c>
      <c r="Q2133" t="s">
        <v>43</v>
      </c>
      <c r="R2133" t="s">
        <v>26</v>
      </c>
    </row>
    <row r="2134" spans="1:18" ht="17.25" customHeight="1">
      <c r="A2134" t="s">
        <v>1497</v>
      </c>
      <c r="B2134" t="s">
        <v>717</v>
      </c>
      <c r="C2134" s="1" t="s">
        <v>1565</v>
      </c>
      <c r="D2134" t="s">
        <v>37</v>
      </c>
      <c r="E2134" t="str">
        <f>+IF(COUNTIF('List most widespread'!$F$1:$F$37, DB_crossborder[[#This Row],[Occupation title (text)]])&gt;0, "YES", "NO")</f>
        <v>NO</v>
      </c>
      <c r="G2134" t="s">
        <v>1498</v>
      </c>
      <c r="H2134" s="6" t="s">
        <v>1130</v>
      </c>
      <c r="I2134" s="6" t="s">
        <v>1130</v>
      </c>
      <c r="J2134" s="11">
        <v>9613</v>
      </c>
      <c r="K2134" t="s">
        <v>1507</v>
      </c>
      <c r="L2134" t="s">
        <v>1493</v>
      </c>
      <c r="M2134" t="s">
        <v>1493</v>
      </c>
      <c r="N2134" t="s">
        <v>1501</v>
      </c>
      <c r="O2134" t="s">
        <v>1502</v>
      </c>
      <c r="P2134" t="s">
        <v>43</v>
      </c>
      <c r="Q2134" t="s">
        <v>43</v>
      </c>
      <c r="R2134" t="s">
        <v>26</v>
      </c>
    </row>
    <row r="2135" spans="1:18" ht="17.25" customHeight="1">
      <c r="A2135" t="s">
        <v>1040</v>
      </c>
      <c r="B2135" t="s">
        <v>295</v>
      </c>
      <c r="C2135" t="s">
        <v>1562</v>
      </c>
      <c r="D2135" t="s">
        <v>37</v>
      </c>
      <c r="E2135" t="str">
        <f>+IF(COUNTIF('List most widespread'!$F$1:$F$37, DB_crossborder[[#This Row],[Occupation title (text)]])&gt;0, "YES", "NO")</f>
        <v>NO</v>
      </c>
      <c r="G2135" t="s">
        <v>1046</v>
      </c>
      <c r="H2135" s="6">
        <v>1222</v>
      </c>
      <c r="I2135" s="6">
        <v>1222</v>
      </c>
      <c r="J2135" s="11">
        <v>1222</v>
      </c>
      <c r="K2135" t="s">
        <v>1047</v>
      </c>
      <c r="L2135" t="s">
        <v>154</v>
      </c>
      <c r="M2135" t="s">
        <v>43</v>
      </c>
      <c r="N2135" t="s">
        <v>1043</v>
      </c>
      <c r="O2135" t="s">
        <v>935</v>
      </c>
      <c r="P2135" t="s">
        <v>43</v>
      </c>
      <c r="Q2135" t="s">
        <v>43</v>
      </c>
      <c r="R2135" t="s">
        <v>43</v>
      </c>
    </row>
    <row r="2136" spans="1:18" ht="17.25" customHeight="1">
      <c r="A2136" t="s">
        <v>1040</v>
      </c>
      <c r="B2136" t="s">
        <v>297</v>
      </c>
      <c r="C2136" t="s">
        <v>1562</v>
      </c>
      <c r="D2136" t="s">
        <v>37</v>
      </c>
      <c r="E2136" t="str">
        <f>+IF(COUNTIF('List most widespread'!$F$1:$F$37, DB_crossborder[[#This Row],[Occupation title (text)]])&gt;0, "YES", "NO")</f>
        <v>NO</v>
      </c>
      <c r="G2136" t="s">
        <v>1046</v>
      </c>
      <c r="H2136" s="6">
        <v>1312</v>
      </c>
      <c r="I2136" s="6">
        <v>1312</v>
      </c>
      <c r="J2136" s="11">
        <v>1312</v>
      </c>
      <c r="K2136" t="s">
        <v>1047</v>
      </c>
      <c r="L2136" t="s">
        <v>154</v>
      </c>
      <c r="M2136" t="s">
        <v>43</v>
      </c>
      <c r="N2136" t="s">
        <v>1043</v>
      </c>
      <c r="O2136" t="s">
        <v>935</v>
      </c>
      <c r="P2136" t="s">
        <v>43</v>
      </c>
      <c r="Q2136" t="s">
        <v>43</v>
      </c>
      <c r="R2136" t="s">
        <v>43</v>
      </c>
    </row>
    <row r="2137" spans="1:18" ht="17.25" customHeight="1">
      <c r="A2137" t="s">
        <v>1040</v>
      </c>
      <c r="B2137" t="s">
        <v>322</v>
      </c>
      <c r="C2137" t="s">
        <v>1558</v>
      </c>
      <c r="D2137" t="s">
        <v>37</v>
      </c>
      <c r="E2137" t="str">
        <f>+IF(COUNTIF('List most widespread'!$F$1:$F$37, DB_crossborder[[#This Row],[Occupation title (text)]])&gt;0, "YES", "NO")</f>
        <v>NO</v>
      </c>
      <c r="G2137" t="s">
        <v>1046</v>
      </c>
      <c r="H2137" s="6">
        <v>2120</v>
      </c>
      <c r="I2137" s="6">
        <v>2120</v>
      </c>
      <c r="J2137" s="11">
        <v>2120</v>
      </c>
      <c r="K2137" t="s">
        <v>1047</v>
      </c>
      <c r="L2137" t="s">
        <v>154</v>
      </c>
      <c r="M2137" t="s">
        <v>43</v>
      </c>
      <c r="N2137" t="s">
        <v>1043</v>
      </c>
      <c r="O2137" t="s">
        <v>935</v>
      </c>
      <c r="P2137" t="s">
        <v>43</v>
      </c>
      <c r="Q2137" t="s">
        <v>43</v>
      </c>
      <c r="R2137" t="s">
        <v>43</v>
      </c>
    </row>
    <row r="2138" spans="1:18" ht="17.25" customHeight="1">
      <c r="A2138" t="s">
        <v>1040</v>
      </c>
      <c r="B2138" t="s">
        <v>324</v>
      </c>
      <c r="C2138" t="s">
        <v>1558</v>
      </c>
      <c r="D2138" t="s">
        <v>37</v>
      </c>
      <c r="E2138" t="str">
        <f>+IF(COUNTIF('List most widespread'!$F$1:$F$37, DB_crossborder[[#This Row],[Occupation title (text)]])&gt;0, "YES", "NO")</f>
        <v>NO</v>
      </c>
      <c r="G2138" t="s">
        <v>1046</v>
      </c>
      <c r="H2138" s="6">
        <v>2131</v>
      </c>
      <c r="I2138" s="6">
        <v>2131</v>
      </c>
      <c r="J2138" s="11">
        <v>2131</v>
      </c>
      <c r="K2138" t="s">
        <v>1047</v>
      </c>
      <c r="L2138" t="s">
        <v>154</v>
      </c>
      <c r="M2138" t="s">
        <v>43</v>
      </c>
      <c r="N2138" t="s">
        <v>1043</v>
      </c>
      <c r="O2138" t="s">
        <v>935</v>
      </c>
      <c r="P2138" t="s">
        <v>43</v>
      </c>
      <c r="Q2138" t="s">
        <v>43</v>
      </c>
      <c r="R2138" t="s">
        <v>43</v>
      </c>
    </row>
    <row r="2139" spans="1:18" ht="17.25" customHeight="1">
      <c r="A2139" t="s">
        <v>1040</v>
      </c>
      <c r="B2139" t="s">
        <v>1555</v>
      </c>
      <c r="C2139" t="s">
        <v>1558</v>
      </c>
      <c r="D2139" t="s">
        <v>37</v>
      </c>
      <c r="E2139" t="str">
        <f>+IF(COUNTIF('List most widespread'!$F$1:$F$37, DB_crossborder[[#This Row],[Occupation title (text)]])&gt;0, "YES", "NO")</f>
        <v>NO</v>
      </c>
      <c r="G2139" t="s">
        <v>1046</v>
      </c>
      <c r="H2139" s="6">
        <v>2132</v>
      </c>
      <c r="I2139" s="6">
        <v>2132</v>
      </c>
      <c r="J2139" s="11">
        <v>2132</v>
      </c>
      <c r="K2139" t="s">
        <v>1047</v>
      </c>
      <c r="L2139" t="s">
        <v>154</v>
      </c>
      <c r="M2139" t="s">
        <v>43</v>
      </c>
      <c r="N2139" t="s">
        <v>1043</v>
      </c>
      <c r="O2139" t="s">
        <v>935</v>
      </c>
      <c r="P2139" t="s">
        <v>43</v>
      </c>
      <c r="Q2139" t="s">
        <v>43</v>
      </c>
      <c r="R2139" t="s">
        <v>43</v>
      </c>
    </row>
    <row r="2140" spans="1:18" ht="17.25" customHeight="1">
      <c r="A2140" t="s">
        <v>1040</v>
      </c>
      <c r="B2140" t="s">
        <v>326</v>
      </c>
      <c r="C2140" t="s">
        <v>1558</v>
      </c>
      <c r="D2140" t="s">
        <v>37</v>
      </c>
      <c r="E2140" t="str">
        <f>+IF(COUNTIF('List most widespread'!$F$1:$F$37, DB_crossborder[[#This Row],[Occupation title (text)]])&gt;0, "YES", "NO")</f>
        <v>NO</v>
      </c>
      <c r="G2140" t="s">
        <v>1046</v>
      </c>
      <c r="H2140" s="6">
        <v>2133</v>
      </c>
      <c r="I2140" s="6">
        <v>2133</v>
      </c>
      <c r="J2140" s="11">
        <v>2133</v>
      </c>
      <c r="K2140" t="s">
        <v>1047</v>
      </c>
      <c r="L2140" t="s">
        <v>154</v>
      </c>
      <c r="M2140" t="s">
        <v>43</v>
      </c>
      <c r="N2140" t="s">
        <v>1043</v>
      </c>
      <c r="O2140" t="s">
        <v>935</v>
      </c>
      <c r="P2140" t="s">
        <v>43</v>
      </c>
      <c r="Q2140" t="s">
        <v>43</v>
      </c>
      <c r="R2140" t="s">
        <v>43</v>
      </c>
    </row>
    <row r="2141" spans="1:18" ht="17.25" customHeight="1">
      <c r="A2141" t="s">
        <v>1040</v>
      </c>
      <c r="B2141" t="s">
        <v>370</v>
      </c>
      <c r="C2141" t="s">
        <v>1558</v>
      </c>
      <c r="D2141" t="s">
        <v>37</v>
      </c>
      <c r="E2141" t="str">
        <f>+IF(COUNTIF('List most widespread'!$F$1:$F$37, DB_crossborder[[#This Row],[Occupation title (text)]])&gt;0, "YES", "NO")</f>
        <v>NO</v>
      </c>
      <c r="G2141" t="s">
        <v>1046</v>
      </c>
      <c r="H2141" s="6">
        <v>2330</v>
      </c>
      <c r="I2141" s="6">
        <v>2330</v>
      </c>
      <c r="J2141" s="11">
        <v>2330</v>
      </c>
      <c r="K2141" t="s">
        <v>1047</v>
      </c>
      <c r="L2141" t="s">
        <v>154</v>
      </c>
      <c r="M2141" t="s">
        <v>43</v>
      </c>
      <c r="N2141" t="s">
        <v>1043</v>
      </c>
      <c r="O2141" t="s">
        <v>935</v>
      </c>
      <c r="P2141" t="s">
        <v>43</v>
      </c>
      <c r="Q2141" t="s">
        <v>43</v>
      </c>
      <c r="R2141" t="s">
        <v>43</v>
      </c>
    </row>
    <row r="2142" spans="1:18" ht="17.25" customHeight="1">
      <c r="A2142" t="s">
        <v>1040</v>
      </c>
      <c r="B2142" t="s">
        <v>284</v>
      </c>
      <c r="C2142" t="s">
        <v>1558</v>
      </c>
      <c r="D2142" t="s">
        <v>37</v>
      </c>
      <c r="E2142" t="str">
        <f>+IF(COUNTIF('List most widespread'!$F$1:$F$37, DB_crossborder[[#This Row],[Occupation title (text)]])&gt;0, "YES", "NO")</f>
        <v>NO</v>
      </c>
      <c r="G2142" t="s">
        <v>1046</v>
      </c>
      <c r="H2142" s="6">
        <v>2341</v>
      </c>
      <c r="I2142" s="6">
        <v>2341</v>
      </c>
      <c r="J2142" s="11">
        <v>2341</v>
      </c>
      <c r="K2142" t="s">
        <v>1047</v>
      </c>
      <c r="L2142" t="s">
        <v>154</v>
      </c>
      <c r="M2142" t="s">
        <v>43</v>
      </c>
      <c r="N2142" t="s">
        <v>1043</v>
      </c>
      <c r="O2142" t="s">
        <v>935</v>
      </c>
      <c r="P2142" t="s">
        <v>43</v>
      </c>
      <c r="Q2142" t="s">
        <v>43</v>
      </c>
      <c r="R2142" t="s">
        <v>43</v>
      </c>
    </row>
    <row r="2143" spans="1:18" ht="17.25" customHeight="1">
      <c r="A2143" t="s">
        <v>1040</v>
      </c>
      <c r="B2143" t="s">
        <v>411</v>
      </c>
      <c r="C2143" t="s">
        <v>1558</v>
      </c>
      <c r="D2143" t="s">
        <v>37</v>
      </c>
      <c r="E2143" t="str">
        <f>+IF(COUNTIF('List most widespread'!$F$1:$F$37, DB_crossborder[[#This Row],[Occupation title (text)]])&gt;0, "YES", "NO")</f>
        <v>YES</v>
      </c>
      <c r="G2143" t="s">
        <v>1046</v>
      </c>
      <c r="H2143" s="6">
        <v>2632</v>
      </c>
      <c r="I2143" s="6">
        <v>2632</v>
      </c>
      <c r="J2143" s="11">
        <v>2632</v>
      </c>
      <c r="K2143" t="s">
        <v>1047</v>
      </c>
      <c r="L2143" t="s">
        <v>154</v>
      </c>
      <c r="M2143" t="s">
        <v>43</v>
      </c>
      <c r="N2143" t="s">
        <v>1043</v>
      </c>
      <c r="O2143" t="s">
        <v>935</v>
      </c>
      <c r="P2143" t="s">
        <v>43</v>
      </c>
      <c r="Q2143" t="s">
        <v>43</v>
      </c>
      <c r="R2143" t="s">
        <v>43</v>
      </c>
    </row>
    <row r="2144" spans="1:18" ht="17.25" customHeight="1">
      <c r="A2144" t="s">
        <v>1040</v>
      </c>
      <c r="B2144" t="s">
        <v>413</v>
      </c>
      <c r="C2144" t="s">
        <v>1558</v>
      </c>
      <c r="D2144" t="s">
        <v>37</v>
      </c>
      <c r="E2144" t="str">
        <f>+IF(COUNTIF('List most widespread'!$F$1:$F$37, DB_crossborder[[#This Row],[Occupation title (text)]])&gt;0, "YES", "NO")</f>
        <v>YES</v>
      </c>
      <c r="G2144" t="s">
        <v>1046</v>
      </c>
      <c r="H2144" s="6">
        <v>2633</v>
      </c>
      <c r="I2144" s="6">
        <v>2633</v>
      </c>
      <c r="J2144" s="11">
        <v>2633</v>
      </c>
      <c r="K2144" t="s">
        <v>1047</v>
      </c>
      <c r="L2144" t="s">
        <v>154</v>
      </c>
      <c r="M2144" t="s">
        <v>43</v>
      </c>
      <c r="N2144" t="s">
        <v>1043</v>
      </c>
      <c r="O2144" t="s">
        <v>935</v>
      </c>
      <c r="P2144" t="s">
        <v>43</v>
      </c>
      <c r="Q2144" t="s">
        <v>43</v>
      </c>
      <c r="R2144" t="s">
        <v>43</v>
      </c>
    </row>
    <row r="2145" spans="1:18" ht="17.25" customHeight="1">
      <c r="A2145" t="s">
        <v>1040</v>
      </c>
      <c r="B2145" s="1" t="s">
        <v>1454</v>
      </c>
      <c r="C2145" t="s">
        <v>1558</v>
      </c>
      <c r="D2145" t="s">
        <v>37</v>
      </c>
      <c r="E2145" t="str">
        <f>+IF(COUNTIF('List most widespread'!$F$1:$F$37, DB_crossborder[[#This Row],[Occupation title (text)]])&gt;0, "YES", "NO")</f>
        <v>NO</v>
      </c>
      <c r="G2145" t="s">
        <v>1046</v>
      </c>
      <c r="H2145" s="6">
        <v>2636</v>
      </c>
      <c r="I2145" s="6">
        <v>2636</v>
      </c>
      <c r="J2145" s="11">
        <v>2636</v>
      </c>
      <c r="K2145" t="s">
        <v>1047</v>
      </c>
      <c r="L2145" t="s">
        <v>154</v>
      </c>
      <c r="M2145" t="s">
        <v>43</v>
      </c>
      <c r="N2145" t="s">
        <v>1043</v>
      </c>
      <c r="O2145" t="s">
        <v>935</v>
      </c>
      <c r="P2145" t="s">
        <v>43</v>
      </c>
      <c r="Q2145" t="s">
        <v>43</v>
      </c>
      <c r="R2145" t="s">
        <v>43</v>
      </c>
    </row>
    <row r="2146" spans="1:18" ht="17.25" customHeight="1">
      <c r="A2146" t="s">
        <v>1040</v>
      </c>
      <c r="B2146" t="s">
        <v>231</v>
      </c>
      <c r="C2146" t="s">
        <v>1558</v>
      </c>
      <c r="D2146" t="s">
        <v>37</v>
      </c>
      <c r="E2146" t="str">
        <f>+IF(COUNTIF('List most widespread'!$F$1:$F$37, DB_crossborder[[#This Row],[Occupation title (text)]])&gt;0, "YES", "NO")</f>
        <v>YES</v>
      </c>
      <c r="G2146" t="s">
        <v>1046</v>
      </c>
      <c r="H2146" s="6">
        <v>2643</v>
      </c>
      <c r="I2146" s="6">
        <v>2643</v>
      </c>
      <c r="J2146" s="11">
        <v>2643</v>
      </c>
      <c r="K2146" t="s">
        <v>1047</v>
      </c>
      <c r="L2146" t="s">
        <v>154</v>
      </c>
      <c r="M2146" t="s">
        <v>43</v>
      </c>
      <c r="N2146" t="s">
        <v>1043</v>
      </c>
      <c r="O2146" t="s">
        <v>935</v>
      </c>
      <c r="P2146" t="s">
        <v>43</v>
      </c>
      <c r="Q2146" t="s">
        <v>43</v>
      </c>
      <c r="R2146" t="s">
        <v>43</v>
      </c>
    </row>
    <row r="2147" spans="1:18" ht="17.25" customHeight="1">
      <c r="A2147" t="s">
        <v>1040</v>
      </c>
      <c r="B2147" t="s">
        <v>426</v>
      </c>
      <c r="C2147" t="s">
        <v>1558</v>
      </c>
      <c r="D2147" t="s">
        <v>37</v>
      </c>
      <c r="E2147" t="str">
        <f>+IF(COUNTIF('List most widespread'!$F$1:$F$37, DB_crossborder[[#This Row],[Occupation title (text)]])&gt;0, "YES", "NO")</f>
        <v>YES</v>
      </c>
      <c r="G2147" t="s">
        <v>1046</v>
      </c>
      <c r="H2147" s="6">
        <v>2651</v>
      </c>
      <c r="I2147" s="6">
        <v>2651</v>
      </c>
      <c r="J2147" s="11">
        <v>2651</v>
      </c>
      <c r="K2147" t="s">
        <v>1047</v>
      </c>
      <c r="L2147" t="s">
        <v>154</v>
      </c>
      <c r="M2147" t="s">
        <v>43</v>
      </c>
      <c r="N2147" t="s">
        <v>1043</v>
      </c>
      <c r="O2147" t="s">
        <v>935</v>
      </c>
      <c r="P2147" t="s">
        <v>43</v>
      </c>
      <c r="Q2147" t="s">
        <v>43</v>
      </c>
      <c r="R2147" t="s">
        <v>43</v>
      </c>
    </row>
    <row r="2148" spans="1:18" ht="17.25" customHeight="1">
      <c r="A2148" t="s">
        <v>1040</v>
      </c>
      <c r="B2148" t="s">
        <v>434</v>
      </c>
      <c r="C2148" t="s">
        <v>1558</v>
      </c>
      <c r="D2148" t="s">
        <v>37</v>
      </c>
      <c r="E2148" t="str">
        <f>+IF(COUNTIF('List most widespread'!$F$1:$F$37, DB_crossborder[[#This Row],[Occupation title (text)]])&gt;0, "YES", "NO")</f>
        <v>NO</v>
      </c>
      <c r="G2148" t="s">
        <v>1046</v>
      </c>
      <c r="H2148" s="6">
        <v>2655</v>
      </c>
      <c r="I2148" s="6">
        <v>2655</v>
      </c>
      <c r="J2148" s="11">
        <v>2655</v>
      </c>
      <c r="K2148" t="s">
        <v>1047</v>
      </c>
      <c r="L2148" t="s">
        <v>154</v>
      </c>
      <c r="M2148" t="s">
        <v>43</v>
      </c>
      <c r="N2148" t="s">
        <v>1043</v>
      </c>
      <c r="O2148" t="s">
        <v>935</v>
      </c>
      <c r="P2148" t="s">
        <v>43</v>
      </c>
      <c r="Q2148" t="s">
        <v>43</v>
      </c>
      <c r="R2148" t="s">
        <v>43</v>
      </c>
    </row>
    <row r="2149" spans="1:18" ht="17.25" customHeight="1">
      <c r="A2149" t="s">
        <v>1040</v>
      </c>
      <c r="B2149" t="s">
        <v>442</v>
      </c>
      <c r="C2149" t="s">
        <v>1559</v>
      </c>
      <c r="D2149" t="s">
        <v>37</v>
      </c>
      <c r="E2149" t="str">
        <f>+IF(COUNTIF('List most widespread'!$F$1:$F$37, DB_crossborder[[#This Row],[Occupation title (text)]])&gt;0, "YES", "NO")</f>
        <v>NO</v>
      </c>
      <c r="G2149" t="s">
        <v>1046</v>
      </c>
      <c r="H2149" s="6">
        <v>3115</v>
      </c>
      <c r="I2149" s="6">
        <v>3115</v>
      </c>
      <c r="J2149" s="11">
        <v>3115</v>
      </c>
      <c r="K2149" t="s">
        <v>1047</v>
      </c>
      <c r="L2149" t="s">
        <v>154</v>
      </c>
      <c r="M2149" t="s">
        <v>43</v>
      </c>
      <c r="N2149" t="s">
        <v>1043</v>
      </c>
      <c r="O2149" t="s">
        <v>935</v>
      </c>
      <c r="P2149" t="s">
        <v>43</v>
      </c>
      <c r="Q2149" t="s">
        <v>43</v>
      </c>
      <c r="R2149" t="s">
        <v>43</v>
      </c>
    </row>
    <row r="2150" spans="1:18" ht="17.25" customHeight="1">
      <c r="A2150" t="s">
        <v>1040</v>
      </c>
      <c r="B2150" t="s">
        <v>1057</v>
      </c>
      <c r="C2150" t="s">
        <v>1559</v>
      </c>
      <c r="D2150" t="s">
        <v>37</v>
      </c>
      <c r="E2150" t="str">
        <f>+IF(COUNTIF('List most widespread'!$F$1:$F$37, DB_crossborder[[#This Row],[Occupation title (text)]])&gt;0, "YES", "NO")</f>
        <v>NO</v>
      </c>
      <c r="G2150" t="s">
        <v>1046</v>
      </c>
      <c r="H2150" s="6">
        <v>3117</v>
      </c>
      <c r="I2150" s="6">
        <v>3117</v>
      </c>
      <c r="J2150" s="11">
        <v>3117</v>
      </c>
      <c r="K2150" t="s">
        <v>1047</v>
      </c>
      <c r="L2150" t="s">
        <v>154</v>
      </c>
      <c r="M2150" t="s">
        <v>43</v>
      </c>
      <c r="N2150" t="s">
        <v>1043</v>
      </c>
      <c r="O2150" t="s">
        <v>935</v>
      </c>
      <c r="P2150" t="s">
        <v>43</v>
      </c>
      <c r="Q2150" t="s">
        <v>43</v>
      </c>
      <c r="R2150" t="s">
        <v>43</v>
      </c>
    </row>
    <row r="2151" spans="1:18" ht="17.25" customHeight="1">
      <c r="A2151" t="s">
        <v>1040</v>
      </c>
      <c r="B2151" t="s">
        <v>447</v>
      </c>
      <c r="C2151" t="s">
        <v>1559</v>
      </c>
      <c r="D2151" t="s">
        <v>37</v>
      </c>
      <c r="E2151" t="str">
        <f>+IF(COUNTIF('List most widespread'!$F$1:$F$37, DB_crossborder[[#This Row],[Occupation title (text)]])&gt;0, "YES", "NO")</f>
        <v>NO</v>
      </c>
      <c r="G2151" t="s">
        <v>1046</v>
      </c>
      <c r="H2151" s="6">
        <v>3119</v>
      </c>
      <c r="I2151" s="6">
        <v>3119</v>
      </c>
      <c r="J2151" s="11">
        <v>3119</v>
      </c>
      <c r="K2151" t="s">
        <v>1047</v>
      </c>
      <c r="L2151" t="s">
        <v>154</v>
      </c>
      <c r="M2151" t="s">
        <v>43</v>
      </c>
      <c r="N2151" t="s">
        <v>1043</v>
      </c>
      <c r="O2151" t="s">
        <v>935</v>
      </c>
      <c r="P2151" t="s">
        <v>43</v>
      </c>
      <c r="Q2151" t="s">
        <v>43</v>
      </c>
      <c r="R2151" t="s">
        <v>43</v>
      </c>
    </row>
    <row r="2152" spans="1:18" ht="17.25" customHeight="1">
      <c r="A2152" t="s">
        <v>1040</v>
      </c>
      <c r="B2152" t="s">
        <v>1055</v>
      </c>
      <c r="C2152" t="s">
        <v>1559</v>
      </c>
      <c r="D2152" t="s">
        <v>37</v>
      </c>
      <c r="E2152" t="str">
        <f>+IF(COUNTIF('List most widespread'!$F$1:$F$37, DB_crossborder[[#This Row],[Occupation title (text)]])&gt;0, "YES", "NO")</f>
        <v>NO</v>
      </c>
      <c r="G2152" t="s">
        <v>1046</v>
      </c>
      <c r="H2152" s="6">
        <v>3134</v>
      </c>
      <c r="I2152" s="6">
        <v>3134</v>
      </c>
      <c r="J2152" s="11">
        <v>3134</v>
      </c>
      <c r="K2152" t="s">
        <v>1047</v>
      </c>
      <c r="L2152" t="s">
        <v>154</v>
      </c>
      <c r="M2152" t="s">
        <v>43</v>
      </c>
      <c r="N2152" t="s">
        <v>1043</v>
      </c>
      <c r="O2152" t="s">
        <v>935</v>
      </c>
      <c r="P2152" t="s">
        <v>43</v>
      </c>
      <c r="Q2152" t="s">
        <v>43</v>
      </c>
      <c r="R2152" t="s">
        <v>43</v>
      </c>
    </row>
    <row r="2153" spans="1:18" ht="17.25" customHeight="1">
      <c r="A2153" t="s">
        <v>1040</v>
      </c>
      <c r="B2153" t="s">
        <v>1755</v>
      </c>
      <c r="C2153" t="s">
        <v>1559</v>
      </c>
      <c r="D2153" t="s">
        <v>37</v>
      </c>
      <c r="E2153" t="str">
        <f>+IF(COUNTIF('List most widespread'!$F$1:$F$37, DB_crossborder[[#This Row],[Occupation title (text)]])&gt;0, "YES", "NO")</f>
        <v>NO</v>
      </c>
      <c r="G2153" t="s">
        <v>1046</v>
      </c>
      <c r="H2153" s="6">
        <v>3141</v>
      </c>
      <c r="I2153" s="6">
        <v>3141</v>
      </c>
      <c r="J2153" s="11">
        <v>3141</v>
      </c>
      <c r="K2153" t="s">
        <v>1740</v>
      </c>
      <c r="L2153" t="s">
        <v>154</v>
      </c>
      <c r="M2153" t="s">
        <v>43</v>
      </c>
      <c r="N2153" t="s">
        <v>1043</v>
      </c>
      <c r="O2153" t="s">
        <v>935</v>
      </c>
      <c r="P2153" t="s">
        <v>43</v>
      </c>
      <c r="Q2153" t="s">
        <v>43</v>
      </c>
      <c r="R2153" t="s">
        <v>43</v>
      </c>
    </row>
    <row r="2154" spans="1:18" ht="17.25" customHeight="1">
      <c r="A2154" t="s">
        <v>1040</v>
      </c>
      <c r="B2154" t="s">
        <v>999</v>
      </c>
      <c r="C2154" t="s">
        <v>1559</v>
      </c>
      <c r="D2154" t="s">
        <v>37</v>
      </c>
      <c r="E2154" t="str">
        <f>+IF(COUNTIF('List most widespread'!$F$1:$F$37, DB_crossborder[[#This Row],[Occupation title (text)]])&gt;0, "YES", "NO")</f>
        <v>NO</v>
      </c>
      <c r="G2154" t="s">
        <v>1046</v>
      </c>
      <c r="H2154" s="6">
        <v>3142</v>
      </c>
      <c r="I2154" s="6">
        <v>3142</v>
      </c>
      <c r="J2154" s="11">
        <v>3142</v>
      </c>
      <c r="K2154" t="s">
        <v>1047</v>
      </c>
      <c r="L2154" t="s">
        <v>154</v>
      </c>
      <c r="M2154" t="s">
        <v>43</v>
      </c>
      <c r="N2154" t="s">
        <v>1043</v>
      </c>
      <c r="O2154" t="s">
        <v>935</v>
      </c>
      <c r="P2154" t="s">
        <v>43</v>
      </c>
      <c r="Q2154" t="s">
        <v>43</v>
      </c>
      <c r="R2154" t="s">
        <v>43</v>
      </c>
    </row>
    <row r="2155" spans="1:18" ht="17.25" customHeight="1">
      <c r="A2155" t="s">
        <v>1040</v>
      </c>
      <c r="B2155" t="s">
        <v>454</v>
      </c>
      <c r="C2155" t="s">
        <v>1559</v>
      </c>
      <c r="D2155" t="s">
        <v>37</v>
      </c>
      <c r="E2155" t="str">
        <f>+IF(COUNTIF('List most widespread'!$F$1:$F$37, DB_crossborder[[#This Row],[Occupation title (text)]])&gt;0, "YES", "NO")</f>
        <v>NO</v>
      </c>
      <c r="G2155" t="s">
        <v>1046</v>
      </c>
      <c r="H2155" s="6">
        <v>3143</v>
      </c>
      <c r="I2155" s="6">
        <v>3143</v>
      </c>
      <c r="J2155" s="11">
        <v>3143</v>
      </c>
      <c r="K2155" t="s">
        <v>1047</v>
      </c>
      <c r="L2155" t="s">
        <v>154</v>
      </c>
      <c r="M2155" t="s">
        <v>43</v>
      </c>
      <c r="N2155" t="s">
        <v>1043</v>
      </c>
      <c r="O2155" t="s">
        <v>935</v>
      </c>
      <c r="P2155" t="s">
        <v>43</v>
      </c>
      <c r="Q2155" t="s">
        <v>43</v>
      </c>
      <c r="R2155" t="s">
        <v>43</v>
      </c>
    </row>
    <row r="2156" spans="1:18" ht="17.25" customHeight="1">
      <c r="A2156" t="s">
        <v>1040</v>
      </c>
      <c r="B2156" t="s">
        <v>214</v>
      </c>
      <c r="C2156" t="s">
        <v>1559</v>
      </c>
      <c r="D2156" t="s">
        <v>37</v>
      </c>
      <c r="E2156" t="str">
        <f>+IF(COUNTIF('List most widespread'!$F$1:$F$37, DB_crossborder[[#This Row],[Occupation title (text)]])&gt;0, "YES", "NO")</f>
        <v>NO</v>
      </c>
      <c r="G2156" t="s">
        <v>1046</v>
      </c>
      <c r="H2156" s="6">
        <v>3240</v>
      </c>
      <c r="I2156" s="6">
        <v>3240</v>
      </c>
      <c r="J2156" s="11">
        <v>3240</v>
      </c>
      <c r="K2156" t="s">
        <v>1047</v>
      </c>
      <c r="L2156" t="s">
        <v>154</v>
      </c>
      <c r="M2156" t="s">
        <v>43</v>
      </c>
      <c r="N2156" t="s">
        <v>1043</v>
      </c>
      <c r="O2156" t="s">
        <v>935</v>
      </c>
      <c r="P2156" t="s">
        <v>43</v>
      </c>
      <c r="Q2156" t="s">
        <v>43</v>
      </c>
      <c r="R2156" t="s">
        <v>43</v>
      </c>
    </row>
    <row r="2157" spans="1:18" ht="17.25" customHeight="1">
      <c r="A2157" t="s">
        <v>1040</v>
      </c>
      <c r="B2157" t="s">
        <v>1054</v>
      </c>
      <c r="C2157" t="s">
        <v>1559</v>
      </c>
      <c r="D2157" t="s">
        <v>37</v>
      </c>
      <c r="E2157" t="str">
        <f>+IF(COUNTIF('List most widespread'!$F$1:$F$37, DB_crossborder[[#This Row],[Occupation title (text)]])&gt;0, "YES", "NO")</f>
        <v>NO</v>
      </c>
      <c r="G2157" t="s">
        <v>1046</v>
      </c>
      <c r="H2157" s="6">
        <v>3253</v>
      </c>
      <c r="I2157" s="6">
        <v>3253</v>
      </c>
      <c r="J2157" s="11">
        <v>3253</v>
      </c>
      <c r="K2157" t="s">
        <v>1047</v>
      </c>
      <c r="L2157" t="s">
        <v>154</v>
      </c>
      <c r="M2157" t="s">
        <v>43</v>
      </c>
      <c r="N2157" t="s">
        <v>1043</v>
      </c>
      <c r="O2157" t="s">
        <v>935</v>
      </c>
      <c r="P2157" t="s">
        <v>43</v>
      </c>
      <c r="Q2157" t="s">
        <v>43</v>
      </c>
      <c r="R2157" t="s">
        <v>43</v>
      </c>
    </row>
    <row r="2158" spans="1:18" ht="17.25" customHeight="1">
      <c r="A2158" t="s">
        <v>1040</v>
      </c>
      <c r="B2158" t="s">
        <v>729</v>
      </c>
      <c r="C2158" t="s">
        <v>1559</v>
      </c>
      <c r="D2158" t="s">
        <v>37</v>
      </c>
      <c r="E2158" t="str">
        <f>+IF(COUNTIF('List most widespread'!$F$1:$F$37, DB_crossborder[[#This Row],[Occupation title (text)]])&gt;0, "YES", "NO")</f>
        <v>NO</v>
      </c>
      <c r="G2158" t="s">
        <v>1046</v>
      </c>
      <c r="H2158" s="6">
        <v>3412</v>
      </c>
      <c r="I2158" s="6">
        <v>3412</v>
      </c>
      <c r="J2158" s="11">
        <v>3412</v>
      </c>
      <c r="K2158" t="s">
        <v>1047</v>
      </c>
      <c r="L2158" t="s">
        <v>154</v>
      </c>
      <c r="M2158" t="s">
        <v>43</v>
      </c>
      <c r="N2158" t="s">
        <v>1043</v>
      </c>
      <c r="O2158" t="s">
        <v>935</v>
      </c>
      <c r="P2158" t="s">
        <v>43</v>
      </c>
      <c r="Q2158" t="s">
        <v>43</v>
      </c>
      <c r="R2158" t="s">
        <v>43</v>
      </c>
    </row>
    <row r="2159" spans="1:18" ht="17.25" customHeight="1">
      <c r="A2159" t="s">
        <v>1040</v>
      </c>
      <c r="B2159" t="s">
        <v>485</v>
      </c>
      <c r="C2159" t="s">
        <v>1559</v>
      </c>
      <c r="D2159" t="s">
        <v>37</v>
      </c>
      <c r="E2159" t="str">
        <f>+IF(COUNTIF('List most widespread'!$F$1:$F$37, DB_crossborder[[#This Row],[Occupation title (text)]])&gt;0, "YES", "NO")</f>
        <v>NO</v>
      </c>
      <c r="G2159" t="s">
        <v>1046</v>
      </c>
      <c r="H2159" s="6">
        <v>3413</v>
      </c>
      <c r="I2159" s="6">
        <v>3413</v>
      </c>
      <c r="J2159" s="11">
        <v>3413</v>
      </c>
      <c r="K2159" t="s">
        <v>1047</v>
      </c>
      <c r="L2159" t="s">
        <v>154</v>
      </c>
      <c r="M2159" t="s">
        <v>43</v>
      </c>
      <c r="N2159" t="s">
        <v>1043</v>
      </c>
      <c r="O2159" t="s">
        <v>935</v>
      </c>
      <c r="P2159" t="s">
        <v>43</v>
      </c>
      <c r="Q2159" t="s">
        <v>43</v>
      </c>
      <c r="R2159" t="s">
        <v>43</v>
      </c>
    </row>
    <row r="2160" spans="1:18" ht="17.25" customHeight="1">
      <c r="A2160" t="s">
        <v>1040</v>
      </c>
      <c r="B2160" t="s">
        <v>235</v>
      </c>
      <c r="C2160" t="s">
        <v>1559</v>
      </c>
      <c r="D2160" t="s">
        <v>37</v>
      </c>
      <c r="E2160" t="str">
        <f>+IF(COUNTIF('List most widespread'!$F$1:$F$37, DB_crossborder[[#This Row],[Occupation title (text)]])&gt;0, "YES", "NO")</f>
        <v>YES</v>
      </c>
      <c r="G2160" t="s">
        <v>1046</v>
      </c>
      <c r="H2160" s="6">
        <v>3432</v>
      </c>
      <c r="I2160" s="6">
        <v>3432</v>
      </c>
      <c r="J2160" s="11">
        <v>3432</v>
      </c>
      <c r="K2160" t="s">
        <v>1047</v>
      </c>
      <c r="L2160" t="s">
        <v>154</v>
      </c>
      <c r="M2160" t="s">
        <v>43</v>
      </c>
      <c r="N2160" t="s">
        <v>1043</v>
      </c>
      <c r="O2160" t="s">
        <v>935</v>
      </c>
      <c r="P2160" t="s">
        <v>43</v>
      </c>
      <c r="Q2160" t="s">
        <v>43</v>
      </c>
      <c r="R2160" t="s">
        <v>43</v>
      </c>
    </row>
    <row r="2161" spans="1:18" ht="17.25" customHeight="1">
      <c r="A2161" t="s">
        <v>1040</v>
      </c>
      <c r="B2161" t="s">
        <v>105</v>
      </c>
      <c r="C2161" t="s">
        <v>1559</v>
      </c>
      <c r="D2161" t="s">
        <v>37</v>
      </c>
      <c r="E2161" t="str">
        <f>+IF(COUNTIF('List most widespread'!$F$1:$F$37, DB_crossborder[[#This Row],[Occupation title (text)]])&gt;0, "YES", "NO")</f>
        <v>NO</v>
      </c>
      <c r="G2161" t="s">
        <v>1046</v>
      </c>
      <c r="H2161" s="6">
        <v>3522</v>
      </c>
      <c r="I2161" s="6">
        <v>3522</v>
      </c>
      <c r="J2161" s="11">
        <v>3522</v>
      </c>
      <c r="K2161" t="s">
        <v>1047</v>
      </c>
      <c r="L2161" t="s">
        <v>154</v>
      </c>
      <c r="M2161" t="s">
        <v>43</v>
      </c>
      <c r="N2161" t="s">
        <v>1043</v>
      </c>
      <c r="O2161" t="s">
        <v>935</v>
      </c>
      <c r="P2161" t="s">
        <v>43</v>
      </c>
      <c r="Q2161" t="s">
        <v>43</v>
      </c>
      <c r="R2161" t="s">
        <v>43</v>
      </c>
    </row>
    <row r="2162" spans="1:18" ht="17.25" customHeight="1">
      <c r="A2162" t="s">
        <v>1040</v>
      </c>
      <c r="B2162" t="s">
        <v>504</v>
      </c>
      <c r="C2162" t="s">
        <v>1560</v>
      </c>
      <c r="D2162" t="s">
        <v>37</v>
      </c>
      <c r="E2162" t="str">
        <f>+IF(COUNTIF('List most widespread'!$F$1:$F$37, DB_crossborder[[#This Row],[Occupation title (text)]])&gt;0, "YES", "NO")</f>
        <v>NO</v>
      </c>
      <c r="G2162" t="s">
        <v>1046</v>
      </c>
      <c r="H2162" s="6">
        <v>4131</v>
      </c>
      <c r="I2162" s="6">
        <v>4131</v>
      </c>
      <c r="J2162" s="11">
        <v>4131</v>
      </c>
      <c r="K2162" t="s">
        <v>1047</v>
      </c>
      <c r="L2162" t="s">
        <v>154</v>
      </c>
      <c r="M2162" t="s">
        <v>43</v>
      </c>
      <c r="N2162" t="s">
        <v>1043</v>
      </c>
      <c r="O2162" t="s">
        <v>935</v>
      </c>
      <c r="P2162" t="s">
        <v>43</v>
      </c>
      <c r="Q2162" t="s">
        <v>43</v>
      </c>
      <c r="R2162" t="s">
        <v>43</v>
      </c>
    </row>
    <row r="2163" spans="1:18" ht="17.25" customHeight="1">
      <c r="A2163" t="s">
        <v>1040</v>
      </c>
      <c r="B2163" t="s">
        <v>508</v>
      </c>
      <c r="C2163" t="s">
        <v>1560</v>
      </c>
      <c r="D2163" t="s">
        <v>37</v>
      </c>
      <c r="E2163" t="str">
        <f>+IF(COUNTIF('List most widespread'!$F$1:$F$37, DB_crossborder[[#This Row],[Occupation title (text)]])&gt;0, "YES", "NO")</f>
        <v>YES</v>
      </c>
      <c r="G2163" t="s">
        <v>1046</v>
      </c>
      <c r="H2163" s="6">
        <v>4221</v>
      </c>
      <c r="I2163" s="6">
        <v>4221</v>
      </c>
      <c r="J2163" s="11">
        <v>4221</v>
      </c>
      <c r="K2163" t="s">
        <v>1047</v>
      </c>
      <c r="L2163" t="s">
        <v>154</v>
      </c>
      <c r="M2163" t="s">
        <v>43</v>
      </c>
      <c r="N2163" t="s">
        <v>1043</v>
      </c>
      <c r="O2163" t="s">
        <v>935</v>
      </c>
      <c r="P2163" t="s">
        <v>43</v>
      </c>
      <c r="Q2163" t="s">
        <v>43</v>
      </c>
      <c r="R2163" t="s">
        <v>43</v>
      </c>
    </row>
    <row r="2164" spans="1:18" ht="17.25" customHeight="1">
      <c r="A2164" t="s">
        <v>1040</v>
      </c>
      <c r="B2164" t="s">
        <v>531</v>
      </c>
      <c r="C2164" t="s">
        <v>1560</v>
      </c>
      <c r="D2164" t="s">
        <v>37</v>
      </c>
      <c r="E2164" t="str">
        <f>+IF(COUNTIF('List most widespread'!$F$1:$F$37, DB_crossborder[[#This Row],[Occupation title (text)]])&gt;0, "YES", "NO")</f>
        <v>YES</v>
      </c>
      <c r="G2164" t="s">
        <v>1046</v>
      </c>
      <c r="H2164" s="6">
        <v>4411</v>
      </c>
      <c r="I2164" s="6">
        <v>4411</v>
      </c>
      <c r="J2164" s="11">
        <v>4411</v>
      </c>
      <c r="K2164" t="s">
        <v>1047</v>
      </c>
      <c r="L2164" t="s">
        <v>154</v>
      </c>
      <c r="M2164" t="s">
        <v>43</v>
      </c>
      <c r="N2164" t="s">
        <v>1043</v>
      </c>
      <c r="O2164" t="s">
        <v>935</v>
      </c>
      <c r="P2164" t="s">
        <v>43</v>
      </c>
      <c r="Q2164" t="s">
        <v>43</v>
      </c>
      <c r="R2164" t="s">
        <v>43</v>
      </c>
    </row>
    <row r="2165" spans="1:18" ht="17.25" customHeight="1">
      <c r="A2165" t="s">
        <v>1040</v>
      </c>
      <c r="B2165" t="s">
        <v>539</v>
      </c>
      <c r="C2165" s="1" t="s">
        <v>1563</v>
      </c>
      <c r="D2165" t="s">
        <v>37</v>
      </c>
      <c r="E2165" t="str">
        <f>+IF(COUNTIF('List most widespread'!$F$1:$F$37, DB_crossborder[[#This Row],[Occupation title (text)]])&gt;0, "YES", "NO")</f>
        <v>YES</v>
      </c>
      <c r="G2165" t="s">
        <v>1046</v>
      </c>
      <c r="H2165" s="6">
        <v>5113</v>
      </c>
      <c r="I2165" s="6">
        <v>5113</v>
      </c>
      <c r="J2165" s="11">
        <v>5113</v>
      </c>
      <c r="K2165" t="s">
        <v>1047</v>
      </c>
      <c r="L2165" t="s">
        <v>154</v>
      </c>
      <c r="M2165" t="s">
        <v>43</v>
      </c>
      <c r="N2165" t="s">
        <v>1043</v>
      </c>
      <c r="O2165" t="s">
        <v>935</v>
      </c>
      <c r="P2165" t="s">
        <v>43</v>
      </c>
      <c r="Q2165" t="s">
        <v>43</v>
      </c>
      <c r="R2165" t="s">
        <v>43</v>
      </c>
    </row>
    <row r="2166" spans="1:18" ht="17.25" customHeight="1">
      <c r="A2166" t="s">
        <v>1040</v>
      </c>
      <c r="B2166" t="s">
        <v>275</v>
      </c>
      <c r="C2166" s="1" t="s">
        <v>1563</v>
      </c>
      <c r="D2166" t="s">
        <v>37</v>
      </c>
      <c r="E2166" t="str">
        <f>+IF(COUNTIF('List most widespread'!$F$1:$F$37, DB_crossborder[[#This Row],[Occupation title (text)]])&gt;0, "YES", "NO")</f>
        <v>NO</v>
      </c>
      <c r="G2166" t="s">
        <v>1046</v>
      </c>
      <c r="H2166" s="6">
        <v>5322</v>
      </c>
      <c r="I2166" s="6">
        <v>5322</v>
      </c>
      <c r="J2166" s="11">
        <v>5322</v>
      </c>
      <c r="K2166" t="s">
        <v>1047</v>
      </c>
      <c r="L2166" t="s">
        <v>154</v>
      </c>
      <c r="M2166" t="s">
        <v>43</v>
      </c>
      <c r="N2166" t="s">
        <v>1043</v>
      </c>
      <c r="O2166" t="s">
        <v>935</v>
      </c>
      <c r="P2166" t="s">
        <v>43</v>
      </c>
      <c r="Q2166" t="s">
        <v>43</v>
      </c>
      <c r="R2166" t="s">
        <v>43</v>
      </c>
    </row>
    <row r="2167" spans="1:18" ht="17.25" customHeight="1">
      <c r="A2167" t="s">
        <v>1040</v>
      </c>
      <c r="B2167" t="s">
        <v>1058</v>
      </c>
      <c r="C2167" s="1" t="s">
        <v>1563</v>
      </c>
      <c r="D2167" t="s">
        <v>37</v>
      </c>
      <c r="E2167" t="str">
        <f>+IF(COUNTIF('List most widespread'!$F$1:$F$37, DB_crossborder[[#This Row],[Occupation title (text)]])&gt;0, "YES", "NO")</f>
        <v>NO</v>
      </c>
      <c r="G2167" t="s">
        <v>1046</v>
      </c>
      <c r="H2167" s="6">
        <v>5329</v>
      </c>
      <c r="I2167" s="6">
        <v>5329</v>
      </c>
      <c r="J2167" s="11">
        <v>5329</v>
      </c>
      <c r="K2167" t="s">
        <v>1047</v>
      </c>
      <c r="L2167" t="s">
        <v>154</v>
      </c>
      <c r="M2167" t="s">
        <v>43</v>
      </c>
      <c r="N2167" t="s">
        <v>1043</v>
      </c>
      <c r="O2167" t="s">
        <v>935</v>
      </c>
      <c r="P2167" t="s">
        <v>43</v>
      </c>
      <c r="Q2167" t="s">
        <v>43</v>
      </c>
      <c r="R2167" t="s">
        <v>43</v>
      </c>
    </row>
    <row r="2168" spans="1:18" ht="17.25" customHeight="1">
      <c r="A2168" t="s">
        <v>1040</v>
      </c>
      <c r="B2168" t="s">
        <v>984</v>
      </c>
      <c r="C2168" s="1" t="s">
        <v>1616</v>
      </c>
      <c r="D2168" t="s">
        <v>37</v>
      </c>
      <c r="E2168" t="str">
        <f>+IF(COUNTIF('List most widespread'!$F$1:$F$37, DB_crossborder[[#This Row],[Occupation title (text)]])&gt;0, "YES", "NO")</f>
        <v>NO</v>
      </c>
      <c r="G2168" t="s">
        <v>1046</v>
      </c>
      <c r="H2168" s="6">
        <v>6111</v>
      </c>
      <c r="I2168" s="6">
        <v>6111</v>
      </c>
      <c r="J2168" s="11">
        <v>6111</v>
      </c>
      <c r="K2168" t="s">
        <v>1047</v>
      </c>
      <c r="L2168" t="s">
        <v>154</v>
      </c>
      <c r="M2168" t="s">
        <v>43</v>
      </c>
      <c r="N2168" t="s">
        <v>1043</v>
      </c>
      <c r="O2168" t="s">
        <v>935</v>
      </c>
      <c r="P2168" t="s">
        <v>43</v>
      </c>
      <c r="Q2168" t="s">
        <v>43</v>
      </c>
      <c r="R2168" t="s">
        <v>43</v>
      </c>
    </row>
    <row r="2169" spans="1:18" ht="17.25" customHeight="1">
      <c r="A2169" t="s">
        <v>1040</v>
      </c>
      <c r="B2169" t="s">
        <v>211</v>
      </c>
      <c r="C2169" s="1" t="s">
        <v>1616</v>
      </c>
      <c r="D2169" t="s">
        <v>37</v>
      </c>
      <c r="E2169" t="str">
        <f>+IF(COUNTIF('List most widespread'!$F$1:$F$37, DB_crossborder[[#This Row],[Occupation title (text)]])&gt;0, "YES", "NO")</f>
        <v>YES</v>
      </c>
      <c r="G2169" t="s">
        <v>1046</v>
      </c>
      <c r="H2169" s="6">
        <v>6113</v>
      </c>
      <c r="I2169" s="6">
        <v>6113</v>
      </c>
      <c r="J2169" s="11">
        <v>6113</v>
      </c>
      <c r="K2169" t="s">
        <v>1047</v>
      </c>
      <c r="L2169" t="s">
        <v>154</v>
      </c>
      <c r="M2169" t="s">
        <v>43</v>
      </c>
      <c r="N2169" t="s">
        <v>1043</v>
      </c>
      <c r="O2169" t="s">
        <v>935</v>
      </c>
      <c r="P2169" t="s">
        <v>43</v>
      </c>
      <c r="Q2169" t="s">
        <v>43</v>
      </c>
      <c r="R2169" t="s">
        <v>43</v>
      </c>
    </row>
    <row r="2170" spans="1:18" ht="17.25" customHeight="1">
      <c r="A2170" t="s">
        <v>1040</v>
      </c>
      <c r="B2170" t="s">
        <v>733</v>
      </c>
      <c r="C2170" s="1" t="s">
        <v>1616</v>
      </c>
      <c r="D2170" t="s">
        <v>37</v>
      </c>
      <c r="E2170" t="str">
        <f>+IF(COUNTIF('List most widespread'!$F$1:$F$37, DB_crossborder[[#This Row],[Occupation title (text)]])&gt;0, "YES", "NO")</f>
        <v>NO</v>
      </c>
      <c r="G2170" t="s">
        <v>1046</v>
      </c>
      <c r="H2170" s="6">
        <v>6121</v>
      </c>
      <c r="I2170" s="6">
        <v>6121</v>
      </c>
      <c r="J2170" s="11">
        <v>6121</v>
      </c>
      <c r="K2170" t="s">
        <v>1047</v>
      </c>
      <c r="L2170" t="s">
        <v>154</v>
      </c>
      <c r="M2170" t="s">
        <v>43</v>
      </c>
      <c r="N2170" t="s">
        <v>1043</v>
      </c>
      <c r="O2170" t="s">
        <v>935</v>
      </c>
      <c r="P2170" t="s">
        <v>43</v>
      </c>
      <c r="Q2170" t="s">
        <v>43</v>
      </c>
      <c r="R2170" t="s">
        <v>43</v>
      </c>
    </row>
    <row r="2171" spans="1:18" ht="17.25" customHeight="1">
      <c r="A2171" t="s">
        <v>1040</v>
      </c>
      <c r="B2171" t="s">
        <v>986</v>
      </c>
      <c r="C2171" s="1" t="s">
        <v>1616</v>
      </c>
      <c r="D2171" t="s">
        <v>37</v>
      </c>
      <c r="E2171" t="str">
        <f>+IF(COUNTIF('List most widespread'!$F$1:$F$37, DB_crossborder[[#This Row],[Occupation title (text)]])&gt;0, "YES", "NO")</f>
        <v>NO</v>
      </c>
      <c r="G2171" t="s">
        <v>1046</v>
      </c>
      <c r="H2171" s="6">
        <v>6123</v>
      </c>
      <c r="I2171" s="6">
        <v>6123</v>
      </c>
      <c r="J2171" s="11">
        <v>6123</v>
      </c>
      <c r="K2171" t="s">
        <v>1047</v>
      </c>
      <c r="L2171" t="s">
        <v>154</v>
      </c>
      <c r="M2171" t="s">
        <v>43</v>
      </c>
      <c r="N2171" t="s">
        <v>1043</v>
      </c>
      <c r="O2171" t="s">
        <v>935</v>
      </c>
      <c r="P2171" t="s">
        <v>43</v>
      </c>
      <c r="Q2171" t="s">
        <v>43</v>
      </c>
      <c r="R2171" t="s">
        <v>43</v>
      </c>
    </row>
    <row r="2172" spans="1:18" ht="17.25" customHeight="1">
      <c r="A2172" t="s">
        <v>1040</v>
      </c>
      <c r="B2172" t="s">
        <v>735</v>
      </c>
      <c r="C2172" s="2" t="s">
        <v>1561</v>
      </c>
      <c r="D2172" t="s">
        <v>37</v>
      </c>
      <c r="E2172" t="str">
        <f>+IF(COUNTIF('List most widespread'!$F$1:$F$37, DB_crossborder[[#This Row],[Occupation title (text)]])&gt;0, "YES", "NO")</f>
        <v>NO</v>
      </c>
      <c r="G2172" t="s">
        <v>1046</v>
      </c>
      <c r="H2172" s="6">
        <v>7111</v>
      </c>
      <c r="I2172" s="6">
        <v>7111</v>
      </c>
      <c r="J2172" s="11">
        <v>7111</v>
      </c>
      <c r="K2172" t="s">
        <v>1047</v>
      </c>
      <c r="L2172" t="s">
        <v>154</v>
      </c>
      <c r="M2172" t="s">
        <v>43</v>
      </c>
      <c r="N2172" t="s">
        <v>1043</v>
      </c>
      <c r="O2172" t="s">
        <v>935</v>
      </c>
      <c r="P2172" t="s">
        <v>43</v>
      </c>
      <c r="Q2172" t="s">
        <v>43</v>
      </c>
      <c r="R2172" t="s">
        <v>43</v>
      </c>
    </row>
    <row r="2173" spans="1:18" ht="17.25" customHeight="1">
      <c r="A2173" t="s">
        <v>1040</v>
      </c>
      <c r="B2173" t="s">
        <v>973</v>
      </c>
      <c r="C2173" s="2" t="s">
        <v>1561</v>
      </c>
      <c r="D2173" t="s">
        <v>37</v>
      </c>
      <c r="E2173" t="str">
        <f>+IF(COUNTIF('List most widespread'!$F$1:$F$37, DB_crossborder[[#This Row],[Occupation title (text)]])&gt;0, "YES", "NO")</f>
        <v>NO</v>
      </c>
      <c r="G2173" t="s">
        <v>1046</v>
      </c>
      <c r="H2173" s="6">
        <v>7215</v>
      </c>
      <c r="I2173" s="6">
        <v>7215</v>
      </c>
      <c r="J2173" s="11">
        <v>7215</v>
      </c>
      <c r="K2173" t="s">
        <v>1047</v>
      </c>
      <c r="L2173" t="s">
        <v>154</v>
      </c>
      <c r="M2173" t="s">
        <v>43</v>
      </c>
      <c r="N2173" t="s">
        <v>1043</v>
      </c>
      <c r="O2173" t="s">
        <v>935</v>
      </c>
      <c r="P2173" t="s">
        <v>43</v>
      </c>
      <c r="Q2173" t="s">
        <v>43</v>
      </c>
      <c r="R2173" t="s">
        <v>43</v>
      </c>
    </row>
    <row r="2174" spans="1:18" ht="17.25" customHeight="1">
      <c r="A2174" t="s">
        <v>1040</v>
      </c>
      <c r="B2174" t="s">
        <v>739</v>
      </c>
      <c r="C2174" s="2" t="s">
        <v>1561</v>
      </c>
      <c r="D2174" t="s">
        <v>37</v>
      </c>
      <c r="E2174" t="str">
        <f>+IF(COUNTIF('List most widespread'!$F$1:$F$37, DB_crossborder[[#This Row],[Occupation title (text)]])&gt;0, "YES", "NO")</f>
        <v>NO</v>
      </c>
      <c r="G2174" t="s">
        <v>1046</v>
      </c>
      <c r="H2174" s="6">
        <v>7222</v>
      </c>
      <c r="I2174" s="6">
        <v>7222</v>
      </c>
      <c r="J2174" s="11">
        <v>7222</v>
      </c>
      <c r="K2174" t="s">
        <v>1047</v>
      </c>
      <c r="L2174" t="s">
        <v>154</v>
      </c>
      <c r="M2174" t="s">
        <v>43</v>
      </c>
      <c r="N2174" t="s">
        <v>1043</v>
      </c>
      <c r="O2174" t="s">
        <v>935</v>
      </c>
      <c r="P2174" t="s">
        <v>43</v>
      </c>
      <c r="Q2174" t="s">
        <v>43</v>
      </c>
      <c r="R2174" t="s">
        <v>43</v>
      </c>
    </row>
    <row r="2175" spans="1:18" ht="17.25" customHeight="1">
      <c r="A2175" t="s">
        <v>1040</v>
      </c>
      <c r="B2175" t="s">
        <v>614</v>
      </c>
      <c r="C2175" s="2" t="s">
        <v>1561</v>
      </c>
      <c r="D2175" t="s">
        <v>37</v>
      </c>
      <c r="E2175" t="str">
        <f>+IF(COUNTIF('List most widespread'!$F$1:$F$37, DB_crossborder[[#This Row],[Occupation title (text)]])&gt;0, "YES", "NO")</f>
        <v>NO</v>
      </c>
      <c r="G2175" t="s">
        <v>1046</v>
      </c>
      <c r="H2175" s="6">
        <v>7233</v>
      </c>
      <c r="I2175" s="6">
        <v>7233</v>
      </c>
      <c r="J2175" s="11">
        <v>7233</v>
      </c>
      <c r="K2175" t="s">
        <v>1047</v>
      </c>
      <c r="L2175" t="s">
        <v>154</v>
      </c>
      <c r="M2175" t="s">
        <v>43</v>
      </c>
      <c r="N2175" t="s">
        <v>1043</v>
      </c>
      <c r="O2175" t="s">
        <v>935</v>
      </c>
      <c r="P2175" t="s">
        <v>43</v>
      </c>
      <c r="Q2175" t="s">
        <v>43</v>
      </c>
      <c r="R2175" t="s">
        <v>43</v>
      </c>
    </row>
    <row r="2176" spans="1:18" ht="17.25" customHeight="1">
      <c r="A2176" t="s">
        <v>1040</v>
      </c>
      <c r="B2176" t="s">
        <v>1059</v>
      </c>
      <c r="C2176" s="2" t="s">
        <v>1561</v>
      </c>
      <c r="D2176" t="s">
        <v>37</v>
      </c>
      <c r="E2176" t="str">
        <f>+IF(COUNTIF('List most widespread'!$F$1:$F$37, DB_crossborder[[#This Row],[Occupation title (text)]])&gt;0, "YES", "NO")</f>
        <v>NO</v>
      </c>
      <c r="G2176" t="s">
        <v>1046</v>
      </c>
      <c r="H2176" s="6">
        <v>7317</v>
      </c>
      <c r="I2176" s="6">
        <v>7317</v>
      </c>
      <c r="J2176" s="11">
        <v>7317</v>
      </c>
      <c r="K2176" t="s">
        <v>1047</v>
      </c>
      <c r="L2176" t="s">
        <v>154</v>
      </c>
      <c r="M2176" t="s">
        <v>43</v>
      </c>
      <c r="N2176" t="s">
        <v>1043</v>
      </c>
      <c r="O2176" t="s">
        <v>935</v>
      </c>
      <c r="P2176" t="s">
        <v>43</v>
      </c>
      <c r="Q2176" t="s">
        <v>43</v>
      </c>
      <c r="R2176" t="s">
        <v>43</v>
      </c>
    </row>
    <row r="2177" spans="1:18" ht="17.25" customHeight="1">
      <c r="A2177" t="s">
        <v>1040</v>
      </c>
      <c r="B2177" t="s">
        <v>630</v>
      </c>
      <c r="C2177" s="2" t="s">
        <v>1561</v>
      </c>
      <c r="D2177" t="s">
        <v>37</v>
      </c>
      <c r="E2177" t="str">
        <f>+IF(COUNTIF('List most widespread'!$F$1:$F$37, DB_crossborder[[#This Row],[Occupation title (text)]])&gt;0, "YES", "NO")</f>
        <v>NO</v>
      </c>
      <c r="G2177" t="s">
        <v>1046</v>
      </c>
      <c r="H2177" s="6">
        <v>7318</v>
      </c>
      <c r="I2177" s="6">
        <v>7318</v>
      </c>
      <c r="J2177" s="11">
        <v>7318</v>
      </c>
      <c r="K2177" t="s">
        <v>1047</v>
      </c>
      <c r="L2177" t="s">
        <v>154</v>
      </c>
      <c r="M2177" t="s">
        <v>43</v>
      </c>
      <c r="N2177" t="s">
        <v>1043</v>
      </c>
      <c r="O2177" t="s">
        <v>935</v>
      </c>
      <c r="P2177" t="s">
        <v>43</v>
      </c>
      <c r="Q2177" t="s">
        <v>43</v>
      </c>
      <c r="R2177" t="s">
        <v>43</v>
      </c>
    </row>
    <row r="2178" spans="1:18" ht="17.25" customHeight="1">
      <c r="A2178" t="s">
        <v>1040</v>
      </c>
      <c r="B2178" t="s">
        <v>766</v>
      </c>
      <c r="C2178" s="2" t="s">
        <v>1561</v>
      </c>
      <c r="D2178" t="s">
        <v>37</v>
      </c>
      <c r="E2178" t="str">
        <f>+IF(COUNTIF('List most widespread'!$F$1:$F$37, DB_crossborder[[#This Row],[Occupation title (text)]])&gt;0, "YES", "NO")</f>
        <v>NO</v>
      </c>
      <c r="G2178" t="s">
        <v>1046</v>
      </c>
      <c r="H2178" s="6">
        <v>7321</v>
      </c>
      <c r="I2178" s="6">
        <v>7321</v>
      </c>
      <c r="J2178" s="11">
        <v>7321</v>
      </c>
      <c r="K2178" t="s">
        <v>1047</v>
      </c>
      <c r="L2178" t="s">
        <v>154</v>
      </c>
      <c r="M2178" t="s">
        <v>43</v>
      </c>
      <c r="N2178" t="s">
        <v>1043</v>
      </c>
      <c r="O2178" t="s">
        <v>935</v>
      </c>
      <c r="P2178" t="s">
        <v>43</v>
      </c>
      <c r="Q2178" t="s">
        <v>43</v>
      </c>
      <c r="R2178" t="s">
        <v>43</v>
      </c>
    </row>
    <row r="2179" spans="1:18" ht="17.25" customHeight="1">
      <c r="A2179" t="s">
        <v>1040</v>
      </c>
      <c r="B2179" t="s">
        <v>764</v>
      </c>
      <c r="C2179" s="2" t="s">
        <v>1561</v>
      </c>
      <c r="D2179" t="s">
        <v>37</v>
      </c>
      <c r="E2179" t="str">
        <f>+IF(COUNTIF('List most widespread'!$F$1:$F$37, DB_crossborder[[#This Row],[Occupation title (text)]])&gt;0, "YES", "NO")</f>
        <v>NO</v>
      </c>
      <c r="G2179" t="s">
        <v>1046</v>
      </c>
      <c r="H2179" s="6">
        <v>7422</v>
      </c>
      <c r="I2179" s="6">
        <v>7422</v>
      </c>
      <c r="J2179" s="11">
        <v>7422</v>
      </c>
      <c r="K2179" t="s">
        <v>1047</v>
      </c>
      <c r="L2179" t="s">
        <v>154</v>
      </c>
      <c r="M2179" t="s">
        <v>43</v>
      </c>
      <c r="N2179" t="s">
        <v>1043</v>
      </c>
      <c r="O2179" t="s">
        <v>935</v>
      </c>
      <c r="P2179" t="s">
        <v>43</v>
      </c>
      <c r="Q2179" t="s">
        <v>43</v>
      </c>
      <c r="R2179" t="s">
        <v>43</v>
      </c>
    </row>
    <row r="2180" spans="1:18" ht="17.25" customHeight="1">
      <c r="A2180" t="s">
        <v>1040</v>
      </c>
      <c r="B2180" t="s">
        <v>219</v>
      </c>
      <c r="C2180" s="2" t="s">
        <v>1561</v>
      </c>
      <c r="D2180" t="s">
        <v>37</v>
      </c>
      <c r="E2180" t="str">
        <f>+IF(COUNTIF('List most widespread'!$F$1:$F$37, DB_crossborder[[#This Row],[Occupation title (text)]])&gt;0, "YES", "NO")</f>
        <v>NO</v>
      </c>
      <c r="G2180" t="s">
        <v>1046</v>
      </c>
      <c r="H2180" s="6">
        <v>7533</v>
      </c>
      <c r="I2180" s="6">
        <v>7533</v>
      </c>
      <c r="J2180" s="11">
        <v>7533</v>
      </c>
      <c r="K2180" t="s">
        <v>1047</v>
      </c>
      <c r="L2180" t="s">
        <v>154</v>
      </c>
      <c r="M2180" t="s">
        <v>43</v>
      </c>
      <c r="N2180" t="s">
        <v>1043</v>
      </c>
      <c r="O2180" t="s">
        <v>935</v>
      </c>
      <c r="P2180" t="s">
        <v>43</v>
      </c>
      <c r="Q2180" t="s">
        <v>43</v>
      </c>
      <c r="R2180" t="s">
        <v>43</v>
      </c>
    </row>
    <row r="2181" spans="1:18" ht="17.25" customHeight="1">
      <c r="A2181" t="s">
        <v>1040</v>
      </c>
      <c r="B2181" s="1" t="s">
        <v>1670</v>
      </c>
      <c r="C2181" s="1" t="s">
        <v>1564</v>
      </c>
      <c r="D2181" t="s">
        <v>37</v>
      </c>
      <c r="E2181" t="str">
        <f>+IF(COUNTIF('List most widespread'!$F$1:$F$37, DB_crossborder[[#This Row],[Occupation title (text)]])&gt;0, "YES", "NO")</f>
        <v>NO</v>
      </c>
      <c r="G2181" t="s">
        <v>1046</v>
      </c>
      <c r="H2181" s="6">
        <v>8111</v>
      </c>
      <c r="I2181" s="6">
        <v>8111</v>
      </c>
      <c r="J2181" s="11">
        <v>8111</v>
      </c>
      <c r="K2181" t="s">
        <v>1047</v>
      </c>
      <c r="L2181" t="s">
        <v>154</v>
      </c>
      <c r="M2181" t="s">
        <v>43</v>
      </c>
      <c r="N2181" t="s">
        <v>1043</v>
      </c>
      <c r="O2181" t="s">
        <v>935</v>
      </c>
      <c r="P2181" t="s">
        <v>43</v>
      </c>
      <c r="Q2181" t="s">
        <v>43</v>
      </c>
      <c r="R2181" t="s">
        <v>43</v>
      </c>
    </row>
    <row r="2182" spans="1:18" ht="17.25" customHeight="1">
      <c r="A2182" t="s">
        <v>1040</v>
      </c>
      <c r="B2182" t="s">
        <v>974</v>
      </c>
      <c r="C2182" s="1" t="s">
        <v>1564</v>
      </c>
      <c r="D2182" t="s">
        <v>37</v>
      </c>
      <c r="E2182" t="str">
        <f>+IF(COUNTIF('List most widespread'!$F$1:$F$37, DB_crossborder[[#This Row],[Occupation title (text)]])&gt;0, "YES", "NO")</f>
        <v>NO</v>
      </c>
      <c r="G2182" t="s">
        <v>1046</v>
      </c>
      <c r="H2182" s="6">
        <v>8151</v>
      </c>
      <c r="I2182" s="6">
        <v>8151</v>
      </c>
      <c r="J2182" s="11">
        <v>8151</v>
      </c>
      <c r="K2182" t="s">
        <v>1047</v>
      </c>
      <c r="L2182" t="s">
        <v>154</v>
      </c>
      <c r="M2182" t="s">
        <v>43</v>
      </c>
      <c r="N2182" t="s">
        <v>1043</v>
      </c>
      <c r="O2182" t="s">
        <v>935</v>
      </c>
      <c r="P2182" t="s">
        <v>43</v>
      </c>
      <c r="Q2182" t="s">
        <v>43</v>
      </c>
      <c r="R2182" t="s">
        <v>43</v>
      </c>
    </row>
    <row r="2183" spans="1:18" ht="17.25" customHeight="1">
      <c r="A2183" t="s">
        <v>773</v>
      </c>
      <c r="B2183" t="s">
        <v>415</v>
      </c>
      <c r="C2183" t="s">
        <v>1558</v>
      </c>
      <c r="D2183" t="s">
        <v>17</v>
      </c>
      <c r="E2183" t="str">
        <f>+IF(COUNTIF('List most widespread'!$A$1:$A$38, DB_crossborder[[#This Row],[Occupation title (text)]])&gt;0, "YES", "NO")</f>
        <v>YES</v>
      </c>
      <c r="F2183" t="s">
        <v>32</v>
      </c>
      <c r="G2183" t="s">
        <v>1328</v>
      </c>
      <c r="H2183" s="6">
        <v>2634</v>
      </c>
      <c r="J2183" s="11">
        <v>2634</v>
      </c>
      <c r="K2183" t="s">
        <v>1329</v>
      </c>
      <c r="L2183" t="s">
        <v>21</v>
      </c>
      <c r="M2183" t="s">
        <v>1738</v>
      </c>
      <c r="N2183" t="s">
        <v>1330</v>
      </c>
      <c r="O2183" t="s">
        <v>1331</v>
      </c>
      <c r="P2183" t="s">
        <v>43</v>
      </c>
      <c r="Q2183" t="s">
        <v>43</v>
      </c>
      <c r="R2183" t="s">
        <v>154</v>
      </c>
    </row>
    <row r="2184" spans="1:18" ht="17.25" customHeight="1">
      <c r="A2184" t="s">
        <v>773</v>
      </c>
      <c r="B2184" t="s">
        <v>423</v>
      </c>
      <c r="C2184" t="s">
        <v>1558</v>
      </c>
      <c r="D2184" t="s">
        <v>17</v>
      </c>
      <c r="E2184" t="str">
        <f>+IF(COUNTIF('List most widespread'!$A$1:$A$38, DB_crossborder[[#This Row],[Occupation title (text)]])&gt;0, "YES", "NO")</f>
        <v>NO</v>
      </c>
      <c r="F2184" t="s">
        <v>32</v>
      </c>
      <c r="G2184" t="s">
        <v>1328</v>
      </c>
      <c r="H2184" s="6">
        <v>2642</v>
      </c>
      <c r="J2184" s="11">
        <v>2642</v>
      </c>
      <c r="K2184" t="s">
        <v>1329</v>
      </c>
      <c r="L2184" t="s">
        <v>21</v>
      </c>
      <c r="M2184" t="s">
        <v>1738</v>
      </c>
      <c r="N2184" t="s">
        <v>1330</v>
      </c>
      <c r="O2184" t="s">
        <v>1331</v>
      </c>
      <c r="P2184" t="s">
        <v>43</v>
      </c>
      <c r="Q2184" t="s">
        <v>43</v>
      </c>
      <c r="R2184" t="s">
        <v>154</v>
      </c>
    </row>
    <row r="2185" spans="1:18" ht="17.25" customHeight="1">
      <c r="A2185" t="s">
        <v>773</v>
      </c>
      <c r="B2185" t="s">
        <v>438</v>
      </c>
      <c r="C2185" t="s">
        <v>1559</v>
      </c>
      <c r="D2185" t="s">
        <v>17</v>
      </c>
      <c r="E2185" t="str">
        <f>+IF(COUNTIF('List most widespread'!$A$1:$A$38, DB_crossborder[[#This Row],[Occupation title (text)]])&gt;0, "YES", "NO")</f>
        <v>NO</v>
      </c>
      <c r="F2185" t="s">
        <v>32</v>
      </c>
      <c r="G2185" t="s">
        <v>1328</v>
      </c>
      <c r="H2185" s="6">
        <v>3112</v>
      </c>
      <c r="J2185" s="11">
        <v>3112</v>
      </c>
      <c r="K2185" t="s">
        <v>1329</v>
      </c>
      <c r="L2185" t="s">
        <v>55</v>
      </c>
      <c r="M2185" t="s">
        <v>1738</v>
      </c>
      <c r="N2185" t="s">
        <v>1330</v>
      </c>
      <c r="O2185" t="s">
        <v>1331</v>
      </c>
      <c r="P2185" t="s">
        <v>43</v>
      </c>
      <c r="Q2185" t="s">
        <v>43</v>
      </c>
      <c r="R2185" t="s">
        <v>154</v>
      </c>
    </row>
    <row r="2186" spans="1:18" ht="17.25" customHeight="1">
      <c r="A2186" t="s">
        <v>773</v>
      </c>
      <c r="B2186" t="s">
        <v>440</v>
      </c>
      <c r="C2186" t="s">
        <v>1559</v>
      </c>
      <c r="D2186" t="s">
        <v>17</v>
      </c>
      <c r="E2186" t="str">
        <f>+IF(COUNTIF('List most widespread'!$A$1:$A$38, DB_crossborder[[#This Row],[Occupation title (text)]])&gt;0, "YES", "NO")</f>
        <v>YES</v>
      </c>
      <c r="F2186" t="s">
        <v>32</v>
      </c>
      <c r="G2186" t="s">
        <v>1328</v>
      </c>
      <c r="H2186" s="6">
        <v>3113</v>
      </c>
      <c r="J2186" s="11">
        <v>3113</v>
      </c>
      <c r="K2186" t="s">
        <v>1329</v>
      </c>
      <c r="L2186" t="s">
        <v>1288</v>
      </c>
      <c r="M2186" t="s">
        <v>1738</v>
      </c>
      <c r="N2186" t="s">
        <v>1330</v>
      </c>
      <c r="O2186" t="s">
        <v>1331</v>
      </c>
      <c r="P2186" t="s">
        <v>43</v>
      </c>
      <c r="Q2186" t="s">
        <v>43</v>
      </c>
      <c r="R2186" t="s">
        <v>154</v>
      </c>
    </row>
    <row r="2187" spans="1:18" ht="17.25" customHeight="1">
      <c r="A2187" t="s">
        <v>773</v>
      </c>
      <c r="B2187" t="s">
        <v>1335</v>
      </c>
      <c r="C2187" t="s">
        <v>1559</v>
      </c>
      <c r="D2187" t="s">
        <v>17</v>
      </c>
      <c r="E2187" t="str">
        <f>+IF(COUNTIF('List most widespread'!$A$1:$A$38, DB_crossborder[[#This Row],[Occupation title (text)]])&gt;0, "YES", "NO")</f>
        <v>NO</v>
      </c>
      <c r="F2187" t="s">
        <v>32</v>
      </c>
      <c r="G2187" t="s">
        <v>1328</v>
      </c>
      <c r="H2187" s="6">
        <v>3114</v>
      </c>
      <c r="J2187" s="11">
        <v>3114</v>
      </c>
      <c r="K2187" t="s">
        <v>1329</v>
      </c>
      <c r="L2187" t="s">
        <v>55</v>
      </c>
      <c r="M2187" t="s">
        <v>1738</v>
      </c>
      <c r="N2187" t="s">
        <v>1330</v>
      </c>
      <c r="O2187" t="s">
        <v>1331</v>
      </c>
      <c r="P2187" t="s">
        <v>43</v>
      </c>
      <c r="Q2187" t="s">
        <v>43</v>
      </c>
      <c r="R2187" t="s">
        <v>154</v>
      </c>
    </row>
    <row r="2188" spans="1:18" ht="17.25" customHeight="1">
      <c r="A2188" t="s">
        <v>773</v>
      </c>
      <c r="B2188" t="s">
        <v>442</v>
      </c>
      <c r="C2188" t="s">
        <v>1559</v>
      </c>
      <c r="D2188" t="s">
        <v>17</v>
      </c>
      <c r="E2188" t="str">
        <f>+IF(COUNTIF('List most widespread'!$A$1:$A$38, DB_crossborder[[#This Row],[Occupation title (text)]])&gt;0, "YES", "NO")</f>
        <v>NO</v>
      </c>
      <c r="F2188" t="s">
        <v>32</v>
      </c>
      <c r="G2188" t="s">
        <v>1328</v>
      </c>
      <c r="H2188" s="6">
        <v>3115</v>
      </c>
      <c r="J2188" s="11">
        <v>3115</v>
      </c>
      <c r="K2188" t="s">
        <v>1329</v>
      </c>
      <c r="L2188" t="s">
        <v>55</v>
      </c>
      <c r="M2188" t="s">
        <v>1738</v>
      </c>
      <c r="N2188" t="s">
        <v>1330</v>
      </c>
      <c r="O2188" t="s">
        <v>1331</v>
      </c>
      <c r="P2188" t="s">
        <v>43</v>
      </c>
      <c r="Q2188" t="s">
        <v>43</v>
      </c>
      <c r="R2188" t="s">
        <v>154</v>
      </c>
    </row>
    <row r="2189" spans="1:18" ht="17.25" customHeight="1">
      <c r="A2189" t="s">
        <v>773</v>
      </c>
      <c r="B2189" t="s">
        <v>1057</v>
      </c>
      <c r="C2189" t="s">
        <v>1559</v>
      </c>
      <c r="D2189" t="s">
        <v>17</v>
      </c>
      <c r="E2189" t="str">
        <f>+IF(COUNTIF('List most widespread'!$A$1:$A$38, DB_crossborder[[#This Row],[Occupation title (text)]])&gt;0, "YES", "NO")</f>
        <v>NO</v>
      </c>
      <c r="F2189" t="s">
        <v>32</v>
      </c>
      <c r="G2189" t="s">
        <v>1328</v>
      </c>
      <c r="H2189" s="6">
        <v>3117</v>
      </c>
      <c r="J2189" s="11">
        <v>3117</v>
      </c>
      <c r="K2189" t="s">
        <v>1329</v>
      </c>
      <c r="L2189" t="s">
        <v>21</v>
      </c>
      <c r="M2189" t="s">
        <v>1738</v>
      </c>
      <c r="N2189" t="s">
        <v>1330</v>
      </c>
      <c r="O2189" t="s">
        <v>1331</v>
      </c>
      <c r="P2189" t="s">
        <v>43</v>
      </c>
      <c r="Q2189" t="s">
        <v>43</v>
      </c>
      <c r="R2189" t="s">
        <v>154</v>
      </c>
    </row>
    <row r="2190" spans="1:18" ht="17.25" customHeight="1">
      <c r="A2190" t="s">
        <v>773</v>
      </c>
      <c r="B2190" t="s">
        <v>447</v>
      </c>
      <c r="C2190" t="s">
        <v>1559</v>
      </c>
      <c r="D2190" t="s">
        <v>17</v>
      </c>
      <c r="E2190" t="str">
        <f>+IF(COUNTIF('List most widespread'!$A$1:$A$38, DB_crossborder[[#This Row],[Occupation title (text)]])&gt;0, "YES", "NO")</f>
        <v>NO</v>
      </c>
      <c r="F2190" t="s">
        <v>32</v>
      </c>
      <c r="G2190" t="s">
        <v>1328</v>
      </c>
      <c r="H2190" s="6">
        <v>3119</v>
      </c>
      <c r="J2190" s="11">
        <v>3119</v>
      </c>
      <c r="K2190" t="s">
        <v>1329</v>
      </c>
      <c r="L2190" t="s">
        <v>55</v>
      </c>
      <c r="M2190" t="s">
        <v>1738</v>
      </c>
      <c r="N2190" t="s">
        <v>1330</v>
      </c>
      <c r="O2190" t="s">
        <v>1331</v>
      </c>
      <c r="P2190" t="s">
        <v>43</v>
      </c>
      <c r="Q2190" t="s">
        <v>43</v>
      </c>
      <c r="R2190" t="s">
        <v>154</v>
      </c>
    </row>
    <row r="2191" spans="1:18" ht="17.25" customHeight="1">
      <c r="A2191" t="s">
        <v>773</v>
      </c>
      <c r="B2191" t="s">
        <v>1337</v>
      </c>
      <c r="C2191" t="s">
        <v>1559</v>
      </c>
      <c r="D2191" t="s">
        <v>17</v>
      </c>
      <c r="E2191" t="str">
        <f>+IF(COUNTIF('List most widespread'!$A$1:$A$38, DB_crossborder[[#This Row],[Occupation title (text)]])&gt;0, "YES", "NO")</f>
        <v>NO</v>
      </c>
      <c r="F2191" t="s">
        <v>32</v>
      </c>
      <c r="G2191" t="s">
        <v>1328</v>
      </c>
      <c r="H2191" s="6">
        <v>3152</v>
      </c>
      <c r="J2191" s="11">
        <v>3152</v>
      </c>
      <c r="K2191" t="s">
        <v>1329</v>
      </c>
      <c r="L2191" t="s">
        <v>55</v>
      </c>
      <c r="M2191" t="s">
        <v>1738</v>
      </c>
      <c r="N2191" t="s">
        <v>1330</v>
      </c>
      <c r="O2191" t="s">
        <v>1331</v>
      </c>
      <c r="P2191" t="s">
        <v>43</v>
      </c>
      <c r="Q2191" t="s">
        <v>43</v>
      </c>
      <c r="R2191" t="s">
        <v>154</v>
      </c>
    </row>
    <row r="2192" spans="1:18" ht="17.25" customHeight="1">
      <c r="A2192" t="s">
        <v>773</v>
      </c>
      <c r="B2192" t="s">
        <v>760</v>
      </c>
      <c r="C2192" t="s">
        <v>1559</v>
      </c>
      <c r="D2192" t="s">
        <v>17</v>
      </c>
      <c r="E2192" t="str">
        <f>+IF(COUNTIF('List most widespread'!$A$1:$A$38, DB_crossborder[[#This Row],[Occupation title (text)]])&gt;0, "YES", "NO")</f>
        <v>NO</v>
      </c>
      <c r="F2192" t="s">
        <v>32</v>
      </c>
      <c r="G2192" t="s">
        <v>1328</v>
      </c>
      <c r="H2192" s="6">
        <v>3212</v>
      </c>
      <c r="J2192" s="11">
        <v>3212</v>
      </c>
      <c r="K2192" t="s">
        <v>1329</v>
      </c>
      <c r="L2192" t="s">
        <v>55</v>
      </c>
      <c r="M2192" t="s">
        <v>1738</v>
      </c>
      <c r="N2192" t="s">
        <v>1330</v>
      </c>
      <c r="O2192" t="s">
        <v>1331</v>
      </c>
      <c r="P2192" t="s">
        <v>43</v>
      </c>
      <c r="Q2192" t="s">
        <v>43</v>
      </c>
      <c r="R2192" t="s">
        <v>154</v>
      </c>
    </row>
    <row r="2193" spans="1:18" ht="17.25" customHeight="1">
      <c r="A2193" t="s">
        <v>773</v>
      </c>
      <c r="B2193" t="s">
        <v>1274</v>
      </c>
      <c r="C2193" t="s">
        <v>1559</v>
      </c>
      <c r="D2193" t="s">
        <v>17</v>
      </c>
      <c r="E2193" t="str">
        <f>+IF(COUNTIF('List most widespread'!$A$1:$A$38, DB_crossborder[[#This Row],[Occupation title (text)]])&gt;0, "YES", "NO")</f>
        <v>NO</v>
      </c>
      <c r="F2193" t="s">
        <v>32</v>
      </c>
      <c r="G2193" t="s">
        <v>1328</v>
      </c>
      <c r="H2193" s="6">
        <v>3256</v>
      </c>
      <c r="J2193" s="11">
        <v>3256</v>
      </c>
      <c r="K2193" t="s">
        <v>1329</v>
      </c>
      <c r="L2193" t="s">
        <v>21</v>
      </c>
      <c r="M2193" t="s">
        <v>1738</v>
      </c>
      <c r="N2193" t="s">
        <v>1330</v>
      </c>
      <c r="O2193" t="s">
        <v>1331</v>
      </c>
      <c r="P2193" t="s">
        <v>43</v>
      </c>
      <c r="Q2193" t="s">
        <v>43</v>
      </c>
      <c r="R2193" t="s">
        <v>154</v>
      </c>
    </row>
    <row r="2194" spans="1:18" ht="17.25" customHeight="1">
      <c r="A2194" t="s">
        <v>773</v>
      </c>
      <c r="B2194" t="s">
        <v>1302</v>
      </c>
      <c r="C2194" t="s">
        <v>1559</v>
      </c>
      <c r="D2194" t="s">
        <v>17</v>
      </c>
      <c r="E2194" t="str">
        <f>+IF(COUNTIF('List most widespread'!$A$1:$A$38, DB_crossborder[[#This Row],[Occupation title (text)]])&gt;0, "YES", "NO")</f>
        <v>NO</v>
      </c>
      <c r="F2194" t="s">
        <v>32</v>
      </c>
      <c r="G2194" t="s">
        <v>1328</v>
      </c>
      <c r="H2194" s="6">
        <v>3258</v>
      </c>
      <c r="J2194" s="11">
        <v>3258</v>
      </c>
      <c r="K2194" t="s">
        <v>1329</v>
      </c>
      <c r="L2194" t="s">
        <v>55</v>
      </c>
      <c r="M2194" t="s">
        <v>1738</v>
      </c>
      <c r="N2194" t="s">
        <v>1330</v>
      </c>
      <c r="O2194" t="s">
        <v>1331</v>
      </c>
      <c r="P2194" t="s">
        <v>43</v>
      </c>
      <c r="Q2194" t="s">
        <v>43</v>
      </c>
      <c r="R2194" t="s">
        <v>154</v>
      </c>
    </row>
    <row r="2195" spans="1:18" ht="17.25" customHeight="1">
      <c r="A2195" t="s">
        <v>773</v>
      </c>
      <c r="B2195" t="s">
        <v>1332</v>
      </c>
      <c r="C2195" t="s">
        <v>1559</v>
      </c>
      <c r="D2195" t="s">
        <v>17</v>
      </c>
      <c r="E2195" t="str">
        <f>+IF(COUNTIF('List most widespread'!$A$1:$A$38, DB_crossborder[[#This Row],[Occupation title (text)]])&gt;0, "YES", "NO")</f>
        <v>NO</v>
      </c>
      <c r="F2195" t="s">
        <v>32</v>
      </c>
      <c r="G2195" t="s">
        <v>1328</v>
      </c>
      <c r="H2195" s="6">
        <v>3259</v>
      </c>
      <c r="J2195" s="11">
        <v>3259</v>
      </c>
      <c r="K2195" t="s">
        <v>1329</v>
      </c>
      <c r="L2195" t="s">
        <v>21</v>
      </c>
      <c r="M2195" t="s">
        <v>1738</v>
      </c>
      <c r="N2195" t="s">
        <v>1330</v>
      </c>
      <c r="O2195" t="s">
        <v>1331</v>
      </c>
      <c r="P2195" t="s">
        <v>43</v>
      </c>
      <c r="Q2195" t="s">
        <v>43</v>
      </c>
      <c r="R2195" t="s">
        <v>154</v>
      </c>
    </row>
    <row r="2196" spans="1:18" ht="17.25" customHeight="1">
      <c r="A2196" t="s">
        <v>773</v>
      </c>
      <c r="B2196" t="s">
        <v>157</v>
      </c>
      <c r="C2196" t="s">
        <v>1559</v>
      </c>
      <c r="D2196" t="s">
        <v>17</v>
      </c>
      <c r="E2196" t="str">
        <f>+IF(COUNTIF('List most widespread'!$A$1:$A$38, DB_crossborder[[#This Row],[Occupation title (text)]])&gt;0, "YES", "NO")</f>
        <v>NO</v>
      </c>
      <c r="F2196" t="s">
        <v>32</v>
      </c>
      <c r="G2196" t="s">
        <v>1328</v>
      </c>
      <c r="H2196" s="6">
        <v>3313</v>
      </c>
      <c r="J2196" s="11">
        <v>3313</v>
      </c>
      <c r="K2196" t="s">
        <v>1329</v>
      </c>
      <c r="L2196" t="s">
        <v>1288</v>
      </c>
      <c r="M2196" t="s">
        <v>1738</v>
      </c>
      <c r="N2196" t="s">
        <v>1330</v>
      </c>
      <c r="O2196" t="s">
        <v>1331</v>
      </c>
      <c r="P2196" t="s">
        <v>43</v>
      </c>
      <c r="Q2196" t="s">
        <v>43</v>
      </c>
      <c r="R2196" t="s">
        <v>154</v>
      </c>
    </row>
    <row r="2197" spans="1:18" ht="17.25" customHeight="1">
      <c r="A2197" t="s">
        <v>773</v>
      </c>
      <c r="B2197" t="s">
        <v>1147</v>
      </c>
      <c r="C2197" t="s">
        <v>1559</v>
      </c>
      <c r="D2197" t="s">
        <v>17</v>
      </c>
      <c r="E2197" t="str">
        <f>+IF(COUNTIF('List most widespread'!$A$1:$A$38, DB_crossborder[[#This Row],[Occupation title (text)]])&gt;0, "YES", "NO")</f>
        <v>NO</v>
      </c>
      <c r="F2197" t="s">
        <v>32</v>
      </c>
      <c r="G2197" t="s">
        <v>1328</v>
      </c>
      <c r="H2197" s="6">
        <v>3322</v>
      </c>
      <c r="J2197" s="11">
        <v>3322</v>
      </c>
      <c r="K2197" t="s">
        <v>1329</v>
      </c>
      <c r="L2197" t="s">
        <v>55</v>
      </c>
      <c r="M2197" t="s">
        <v>1738</v>
      </c>
      <c r="N2197" t="s">
        <v>1330</v>
      </c>
      <c r="O2197" t="s">
        <v>1331</v>
      </c>
      <c r="P2197" t="s">
        <v>43</v>
      </c>
      <c r="Q2197" t="s">
        <v>43</v>
      </c>
      <c r="R2197" t="s">
        <v>154</v>
      </c>
    </row>
    <row r="2198" spans="1:18" ht="17.25" customHeight="1">
      <c r="A2198" t="s">
        <v>773</v>
      </c>
      <c r="B2198" t="s">
        <v>472</v>
      </c>
      <c r="C2198" t="s">
        <v>1559</v>
      </c>
      <c r="D2198" t="s">
        <v>17</v>
      </c>
      <c r="E2198" t="str">
        <f>+IF(COUNTIF('List most widespread'!$A$1:$A$38, DB_crossborder[[#This Row],[Occupation title (text)]])&gt;0, "YES", "NO")</f>
        <v>NO</v>
      </c>
      <c r="F2198" t="s">
        <v>32</v>
      </c>
      <c r="G2198" t="s">
        <v>1328</v>
      </c>
      <c r="H2198" s="6">
        <v>3323</v>
      </c>
      <c r="J2198" s="11">
        <v>3323</v>
      </c>
      <c r="K2198" t="s">
        <v>1329</v>
      </c>
      <c r="L2198" t="s">
        <v>1288</v>
      </c>
      <c r="M2198" t="s">
        <v>1738</v>
      </c>
      <c r="N2198" t="s">
        <v>1330</v>
      </c>
      <c r="O2198" t="s">
        <v>1331</v>
      </c>
      <c r="P2198" t="s">
        <v>43</v>
      </c>
      <c r="Q2198" t="s">
        <v>43</v>
      </c>
      <c r="R2198" t="s">
        <v>154</v>
      </c>
    </row>
    <row r="2199" spans="1:18" ht="17.25" customHeight="1">
      <c r="A2199" t="s">
        <v>773</v>
      </c>
      <c r="B2199" t="s">
        <v>489</v>
      </c>
      <c r="C2199" t="s">
        <v>1559</v>
      </c>
      <c r="D2199" t="s">
        <v>17</v>
      </c>
      <c r="E2199" t="str">
        <f>+IF(COUNTIF('List most widespread'!$A$1:$A$38, DB_crossborder[[#This Row],[Occupation title (text)]])&gt;0, "YES", "NO")</f>
        <v>NO</v>
      </c>
      <c r="F2199" t="s">
        <v>32</v>
      </c>
      <c r="G2199" t="s">
        <v>1328</v>
      </c>
      <c r="H2199" s="6">
        <v>3423</v>
      </c>
      <c r="J2199" s="11">
        <v>3423</v>
      </c>
      <c r="K2199" t="s">
        <v>1329</v>
      </c>
      <c r="L2199" t="s">
        <v>1288</v>
      </c>
      <c r="M2199" t="s">
        <v>1738</v>
      </c>
      <c r="N2199" t="s">
        <v>1330</v>
      </c>
      <c r="O2199" t="s">
        <v>1331</v>
      </c>
      <c r="P2199" t="s">
        <v>43</v>
      </c>
      <c r="Q2199" t="s">
        <v>43</v>
      </c>
      <c r="R2199" t="s">
        <v>154</v>
      </c>
    </row>
    <row r="2200" spans="1:18" ht="17.25" customHeight="1">
      <c r="A2200" t="s">
        <v>773</v>
      </c>
      <c r="B2200" t="s">
        <v>95</v>
      </c>
      <c r="C2200" t="s">
        <v>1559</v>
      </c>
      <c r="D2200" t="s">
        <v>17</v>
      </c>
      <c r="E2200" t="str">
        <f>+IF(COUNTIF('List most widespread'!$A$1:$A$38, DB_crossborder[[#This Row],[Occupation title (text)]])&gt;0, "YES", "NO")</f>
        <v>NO</v>
      </c>
      <c r="F2200" t="s">
        <v>32</v>
      </c>
      <c r="G2200" t="s">
        <v>1328</v>
      </c>
      <c r="H2200" s="6">
        <v>3511</v>
      </c>
      <c r="J2200" s="11">
        <v>3511</v>
      </c>
      <c r="K2200" t="s">
        <v>1329</v>
      </c>
      <c r="L2200" t="s">
        <v>1288</v>
      </c>
      <c r="M2200" t="s">
        <v>1738</v>
      </c>
      <c r="N2200" t="s">
        <v>1330</v>
      </c>
      <c r="O2200" t="s">
        <v>1331</v>
      </c>
      <c r="P2200" t="s">
        <v>43</v>
      </c>
      <c r="Q2200" t="s">
        <v>43</v>
      </c>
      <c r="R2200" t="s">
        <v>154</v>
      </c>
    </row>
    <row r="2201" spans="1:18" ht="17.25" customHeight="1">
      <c r="A2201" t="s">
        <v>773</v>
      </c>
      <c r="B2201" t="s">
        <v>99</v>
      </c>
      <c r="C2201" t="s">
        <v>1559</v>
      </c>
      <c r="D2201" t="s">
        <v>17</v>
      </c>
      <c r="E2201" t="str">
        <f>+IF(COUNTIF('List most widespread'!$A$1:$A$38, DB_crossborder[[#This Row],[Occupation title (text)]])&gt;0, "YES", "NO")</f>
        <v>NO</v>
      </c>
      <c r="F2201" t="s">
        <v>32</v>
      </c>
      <c r="G2201" t="s">
        <v>1328</v>
      </c>
      <c r="H2201" s="6">
        <v>3513</v>
      </c>
      <c r="J2201" s="11">
        <v>3513</v>
      </c>
      <c r="K2201" t="s">
        <v>1329</v>
      </c>
      <c r="L2201" t="s">
        <v>55</v>
      </c>
      <c r="M2201" t="s">
        <v>1738</v>
      </c>
      <c r="N2201" t="s">
        <v>1330</v>
      </c>
      <c r="O2201" t="s">
        <v>1331</v>
      </c>
      <c r="P2201" t="s">
        <v>43</v>
      </c>
      <c r="Q2201" t="s">
        <v>43</v>
      </c>
      <c r="R2201" t="s">
        <v>154</v>
      </c>
    </row>
    <row r="2202" spans="1:18" ht="17.25" customHeight="1">
      <c r="A2202" t="s">
        <v>773</v>
      </c>
      <c r="B2202" t="s">
        <v>41</v>
      </c>
      <c r="C2202" t="s">
        <v>1560</v>
      </c>
      <c r="D2202" t="s">
        <v>17</v>
      </c>
      <c r="E2202" t="str">
        <f>+IF(COUNTIF('List most widespread'!$A$1:$A$38, DB_crossborder[[#This Row],[Occupation title (text)]])&gt;0, "YES", "NO")</f>
        <v>NO</v>
      </c>
      <c r="F2202" t="s">
        <v>32</v>
      </c>
      <c r="G2202" t="s">
        <v>1328</v>
      </c>
      <c r="H2202" s="6">
        <v>4110</v>
      </c>
      <c r="J2202" s="11">
        <v>4110</v>
      </c>
      <c r="K2202" t="s">
        <v>1329</v>
      </c>
      <c r="L2202" t="s">
        <v>55</v>
      </c>
      <c r="M2202" t="s">
        <v>1738</v>
      </c>
      <c r="N2202" t="s">
        <v>1330</v>
      </c>
      <c r="O2202" t="s">
        <v>1331</v>
      </c>
      <c r="P2202" t="s">
        <v>43</v>
      </c>
      <c r="Q2202" t="s">
        <v>43</v>
      </c>
      <c r="R2202" t="s">
        <v>154</v>
      </c>
    </row>
    <row r="2203" spans="1:18" ht="17.25" customHeight="1">
      <c r="A2203" t="s">
        <v>773</v>
      </c>
      <c r="B2203" t="s">
        <v>510</v>
      </c>
      <c r="C2203" t="s">
        <v>1560</v>
      </c>
      <c r="D2203" t="s">
        <v>17</v>
      </c>
      <c r="E2203" t="str">
        <f>+IF(COUNTIF('List most widespread'!$A$1:$A$38, DB_crossborder[[#This Row],[Occupation title (text)]])&gt;0, "YES", "NO")</f>
        <v>NO</v>
      </c>
      <c r="F2203" t="s">
        <v>32</v>
      </c>
      <c r="G2203" t="s">
        <v>1328</v>
      </c>
      <c r="H2203" s="6">
        <v>4222</v>
      </c>
      <c r="J2203" s="11">
        <v>4222</v>
      </c>
      <c r="K2203" t="s">
        <v>1329</v>
      </c>
      <c r="L2203" t="s">
        <v>21</v>
      </c>
      <c r="M2203" t="s">
        <v>1738</v>
      </c>
      <c r="N2203" t="s">
        <v>1330</v>
      </c>
      <c r="O2203" t="s">
        <v>1331</v>
      </c>
      <c r="P2203" t="s">
        <v>43</v>
      </c>
      <c r="Q2203" t="s">
        <v>43</v>
      </c>
      <c r="R2203" t="s">
        <v>154</v>
      </c>
    </row>
    <row r="2204" spans="1:18" ht="17.25" customHeight="1">
      <c r="A2204" t="s">
        <v>773</v>
      </c>
      <c r="B2204" t="s">
        <v>512</v>
      </c>
      <c r="C2204" t="s">
        <v>1560</v>
      </c>
      <c r="D2204" t="s">
        <v>17</v>
      </c>
      <c r="E2204" t="str">
        <f>+IF(COUNTIF('List most widespread'!$A$1:$A$38, DB_crossborder[[#This Row],[Occupation title (text)]])&gt;0, "YES", "NO")</f>
        <v>NO</v>
      </c>
      <c r="F2204" t="s">
        <v>32</v>
      </c>
      <c r="G2204" t="s">
        <v>1328</v>
      </c>
      <c r="H2204" s="6">
        <v>4224</v>
      </c>
      <c r="J2204" s="11">
        <v>4224</v>
      </c>
      <c r="K2204" t="s">
        <v>1329</v>
      </c>
      <c r="L2204" t="s">
        <v>55</v>
      </c>
      <c r="M2204" t="s">
        <v>1738</v>
      </c>
      <c r="N2204" t="s">
        <v>1330</v>
      </c>
      <c r="O2204" t="s">
        <v>1331</v>
      </c>
      <c r="P2204" t="s">
        <v>43</v>
      </c>
      <c r="Q2204" t="s">
        <v>43</v>
      </c>
      <c r="R2204" t="s">
        <v>154</v>
      </c>
    </row>
    <row r="2205" spans="1:18" ht="17.25" customHeight="1">
      <c r="A2205" t="s">
        <v>773</v>
      </c>
      <c r="B2205" t="s">
        <v>517</v>
      </c>
      <c r="C2205" t="s">
        <v>1560</v>
      </c>
      <c r="D2205" t="s">
        <v>17</v>
      </c>
      <c r="E2205" t="str">
        <f>+IF(COUNTIF('List most widespread'!$A$1:$A$38, DB_crossborder[[#This Row],[Occupation title (text)]])&gt;0, "YES", "NO")</f>
        <v>NO</v>
      </c>
      <c r="F2205" t="s">
        <v>32</v>
      </c>
      <c r="G2205" t="s">
        <v>1328</v>
      </c>
      <c r="H2205" s="6">
        <v>4311</v>
      </c>
      <c r="J2205" s="11">
        <v>4311</v>
      </c>
      <c r="K2205" t="s">
        <v>1329</v>
      </c>
      <c r="L2205" t="s">
        <v>21</v>
      </c>
      <c r="M2205" t="s">
        <v>1738</v>
      </c>
      <c r="N2205" t="s">
        <v>1330</v>
      </c>
      <c r="O2205" t="s">
        <v>1331</v>
      </c>
      <c r="P2205" t="s">
        <v>43</v>
      </c>
      <c r="Q2205" t="s">
        <v>43</v>
      </c>
      <c r="R2205" t="s">
        <v>154</v>
      </c>
    </row>
    <row r="2206" spans="1:18" ht="17.25" customHeight="1">
      <c r="A2206" t="s">
        <v>773</v>
      </c>
      <c r="B2206" t="s">
        <v>524</v>
      </c>
      <c r="C2206" t="s">
        <v>1560</v>
      </c>
      <c r="D2206" t="s">
        <v>17</v>
      </c>
      <c r="E2206" t="str">
        <f>+IF(COUNTIF('List most widespread'!$A$1:$A$38, DB_crossborder[[#This Row],[Occupation title (text)]])&gt;0, "YES", "NO")</f>
        <v>NO</v>
      </c>
      <c r="F2206" t="s">
        <v>32</v>
      </c>
      <c r="G2206" t="s">
        <v>1328</v>
      </c>
      <c r="H2206" s="6">
        <v>4321</v>
      </c>
      <c r="J2206" s="11">
        <v>4321</v>
      </c>
      <c r="K2206" t="s">
        <v>1329</v>
      </c>
      <c r="L2206" t="s">
        <v>21</v>
      </c>
      <c r="M2206" t="s">
        <v>1738</v>
      </c>
      <c r="N2206" t="s">
        <v>1330</v>
      </c>
      <c r="O2206" t="s">
        <v>1331</v>
      </c>
      <c r="P2206" t="s">
        <v>43</v>
      </c>
      <c r="Q2206" t="s">
        <v>43</v>
      </c>
      <c r="R2206" t="s">
        <v>154</v>
      </c>
    </row>
    <row r="2207" spans="1:18" ht="17.25" customHeight="1">
      <c r="A2207" t="s">
        <v>773</v>
      </c>
      <c r="B2207" t="s">
        <v>527</v>
      </c>
      <c r="C2207" t="s">
        <v>1560</v>
      </c>
      <c r="D2207" t="s">
        <v>17</v>
      </c>
      <c r="E2207" t="str">
        <f>+IF(COUNTIF('List most widespread'!$A$1:$A$38, DB_crossborder[[#This Row],[Occupation title (text)]])&gt;0, "YES", "NO")</f>
        <v>NO</v>
      </c>
      <c r="F2207" t="s">
        <v>32</v>
      </c>
      <c r="G2207" t="s">
        <v>1328</v>
      </c>
      <c r="H2207" s="6">
        <v>4322</v>
      </c>
      <c r="J2207" s="11">
        <v>4322</v>
      </c>
      <c r="K2207" t="s">
        <v>1329</v>
      </c>
      <c r="L2207" t="s">
        <v>55</v>
      </c>
      <c r="M2207" t="s">
        <v>1738</v>
      </c>
      <c r="N2207" t="s">
        <v>1330</v>
      </c>
      <c r="O2207" t="s">
        <v>1331</v>
      </c>
      <c r="P2207" t="s">
        <v>43</v>
      </c>
      <c r="Q2207" t="s">
        <v>43</v>
      </c>
      <c r="R2207" t="s">
        <v>154</v>
      </c>
    </row>
    <row r="2208" spans="1:18" ht="17.25" customHeight="1">
      <c r="A2208" t="s">
        <v>773</v>
      </c>
      <c r="B2208" t="s">
        <v>533</v>
      </c>
      <c r="C2208" t="s">
        <v>1560</v>
      </c>
      <c r="D2208" t="s">
        <v>17</v>
      </c>
      <c r="E2208" t="str">
        <f>+IF(COUNTIF('List most widespread'!$A$1:$A$38, DB_crossborder[[#This Row],[Occupation title (text)]])&gt;0, "YES", "NO")</f>
        <v>NO</v>
      </c>
      <c r="F2208" t="s">
        <v>32</v>
      </c>
      <c r="G2208" t="s">
        <v>1328</v>
      </c>
      <c r="H2208" s="6">
        <v>4412</v>
      </c>
      <c r="J2208" s="11">
        <v>4412</v>
      </c>
      <c r="K2208" t="s">
        <v>1329</v>
      </c>
      <c r="L2208" t="s">
        <v>1288</v>
      </c>
      <c r="M2208" t="s">
        <v>1738</v>
      </c>
      <c r="N2208" t="s">
        <v>1330</v>
      </c>
      <c r="O2208" t="s">
        <v>1331</v>
      </c>
      <c r="P2208" t="s">
        <v>43</v>
      </c>
      <c r="Q2208" t="s">
        <v>43</v>
      </c>
      <c r="R2208" t="s">
        <v>154</v>
      </c>
    </row>
    <row r="2209" spans="1:18" ht="17.25" customHeight="1">
      <c r="A2209" t="s">
        <v>773</v>
      </c>
      <c r="B2209" t="s">
        <v>541</v>
      </c>
      <c r="C2209" s="1" t="s">
        <v>1563</v>
      </c>
      <c r="D2209" t="s">
        <v>17</v>
      </c>
      <c r="E2209" t="str">
        <f>+IF(COUNTIF('List most widespread'!$A$1:$A$38, DB_crossborder[[#This Row],[Occupation title (text)]])&gt;0, "YES", "NO")</f>
        <v>YES</v>
      </c>
      <c r="F2209" t="s">
        <v>32</v>
      </c>
      <c r="G2209" t="s">
        <v>1328</v>
      </c>
      <c r="H2209" s="6">
        <v>5120</v>
      </c>
      <c r="J2209" s="11">
        <v>5120</v>
      </c>
      <c r="K2209" t="s">
        <v>1329</v>
      </c>
      <c r="L2209" t="s">
        <v>21</v>
      </c>
      <c r="M2209" t="s">
        <v>1738</v>
      </c>
      <c r="N2209" t="s">
        <v>1330</v>
      </c>
      <c r="O2209" t="s">
        <v>1331</v>
      </c>
      <c r="P2209" t="s">
        <v>43</v>
      </c>
      <c r="Q2209" t="s">
        <v>43</v>
      </c>
      <c r="R2209" t="s">
        <v>154</v>
      </c>
    </row>
    <row r="2210" spans="1:18" ht="17.25" customHeight="1">
      <c r="A2210" t="s">
        <v>773</v>
      </c>
      <c r="B2210" t="s">
        <v>544</v>
      </c>
      <c r="C2210" s="1" t="s">
        <v>1563</v>
      </c>
      <c r="D2210" t="s">
        <v>17</v>
      </c>
      <c r="E2210" t="str">
        <f>+IF(COUNTIF('List most widespread'!$A$1:$A$38, DB_crossborder[[#This Row],[Occupation title (text)]])&gt;0, "YES", "NO")</f>
        <v>YES</v>
      </c>
      <c r="F2210" t="s">
        <v>32</v>
      </c>
      <c r="G2210" t="s">
        <v>1328</v>
      </c>
      <c r="H2210" s="6">
        <v>5131</v>
      </c>
      <c r="J2210" s="11">
        <v>5131</v>
      </c>
      <c r="K2210" t="s">
        <v>1329</v>
      </c>
      <c r="L2210" t="s">
        <v>21</v>
      </c>
      <c r="M2210" t="s">
        <v>1738</v>
      </c>
      <c r="N2210" t="s">
        <v>1330</v>
      </c>
      <c r="O2210" t="s">
        <v>1331</v>
      </c>
      <c r="P2210" t="s">
        <v>43</v>
      </c>
      <c r="Q2210" t="s">
        <v>43</v>
      </c>
      <c r="R2210" t="s">
        <v>154</v>
      </c>
    </row>
    <row r="2211" spans="1:18" ht="17.25" customHeight="1">
      <c r="A2211" t="s">
        <v>773</v>
      </c>
      <c r="B2211" t="s">
        <v>546</v>
      </c>
      <c r="C2211" s="1" t="s">
        <v>1563</v>
      </c>
      <c r="D2211" t="s">
        <v>17</v>
      </c>
      <c r="E2211" t="str">
        <f>+IF(COUNTIF('List most widespread'!$A$1:$A$38, DB_crossborder[[#This Row],[Occupation title (text)]])&gt;0, "YES", "NO")</f>
        <v>NO</v>
      </c>
      <c r="F2211" t="s">
        <v>32</v>
      </c>
      <c r="G2211" t="s">
        <v>1328</v>
      </c>
      <c r="H2211" s="6">
        <v>5132</v>
      </c>
      <c r="J2211" s="11">
        <v>5132</v>
      </c>
      <c r="K2211" t="s">
        <v>1329</v>
      </c>
      <c r="L2211" t="s">
        <v>55</v>
      </c>
      <c r="M2211" t="s">
        <v>1738</v>
      </c>
      <c r="N2211" t="s">
        <v>1330</v>
      </c>
      <c r="O2211" t="s">
        <v>1331</v>
      </c>
      <c r="P2211" t="s">
        <v>43</v>
      </c>
      <c r="Q2211" t="s">
        <v>43</v>
      </c>
      <c r="R2211" t="s">
        <v>154</v>
      </c>
    </row>
    <row r="2212" spans="1:18" ht="17.25" customHeight="1">
      <c r="A2212" t="s">
        <v>773</v>
      </c>
      <c r="B2212" t="s">
        <v>549</v>
      </c>
      <c r="C2212" s="1" t="s">
        <v>1563</v>
      </c>
      <c r="D2212" t="s">
        <v>17</v>
      </c>
      <c r="E2212" t="str">
        <f>+IF(COUNTIF('List most widespread'!$A$1:$A$38, DB_crossborder[[#This Row],[Occupation title (text)]])&gt;0, "YES", "NO")</f>
        <v>NO</v>
      </c>
      <c r="F2212" t="s">
        <v>32</v>
      </c>
      <c r="G2212" t="s">
        <v>1328</v>
      </c>
      <c r="H2212" s="6">
        <v>5141</v>
      </c>
      <c r="J2212" s="11">
        <v>5141</v>
      </c>
      <c r="K2212" t="s">
        <v>1329</v>
      </c>
      <c r="L2212" t="s">
        <v>21</v>
      </c>
      <c r="M2212" t="s">
        <v>1738</v>
      </c>
      <c r="N2212" t="s">
        <v>1330</v>
      </c>
      <c r="O2212" t="s">
        <v>1331</v>
      </c>
      <c r="P2212" t="s">
        <v>43</v>
      </c>
      <c r="Q2212" t="s">
        <v>43</v>
      </c>
      <c r="R2212" t="s">
        <v>154</v>
      </c>
    </row>
    <row r="2213" spans="1:18" ht="17.25" customHeight="1">
      <c r="A2213" t="s">
        <v>773</v>
      </c>
      <c r="B2213" t="s">
        <v>567</v>
      </c>
      <c r="C2213" s="1" t="s">
        <v>1563</v>
      </c>
      <c r="D2213" t="s">
        <v>17</v>
      </c>
      <c r="E2213" t="str">
        <f>+IF(COUNTIF('List most widespread'!$A$1:$A$38, DB_crossborder[[#This Row],[Occupation title (text)]])&gt;0, "YES", "NO")</f>
        <v>NO</v>
      </c>
      <c r="F2213" t="s">
        <v>32</v>
      </c>
      <c r="G2213" t="s">
        <v>1328</v>
      </c>
      <c r="H2213" s="6">
        <v>5169</v>
      </c>
      <c r="J2213" s="11">
        <v>5169</v>
      </c>
      <c r="K2213" t="s">
        <v>1329</v>
      </c>
      <c r="L2213" t="s">
        <v>21</v>
      </c>
      <c r="M2213" t="s">
        <v>1738</v>
      </c>
      <c r="N2213" t="s">
        <v>1330</v>
      </c>
      <c r="O2213" t="s">
        <v>1331</v>
      </c>
      <c r="P2213" t="s">
        <v>43</v>
      </c>
      <c r="Q2213" t="s">
        <v>43</v>
      </c>
      <c r="R2213" t="s">
        <v>154</v>
      </c>
    </row>
    <row r="2214" spans="1:18" ht="17.25" customHeight="1">
      <c r="A2214" t="s">
        <v>773</v>
      </c>
      <c r="B2214" t="s">
        <v>1299</v>
      </c>
      <c r="C2214" s="1" t="s">
        <v>1563</v>
      </c>
      <c r="D2214" t="s">
        <v>17</v>
      </c>
      <c r="E2214" t="str">
        <f>+IF(COUNTIF('List most widespread'!$A$1:$A$38, DB_crossborder[[#This Row],[Occupation title (text)]])&gt;0, "YES", "NO")</f>
        <v>NO</v>
      </c>
      <c r="F2214" t="s">
        <v>32</v>
      </c>
      <c r="G2214" t="s">
        <v>1328</v>
      </c>
      <c r="H2214" s="6">
        <v>5222</v>
      </c>
      <c r="J2214" s="11">
        <v>5222</v>
      </c>
      <c r="K2214" t="s">
        <v>1329</v>
      </c>
      <c r="L2214" t="s">
        <v>55</v>
      </c>
      <c r="M2214" t="s">
        <v>1738</v>
      </c>
      <c r="N2214" t="s">
        <v>1330</v>
      </c>
      <c r="O2214" t="s">
        <v>1331</v>
      </c>
      <c r="P2214" t="s">
        <v>43</v>
      </c>
      <c r="Q2214" t="s">
        <v>43</v>
      </c>
      <c r="R2214" t="s">
        <v>154</v>
      </c>
    </row>
    <row r="2215" spans="1:18" ht="17.25" customHeight="1">
      <c r="A2215" t="s">
        <v>773</v>
      </c>
      <c r="B2215" t="s">
        <v>39</v>
      </c>
      <c r="C2215" s="1" t="s">
        <v>1563</v>
      </c>
      <c r="D2215" t="s">
        <v>17</v>
      </c>
      <c r="E2215" t="str">
        <f>+IF(COUNTIF('List most widespread'!$A$1:$A$38, DB_crossborder[[#This Row],[Occupation title (text)]])&gt;0, "YES", "NO")</f>
        <v>NO</v>
      </c>
      <c r="F2215" t="s">
        <v>32</v>
      </c>
      <c r="G2215" t="s">
        <v>1328</v>
      </c>
      <c r="H2215" s="6">
        <v>5223</v>
      </c>
      <c r="J2215" s="11">
        <v>5223</v>
      </c>
      <c r="K2215" t="s">
        <v>1329</v>
      </c>
      <c r="L2215" t="s">
        <v>1288</v>
      </c>
      <c r="M2215" t="s">
        <v>1738</v>
      </c>
      <c r="N2215" t="s">
        <v>1330</v>
      </c>
      <c r="O2215" t="s">
        <v>1331</v>
      </c>
      <c r="P2215" t="s">
        <v>43</v>
      </c>
      <c r="Q2215" t="s">
        <v>43</v>
      </c>
      <c r="R2215" t="s">
        <v>154</v>
      </c>
    </row>
    <row r="2216" spans="1:18" ht="17.25" customHeight="1">
      <c r="A2216" t="s">
        <v>773</v>
      </c>
      <c r="B2216" t="s">
        <v>1049</v>
      </c>
      <c r="C2216" s="1" t="s">
        <v>1563</v>
      </c>
      <c r="D2216" t="s">
        <v>17</v>
      </c>
      <c r="E2216" t="str">
        <f>+IF(COUNTIF('List most widespread'!$A$1:$A$38, DB_crossborder[[#This Row],[Occupation title (text)]])&gt;0, "YES", "NO")</f>
        <v>NO</v>
      </c>
      <c r="F2216" t="s">
        <v>32</v>
      </c>
      <c r="G2216" t="s">
        <v>1328</v>
      </c>
      <c r="H2216" s="6">
        <v>5243</v>
      </c>
      <c r="J2216" s="11">
        <v>5243</v>
      </c>
      <c r="K2216" t="s">
        <v>1329</v>
      </c>
      <c r="L2216" t="s">
        <v>55</v>
      </c>
      <c r="M2216" t="s">
        <v>1738</v>
      </c>
      <c r="N2216" t="s">
        <v>1330</v>
      </c>
      <c r="O2216" t="s">
        <v>1331</v>
      </c>
      <c r="P2216" t="s">
        <v>43</v>
      </c>
      <c r="Q2216" t="s">
        <v>43</v>
      </c>
      <c r="R2216" t="s">
        <v>154</v>
      </c>
    </row>
    <row r="2217" spans="1:18" ht="17.25" customHeight="1">
      <c r="A2217" t="s">
        <v>773</v>
      </c>
      <c r="B2217" t="s">
        <v>572</v>
      </c>
      <c r="C2217" s="1" t="s">
        <v>1563</v>
      </c>
      <c r="D2217" t="s">
        <v>17</v>
      </c>
      <c r="E2217" t="str">
        <f>+IF(COUNTIF('List most widespread'!$A$1:$A$38, DB_crossborder[[#This Row],[Occupation title (text)]])&gt;0, "YES", "NO")</f>
        <v>NO</v>
      </c>
      <c r="F2217" t="s">
        <v>32</v>
      </c>
      <c r="G2217" t="s">
        <v>1328</v>
      </c>
      <c r="H2217" s="6">
        <v>5244</v>
      </c>
      <c r="J2217" s="11">
        <v>5244</v>
      </c>
      <c r="K2217" t="s">
        <v>1329</v>
      </c>
      <c r="L2217" t="s">
        <v>21</v>
      </c>
      <c r="M2217" t="s">
        <v>1738</v>
      </c>
      <c r="N2217" t="s">
        <v>1330</v>
      </c>
      <c r="O2217" t="s">
        <v>1331</v>
      </c>
      <c r="P2217" t="s">
        <v>43</v>
      </c>
      <c r="Q2217" t="s">
        <v>43</v>
      </c>
      <c r="R2217" t="s">
        <v>154</v>
      </c>
    </row>
    <row r="2218" spans="1:18" ht="17.25" customHeight="1">
      <c r="A2218" t="s">
        <v>773</v>
      </c>
      <c r="B2218" t="s">
        <v>574</v>
      </c>
      <c r="C2218" s="1" t="s">
        <v>1563</v>
      </c>
      <c r="D2218" t="s">
        <v>17</v>
      </c>
      <c r="E2218" t="str">
        <f>+IF(COUNTIF('List most widespread'!$A$1:$A$38, DB_crossborder[[#This Row],[Occupation title (text)]])&gt;0, "YES", "NO")</f>
        <v>NO</v>
      </c>
      <c r="F2218" t="s">
        <v>32</v>
      </c>
      <c r="G2218" t="s">
        <v>1328</v>
      </c>
      <c r="H2218" s="6">
        <v>5246</v>
      </c>
      <c r="J2218" s="11">
        <v>5246</v>
      </c>
      <c r="K2218" t="s">
        <v>1329</v>
      </c>
      <c r="L2218" t="s">
        <v>21</v>
      </c>
      <c r="M2218" t="s">
        <v>1738</v>
      </c>
      <c r="N2218" t="s">
        <v>1330</v>
      </c>
      <c r="O2218" t="s">
        <v>1331</v>
      </c>
      <c r="P2218" t="s">
        <v>43</v>
      </c>
      <c r="Q2218" t="s">
        <v>43</v>
      </c>
      <c r="R2218" t="s">
        <v>154</v>
      </c>
    </row>
    <row r="2219" spans="1:18" ht="17.25" customHeight="1">
      <c r="A2219" t="s">
        <v>773</v>
      </c>
      <c r="B2219" t="s">
        <v>1273</v>
      </c>
      <c r="C2219" s="1" t="s">
        <v>1563</v>
      </c>
      <c r="D2219" t="s">
        <v>17</v>
      </c>
      <c r="E2219" t="str">
        <f>+IF(COUNTIF('List most widespread'!$A$1:$A$38, DB_crossborder[[#This Row],[Occupation title (text)]])&gt;0, "YES", "NO")</f>
        <v>NO</v>
      </c>
      <c r="F2219" t="s">
        <v>32</v>
      </c>
      <c r="G2219" t="s">
        <v>1328</v>
      </c>
      <c r="H2219" s="6">
        <v>5249</v>
      </c>
      <c r="J2219" s="11">
        <v>5249</v>
      </c>
      <c r="K2219" t="s">
        <v>1329</v>
      </c>
      <c r="L2219" t="s">
        <v>21</v>
      </c>
      <c r="M2219" t="s">
        <v>1738</v>
      </c>
      <c r="N2219" t="s">
        <v>1330</v>
      </c>
      <c r="O2219" t="s">
        <v>1331</v>
      </c>
      <c r="P2219" t="s">
        <v>43</v>
      </c>
      <c r="Q2219" t="s">
        <v>43</v>
      </c>
      <c r="R2219" t="s">
        <v>154</v>
      </c>
    </row>
    <row r="2220" spans="1:18" ht="17.25" customHeight="1">
      <c r="A2220" t="s">
        <v>773</v>
      </c>
      <c r="B2220" t="s">
        <v>241</v>
      </c>
      <c r="C2220" s="1" t="s">
        <v>1563</v>
      </c>
      <c r="D2220" t="s">
        <v>17</v>
      </c>
      <c r="E2220" t="str">
        <f>+IF(COUNTIF('List most widespread'!$A$1:$A$38, DB_crossborder[[#This Row],[Occupation title (text)]])&gt;0, "YES", "NO")</f>
        <v>NO</v>
      </c>
      <c r="F2220" t="s">
        <v>32</v>
      </c>
      <c r="G2220" t="s">
        <v>1328</v>
      </c>
      <c r="H2220" s="6">
        <v>5311</v>
      </c>
      <c r="J2220" s="11">
        <v>5311</v>
      </c>
      <c r="K2220" t="s">
        <v>1329</v>
      </c>
      <c r="L2220" t="s">
        <v>55</v>
      </c>
      <c r="M2220" t="s">
        <v>1738</v>
      </c>
      <c r="N2220" t="s">
        <v>1330</v>
      </c>
      <c r="O2220" t="s">
        <v>1331</v>
      </c>
      <c r="P2220" t="s">
        <v>43</v>
      </c>
      <c r="Q2220" t="s">
        <v>43</v>
      </c>
      <c r="R2220" t="s">
        <v>154</v>
      </c>
    </row>
    <row r="2221" spans="1:18" ht="17.25" customHeight="1">
      <c r="A2221" t="s">
        <v>773</v>
      </c>
      <c r="B2221" t="s">
        <v>191</v>
      </c>
      <c r="C2221" s="1" t="s">
        <v>1563</v>
      </c>
      <c r="D2221" t="s">
        <v>17</v>
      </c>
      <c r="E2221" t="str">
        <f>+IF(COUNTIF('List most widespread'!$A$1:$A$38, DB_crossborder[[#This Row],[Occupation title (text)]])&gt;0, "YES", "NO")</f>
        <v>YES</v>
      </c>
      <c r="F2221" t="s">
        <v>32</v>
      </c>
      <c r="G2221" t="s">
        <v>1328</v>
      </c>
      <c r="H2221" s="6">
        <v>5321</v>
      </c>
      <c r="J2221" s="11">
        <v>5321</v>
      </c>
      <c r="K2221" t="s">
        <v>1329</v>
      </c>
      <c r="L2221" t="s">
        <v>21</v>
      </c>
      <c r="M2221" t="s">
        <v>1738</v>
      </c>
      <c r="N2221" t="s">
        <v>1330</v>
      </c>
      <c r="O2221" t="s">
        <v>1331</v>
      </c>
      <c r="P2221" t="s">
        <v>43</v>
      </c>
      <c r="Q2221" t="s">
        <v>43</v>
      </c>
      <c r="R2221" t="s">
        <v>154</v>
      </c>
    </row>
    <row r="2222" spans="1:18" ht="17.25" customHeight="1">
      <c r="A2222" t="s">
        <v>773</v>
      </c>
      <c r="B2222" t="s">
        <v>1058</v>
      </c>
      <c r="C2222" s="1" t="s">
        <v>1563</v>
      </c>
      <c r="D2222" t="s">
        <v>17</v>
      </c>
      <c r="E2222" t="str">
        <f>+IF(COUNTIF('List most widespread'!$A$1:$A$38, DB_crossborder[[#This Row],[Occupation title (text)]])&gt;0, "YES", "NO")</f>
        <v>NO</v>
      </c>
      <c r="F2222" t="s">
        <v>32</v>
      </c>
      <c r="G2222" t="s">
        <v>1328</v>
      </c>
      <c r="H2222" s="6">
        <v>5329</v>
      </c>
      <c r="J2222" s="11">
        <v>5329</v>
      </c>
      <c r="K2222" t="s">
        <v>1329</v>
      </c>
      <c r="L2222" t="s">
        <v>21</v>
      </c>
      <c r="M2222" t="s">
        <v>1738</v>
      </c>
      <c r="N2222" t="s">
        <v>1330</v>
      </c>
      <c r="O2222" t="s">
        <v>1331</v>
      </c>
      <c r="P2222" t="s">
        <v>43</v>
      </c>
      <c r="Q2222" t="s">
        <v>43</v>
      </c>
      <c r="R2222" t="s">
        <v>154</v>
      </c>
    </row>
    <row r="2223" spans="1:18" ht="17.25" customHeight="1">
      <c r="A2223" t="s">
        <v>773</v>
      </c>
      <c r="B2223" t="s">
        <v>1340</v>
      </c>
      <c r="C2223" s="1" t="s">
        <v>1563</v>
      </c>
      <c r="D2223" t="s">
        <v>17</v>
      </c>
      <c r="E2223" t="str">
        <f>+IF(COUNTIF('List most widespread'!$A$1:$A$38, DB_crossborder[[#This Row],[Occupation title (text)]])&gt;0, "YES", "NO")</f>
        <v>NO</v>
      </c>
      <c r="F2223" t="s">
        <v>32</v>
      </c>
      <c r="G2223" t="s">
        <v>1328</v>
      </c>
      <c r="H2223" s="6">
        <v>5411</v>
      </c>
      <c r="J2223" s="11">
        <v>5411</v>
      </c>
      <c r="K2223" t="s">
        <v>1329</v>
      </c>
      <c r="L2223" t="s">
        <v>55</v>
      </c>
      <c r="M2223" t="s">
        <v>1738</v>
      </c>
      <c r="N2223" t="s">
        <v>1330</v>
      </c>
      <c r="O2223" t="s">
        <v>1331</v>
      </c>
      <c r="P2223" t="s">
        <v>43</v>
      </c>
      <c r="Q2223" t="s">
        <v>43</v>
      </c>
      <c r="R2223" t="s">
        <v>154</v>
      </c>
    </row>
    <row r="2224" spans="1:18" ht="17.25" customHeight="1">
      <c r="A2224" t="s">
        <v>773</v>
      </c>
      <c r="B2224" t="s">
        <v>249</v>
      </c>
      <c r="C2224" s="1" t="s">
        <v>1563</v>
      </c>
      <c r="D2224" t="s">
        <v>17</v>
      </c>
      <c r="E2224" t="str">
        <f>+IF(COUNTIF('List most widespread'!$A$1:$A$38, DB_crossborder[[#This Row],[Occupation title (text)]])&gt;0, "YES", "NO")</f>
        <v>NO</v>
      </c>
      <c r="F2224" t="s">
        <v>32</v>
      </c>
      <c r="G2224" t="s">
        <v>1328</v>
      </c>
      <c r="H2224" s="6">
        <v>5414</v>
      </c>
      <c r="J2224" s="11">
        <v>5414</v>
      </c>
      <c r="K2224" t="s">
        <v>1329</v>
      </c>
      <c r="L2224" t="s">
        <v>21</v>
      </c>
      <c r="M2224" t="s">
        <v>1738</v>
      </c>
      <c r="N2224" t="s">
        <v>1330</v>
      </c>
      <c r="O2224" t="s">
        <v>1331</v>
      </c>
      <c r="P2224" t="s">
        <v>43</v>
      </c>
      <c r="Q2224" t="s">
        <v>43</v>
      </c>
      <c r="R2224" t="s">
        <v>154</v>
      </c>
    </row>
    <row r="2225" spans="1:19" ht="17.25" customHeight="1">
      <c r="A2225" t="s">
        <v>773</v>
      </c>
      <c r="B2225" t="s">
        <v>581</v>
      </c>
      <c r="C2225" s="1" t="s">
        <v>1563</v>
      </c>
      <c r="D2225" t="s">
        <v>17</v>
      </c>
      <c r="E2225" t="str">
        <f>+IF(COUNTIF('List most widespread'!$A$1:$A$38, DB_crossborder[[#This Row],[Occupation title (text)]])&gt;0, "YES", "NO")</f>
        <v>NO</v>
      </c>
      <c r="F2225" t="s">
        <v>32</v>
      </c>
      <c r="G2225" t="s">
        <v>1328</v>
      </c>
      <c r="H2225" s="6">
        <v>5419</v>
      </c>
      <c r="J2225" s="11">
        <v>5419</v>
      </c>
      <c r="K2225" t="s">
        <v>1329</v>
      </c>
      <c r="L2225" t="s">
        <v>1288</v>
      </c>
      <c r="M2225" t="s">
        <v>1738</v>
      </c>
      <c r="N2225" t="s">
        <v>1330</v>
      </c>
      <c r="O2225" t="s">
        <v>1331</v>
      </c>
      <c r="P2225" t="s">
        <v>43</v>
      </c>
      <c r="Q2225" t="s">
        <v>43</v>
      </c>
      <c r="R2225" t="s">
        <v>154</v>
      </c>
    </row>
    <row r="2226" spans="1:19" ht="17.25" customHeight="1">
      <c r="A2226" t="s">
        <v>773</v>
      </c>
      <c r="B2226" t="s">
        <v>984</v>
      </c>
      <c r="C2226" s="1" t="s">
        <v>1616</v>
      </c>
      <c r="D2226" t="s">
        <v>17</v>
      </c>
      <c r="E2226" t="str">
        <f>+IF(COUNTIF('List most widespread'!$A$1:$A$38, DB_crossborder[[#This Row],[Occupation title (text)]])&gt;0, "YES", "NO")</f>
        <v>NO</v>
      </c>
      <c r="F2226" t="s">
        <v>32</v>
      </c>
      <c r="G2226" t="s">
        <v>1328</v>
      </c>
      <c r="H2226" s="6">
        <v>6111</v>
      </c>
      <c r="J2226" s="11">
        <v>6111</v>
      </c>
      <c r="K2226" t="s">
        <v>1329</v>
      </c>
      <c r="L2226" t="s">
        <v>55</v>
      </c>
      <c r="M2226" t="s">
        <v>1738</v>
      </c>
      <c r="N2226" t="s">
        <v>1330</v>
      </c>
      <c r="O2226" t="s">
        <v>1331</v>
      </c>
      <c r="P2226" t="s">
        <v>43</v>
      </c>
      <c r="Q2226" t="s">
        <v>43</v>
      </c>
      <c r="R2226" t="s">
        <v>154</v>
      </c>
    </row>
    <row r="2227" spans="1:19" ht="17.25" customHeight="1">
      <c r="A2227" t="s">
        <v>773</v>
      </c>
      <c r="B2227" t="s">
        <v>211</v>
      </c>
      <c r="C2227" s="1" t="s">
        <v>1616</v>
      </c>
      <c r="D2227" t="s">
        <v>17</v>
      </c>
      <c r="E2227" t="str">
        <f>+IF(COUNTIF('List most widespread'!$A$1:$A$38, DB_crossborder[[#This Row],[Occupation title (text)]])&gt;0, "YES", "NO")</f>
        <v>NO</v>
      </c>
      <c r="F2227" t="s">
        <v>32</v>
      </c>
      <c r="G2227" t="s">
        <v>1328</v>
      </c>
      <c r="H2227" s="6">
        <v>6113</v>
      </c>
      <c r="J2227" s="11">
        <v>6113</v>
      </c>
      <c r="K2227" t="s">
        <v>1329</v>
      </c>
      <c r="L2227" t="s">
        <v>21</v>
      </c>
      <c r="M2227" t="s">
        <v>1738</v>
      </c>
      <c r="N2227" t="s">
        <v>1330</v>
      </c>
      <c r="O2227" t="s">
        <v>1331</v>
      </c>
      <c r="P2227" t="s">
        <v>43</v>
      </c>
      <c r="Q2227" t="s">
        <v>43</v>
      </c>
      <c r="R2227" t="s">
        <v>154</v>
      </c>
    </row>
    <row r="2228" spans="1:19" ht="17.25" customHeight="1">
      <c r="A2228" t="s">
        <v>773</v>
      </c>
      <c r="B2228" t="s">
        <v>733</v>
      </c>
      <c r="C2228" s="1" t="s">
        <v>1616</v>
      </c>
      <c r="D2228" t="s">
        <v>17</v>
      </c>
      <c r="E2228" t="str">
        <f>+IF(COUNTIF('List most widespread'!$A$1:$A$38, DB_crossborder[[#This Row],[Occupation title (text)]])&gt;0, "YES", "NO")</f>
        <v>NO</v>
      </c>
      <c r="F2228" t="s">
        <v>32</v>
      </c>
      <c r="G2228" t="s">
        <v>1328</v>
      </c>
      <c r="H2228" s="6">
        <v>6121</v>
      </c>
      <c r="J2228" s="11">
        <v>6121</v>
      </c>
      <c r="K2228" t="s">
        <v>1329</v>
      </c>
      <c r="L2228" t="s">
        <v>1288</v>
      </c>
      <c r="M2228" t="s">
        <v>1738</v>
      </c>
      <c r="N2228" t="s">
        <v>1330</v>
      </c>
      <c r="O2228" t="s">
        <v>1331</v>
      </c>
      <c r="P2228" t="s">
        <v>43</v>
      </c>
      <c r="Q2228" t="s">
        <v>43</v>
      </c>
      <c r="R2228" t="s">
        <v>154</v>
      </c>
    </row>
    <row r="2229" spans="1:19" ht="17.25" customHeight="1">
      <c r="A2229" t="s">
        <v>773</v>
      </c>
      <c r="B2229" t="s">
        <v>586</v>
      </c>
      <c r="C2229" s="1" t="s">
        <v>1616</v>
      </c>
      <c r="D2229" t="s">
        <v>17</v>
      </c>
      <c r="E2229" t="str">
        <f>+IF(COUNTIF('List most widespread'!$A$1:$A$38, DB_crossborder[[#This Row],[Occupation title (text)]])&gt;0, "YES", "NO")</f>
        <v>NO</v>
      </c>
      <c r="F2229" t="s">
        <v>32</v>
      </c>
      <c r="G2229" t="s">
        <v>1328</v>
      </c>
      <c r="H2229" s="6">
        <v>6129</v>
      </c>
      <c r="J2229" s="11">
        <v>6129</v>
      </c>
      <c r="K2229" t="s">
        <v>1329</v>
      </c>
      <c r="L2229" t="s">
        <v>55</v>
      </c>
      <c r="M2229" t="s">
        <v>1738</v>
      </c>
      <c r="N2229" t="s">
        <v>1330</v>
      </c>
      <c r="O2229" t="s">
        <v>1331</v>
      </c>
      <c r="P2229" t="s">
        <v>43</v>
      </c>
      <c r="Q2229" t="s">
        <v>43</v>
      </c>
      <c r="R2229" t="s">
        <v>154</v>
      </c>
    </row>
    <row r="2230" spans="1:19" ht="17.25" customHeight="1">
      <c r="A2230" t="s">
        <v>773</v>
      </c>
      <c r="B2230" t="s">
        <v>987</v>
      </c>
      <c r="C2230" s="1" t="s">
        <v>1616</v>
      </c>
      <c r="D2230" t="s">
        <v>17</v>
      </c>
      <c r="E2230" t="str">
        <f>+IF(COUNTIF('List most widespread'!$A$1:$A$38, DB_crossborder[[#This Row],[Occupation title (text)]])&gt;0, "YES", "NO")</f>
        <v>NO</v>
      </c>
      <c r="F2230" t="s">
        <v>32</v>
      </c>
      <c r="G2230" t="s">
        <v>1328</v>
      </c>
      <c r="H2230" s="6">
        <v>6130</v>
      </c>
      <c r="J2230" s="11">
        <v>6130</v>
      </c>
      <c r="K2230" t="s">
        <v>1329</v>
      </c>
      <c r="L2230" t="s">
        <v>55</v>
      </c>
      <c r="M2230" t="s">
        <v>1738</v>
      </c>
      <c r="N2230" t="s">
        <v>1330</v>
      </c>
      <c r="O2230" t="s">
        <v>1331</v>
      </c>
      <c r="P2230" t="s">
        <v>43</v>
      </c>
      <c r="Q2230" t="s">
        <v>43</v>
      </c>
      <c r="R2230" t="s">
        <v>154</v>
      </c>
    </row>
    <row r="2231" spans="1:19" ht="17.25" customHeight="1">
      <c r="A2231" t="s">
        <v>773</v>
      </c>
      <c r="B2231" t="s">
        <v>734</v>
      </c>
      <c r="C2231" s="1" t="s">
        <v>1616</v>
      </c>
      <c r="D2231" t="s">
        <v>17</v>
      </c>
      <c r="E2231" t="str">
        <f>+IF(COUNTIF('List most widespread'!$A$1:$A$38, DB_crossborder[[#This Row],[Occupation title (text)]])&gt;0, "YES", "NO")</f>
        <v>NO</v>
      </c>
      <c r="F2231" t="s">
        <v>32</v>
      </c>
      <c r="G2231" t="s">
        <v>1328</v>
      </c>
      <c r="H2231" s="6">
        <v>6210</v>
      </c>
      <c r="J2231" s="11">
        <v>6210</v>
      </c>
      <c r="K2231" t="s">
        <v>1329</v>
      </c>
      <c r="L2231" t="s">
        <v>21</v>
      </c>
      <c r="M2231" t="s">
        <v>1738</v>
      </c>
      <c r="N2231" t="s">
        <v>1330</v>
      </c>
      <c r="O2231" t="s">
        <v>1331</v>
      </c>
      <c r="P2231" t="s">
        <v>43</v>
      </c>
      <c r="Q2231" t="s">
        <v>43</v>
      </c>
      <c r="R2231" t="s">
        <v>154</v>
      </c>
    </row>
    <row r="2232" spans="1:19" ht="17.25" customHeight="1">
      <c r="A2232" t="s">
        <v>773</v>
      </c>
      <c r="B2232" t="s">
        <v>69</v>
      </c>
      <c r="C2232" s="2" t="s">
        <v>1561</v>
      </c>
      <c r="D2232" t="s">
        <v>17</v>
      </c>
      <c r="E2232" t="str">
        <f>+IF(COUNTIF('List most widespread'!$A$1:$A$38, DB_crossborder[[#This Row],[Occupation title (text)]])&gt;0, "YES", "NO")</f>
        <v>YES</v>
      </c>
      <c r="F2232" t="s">
        <v>32</v>
      </c>
      <c r="G2232" t="s">
        <v>1328</v>
      </c>
      <c r="H2232" s="6">
        <v>7112</v>
      </c>
      <c r="J2232" s="11">
        <v>7112</v>
      </c>
      <c r="K2232" t="s">
        <v>1329</v>
      </c>
      <c r="L2232" t="s">
        <v>21</v>
      </c>
      <c r="M2232" t="s">
        <v>1738</v>
      </c>
      <c r="N2232" t="s">
        <v>1330</v>
      </c>
      <c r="O2232" t="s">
        <v>1331</v>
      </c>
      <c r="P2232" t="s">
        <v>43</v>
      </c>
      <c r="Q2232" t="s">
        <v>43</v>
      </c>
      <c r="R2232" t="s">
        <v>154</v>
      </c>
    </row>
    <row r="2233" spans="1:19" ht="17.25" customHeight="1">
      <c r="A2233" t="s">
        <v>1040</v>
      </c>
      <c r="B2233" t="s">
        <v>698</v>
      </c>
      <c r="C2233" s="1" t="s">
        <v>1565</v>
      </c>
      <c r="D2233" t="s">
        <v>37</v>
      </c>
      <c r="E2233" t="str">
        <f>+IF(COUNTIF('List most widespread'!$F$1:$F$37, DB_crossborder[[#This Row],[Occupation title (text)]])&gt;0, "YES", "NO")</f>
        <v>NO</v>
      </c>
      <c r="G2233" t="s">
        <v>1046</v>
      </c>
      <c r="H2233" s="6">
        <v>9213</v>
      </c>
      <c r="I2233" s="6">
        <v>9213</v>
      </c>
      <c r="J2233" s="11">
        <v>9213</v>
      </c>
      <c r="K2233" t="s">
        <v>1047</v>
      </c>
      <c r="L2233" t="s">
        <v>154</v>
      </c>
      <c r="M2233" t="s">
        <v>43</v>
      </c>
      <c r="N2233" t="s">
        <v>1043</v>
      </c>
      <c r="O2233" t="s">
        <v>935</v>
      </c>
      <c r="P2233" t="s">
        <v>43</v>
      </c>
      <c r="Q2233" t="s">
        <v>43</v>
      </c>
      <c r="R2233" t="s">
        <v>43</v>
      </c>
    </row>
    <row r="2234" spans="1:19" ht="17.25" customHeight="1">
      <c r="A2234" t="s">
        <v>1040</v>
      </c>
      <c r="B2234" t="s">
        <v>702</v>
      </c>
      <c r="C2234" s="1" t="s">
        <v>1565</v>
      </c>
      <c r="D2234" t="s">
        <v>37</v>
      </c>
      <c r="E2234" t="str">
        <f>+IF(COUNTIF('List most widespread'!$F$1:$F$37, DB_crossborder[[#This Row],[Occupation title (text)]])&gt;0, "YES", "NO")</f>
        <v>NO</v>
      </c>
      <c r="G2234" t="s">
        <v>1046</v>
      </c>
      <c r="H2234" s="6">
        <v>9312</v>
      </c>
      <c r="I2234" s="6">
        <v>9312</v>
      </c>
      <c r="J2234" s="11">
        <v>9312</v>
      </c>
      <c r="K2234" t="s">
        <v>1047</v>
      </c>
      <c r="L2234" t="s">
        <v>154</v>
      </c>
      <c r="M2234" t="s">
        <v>43</v>
      </c>
      <c r="N2234" t="s">
        <v>1043</v>
      </c>
      <c r="O2234" t="s">
        <v>935</v>
      </c>
      <c r="P2234" t="s">
        <v>43</v>
      </c>
      <c r="Q2234" t="s">
        <v>43</v>
      </c>
      <c r="R2234" t="s">
        <v>43</v>
      </c>
    </row>
    <row r="2235" spans="1:19" ht="17.25" customHeight="1">
      <c r="A2235" t="s">
        <v>1265</v>
      </c>
      <c r="B2235" t="s">
        <v>1275</v>
      </c>
      <c r="C2235" t="s">
        <v>1558</v>
      </c>
      <c r="D2235" t="s">
        <v>37</v>
      </c>
      <c r="E2235" t="str">
        <f>+IF(COUNTIF('List most widespread'!$F$1:$F$37, DB_crossborder[[#This Row],[Occupation title (text)]])&gt;0, "YES", "NO")</f>
        <v>NO</v>
      </c>
      <c r="G2235" t="s">
        <v>1266</v>
      </c>
      <c r="H2235" s="6">
        <v>2113</v>
      </c>
      <c r="I2235" s="6" t="s">
        <v>1267</v>
      </c>
      <c r="J2235" s="11">
        <v>2113</v>
      </c>
      <c r="K2235" t="s">
        <v>1268</v>
      </c>
      <c r="L2235" t="s">
        <v>154</v>
      </c>
      <c r="M2235" t="s">
        <v>43</v>
      </c>
      <c r="N2235">
        <v>2022</v>
      </c>
      <c r="O2235" t="s">
        <v>1269</v>
      </c>
      <c r="P2235" t="s">
        <v>43</v>
      </c>
      <c r="Q2235" t="s">
        <v>43</v>
      </c>
      <c r="R2235" t="s">
        <v>43</v>
      </c>
      <c r="S2235" t="s">
        <v>1270</v>
      </c>
    </row>
    <row r="2236" spans="1:19" ht="17.25" customHeight="1">
      <c r="A2236" t="s">
        <v>1265</v>
      </c>
      <c r="B2236" t="s">
        <v>1278</v>
      </c>
      <c r="C2236" t="s">
        <v>1558</v>
      </c>
      <c r="D2236" t="s">
        <v>37</v>
      </c>
      <c r="E2236" t="str">
        <f>+IF(COUNTIF('List most widespread'!$F$1:$F$37, DB_crossborder[[#This Row],[Occupation title (text)]])&gt;0, "YES", "NO")</f>
        <v>NO</v>
      </c>
      <c r="G2236" t="s">
        <v>1266</v>
      </c>
      <c r="H2236" s="6">
        <v>2145</v>
      </c>
      <c r="I2236" s="6" t="s">
        <v>1267</v>
      </c>
      <c r="J2236" s="11">
        <v>2145</v>
      </c>
      <c r="K2236" t="s">
        <v>1268</v>
      </c>
      <c r="L2236" t="s">
        <v>154</v>
      </c>
      <c r="M2236" t="s">
        <v>43</v>
      </c>
      <c r="N2236">
        <v>2022</v>
      </c>
      <c r="O2236" t="s">
        <v>1269</v>
      </c>
      <c r="P2236" t="s">
        <v>43</v>
      </c>
      <c r="Q2236" t="s">
        <v>43</v>
      </c>
      <c r="R2236" t="s">
        <v>43</v>
      </c>
      <c r="S2236" t="s">
        <v>1270</v>
      </c>
    </row>
    <row r="2237" spans="1:19" ht="17.25" customHeight="1">
      <c r="A2237" t="s">
        <v>1265</v>
      </c>
      <c r="B2237" t="s">
        <v>233</v>
      </c>
      <c r="C2237" t="s">
        <v>1558</v>
      </c>
      <c r="D2237" t="s">
        <v>37</v>
      </c>
      <c r="E2237" t="str">
        <f>+IF(COUNTIF('List most widespread'!$F$1:$F$37, DB_crossborder[[#This Row],[Occupation title (text)]])&gt;0, "YES", "NO")</f>
        <v>YES</v>
      </c>
      <c r="G2237" t="s">
        <v>1266</v>
      </c>
      <c r="H2237" s="6">
        <v>2166</v>
      </c>
      <c r="I2237" s="6" t="s">
        <v>1267</v>
      </c>
      <c r="J2237" s="11">
        <v>2166</v>
      </c>
      <c r="K2237" t="s">
        <v>1268</v>
      </c>
      <c r="L2237" t="s">
        <v>154</v>
      </c>
      <c r="M2237" t="s">
        <v>43</v>
      </c>
      <c r="N2237">
        <v>2022</v>
      </c>
      <c r="O2237" t="s">
        <v>1269</v>
      </c>
      <c r="P2237" t="s">
        <v>43</v>
      </c>
      <c r="Q2237" t="s">
        <v>43</v>
      </c>
      <c r="R2237" t="s">
        <v>43</v>
      </c>
      <c r="S2237" t="s">
        <v>1270</v>
      </c>
    </row>
    <row r="2238" spans="1:19" ht="17.25" customHeight="1">
      <c r="A2238" t="s">
        <v>1265</v>
      </c>
      <c r="B2238" t="s">
        <v>163</v>
      </c>
      <c r="C2238" t="s">
        <v>1558</v>
      </c>
      <c r="D2238" t="s">
        <v>37</v>
      </c>
      <c r="E2238" t="str">
        <f>+IF(COUNTIF('List most widespread'!$F$1:$F$37, DB_crossborder[[#This Row],[Occupation title (text)]])&gt;0, "YES", "NO")</f>
        <v>NO</v>
      </c>
      <c r="G2238" t="s">
        <v>1266</v>
      </c>
      <c r="H2238" s="6">
        <v>2413</v>
      </c>
      <c r="I2238" s="6" t="s">
        <v>1267</v>
      </c>
      <c r="J2238" s="11">
        <v>2413</v>
      </c>
      <c r="K2238" t="s">
        <v>1268</v>
      </c>
      <c r="L2238" t="s">
        <v>154</v>
      </c>
      <c r="M2238" t="s">
        <v>43</v>
      </c>
      <c r="N2238">
        <v>2022</v>
      </c>
      <c r="O2238" t="s">
        <v>1269</v>
      </c>
      <c r="P2238" t="s">
        <v>43</v>
      </c>
      <c r="Q2238" t="s">
        <v>43</v>
      </c>
      <c r="R2238" t="s">
        <v>43</v>
      </c>
      <c r="S2238" t="s">
        <v>1270</v>
      </c>
    </row>
    <row r="2239" spans="1:19" ht="17.25" customHeight="1">
      <c r="A2239" t="s">
        <v>1265</v>
      </c>
      <c r="B2239" t="s">
        <v>397</v>
      </c>
      <c r="C2239" t="s">
        <v>1558</v>
      </c>
      <c r="D2239" t="s">
        <v>37</v>
      </c>
      <c r="E2239" t="str">
        <f>+IF(COUNTIF('List most widespread'!$F$1:$F$37, DB_crossborder[[#This Row],[Occupation title (text)]])&gt;0, "YES", "NO")</f>
        <v>YES</v>
      </c>
      <c r="G2239" t="s">
        <v>1266</v>
      </c>
      <c r="H2239" s="6">
        <v>2431</v>
      </c>
      <c r="I2239" s="6" t="s">
        <v>1267</v>
      </c>
      <c r="J2239" s="11">
        <v>2431</v>
      </c>
      <c r="K2239" t="s">
        <v>1268</v>
      </c>
      <c r="L2239" t="s">
        <v>154</v>
      </c>
      <c r="M2239" t="s">
        <v>43</v>
      </c>
      <c r="N2239">
        <v>2022</v>
      </c>
      <c r="O2239" t="s">
        <v>1269</v>
      </c>
      <c r="P2239" t="s">
        <v>43</v>
      </c>
      <c r="Q2239" t="s">
        <v>43</v>
      </c>
      <c r="R2239" t="s">
        <v>43</v>
      </c>
      <c r="S2239" t="s">
        <v>1270</v>
      </c>
    </row>
    <row r="2240" spans="1:19" ht="17.25" customHeight="1">
      <c r="A2240" t="s">
        <v>1265</v>
      </c>
      <c r="B2240" t="s">
        <v>227</v>
      </c>
      <c r="C2240" t="s">
        <v>1558</v>
      </c>
      <c r="D2240" t="s">
        <v>37</v>
      </c>
      <c r="E2240" t="str">
        <f>+IF(COUNTIF('List most widespread'!$F$1:$F$37, DB_crossborder[[#This Row],[Occupation title (text)]])&gt;0, "YES", "NO")</f>
        <v>YES</v>
      </c>
      <c r="G2240" t="s">
        <v>1266</v>
      </c>
      <c r="H2240" s="6">
        <v>2432</v>
      </c>
      <c r="I2240" s="6" t="s">
        <v>1267</v>
      </c>
      <c r="J2240" s="11">
        <v>2432</v>
      </c>
      <c r="K2240" t="s">
        <v>1268</v>
      </c>
      <c r="L2240" t="s">
        <v>154</v>
      </c>
      <c r="M2240" t="s">
        <v>43</v>
      </c>
      <c r="N2240">
        <v>2022</v>
      </c>
      <c r="O2240" t="s">
        <v>1269</v>
      </c>
      <c r="P2240" t="s">
        <v>43</v>
      </c>
      <c r="Q2240" t="s">
        <v>43</v>
      </c>
      <c r="R2240" t="s">
        <v>43</v>
      </c>
      <c r="S2240" t="s">
        <v>1270</v>
      </c>
    </row>
    <row r="2241" spans="1:19" ht="17.25" customHeight="1">
      <c r="A2241" t="s">
        <v>1265</v>
      </c>
      <c r="B2241" t="s">
        <v>423</v>
      </c>
      <c r="C2241" t="s">
        <v>1558</v>
      </c>
      <c r="D2241" t="s">
        <v>37</v>
      </c>
      <c r="E2241" t="str">
        <f>+IF(COUNTIF('List most widespread'!$F$1:$F$37, DB_crossborder[[#This Row],[Occupation title (text)]])&gt;0, "YES", "NO")</f>
        <v>YES</v>
      </c>
      <c r="G2241" t="s">
        <v>1266</v>
      </c>
      <c r="H2241" s="6">
        <v>2642</v>
      </c>
      <c r="I2241" s="6" t="s">
        <v>1267</v>
      </c>
      <c r="J2241" s="11">
        <v>2642</v>
      </c>
      <c r="K2241" t="s">
        <v>1268</v>
      </c>
      <c r="L2241" t="s">
        <v>154</v>
      </c>
      <c r="M2241" t="s">
        <v>43</v>
      </c>
      <c r="N2241">
        <v>2022</v>
      </c>
      <c r="O2241" t="s">
        <v>1269</v>
      </c>
      <c r="P2241" t="s">
        <v>43</v>
      </c>
      <c r="Q2241" t="s">
        <v>43</v>
      </c>
      <c r="R2241" t="s">
        <v>43</v>
      </c>
      <c r="S2241" t="s">
        <v>1270</v>
      </c>
    </row>
    <row r="2242" spans="1:19" ht="17.25" customHeight="1">
      <c r="A2242" t="s">
        <v>1265</v>
      </c>
      <c r="B2242" t="s">
        <v>428</v>
      </c>
      <c r="C2242" t="s">
        <v>1558</v>
      </c>
      <c r="D2242" t="s">
        <v>37</v>
      </c>
      <c r="E2242" t="str">
        <f>+IF(COUNTIF('List most widespread'!$F$1:$F$37, DB_crossborder[[#This Row],[Occupation title (text)]])&gt;0, "YES", "NO")</f>
        <v>YES</v>
      </c>
      <c r="G2242" t="s">
        <v>1266</v>
      </c>
      <c r="H2242" s="6">
        <v>2652</v>
      </c>
      <c r="I2242" s="6" t="s">
        <v>1267</v>
      </c>
      <c r="J2242" s="11">
        <v>2652</v>
      </c>
      <c r="K2242" t="s">
        <v>1268</v>
      </c>
      <c r="L2242" t="s">
        <v>154</v>
      </c>
      <c r="M2242" t="s">
        <v>43</v>
      </c>
      <c r="N2242">
        <v>2022</v>
      </c>
      <c r="O2242" t="s">
        <v>1269</v>
      </c>
      <c r="P2242" t="s">
        <v>43</v>
      </c>
      <c r="Q2242" t="s">
        <v>43</v>
      </c>
      <c r="R2242" t="s">
        <v>43</v>
      </c>
      <c r="S2242" t="s">
        <v>1270</v>
      </c>
    </row>
    <row r="2243" spans="1:19" ht="17.25" customHeight="1">
      <c r="A2243" t="s">
        <v>1265</v>
      </c>
      <c r="B2243" t="s">
        <v>1274</v>
      </c>
      <c r="C2243" t="s">
        <v>1559</v>
      </c>
      <c r="D2243" t="s">
        <v>37</v>
      </c>
      <c r="E2243" t="str">
        <f>+IF(COUNTIF('List most widespread'!$F$1:$F$37, DB_crossborder[[#This Row],[Occupation title (text)]])&gt;0, "YES", "NO")</f>
        <v>NO</v>
      </c>
      <c r="G2243" t="s">
        <v>1266</v>
      </c>
      <c r="H2243" s="6">
        <v>3256</v>
      </c>
      <c r="I2243" s="6" t="s">
        <v>1267</v>
      </c>
      <c r="J2243" s="11">
        <v>3256</v>
      </c>
      <c r="K2243" t="s">
        <v>1268</v>
      </c>
      <c r="L2243" t="s">
        <v>154</v>
      </c>
      <c r="M2243" t="s">
        <v>43</v>
      </c>
      <c r="N2243">
        <v>2022</v>
      </c>
      <c r="O2243" t="s">
        <v>1269</v>
      </c>
      <c r="P2243" t="s">
        <v>43</v>
      </c>
      <c r="Q2243" t="s">
        <v>43</v>
      </c>
      <c r="R2243" t="s">
        <v>43</v>
      </c>
      <c r="S2243" t="s">
        <v>1270</v>
      </c>
    </row>
    <row r="2244" spans="1:19" ht="17.25" customHeight="1">
      <c r="A2244" t="s">
        <v>1265</v>
      </c>
      <c r="B2244" t="s">
        <v>472</v>
      </c>
      <c r="C2244" t="s">
        <v>1559</v>
      </c>
      <c r="D2244" t="s">
        <v>37</v>
      </c>
      <c r="E2244" t="str">
        <f>+IF(COUNTIF('List most widespread'!$F$1:$F$37, DB_crossborder[[#This Row],[Occupation title (text)]])&gt;0, "YES", "NO")</f>
        <v>NO</v>
      </c>
      <c r="G2244" t="s">
        <v>1266</v>
      </c>
      <c r="H2244" s="6">
        <v>3323</v>
      </c>
      <c r="I2244" s="6" t="s">
        <v>1267</v>
      </c>
      <c r="J2244" s="11">
        <v>3323</v>
      </c>
      <c r="K2244" t="s">
        <v>1268</v>
      </c>
      <c r="L2244" t="s">
        <v>154</v>
      </c>
      <c r="M2244" t="s">
        <v>43</v>
      </c>
      <c r="N2244">
        <v>2022</v>
      </c>
      <c r="O2244" t="s">
        <v>1269</v>
      </c>
      <c r="P2244" t="s">
        <v>43</v>
      </c>
      <c r="Q2244" t="s">
        <v>43</v>
      </c>
      <c r="R2244" t="s">
        <v>43</v>
      </c>
      <c r="S2244" t="s">
        <v>1270</v>
      </c>
    </row>
    <row r="2245" spans="1:19" ht="17.25" customHeight="1">
      <c r="A2245" t="s">
        <v>1265</v>
      </c>
      <c r="B2245" t="s">
        <v>216</v>
      </c>
      <c r="C2245" t="s">
        <v>1559</v>
      </c>
      <c r="D2245" t="s">
        <v>37</v>
      </c>
      <c r="E2245" t="str">
        <f>+IF(COUNTIF('List most widespread'!$F$1:$F$37, DB_crossborder[[#This Row],[Occupation title (text)]])&gt;0, "YES", "NO")</f>
        <v>NO</v>
      </c>
      <c r="G2245" t="s">
        <v>1266</v>
      </c>
      <c r="H2245" s="6">
        <v>3334</v>
      </c>
      <c r="I2245" s="6" t="s">
        <v>1267</v>
      </c>
      <c r="J2245" s="11">
        <v>3334</v>
      </c>
      <c r="K2245" t="s">
        <v>1268</v>
      </c>
      <c r="L2245" t="s">
        <v>154</v>
      </c>
      <c r="M2245" t="s">
        <v>43</v>
      </c>
      <c r="N2245">
        <v>2022</v>
      </c>
      <c r="O2245" t="s">
        <v>1269</v>
      </c>
      <c r="P2245" t="s">
        <v>43</v>
      </c>
      <c r="Q2245" t="s">
        <v>43</v>
      </c>
      <c r="R2245" t="s">
        <v>43</v>
      </c>
      <c r="S2245" t="s">
        <v>1270</v>
      </c>
    </row>
    <row r="2246" spans="1:19" ht="17.25" customHeight="1">
      <c r="A2246" t="s">
        <v>1265</v>
      </c>
      <c r="B2246" t="s">
        <v>1050</v>
      </c>
      <c r="C2246" t="s">
        <v>1559</v>
      </c>
      <c r="D2246" t="s">
        <v>37</v>
      </c>
      <c r="E2246" t="str">
        <f>+IF(COUNTIF('List most widespread'!$F$1:$F$37, DB_crossborder[[#This Row],[Occupation title (text)]])&gt;0, "YES", "NO")</f>
        <v>NO</v>
      </c>
      <c r="G2246" t="s">
        <v>1266</v>
      </c>
      <c r="H2246" s="6">
        <v>3339</v>
      </c>
      <c r="I2246" s="6" t="s">
        <v>1267</v>
      </c>
      <c r="J2246" s="11">
        <v>3339</v>
      </c>
      <c r="K2246" t="s">
        <v>1268</v>
      </c>
      <c r="L2246" t="s">
        <v>154</v>
      </c>
      <c r="M2246" t="s">
        <v>43</v>
      </c>
      <c r="N2246">
        <v>2022</v>
      </c>
      <c r="O2246" t="s">
        <v>1269</v>
      </c>
      <c r="P2246" t="s">
        <v>43</v>
      </c>
      <c r="Q2246" t="s">
        <v>43</v>
      </c>
      <c r="R2246" t="s">
        <v>43</v>
      </c>
      <c r="S2246" t="s">
        <v>1270</v>
      </c>
    </row>
    <row r="2247" spans="1:19" ht="17.25" customHeight="1">
      <c r="A2247" t="s">
        <v>1265</v>
      </c>
      <c r="B2247" t="s">
        <v>480</v>
      </c>
      <c r="C2247" t="s">
        <v>1559</v>
      </c>
      <c r="D2247" t="s">
        <v>37</v>
      </c>
      <c r="E2247" t="str">
        <f>+IF(COUNTIF('List most widespread'!$F$1:$F$37, DB_crossborder[[#This Row],[Occupation title (text)]])&gt;0, "YES", "NO")</f>
        <v>YES</v>
      </c>
      <c r="G2247" t="s">
        <v>1266</v>
      </c>
      <c r="H2247" s="6">
        <v>3343</v>
      </c>
      <c r="I2247" s="6" t="s">
        <v>1267</v>
      </c>
      <c r="J2247" s="11">
        <v>3343</v>
      </c>
      <c r="K2247" t="s">
        <v>1268</v>
      </c>
      <c r="L2247" t="s">
        <v>154</v>
      </c>
      <c r="M2247" t="s">
        <v>43</v>
      </c>
      <c r="N2247">
        <v>2022</v>
      </c>
      <c r="O2247" t="s">
        <v>1269</v>
      </c>
      <c r="P2247" t="s">
        <v>43</v>
      </c>
      <c r="Q2247" t="s">
        <v>43</v>
      </c>
      <c r="R2247" t="s">
        <v>43</v>
      </c>
      <c r="S2247" t="s">
        <v>1270</v>
      </c>
    </row>
    <row r="2248" spans="1:19" ht="17.25" customHeight="1">
      <c r="A2248" t="s">
        <v>1265</v>
      </c>
      <c r="B2248" t="s">
        <v>1271</v>
      </c>
      <c r="C2248" t="s">
        <v>1559</v>
      </c>
      <c r="D2248" t="s">
        <v>37</v>
      </c>
      <c r="E2248" t="str">
        <f>+IF(COUNTIF('List most widespread'!$F$1:$F$37, DB_crossborder[[#This Row],[Occupation title (text)]])&gt;0, "YES", "NO")</f>
        <v>NO</v>
      </c>
      <c r="G2248" t="s">
        <v>1266</v>
      </c>
      <c r="H2248" s="6">
        <v>3359</v>
      </c>
      <c r="I2248" s="6" t="s">
        <v>1267</v>
      </c>
      <c r="J2248" s="11">
        <v>3359</v>
      </c>
      <c r="K2248" t="s">
        <v>1268</v>
      </c>
      <c r="L2248" t="s">
        <v>154</v>
      </c>
      <c r="M2248" t="s">
        <v>43</v>
      </c>
      <c r="N2248">
        <v>2022</v>
      </c>
      <c r="O2248" t="s">
        <v>1269</v>
      </c>
      <c r="P2248" t="s">
        <v>43</v>
      </c>
      <c r="Q2248" t="s">
        <v>43</v>
      </c>
      <c r="R2248" t="s">
        <v>43</v>
      </c>
      <c r="S2248" t="s">
        <v>1270</v>
      </c>
    </row>
    <row r="2249" spans="1:19" ht="17.25" customHeight="1">
      <c r="A2249" t="s">
        <v>1265</v>
      </c>
      <c r="B2249" t="s">
        <v>989</v>
      </c>
      <c r="C2249" t="s">
        <v>1559</v>
      </c>
      <c r="D2249" t="s">
        <v>37</v>
      </c>
      <c r="E2249" t="str">
        <f>+IF(COUNTIF('List most widespread'!$F$1:$F$37, DB_crossborder[[#This Row],[Occupation title (text)]])&gt;0, "YES", "NO")</f>
        <v>YES</v>
      </c>
      <c r="G2249" t="s">
        <v>1266</v>
      </c>
      <c r="H2249" s="6">
        <v>3431</v>
      </c>
      <c r="I2249" s="6" t="s">
        <v>1267</v>
      </c>
      <c r="J2249" s="11">
        <v>3431</v>
      </c>
      <c r="K2249" t="s">
        <v>1268</v>
      </c>
      <c r="L2249" t="s">
        <v>154</v>
      </c>
      <c r="M2249" t="s">
        <v>43</v>
      </c>
      <c r="N2249">
        <v>2022</v>
      </c>
      <c r="O2249" t="s">
        <v>1269</v>
      </c>
      <c r="P2249" t="s">
        <v>43</v>
      </c>
      <c r="Q2249" t="s">
        <v>43</v>
      </c>
      <c r="R2249" t="s">
        <v>43</v>
      </c>
      <c r="S2249" t="s">
        <v>1270</v>
      </c>
    </row>
    <row r="2250" spans="1:19" ht="17.25" customHeight="1">
      <c r="A2250" t="s">
        <v>1265</v>
      </c>
      <c r="B2250" t="s">
        <v>254</v>
      </c>
      <c r="C2250" t="s">
        <v>1560</v>
      </c>
      <c r="D2250" t="s">
        <v>37</v>
      </c>
      <c r="E2250" t="str">
        <f>+IF(COUNTIF('List most widespread'!$F$1:$F$37, DB_crossborder[[#This Row],[Occupation title (text)]])&gt;0, "YES", "NO")</f>
        <v>YES</v>
      </c>
      <c r="G2250" t="s">
        <v>1266</v>
      </c>
      <c r="H2250" s="6">
        <v>4120</v>
      </c>
      <c r="I2250" s="6" t="s">
        <v>1267</v>
      </c>
      <c r="J2250" s="11">
        <v>4120</v>
      </c>
      <c r="K2250" t="s">
        <v>1268</v>
      </c>
      <c r="L2250" t="s">
        <v>154</v>
      </c>
      <c r="M2250" t="s">
        <v>43</v>
      </c>
      <c r="N2250">
        <v>2022</v>
      </c>
      <c r="O2250" t="s">
        <v>1269</v>
      </c>
      <c r="P2250" t="s">
        <v>43</v>
      </c>
      <c r="Q2250" t="s">
        <v>43</v>
      </c>
      <c r="R2250" t="s">
        <v>43</v>
      </c>
      <c r="S2250" t="s">
        <v>1270</v>
      </c>
    </row>
    <row r="2251" spans="1:19" ht="17.25" customHeight="1">
      <c r="A2251" t="s">
        <v>1265</v>
      </c>
      <c r="B2251" t="s">
        <v>197</v>
      </c>
      <c r="C2251" t="s">
        <v>1560</v>
      </c>
      <c r="D2251" t="s">
        <v>37</v>
      </c>
      <c r="E2251" t="str">
        <f>+IF(COUNTIF('List most widespread'!$F$1:$F$37, DB_crossborder[[#This Row],[Occupation title (text)]])&gt;0, "YES", "NO")</f>
        <v>NO</v>
      </c>
      <c r="G2251" t="s">
        <v>1266</v>
      </c>
      <c r="H2251" s="6">
        <v>4211</v>
      </c>
      <c r="I2251" s="6" t="s">
        <v>1267</v>
      </c>
      <c r="J2251" s="11">
        <v>4211</v>
      </c>
      <c r="K2251" t="s">
        <v>1268</v>
      </c>
      <c r="L2251" t="s">
        <v>154</v>
      </c>
      <c r="M2251" t="s">
        <v>43</v>
      </c>
      <c r="N2251">
        <v>2022</v>
      </c>
      <c r="O2251" t="s">
        <v>1269</v>
      </c>
      <c r="P2251" t="s">
        <v>43</v>
      </c>
      <c r="Q2251" t="s">
        <v>43</v>
      </c>
      <c r="R2251" t="s">
        <v>43</v>
      </c>
      <c r="S2251" t="s">
        <v>1270</v>
      </c>
    </row>
    <row r="2252" spans="1:19" ht="17.25" customHeight="1">
      <c r="A2252" t="s">
        <v>1265</v>
      </c>
      <c r="B2252" t="s">
        <v>510</v>
      </c>
      <c r="C2252" t="s">
        <v>1560</v>
      </c>
      <c r="D2252" t="s">
        <v>37</v>
      </c>
      <c r="E2252" t="str">
        <f>+IF(COUNTIF('List most widespread'!$F$1:$F$37, DB_crossborder[[#This Row],[Occupation title (text)]])&gt;0, "YES", "NO")</f>
        <v>NO</v>
      </c>
      <c r="G2252" t="s">
        <v>1266</v>
      </c>
      <c r="H2252" s="6">
        <v>4222</v>
      </c>
      <c r="I2252" s="6" t="s">
        <v>1267</v>
      </c>
      <c r="J2252" s="11">
        <v>4222</v>
      </c>
      <c r="K2252" t="s">
        <v>1268</v>
      </c>
      <c r="L2252" t="s">
        <v>154</v>
      </c>
      <c r="M2252" t="s">
        <v>43</v>
      </c>
      <c r="N2252">
        <v>2022</v>
      </c>
      <c r="O2252" t="s">
        <v>1269</v>
      </c>
      <c r="P2252" t="s">
        <v>43</v>
      </c>
      <c r="Q2252" t="s">
        <v>43</v>
      </c>
      <c r="R2252" t="s">
        <v>43</v>
      </c>
      <c r="S2252" t="s">
        <v>1270</v>
      </c>
    </row>
    <row r="2253" spans="1:19" ht="17.25" customHeight="1">
      <c r="A2253" t="s">
        <v>1265</v>
      </c>
      <c r="B2253" t="s">
        <v>512</v>
      </c>
      <c r="C2253" t="s">
        <v>1560</v>
      </c>
      <c r="D2253" t="s">
        <v>37</v>
      </c>
      <c r="E2253" t="str">
        <f>+IF(COUNTIF('List most widespread'!$F$1:$F$37, DB_crossborder[[#This Row],[Occupation title (text)]])&gt;0, "YES", "NO")</f>
        <v>YES</v>
      </c>
      <c r="G2253" t="s">
        <v>1266</v>
      </c>
      <c r="H2253" s="6">
        <v>4224</v>
      </c>
      <c r="I2253" s="6" t="s">
        <v>1267</v>
      </c>
      <c r="J2253" s="11">
        <v>4224</v>
      </c>
      <c r="K2253" t="s">
        <v>1268</v>
      </c>
      <c r="L2253" t="s">
        <v>154</v>
      </c>
      <c r="M2253" t="s">
        <v>43</v>
      </c>
      <c r="N2253">
        <v>2022</v>
      </c>
      <c r="O2253" t="s">
        <v>1269</v>
      </c>
      <c r="P2253" t="s">
        <v>43</v>
      </c>
      <c r="Q2253" t="s">
        <v>43</v>
      </c>
      <c r="R2253" t="s">
        <v>43</v>
      </c>
      <c r="S2253" t="s">
        <v>1270</v>
      </c>
    </row>
    <row r="2254" spans="1:19" ht="17.25" customHeight="1">
      <c r="A2254" t="s">
        <v>1265</v>
      </c>
      <c r="B2254" t="s">
        <v>515</v>
      </c>
      <c r="C2254" t="s">
        <v>1560</v>
      </c>
      <c r="D2254" t="s">
        <v>37</v>
      </c>
      <c r="E2254" t="str">
        <f>+IF(COUNTIF('List most widespread'!$F$1:$F$37, DB_crossborder[[#This Row],[Occupation title (text)]])&gt;0, "YES", "NO")</f>
        <v>YES</v>
      </c>
      <c r="G2254" t="s">
        <v>1266</v>
      </c>
      <c r="H2254" s="6">
        <v>4226</v>
      </c>
      <c r="I2254" s="6" t="s">
        <v>1267</v>
      </c>
      <c r="J2254" s="11">
        <v>4226</v>
      </c>
      <c r="K2254" t="s">
        <v>1268</v>
      </c>
      <c r="L2254" t="s">
        <v>154</v>
      </c>
      <c r="M2254" t="s">
        <v>43</v>
      </c>
      <c r="N2254">
        <v>2022</v>
      </c>
      <c r="O2254" t="s">
        <v>1269</v>
      </c>
      <c r="P2254" t="s">
        <v>43</v>
      </c>
      <c r="Q2254" t="s">
        <v>43</v>
      </c>
      <c r="R2254" t="s">
        <v>43</v>
      </c>
      <c r="S2254" t="s">
        <v>1270</v>
      </c>
    </row>
    <row r="2255" spans="1:19" ht="17.25" customHeight="1">
      <c r="A2255" t="s">
        <v>1265</v>
      </c>
      <c r="B2255" t="s">
        <v>517</v>
      </c>
      <c r="C2255" t="s">
        <v>1560</v>
      </c>
      <c r="D2255" t="s">
        <v>37</v>
      </c>
      <c r="E2255" t="str">
        <f>+IF(COUNTIF('List most widespread'!$F$1:$F$37, DB_crossborder[[#This Row],[Occupation title (text)]])&gt;0, "YES", "NO")</f>
        <v>NO</v>
      </c>
      <c r="G2255" t="s">
        <v>1266</v>
      </c>
      <c r="H2255" s="6">
        <v>4311</v>
      </c>
      <c r="I2255" s="6" t="s">
        <v>1267</v>
      </c>
      <c r="J2255" s="11">
        <v>4311</v>
      </c>
      <c r="K2255" t="s">
        <v>1268</v>
      </c>
      <c r="L2255" t="s">
        <v>154</v>
      </c>
      <c r="M2255" t="s">
        <v>43</v>
      </c>
      <c r="N2255">
        <v>2022</v>
      </c>
      <c r="O2255" t="s">
        <v>1269</v>
      </c>
      <c r="P2255" t="s">
        <v>43</v>
      </c>
      <c r="Q2255" t="s">
        <v>43</v>
      </c>
      <c r="R2255" t="s">
        <v>43</v>
      </c>
      <c r="S2255" t="s">
        <v>1270</v>
      </c>
    </row>
    <row r="2256" spans="1:19" ht="17.25" customHeight="1">
      <c r="A2256" t="s">
        <v>1265</v>
      </c>
      <c r="B2256" t="s">
        <v>522</v>
      </c>
      <c r="C2256" t="s">
        <v>1560</v>
      </c>
      <c r="D2256" t="s">
        <v>37</v>
      </c>
      <c r="E2256" t="str">
        <f>+IF(COUNTIF('List most widespread'!$F$1:$F$37, DB_crossborder[[#This Row],[Occupation title (text)]])&gt;0, "YES", "NO")</f>
        <v>NO</v>
      </c>
      <c r="G2256" t="s">
        <v>1266</v>
      </c>
      <c r="H2256" s="6">
        <v>4313</v>
      </c>
      <c r="I2256" s="6" t="s">
        <v>1267</v>
      </c>
      <c r="J2256" s="11">
        <v>4313</v>
      </c>
      <c r="K2256" t="s">
        <v>1268</v>
      </c>
      <c r="L2256" t="s">
        <v>154</v>
      </c>
      <c r="M2256" t="s">
        <v>43</v>
      </c>
      <c r="N2256">
        <v>2022</v>
      </c>
      <c r="O2256" t="s">
        <v>1269</v>
      </c>
      <c r="P2256" t="s">
        <v>43</v>
      </c>
      <c r="Q2256" t="s">
        <v>43</v>
      </c>
      <c r="R2256" t="s">
        <v>43</v>
      </c>
      <c r="S2256" t="s">
        <v>1270</v>
      </c>
    </row>
    <row r="2257" spans="1:19" ht="17.25" customHeight="1">
      <c r="A2257" t="s">
        <v>1265</v>
      </c>
      <c r="B2257" t="s">
        <v>531</v>
      </c>
      <c r="C2257" t="s">
        <v>1560</v>
      </c>
      <c r="D2257" t="s">
        <v>37</v>
      </c>
      <c r="E2257" t="str">
        <f>+IF(COUNTIF('List most widespread'!$F$1:$F$37, DB_crossborder[[#This Row],[Occupation title (text)]])&gt;0, "YES", "NO")</f>
        <v>YES</v>
      </c>
      <c r="G2257" t="s">
        <v>1266</v>
      </c>
      <c r="H2257" s="6">
        <v>4411</v>
      </c>
      <c r="I2257" s="6" t="s">
        <v>1267</v>
      </c>
      <c r="J2257" s="11">
        <v>4411</v>
      </c>
      <c r="K2257" t="s">
        <v>1268</v>
      </c>
      <c r="L2257" t="s">
        <v>154</v>
      </c>
      <c r="M2257" t="s">
        <v>43</v>
      </c>
      <c r="N2257">
        <v>2022</v>
      </c>
      <c r="O2257" t="s">
        <v>1269</v>
      </c>
      <c r="P2257" t="s">
        <v>43</v>
      </c>
      <c r="Q2257" t="s">
        <v>43</v>
      </c>
      <c r="R2257" t="s">
        <v>43</v>
      </c>
      <c r="S2257" t="s">
        <v>1270</v>
      </c>
    </row>
    <row r="2258" spans="1:19" ht="17.25" customHeight="1">
      <c r="A2258" t="s">
        <v>1265</v>
      </c>
      <c r="B2258" t="s">
        <v>533</v>
      </c>
      <c r="C2258" t="s">
        <v>1560</v>
      </c>
      <c r="D2258" t="s">
        <v>37</v>
      </c>
      <c r="E2258" t="str">
        <f>+IF(COUNTIF('List most widespread'!$F$1:$F$37, DB_crossborder[[#This Row],[Occupation title (text)]])&gt;0, "YES", "NO")</f>
        <v>NO</v>
      </c>
      <c r="G2258" t="s">
        <v>1266</v>
      </c>
      <c r="H2258" s="6">
        <v>4412</v>
      </c>
      <c r="I2258" s="6" t="s">
        <v>1267</v>
      </c>
      <c r="J2258" s="11">
        <v>4412</v>
      </c>
      <c r="K2258" t="s">
        <v>1268</v>
      </c>
      <c r="L2258" t="s">
        <v>154</v>
      </c>
      <c r="M2258" t="s">
        <v>43</v>
      </c>
      <c r="N2258">
        <v>2022</v>
      </c>
      <c r="O2258" t="s">
        <v>1269</v>
      </c>
      <c r="P2258" t="s">
        <v>43</v>
      </c>
      <c r="Q2258" t="s">
        <v>43</v>
      </c>
      <c r="R2258" t="s">
        <v>43</v>
      </c>
      <c r="S2258" t="s">
        <v>1270</v>
      </c>
    </row>
    <row r="2259" spans="1:19" ht="17.25" customHeight="1">
      <c r="A2259" t="s">
        <v>1265</v>
      </c>
      <c r="B2259" t="s">
        <v>546</v>
      </c>
      <c r="C2259" s="1" t="s">
        <v>1563</v>
      </c>
      <c r="D2259" t="s">
        <v>37</v>
      </c>
      <c r="E2259" t="str">
        <f>+IF(COUNTIF('List most widespread'!$F$1:$F$37, DB_crossborder[[#This Row],[Occupation title (text)]])&gt;0, "YES", "NO")</f>
        <v>NO</v>
      </c>
      <c r="G2259" t="s">
        <v>1266</v>
      </c>
      <c r="H2259" s="6">
        <v>5132</v>
      </c>
      <c r="I2259" s="6" t="s">
        <v>1267</v>
      </c>
      <c r="J2259" s="11">
        <v>5132</v>
      </c>
      <c r="K2259" t="s">
        <v>1268</v>
      </c>
      <c r="L2259" t="s">
        <v>154</v>
      </c>
      <c r="M2259" t="s">
        <v>43</v>
      </c>
      <c r="N2259">
        <v>2022</v>
      </c>
      <c r="O2259" t="s">
        <v>1269</v>
      </c>
      <c r="P2259" t="s">
        <v>43</v>
      </c>
      <c r="Q2259" t="s">
        <v>43</v>
      </c>
      <c r="R2259" t="s">
        <v>43</v>
      </c>
      <c r="S2259" t="s">
        <v>1270</v>
      </c>
    </row>
    <row r="2260" spans="1:19" ht="17.25" customHeight="1">
      <c r="A2260" t="s">
        <v>1265</v>
      </c>
      <c r="B2260" s="9" t="s">
        <v>556</v>
      </c>
      <c r="C2260" s="1" t="s">
        <v>1563</v>
      </c>
      <c r="D2260" t="s">
        <v>37</v>
      </c>
      <c r="E2260" t="str">
        <f>+IF(COUNTIF('List most widespread'!$F$1:$F$37, DB_crossborder[[#This Row],[Occupation title (text)]])&gt;0, "YES", "NO")</f>
        <v>YES</v>
      </c>
      <c r="G2260" t="s">
        <v>1266</v>
      </c>
      <c r="H2260" s="6">
        <v>5153</v>
      </c>
      <c r="I2260" s="22" t="s">
        <v>1267</v>
      </c>
      <c r="J2260" s="11">
        <v>5153</v>
      </c>
      <c r="K2260" t="s">
        <v>1268</v>
      </c>
      <c r="L2260" t="s">
        <v>154</v>
      </c>
      <c r="M2260" t="s">
        <v>43</v>
      </c>
      <c r="N2260">
        <v>2022</v>
      </c>
      <c r="O2260" t="s">
        <v>1269</v>
      </c>
      <c r="P2260" t="s">
        <v>43</v>
      </c>
      <c r="Q2260" t="s">
        <v>43</v>
      </c>
      <c r="R2260" t="s">
        <v>43</v>
      </c>
      <c r="S2260" t="s">
        <v>1270</v>
      </c>
    </row>
    <row r="2261" spans="1:19" ht="17.25" customHeight="1">
      <c r="A2261" t="s">
        <v>1265</v>
      </c>
      <c r="B2261" s="9" t="s">
        <v>567</v>
      </c>
      <c r="C2261" s="1" t="s">
        <v>1563</v>
      </c>
      <c r="D2261" t="s">
        <v>37</v>
      </c>
      <c r="E2261" t="str">
        <f>+IF(COUNTIF('List most widespread'!$F$1:$F$37, DB_crossborder[[#This Row],[Occupation title (text)]])&gt;0, "YES", "NO")</f>
        <v>NO</v>
      </c>
      <c r="G2261" t="s">
        <v>1266</v>
      </c>
      <c r="H2261" s="6">
        <v>5169</v>
      </c>
      <c r="I2261" s="22" t="s">
        <v>1267</v>
      </c>
      <c r="J2261" s="11">
        <v>5169</v>
      </c>
      <c r="K2261" t="s">
        <v>1268</v>
      </c>
      <c r="L2261" t="s">
        <v>154</v>
      </c>
      <c r="M2261" t="s">
        <v>43</v>
      </c>
      <c r="N2261">
        <v>2022</v>
      </c>
      <c r="O2261" t="s">
        <v>1269</v>
      </c>
      <c r="P2261" t="s">
        <v>43</v>
      </c>
      <c r="Q2261" t="s">
        <v>43</v>
      </c>
      <c r="R2261" t="s">
        <v>43</v>
      </c>
      <c r="S2261" t="s">
        <v>1270</v>
      </c>
    </row>
    <row r="2262" spans="1:19" ht="17.25" customHeight="1">
      <c r="A2262" t="s">
        <v>1265</v>
      </c>
      <c r="B2262" s="9" t="s">
        <v>39</v>
      </c>
      <c r="C2262" s="1" t="s">
        <v>1563</v>
      </c>
      <c r="D2262" t="s">
        <v>37</v>
      </c>
      <c r="E2262" t="str">
        <f>+IF(COUNTIF('List most widespread'!$F$1:$F$37, DB_crossborder[[#This Row],[Occupation title (text)]])&gt;0, "YES", "NO")</f>
        <v>YES</v>
      </c>
      <c r="G2262" t="s">
        <v>1266</v>
      </c>
      <c r="H2262" s="6">
        <v>5223</v>
      </c>
      <c r="I2262" s="22" t="s">
        <v>1267</v>
      </c>
      <c r="J2262" s="11">
        <v>5223</v>
      </c>
      <c r="K2262" t="s">
        <v>1268</v>
      </c>
      <c r="L2262" t="s">
        <v>154</v>
      </c>
      <c r="M2262" t="s">
        <v>43</v>
      </c>
      <c r="N2262">
        <v>2022</v>
      </c>
      <c r="O2262" t="s">
        <v>1269</v>
      </c>
      <c r="P2262" t="s">
        <v>43</v>
      </c>
      <c r="Q2262" t="s">
        <v>43</v>
      </c>
      <c r="R2262" t="s">
        <v>43</v>
      </c>
      <c r="S2262" t="s">
        <v>1270</v>
      </c>
    </row>
    <row r="2263" spans="1:19" ht="17.25" customHeight="1">
      <c r="A2263" t="s">
        <v>1265</v>
      </c>
      <c r="B2263" s="9" t="s">
        <v>1272</v>
      </c>
      <c r="C2263" s="1" t="s">
        <v>1563</v>
      </c>
      <c r="D2263" t="s">
        <v>37</v>
      </c>
      <c r="E2263" t="str">
        <f>+IF(COUNTIF('List most widespread'!$F$1:$F$37, DB_crossborder[[#This Row],[Occupation title (text)]])&gt;0, "YES", "NO")</f>
        <v>NO</v>
      </c>
      <c r="G2263" t="s">
        <v>1266</v>
      </c>
      <c r="H2263" s="6">
        <v>5242</v>
      </c>
      <c r="I2263" s="22" t="s">
        <v>1267</v>
      </c>
      <c r="J2263" s="11">
        <v>5242</v>
      </c>
      <c r="K2263" t="s">
        <v>1268</v>
      </c>
      <c r="L2263" t="s">
        <v>154</v>
      </c>
      <c r="M2263" t="s">
        <v>43</v>
      </c>
      <c r="N2263">
        <v>2022</v>
      </c>
      <c r="O2263" t="s">
        <v>1269</v>
      </c>
      <c r="P2263" t="s">
        <v>43</v>
      </c>
      <c r="Q2263" t="s">
        <v>43</v>
      </c>
      <c r="R2263" t="s">
        <v>43</v>
      </c>
      <c r="S2263" t="s">
        <v>1270</v>
      </c>
    </row>
    <row r="2264" spans="1:19" ht="17.25" customHeight="1">
      <c r="A2264" t="s">
        <v>1265</v>
      </c>
      <c r="B2264" s="9" t="s">
        <v>1273</v>
      </c>
      <c r="C2264" s="1" t="s">
        <v>1563</v>
      </c>
      <c r="D2264" t="s">
        <v>37</v>
      </c>
      <c r="E2264" t="str">
        <f>+IF(COUNTIF('List most widespread'!$F$1:$F$37, DB_crossborder[[#This Row],[Occupation title (text)]])&gt;0, "YES", "NO")</f>
        <v>NO</v>
      </c>
      <c r="G2264" t="s">
        <v>1266</v>
      </c>
      <c r="H2264" s="6">
        <v>5249</v>
      </c>
      <c r="I2264" s="22" t="s">
        <v>1267</v>
      </c>
      <c r="J2264" s="11">
        <v>5249</v>
      </c>
      <c r="K2264" t="s">
        <v>1268</v>
      </c>
      <c r="L2264" t="s">
        <v>154</v>
      </c>
      <c r="M2264" t="s">
        <v>43</v>
      </c>
      <c r="N2264">
        <v>2022</v>
      </c>
      <c r="O2264" t="s">
        <v>1269</v>
      </c>
      <c r="P2264" t="s">
        <v>43</v>
      </c>
      <c r="Q2264" t="s">
        <v>43</v>
      </c>
      <c r="R2264" t="s">
        <v>43</v>
      </c>
      <c r="S2264" t="s">
        <v>1270</v>
      </c>
    </row>
    <row r="2265" spans="1:19" ht="17.25" customHeight="1">
      <c r="A2265" t="s">
        <v>1265</v>
      </c>
      <c r="B2265" s="9" t="s">
        <v>578</v>
      </c>
      <c r="C2265" s="1" t="s">
        <v>1563</v>
      </c>
      <c r="D2265" t="s">
        <v>37</v>
      </c>
      <c r="E2265" t="str">
        <f>+IF(COUNTIF('List most widespread'!$F$1:$F$37, DB_crossborder[[#This Row],[Occupation title (text)]])&gt;0, "YES", "NO")</f>
        <v>NO</v>
      </c>
      <c r="G2265" t="s">
        <v>1266</v>
      </c>
      <c r="H2265" s="6">
        <v>5312</v>
      </c>
      <c r="I2265" s="22" t="s">
        <v>1267</v>
      </c>
      <c r="J2265" s="11">
        <v>5312</v>
      </c>
      <c r="K2265" t="s">
        <v>1268</v>
      </c>
      <c r="L2265" t="s">
        <v>154</v>
      </c>
      <c r="M2265" t="s">
        <v>43</v>
      </c>
      <c r="N2265">
        <v>2022</v>
      </c>
      <c r="O2265" t="s">
        <v>1269</v>
      </c>
      <c r="P2265" t="s">
        <v>43</v>
      </c>
      <c r="Q2265" t="s">
        <v>43</v>
      </c>
      <c r="R2265" t="s">
        <v>43</v>
      </c>
      <c r="S2265" t="s">
        <v>1270</v>
      </c>
    </row>
    <row r="2266" spans="1:19" ht="17.25" customHeight="1">
      <c r="A2266" t="s">
        <v>1265</v>
      </c>
      <c r="B2266" s="9" t="s">
        <v>987</v>
      </c>
      <c r="C2266" s="1" t="s">
        <v>1616</v>
      </c>
      <c r="D2266" t="s">
        <v>37</v>
      </c>
      <c r="E2266" t="str">
        <f>+IF(COUNTIF('List most widespread'!$F$1:$F$37, DB_crossborder[[#This Row],[Occupation title (text)]])&gt;0, "YES", "NO")</f>
        <v>NO</v>
      </c>
      <c r="G2266" t="s">
        <v>1266</v>
      </c>
      <c r="H2266" s="6">
        <v>6130</v>
      </c>
      <c r="I2266" s="22" t="s">
        <v>1267</v>
      </c>
      <c r="J2266" s="11">
        <v>6130</v>
      </c>
      <c r="K2266" t="s">
        <v>1268</v>
      </c>
      <c r="L2266" t="s">
        <v>154</v>
      </c>
      <c r="M2266" t="s">
        <v>43</v>
      </c>
      <c r="N2266">
        <v>2022</v>
      </c>
      <c r="O2266" t="s">
        <v>1269</v>
      </c>
      <c r="P2266" t="s">
        <v>43</v>
      </c>
      <c r="Q2266" t="s">
        <v>43</v>
      </c>
      <c r="R2266" t="s">
        <v>43</v>
      </c>
      <c r="S2266" t="s">
        <v>1270</v>
      </c>
    </row>
    <row r="2267" spans="1:19" ht="17.25" customHeight="1">
      <c r="A2267" t="s">
        <v>1265</v>
      </c>
      <c r="B2267" s="9" t="s">
        <v>734</v>
      </c>
      <c r="C2267" s="1" t="s">
        <v>1616</v>
      </c>
      <c r="D2267" t="s">
        <v>37</v>
      </c>
      <c r="E2267" t="str">
        <f>+IF(COUNTIF('List most widespread'!$F$1:$F$37, DB_crossborder[[#This Row],[Occupation title (text)]])&gt;0, "YES", "NO")</f>
        <v>NO</v>
      </c>
      <c r="G2267" t="s">
        <v>1266</v>
      </c>
      <c r="H2267" s="6">
        <v>6210</v>
      </c>
      <c r="I2267" s="22" t="s">
        <v>1267</v>
      </c>
      <c r="J2267" s="11">
        <v>6210</v>
      </c>
      <c r="K2267" t="s">
        <v>1268</v>
      </c>
      <c r="L2267" t="s">
        <v>154</v>
      </c>
      <c r="M2267" t="s">
        <v>43</v>
      </c>
      <c r="N2267">
        <v>2022</v>
      </c>
      <c r="O2267" t="s">
        <v>1269</v>
      </c>
      <c r="P2267" t="s">
        <v>43</v>
      </c>
      <c r="Q2267" t="s">
        <v>43</v>
      </c>
      <c r="R2267" t="s">
        <v>43</v>
      </c>
      <c r="S2267" t="s">
        <v>1270</v>
      </c>
    </row>
    <row r="2268" spans="1:19" ht="17.25" customHeight="1">
      <c r="A2268" t="s">
        <v>1265</v>
      </c>
      <c r="B2268" s="9" t="s">
        <v>632</v>
      </c>
      <c r="C2268" s="2" t="s">
        <v>1561</v>
      </c>
      <c r="D2268" t="s">
        <v>37</v>
      </c>
      <c r="E2268" t="str">
        <f>+IF(COUNTIF('List most widespread'!$F$1:$F$37, DB_crossborder[[#This Row],[Occupation title (text)]])&gt;0, "YES", "NO")</f>
        <v>NO</v>
      </c>
      <c r="G2268" t="s">
        <v>1266</v>
      </c>
      <c r="H2268" s="6">
        <v>7322</v>
      </c>
      <c r="I2268" s="22" t="s">
        <v>1267</v>
      </c>
      <c r="J2268" s="11">
        <v>7322</v>
      </c>
      <c r="K2268" t="s">
        <v>1268</v>
      </c>
      <c r="L2268" t="s">
        <v>154</v>
      </c>
      <c r="M2268" t="s">
        <v>43</v>
      </c>
      <c r="N2268">
        <v>2022</v>
      </c>
      <c r="O2268" t="s">
        <v>1269</v>
      </c>
      <c r="P2268" t="s">
        <v>43</v>
      </c>
      <c r="Q2268" t="s">
        <v>43</v>
      </c>
      <c r="R2268" t="s">
        <v>43</v>
      </c>
      <c r="S2268" t="s">
        <v>1270</v>
      </c>
    </row>
    <row r="2269" spans="1:19" ht="17.25" customHeight="1">
      <c r="A2269" t="s">
        <v>1265</v>
      </c>
      <c r="B2269" s="9" t="s">
        <v>62</v>
      </c>
      <c r="C2269" s="2" t="s">
        <v>1561</v>
      </c>
      <c r="D2269" t="s">
        <v>37</v>
      </c>
      <c r="E2269" t="str">
        <f>+IF(COUNTIF('List most widespread'!$F$1:$F$37, DB_crossborder[[#This Row],[Occupation title (text)]])&gt;0, "YES", "NO")</f>
        <v>NO</v>
      </c>
      <c r="G2269" t="s">
        <v>1266</v>
      </c>
      <c r="H2269" s="6">
        <v>7412</v>
      </c>
      <c r="I2269" s="22" t="s">
        <v>1267</v>
      </c>
      <c r="J2269" s="11">
        <v>7412</v>
      </c>
      <c r="K2269" t="s">
        <v>1268</v>
      </c>
      <c r="L2269" t="s">
        <v>154</v>
      </c>
      <c r="M2269" t="s">
        <v>43</v>
      </c>
      <c r="N2269">
        <v>2022</v>
      </c>
      <c r="O2269" t="s">
        <v>1269</v>
      </c>
      <c r="P2269" t="s">
        <v>43</v>
      </c>
      <c r="Q2269" t="s">
        <v>43</v>
      </c>
      <c r="R2269" t="s">
        <v>43</v>
      </c>
      <c r="S2269" t="s">
        <v>1270</v>
      </c>
    </row>
    <row r="2270" spans="1:19" ht="17.25" customHeight="1">
      <c r="A2270" t="s">
        <v>773</v>
      </c>
      <c r="B2270" s="9" t="s">
        <v>736</v>
      </c>
      <c r="C2270" s="2" t="s">
        <v>1561</v>
      </c>
      <c r="D2270" t="s">
        <v>17</v>
      </c>
      <c r="E2270" t="str">
        <f>+IF(COUNTIF('List most widespread'!$A$1:$A$38, DB_crossborder[[#This Row],[Occupation title (text)]])&gt;0, "YES", "NO")</f>
        <v>YES</v>
      </c>
      <c r="F2270" t="s">
        <v>32</v>
      </c>
      <c r="G2270" t="s">
        <v>1328</v>
      </c>
      <c r="H2270" s="6">
        <v>7114</v>
      </c>
      <c r="I2270" s="22"/>
      <c r="J2270" s="11">
        <v>7114</v>
      </c>
      <c r="K2270" t="s">
        <v>1329</v>
      </c>
      <c r="L2270" t="s">
        <v>21</v>
      </c>
      <c r="M2270" t="s">
        <v>1738</v>
      </c>
      <c r="N2270" t="s">
        <v>1330</v>
      </c>
      <c r="O2270" t="s">
        <v>1331</v>
      </c>
      <c r="P2270" t="s">
        <v>43</v>
      </c>
      <c r="Q2270" t="s">
        <v>43</v>
      </c>
      <c r="R2270" t="s">
        <v>154</v>
      </c>
    </row>
    <row r="2271" spans="1:19" ht="17.25" customHeight="1">
      <c r="A2271" t="s">
        <v>773</v>
      </c>
      <c r="B2271" s="9" t="s">
        <v>595</v>
      </c>
      <c r="C2271" s="2" t="s">
        <v>1561</v>
      </c>
      <c r="D2271" t="s">
        <v>17</v>
      </c>
      <c r="E2271" t="str">
        <f>+IF(COUNTIF('List most widespread'!$A$1:$A$38, DB_crossborder[[#This Row],[Occupation title (text)]])&gt;0, "YES", "NO")</f>
        <v>YES</v>
      </c>
      <c r="F2271" t="s">
        <v>32</v>
      </c>
      <c r="G2271" t="s">
        <v>1328</v>
      </c>
      <c r="H2271" s="6">
        <v>7115</v>
      </c>
      <c r="I2271" s="22"/>
      <c r="J2271" s="11">
        <v>7115</v>
      </c>
      <c r="K2271" t="s">
        <v>1329</v>
      </c>
      <c r="L2271" t="s">
        <v>21</v>
      </c>
      <c r="M2271" t="s">
        <v>1738</v>
      </c>
      <c r="N2271" t="s">
        <v>1330</v>
      </c>
      <c r="O2271" t="s">
        <v>1331</v>
      </c>
      <c r="P2271" t="s">
        <v>43</v>
      </c>
      <c r="Q2271" t="s">
        <v>43</v>
      </c>
      <c r="R2271" t="s">
        <v>154</v>
      </c>
    </row>
    <row r="2272" spans="1:19" ht="17.25" customHeight="1">
      <c r="A2272" t="s">
        <v>773</v>
      </c>
      <c r="B2272" s="9" t="s">
        <v>597</v>
      </c>
      <c r="C2272" s="2" t="s">
        <v>1561</v>
      </c>
      <c r="D2272" t="s">
        <v>17</v>
      </c>
      <c r="E2272" t="str">
        <f>+IF(COUNTIF('List most widespread'!$A$1:$A$38, DB_crossborder[[#This Row],[Occupation title (text)]])&gt;0, "YES", "NO")</f>
        <v>NO</v>
      </c>
      <c r="F2272" t="s">
        <v>32</v>
      </c>
      <c r="G2272" t="s">
        <v>1328</v>
      </c>
      <c r="H2272" s="6">
        <v>7119</v>
      </c>
      <c r="I2272" s="22"/>
      <c r="J2272" s="11">
        <v>7119</v>
      </c>
      <c r="K2272" t="s">
        <v>1329</v>
      </c>
      <c r="L2272" t="s">
        <v>21</v>
      </c>
      <c r="M2272" t="s">
        <v>1738</v>
      </c>
      <c r="N2272" t="s">
        <v>1330</v>
      </c>
      <c r="O2272" t="s">
        <v>1331</v>
      </c>
      <c r="P2272" t="s">
        <v>43</v>
      </c>
      <c r="Q2272" t="s">
        <v>43</v>
      </c>
      <c r="R2272" t="s">
        <v>154</v>
      </c>
    </row>
    <row r="2273" spans="1:18" ht="17.25" customHeight="1">
      <c r="A2273" t="s">
        <v>773</v>
      </c>
      <c r="B2273" s="9" t="s">
        <v>762</v>
      </c>
      <c r="C2273" s="2" t="s">
        <v>1561</v>
      </c>
      <c r="D2273" t="s">
        <v>17</v>
      </c>
      <c r="E2273" t="str">
        <f>+IF(COUNTIF('List most widespread'!$A$1:$A$38, DB_crossborder[[#This Row],[Occupation title (text)]])&gt;0, "YES", "NO")</f>
        <v>YES</v>
      </c>
      <c r="F2273" t="s">
        <v>32</v>
      </c>
      <c r="G2273" t="s">
        <v>1328</v>
      </c>
      <c r="H2273" s="6">
        <v>7121</v>
      </c>
      <c r="I2273" s="22"/>
      <c r="J2273" s="11">
        <v>7121</v>
      </c>
      <c r="K2273" t="s">
        <v>1329</v>
      </c>
      <c r="L2273" t="s">
        <v>21</v>
      </c>
      <c r="M2273" t="s">
        <v>1738</v>
      </c>
      <c r="N2273" t="s">
        <v>1330</v>
      </c>
      <c r="O2273" t="s">
        <v>1331</v>
      </c>
      <c r="P2273" t="s">
        <v>43</v>
      </c>
      <c r="Q2273" t="s">
        <v>43</v>
      </c>
      <c r="R2273" t="s">
        <v>154</v>
      </c>
    </row>
    <row r="2274" spans="1:18" ht="17.25" customHeight="1">
      <c r="A2274" t="s">
        <v>773</v>
      </c>
      <c r="B2274" s="9" t="s">
        <v>737</v>
      </c>
      <c r="C2274" s="2" t="s">
        <v>1561</v>
      </c>
      <c r="D2274" t="s">
        <v>17</v>
      </c>
      <c r="E2274" t="str">
        <f>+IF(COUNTIF('List most widespread'!$A$1:$A$38, DB_crossborder[[#This Row],[Occupation title (text)]])&gt;0, "YES", "NO")</f>
        <v>YES</v>
      </c>
      <c r="F2274" t="s">
        <v>32</v>
      </c>
      <c r="G2274" t="s">
        <v>1328</v>
      </c>
      <c r="H2274" s="6">
        <v>7122</v>
      </c>
      <c r="I2274" s="22"/>
      <c r="J2274" s="11">
        <v>7122</v>
      </c>
      <c r="K2274" t="s">
        <v>1329</v>
      </c>
      <c r="L2274" t="s">
        <v>21</v>
      </c>
      <c r="M2274" t="s">
        <v>1738</v>
      </c>
      <c r="N2274" t="s">
        <v>1330</v>
      </c>
      <c r="O2274" t="s">
        <v>1331</v>
      </c>
      <c r="P2274" t="s">
        <v>43</v>
      </c>
      <c r="Q2274" t="s">
        <v>43</v>
      </c>
      <c r="R2274" t="s">
        <v>154</v>
      </c>
    </row>
    <row r="2275" spans="1:18" ht="17.25" customHeight="1">
      <c r="A2275" t="s">
        <v>773</v>
      </c>
      <c r="B2275" s="9" t="s">
        <v>758</v>
      </c>
      <c r="C2275" s="2" t="s">
        <v>1561</v>
      </c>
      <c r="D2275" t="s">
        <v>17</v>
      </c>
      <c r="E2275" t="str">
        <f>+IF(COUNTIF('List most widespread'!$A$1:$A$38, DB_crossborder[[#This Row],[Occupation title (text)]])&gt;0, "YES", "NO")</f>
        <v>NO</v>
      </c>
      <c r="F2275" t="s">
        <v>32</v>
      </c>
      <c r="G2275" t="s">
        <v>1328</v>
      </c>
      <c r="H2275" s="6">
        <v>7124</v>
      </c>
      <c r="I2275" s="22"/>
      <c r="J2275" s="11">
        <v>7124</v>
      </c>
      <c r="K2275" t="s">
        <v>1329</v>
      </c>
      <c r="L2275" t="s">
        <v>21</v>
      </c>
      <c r="M2275" t="s">
        <v>1738</v>
      </c>
      <c r="N2275" t="s">
        <v>1330</v>
      </c>
      <c r="O2275" t="s">
        <v>1331</v>
      </c>
      <c r="P2275" t="s">
        <v>43</v>
      </c>
      <c r="Q2275" t="s">
        <v>43</v>
      </c>
      <c r="R2275" t="s">
        <v>154</v>
      </c>
    </row>
    <row r="2276" spans="1:18" ht="17.25" customHeight="1">
      <c r="A2276" t="s">
        <v>773</v>
      </c>
      <c r="B2276" s="9" t="s">
        <v>68</v>
      </c>
      <c r="C2276" s="2" t="s">
        <v>1561</v>
      </c>
      <c r="D2276" t="s">
        <v>17</v>
      </c>
      <c r="E2276" t="str">
        <f>+IF(COUNTIF('List most widespread'!$A$1:$A$38, DB_crossborder[[#This Row],[Occupation title (text)]])&gt;0, "YES", "NO")</f>
        <v>YES</v>
      </c>
      <c r="F2276" t="s">
        <v>32</v>
      </c>
      <c r="G2276" t="s">
        <v>1328</v>
      </c>
      <c r="H2276" s="6">
        <v>7126</v>
      </c>
      <c r="I2276" s="22"/>
      <c r="J2276" s="11">
        <v>7126</v>
      </c>
      <c r="K2276" t="s">
        <v>1329</v>
      </c>
      <c r="L2276" t="s">
        <v>21</v>
      </c>
      <c r="M2276" t="s">
        <v>1738</v>
      </c>
      <c r="N2276" t="s">
        <v>1330</v>
      </c>
      <c r="O2276" t="s">
        <v>1331</v>
      </c>
      <c r="P2276" t="s">
        <v>43</v>
      </c>
      <c r="Q2276" t="s">
        <v>43</v>
      </c>
      <c r="R2276" t="s">
        <v>154</v>
      </c>
    </row>
    <row r="2277" spans="1:18" ht="17.25" customHeight="1">
      <c r="A2277" t="s">
        <v>773</v>
      </c>
      <c r="B2277" s="9" t="s">
        <v>602</v>
      </c>
      <c r="C2277" s="2" t="s">
        <v>1561</v>
      </c>
      <c r="D2277" t="s">
        <v>17</v>
      </c>
      <c r="E2277" t="str">
        <f>+IF(COUNTIF('List most widespread'!$A$1:$A$38, DB_crossborder[[#This Row],[Occupation title (text)]])&gt;0, "YES", "NO")</f>
        <v>YES</v>
      </c>
      <c r="F2277" t="s">
        <v>32</v>
      </c>
      <c r="G2277" t="s">
        <v>1328</v>
      </c>
      <c r="H2277" s="6">
        <v>7131</v>
      </c>
      <c r="I2277" s="22"/>
      <c r="J2277" s="11">
        <v>7131</v>
      </c>
      <c r="K2277" t="s">
        <v>1329</v>
      </c>
      <c r="L2277" t="s">
        <v>21</v>
      </c>
      <c r="M2277" t="s">
        <v>1738</v>
      </c>
      <c r="N2277" t="s">
        <v>1330</v>
      </c>
      <c r="O2277" t="s">
        <v>1331</v>
      </c>
      <c r="P2277" t="s">
        <v>43</v>
      </c>
      <c r="Q2277" t="s">
        <v>43</v>
      </c>
      <c r="R2277" t="s">
        <v>154</v>
      </c>
    </row>
    <row r="2278" spans="1:18" ht="17.25" customHeight="1">
      <c r="A2278" t="s">
        <v>773</v>
      </c>
      <c r="B2278" s="9" t="s">
        <v>604</v>
      </c>
      <c r="C2278" s="2" t="s">
        <v>1561</v>
      </c>
      <c r="D2278" t="s">
        <v>17</v>
      </c>
      <c r="E2278" t="str">
        <f>+IF(COUNTIF('List most widespread'!$A$1:$A$38, DB_crossborder[[#This Row],[Occupation title (text)]])&gt;0, "YES", "NO")</f>
        <v>NO</v>
      </c>
      <c r="F2278" t="s">
        <v>32</v>
      </c>
      <c r="G2278" t="s">
        <v>1328</v>
      </c>
      <c r="H2278" s="6">
        <v>7132</v>
      </c>
      <c r="I2278" s="22"/>
      <c r="J2278" s="11">
        <v>7132</v>
      </c>
      <c r="K2278" t="s">
        <v>1329</v>
      </c>
      <c r="L2278" t="s">
        <v>21</v>
      </c>
      <c r="M2278" t="s">
        <v>1738</v>
      </c>
      <c r="N2278" t="s">
        <v>1330</v>
      </c>
      <c r="O2278" t="s">
        <v>1331</v>
      </c>
      <c r="P2278" t="s">
        <v>43</v>
      </c>
      <c r="Q2278" t="s">
        <v>43</v>
      </c>
      <c r="R2278" t="s">
        <v>154</v>
      </c>
    </row>
    <row r="2279" spans="1:18" ht="17.25" customHeight="1">
      <c r="A2279" t="s">
        <v>773</v>
      </c>
      <c r="B2279" s="9" t="s">
        <v>282</v>
      </c>
      <c r="C2279" s="2" t="s">
        <v>1561</v>
      </c>
      <c r="D2279" t="s">
        <v>17</v>
      </c>
      <c r="E2279" t="str">
        <f>+IF(COUNTIF('List most widespread'!$A$1:$A$38, DB_crossborder[[#This Row],[Occupation title (text)]])&gt;0, "YES", "NO")</f>
        <v>YES</v>
      </c>
      <c r="F2279" t="s">
        <v>32</v>
      </c>
      <c r="G2279" t="s">
        <v>1328</v>
      </c>
      <c r="H2279" s="6">
        <v>7212</v>
      </c>
      <c r="I2279" s="22"/>
      <c r="J2279" s="11">
        <v>7212</v>
      </c>
      <c r="K2279" t="s">
        <v>1329</v>
      </c>
      <c r="L2279" t="s">
        <v>21</v>
      </c>
      <c r="M2279" t="s">
        <v>1738</v>
      </c>
      <c r="N2279" t="s">
        <v>1330</v>
      </c>
      <c r="O2279" t="s">
        <v>1331</v>
      </c>
      <c r="P2279" t="s">
        <v>43</v>
      </c>
      <c r="Q2279" t="s">
        <v>43</v>
      </c>
      <c r="R2279" t="s">
        <v>154</v>
      </c>
    </row>
    <row r="2280" spans="1:18" ht="17.25" customHeight="1">
      <c r="A2280" t="s">
        <v>773</v>
      </c>
      <c r="B2280" s="9" t="s">
        <v>738</v>
      </c>
      <c r="C2280" s="2" t="s">
        <v>1561</v>
      </c>
      <c r="D2280" t="s">
        <v>17</v>
      </c>
      <c r="E2280" t="str">
        <f>+IF(COUNTIF('List most widespread'!$A$1:$A$38, DB_crossborder[[#This Row],[Occupation title (text)]])&gt;0, "YES", "NO")</f>
        <v>YES</v>
      </c>
      <c r="F2280" t="s">
        <v>32</v>
      </c>
      <c r="G2280" t="s">
        <v>1328</v>
      </c>
      <c r="H2280" s="6">
        <v>7214</v>
      </c>
      <c r="I2280" s="22"/>
      <c r="J2280" s="11">
        <v>7214</v>
      </c>
      <c r="K2280" t="s">
        <v>1329</v>
      </c>
      <c r="L2280" t="s">
        <v>55</v>
      </c>
      <c r="M2280" t="s">
        <v>1738</v>
      </c>
      <c r="N2280" t="s">
        <v>1330</v>
      </c>
      <c r="O2280" t="s">
        <v>1331</v>
      </c>
      <c r="P2280" t="s">
        <v>43</v>
      </c>
      <c r="Q2280" t="s">
        <v>43</v>
      </c>
      <c r="R2280" t="s">
        <v>154</v>
      </c>
    </row>
    <row r="2281" spans="1:18" ht="17.25" customHeight="1">
      <c r="A2281" t="s">
        <v>773</v>
      </c>
      <c r="B2281" s="9" t="s">
        <v>610</v>
      </c>
      <c r="C2281" s="2" t="s">
        <v>1561</v>
      </c>
      <c r="D2281" t="s">
        <v>17</v>
      </c>
      <c r="E2281" t="str">
        <f>+IF(COUNTIF('List most widespread'!$A$1:$A$38, DB_crossborder[[#This Row],[Occupation title (text)]])&gt;0, "YES", "NO")</f>
        <v>YES</v>
      </c>
      <c r="F2281" t="s">
        <v>32</v>
      </c>
      <c r="G2281" t="s">
        <v>1328</v>
      </c>
      <c r="H2281" s="6">
        <v>7223</v>
      </c>
      <c r="I2281" s="22"/>
      <c r="J2281" s="11">
        <v>7223</v>
      </c>
      <c r="K2281" t="s">
        <v>1329</v>
      </c>
      <c r="L2281" t="s">
        <v>55</v>
      </c>
      <c r="M2281" t="s">
        <v>1738</v>
      </c>
      <c r="N2281" t="s">
        <v>1330</v>
      </c>
      <c r="O2281" t="s">
        <v>1331</v>
      </c>
      <c r="P2281" t="s">
        <v>43</v>
      </c>
      <c r="Q2281" t="s">
        <v>43</v>
      </c>
      <c r="R2281" t="s">
        <v>154</v>
      </c>
    </row>
    <row r="2282" spans="1:18" ht="17.25" customHeight="1">
      <c r="A2282" t="s">
        <v>773</v>
      </c>
      <c r="B2282" s="9" t="s">
        <v>741</v>
      </c>
      <c r="C2282" s="2" t="s">
        <v>1561</v>
      </c>
      <c r="D2282" t="s">
        <v>17</v>
      </c>
      <c r="E2282" t="str">
        <f>+IF(COUNTIF('List most widespread'!$A$1:$A$38, DB_crossborder[[#This Row],[Occupation title (text)]])&gt;0, "YES", "NO")</f>
        <v>YES</v>
      </c>
      <c r="F2282" t="s">
        <v>32</v>
      </c>
      <c r="G2282" t="s">
        <v>1328</v>
      </c>
      <c r="H2282" s="6">
        <v>7231</v>
      </c>
      <c r="I2282" s="22"/>
      <c r="J2282" s="11">
        <v>7231</v>
      </c>
      <c r="K2282" t="s">
        <v>1329</v>
      </c>
      <c r="L2282" t="s">
        <v>21</v>
      </c>
      <c r="M2282" t="s">
        <v>1738</v>
      </c>
      <c r="N2282" t="s">
        <v>1330</v>
      </c>
      <c r="O2282" t="s">
        <v>1331</v>
      </c>
      <c r="P2282" t="s">
        <v>43</v>
      </c>
      <c r="Q2282" t="s">
        <v>43</v>
      </c>
      <c r="R2282" t="s">
        <v>154</v>
      </c>
    </row>
    <row r="2283" spans="1:18" ht="17.25" customHeight="1">
      <c r="A2283" t="s">
        <v>773</v>
      </c>
      <c r="B2283" s="9" t="s">
        <v>614</v>
      </c>
      <c r="C2283" s="2" t="s">
        <v>1561</v>
      </c>
      <c r="D2283" t="s">
        <v>17</v>
      </c>
      <c r="E2283" t="str">
        <f>+IF(COUNTIF('List most widespread'!$A$1:$A$38, DB_crossborder[[#This Row],[Occupation title (text)]])&gt;0, "YES", "NO")</f>
        <v>YES</v>
      </c>
      <c r="F2283" t="s">
        <v>32</v>
      </c>
      <c r="G2283" t="s">
        <v>1328</v>
      </c>
      <c r="H2283" s="6">
        <v>7233</v>
      </c>
      <c r="I2283" s="22"/>
      <c r="J2283" s="11">
        <v>7233</v>
      </c>
      <c r="K2283" t="s">
        <v>1329</v>
      </c>
      <c r="L2283" t="s">
        <v>21</v>
      </c>
      <c r="M2283" t="s">
        <v>1738</v>
      </c>
      <c r="N2283" t="s">
        <v>1330</v>
      </c>
      <c r="O2283" t="s">
        <v>1331</v>
      </c>
      <c r="P2283" t="s">
        <v>43</v>
      </c>
      <c r="Q2283" t="s">
        <v>43</v>
      </c>
      <c r="R2283" t="s">
        <v>154</v>
      </c>
    </row>
    <row r="2284" spans="1:18" ht="17.25" customHeight="1">
      <c r="A2284" t="s">
        <v>773</v>
      </c>
      <c r="B2284" s="9" t="s">
        <v>60</v>
      </c>
      <c r="C2284" s="2" t="s">
        <v>1561</v>
      </c>
      <c r="D2284" t="s">
        <v>17</v>
      </c>
      <c r="E2284" t="str">
        <f>+IF(COUNTIF('List most widespread'!$A$1:$A$38, DB_crossborder[[#This Row],[Occupation title (text)]])&gt;0, "YES", "NO")</f>
        <v>YES</v>
      </c>
      <c r="F2284" t="s">
        <v>32</v>
      </c>
      <c r="G2284" t="s">
        <v>1328</v>
      </c>
      <c r="H2284" s="6">
        <v>7411</v>
      </c>
      <c r="I2284" s="22"/>
      <c r="J2284" s="11">
        <v>7411</v>
      </c>
      <c r="K2284" t="s">
        <v>1329</v>
      </c>
      <c r="L2284" t="s">
        <v>55</v>
      </c>
      <c r="M2284" t="s">
        <v>1738</v>
      </c>
      <c r="N2284" t="s">
        <v>1330</v>
      </c>
      <c r="O2284" t="s">
        <v>1331</v>
      </c>
      <c r="P2284" t="s">
        <v>43</v>
      </c>
      <c r="Q2284" t="s">
        <v>43</v>
      </c>
      <c r="R2284" t="s">
        <v>154</v>
      </c>
    </row>
    <row r="2285" spans="1:18" ht="17.25" customHeight="1">
      <c r="A2285" t="s">
        <v>773</v>
      </c>
      <c r="B2285" s="9" t="s">
        <v>62</v>
      </c>
      <c r="C2285" s="2" t="s">
        <v>1561</v>
      </c>
      <c r="D2285" t="s">
        <v>17</v>
      </c>
      <c r="E2285" t="str">
        <f>+IF(COUNTIF('List most widespread'!$A$1:$A$38, DB_crossborder[[#This Row],[Occupation title (text)]])&gt;0, "YES", "NO")</f>
        <v>YES</v>
      </c>
      <c r="F2285" t="s">
        <v>32</v>
      </c>
      <c r="G2285" t="s">
        <v>1328</v>
      </c>
      <c r="H2285" s="6">
        <v>7412</v>
      </c>
      <c r="I2285" s="22"/>
      <c r="J2285" s="11">
        <v>7412</v>
      </c>
      <c r="K2285" t="s">
        <v>1329</v>
      </c>
      <c r="L2285" t="s">
        <v>21</v>
      </c>
      <c r="M2285" t="s">
        <v>1738</v>
      </c>
      <c r="N2285" t="s">
        <v>1330</v>
      </c>
      <c r="O2285" t="s">
        <v>1331</v>
      </c>
      <c r="P2285" t="s">
        <v>43</v>
      </c>
      <c r="Q2285" t="s">
        <v>43</v>
      </c>
      <c r="R2285" t="s">
        <v>154</v>
      </c>
    </row>
    <row r="2286" spans="1:18" ht="17.25" customHeight="1">
      <c r="A2286" t="s">
        <v>773</v>
      </c>
      <c r="B2286" s="9" t="s">
        <v>64</v>
      </c>
      <c r="C2286" s="2" t="s">
        <v>1561</v>
      </c>
      <c r="D2286" t="s">
        <v>17</v>
      </c>
      <c r="E2286" t="str">
        <f>+IF(COUNTIF('List most widespread'!$A$1:$A$38, DB_crossborder[[#This Row],[Occupation title (text)]])&gt;0, "YES", "NO")</f>
        <v>NO</v>
      </c>
      <c r="F2286" t="s">
        <v>32</v>
      </c>
      <c r="G2286" t="s">
        <v>1328</v>
      </c>
      <c r="H2286" s="6">
        <v>7413</v>
      </c>
      <c r="I2286" s="22"/>
      <c r="J2286" s="11">
        <v>7413</v>
      </c>
      <c r="K2286" t="s">
        <v>1329</v>
      </c>
      <c r="L2286" t="s">
        <v>21</v>
      </c>
      <c r="M2286" t="s">
        <v>1738</v>
      </c>
      <c r="N2286" t="s">
        <v>1330</v>
      </c>
      <c r="O2286" t="s">
        <v>1331</v>
      </c>
      <c r="P2286" t="s">
        <v>43</v>
      </c>
      <c r="Q2286" t="s">
        <v>43</v>
      </c>
      <c r="R2286" t="s">
        <v>154</v>
      </c>
    </row>
    <row r="2287" spans="1:18" ht="17.25" customHeight="1">
      <c r="A2287" t="s">
        <v>773</v>
      </c>
      <c r="B2287" s="9" t="s">
        <v>636</v>
      </c>
      <c r="C2287" s="2" t="s">
        <v>1561</v>
      </c>
      <c r="D2287" t="s">
        <v>17</v>
      </c>
      <c r="E2287" t="str">
        <f>+IF(COUNTIF('List most widespread'!$A$1:$A$38, DB_crossborder[[#This Row],[Occupation title (text)]])&gt;0, "YES", "NO")</f>
        <v>NO</v>
      </c>
      <c r="F2287" t="s">
        <v>32</v>
      </c>
      <c r="G2287" t="s">
        <v>1328</v>
      </c>
      <c r="H2287" s="6">
        <v>7421</v>
      </c>
      <c r="J2287" s="11">
        <v>7421</v>
      </c>
      <c r="K2287" t="s">
        <v>1329</v>
      </c>
      <c r="L2287" t="s">
        <v>21</v>
      </c>
      <c r="M2287" t="s">
        <v>1738</v>
      </c>
      <c r="N2287" t="s">
        <v>1330</v>
      </c>
      <c r="O2287" t="s">
        <v>1331</v>
      </c>
      <c r="P2287" t="s">
        <v>43</v>
      </c>
      <c r="Q2287" t="s">
        <v>43</v>
      </c>
      <c r="R2287" t="s">
        <v>154</v>
      </c>
    </row>
    <row r="2288" spans="1:18" ht="17.25" customHeight="1">
      <c r="A2288" t="s">
        <v>773</v>
      </c>
      <c r="B2288" s="9" t="s">
        <v>742</v>
      </c>
      <c r="C2288" s="2" t="s">
        <v>1561</v>
      </c>
      <c r="D2288" t="s">
        <v>17</v>
      </c>
      <c r="E2288" t="str">
        <f>+IF(COUNTIF('List most widespread'!$A$1:$A$38, DB_crossborder[[#This Row],[Occupation title (text)]])&gt;0, "YES", "NO")</f>
        <v>YES</v>
      </c>
      <c r="F2288" t="s">
        <v>32</v>
      </c>
      <c r="G2288" t="s">
        <v>1328</v>
      </c>
      <c r="H2288" s="6">
        <v>7511</v>
      </c>
      <c r="I2288" s="22"/>
      <c r="J2288" s="11">
        <v>7511</v>
      </c>
      <c r="K2288" t="s">
        <v>1329</v>
      </c>
      <c r="L2288" t="s">
        <v>21</v>
      </c>
      <c r="M2288" t="s">
        <v>1738</v>
      </c>
      <c r="N2288" t="s">
        <v>1330</v>
      </c>
      <c r="O2288" t="s">
        <v>1331</v>
      </c>
      <c r="P2288" t="s">
        <v>43</v>
      </c>
      <c r="Q2288" t="s">
        <v>43</v>
      </c>
      <c r="R2288" t="s">
        <v>154</v>
      </c>
    </row>
    <row r="2289" spans="1:20" ht="17.25" customHeight="1">
      <c r="A2289" t="s">
        <v>773</v>
      </c>
      <c r="B2289" s="9" t="s">
        <v>638</v>
      </c>
      <c r="C2289" s="2" t="s">
        <v>1561</v>
      </c>
      <c r="D2289" t="s">
        <v>17</v>
      </c>
      <c r="E2289" t="str">
        <f>+IF(COUNTIF('List most widespread'!$A$1:$A$38, DB_crossborder[[#This Row],[Occupation title (text)]])&gt;0, "YES", "NO")</f>
        <v>YES</v>
      </c>
      <c r="F2289" t="s">
        <v>32</v>
      </c>
      <c r="G2289" t="s">
        <v>1328</v>
      </c>
      <c r="H2289" s="6">
        <v>7512</v>
      </c>
      <c r="I2289" s="22"/>
      <c r="J2289" s="11">
        <v>7512</v>
      </c>
      <c r="K2289" t="s">
        <v>1329</v>
      </c>
      <c r="L2289" t="s">
        <v>55</v>
      </c>
      <c r="M2289" t="s">
        <v>1738</v>
      </c>
      <c r="N2289" t="s">
        <v>1330</v>
      </c>
      <c r="O2289" t="s">
        <v>1331</v>
      </c>
      <c r="P2289" t="s">
        <v>43</v>
      </c>
      <c r="Q2289" t="s">
        <v>43</v>
      </c>
      <c r="R2289" t="s">
        <v>154</v>
      </c>
    </row>
    <row r="2290" spans="1:20" ht="17.25" customHeight="1">
      <c r="A2290" t="s">
        <v>773</v>
      </c>
      <c r="B2290" s="9" t="s">
        <v>642</v>
      </c>
      <c r="C2290" s="2" t="s">
        <v>1561</v>
      </c>
      <c r="D2290" t="s">
        <v>17</v>
      </c>
      <c r="E2290" t="str">
        <f>+IF(COUNTIF('List most widespread'!$A$1:$A$38, DB_crossborder[[#This Row],[Occupation title (text)]])&gt;0, "YES", "NO")</f>
        <v>NO</v>
      </c>
      <c r="F2290" t="s">
        <v>32</v>
      </c>
      <c r="G2290" t="s">
        <v>1328</v>
      </c>
      <c r="H2290" s="6">
        <v>7522</v>
      </c>
      <c r="I2290" s="22"/>
      <c r="J2290" s="11">
        <v>7522</v>
      </c>
      <c r="K2290" t="s">
        <v>1329</v>
      </c>
      <c r="L2290" t="s">
        <v>55</v>
      </c>
      <c r="M2290" t="s">
        <v>1738</v>
      </c>
      <c r="N2290" t="s">
        <v>1330</v>
      </c>
      <c r="O2290" t="s">
        <v>1331</v>
      </c>
      <c r="P2290" t="s">
        <v>43</v>
      </c>
      <c r="Q2290" t="s">
        <v>43</v>
      </c>
      <c r="R2290" t="s">
        <v>154</v>
      </c>
    </row>
    <row r="2291" spans="1:20" ht="17.25" customHeight="1">
      <c r="A2291" t="s">
        <v>773</v>
      </c>
      <c r="B2291" s="9" t="s">
        <v>1333</v>
      </c>
      <c r="C2291" s="2" t="s">
        <v>1561</v>
      </c>
      <c r="D2291" t="s">
        <v>17</v>
      </c>
      <c r="E2291" t="str">
        <f>+IF(COUNTIF('List most widespread'!$A$1:$A$38, DB_crossborder[[#This Row],[Occupation title (text)]])&gt;0, "YES", "NO")</f>
        <v>NO</v>
      </c>
      <c r="F2291" t="s">
        <v>32</v>
      </c>
      <c r="G2291" t="s">
        <v>1328</v>
      </c>
      <c r="H2291" s="6">
        <v>7549</v>
      </c>
      <c r="I2291" s="22"/>
      <c r="J2291" s="11">
        <v>7549</v>
      </c>
      <c r="K2291" t="s">
        <v>1329</v>
      </c>
      <c r="L2291" t="s">
        <v>21</v>
      </c>
      <c r="M2291" t="s">
        <v>1738</v>
      </c>
      <c r="N2291" t="s">
        <v>1330</v>
      </c>
      <c r="O2291" t="s">
        <v>1331</v>
      </c>
      <c r="P2291" t="s">
        <v>43</v>
      </c>
      <c r="Q2291" t="s">
        <v>43</v>
      </c>
      <c r="R2291" t="s">
        <v>154</v>
      </c>
    </row>
    <row r="2292" spans="1:20" ht="17.25" customHeight="1">
      <c r="A2292" t="s">
        <v>773</v>
      </c>
      <c r="B2292" s="9" t="s">
        <v>1238</v>
      </c>
      <c r="C2292" s="1" t="s">
        <v>1564</v>
      </c>
      <c r="D2292" t="s">
        <v>17</v>
      </c>
      <c r="E2292" t="str">
        <f>+IF(COUNTIF('List most widespread'!$A$1:$A$38, DB_crossborder[[#This Row],[Occupation title (text)]])&gt;0, "YES", "NO")</f>
        <v>NO</v>
      </c>
      <c r="F2292" t="s">
        <v>32</v>
      </c>
      <c r="G2292" t="s">
        <v>1328</v>
      </c>
      <c r="H2292" s="6">
        <v>8122</v>
      </c>
      <c r="I2292" s="22"/>
      <c r="J2292" s="11">
        <v>8122</v>
      </c>
      <c r="K2292" t="s">
        <v>1329</v>
      </c>
      <c r="L2292" t="s">
        <v>55</v>
      </c>
      <c r="M2292" t="s">
        <v>1738</v>
      </c>
      <c r="N2292" t="s">
        <v>1330</v>
      </c>
      <c r="O2292" t="s">
        <v>1331</v>
      </c>
      <c r="P2292" t="s">
        <v>43</v>
      </c>
      <c r="Q2292" t="s">
        <v>43</v>
      </c>
      <c r="R2292" t="s">
        <v>154</v>
      </c>
    </row>
    <row r="2293" spans="1:20" ht="17.25" customHeight="1">
      <c r="A2293" t="s">
        <v>773</v>
      </c>
      <c r="B2293" s="9" t="s">
        <v>662</v>
      </c>
      <c r="C2293" s="1" t="s">
        <v>1564</v>
      </c>
      <c r="D2293" t="s">
        <v>17</v>
      </c>
      <c r="E2293" t="str">
        <f>+IF(COUNTIF('List most widespread'!$A$1:$A$38, DB_crossborder[[#This Row],[Occupation title (text)]])&gt;0, "YES", "NO")</f>
        <v>NO</v>
      </c>
      <c r="F2293" t="s">
        <v>32</v>
      </c>
      <c r="G2293" t="s">
        <v>1328</v>
      </c>
      <c r="H2293" s="6">
        <v>8142</v>
      </c>
      <c r="I2293" s="22"/>
      <c r="J2293" s="11">
        <v>8142</v>
      </c>
      <c r="K2293" t="s">
        <v>1329</v>
      </c>
      <c r="L2293" t="s">
        <v>21</v>
      </c>
      <c r="M2293" t="s">
        <v>1738</v>
      </c>
      <c r="N2293" t="s">
        <v>1330</v>
      </c>
      <c r="O2293" t="s">
        <v>1331</v>
      </c>
      <c r="P2293" t="s">
        <v>43</v>
      </c>
      <c r="Q2293" t="s">
        <v>43</v>
      </c>
      <c r="R2293" t="s">
        <v>154</v>
      </c>
    </row>
    <row r="2294" spans="1:20" ht="17.25" customHeight="1">
      <c r="A2294" t="s">
        <v>773</v>
      </c>
      <c r="B2294" s="9" t="s">
        <v>666</v>
      </c>
      <c r="C2294" s="1" t="s">
        <v>1564</v>
      </c>
      <c r="D2294" t="s">
        <v>17</v>
      </c>
      <c r="E2294" t="str">
        <f>+IF(COUNTIF('List most widespread'!$A$1:$A$38, DB_crossborder[[#This Row],[Occupation title (text)]])&gt;0, "YES", "NO")</f>
        <v>NO</v>
      </c>
      <c r="F2294" t="s">
        <v>32</v>
      </c>
      <c r="G2294" t="s">
        <v>1328</v>
      </c>
      <c r="H2294" s="6">
        <v>8160</v>
      </c>
      <c r="I2294" s="22"/>
      <c r="J2294" s="11">
        <v>8160</v>
      </c>
      <c r="K2294" t="s">
        <v>1329</v>
      </c>
      <c r="L2294" t="s">
        <v>21</v>
      </c>
      <c r="M2294" t="s">
        <v>1738</v>
      </c>
      <c r="N2294" t="s">
        <v>1330</v>
      </c>
      <c r="O2294" t="s">
        <v>1331</v>
      </c>
      <c r="P2294" t="s">
        <v>43</v>
      </c>
      <c r="Q2294" t="s">
        <v>43</v>
      </c>
      <c r="R2294" t="s">
        <v>154</v>
      </c>
    </row>
    <row r="2295" spans="1:20" ht="17.25" customHeight="1">
      <c r="A2295" t="s">
        <v>773</v>
      </c>
      <c r="B2295" s="9" t="s">
        <v>280</v>
      </c>
      <c r="C2295" s="1" t="s">
        <v>1564</v>
      </c>
      <c r="D2295" t="s">
        <v>17</v>
      </c>
      <c r="E2295" t="str">
        <f>+IF(COUNTIF('List most widespread'!$A$1:$A$38, DB_crossborder[[#This Row],[Occupation title (text)]])&gt;0, "YES", "NO")</f>
        <v>NO</v>
      </c>
      <c r="F2295" t="s">
        <v>32</v>
      </c>
      <c r="G2295" t="s">
        <v>1328</v>
      </c>
      <c r="H2295" s="6">
        <v>8189</v>
      </c>
      <c r="I2295" s="22"/>
      <c r="J2295" s="11">
        <v>8189</v>
      </c>
      <c r="K2295" t="s">
        <v>1329</v>
      </c>
      <c r="L2295" t="s">
        <v>21</v>
      </c>
      <c r="M2295" t="s">
        <v>1738</v>
      </c>
      <c r="N2295" t="s">
        <v>1330</v>
      </c>
      <c r="O2295" t="s">
        <v>1331</v>
      </c>
      <c r="P2295" t="s">
        <v>43</v>
      </c>
      <c r="Q2295" t="s">
        <v>43</v>
      </c>
      <c r="R2295" t="s">
        <v>154</v>
      </c>
    </row>
    <row r="2296" spans="1:20" ht="17.25" customHeight="1">
      <c r="A2296" t="s">
        <v>773</v>
      </c>
      <c r="B2296" s="9" t="s">
        <v>759</v>
      </c>
      <c r="C2296" s="1" t="s">
        <v>1564</v>
      </c>
      <c r="D2296" t="s">
        <v>17</v>
      </c>
      <c r="E2296" t="str">
        <f>+IF(COUNTIF('List most widespread'!$A$1:$A$38, DB_crossborder[[#This Row],[Occupation title (text)]])&gt;0, "YES", "NO")</f>
        <v>NO</v>
      </c>
      <c r="F2296" t="s">
        <v>32</v>
      </c>
      <c r="G2296" t="s">
        <v>1328</v>
      </c>
      <c r="H2296" s="6">
        <v>8211</v>
      </c>
      <c r="I2296" s="22"/>
      <c r="J2296" s="11">
        <v>8211</v>
      </c>
      <c r="K2296" t="s">
        <v>1329</v>
      </c>
      <c r="L2296" t="s">
        <v>21</v>
      </c>
      <c r="M2296" t="s">
        <v>1738</v>
      </c>
      <c r="N2296" t="s">
        <v>1330</v>
      </c>
      <c r="O2296" t="s">
        <v>1331</v>
      </c>
      <c r="P2296" t="s">
        <v>43</v>
      </c>
      <c r="Q2296" t="s">
        <v>43</v>
      </c>
      <c r="R2296" t="s">
        <v>154</v>
      </c>
    </row>
    <row r="2297" spans="1:20" ht="17.25" customHeight="1">
      <c r="A2297" t="s">
        <v>773</v>
      </c>
      <c r="B2297" s="9" t="s">
        <v>1053</v>
      </c>
      <c r="C2297" s="1" t="s">
        <v>1564</v>
      </c>
      <c r="D2297" t="s">
        <v>17</v>
      </c>
      <c r="E2297" t="str">
        <f>+IF(COUNTIF('List most widespread'!$A$1:$A$38, DB_crossborder[[#This Row],[Occupation title (text)]])&gt;0, "YES", "NO")</f>
        <v>NO</v>
      </c>
      <c r="F2297" t="s">
        <v>32</v>
      </c>
      <c r="G2297" t="s">
        <v>1328</v>
      </c>
      <c r="H2297" s="6">
        <v>8212</v>
      </c>
      <c r="I2297" s="22"/>
      <c r="J2297" s="11">
        <v>8212</v>
      </c>
      <c r="K2297" t="s">
        <v>1329</v>
      </c>
      <c r="L2297" t="s">
        <v>21</v>
      </c>
      <c r="M2297" t="s">
        <v>1738</v>
      </c>
      <c r="N2297" t="s">
        <v>1330</v>
      </c>
      <c r="O2297" t="s">
        <v>1331</v>
      </c>
      <c r="P2297" t="s">
        <v>43</v>
      </c>
      <c r="Q2297" t="s">
        <v>43</v>
      </c>
      <c r="R2297" t="s">
        <v>154</v>
      </c>
    </row>
    <row r="2298" spans="1:20" ht="17.25" customHeight="1">
      <c r="A2298" t="s">
        <v>773</v>
      </c>
      <c r="B2298" s="9" t="s">
        <v>747</v>
      </c>
      <c r="C2298" s="1" t="s">
        <v>1564</v>
      </c>
      <c r="D2298" t="s">
        <v>17</v>
      </c>
      <c r="E2298" t="str">
        <f>+IF(COUNTIF('List most widespread'!$A$1:$A$38, DB_crossborder[[#This Row],[Occupation title (text)]])&gt;0, "YES", "NO")</f>
        <v>NO</v>
      </c>
      <c r="F2298" t="s">
        <v>32</v>
      </c>
      <c r="G2298" t="s">
        <v>1328</v>
      </c>
      <c r="H2298" s="6">
        <v>8219</v>
      </c>
      <c r="I2298" s="22"/>
      <c r="J2298" s="11">
        <v>8219</v>
      </c>
      <c r="K2298" t="s">
        <v>1329</v>
      </c>
      <c r="L2298" t="s">
        <v>21</v>
      </c>
      <c r="M2298" t="s">
        <v>1738</v>
      </c>
      <c r="N2298" t="s">
        <v>1330</v>
      </c>
      <c r="O2298" t="s">
        <v>1331</v>
      </c>
      <c r="P2298" t="s">
        <v>43</v>
      </c>
      <c r="Q2298" t="s">
        <v>43</v>
      </c>
      <c r="R2298" t="s">
        <v>154</v>
      </c>
    </row>
    <row r="2299" spans="1:20" ht="17.25" customHeight="1">
      <c r="A2299" t="s">
        <v>773</v>
      </c>
      <c r="B2299" s="9" t="s">
        <v>676</v>
      </c>
      <c r="C2299" s="1" t="s">
        <v>1564</v>
      </c>
      <c r="D2299" t="s">
        <v>17</v>
      </c>
      <c r="E2299" t="str">
        <f>+IF(COUNTIF('List most widespread'!$A$1:$A$38, DB_crossborder[[#This Row],[Occupation title (text)]])&gt;0, "YES", "NO")</f>
        <v>NO</v>
      </c>
      <c r="F2299" t="s">
        <v>32</v>
      </c>
      <c r="G2299" t="s">
        <v>1328</v>
      </c>
      <c r="H2299" s="6">
        <v>8322</v>
      </c>
      <c r="I2299" s="22"/>
      <c r="J2299" s="11">
        <v>8322</v>
      </c>
      <c r="K2299" t="s">
        <v>1329</v>
      </c>
      <c r="L2299" t="s">
        <v>21</v>
      </c>
      <c r="M2299" t="s">
        <v>1738</v>
      </c>
      <c r="N2299" t="s">
        <v>1330</v>
      </c>
      <c r="O2299" t="s">
        <v>1331</v>
      </c>
      <c r="P2299" t="s">
        <v>43</v>
      </c>
      <c r="Q2299" t="s">
        <v>43</v>
      </c>
      <c r="R2299" t="s">
        <v>154</v>
      </c>
    </row>
    <row r="2300" spans="1:20" ht="17.25" customHeight="1">
      <c r="A2300" t="s">
        <v>773</v>
      </c>
      <c r="B2300" s="9" t="s">
        <v>679</v>
      </c>
      <c r="C2300" s="1" t="s">
        <v>1564</v>
      </c>
      <c r="D2300" t="s">
        <v>17</v>
      </c>
      <c r="E2300" t="str">
        <f>+IF(COUNTIF('List most widespread'!$A$1:$A$38, DB_crossborder[[#This Row],[Occupation title (text)]])&gt;0, "YES", "NO")</f>
        <v>YES</v>
      </c>
      <c r="F2300" t="s">
        <v>32</v>
      </c>
      <c r="G2300" t="s">
        <v>1328</v>
      </c>
      <c r="H2300" s="6">
        <v>8331</v>
      </c>
      <c r="I2300" s="22"/>
      <c r="J2300" s="11">
        <v>8331</v>
      </c>
      <c r="K2300" t="s">
        <v>1329</v>
      </c>
      <c r="L2300" t="s">
        <v>1288</v>
      </c>
      <c r="M2300" t="s">
        <v>1738</v>
      </c>
      <c r="N2300" t="s">
        <v>1330</v>
      </c>
      <c r="O2300" t="s">
        <v>1331</v>
      </c>
      <c r="P2300" t="s">
        <v>43</v>
      </c>
      <c r="Q2300" t="s">
        <v>43</v>
      </c>
      <c r="R2300" t="s">
        <v>154</v>
      </c>
    </row>
    <row r="2301" spans="1:20" s="25" customFormat="1" ht="17.25" customHeight="1">
      <c r="A2301" t="s">
        <v>1265</v>
      </c>
      <c r="B2301" s="9" t="s">
        <v>1276</v>
      </c>
      <c r="C2301" s="1" t="s">
        <v>1565</v>
      </c>
      <c r="D2301" t="s">
        <v>37</v>
      </c>
      <c r="E2301" t="str">
        <f>+IF(COUNTIF('List most widespread'!$F$1:$F$37, DB_crossborder[[#This Row],[Occupation title (text)]])&gt;0, "YES", "NO")</f>
        <v>NO</v>
      </c>
      <c r="F2301"/>
      <c r="G2301" t="s">
        <v>1266</v>
      </c>
      <c r="H2301" s="6">
        <v>9122</v>
      </c>
      <c r="I2301" s="22" t="s">
        <v>1267</v>
      </c>
      <c r="J2301" s="11">
        <v>9122</v>
      </c>
      <c r="K2301" t="s">
        <v>1268</v>
      </c>
      <c r="L2301" t="s">
        <v>154</v>
      </c>
      <c r="M2301" t="s">
        <v>43</v>
      </c>
      <c r="N2301">
        <v>2022</v>
      </c>
      <c r="O2301" t="s">
        <v>1269</v>
      </c>
      <c r="P2301" t="s">
        <v>43</v>
      </c>
      <c r="Q2301" t="s">
        <v>43</v>
      </c>
      <c r="R2301" t="s">
        <v>43</v>
      </c>
      <c r="S2301" t="s">
        <v>1270</v>
      </c>
      <c r="T2301"/>
    </row>
    <row r="2302" spans="1:20" s="25" customFormat="1" ht="17.25" customHeight="1">
      <c r="A2302" t="s">
        <v>1265</v>
      </c>
      <c r="B2302" s="9" t="s">
        <v>245</v>
      </c>
      <c r="C2302" s="1" t="s">
        <v>1565</v>
      </c>
      <c r="D2302" t="s">
        <v>37</v>
      </c>
      <c r="E2302" t="str">
        <f>+IF(COUNTIF('List most widespread'!$F$1:$F$37, DB_crossborder[[#This Row],[Occupation title (text)]])&gt;0, "YES", "NO")</f>
        <v>NO</v>
      </c>
      <c r="F2302"/>
      <c r="G2302"/>
      <c r="H2302" s="6">
        <v>9123</v>
      </c>
      <c r="I2302" s="22" t="s">
        <v>1267</v>
      </c>
      <c r="J2302" s="11">
        <v>9123</v>
      </c>
      <c r="K2302" t="s">
        <v>1268</v>
      </c>
      <c r="L2302" t="s">
        <v>154</v>
      </c>
      <c r="M2302" t="s">
        <v>43</v>
      </c>
      <c r="N2302">
        <v>2022</v>
      </c>
      <c r="O2302" t="s">
        <v>1269</v>
      </c>
      <c r="P2302" t="s">
        <v>43</v>
      </c>
      <c r="Q2302" t="s">
        <v>43</v>
      </c>
      <c r="R2302" t="s">
        <v>43</v>
      </c>
      <c r="S2302" t="s">
        <v>1270</v>
      </c>
      <c r="T2302"/>
    </row>
    <row r="2303" spans="1:20" ht="17.25" customHeight="1">
      <c r="A2303" t="s">
        <v>1265</v>
      </c>
      <c r="B2303" s="9" t="s">
        <v>1277</v>
      </c>
      <c r="C2303" s="1" t="s">
        <v>1565</v>
      </c>
      <c r="D2303" t="s">
        <v>37</v>
      </c>
      <c r="E2303" t="str">
        <f>+IF(COUNTIF('List most widespread'!$F$1:$F$37, DB_crossborder[[#This Row],[Occupation title (text)]])&gt;0, "YES", "NO")</f>
        <v>NO</v>
      </c>
      <c r="G2303" t="s">
        <v>1266</v>
      </c>
      <c r="H2303" s="6">
        <v>9129</v>
      </c>
      <c r="I2303" s="22" t="s">
        <v>1267</v>
      </c>
      <c r="J2303" s="11">
        <v>9129</v>
      </c>
      <c r="K2303" t="s">
        <v>1268</v>
      </c>
      <c r="L2303" t="s">
        <v>154</v>
      </c>
      <c r="M2303" t="s">
        <v>43</v>
      </c>
      <c r="N2303">
        <v>2022</v>
      </c>
      <c r="O2303" t="s">
        <v>1269</v>
      </c>
      <c r="P2303" t="s">
        <v>43</v>
      </c>
      <c r="Q2303" t="s">
        <v>43</v>
      </c>
      <c r="R2303" t="s">
        <v>43</v>
      </c>
      <c r="S2303" t="s">
        <v>1270</v>
      </c>
    </row>
    <row r="2304" spans="1:20" ht="17.25" customHeight="1">
      <c r="A2304" t="s">
        <v>1265</v>
      </c>
      <c r="B2304" s="9" t="s">
        <v>975</v>
      </c>
      <c r="C2304" s="1" t="s">
        <v>1565</v>
      </c>
      <c r="D2304" t="s">
        <v>37</v>
      </c>
      <c r="E2304" t="str">
        <f>+IF(COUNTIF('List most widespread'!$F$1:$F$37, DB_crossborder[[#This Row],[Occupation title (text)]])&gt;0, "YES", "NO")</f>
        <v>NO</v>
      </c>
      <c r="G2304" t="s">
        <v>1266</v>
      </c>
      <c r="H2304" s="6">
        <v>9311</v>
      </c>
      <c r="I2304" s="22" t="s">
        <v>1267</v>
      </c>
      <c r="J2304" s="11">
        <v>9311</v>
      </c>
      <c r="K2304" t="s">
        <v>1268</v>
      </c>
      <c r="L2304" t="s">
        <v>154</v>
      </c>
      <c r="M2304" t="s">
        <v>43</v>
      </c>
      <c r="N2304">
        <v>2022</v>
      </c>
      <c r="O2304" t="s">
        <v>1269</v>
      </c>
      <c r="P2304" t="s">
        <v>43</v>
      </c>
      <c r="Q2304" t="s">
        <v>43</v>
      </c>
      <c r="R2304" t="s">
        <v>43</v>
      </c>
      <c r="S2304" t="s">
        <v>1270</v>
      </c>
    </row>
    <row r="2305" spans="1:19" ht="17.25" customHeight="1">
      <c r="A2305" t="s">
        <v>1265</v>
      </c>
      <c r="B2305" s="9" t="s">
        <v>16</v>
      </c>
      <c r="C2305" s="1" t="s">
        <v>1565</v>
      </c>
      <c r="D2305" t="s">
        <v>37</v>
      </c>
      <c r="E2305" t="str">
        <f>+IF(COUNTIF('List most widespread'!$F$1:$F$37, DB_crossborder[[#This Row],[Occupation title (text)]])&gt;0, "YES", "NO")</f>
        <v>YES</v>
      </c>
      <c r="G2305" t="s">
        <v>1266</v>
      </c>
      <c r="H2305" s="6">
        <v>9313</v>
      </c>
      <c r="I2305" s="22" t="s">
        <v>1267</v>
      </c>
      <c r="J2305" s="11">
        <v>9313</v>
      </c>
      <c r="K2305" t="s">
        <v>1268</v>
      </c>
      <c r="L2305" t="s">
        <v>154</v>
      </c>
      <c r="M2305" t="s">
        <v>43</v>
      </c>
      <c r="N2305">
        <v>2022</v>
      </c>
      <c r="O2305" t="s">
        <v>1269</v>
      </c>
      <c r="P2305" t="s">
        <v>43</v>
      </c>
      <c r="Q2305" t="s">
        <v>43</v>
      </c>
      <c r="R2305" t="s">
        <v>43</v>
      </c>
      <c r="S2305" t="s">
        <v>1270</v>
      </c>
    </row>
    <row r="2306" spans="1:19" ht="17.25" customHeight="1">
      <c r="A2306" t="s">
        <v>1265</v>
      </c>
      <c r="B2306" s="9" t="s">
        <v>977</v>
      </c>
      <c r="C2306" s="1" t="s">
        <v>1565</v>
      </c>
      <c r="D2306" t="s">
        <v>37</v>
      </c>
      <c r="E2306" t="str">
        <f>+IF(COUNTIF('List most widespread'!$F$1:$F$37, DB_crossborder[[#This Row],[Occupation title (text)]])&gt;0, "YES", "NO")</f>
        <v>YES</v>
      </c>
      <c r="G2306" t="s">
        <v>1266</v>
      </c>
      <c r="H2306" s="6">
        <v>9321</v>
      </c>
      <c r="I2306" s="22" t="s">
        <v>1267</v>
      </c>
      <c r="J2306" s="11">
        <v>9321</v>
      </c>
      <c r="K2306" t="s">
        <v>1268</v>
      </c>
      <c r="L2306" t="s">
        <v>154</v>
      </c>
      <c r="M2306" t="s">
        <v>43</v>
      </c>
      <c r="N2306">
        <v>2022</v>
      </c>
      <c r="O2306" t="s">
        <v>1269</v>
      </c>
      <c r="P2306" t="s">
        <v>43</v>
      </c>
      <c r="Q2306" t="s">
        <v>43</v>
      </c>
      <c r="R2306" t="s">
        <v>43</v>
      </c>
      <c r="S2306" t="s">
        <v>1270</v>
      </c>
    </row>
    <row r="2307" spans="1:19" ht="17.25" customHeight="1">
      <c r="A2307" t="s">
        <v>1265</v>
      </c>
      <c r="B2307" s="9" t="s">
        <v>239</v>
      </c>
      <c r="C2307" s="1" t="s">
        <v>1565</v>
      </c>
      <c r="D2307" t="s">
        <v>37</v>
      </c>
      <c r="E2307" t="str">
        <f>+IF(COUNTIF('List most widespread'!$F$1:$F$37, DB_crossborder[[#This Row],[Occupation title (text)]])&gt;0, "YES", "NO")</f>
        <v>YES</v>
      </c>
      <c r="G2307" t="s">
        <v>1266</v>
      </c>
      <c r="H2307" s="6">
        <v>9412</v>
      </c>
      <c r="I2307" s="22" t="s">
        <v>1267</v>
      </c>
      <c r="J2307" s="11">
        <v>9412</v>
      </c>
      <c r="K2307" t="s">
        <v>1268</v>
      </c>
      <c r="L2307" t="s">
        <v>154</v>
      </c>
      <c r="M2307" t="s">
        <v>43</v>
      </c>
      <c r="N2307">
        <v>2022</v>
      </c>
      <c r="O2307" t="s">
        <v>1269</v>
      </c>
      <c r="P2307" t="s">
        <v>43</v>
      </c>
      <c r="Q2307" t="s">
        <v>43</v>
      </c>
      <c r="R2307" t="s">
        <v>43</v>
      </c>
      <c r="S2307" t="s">
        <v>1270</v>
      </c>
    </row>
    <row r="2308" spans="1:19" ht="17.25" customHeight="1">
      <c r="A2308" t="s">
        <v>1265</v>
      </c>
      <c r="B2308" s="9" t="s">
        <v>981</v>
      </c>
      <c r="C2308" s="1" t="s">
        <v>1565</v>
      </c>
      <c r="D2308" t="s">
        <v>37</v>
      </c>
      <c r="E2308" t="str">
        <f>+IF(COUNTIF('List most widespread'!$F$1:$F$37, DB_crossborder[[#This Row],[Occupation title (text)]])&gt;0, "YES", "NO")</f>
        <v>NO</v>
      </c>
      <c r="G2308" t="s">
        <v>1266</v>
      </c>
      <c r="H2308" s="6">
        <v>9621</v>
      </c>
      <c r="I2308" s="22" t="s">
        <v>1267</v>
      </c>
      <c r="J2308" s="11">
        <v>9621</v>
      </c>
      <c r="K2308" t="s">
        <v>1268</v>
      </c>
      <c r="L2308" t="s">
        <v>154</v>
      </c>
      <c r="M2308" t="s">
        <v>43</v>
      </c>
      <c r="N2308">
        <v>2022</v>
      </c>
      <c r="O2308" t="s">
        <v>1269</v>
      </c>
      <c r="P2308" t="s">
        <v>43</v>
      </c>
      <c r="Q2308" t="s">
        <v>43</v>
      </c>
      <c r="R2308" t="s">
        <v>43</v>
      </c>
      <c r="S2308" t="s">
        <v>1270</v>
      </c>
    </row>
    <row r="2309" spans="1:19" ht="17.25" customHeight="1">
      <c r="A2309" t="s">
        <v>1265</v>
      </c>
      <c r="B2309" s="9" t="s">
        <v>283</v>
      </c>
      <c r="C2309" s="1" t="s">
        <v>1565</v>
      </c>
      <c r="D2309" t="s">
        <v>37</v>
      </c>
      <c r="E2309" t="str">
        <f>+IF(COUNTIF('List most widespread'!$F$1:$F$37, DB_crossborder[[#This Row],[Occupation title (text)]])&gt;0, "YES", "NO")</f>
        <v>YES</v>
      </c>
      <c r="G2309" t="s">
        <v>1266</v>
      </c>
      <c r="H2309" s="6">
        <v>9629</v>
      </c>
      <c r="I2309" s="22" t="s">
        <v>1267</v>
      </c>
      <c r="J2309" s="11">
        <v>9629</v>
      </c>
      <c r="K2309" t="s">
        <v>1268</v>
      </c>
      <c r="L2309" t="s">
        <v>154</v>
      </c>
      <c r="M2309" t="s">
        <v>43</v>
      </c>
      <c r="N2309">
        <v>2022</v>
      </c>
      <c r="O2309" t="s">
        <v>1269</v>
      </c>
      <c r="P2309" t="s">
        <v>43</v>
      </c>
      <c r="Q2309" t="s">
        <v>43</v>
      </c>
      <c r="R2309" t="s">
        <v>43</v>
      </c>
      <c r="S2309" t="s">
        <v>1270</v>
      </c>
    </row>
    <row r="2310" spans="1:19" ht="17.25" customHeight="1">
      <c r="A2310" t="s">
        <v>1318</v>
      </c>
      <c r="B2310" s="9" t="s">
        <v>340</v>
      </c>
      <c r="C2310" t="s">
        <v>1558</v>
      </c>
      <c r="D2310" t="s">
        <v>37</v>
      </c>
      <c r="E2310" t="str">
        <f>+IF(COUNTIF('List most widespread'!$F$1:$F$37, DB_crossborder[[#This Row],[Occupation title (text)]])&gt;0, "YES", "NO")</f>
        <v>NO</v>
      </c>
      <c r="G2310" t="s">
        <v>1319</v>
      </c>
      <c r="H2310" s="6">
        <v>2161</v>
      </c>
      <c r="I2310" s="22"/>
      <c r="J2310" s="11">
        <v>2161</v>
      </c>
      <c r="K2310" t="s">
        <v>1493</v>
      </c>
      <c r="L2310" t="s">
        <v>1493</v>
      </c>
      <c r="M2310" t="s">
        <v>1493</v>
      </c>
      <c r="N2310">
        <v>2022</v>
      </c>
      <c r="O2310" t="s">
        <v>1320</v>
      </c>
      <c r="P2310" t="s">
        <v>1493</v>
      </c>
      <c r="Q2310" t="s">
        <v>1493</v>
      </c>
      <c r="R2310" t="s">
        <v>1493</v>
      </c>
      <c r="S2310" t="s">
        <v>1321</v>
      </c>
    </row>
    <row r="2311" spans="1:19" ht="17.25" customHeight="1">
      <c r="A2311" t="s">
        <v>1318</v>
      </c>
      <c r="B2311" s="9" t="s">
        <v>233</v>
      </c>
      <c r="C2311" t="s">
        <v>1558</v>
      </c>
      <c r="D2311" t="s">
        <v>37</v>
      </c>
      <c r="E2311" t="str">
        <f>+IF(COUNTIF('List most widespread'!$F$1:$F$37, DB_crossborder[[#This Row],[Occupation title (text)]])&gt;0, "YES", "NO")</f>
        <v>YES</v>
      </c>
      <c r="G2311" t="s">
        <v>1319</v>
      </c>
      <c r="H2311" s="6">
        <v>2166</v>
      </c>
      <c r="I2311" s="22"/>
      <c r="J2311" s="11">
        <v>2166</v>
      </c>
      <c r="K2311" t="s">
        <v>1493</v>
      </c>
      <c r="L2311" t="s">
        <v>1493</v>
      </c>
      <c r="M2311" t="s">
        <v>1493</v>
      </c>
      <c r="N2311">
        <v>2022</v>
      </c>
      <c r="O2311" t="s">
        <v>1320</v>
      </c>
      <c r="P2311" t="s">
        <v>1493</v>
      </c>
      <c r="Q2311" t="s">
        <v>1493</v>
      </c>
      <c r="R2311" t="s">
        <v>1493</v>
      </c>
      <c r="S2311" t="s">
        <v>1321</v>
      </c>
    </row>
    <row r="2312" spans="1:19" ht="17.25" customHeight="1">
      <c r="A2312" t="s">
        <v>1318</v>
      </c>
      <c r="B2312" s="9" t="s">
        <v>397</v>
      </c>
      <c r="C2312" t="s">
        <v>1558</v>
      </c>
      <c r="D2312" t="s">
        <v>37</v>
      </c>
      <c r="E2312" t="str">
        <f>+IF(COUNTIF('List most widespread'!$F$1:$F$37, DB_crossborder[[#This Row],[Occupation title (text)]])&gt;0, "YES", "NO")</f>
        <v>YES</v>
      </c>
      <c r="G2312" t="s">
        <v>1319</v>
      </c>
      <c r="H2312" s="6">
        <v>2431</v>
      </c>
      <c r="I2312" s="22"/>
      <c r="J2312" s="11">
        <v>2431</v>
      </c>
      <c r="K2312" t="s">
        <v>1493</v>
      </c>
      <c r="L2312" t="s">
        <v>1493</v>
      </c>
      <c r="M2312" t="s">
        <v>1493</v>
      </c>
      <c r="N2312">
        <v>2022</v>
      </c>
      <c r="O2312" t="s">
        <v>1320</v>
      </c>
      <c r="P2312" t="s">
        <v>1493</v>
      </c>
      <c r="Q2312" t="s">
        <v>1493</v>
      </c>
      <c r="R2312" t="s">
        <v>1493</v>
      </c>
      <c r="S2312" t="s">
        <v>1321</v>
      </c>
    </row>
    <row r="2313" spans="1:19" ht="17.25" customHeight="1">
      <c r="A2313" t="s">
        <v>1318</v>
      </c>
      <c r="B2313" s="9" t="s">
        <v>411</v>
      </c>
      <c r="C2313" t="s">
        <v>1558</v>
      </c>
      <c r="D2313" t="s">
        <v>37</v>
      </c>
      <c r="E2313" t="str">
        <f>+IF(COUNTIF('List most widespread'!$F$1:$F$37, DB_crossborder[[#This Row],[Occupation title (text)]])&gt;0, "YES", "NO")</f>
        <v>YES</v>
      </c>
      <c r="G2313" t="s">
        <v>1319</v>
      </c>
      <c r="H2313" s="6">
        <v>2632</v>
      </c>
      <c r="I2313" s="22"/>
      <c r="J2313" s="11">
        <v>2632</v>
      </c>
      <c r="K2313" t="s">
        <v>1493</v>
      </c>
      <c r="L2313" t="s">
        <v>1493</v>
      </c>
      <c r="M2313" t="s">
        <v>1493</v>
      </c>
      <c r="N2313">
        <v>2022</v>
      </c>
      <c r="O2313" t="s">
        <v>1320</v>
      </c>
      <c r="P2313" t="s">
        <v>1493</v>
      </c>
      <c r="Q2313" t="s">
        <v>1493</v>
      </c>
      <c r="R2313" t="s">
        <v>1493</v>
      </c>
      <c r="S2313" t="s">
        <v>1321</v>
      </c>
    </row>
    <row r="2314" spans="1:19" ht="17.25" customHeight="1">
      <c r="A2314" t="s">
        <v>1318</v>
      </c>
      <c r="B2314" s="9" t="s">
        <v>413</v>
      </c>
      <c r="C2314" t="s">
        <v>1558</v>
      </c>
      <c r="D2314" t="s">
        <v>37</v>
      </c>
      <c r="E2314" t="str">
        <f>+IF(COUNTIF('List most widespread'!$F$1:$F$37, DB_crossborder[[#This Row],[Occupation title (text)]])&gt;0, "YES", "NO")</f>
        <v>YES</v>
      </c>
      <c r="G2314" t="s">
        <v>1319</v>
      </c>
      <c r="H2314" s="6">
        <v>2633</v>
      </c>
      <c r="I2314" s="22"/>
      <c r="J2314" s="11">
        <v>2633</v>
      </c>
      <c r="K2314" t="s">
        <v>1493</v>
      </c>
      <c r="L2314" t="s">
        <v>1493</v>
      </c>
      <c r="M2314" t="s">
        <v>1493</v>
      </c>
      <c r="N2314">
        <v>2022</v>
      </c>
      <c r="O2314" t="s">
        <v>1320</v>
      </c>
      <c r="P2314" t="s">
        <v>1493</v>
      </c>
      <c r="Q2314" t="s">
        <v>1493</v>
      </c>
      <c r="R2314" t="s">
        <v>1493</v>
      </c>
      <c r="S2314" t="s">
        <v>1321</v>
      </c>
    </row>
    <row r="2315" spans="1:19" ht="17.25" customHeight="1">
      <c r="A2315" t="s">
        <v>1318</v>
      </c>
      <c r="B2315" s="9" t="s">
        <v>423</v>
      </c>
      <c r="C2315" t="s">
        <v>1558</v>
      </c>
      <c r="D2315" t="s">
        <v>37</v>
      </c>
      <c r="E2315" t="str">
        <f>+IF(COUNTIF('List most widespread'!$F$1:$F$37, DB_crossborder[[#This Row],[Occupation title (text)]])&gt;0, "YES", "NO")</f>
        <v>YES</v>
      </c>
      <c r="G2315" t="s">
        <v>1319</v>
      </c>
      <c r="H2315" s="6">
        <v>2642</v>
      </c>
      <c r="I2315" s="22"/>
      <c r="J2315" s="11">
        <v>2642</v>
      </c>
      <c r="K2315" t="s">
        <v>1493</v>
      </c>
      <c r="L2315" t="s">
        <v>1493</v>
      </c>
      <c r="M2315" t="s">
        <v>1493</v>
      </c>
      <c r="N2315">
        <v>2022</v>
      </c>
      <c r="O2315" t="s">
        <v>1320</v>
      </c>
      <c r="P2315" t="s">
        <v>1493</v>
      </c>
      <c r="Q2315" t="s">
        <v>1493</v>
      </c>
      <c r="R2315" t="s">
        <v>1493</v>
      </c>
      <c r="S2315" t="s">
        <v>1321</v>
      </c>
    </row>
    <row r="2316" spans="1:19" ht="17.25" customHeight="1">
      <c r="A2316" t="s">
        <v>1318</v>
      </c>
      <c r="B2316" s="9" t="s">
        <v>231</v>
      </c>
      <c r="C2316" t="s">
        <v>1558</v>
      </c>
      <c r="D2316" t="s">
        <v>37</v>
      </c>
      <c r="E2316" t="str">
        <f>+IF(COUNTIF('List most widespread'!$F$1:$F$37, DB_crossborder[[#This Row],[Occupation title (text)]])&gt;0, "YES", "NO")</f>
        <v>YES</v>
      </c>
      <c r="G2316" t="s">
        <v>1319</v>
      </c>
      <c r="H2316" s="6">
        <v>2643</v>
      </c>
      <c r="I2316" s="22"/>
      <c r="J2316" s="11">
        <v>2643</v>
      </c>
      <c r="K2316" t="s">
        <v>1493</v>
      </c>
      <c r="L2316" t="s">
        <v>1493</v>
      </c>
      <c r="M2316" t="s">
        <v>1493</v>
      </c>
      <c r="N2316">
        <v>2022</v>
      </c>
      <c r="O2316" t="s">
        <v>1320</v>
      </c>
      <c r="P2316" t="s">
        <v>1493</v>
      </c>
      <c r="Q2316" t="s">
        <v>1493</v>
      </c>
      <c r="R2316" t="s">
        <v>1493</v>
      </c>
      <c r="S2316" t="s">
        <v>1321</v>
      </c>
    </row>
    <row r="2317" spans="1:19" ht="17.25" customHeight="1">
      <c r="A2317" t="s">
        <v>1318</v>
      </c>
      <c r="B2317" s="9" t="s">
        <v>428</v>
      </c>
      <c r="C2317" t="s">
        <v>1558</v>
      </c>
      <c r="D2317" t="s">
        <v>37</v>
      </c>
      <c r="E2317" t="str">
        <f>+IF(COUNTIF('List most widespread'!$F$1:$F$37, DB_crossborder[[#This Row],[Occupation title (text)]])&gt;0, "YES", "NO")</f>
        <v>YES</v>
      </c>
      <c r="G2317" t="s">
        <v>1319</v>
      </c>
      <c r="H2317" s="6">
        <v>2652</v>
      </c>
      <c r="I2317" s="22"/>
      <c r="J2317" s="11">
        <v>2652</v>
      </c>
      <c r="K2317" t="s">
        <v>1493</v>
      </c>
      <c r="L2317" t="s">
        <v>1493</v>
      </c>
      <c r="M2317" t="s">
        <v>1493</v>
      </c>
      <c r="N2317">
        <v>2022</v>
      </c>
      <c r="O2317" t="s">
        <v>1320</v>
      </c>
      <c r="P2317" t="s">
        <v>1493</v>
      </c>
      <c r="Q2317" t="s">
        <v>1493</v>
      </c>
      <c r="R2317" t="s">
        <v>1493</v>
      </c>
      <c r="S2317" t="s">
        <v>1321</v>
      </c>
    </row>
    <row r="2318" spans="1:19" ht="17.25" customHeight="1">
      <c r="A2318" t="s">
        <v>1318</v>
      </c>
      <c r="B2318" s="9" t="s">
        <v>480</v>
      </c>
      <c r="C2318" t="s">
        <v>1559</v>
      </c>
      <c r="D2318" t="s">
        <v>37</v>
      </c>
      <c r="E2318" t="str">
        <f>+IF(COUNTIF('List most widespread'!$F$1:$F$37, DB_crossborder[[#This Row],[Occupation title (text)]])&gt;0, "YES", "NO")</f>
        <v>YES</v>
      </c>
      <c r="G2318" t="s">
        <v>1319</v>
      </c>
      <c r="H2318" s="6">
        <v>3343</v>
      </c>
      <c r="I2318" s="22"/>
      <c r="J2318" s="11">
        <v>3343</v>
      </c>
      <c r="K2318" t="s">
        <v>1493</v>
      </c>
      <c r="L2318" t="s">
        <v>1493</v>
      </c>
      <c r="M2318" t="s">
        <v>1493</v>
      </c>
      <c r="N2318">
        <v>2022</v>
      </c>
      <c r="O2318" t="s">
        <v>1320</v>
      </c>
      <c r="P2318" t="s">
        <v>1493</v>
      </c>
      <c r="Q2318" t="s">
        <v>1493</v>
      </c>
      <c r="R2318" t="s">
        <v>1493</v>
      </c>
      <c r="S2318" t="s">
        <v>1321</v>
      </c>
    </row>
    <row r="2319" spans="1:19" ht="17.25" customHeight="1">
      <c r="A2319" t="s">
        <v>1318</v>
      </c>
      <c r="B2319" s="9" t="s">
        <v>989</v>
      </c>
      <c r="C2319" t="s">
        <v>1559</v>
      </c>
      <c r="D2319" t="s">
        <v>37</v>
      </c>
      <c r="E2319" t="str">
        <f>+IF(COUNTIF('List most widespread'!$F$1:$F$37, DB_crossborder[[#This Row],[Occupation title (text)]])&gt;0, "YES", "NO")</f>
        <v>YES</v>
      </c>
      <c r="G2319" t="s">
        <v>1319</v>
      </c>
      <c r="H2319" s="6">
        <v>3431</v>
      </c>
      <c r="I2319" s="22"/>
      <c r="J2319" s="11">
        <v>3431</v>
      </c>
      <c r="K2319" t="s">
        <v>1493</v>
      </c>
      <c r="L2319" t="s">
        <v>1493</v>
      </c>
      <c r="M2319" t="s">
        <v>1493</v>
      </c>
      <c r="N2319">
        <v>2022</v>
      </c>
      <c r="O2319" t="s">
        <v>1320</v>
      </c>
      <c r="P2319" t="s">
        <v>1493</v>
      </c>
      <c r="Q2319" t="s">
        <v>1493</v>
      </c>
      <c r="R2319" t="s">
        <v>1493</v>
      </c>
      <c r="S2319" t="s">
        <v>1321</v>
      </c>
    </row>
    <row r="2320" spans="1:19" ht="17.25" customHeight="1">
      <c r="A2320" t="s">
        <v>1318</v>
      </c>
      <c r="B2320" s="9" t="s">
        <v>235</v>
      </c>
      <c r="C2320" t="s">
        <v>1559</v>
      </c>
      <c r="D2320" t="s">
        <v>37</v>
      </c>
      <c r="E2320" t="str">
        <f>+IF(COUNTIF('List most widespread'!$F$1:$F$37, DB_crossborder[[#This Row],[Occupation title (text)]])&gt;0, "YES", "NO")</f>
        <v>YES</v>
      </c>
      <c r="G2320" t="s">
        <v>1319</v>
      </c>
      <c r="H2320" s="6">
        <v>3432</v>
      </c>
      <c r="I2320" s="22"/>
      <c r="J2320" s="11">
        <v>3432</v>
      </c>
      <c r="K2320" t="s">
        <v>1493</v>
      </c>
      <c r="L2320" t="s">
        <v>1493</v>
      </c>
      <c r="M2320" t="s">
        <v>1493</v>
      </c>
      <c r="N2320">
        <v>2022</v>
      </c>
      <c r="O2320" t="s">
        <v>1320</v>
      </c>
      <c r="P2320" t="s">
        <v>1493</v>
      </c>
      <c r="Q2320" t="s">
        <v>1493</v>
      </c>
      <c r="R2320" t="s">
        <v>1493</v>
      </c>
      <c r="S2320" t="s">
        <v>1321</v>
      </c>
    </row>
    <row r="2321" spans="1:19" ht="17.25" customHeight="1">
      <c r="A2321" t="s">
        <v>1318</v>
      </c>
      <c r="B2321" s="9" t="s">
        <v>103</v>
      </c>
      <c r="C2321" t="s">
        <v>1559</v>
      </c>
      <c r="D2321" t="s">
        <v>37</v>
      </c>
      <c r="E2321" t="str">
        <f>+IF(COUNTIF('List most widespread'!$F$1:$F$37, DB_crossborder[[#This Row],[Occupation title (text)]])&gt;0, "YES", "NO")</f>
        <v>NO</v>
      </c>
      <c r="G2321" t="s">
        <v>1319</v>
      </c>
      <c r="H2321" s="6">
        <v>3521</v>
      </c>
      <c r="I2321" s="22"/>
      <c r="J2321" s="11">
        <v>3521</v>
      </c>
      <c r="K2321" t="s">
        <v>1493</v>
      </c>
      <c r="L2321" t="s">
        <v>1493</v>
      </c>
      <c r="M2321" t="s">
        <v>1493</v>
      </c>
      <c r="N2321">
        <v>2022</v>
      </c>
      <c r="O2321" t="s">
        <v>1320</v>
      </c>
      <c r="P2321" t="s">
        <v>1493</v>
      </c>
      <c r="Q2321" t="s">
        <v>1493</v>
      </c>
      <c r="R2321" t="s">
        <v>1493</v>
      </c>
      <c r="S2321" t="s">
        <v>1321</v>
      </c>
    </row>
    <row r="2322" spans="1:19" ht="17.25" customHeight="1">
      <c r="A2322" t="s">
        <v>1318</v>
      </c>
      <c r="B2322" s="9" t="s">
        <v>254</v>
      </c>
      <c r="C2322" t="s">
        <v>1560</v>
      </c>
      <c r="D2322" t="s">
        <v>37</v>
      </c>
      <c r="E2322" t="str">
        <f>+IF(COUNTIF('List most widespread'!$F$1:$F$37, DB_crossborder[[#This Row],[Occupation title (text)]])&gt;0, "YES", "NO")</f>
        <v>YES</v>
      </c>
      <c r="G2322" t="s">
        <v>1319</v>
      </c>
      <c r="H2322" s="6">
        <v>4120</v>
      </c>
      <c r="I2322" s="22"/>
      <c r="J2322" s="11">
        <v>4120</v>
      </c>
      <c r="K2322" t="s">
        <v>1493</v>
      </c>
      <c r="L2322" t="s">
        <v>1493</v>
      </c>
      <c r="M2322" t="s">
        <v>1493</v>
      </c>
      <c r="N2322">
        <v>2022</v>
      </c>
      <c r="O2322" t="s">
        <v>1320</v>
      </c>
      <c r="P2322" t="s">
        <v>1493</v>
      </c>
      <c r="Q2322" t="s">
        <v>1493</v>
      </c>
      <c r="R2322" t="s">
        <v>1493</v>
      </c>
      <c r="S2322" t="s">
        <v>1321</v>
      </c>
    </row>
    <row r="2323" spans="1:19" ht="17.25" customHeight="1">
      <c r="A2323" t="s">
        <v>1318</v>
      </c>
      <c r="B2323" s="9" t="s">
        <v>508</v>
      </c>
      <c r="C2323" t="s">
        <v>1560</v>
      </c>
      <c r="D2323" t="s">
        <v>37</v>
      </c>
      <c r="E2323" t="str">
        <f>+IF(COUNTIF('List most widespread'!$F$1:$F$37, DB_crossborder[[#This Row],[Occupation title (text)]])&gt;0, "YES", "NO")</f>
        <v>YES</v>
      </c>
      <c r="G2323" t="s">
        <v>1319</v>
      </c>
      <c r="H2323" s="6">
        <v>4221</v>
      </c>
      <c r="I2323" s="22"/>
      <c r="J2323" s="11">
        <v>4221</v>
      </c>
      <c r="K2323" t="s">
        <v>1493</v>
      </c>
      <c r="L2323" t="s">
        <v>1493</v>
      </c>
      <c r="M2323" t="s">
        <v>1493</v>
      </c>
      <c r="N2323">
        <v>2022</v>
      </c>
      <c r="O2323" t="s">
        <v>1320</v>
      </c>
      <c r="P2323" t="s">
        <v>1493</v>
      </c>
      <c r="Q2323" t="s">
        <v>1493</v>
      </c>
      <c r="R2323" t="s">
        <v>1493</v>
      </c>
      <c r="S2323" t="s">
        <v>1321</v>
      </c>
    </row>
    <row r="2324" spans="1:19" ht="17.25" customHeight="1">
      <c r="A2324" t="s">
        <v>1318</v>
      </c>
      <c r="B2324" s="9" t="s">
        <v>515</v>
      </c>
      <c r="C2324" t="s">
        <v>1560</v>
      </c>
      <c r="D2324" t="s">
        <v>37</v>
      </c>
      <c r="E2324" t="str">
        <f>+IF(COUNTIF('List most widespread'!$F$1:$F$37, DB_crossborder[[#This Row],[Occupation title (text)]])&gt;0, "YES", "NO")</f>
        <v>YES</v>
      </c>
      <c r="G2324" t="s">
        <v>1319</v>
      </c>
      <c r="H2324" s="6">
        <v>4226</v>
      </c>
      <c r="I2324" s="22"/>
      <c r="J2324" s="11">
        <v>4226</v>
      </c>
      <c r="K2324" t="s">
        <v>1493</v>
      </c>
      <c r="L2324" t="s">
        <v>1493</v>
      </c>
      <c r="M2324" t="s">
        <v>1493</v>
      </c>
      <c r="N2324">
        <v>2022</v>
      </c>
      <c r="O2324" t="s">
        <v>1320</v>
      </c>
      <c r="P2324" t="s">
        <v>1493</v>
      </c>
      <c r="Q2324" t="s">
        <v>1493</v>
      </c>
      <c r="R2324" t="s">
        <v>1493</v>
      </c>
      <c r="S2324" t="s">
        <v>1321</v>
      </c>
    </row>
    <row r="2325" spans="1:19" ht="17.25" customHeight="1">
      <c r="A2325" t="s">
        <v>1318</v>
      </c>
      <c r="B2325" s="9" t="s">
        <v>517</v>
      </c>
      <c r="C2325" t="s">
        <v>1560</v>
      </c>
      <c r="D2325" t="s">
        <v>37</v>
      </c>
      <c r="E2325" t="str">
        <f>+IF(COUNTIF('List most widespread'!$F$1:$F$37, DB_crossborder[[#This Row],[Occupation title (text)]])&gt;0, "YES", "NO")</f>
        <v>NO</v>
      </c>
      <c r="G2325" t="s">
        <v>1319</v>
      </c>
      <c r="H2325" s="6">
        <v>4311</v>
      </c>
      <c r="I2325" s="22"/>
      <c r="J2325" s="11">
        <v>4311</v>
      </c>
      <c r="K2325" t="s">
        <v>1493</v>
      </c>
      <c r="L2325" t="s">
        <v>1493</v>
      </c>
      <c r="M2325" t="s">
        <v>1493</v>
      </c>
      <c r="N2325">
        <v>2022</v>
      </c>
      <c r="O2325" t="s">
        <v>1320</v>
      </c>
      <c r="P2325" t="s">
        <v>1493</v>
      </c>
      <c r="Q2325" t="s">
        <v>1493</v>
      </c>
      <c r="R2325" t="s">
        <v>1493</v>
      </c>
      <c r="S2325" t="s">
        <v>1321</v>
      </c>
    </row>
    <row r="2326" spans="1:19" ht="17.25" customHeight="1">
      <c r="A2326" t="s">
        <v>1318</v>
      </c>
      <c r="B2326" t="s">
        <v>764</v>
      </c>
      <c r="C2326" s="2" t="s">
        <v>1561</v>
      </c>
      <c r="D2326" t="s">
        <v>37</v>
      </c>
      <c r="E2326" t="str">
        <f>+IF(COUNTIF('List most widespread'!$F$1:$F$37, DB_crossborder[[#This Row],[Occupation title (text)]])&gt;0, "YES", "NO")</f>
        <v>NO</v>
      </c>
      <c r="G2326" t="s">
        <v>1319</v>
      </c>
      <c r="H2326" s="6">
        <v>7422</v>
      </c>
      <c r="I2326" s="22"/>
      <c r="J2326" s="11">
        <v>7422</v>
      </c>
      <c r="K2326" t="s">
        <v>1493</v>
      </c>
      <c r="L2326" t="s">
        <v>1493</v>
      </c>
      <c r="M2326" t="s">
        <v>1493</v>
      </c>
      <c r="N2326">
        <v>2022</v>
      </c>
      <c r="O2326" t="s">
        <v>1320</v>
      </c>
      <c r="P2326" t="s">
        <v>1493</v>
      </c>
      <c r="Q2326" t="s">
        <v>1493</v>
      </c>
      <c r="R2326" t="s">
        <v>1493</v>
      </c>
      <c r="S2326" t="s">
        <v>1321</v>
      </c>
    </row>
    <row r="2327" spans="1:19" ht="17.25" customHeight="1">
      <c r="A2327" t="s">
        <v>773</v>
      </c>
      <c r="B2327" s="9" t="s">
        <v>681</v>
      </c>
      <c r="C2327" s="1" t="s">
        <v>1564</v>
      </c>
      <c r="D2327" t="s">
        <v>17</v>
      </c>
      <c r="E2327" t="str">
        <f>+IF(COUNTIF('List most widespread'!$A$1:$A$38, DB_crossborder[[#This Row],[Occupation title (text)]])&gt;0, "YES", "NO")</f>
        <v>YES</v>
      </c>
      <c r="F2327" t="s">
        <v>32</v>
      </c>
      <c r="G2327" t="s">
        <v>1328</v>
      </c>
      <c r="H2327" s="6">
        <v>8332</v>
      </c>
      <c r="I2327" s="22"/>
      <c r="J2327" s="11">
        <v>8332</v>
      </c>
      <c r="K2327" t="s">
        <v>1329</v>
      </c>
      <c r="L2327" t="s">
        <v>21</v>
      </c>
      <c r="M2327" t="s">
        <v>1738</v>
      </c>
      <c r="N2327" t="s">
        <v>1330</v>
      </c>
      <c r="O2327" t="s">
        <v>1331</v>
      </c>
      <c r="P2327" t="s">
        <v>43</v>
      </c>
      <c r="Q2327" t="s">
        <v>43</v>
      </c>
      <c r="R2327" t="s">
        <v>154</v>
      </c>
    </row>
    <row r="2328" spans="1:19" ht="17.25" customHeight="1">
      <c r="A2328" t="s">
        <v>773</v>
      </c>
      <c r="B2328" s="9" t="s">
        <v>683</v>
      </c>
      <c r="C2328" s="1" t="s">
        <v>1564</v>
      </c>
      <c r="D2328" t="s">
        <v>17</v>
      </c>
      <c r="E2328" t="str">
        <f>+IF(COUNTIF('List most widespread'!$A$1:$A$38, DB_crossborder[[#This Row],[Occupation title (text)]])&gt;0, "YES", "NO")</f>
        <v>YES</v>
      </c>
      <c r="F2328" t="s">
        <v>32</v>
      </c>
      <c r="G2328" t="s">
        <v>1328</v>
      </c>
      <c r="H2328" s="6">
        <v>8342</v>
      </c>
      <c r="I2328" s="22"/>
      <c r="J2328" s="11">
        <v>8342</v>
      </c>
      <c r="K2328" t="s">
        <v>1329</v>
      </c>
      <c r="L2328" t="s">
        <v>55</v>
      </c>
      <c r="M2328" t="s">
        <v>1738</v>
      </c>
      <c r="N2328" t="s">
        <v>1330</v>
      </c>
      <c r="O2328" t="s">
        <v>1331</v>
      </c>
      <c r="P2328" t="s">
        <v>43</v>
      </c>
      <c r="Q2328" t="s">
        <v>43</v>
      </c>
      <c r="R2328" t="s">
        <v>154</v>
      </c>
    </row>
    <row r="2329" spans="1:19" ht="17.25" customHeight="1">
      <c r="A2329" t="s">
        <v>773</v>
      </c>
      <c r="B2329" s="9" t="s">
        <v>270</v>
      </c>
      <c r="C2329" s="1" t="s">
        <v>1564</v>
      </c>
      <c r="D2329" t="s">
        <v>17</v>
      </c>
      <c r="E2329" t="str">
        <f>+IF(COUNTIF('List most widespread'!$A$1:$A$38, DB_crossborder[[#This Row],[Occupation title (text)]])&gt;0, "YES", "NO")</f>
        <v>NO</v>
      </c>
      <c r="F2329" t="s">
        <v>32</v>
      </c>
      <c r="G2329" t="s">
        <v>1328</v>
      </c>
      <c r="H2329" s="6">
        <v>8350</v>
      </c>
      <c r="I2329" s="22"/>
      <c r="J2329" s="11">
        <v>8350</v>
      </c>
      <c r="K2329" t="s">
        <v>1329</v>
      </c>
      <c r="L2329" t="s">
        <v>21</v>
      </c>
      <c r="M2329" t="s">
        <v>1738</v>
      </c>
      <c r="N2329" t="s">
        <v>1330</v>
      </c>
      <c r="O2329" t="s">
        <v>1331</v>
      </c>
      <c r="P2329" t="s">
        <v>43</v>
      </c>
      <c r="Q2329" t="s">
        <v>43</v>
      </c>
      <c r="R2329" t="s">
        <v>154</v>
      </c>
    </row>
    <row r="2330" spans="1:19" ht="17.25" customHeight="1">
      <c r="A2330" t="s">
        <v>773</v>
      </c>
      <c r="B2330" s="9" t="s">
        <v>237</v>
      </c>
      <c r="C2330" s="1" t="s">
        <v>1565</v>
      </c>
      <c r="D2330" t="s">
        <v>17</v>
      </c>
      <c r="E2330" t="str">
        <f>+IF(COUNTIF('List most widespread'!$A$1:$A$38, DB_crossborder[[#This Row],[Occupation title (text)]])&gt;0, "YES", "NO")</f>
        <v>YES</v>
      </c>
      <c r="F2330" t="s">
        <v>32</v>
      </c>
      <c r="G2330" t="s">
        <v>1328</v>
      </c>
      <c r="H2330" s="6">
        <v>9112</v>
      </c>
      <c r="I2330" s="22"/>
      <c r="J2330" s="11">
        <v>9112</v>
      </c>
      <c r="K2330" t="s">
        <v>1329</v>
      </c>
      <c r="L2330" t="s">
        <v>21</v>
      </c>
      <c r="M2330" t="s">
        <v>1738</v>
      </c>
      <c r="N2330" t="s">
        <v>1330</v>
      </c>
      <c r="O2330" t="s">
        <v>1331</v>
      </c>
      <c r="P2330" t="s">
        <v>43</v>
      </c>
      <c r="Q2330" t="s">
        <v>43</v>
      </c>
      <c r="R2330" t="s">
        <v>154</v>
      </c>
    </row>
    <row r="2331" spans="1:19" ht="17.25" customHeight="1">
      <c r="A2331" t="s">
        <v>773</v>
      </c>
      <c r="B2331" s="9" t="s">
        <v>1235</v>
      </c>
      <c r="C2331" s="1" t="s">
        <v>1565</v>
      </c>
      <c r="D2331" t="s">
        <v>17</v>
      </c>
      <c r="E2331" t="str">
        <f>+IF(COUNTIF('List most widespread'!$A$1:$A$38, DB_crossborder[[#This Row],[Occupation title (text)]])&gt;0, "YES", "NO")</f>
        <v>NO</v>
      </c>
      <c r="F2331" t="s">
        <v>32</v>
      </c>
      <c r="G2331" t="s">
        <v>1328</v>
      </c>
      <c r="H2331" s="6">
        <v>9211</v>
      </c>
      <c r="I2331" s="22"/>
      <c r="J2331" s="11">
        <v>9211</v>
      </c>
      <c r="K2331" t="s">
        <v>1329</v>
      </c>
      <c r="L2331" t="s">
        <v>21</v>
      </c>
      <c r="M2331" t="s">
        <v>1738</v>
      </c>
      <c r="N2331" t="s">
        <v>1330</v>
      </c>
      <c r="O2331" t="s">
        <v>1331</v>
      </c>
      <c r="P2331" t="s">
        <v>43</v>
      </c>
      <c r="Q2331" t="s">
        <v>43</v>
      </c>
      <c r="R2331" t="s">
        <v>154</v>
      </c>
    </row>
    <row r="2332" spans="1:19" ht="17.25" customHeight="1">
      <c r="A2332" t="s">
        <v>773</v>
      </c>
      <c r="B2332" s="9" t="s">
        <v>36</v>
      </c>
      <c r="C2332" s="1" t="s">
        <v>1565</v>
      </c>
      <c r="D2332" t="s">
        <v>17</v>
      </c>
      <c r="E2332" t="str">
        <f>+IF(COUNTIF('List most widespread'!$A$1:$A$38, DB_crossborder[[#This Row],[Occupation title (text)]])&gt;0, "YES", "NO")</f>
        <v>NO</v>
      </c>
      <c r="F2332" t="s">
        <v>32</v>
      </c>
      <c r="G2332" t="s">
        <v>1328</v>
      </c>
      <c r="H2332" s="6">
        <v>9329</v>
      </c>
      <c r="I2332" s="22"/>
      <c r="J2332" s="11">
        <v>9329</v>
      </c>
      <c r="K2332" t="s">
        <v>1329</v>
      </c>
      <c r="L2332" t="s">
        <v>21</v>
      </c>
      <c r="M2332" t="s">
        <v>1738</v>
      </c>
      <c r="N2332" t="s">
        <v>1330</v>
      </c>
      <c r="O2332" t="s">
        <v>1331</v>
      </c>
      <c r="P2332" t="s">
        <v>43</v>
      </c>
      <c r="Q2332" t="s">
        <v>43</v>
      </c>
      <c r="R2332" t="s">
        <v>154</v>
      </c>
    </row>
    <row r="2333" spans="1:19" ht="17.25" customHeight="1">
      <c r="A2333" t="s">
        <v>773</v>
      </c>
      <c r="B2333" s="9" t="s">
        <v>239</v>
      </c>
      <c r="C2333" s="1" t="s">
        <v>1565</v>
      </c>
      <c r="D2333" t="s">
        <v>17</v>
      </c>
      <c r="E2333" t="str">
        <f>+IF(COUNTIF('List most widespread'!$A$1:$A$38, DB_crossborder[[#This Row],[Occupation title (text)]])&gt;0, "YES", "NO")</f>
        <v>NO</v>
      </c>
      <c r="F2333" t="s">
        <v>32</v>
      </c>
      <c r="G2333" t="s">
        <v>1328</v>
      </c>
      <c r="H2333" s="6">
        <v>9412</v>
      </c>
      <c r="I2333" s="22"/>
      <c r="J2333" s="11">
        <v>9412</v>
      </c>
      <c r="K2333" t="s">
        <v>1329</v>
      </c>
      <c r="L2333" t="s">
        <v>21</v>
      </c>
      <c r="M2333" t="s">
        <v>1738</v>
      </c>
      <c r="N2333" t="s">
        <v>1330</v>
      </c>
      <c r="O2333" t="s">
        <v>1331</v>
      </c>
      <c r="P2333" t="s">
        <v>43</v>
      </c>
      <c r="Q2333" t="s">
        <v>43</v>
      </c>
      <c r="R2333" t="s">
        <v>154</v>
      </c>
    </row>
    <row r="2334" spans="1:19" ht="17.25" customHeight="1">
      <c r="A2334" t="s">
        <v>773</v>
      </c>
      <c r="B2334" s="9" t="s">
        <v>283</v>
      </c>
      <c r="C2334" s="1" t="s">
        <v>1565</v>
      </c>
      <c r="D2334" t="s">
        <v>17</v>
      </c>
      <c r="E2334" t="str">
        <f>+IF(COUNTIF('List most widespread'!$A$1:$A$38, DB_crossborder[[#This Row],[Occupation title (text)]])&gt;0, "YES", "NO")</f>
        <v>NO</v>
      </c>
      <c r="F2334" t="s">
        <v>32</v>
      </c>
      <c r="G2334" t="s">
        <v>1328</v>
      </c>
      <c r="H2334" s="6">
        <v>9629</v>
      </c>
      <c r="I2334" s="22"/>
      <c r="J2334" s="11">
        <v>9629</v>
      </c>
      <c r="K2334" t="s">
        <v>1329</v>
      </c>
      <c r="L2334" t="s">
        <v>21</v>
      </c>
      <c r="M2334" t="s">
        <v>1738</v>
      </c>
      <c r="N2334" t="s">
        <v>1330</v>
      </c>
      <c r="O2334" t="s">
        <v>1331</v>
      </c>
      <c r="P2334" t="s">
        <v>43</v>
      </c>
      <c r="Q2334" t="s">
        <v>43</v>
      </c>
      <c r="R2334" t="s">
        <v>154</v>
      </c>
    </row>
    <row r="2335" spans="1:19" ht="17.25" customHeight="1">
      <c r="A2335" t="s">
        <v>1023</v>
      </c>
      <c r="B2335" s="46" t="s">
        <v>541</v>
      </c>
      <c r="C2335" s="1" t="s">
        <v>1563</v>
      </c>
      <c r="D2335" t="s">
        <v>17</v>
      </c>
      <c r="E2335" t="str">
        <f>+IF(COUNTIF('List most widespread'!$A$1:$A$38, DB_crossborder[[#This Row],[Occupation title (text)]])&gt;0, "YES", "NO")</f>
        <v>YES</v>
      </c>
      <c r="F2335" t="s">
        <v>18</v>
      </c>
      <c r="G2335" t="s">
        <v>266</v>
      </c>
      <c r="H2335" s="6" t="s">
        <v>895</v>
      </c>
      <c r="I2335" s="22"/>
      <c r="J2335" s="11">
        <v>5120</v>
      </c>
      <c r="K2335" t="s">
        <v>1024</v>
      </c>
      <c r="L2335" t="s">
        <v>21</v>
      </c>
      <c r="M2335" t="s">
        <v>1025</v>
      </c>
      <c r="N2335">
        <v>2022</v>
      </c>
      <c r="O2335" t="s">
        <v>935</v>
      </c>
      <c r="P2335" t="s">
        <v>25</v>
      </c>
      <c r="Q2335" t="s">
        <v>25</v>
      </c>
      <c r="R2335" t="s">
        <v>25</v>
      </c>
    </row>
    <row r="2336" spans="1:19" ht="17.25" customHeight="1">
      <c r="A2336" t="s">
        <v>1023</v>
      </c>
      <c r="B2336" s="9" t="s">
        <v>203</v>
      </c>
      <c r="C2336" t="s">
        <v>1562</v>
      </c>
      <c r="D2336" t="s">
        <v>17</v>
      </c>
      <c r="E2336" t="str">
        <f>+IF(COUNTIF('List most widespread'!$A$1:$A$38, DB_crossborder[[#This Row],[Occupation title (text)]])&gt;0, "YES", "NO")</f>
        <v>NO</v>
      </c>
      <c r="F2336" t="s">
        <v>18</v>
      </c>
      <c r="G2336" t="s">
        <v>266</v>
      </c>
      <c r="H2336" s="6" t="s">
        <v>1038</v>
      </c>
      <c r="I2336" s="22"/>
      <c r="J2336" s="11">
        <v>1211</v>
      </c>
      <c r="K2336" t="s">
        <v>1024</v>
      </c>
      <c r="L2336" t="s">
        <v>21</v>
      </c>
      <c r="M2336" t="s">
        <v>1025</v>
      </c>
      <c r="N2336">
        <v>2022</v>
      </c>
      <c r="O2336" t="s">
        <v>935</v>
      </c>
      <c r="P2336" t="s">
        <v>25</v>
      </c>
      <c r="Q2336" t="s">
        <v>25</v>
      </c>
      <c r="R2336" t="s">
        <v>25</v>
      </c>
    </row>
    <row r="2337" spans="1:18" ht="17.25" customHeight="1">
      <c r="A2337" t="s">
        <v>1023</v>
      </c>
      <c r="B2337" s="9" t="s">
        <v>44</v>
      </c>
      <c r="C2337" t="s">
        <v>1558</v>
      </c>
      <c r="D2337" t="s">
        <v>17</v>
      </c>
      <c r="E2337" t="str">
        <f>+IF(COUNTIF('List most widespread'!$A$1:$A$38, DB_crossborder[[#This Row],[Occupation title (text)]])&gt;0, "YES", "NO")</f>
        <v>YES</v>
      </c>
      <c r="F2337" t="s">
        <v>18</v>
      </c>
      <c r="G2337" t="s">
        <v>266</v>
      </c>
      <c r="H2337" s="6" t="s">
        <v>45</v>
      </c>
      <c r="I2337" s="22"/>
      <c r="J2337" s="11">
        <v>2211</v>
      </c>
      <c r="K2337" t="s">
        <v>1024</v>
      </c>
      <c r="L2337" t="s">
        <v>21</v>
      </c>
      <c r="M2337" t="s">
        <v>1025</v>
      </c>
      <c r="N2337">
        <v>2022</v>
      </c>
      <c r="O2337" t="s">
        <v>935</v>
      </c>
      <c r="P2337" t="s">
        <v>25</v>
      </c>
      <c r="Q2337" t="s">
        <v>25</v>
      </c>
      <c r="R2337" t="s">
        <v>26</v>
      </c>
    </row>
    <row r="2338" spans="1:18" ht="17.25" customHeight="1">
      <c r="A2338" t="s">
        <v>1023</v>
      </c>
      <c r="B2338" s="9" t="s">
        <v>352</v>
      </c>
      <c r="C2338" t="s">
        <v>1558</v>
      </c>
      <c r="D2338" t="s">
        <v>17</v>
      </c>
      <c r="E2338" t="str">
        <f>+IF(COUNTIF('List most widespread'!$A$1:$A$38, DB_crossborder[[#This Row],[Occupation title (text)]])&gt;0, "YES", "NO")</f>
        <v>NO</v>
      </c>
      <c r="F2338" t="s">
        <v>18</v>
      </c>
      <c r="G2338" t="s">
        <v>266</v>
      </c>
      <c r="H2338" s="6" t="s">
        <v>57</v>
      </c>
      <c r="I2338" s="22"/>
      <c r="J2338" s="11">
        <v>2222</v>
      </c>
      <c r="K2338" t="s">
        <v>1024</v>
      </c>
      <c r="L2338" t="s">
        <v>21</v>
      </c>
      <c r="M2338" t="s">
        <v>1025</v>
      </c>
      <c r="N2338">
        <v>2022</v>
      </c>
      <c r="O2338" t="s">
        <v>935</v>
      </c>
      <c r="P2338" t="s">
        <v>25</v>
      </c>
      <c r="Q2338" t="s">
        <v>25</v>
      </c>
      <c r="R2338" t="s">
        <v>26</v>
      </c>
    </row>
    <row r="2339" spans="1:18" ht="17.25" customHeight="1">
      <c r="A2339" t="s">
        <v>1023</v>
      </c>
      <c r="B2339" s="9" t="s">
        <v>274</v>
      </c>
      <c r="C2339" t="s">
        <v>1558</v>
      </c>
      <c r="D2339" t="s">
        <v>17</v>
      </c>
      <c r="E2339" t="str">
        <f>+IF(COUNTIF('List most widespread'!$A$1:$A$38, DB_crossborder[[#This Row],[Occupation title (text)]])&gt;0, "YES", "NO")</f>
        <v>YES</v>
      </c>
      <c r="F2339" t="s">
        <v>18</v>
      </c>
      <c r="G2339" t="s">
        <v>266</v>
      </c>
      <c r="H2339" s="6" t="s">
        <v>810</v>
      </c>
      <c r="I2339" s="22"/>
      <c r="J2339" s="11">
        <v>2264</v>
      </c>
      <c r="K2339" t="s">
        <v>1024</v>
      </c>
      <c r="L2339" t="s">
        <v>21</v>
      </c>
      <c r="M2339" t="s">
        <v>1025</v>
      </c>
      <c r="N2339">
        <v>2022</v>
      </c>
      <c r="O2339" t="s">
        <v>935</v>
      </c>
      <c r="P2339" t="s">
        <v>25</v>
      </c>
      <c r="Q2339" t="s">
        <v>25</v>
      </c>
      <c r="R2339" t="s">
        <v>26</v>
      </c>
    </row>
    <row r="2340" spans="1:18" ht="17.25" customHeight="1">
      <c r="A2340" t="s">
        <v>1023</v>
      </c>
      <c r="B2340" s="9" t="s">
        <v>367</v>
      </c>
      <c r="C2340" t="s">
        <v>1558</v>
      </c>
      <c r="D2340" t="s">
        <v>17</v>
      </c>
      <c r="E2340" t="str">
        <f>+IF(COUNTIF('List most widespread'!$A$1:$A$38, DB_crossborder[[#This Row],[Occupation title (text)]])&gt;0, "YES", "NO")</f>
        <v>NO</v>
      </c>
      <c r="F2340" t="s">
        <v>18</v>
      </c>
      <c r="G2340" t="s">
        <v>266</v>
      </c>
      <c r="H2340" s="6" t="s">
        <v>877</v>
      </c>
      <c r="I2340" s="22"/>
      <c r="J2340" s="11">
        <v>2320</v>
      </c>
      <c r="K2340" t="s">
        <v>1024</v>
      </c>
      <c r="L2340" t="s">
        <v>21</v>
      </c>
      <c r="M2340" t="s">
        <v>1025</v>
      </c>
      <c r="N2340">
        <v>2022</v>
      </c>
      <c r="O2340" t="s">
        <v>935</v>
      </c>
      <c r="P2340" t="s">
        <v>25</v>
      </c>
      <c r="Q2340" t="s">
        <v>25</v>
      </c>
      <c r="R2340" t="s">
        <v>26</v>
      </c>
    </row>
    <row r="2341" spans="1:18" ht="17.25" customHeight="1">
      <c r="A2341" t="s">
        <v>1023</v>
      </c>
      <c r="B2341" s="9" t="s">
        <v>386</v>
      </c>
      <c r="C2341" t="s">
        <v>1558</v>
      </c>
      <c r="D2341" t="s">
        <v>17</v>
      </c>
      <c r="E2341" t="str">
        <f>+IF(COUNTIF('List most widespread'!$A$1:$A$38, DB_crossborder[[#This Row],[Occupation title (text)]])&gt;0, "YES", "NO")</f>
        <v>NO</v>
      </c>
      <c r="F2341" t="s">
        <v>18</v>
      </c>
      <c r="G2341" t="s">
        <v>266</v>
      </c>
      <c r="H2341" s="6" t="s">
        <v>1033</v>
      </c>
      <c r="I2341" s="22"/>
      <c r="J2341" s="11">
        <v>2359</v>
      </c>
      <c r="K2341" t="s">
        <v>1024</v>
      </c>
      <c r="L2341" t="s">
        <v>21</v>
      </c>
      <c r="M2341" t="s">
        <v>1025</v>
      </c>
      <c r="N2341">
        <v>2022</v>
      </c>
      <c r="O2341" t="s">
        <v>935</v>
      </c>
      <c r="P2341" t="s">
        <v>25</v>
      </c>
      <c r="Q2341" t="s">
        <v>25</v>
      </c>
      <c r="R2341" t="s">
        <v>26</v>
      </c>
    </row>
    <row r="2342" spans="1:18" ht="17.25" customHeight="1">
      <c r="A2342" t="s">
        <v>1023</v>
      </c>
      <c r="B2342" s="9" t="s">
        <v>415</v>
      </c>
      <c r="C2342" t="s">
        <v>1558</v>
      </c>
      <c r="D2342" t="s">
        <v>17</v>
      </c>
      <c r="E2342" t="str">
        <f>+IF(COUNTIF('List most widespread'!$A$1:$A$38, DB_crossborder[[#This Row],[Occupation title (text)]])&gt;0, "YES", "NO")</f>
        <v>YES</v>
      </c>
      <c r="F2342" t="s">
        <v>18</v>
      </c>
      <c r="G2342" t="s">
        <v>266</v>
      </c>
      <c r="H2342" s="6" t="s">
        <v>1031</v>
      </c>
      <c r="I2342" s="22"/>
      <c r="J2342" s="11">
        <v>2634</v>
      </c>
      <c r="K2342" t="s">
        <v>1024</v>
      </c>
      <c r="L2342" t="s">
        <v>21</v>
      </c>
      <c r="M2342" t="s">
        <v>1025</v>
      </c>
      <c r="N2342">
        <v>2022</v>
      </c>
      <c r="O2342" t="s">
        <v>935</v>
      </c>
      <c r="P2342" t="s">
        <v>25</v>
      </c>
      <c r="Q2342" t="s">
        <v>25</v>
      </c>
      <c r="R2342" t="s">
        <v>26</v>
      </c>
    </row>
    <row r="2343" spans="1:18" ht="17.25" customHeight="1">
      <c r="A2343" t="s">
        <v>1023</v>
      </c>
      <c r="B2343" s="9" t="s">
        <v>272</v>
      </c>
      <c r="C2343" t="s">
        <v>1559</v>
      </c>
      <c r="D2343" t="s">
        <v>17</v>
      </c>
      <c r="E2343" t="str">
        <f>+IF(COUNTIF('List most widespread'!$A$1:$A$38, DB_crossborder[[#This Row],[Occupation title (text)]])&gt;0, "YES", "NO")</f>
        <v>NO</v>
      </c>
      <c r="F2343" t="s">
        <v>18</v>
      </c>
      <c r="G2343" t="s">
        <v>266</v>
      </c>
      <c r="H2343" s="6" t="s">
        <v>1039</v>
      </c>
      <c r="I2343" s="22"/>
      <c r="J2343" s="11">
        <v>3255</v>
      </c>
      <c r="K2343" t="s">
        <v>1024</v>
      </c>
      <c r="L2343" t="s">
        <v>21</v>
      </c>
      <c r="M2343" t="s">
        <v>1025</v>
      </c>
      <c r="N2343">
        <v>2022</v>
      </c>
      <c r="O2343" t="s">
        <v>935</v>
      </c>
      <c r="P2343" t="s">
        <v>25</v>
      </c>
      <c r="Q2343" t="s">
        <v>25</v>
      </c>
      <c r="R2343" t="s">
        <v>26</v>
      </c>
    </row>
    <row r="2344" spans="1:18" ht="17.25" customHeight="1">
      <c r="A2344" t="s">
        <v>1023</v>
      </c>
      <c r="B2344" s="9" t="s">
        <v>1302</v>
      </c>
      <c r="C2344" t="s">
        <v>1559</v>
      </c>
      <c r="D2344" t="s">
        <v>17</v>
      </c>
      <c r="E2344" t="str">
        <f>+IF(COUNTIF('List most widespread'!$A$1:$A$38, DB_crossborder[[#This Row],[Occupation title (text)]])&gt;0, "YES", "NO")</f>
        <v>NO</v>
      </c>
      <c r="F2344" t="s">
        <v>18</v>
      </c>
      <c r="G2344" t="s">
        <v>266</v>
      </c>
      <c r="H2344" s="6" t="s">
        <v>899</v>
      </c>
      <c r="I2344" s="22"/>
      <c r="J2344" s="11">
        <v>3258</v>
      </c>
      <c r="K2344" t="s">
        <v>1024</v>
      </c>
      <c r="L2344" t="s">
        <v>21</v>
      </c>
      <c r="M2344" t="s">
        <v>1025</v>
      </c>
      <c r="N2344">
        <v>2022</v>
      </c>
      <c r="O2344" t="s">
        <v>935</v>
      </c>
      <c r="P2344" t="s">
        <v>25</v>
      </c>
      <c r="Q2344" t="s">
        <v>25</v>
      </c>
      <c r="R2344" t="s">
        <v>26</v>
      </c>
    </row>
    <row r="2345" spans="1:18" ht="17.25" customHeight="1">
      <c r="A2345" t="s">
        <v>1023</v>
      </c>
      <c r="B2345" s="9" t="s">
        <v>157</v>
      </c>
      <c r="C2345" t="s">
        <v>1559</v>
      </c>
      <c r="D2345" t="s">
        <v>17</v>
      </c>
      <c r="E2345" t="str">
        <f>+IF(COUNTIF('List most widespread'!$A$1:$A$38, DB_crossborder[[#This Row],[Occupation title (text)]])&gt;0, "YES", "NO")</f>
        <v>NO</v>
      </c>
      <c r="F2345" t="s">
        <v>18</v>
      </c>
      <c r="G2345" t="s">
        <v>266</v>
      </c>
      <c r="H2345" s="6" t="s">
        <v>795</v>
      </c>
      <c r="I2345" s="22"/>
      <c r="J2345" s="11">
        <v>3313</v>
      </c>
      <c r="K2345" t="s">
        <v>1024</v>
      </c>
      <c r="L2345" t="s">
        <v>21</v>
      </c>
      <c r="M2345" t="s">
        <v>1025</v>
      </c>
      <c r="N2345">
        <v>2022</v>
      </c>
      <c r="O2345" t="s">
        <v>935</v>
      </c>
      <c r="P2345" t="s">
        <v>25</v>
      </c>
      <c r="Q2345" t="s">
        <v>25</v>
      </c>
      <c r="R2345" t="s">
        <v>25</v>
      </c>
    </row>
    <row r="2346" spans="1:18" ht="17.25" customHeight="1">
      <c r="A2346" t="s">
        <v>1023</v>
      </c>
      <c r="B2346" s="9" t="s">
        <v>483</v>
      </c>
      <c r="C2346" t="s">
        <v>1559</v>
      </c>
      <c r="D2346" t="s">
        <v>17</v>
      </c>
      <c r="E2346" t="str">
        <f>+IF(COUNTIF('List most widespread'!$A$1:$A$38, DB_crossborder[[#This Row],[Occupation title (text)]])&gt;0, "YES", "NO")</f>
        <v>NO</v>
      </c>
      <c r="F2346" t="s">
        <v>18</v>
      </c>
      <c r="G2346" t="s">
        <v>266</v>
      </c>
      <c r="H2346" s="6" t="s">
        <v>1030</v>
      </c>
      <c r="I2346" s="22"/>
      <c r="J2346" s="11">
        <v>3411</v>
      </c>
      <c r="K2346" t="s">
        <v>1024</v>
      </c>
      <c r="L2346" t="s">
        <v>21</v>
      </c>
      <c r="M2346" t="s">
        <v>1025</v>
      </c>
      <c r="N2346">
        <v>2022</v>
      </c>
      <c r="O2346" t="s">
        <v>935</v>
      </c>
      <c r="P2346" t="s">
        <v>25</v>
      </c>
      <c r="Q2346" t="s">
        <v>25</v>
      </c>
      <c r="R2346" t="s">
        <v>26</v>
      </c>
    </row>
    <row r="2347" spans="1:18" ht="17.25" customHeight="1">
      <c r="A2347" t="s">
        <v>1023</v>
      </c>
      <c r="B2347" s="9" t="s">
        <v>517</v>
      </c>
      <c r="C2347" t="s">
        <v>1560</v>
      </c>
      <c r="D2347" t="s">
        <v>17</v>
      </c>
      <c r="E2347" t="str">
        <f>+IF(COUNTIF('List most widespread'!$A$1:$A$38, DB_crossborder[[#This Row],[Occupation title (text)]])&gt;0, "YES", "NO")</f>
        <v>NO</v>
      </c>
      <c r="F2347" t="s">
        <v>18</v>
      </c>
      <c r="G2347" t="s">
        <v>266</v>
      </c>
      <c r="H2347" s="6" t="s">
        <v>901</v>
      </c>
      <c r="I2347" s="22"/>
      <c r="J2347" s="11">
        <v>4311</v>
      </c>
      <c r="K2347" t="s">
        <v>1024</v>
      </c>
      <c r="L2347" t="s">
        <v>21</v>
      </c>
      <c r="M2347" t="s">
        <v>1025</v>
      </c>
      <c r="N2347">
        <v>2022</v>
      </c>
      <c r="O2347" t="s">
        <v>935</v>
      </c>
      <c r="P2347" t="s">
        <v>25</v>
      </c>
      <c r="Q2347" t="s">
        <v>25</v>
      </c>
      <c r="R2347" t="s">
        <v>25</v>
      </c>
    </row>
    <row r="2348" spans="1:18" ht="17.25" customHeight="1">
      <c r="A2348" t="s">
        <v>1023</v>
      </c>
      <c r="B2348" s="9" t="s">
        <v>522</v>
      </c>
      <c r="C2348" t="s">
        <v>1560</v>
      </c>
      <c r="D2348" t="s">
        <v>17</v>
      </c>
      <c r="E2348" t="str">
        <f>+IF(COUNTIF('List most widespread'!$A$1:$A$38, DB_crossborder[[#This Row],[Occupation title (text)]])&gt;0, "YES", "NO")</f>
        <v>NO</v>
      </c>
      <c r="F2348" t="s">
        <v>18</v>
      </c>
      <c r="G2348" t="s">
        <v>266</v>
      </c>
      <c r="H2348" s="6" t="s">
        <v>115</v>
      </c>
      <c r="I2348" s="22"/>
      <c r="J2348" s="11">
        <v>4313</v>
      </c>
      <c r="K2348" t="s">
        <v>1024</v>
      </c>
      <c r="L2348" t="s">
        <v>21</v>
      </c>
      <c r="M2348" t="s">
        <v>1025</v>
      </c>
      <c r="N2348">
        <v>2022</v>
      </c>
      <c r="O2348" t="s">
        <v>935</v>
      </c>
      <c r="P2348" t="s">
        <v>25</v>
      </c>
      <c r="Q2348" t="s">
        <v>25</v>
      </c>
      <c r="R2348" t="s">
        <v>25</v>
      </c>
    </row>
    <row r="2349" spans="1:18" ht="17.25" customHeight="1">
      <c r="A2349" t="s">
        <v>1023</v>
      </c>
      <c r="B2349" s="9" t="s">
        <v>524</v>
      </c>
      <c r="C2349" t="s">
        <v>1560</v>
      </c>
      <c r="D2349" t="s">
        <v>17</v>
      </c>
      <c r="E2349" t="str">
        <f>+IF(COUNTIF('List most widespread'!$A$1:$A$38, DB_crossborder[[#This Row],[Occupation title (text)]])&gt;0, "YES", "NO")</f>
        <v>NO</v>
      </c>
      <c r="F2349" t="s">
        <v>18</v>
      </c>
      <c r="G2349" t="s">
        <v>266</v>
      </c>
      <c r="H2349" s="6" t="s">
        <v>1028</v>
      </c>
      <c r="I2349" s="22"/>
      <c r="J2349" s="11">
        <v>4321</v>
      </c>
      <c r="K2349" t="s">
        <v>1024</v>
      </c>
      <c r="L2349" t="s">
        <v>21</v>
      </c>
      <c r="M2349" t="s">
        <v>1025</v>
      </c>
      <c r="N2349">
        <v>2022</v>
      </c>
      <c r="O2349" t="s">
        <v>935</v>
      </c>
      <c r="P2349" t="s">
        <v>43</v>
      </c>
      <c r="Q2349" t="s">
        <v>43</v>
      </c>
      <c r="R2349" t="s">
        <v>43</v>
      </c>
    </row>
    <row r="2350" spans="1:18" ht="17.25" customHeight="1">
      <c r="A2350" t="s">
        <v>1023</v>
      </c>
      <c r="B2350" s="9" t="s">
        <v>735</v>
      </c>
      <c r="C2350" s="2" t="s">
        <v>1561</v>
      </c>
      <c r="D2350" t="s">
        <v>17</v>
      </c>
      <c r="E2350" t="str">
        <f>+IF(COUNTIF('List most widespread'!$A$1:$A$38, DB_crossborder[[#This Row],[Occupation title (text)]])&gt;0, "YES", "NO")</f>
        <v>NO</v>
      </c>
      <c r="F2350" t="s">
        <v>32</v>
      </c>
      <c r="G2350" t="s">
        <v>266</v>
      </c>
      <c r="H2350" s="6" t="s">
        <v>1026</v>
      </c>
      <c r="I2350" s="22"/>
      <c r="J2350" s="11">
        <v>7111</v>
      </c>
      <c r="K2350" t="s">
        <v>1024</v>
      </c>
      <c r="L2350" t="s">
        <v>21</v>
      </c>
      <c r="M2350" t="s">
        <v>1025</v>
      </c>
      <c r="N2350">
        <v>2022</v>
      </c>
      <c r="O2350" t="s">
        <v>935</v>
      </c>
      <c r="P2350" t="s">
        <v>25</v>
      </c>
      <c r="Q2350" t="s">
        <v>25</v>
      </c>
      <c r="R2350" t="s">
        <v>25</v>
      </c>
    </row>
    <row r="2351" spans="1:18" ht="17.25" customHeight="1">
      <c r="A2351" t="s">
        <v>1023</v>
      </c>
      <c r="B2351" s="9" t="s">
        <v>69</v>
      </c>
      <c r="C2351" s="2" t="s">
        <v>1561</v>
      </c>
      <c r="D2351" t="s">
        <v>17</v>
      </c>
      <c r="E2351" t="str">
        <f>+IF(COUNTIF('List most widespread'!$A$1:$A$38, DB_crossborder[[#This Row],[Occupation title (text)]])&gt;0, "YES", "NO")</f>
        <v>YES</v>
      </c>
      <c r="F2351" t="s">
        <v>32</v>
      </c>
      <c r="G2351" t="s">
        <v>266</v>
      </c>
      <c r="H2351" s="6" t="s">
        <v>842</v>
      </c>
      <c r="I2351" s="22"/>
      <c r="J2351" s="11">
        <v>7112</v>
      </c>
      <c r="K2351" t="s">
        <v>1024</v>
      </c>
      <c r="L2351" t="s">
        <v>21</v>
      </c>
      <c r="M2351" t="s">
        <v>1025</v>
      </c>
      <c r="N2351">
        <v>2022</v>
      </c>
      <c r="O2351" t="s">
        <v>935</v>
      </c>
      <c r="P2351" s="25" t="s">
        <v>1572</v>
      </c>
      <c r="Q2351" s="25" t="s">
        <v>1572</v>
      </c>
      <c r="R2351" s="25" t="s">
        <v>1572</v>
      </c>
    </row>
    <row r="2352" spans="1:18" ht="17.25" customHeight="1">
      <c r="A2352" t="s">
        <v>1023</v>
      </c>
      <c r="B2352" s="9" t="s">
        <v>736</v>
      </c>
      <c r="C2352" s="2" t="s">
        <v>1561</v>
      </c>
      <c r="D2352" t="s">
        <v>17</v>
      </c>
      <c r="E2352" t="str">
        <f>+IF(COUNTIF('List most widespread'!$A$1:$A$38, DB_crossborder[[#This Row],[Occupation title (text)]])&gt;0, "YES", "NO")</f>
        <v>YES</v>
      </c>
      <c r="F2352" t="s">
        <v>32</v>
      </c>
      <c r="G2352" t="s">
        <v>266</v>
      </c>
      <c r="H2352" s="6" t="s">
        <v>113</v>
      </c>
      <c r="I2352" s="22"/>
      <c r="J2352" s="11">
        <v>7114</v>
      </c>
      <c r="K2352" t="s">
        <v>1024</v>
      </c>
      <c r="L2352" t="s">
        <v>21</v>
      </c>
      <c r="M2352" t="s">
        <v>1025</v>
      </c>
      <c r="N2352">
        <v>2022</v>
      </c>
      <c r="O2352" t="s">
        <v>935</v>
      </c>
      <c r="P2352" t="s">
        <v>25</v>
      </c>
      <c r="Q2352" t="s">
        <v>25</v>
      </c>
      <c r="R2352" t="s">
        <v>26</v>
      </c>
    </row>
    <row r="2353" spans="1:18" ht="17.25" customHeight="1">
      <c r="A2353" t="s">
        <v>1023</v>
      </c>
      <c r="B2353" t="s">
        <v>595</v>
      </c>
      <c r="C2353" s="2" t="s">
        <v>1561</v>
      </c>
      <c r="D2353" t="s">
        <v>17</v>
      </c>
      <c r="E2353" t="str">
        <f>+IF(COUNTIF('List most widespread'!$A$1:$A$38, DB_crossborder[[#This Row],[Occupation title (text)]])&gt;0, "YES", "NO")</f>
        <v>YES</v>
      </c>
      <c r="F2353" t="s">
        <v>32</v>
      </c>
      <c r="G2353" t="s">
        <v>266</v>
      </c>
      <c r="H2353" s="6" t="s">
        <v>77</v>
      </c>
      <c r="J2353" s="11">
        <v>7115</v>
      </c>
      <c r="K2353" t="s">
        <v>1024</v>
      </c>
      <c r="L2353" t="s">
        <v>21</v>
      </c>
      <c r="M2353" t="s">
        <v>1025</v>
      </c>
      <c r="N2353">
        <v>2022</v>
      </c>
      <c r="O2353" t="s">
        <v>935</v>
      </c>
      <c r="P2353" t="s">
        <v>25</v>
      </c>
      <c r="Q2353" t="s">
        <v>25</v>
      </c>
      <c r="R2353" t="s">
        <v>25</v>
      </c>
    </row>
    <row r="2354" spans="1:18" ht="17.25" customHeight="1">
      <c r="A2354" t="s">
        <v>1023</v>
      </c>
      <c r="B2354" t="s">
        <v>597</v>
      </c>
      <c r="C2354" s="2" t="s">
        <v>1561</v>
      </c>
      <c r="D2354" t="s">
        <v>17</v>
      </c>
      <c r="E2354" t="str">
        <f>+IF(COUNTIF('List most widespread'!$A$1:$A$38, DB_crossborder[[#This Row],[Occupation title (text)]])&gt;0, "YES", "NO")</f>
        <v>NO</v>
      </c>
      <c r="F2354" t="s">
        <v>32</v>
      </c>
      <c r="G2354" t="s">
        <v>266</v>
      </c>
      <c r="H2354" s="6" t="s">
        <v>863</v>
      </c>
      <c r="J2354" s="11">
        <v>7119</v>
      </c>
      <c r="K2354" t="s">
        <v>1024</v>
      </c>
      <c r="L2354" t="s">
        <v>21</v>
      </c>
      <c r="M2354" t="s">
        <v>1025</v>
      </c>
      <c r="N2354">
        <v>2022</v>
      </c>
      <c r="O2354" t="s">
        <v>935</v>
      </c>
      <c r="P2354" t="s">
        <v>25</v>
      </c>
      <c r="Q2354" t="s">
        <v>25</v>
      </c>
      <c r="R2354" t="s">
        <v>25</v>
      </c>
    </row>
    <row r="2355" spans="1:18" ht="17.25" customHeight="1">
      <c r="A2355" t="s">
        <v>1023</v>
      </c>
      <c r="B2355" t="s">
        <v>762</v>
      </c>
      <c r="C2355" s="2" t="s">
        <v>1561</v>
      </c>
      <c r="D2355" t="s">
        <v>17</v>
      </c>
      <c r="E2355" t="str">
        <f>+IF(COUNTIF('List most widespread'!$A$1:$A$38, DB_crossborder[[#This Row],[Occupation title (text)]])&gt;0, "YES", "NO")</f>
        <v>YES</v>
      </c>
      <c r="F2355" t="s">
        <v>32</v>
      </c>
      <c r="G2355" t="s">
        <v>266</v>
      </c>
      <c r="H2355" s="6" t="s">
        <v>112</v>
      </c>
      <c r="J2355" s="11">
        <v>7121</v>
      </c>
      <c r="K2355" t="s">
        <v>1024</v>
      </c>
      <c r="L2355" t="s">
        <v>21</v>
      </c>
      <c r="M2355" t="s">
        <v>1025</v>
      </c>
      <c r="N2355">
        <v>2022</v>
      </c>
      <c r="O2355" t="s">
        <v>935</v>
      </c>
      <c r="P2355" t="s">
        <v>25</v>
      </c>
      <c r="Q2355" t="s">
        <v>25</v>
      </c>
      <c r="R2355" t="s">
        <v>25</v>
      </c>
    </row>
    <row r="2356" spans="1:18" ht="17.25" customHeight="1">
      <c r="A2356" t="s">
        <v>1023</v>
      </c>
      <c r="B2356" t="s">
        <v>737</v>
      </c>
      <c r="C2356" s="2" t="s">
        <v>1561</v>
      </c>
      <c r="D2356" t="s">
        <v>17</v>
      </c>
      <c r="E2356" t="str">
        <f>+IF(COUNTIF('List most widespread'!$A$1:$A$38, DB_crossborder[[#This Row],[Occupation title (text)]])&gt;0, "YES", "NO")</f>
        <v>YES</v>
      </c>
      <c r="F2356" t="s">
        <v>32</v>
      </c>
      <c r="G2356" t="s">
        <v>266</v>
      </c>
      <c r="H2356" s="6" t="s">
        <v>117</v>
      </c>
      <c r="J2356" s="11">
        <v>7122</v>
      </c>
      <c r="K2356" t="s">
        <v>1024</v>
      </c>
      <c r="L2356" t="s">
        <v>21</v>
      </c>
      <c r="M2356" t="s">
        <v>1025</v>
      </c>
      <c r="N2356">
        <v>2022</v>
      </c>
      <c r="O2356" t="s">
        <v>935</v>
      </c>
      <c r="P2356" t="s">
        <v>25</v>
      </c>
      <c r="Q2356" t="s">
        <v>25</v>
      </c>
      <c r="R2356" t="s">
        <v>25</v>
      </c>
    </row>
    <row r="2357" spans="1:18" ht="17.25" customHeight="1">
      <c r="A2357" t="s">
        <v>1023</v>
      </c>
      <c r="B2357" t="s">
        <v>68</v>
      </c>
      <c r="C2357" s="2" t="s">
        <v>1561</v>
      </c>
      <c r="D2357" t="s">
        <v>17</v>
      </c>
      <c r="E2357" t="str">
        <f>+IF(COUNTIF('List most widespread'!$A$1:$A$38, DB_crossborder[[#This Row],[Occupation title (text)]])&gt;0, "YES", "NO")</f>
        <v>YES</v>
      </c>
      <c r="F2357" t="s">
        <v>32</v>
      </c>
      <c r="G2357" t="s">
        <v>266</v>
      </c>
      <c r="H2357" s="6" t="s">
        <v>805</v>
      </c>
      <c r="J2357" s="11">
        <v>7126</v>
      </c>
      <c r="K2357" t="s">
        <v>1024</v>
      </c>
      <c r="L2357" t="s">
        <v>21</v>
      </c>
      <c r="M2357" t="s">
        <v>1025</v>
      </c>
      <c r="N2357">
        <v>2022</v>
      </c>
      <c r="O2357" t="s">
        <v>935</v>
      </c>
      <c r="P2357" t="s">
        <v>25</v>
      </c>
      <c r="Q2357" t="s">
        <v>25</v>
      </c>
      <c r="R2357" t="s">
        <v>25</v>
      </c>
    </row>
    <row r="2358" spans="1:18" ht="17.25" customHeight="1">
      <c r="A2358" t="s">
        <v>1023</v>
      </c>
      <c r="B2358" t="s">
        <v>752</v>
      </c>
      <c r="C2358" s="2" t="s">
        <v>1561</v>
      </c>
      <c r="D2358" t="s">
        <v>17</v>
      </c>
      <c r="E2358" t="str">
        <f>+IF(COUNTIF('List most widespread'!$A$1:$A$38, DB_crossborder[[#This Row],[Occupation title (text)]])&gt;0, "YES", "NO")</f>
        <v>NO</v>
      </c>
      <c r="F2358" t="s">
        <v>32</v>
      </c>
      <c r="G2358" t="s">
        <v>266</v>
      </c>
      <c r="H2358" s="6" t="s">
        <v>933</v>
      </c>
      <c r="J2358" s="11">
        <v>7127</v>
      </c>
      <c r="K2358" t="s">
        <v>1024</v>
      </c>
      <c r="L2358" t="s">
        <v>21</v>
      </c>
      <c r="M2358" t="s">
        <v>1025</v>
      </c>
      <c r="N2358">
        <v>2022</v>
      </c>
      <c r="O2358" t="s">
        <v>935</v>
      </c>
      <c r="P2358" t="s">
        <v>25</v>
      </c>
      <c r="Q2358" t="s">
        <v>25</v>
      </c>
      <c r="R2358" t="s">
        <v>25</v>
      </c>
    </row>
    <row r="2359" spans="1:18" ht="17.25" customHeight="1">
      <c r="A2359" t="s">
        <v>1023</v>
      </c>
      <c r="B2359" t="s">
        <v>602</v>
      </c>
      <c r="C2359" s="2" t="s">
        <v>1561</v>
      </c>
      <c r="D2359" t="s">
        <v>17</v>
      </c>
      <c r="E2359" t="str">
        <f>+IF(COUNTIF('List most widespread'!$A$1:$A$38, DB_crossborder[[#This Row],[Occupation title (text)]])&gt;0, "YES", "NO")</f>
        <v>YES</v>
      </c>
      <c r="F2359" t="s">
        <v>32</v>
      </c>
      <c r="G2359" t="s">
        <v>266</v>
      </c>
      <c r="H2359" s="6" t="s">
        <v>850</v>
      </c>
      <c r="J2359" s="11">
        <v>7131</v>
      </c>
      <c r="K2359" t="s">
        <v>1024</v>
      </c>
      <c r="L2359" t="s">
        <v>21</v>
      </c>
      <c r="M2359" t="s">
        <v>1025</v>
      </c>
      <c r="N2359">
        <v>2022</v>
      </c>
      <c r="O2359" t="s">
        <v>935</v>
      </c>
      <c r="P2359" t="s">
        <v>25</v>
      </c>
      <c r="Q2359" t="s">
        <v>25</v>
      </c>
      <c r="R2359" t="s">
        <v>25</v>
      </c>
    </row>
    <row r="2360" spans="1:18" ht="17.25" customHeight="1">
      <c r="A2360" t="s">
        <v>1023</v>
      </c>
      <c r="B2360" t="s">
        <v>1357</v>
      </c>
      <c r="C2360" s="2" t="s">
        <v>1561</v>
      </c>
      <c r="D2360" t="s">
        <v>17</v>
      </c>
      <c r="E2360" t="str">
        <f>+IF(COUNTIF('List most widespread'!$A$1:$A$38, DB_crossborder[[#This Row],[Occupation title (text)]])&gt;0, "YES", "NO")</f>
        <v>NO</v>
      </c>
      <c r="F2360" t="s">
        <v>32</v>
      </c>
      <c r="G2360" t="s">
        <v>266</v>
      </c>
      <c r="H2360" s="6" t="s">
        <v>1027</v>
      </c>
      <c r="J2360" s="11">
        <v>7133</v>
      </c>
      <c r="K2360" t="s">
        <v>1024</v>
      </c>
      <c r="L2360" t="s">
        <v>21</v>
      </c>
      <c r="M2360" t="s">
        <v>1025</v>
      </c>
      <c r="N2360">
        <v>2022</v>
      </c>
      <c r="O2360" t="s">
        <v>935</v>
      </c>
      <c r="P2360" t="s">
        <v>25</v>
      </c>
      <c r="Q2360" t="s">
        <v>25</v>
      </c>
      <c r="R2360" t="s">
        <v>25</v>
      </c>
    </row>
    <row r="2361" spans="1:18" ht="17.25" customHeight="1">
      <c r="A2361" t="s">
        <v>1023</v>
      </c>
      <c r="B2361" t="s">
        <v>282</v>
      </c>
      <c r="C2361" s="2" t="s">
        <v>1561</v>
      </c>
      <c r="D2361" t="s">
        <v>17</v>
      </c>
      <c r="E2361" t="str">
        <f>+IF(COUNTIF('List most widespread'!$A$1:$A$38, DB_crossborder[[#This Row],[Occupation title (text)]])&gt;0, "YES", "NO")</f>
        <v>YES</v>
      </c>
      <c r="F2361" t="s">
        <v>32</v>
      </c>
      <c r="G2361" t="s">
        <v>266</v>
      </c>
      <c r="H2361" s="6" t="s">
        <v>109</v>
      </c>
      <c r="J2361" s="11">
        <v>7212</v>
      </c>
      <c r="K2361" t="s">
        <v>1024</v>
      </c>
      <c r="L2361" t="s">
        <v>21</v>
      </c>
      <c r="M2361" t="s">
        <v>1025</v>
      </c>
      <c r="N2361">
        <v>2022</v>
      </c>
      <c r="O2361" t="s">
        <v>935</v>
      </c>
      <c r="P2361" t="s">
        <v>25</v>
      </c>
      <c r="Q2361" t="s">
        <v>25</v>
      </c>
      <c r="R2361" t="s">
        <v>25</v>
      </c>
    </row>
    <row r="2362" spans="1:18" ht="17.25" customHeight="1">
      <c r="A2362" t="s">
        <v>1023</v>
      </c>
      <c r="B2362" t="s">
        <v>608</v>
      </c>
      <c r="C2362" s="2" t="s">
        <v>1561</v>
      </c>
      <c r="D2362" t="s">
        <v>17</v>
      </c>
      <c r="E2362" t="str">
        <f>+IF(COUNTIF('List most widespread'!$A$1:$A$38, DB_crossborder[[#This Row],[Occupation title (text)]])&gt;0, "YES", "NO")</f>
        <v>YES</v>
      </c>
      <c r="F2362" t="s">
        <v>32</v>
      </c>
      <c r="G2362" t="s">
        <v>266</v>
      </c>
      <c r="H2362" s="6" t="s">
        <v>111</v>
      </c>
      <c r="J2362" s="11">
        <v>7213</v>
      </c>
      <c r="K2362" t="s">
        <v>1024</v>
      </c>
      <c r="L2362" t="s">
        <v>21</v>
      </c>
      <c r="M2362" t="s">
        <v>1025</v>
      </c>
      <c r="N2362">
        <v>2022</v>
      </c>
      <c r="O2362" t="s">
        <v>935</v>
      </c>
      <c r="P2362" t="s">
        <v>25</v>
      </c>
      <c r="Q2362" t="s">
        <v>25</v>
      </c>
      <c r="R2362" t="s">
        <v>25</v>
      </c>
    </row>
    <row r="2363" spans="1:18" ht="17.25" customHeight="1">
      <c r="A2363" t="s">
        <v>1023</v>
      </c>
      <c r="B2363" t="s">
        <v>739</v>
      </c>
      <c r="C2363" s="2" t="s">
        <v>1561</v>
      </c>
      <c r="D2363" t="s">
        <v>17</v>
      </c>
      <c r="E2363" t="str">
        <f>+IF(COUNTIF('List most widespread'!$A$1:$A$38, DB_crossborder[[#This Row],[Occupation title (text)]])&gt;0, "YES", "NO")</f>
        <v>NO</v>
      </c>
      <c r="F2363" t="s">
        <v>32</v>
      </c>
      <c r="G2363" t="s">
        <v>266</v>
      </c>
      <c r="H2363" s="6" t="s">
        <v>71</v>
      </c>
      <c r="J2363" s="11">
        <v>7222</v>
      </c>
      <c r="K2363" t="s">
        <v>1024</v>
      </c>
      <c r="L2363" t="s">
        <v>21</v>
      </c>
      <c r="M2363" t="s">
        <v>1025</v>
      </c>
      <c r="N2363">
        <v>2022</v>
      </c>
      <c r="O2363" t="s">
        <v>935</v>
      </c>
      <c r="P2363" t="s">
        <v>25</v>
      </c>
      <c r="Q2363" t="s">
        <v>25</v>
      </c>
      <c r="R2363" t="s">
        <v>25</v>
      </c>
    </row>
    <row r="2364" spans="1:18" ht="17.25" customHeight="1">
      <c r="A2364" t="s">
        <v>1023</v>
      </c>
      <c r="B2364" t="s">
        <v>610</v>
      </c>
      <c r="C2364" s="2" t="s">
        <v>1561</v>
      </c>
      <c r="D2364" t="s">
        <v>17</v>
      </c>
      <c r="E2364" t="str">
        <f>+IF(COUNTIF('List most widespread'!$A$1:$A$38, DB_crossborder[[#This Row],[Occupation title (text)]])&gt;0, "YES", "NO")</f>
        <v>YES</v>
      </c>
      <c r="F2364" t="s">
        <v>32</v>
      </c>
      <c r="G2364" t="s">
        <v>266</v>
      </c>
      <c r="H2364" s="6" t="s">
        <v>78</v>
      </c>
      <c r="J2364" s="11">
        <v>7223</v>
      </c>
      <c r="K2364" t="s">
        <v>1024</v>
      </c>
      <c r="L2364" t="s">
        <v>21</v>
      </c>
      <c r="M2364" t="s">
        <v>1025</v>
      </c>
      <c r="N2364">
        <v>2022</v>
      </c>
      <c r="O2364" t="s">
        <v>935</v>
      </c>
      <c r="P2364" t="s">
        <v>25</v>
      </c>
      <c r="Q2364" t="s">
        <v>25</v>
      </c>
      <c r="R2364" t="s">
        <v>25</v>
      </c>
    </row>
    <row r="2365" spans="1:18" ht="17.25" customHeight="1">
      <c r="A2365" t="s">
        <v>1023</v>
      </c>
      <c r="B2365" t="s">
        <v>740</v>
      </c>
      <c r="C2365" s="2" t="s">
        <v>1561</v>
      </c>
      <c r="D2365" t="s">
        <v>17</v>
      </c>
      <c r="E2365" t="str">
        <f>+IF(COUNTIF('List most widespread'!$A$1:$A$38, DB_crossborder[[#This Row],[Occupation title (text)]])&gt;0, "YES", "NO")</f>
        <v>NO</v>
      </c>
      <c r="F2365" t="s">
        <v>32</v>
      </c>
      <c r="G2365" t="s">
        <v>266</v>
      </c>
      <c r="H2365" s="6" t="s">
        <v>1032</v>
      </c>
      <c r="J2365" s="11">
        <v>7224</v>
      </c>
      <c r="K2365" t="s">
        <v>1024</v>
      </c>
      <c r="L2365" t="s">
        <v>21</v>
      </c>
      <c r="M2365" t="s">
        <v>1025</v>
      </c>
      <c r="N2365">
        <v>2022</v>
      </c>
      <c r="O2365" t="s">
        <v>935</v>
      </c>
      <c r="P2365" t="s">
        <v>25</v>
      </c>
      <c r="Q2365" t="s">
        <v>25</v>
      </c>
      <c r="R2365" t="s">
        <v>25</v>
      </c>
    </row>
    <row r="2366" spans="1:18" ht="17.25" customHeight="1">
      <c r="A2366" t="s">
        <v>1023</v>
      </c>
      <c r="B2366" t="s">
        <v>741</v>
      </c>
      <c r="C2366" s="2" t="s">
        <v>1561</v>
      </c>
      <c r="D2366" t="s">
        <v>17</v>
      </c>
      <c r="E2366" t="str">
        <f>+IF(COUNTIF('List most widespread'!$A$1:$A$38, DB_crossborder[[#This Row],[Occupation title (text)]])&gt;0, "YES", "NO")</f>
        <v>YES</v>
      </c>
      <c r="F2366" t="s">
        <v>32</v>
      </c>
      <c r="G2366" t="s">
        <v>266</v>
      </c>
      <c r="H2366" s="6" t="s">
        <v>76</v>
      </c>
      <c r="J2366" s="11">
        <v>7231</v>
      </c>
      <c r="K2366" t="s">
        <v>1024</v>
      </c>
      <c r="L2366" t="s">
        <v>21</v>
      </c>
      <c r="M2366" t="s">
        <v>1025</v>
      </c>
      <c r="N2366">
        <v>2022</v>
      </c>
      <c r="O2366" t="s">
        <v>935</v>
      </c>
      <c r="P2366" t="s">
        <v>25</v>
      </c>
      <c r="Q2366" t="s">
        <v>25</v>
      </c>
      <c r="R2366" t="s">
        <v>25</v>
      </c>
    </row>
    <row r="2367" spans="1:18" ht="17.25" customHeight="1">
      <c r="A2367" t="s">
        <v>1023</v>
      </c>
      <c r="B2367" t="s">
        <v>1059</v>
      </c>
      <c r="C2367" s="2" t="s">
        <v>1561</v>
      </c>
      <c r="D2367" t="s">
        <v>17</v>
      </c>
      <c r="E2367" t="str">
        <f>+IF(COUNTIF('List most widespread'!$A$1:$A$38, DB_crossborder[[#This Row],[Occupation title (text)]])&gt;0, "YES", "NO")</f>
        <v>NO</v>
      </c>
      <c r="F2367" t="s">
        <v>32</v>
      </c>
      <c r="G2367" t="s">
        <v>266</v>
      </c>
      <c r="H2367" s="6" t="s">
        <v>1034</v>
      </c>
      <c r="J2367" s="11">
        <v>7317</v>
      </c>
      <c r="K2367" t="s">
        <v>1024</v>
      </c>
      <c r="L2367" t="s">
        <v>21</v>
      </c>
      <c r="M2367" t="s">
        <v>1025</v>
      </c>
      <c r="N2367">
        <v>2022</v>
      </c>
      <c r="O2367" t="s">
        <v>935</v>
      </c>
      <c r="P2367" t="s">
        <v>25</v>
      </c>
      <c r="Q2367" t="s">
        <v>25</v>
      </c>
      <c r="R2367" t="s">
        <v>25</v>
      </c>
    </row>
    <row r="2368" spans="1:18" ht="17.25" customHeight="1">
      <c r="A2368" t="s">
        <v>1023</v>
      </c>
      <c r="B2368" t="s">
        <v>60</v>
      </c>
      <c r="C2368" s="2" t="s">
        <v>1561</v>
      </c>
      <c r="D2368" t="s">
        <v>17</v>
      </c>
      <c r="E2368" t="str">
        <f>+IF(COUNTIF('List most widespread'!$A$1:$A$38, DB_crossborder[[#This Row],[Occupation title (text)]])&gt;0, "YES", "NO")</f>
        <v>YES</v>
      </c>
      <c r="F2368" t="s">
        <v>32</v>
      </c>
      <c r="G2368" t="s">
        <v>266</v>
      </c>
      <c r="H2368" s="6" t="s">
        <v>61</v>
      </c>
      <c r="J2368" s="11">
        <v>7411</v>
      </c>
      <c r="K2368" t="s">
        <v>1024</v>
      </c>
      <c r="L2368" t="s">
        <v>21</v>
      </c>
      <c r="M2368" t="s">
        <v>1025</v>
      </c>
      <c r="N2368">
        <v>2022</v>
      </c>
      <c r="O2368" t="s">
        <v>935</v>
      </c>
      <c r="P2368" t="s">
        <v>25</v>
      </c>
      <c r="Q2368" t="s">
        <v>25</v>
      </c>
      <c r="R2368" t="s">
        <v>25</v>
      </c>
    </row>
    <row r="2369" spans="1:19" ht="17.25" customHeight="1">
      <c r="A2369" t="s">
        <v>1023</v>
      </c>
      <c r="B2369" t="s">
        <v>638</v>
      </c>
      <c r="C2369" s="2" t="s">
        <v>1561</v>
      </c>
      <c r="D2369" t="s">
        <v>17</v>
      </c>
      <c r="E2369" t="str">
        <f>+IF(COUNTIF('List most widespread'!$A$1:$A$38, DB_crossborder[[#This Row],[Occupation title (text)]])&gt;0, "YES", "NO")</f>
        <v>YES</v>
      </c>
      <c r="F2369" t="s">
        <v>32</v>
      </c>
      <c r="G2369" t="s">
        <v>266</v>
      </c>
      <c r="H2369" s="6" t="s">
        <v>887</v>
      </c>
      <c r="J2369" s="11">
        <v>7512</v>
      </c>
      <c r="K2369" t="s">
        <v>1024</v>
      </c>
      <c r="L2369" t="s">
        <v>21</v>
      </c>
      <c r="M2369" t="s">
        <v>1025</v>
      </c>
      <c r="N2369">
        <v>2022</v>
      </c>
      <c r="O2369" t="s">
        <v>935</v>
      </c>
      <c r="P2369" t="s">
        <v>25</v>
      </c>
      <c r="Q2369" t="s">
        <v>25</v>
      </c>
      <c r="R2369" t="s">
        <v>25</v>
      </c>
    </row>
    <row r="2370" spans="1:19" ht="17.25" customHeight="1">
      <c r="A2370" t="s">
        <v>1023</v>
      </c>
      <c r="B2370" t="s">
        <v>743</v>
      </c>
      <c r="C2370" s="2" t="s">
        <v>1561</v>
      </c>
      <c r="D2370" t="s">
        <v>17</v>
      </c>
      <c r="E2370" t="str">
        <f>+IF(COUNTIF('List most widespread'!$A$1:$A$38, DB_crossborder[[#This Row],[Occupation title (text)]])&gt;0, "YES", "NO")</f>
        <v>NO</v>
      </c>
      <c r="F2370" t="s">
        <v>32</v>
      </c>
      <c r="G2370" t="s">
        <v>266</v>
      </c>
      <c r="H2370" s="6" t="s">
        <v>1035</v>
      </c>
      <c r="J2370" s="11">
        <v>7521</v>
      </c>
      <c r="K2370" t="s">
        <v>1024</v>
      </c>
      <c r="L2370" t="s">
        <v>21</v>
      </c>
      <c r="M2370" t="s">
        <v>1025</v>
      </c>
      <c r="N2370">
        <v>2022</v>
      </c>
      <c r="O2370" t="s">
        <v>935</v>
      </c>
      <c r="P2370" t="s">
        <v>43</v>
      </c>
      <c r="Q2370" t="s">
        <v>43</v>
      </c>
      <c r="R2370" t="s">
        <v>43</v>
      </c>
    </row>
    <row r="2371" spans="1:19" ht="17.25" customHeight="1">
      <c r="A2371" t="s">
        <v>1023</v>
      </c>
      <c r="B2371" t="s">
        <v>642</v>
      </c>
      <c r="C2371" s="2" t="s">
        <v>1561</v>
      </c>
      <c r="D2371" t="s">
        <v>17</v>
      </c>
      <c r="E2371" t="str">
        <f>+IF(COUNTIF('List most widespread'!$A$1:$A$38, DB_crossborder[[#This Row],[Occupation title (text)]])&gt;0, "YES", "NO")</f>
        <v>NO</v>
      </c>
      <c r="F2371" t="s">
        <v>32</v>
      </c>
      <c r="G2371" t="s">
        <v>266</v>
      </c>
      <c r="H2371" s="6" t="s">
        <v>807</v>
      </c>
      <c r="J2371" s="11">
        <v>7522</v>
      </c>
      <c r="K2371" t="s">
        <v>1024</v>
      </c>
      <c r="L2371" t="s">
        <v>21</v>
      </c>
      <c r="M2371" t="s">
        <v>1025</v>
      </c>
      <c r="N2371">
        <v>2022</v>
      </c>
      <c r="O2371" t="s">
        <v>935</v>
      </c>
      <c r="P2371" t="s">
        <v>25</v>
      </c>
      <c r="Q2371" t="s">
        <v>25</v>
      </c>
      <c r="R2371" t="s">
        <v>25</v>
      </c>
    </row>
    <row r="2372" spans="1:19" ht="17.25" customHeight="1">
      <c r="A2372" t="s">
        <v>1023</v>
      </c>
      <c r="B2372" t="s">
        <v>744</v>
      </c>
      <c r="C2372" s="2" t="s">
        <v>1561</v>
      </c>
      <c r="D2372" t="s">
        <v>17</v>
      </c>
      <c r="E2372" t="str">
        <f>+IF(COUNTIF('List most widespread'!$A$1:$A$38, DB_crossborder[[#This Row],[Occupation title (text)]])&gt;0, "YES", "NO")</f>
        <v>NO</v>
      </c>
      <c r="F2372" t="s">
        <v>32</v>
      </c>
      <c r="G2372" t="s">
        <v>266</v>
      </c>
      <c r="H2372" s="6" t="s">
        <v>1036</v>
      </c>
      <c r="J2372" s="11">
        <v>7523</v>
      </c>
      <c r="K2372" t="s">
        <v>1024</v>
      </c>
      <c r="L2372" t="s">
        <v>21</v>
      </c>
      <c r="M2372" t="s">
        <v>1025</v>
      </c>
      <c r="N2372">
        <v>2022</v>
      </c>
      <c r="O2372" t="s">
        <v>935</v>
      </c>
      <c r="P2372" t="s">
        <v>25</v>
      </c>
      <c r="Q2372" t="s">
        <v>25</v>
      </c>
      <c r="R2372" t="s">
        <v>25</v>
      </c>
    </row>
    <row r="2373" spans="1:19" ht="17.25" customHeight="1">
      <c r="A2373" t="s">
        <v>1023</v>
      </c>
      <c r="B2373" t="s">
        <v>281</v>
      </c>
      <c r="C2373" s="1" t="s">
        <v>1564</v>
      </c>
      <c r="D2373" t="s">
        <v>17</v>
      </c>
      <c r="E2373" t="str">
        <f>+IF(COUNTIF('List most widespread'!$A$1:$A$38, DB_crossborder[[#This Row],[Occupation title (text)]])&gt;0, "YES", "NO")</f>
        <v>NO</v>
      </c>
      <c r="F2373" t="s">
        <v>32</v>
      </c>
      <c r="G2373" t="s">
        <v>266</v>
      </c>
      <c r="H2373" s="6" t="s">
        <v>1037</v>
      </c>
      <c r="J2373" s="11">
        <v>8172</v>
      </c>
      <c r="K2373" t="s">
        <v>1024</v>
      </c>
      <c r="L2373" t="s">
        <v>21</v>
      </c>
      <c r="M2373" t="s">
        <v>1025</v>
      </c>
      <c r="N2373">
        <v>2022</v>
      </c>
      <c r="O2373" t="s">
        <v>935</v>
      </c>
      <c r="P2373" t="s">
        <v>25</v>
      </c>
      <c r="Q2373" t="s">
        <v>25</v>
      </c>
      <c r="R2373" t="s">
        <v>25</v>
      </c>
    </row>
    <row r="2374" spans="1:19" ht="17.25" customHeight="1">
      <c r="A2374" t="s">
        <v>1023</v>
      </c>
      <c r="B2374" t="s">
        <v>679</v>
      </c>
      <c r="C2374" s="1" t="s">
        <v>1564</v>
      </c>
      <c r="D2374" t="s">
        <v>17</v>
      </c>
      <c r="E2374" t="str">
        <f>+IF(COUNTIF('List most widespread'!$A$1:$A$38, DB_crossborder[[#This Row],[Occupation title (text)]])&gt;0, "YES", "NO")</f>
        <v>YES</v>
      </c>
      <c r="F2374" t="s">
        <v>32</v>
      </c>
      <c r="G2374" t="s">
        <v>266</v>
      </c>
      <c r="H2374" s="6" t="s">
        <v>836</v>
      </c>
      <c r="J2374" s="11">
        <v>8331</v>
      </c>
      <c r="K2374" t="s">
        <v>1024</v>
      </c>
      <c r="L2374" t="s">
        <v>21</v>
      </c>
      <c r="M2374" t="s">
        <v>1025</v>
      </c>
      <c r="N2374">
        <v>2022</v>
      </c>
      <c r="O2374" t="s">
        <v>935</v>
      </c>
      <c r="P2374" t="s">
        <v>25</v>
      </c>
      <c r="Q2374" t="s">
        <v>25</v>
      </c>
      <c r="R2374" t="s">
        <v>26</v>
      </c>
    </row>
    <row r="2375" spans="1:19" ht="17.25" customHeight="1">
      <c r="A2375" t="s">
        <v>1023</v>
      </c>
      <c r="B2375" t="s">
        <v>681</v>
      </c>
      <c r="C2375" s="1" t="s">
        <v>1564</v>
      </c>
      <c r="D2375" t="s">
        <v>17</v>
      </c>
      <c r="E2375" t="str">
        <f>+IF(COUNTIF('List most widespread'!$A$1:$A$38, DB_crossborder[[#This Row],[Occupation title (text)]])&gt;0, "YES", "NO")</f>
        <v>YES</v>
      </c>
      <c r="F2375" t="s">
        <v>18</v>
      </c>
      <c r="G2375" t="s">
        <v>266</v>
      </c>
      <c r="H2375" s="6" t="s">
        <v>844</v>
      </c>
      <c r="J2375" s="11">
        <v>8332</v>
      </c>
      <c r="K2375" t="s">
        <v>1024</v>
      </c>
      <c r="L2375" t="s">
        <v>21</v>
      </c>
      <c r="M2375" t="s">
        <v>1025</v>
      </c>
      <c r="N2375">
        <v>2022</v>
      </c>
      <c r="O2375" t="s">
        <v>935</v>
      </c>
      <c r="P2375" t="s">
        <v>25</v>
      </c>
      <c r="Q2375" t="s">
        <v>1493</v>
      </c>
      <c r="R2375" t="s">
        <v>26</v>
      </c>
      <c r="S2375" t="s">
        <v>1739</v>
      </c>
    </row>
    <row r="2376" spans="1:19" ht="17.25" customHeight="1">
      <c r="A2376" t="s">
        <v>1023</v>
      </c>
      <c r="B2376" t="s">
        <v>683</v>
      </c>
      <c r="C2376" s="1" t="s">
        <v>1564</v>
      </c>
      <c r="D2376" t="s">
        <v>17</v>
      </c>
      <c r="E2376" t="str">
        <f>+IF(COUNTIF('List most widespread'!$A$1:$A$38, DB_crossborder[[#This Row],[Occupation title (text)]])&gt;0, "YES", "NO")</f>
        <v>YES</v>
      </c>
      <c r="F2376" t="s">
        <v>32</v>
      </c>
      <c r="G2376" t="s">
        <v>266</v>
      </c>
      <c r="H2376" s="6" t="s">
        <v>848</v>
      </c>
      <c r="J2376" s="11">
        <v>8342</v>
      </c>
      <c r="K2376" t="s">
        <v>1024</v>
      </c>
      <c r="L2376" t="s">
        <v>21</v>
      </c>
      <c r="M2376" t="s">
        <v>1025</v>
      </c>
      <c r="N2376">
        <v>2022</v>
      </c>
      <c r="O2376" t="s">
        <v>935</v>
      </c>
      <c r="P2376" t="s">
        <v>43</v>
      </c>
      <c r="Q2376" t="s">
        <v>43</v>
      </c>
      <c r="R2376" t="s">
        <v>43</v>
      </c>
    </row>
    <row r="2377" spans="1:19" ht="17.25" customHeight="1">
      <c r="A2377" t="s">
        <v>1023</v>
      </c>
      <c r="B2377" t="s">
        <v>686</v>
      </c>
      <c r="C2377" s="1" t="s">
        <v>1564</v>
      </c>
      <c r="D2377" t="s">
        <v>17</v>
      </c>
      <c r="E2377" t="str">
        <f>+IF(COUNTIF('List most widespread'!$A$1:$A$38, DB_crossborder[[#This Row],[Occupation title (text)]])&gt;0, "YES", "NO")</f>
        <v>NO</v>
      </c>
      <c r="F2377" t="s">
        <v>18</v>
      </c>
      <c r="G2377" t="s">
        <v>266</v>
      </c>
      <c r="H2377" s="6" t="s">
        <v>1029</v>
      </c>
      <c r="J2377" s="11">
        <v>8344</v>
      </c>
      <c r="K2377" t="s">
        <v>1024</v>
      </c>
      <c r="L2377" t="s">
        <v>21</v>
      </c>
      <c r="M2377" t="s">
        <v>1025</v>
      </c>
      <c r="N2377">
        <v>2022</v>
      </c>
      <c r="O2377" t="s">
        <v>935</v>
      </c>
      <c r="P2377" t="s">
        <v>43</v>
      </c>
      <c r="Q2377" t="s">
        <v>43</v>
      </c>
      <c r="R2377" t="s">
        <v>43</v>
      </c>
    </row>
    <row r="2378" spans="1:19" ht="17.25" customHeight="1">
      <c r="A2378" t="s">
        <v>1023</v>
      </c>
      <c r="B2378" t="s">
        <v>702</v>
      </c>
      <c r="C2378" s="1" t="s">
        <v>1565</v>
      </c>
      <c r="D2378" t="s">
        <v>17</v>
      </c>
      <c r="E2378" t="str">
        <f>+IF(COUNTIF('List most widespread'!$A$1:$A$38, DB_crossborder[[#This Row],[Occupation title (text)]])&gt;0, "YES", "NO")</f>
        <v>NO</v>
      </c>
      <c r="F2378" t="s">
        <v>32</v>
      </c>
      <c r="G2378" t="s">
        <v>266</v>
      </c>
      <c r="H2378" s="6" t="s">
        <v>139</v>
      </c>
      <c r="J2378" s="11">
        <v>9312</v>
      </c>
      <c r="K2378" t="s">
        <v>1024</v>
      </c>
      <c r="L2378" t="s">
        <v>21</v>
      </c>
      <c r="M2378" t="s">
        <v>1025</v>
      </c>
      <c r="N2378">
        <v>2022</v>
      </c>
      <c r="O2378" t="s">
        <v>935</v>
      </c>
      <c r="P2378" t="s">
        <v>25</v>
      </c>
      <c r="Q2378" t="s">
        <v>25</v>
      </c>
      <c r="R2378" t="s">
        <v>25</v>
      </c>
    </row>
    <row r="2379" spans="1:19" ht="17.25" customHeight="1">
      <c r="A2379" t="s">
        <v>1023</v>
      </c>
      <c r="B2379" t="s">
        <v>16</v>
      </c>
      <c r="C2379" s="1" t="s">
        <v>1565</v>
      </c>
      <c r="D2379" t="s">
        <v>17</v>
      </c>
      <c r="E2379" t="str">
        <f>+IF(COUNTIF('List most widespread'!$A$1:$A$38, DB_crossborder[[#This Row],[Occupation title (text)]])&gt;0, "YES", "NO")</f>
        <v>YES</v>
      </c>
      <c r="F2379" t="s">
        <v>32</v>
      </c>
      <c r="G2379" t="s">
        <v>266</v>
      </c>
      <c r="H2379" s="6" t="s">
        <v>952</v>
      </c>
      <c r="J2379" s="11">
        <v>9313</v>
      </c>
      <c r="K2379" t="s">
        <v>1024</v>
      </c>
      <c r="L2379" t="s">
        <v>21</v>
      </c>
      <c r="M2379" t="s">
        <v>1025</v>
      </c>
      <c r="N2379">
        <v>2022</v>
      </c>
      <c r="O2379" t="s">
        <v>935</v>
      </c>
      <c r="P2379" t="s">
        <v>25</v>
      </c>
      <c r="Q2379" t="s">
        <v>25</v>
      </c>
      <c r="R2379" t="s">
        <v>25</v>
      </c>
    </row>
    <row r="2380" spans="1:19" ht="17.25" customHeight="1">
      <c r="A2380" t="s">
        <v>1497</v>
      </c>
      <c r="B2380" t="s">
        <v>56</v>
      </c>
      <c r="C2380" t="s">
        <v>1558</v>
      </c>
      <c r="D2380" t="s">
        <v>17</v>
      </c>
      <c r="E2380" t="str">
        <f>+IF(COUNTIF('List most widespread'!$A$1:$A$38, DB_crossborder[[#This Row],[Occupation title (text)]])&gt;0, "YES", "NO")</f>
        <v>YES</v>
      </c>
      <c r="F2380" t="s">
        <v>32</v>
      </c>
      <c r="G2380" t="s">
        <v>1498</v>
      </c>
      <c r="H2380" s="6" t="s">
        <v>54</v>
      </c>
      <c r="I2380" s="6" t="s">
        <v>54</v>
      </c>
      <c r="J2380" s="11">
        <v>2221</v>
      </c>
      <c r="K2380" t="s">
        <v>1499</v>
      </c>
      <c r="L2380" t="s">
        <v>21</v>
      </c>
      <c r="M2380" t="s">
        <v>1500</v>
      </c>
      <c r="N2380" t="s">
        <v>1501</v>
      </c>
      <c r="O2380" t="s">
        <v>1502</v>
      </c>
      <c r="P2380" t="s">
        <v>25</v>
      </c>
      <c r="Q2380" t="s">
        <v>25</v>
      </c>
      <c r="R2380" t="s">
        <v>26</v>
      </c>
    </row>
    <row r="2381" spans="1:19" ht="17.25" customHeight="1">
      <c r="A2381" t="s">
        <v>1497</v>
      </c>
      <c r="B2381" t="s">
        <v>352</v>
      </c>
      <c r="C2381" t="s">
        <v>1558</v>
      </c>
      <c r="D2381" t="s">
        <v>17</v>
      </c>
      <c r="E2381" t="str">
        <f>+IF(COUNTIF('List most widespread'!$A$1:$A$38, DB_crossborder[[#This Row],[Occupation title (text)]])&gt;0, "YES", "NO")</f>
        <v>NO</v>
      </c>
      <c r="F2381" t="s">
        <v>32</v>
      </c>
      <c r="G2381" t="s">
        <v>1498</v>
      </c>
      <c r="H2381" s="6" t="s">
        <v>57</v>
      </c>
      <c r="I2381" s="6" t="s">
        <v>57</v>
      </c>
      <c r="J2381" s="11">
        <v>2222</v>
      </c>
      <c r="K2381" t="s">
        <v>1499</v>
      </c>
      <c r="L2381" t="s">
        <v>21</v>
      </c>
      <c r="M2381" t="s">
        <v>1500</v>
      </c>
      <c r="N2381" t="s">
        <v>1501</v>
      </c>
      <c r="O2381" t="s">
        <v>1502</v>
      </c>
      <c r="P2381" t="s">
        <v>25</v>
      </c>
      <c r="Q2381" t="s">
        <v>25</v>
      </c>
      <c r="R2381" t="s">
        <v>26</v>
      </c>
    </row>
    <row r="2382" spans="1:19" ht="17.25" customHeight="1">
      <c r="A2382" t="s">
        <v>1497</v>
      </c>
      <c r="B2382" t="s">
        <v>79</v>
      </c>
      <c r="C2382" t="s">
        <v>1558</v>
      </c>
      <c r="D2382" t="s">
        <v>17</v>
      </c>
      <c r="E2382" t="str">
        <f>+IF(COUNTIF('List most widespread'!$A$1:$A$38, DB_crossborder[[#This Row],[Occupation title (text)]])&gt;0, "YES", "NO")</f>
        <v>YES</v>
      </c>
      <c r="F2382" t="s">
        <v>32</v>
      </c>
      <c r="G2382" t="s">
        <v>1498</v>
      </c>
      <c r="H2382" s="6">
        <v>2511</v>
      </c>
      <c r="I2382" s="6">
        <v>2511</v>
      </c>
      <c r="J2382" s="11">
        <v>2511</v>
      </c>
      <c r="K2382" t="s">
        <v>1499</v>
      </c>
      <c r="L2382" t="s">
        <v>278</v>
      </c>
      <c r="M2382" t="s">
        <v>1500</v>
      </c>
      <c r="N2382" t="s">
        <v>1501</v>
      </c>
      <c r="O2382" t="s">
        <v>1502</v>
      </c>
      <c r="P2382" t="s">
        <v>25</v>
      </c>
      <c r="Q2382" t="s">
        <v>26</v>
      </c>
      <c r="R2382" t="s">
        <v>43</v>
      </c>
    </row>
    <row r="2383" spans="1:19" ht="17.25" customHeight="1">
      <c r="A2383" t="s">
        <v>1497</v>
      </c>
      <c r="B2383" t="s">
        <v>31</v>
      </c>
      <c r="C2383" t="s">
        <v>1558</v>
      </c>
      <c r="D2383" t="s">
        <v>17</v>
      </c>
      <c r="E2383" t="str">
        <f>+IF(COUNTIF('List most widespread'!$A$1:$A$38, DB_crossborder[[#This Row],[Occupation title (text)]])&gt;0, "YES", "NO")</f>
        <v>YES</v>
      </c>
      <c r="F2383" t="s">
        <v>32</v>
      </c>
      <c r="G2383" t="s">
        <v>1498</v>
      </c>
      <c r="H2383" s="6">
        <v>2512</v>
      </c>
      <c r="I2383" s="6">
        <v>2512</v>
      </c>
      <c r="J2383" s="11">
        <v>2512</v>
      </c>
      <c r="K2383" t="s">
        <v>1499</v>
      </c>
      <c r="L2383" t="s">
        <v>278</v>
      </c>
      <c r="M2383" t="s">
        <v>1500</v>
      </c>
      <c r="N2383" t="s">
        <v>1501</v>
      </c>
      <c r="O2383" t="s">
        <v>1502</v>
      </c>
      <c r="P2383" t="s">
        <v>25</v>
      </c>
      <c r="Q2383" t="s">
        <v>26</v>
      </c>
      <c r="R2383" t="s">
        <v>43</v>
      </c>
    </row>
    <row r="2384" spans="1:19" ht="17.25" customHeight="1">
      <c r="A2384" t="s">
        <v>1497</v>
      </c>
      <c r="B2384" t="s">
        <v>86</v>
      </c>
      <c r="C2384" t="s">
        <v>1558</v>
      </c>
      <c r="D2384" t="s">
        <v>17</v>
      </c>
      <c r="E2384" t="str">
        <f>+IF(COUNTIF('List most widespread'!$A$1:$A$38, DB_crossborder[[#This Row],[Occupation title (text)]])&gt;0, "YES", "NO")</f>
        <v>YES</v>
      </c>
      <c r="F2384" t="s">
        <v>32</v>
      </c>
      <c r="G2384" t="s">
        <v>1498</v>
      </c>
      <c r="H2384" s="6">
        <v>2519</v>
      </c>
      <c r="I2384" s="6">
        <v>2519</v>
      </c>
      <c r="J2384" s="11">
        <v>2519</v>
      </c>
      <c r="K2384" t="s">
        <v>1499</v>
      </c>
      <c r="L2384" t="s">
        <v>278</v>
      </c>
      <c r="M2384" t="s">
        <v>1500</v>
      </c>
      <c r="N2384" t="s">
        <v>1501</v>
      </c>
      <c r="O2384" t="s">
        <v>1502</v>
      </c>
      <c r="P2384" t="s">
        <v>25</v>
      </c>
      <c r="Q2384" t="s">
        <v>26</v>
      </c>
      <c r="R2384" t="s">
        <v>43</v>
      </c>
    </row>
    <row r="2385" spans="1:18" ht="17.25" customHeight="1">
      <c r="A2385" t="s">
        <v>1497</v>
      </c>
      <c r="B2385" t="s">
        <v>105</v>
      </c>
      <c r="C2385" t="s">
        <v>1559</v>
      </c>
      <c r="D2385" t="s">
        <v>17</v>
      </c>
      <c r="E2385" t="str">
        <f>+IF(COUNTIF('List most widespread'!$A$1:$A$38, DB_crossborder[[#This Row],[Occupation title (text)]])&gt;0, "YES", "NO")</f>
        <v>NO</v>
      </c>
      <c r="F2385" t="s">
        <v>32</v>
      </c>
      <c r="G2385" t="s">
        <v>1498</v>
      </c>
      <c r="H2385" s="6">
        <v>3522</v>
      </c>
      <c r="I2385" s="6">
        <v>3522</v>
      </c>
      <c r="J2385" s="11">
        <v>3522</v>
      </c>
      <c r="K2385" t="s">
        <v>1499</v>
      </c>
      <c r="L2385" t="s">
        <v>278</v>
      </c>
      <c r="M2385" t="s">
        <v>1500</v>
      </c>
      <c r="N2385" t="s">
        <v>1501</v>
      </c>
      <c r="O2385" t="s">
        <v>1502</v>
      </c>
      <c r="P2385" t="s">
        <v>25</v>
      </c>
      <c r="Q2385" t="s">
        <v>26</v>
      </c>
      <c r="R2385" t="s">
        <v>43</v>
      </c>
    </row>
    <row r="2386" spans="1:18" ht="17.25" customHeight="1">
      <c r="A2386" t="s">
        <v>1497</v>
      </c>
      <c r="B2386" t="s">
        <v>510</v>
      </c>
      <c r="C2386" t="s">
        <v>1560</v>
      </c>
      <c r="D2386" t="s">
        <v>17</v>
      </c>
      <c r="E2386" t="str">
        <f>+IF(COUNTIF('List most widespread'!$A$1:$A$38, DB_crossborder[[#This Row],[Occupation title (text)]])&gt;0, "YES", "NO")</f>
        <v>NO</v>
      </c>
      <c r="F2386" t="s">
        <v>32</v>
      </c>
      <c r="G2386" t="s">
        <v>1498</v>
      </c>
      <c r="H2386" s="6">
        <v>4222</v>
      </c>
      <c r="I2386" s="6">
        <v>4222</v>
      </c>
      <c r="J2386" s="11">
        <v>4222</v>
      </c>
      <c r="K2386" t="s">
        <v>1499</v>
      </c>
      <c r="L2386" t="s">
        <v>278</v>
      </c>
      <c r="M2386" t="s">
        <v>1500</v>
      </c>
      <c r="N2386" t="s">
        <v>1501</v>
      </c>
      <c r="O2386" t="s">
        <v>1502</v>
      </c>
      <c r="P2386" t="s">
        <v>25</v>
      </c>
      <c r="Q2386" t="s">
        <v>26</v>
      </c>
      <c r="R2386" t="s">
        <v>26</v>
      </c>
    </row>
    <row r="2387" spans="1:18" ht="17.25" customHeight="1">
      <c r="A2387" t="s">
        <v>1497</v>
      </c>
      <c r="B2387" t="s">
        <v>524</v>
      </c>
      <c r="C2387" t="s">
        <v>1560</v>
      </c>
      <c r="D2387" t="s">
        <v>17</v>
      </c>
      <c r="E2387" t="str">
        <f>+IF(COUNTIF('List most widespread'!$A$1:$A$38, DB_crossborder[[#This Row],[Occupation title (text)]])&gt;0, "YES", "NO")</f>
        <v>NO</v>
      </c>
      <c r="F2387" t="s">
        <v>32</v>
      </c>
      <c r="G2387" t="s">
        <v>1498</v>
      </c>
      <c r="H2387" s="6" t="s">
        <v>1028</v>
      </c>
      <c r="I2387" s="6" t="s">
        <v>1028</v>
      </c>
      <c r="J2387" s="11">
        <v>4321</v>
      </c>
      <c r="K2387" t="s">
        <v>1499</v>
      </c>
      <c r="L2387" t="s">
        <v>278</v>
      </c>
      <c r="M2387" t="s">
        <v>1500</v>
      </c>
      <c r="N2387" t="s">
        <v>1501</v>
      </c>
      <c r="O2387" t="s">
        <v>1502</v>
      </c>
      <c r="P2387" t="s">
        <v>25</v>
      </c>
      <c r="Q2387" t="s">
        <v>25</v>
      </c>
      <c r="R2387" t="s">
        <v>26</v>
      </c>
    </row>
    <row r="2388" spans="1:18" ht="17.25" customHeight="1">
      <c r="A2388" t="s">
        <v>1497</v>
      </c>
      <c r="B2388" t="s">
        <v>541</v>
      </c>
      <c r="C2388" s="1" t="s">
        <v>1563</v>
      </c>
      <c r="D2388" t="s">
        <v>17</v>
      </c>
      <c r="E2388" t="str">
        <f>+IF(COUNTIF('List most widespread'!$A$1:$A$38, DB_crossborder[[#This Row],[Occupation title (text)]])&gt;0, "YES", "NO")</f>
        <v>YES</v>
      </c>
      <c r="F2388" t="s">
        <v>32</v>
      </c>
      <c r="G2388" t="s">
        <v>1498</v>
      </c>
      <c r="H2388" s="6" t="s">
        <v>895</v>
      </c>
      <c r="I2388" s="6" t="s">
        <v>895</v>
      </c>
      <c r="J2388" s="11">
        <v>5120</v>
      </c>
      <c r="K2388" t="s">
        <v>1499</v>
      </c>
      <c r="L2388" t="s">
        <v>278</v>
      </c>
      <c r="M2388" t="s">
        <v>1500</v>
      </c>
      <c r="N2388" t="s">
        <v>1501</v>
      </c>
      <c r="O2388" t="s">
        <v>1502</v>
      </c>
      <c r="P2388" t="s">
        <v>25</v>
      </c>
      <c r="Q2388" t="s">
        <v>25</v>
      </c>
      <c r="R2388" t="s">
        <v>26</v>
      </c>
    </row>
    <row r="2389" spans="1:18" ht="17.25" customHeight="1">
      <c r="A2389" t="s">
        <v>1497</v>
      </c>
      <c r="B2389" t="s">
        <v>546</v>
      </c>
      <c r="C2389" s="1" t="s">
        <v>1563</v>
      </c>
      <c r="D2389" t="s">
        <v>17</v>
      </c>
      <c r="E2389" t="str">
        <f>+IF(COUNTIF('List most widespread'!$A$1:$A$38, DB_crossborder[[#This Row],[Occupation title (text)]])&gt;0, "YES", "NO")</f>
        <v>NO</v>
      </c>
      <c r="F2389" t="s">
        <v>32</v>
      </c>
      <c r="G2389" t="s">
        <v>1498</v>
      </c>
      <c r="H2389" s="6" t="s">
        <v>1506</v>
      </c>
      <c r="I2389" s="6" t="s">
        <v>1506</v>
      </c>
      <c r="J2389" s="11">
        <v>5132</v>
      </c>
      <c r="K2389" t="s">
        <v>1499</v>
      </c>
      <c r="L2389" t="s">
        <v>278</v>
      </c>
      <c r="M2389" t="s">
        <v>1500</v>
      </c>
      <c r="N2389" t="s">
        <v>1501</v>
      </c>
      <c r="O2389" t="s">
        <v>1502</v>
      </c>
      <c r="P2389" t="s">
        <v>25</v>
      </c>
      <c r="Q2389" t="s">
        <v>25</v>
      </c>
      <c r="R2389" t="s">
        <v>26</v>
      </c>
    </row>
    <row r="2390" spans="1:18" ht="17.25" customHeight="1">
      <c r="A2390" t="s">
        <v>1497</v>
      </c>
      <c r="B2390" t="s">
        <v>275</v>
      </c>
      <c r="C2390" s="1" t="s">
        <v>1563</v>
      </c>
      <c r="D2390" t="s">
        <v>17</v>
      </c>
      <c r="E2390" t="str">
        <f>+IF(COUNTIF('List most widespread'!$A$1:$A$38, DB_crossborder[[#This Row],[Occupation title (text)]])&gt;0, "YES", "NO")</f>
        <v>NO</v>
      </c>
      <c r="F2390" t="s">
        <v>18</v>
      </c>
      <c r="G2390" t="s">
        <v>1498</v>
      </c>
      <c r="H2390" s="6" t="s">
        <v>1140</v>
      </c>
      <c r="I2390" s="6" t="s">
        <v>1140</v>
      </c>
      <c r="J2390" s="11">
        <v>5322</v>
      </c>
      <c r="K2390" t="s">
        <v>1499</v>
      </c>
      <c r="L2390" t="s">
        <v>278</v>
      </c>
      <c r="M2390" t="s">
        <v>1500</v>
      </c>
      <c r="N2390" t="s">
        <v>1501</v>
      </c>
      <c r="O2390" t="s">
        <v>1502</v>
      </c>
      <c r="P2390" t="s">
        <v>25</v>
      </c>
      <c r="Q2390" t="s">
        <v>25</v>
      </c>
      <c r="R2390" t="s">
        <v>26</v>
      </c>
    </row>
    <row r="2391" spans="1:18" ht="17.25" customHeight="1">
      <c r="A2391" t="s">
        <v>1497</v>
      </c>
      <c r="B2391" t="s">
        <v>590</v>
      </c>
      <c r="C2391" s="1" t="s">
        <v>1616</v>
      </c>
      <c r="D2391" t="s">
        <v>17</v>
      </c>
      <c r="E2391" t="str">
        <f>+IF(COUNTIF('List most widespread'!$A$1:$A$38, DB_crossborder[[#This Row],[Occupation title (text)]])&gt;0, "YES", "NO")</f>
        <v>NO</v>
      </c>
      <c r="F2391" t="s">
        <v>18</v>
      </c>
      <c r="G2391" t="s">
        <v>1498</v>
      </c>
      <c r="H2391" s="6" t="s">
        <v>1505</v>
      </c>
      <c r="I2391" s="6" t="s">
        <v>1505</v>
      </c>
      <c r="J2391" s="11">
        <v>6222</v>
      </c>
      <c r="K2391" t="s">
        <v>1499</v>
      </c>
      <c r="L2391" t="s">
        <v>278</v>
      </c>
      <c r="M2391" t="s">
        <v>1500</v>
      </c>
      <c r="N2391" t="s">
        <v>1501</v>
      </c>
      <c r="O2391" t="s">
        <v>1502</v>
      </c>
      <c r="P2391" t="s">
        <v>25</v>
      </c>
      <c r="Q2391" t="s">
        <v>25</v>
      </c>
      <c r="R2391" t="s">
        <v>26</v>
      </c>
    </row>
    <row r="2392" spans="1:18" ht="17.25" customHeight="1">
      <c r="A2392" t="s">
        <v>1497</v>
      </c>
      <c r="B2392" t="s">
        <v>69</v>
      </c>
      <c r="C2392" s="2" t="s">
        <v>1561</v>
      </c>
      <c r="D2392" t="s">
        <v>17</v>
      </c>
      <c r="E2392" t="str">
        <f>+IF(COUNTIF('List most widespread'!$A$1:$A$38, DB_crossborder[[#This Row],[Occupation title (text)]])&gt;0, "YES", "NO")</f>
        <v>YES</v>
      </c>
      <c r="F2392" t="s">
        <v>18</v>
      </c>
      <c r="G2392" t="s">
        <v>1498</v>
      </c>
      <c r="H2392" s="6" t="s">
        <v>842</v>
      </c>
      <c r="I2392" s="6" t="s">
        <v>842</v>
      </c>
      <c r="J2392" s="11">
        <v>7112</v>
      </c>
      <c r="K2392" t="s">
        <v>1499</v>
      </c>
      <c r="L2392" t="s">
        <v>55</v>
      </c>
      <c r="M2392" t="s">
        <v>1500</v>
      </c>
      <c r="N2392" t="s">
        <v>1501</v>
      </c>
      <c r="O2392" t="s">
        <v>1502</v>
      </c>
      <c r="P2392" t="s">
        <v>25</v>
      </c>
      <c r="Q2392" t="s">
        <v>25</v>
      </c>
      <c r="R2392" t="s">
        <v>26</v>
      </c>
    </row>
    <row r="2393" spans="1:18" ht="17.25" customHeight="1">
      <c r="A2393" t="s">
        <v>1497</v>
      </c>
      <c r="B2393" t="s">
        <v>595</v>
      </c>
      <c r="C2393" s="2" t="s">
        <v>1561</v>
      </c>
      <c r="D2393" t="s">
        <v>17</v>
      </c>
      <c r="E2393" t="str">
        <f>+IF(COUNTIF('List most widespread'!$A$1:$A$38, DB_crossborder[[#This Row],[Occupation title (text)]])&gt;0, "YES", "NO")</f>
        <v>YES</v>
      </c>
      <c r="F2393" t="s">
        <v>18</v>
      </c>
      <c r="G2393" t="s">
        <v>1498</v>
      </c>
      <c r="H2393" s="6" t="s">
        <v>77</v>
      </c>
      <c r="I2393" s="6" t="s">
        <v>77</v>
      </c>
      <c r="J2393" s="11">
        <v>7115</v>
      </c>
      <c r="K2393" t="s">
        <v>1499</v>
      </c>
      <c r="L2393" t="s">
        <v>55</v>
      </c>
      <c r="M2393" t="s">
        <v>1500</v>
      </c>
      <c r="N2393" t="s">
        <v>1501</v>
      </c>
      <c r="O2393" t="s">
        <v>1502</v>
      </c>
      <c r="P2393" t="s">
        <v>25</v>
      </c>
      <c r="Q2393" t="s">
        <v>25</v>
      </c>
      <c r="R2393" t="s">
        <v>26</v>
      </c>
    </row>
    <row r="2394" spans="1:18" ht="17.25" customHeight="1">
      <c r="A2394" t="s">
        <v>1497</v>
      </c>
      <c r="B2394" t="s">
        <v>737</v>
      </c>
      <c r="C2394" s="2" t="s">
        <v>1561</v>
      </c>
      <c r="D2394" t="s">
        <v>17</v>
      </c>
      <c r="E2394" t="str">
        <f>+IF(COUNTIF('List most widespread'!$A$1:$A$38, DB_crossborder[[#This Row],[Occupation title (text)]])&gt;0, "YES", "NO")</f>
        <v>YES</v>
      </c>
      <c r="F2394" t="s">
        <v>18</v>
      </c>
      <c r="G2394" t="s">
        <v>1498</v>
      </c>
      <c r="H2394" s="6" t="s">
        <v>117</v>
      </c>
      <c r="I2394" s="6" t="s">
        <v>117</v>
      </c>
      <c r="J2394" s="11">
        <v>7122</v>
      </c>
      <c r="K2394" t="s">
        <v>1499</v>
      </c>
      <c r="L2394" t="s">
        <v>278</v>
      </c>
      <c r="M2394" t="s">
        <v>1500</v>
      </c>
      <c r="N2394" t="s">
        <v>1501</v>
      </c>
      <c r="O2394" t="s">
        <v>1502</v>
      </c>
      <c r="P2394" t="s">
        <v>25</v>
      </c>
      <c r="Q2394" t="s">
        <v>25</v>
      </c>
      <c r="R2394" t="s">
        <v>26</v>
      </c>
    </row>
    <row r="2395" spans="1:18" ht="17.25" customHeight="1">
      <c r="A2395" t="s">
        <v>1497</v>
      </c>
      <c r="B2395" t="s">
        <v>738</v>
      </c>
      <c r="C2395" s="2" t="s">
        <v>1561</v>
      </c>
      <c r="D2395" t="s">
        <v>17</v>
      </c>
      <c r="E2395" t="str">
        <f>+IF(COUNTIF('List most widespread'!$A$1:$A$38, DB_crossborder[[#This Row],[Occupation title (text)]])&gt;0, "YES", "NO")</f>
        <v>YES</v>
      </c>
      <c r="F2395" t="s">
        <v>18</v>
      </c>
      <c r="G2395" t="s">
        <v>1498</v>
      </c>
      <c r="H2395" s="6" t="s">
        <v>803</v>
      </c>
      <c r="I2395" s="6" t="s">
        <v>803</v>
      </c>
      <c r="J2395" s="11">
        <v>7214</v>
      </c>
      <c r="K2395" t="s">
        <v>1499</v>
      </c>
      <c r="L2395" t="s">
        <v>55</v>
      </c>
      <c r="M2395" t="s">
        <v>1500</v>
      </c>
      <c r="N2395" t="s">
        <v>1501</v>
      </c>
      <c r="O2395" t="s">
        <v>1502</v>
      </c>
      <c r="P2395" t="s">
        <v>25</v>
      </c>
      <c r="Q2395" t="s">
        <v>25</v>
      </c>
      <c r="R2395" t="s">
        <v>26</v>
      </c>
    </row>
    <row r="2396" spans="1:18" ht="17.25" customHeight="1">
      <c r="A2396" t="s">
        <v>1497</v>
      </c>
      <c r="B2396" t="s">
        <v>739</v>
      </c>
      <c r="C2396" s="2" t="s">
        <v>1561</v>
      </c>
      <c r="D2396" t="s">
        <v>17</v>
      </c>
      <c r="E2396" t="str">
        <f>+IF(COUNTIF('List most widespread'!$A$1:$A$38, DB_crossborder[[#This Row],[Occupation title (text)]])&gt;0, "YES", "NO")</f>
        <v>NO</v>
      </c>
      <c r="F2396" t="s">
        <v>32</v>
      </c>
      <c r="G2396" t="s">
        <v>1498</v>
      </c>
      <c r="H2396" s="6" t="s">
        <v>71</v>
      </c>
      <c r="I2396" s="6" t="s">
        <v>71</v>
      </c>
      <c r="J2396" s="11">
        <v>7222</v>
      </c>
      <c r="K2396" t="s">
        <v>1499</v>
      </c>
      <c r="L2396" t="s">
        <v>55</v>
      </c>
      <c r="M2396" t="s">
        <v>1500</v>
      </c>
      <c r="N2396" t="s">
        <v>1501</v>
      </c>
      <c r="O2396" t="s">
        <v>1502</v>
      </c>
      <c r="P2396" t="s">
        <v>25</v>
      </c>
      <c r="Q2396" t="s">
        <v>43</v>
      </c>
      <c r="R2396" t="s">
        <v>26</v>
      </c>
    </row>
    <row r="2397" spans="1:18" ht="17.25" customHeight="1">
      <c r="A2397" t="s">
        <v>1497</v>
      </c>
      <c r="B2397" t="s">
        <v>741</v>
      </c>
      <c r="C2397" s="2" t="s">
        <v>1561</v>
      </c>
      <c r="D2397" t="s">
        <v>17</v>
      </c>
      <c r="E2397" t="str">
        <f>+IF(COUNTIF('List most widespread'!$A$1:$A$38, DB_crossborder[[#This Row],[Occupation title (text)]])&gt;0, "YES", "NO")</f>
        <v>YES</v>
      </c>
      <c r="F2397" t="s">
        <v>32</v>
      </c>
      <c r="G2397" t="s">
        <v>1498</v>
      </c>
      <c r="H2397" s="6" t="s">
        <v>76</v>
      </c>
      <c r="I2397" s="6" t="s">
        <v>76</v>
      </c>
      <c r="J2397" s="11">
        <v>7231</v>
      </c>
      <c r="K2397" t="s">
        <v>1499</v>
      </c>
      <c r="L2397" t="s">
        <v>55</v>
      </c>
      <c r="M2397" t="s">
        <v>1500</v>
      </c>
      <c r="N2397" t="s">
        <v>1501</v>
      </c>
      <c r="O2397" t="s">
        <v>1502</v>
      </c>
      <c r="P2397" t="s">
        <v>25</v>
      </c>
      <c r="Q2397" t="s">
        <v>25</v>
      </c>
      <c r="R2397" t="s">
        <v>26</v>
      </c>
    </row>
    <row r="2398" spans="1:18" ht="17.25" customHeight="1">
      <c r="A2398" t="s">
        <v>1497</v>
      </c>
      <c r="B2398" t="s">
        <v>614</v>
      </c>
      <c r="C2398" s="2" t="s">
        <v>1561</v>
      </c>
      <c r="D2398" t="s">
        <v>17</v>
      </c>
      <c r="E2398" t="str">
        <f>+IF(COUNTIF('List most widespread'!$A$1:$A$38, DB_crossborder[[#This Row],[Occupation title (text)]])&gt;0, "YES", "NO")</f>
        <v>YES</v>
      </c>
      <c r="F2398" t="s">
        <v>32</v>
      </c>
      <c r="G2398" t="s">
        <v>1498</v>
      </c>
      <c r="H2398" s="6" t="s">
        <v>119</v>
      </c>
      <c r="I2398" s="6" t="s">
        <v>119</v>
      </c>
      <c r="J2398" s="11">
        <v>7233</v>
      </c>
      <c r="K2398" t="s">
        <v>1499</v>
      </c>
      <c r="L2398" t="s">
        <v>21</v>
      </c>
      <c r="M2398" t="s">
        <v>1500</v>
      </c>
      <c r="N2398" t="s">
        <v>1501</v>
      </c>
      <c r="O2398" t="s">
        <v>1502</v>
      </c>
      <c r="P2398" t="s">
        <v>25</v>
      </c>
      <c r="Q2398" t="s">
        <v>43</v>
      </c>
      <c r="R2398" t="s">
        <v>26</v>
      </c>
    </row>
    <row r="2399" spans="1:18" ht="17.25" customHeight="1">
      <c r="A2399" t="s">
        <v>1497</v>
      </c>
      <c r="B2399" t="s">
        <v>60</v>
      </c>
      <c r="C2399" s="2" t="s">
        <v>1561</v>
      </c>
      <c r="D2399" t="s">
        <v>17</v>
      </c>
      <c r="E2399" t="str">
        <f>+IF(COUNTIF('List most widespread'!$A$1:$A$38, DB_crossborder[[#This Row],[Occupation title (text)]])&gt;0, "YES", "NO")</f>
        <v>YES</v>
      </c>
      <c r="F2399" t="s">
        <v>32</v>
      </c>
      <c r="G2399" t="s">
        <v>1498</v>
      </c>
      <c r="H2399" s="6" t="s">
        <v>61</v>
      </c>
      <c r="I2399" s="6" t="s">
        <v>61</v>
      </c>
      <c r="J2399" s="11">
        <v>7411</v>
      </c>
      <c r="K2399" t="s">
        <v>1499</v>
      </c>
      <c r="L2399" t="s">
        <v>55</v>
      </c>
      <c r="M2399" t="s">
        <v>1500</v>
      </c>
      <c r="N2399" t="s">
        <v>1501</v>
      </c>
      <c r="O2399" t="s">
        <v>1502</v>
      </c>
      <c r="P2399" t="s">
        <v>25</v>
      </c>
      <c r="Q2399" t="s">
        <v>25</v>
      </c>
      <c r="R2399" t="s">
        <v>26</v>
      </c>
    </row>
    <row r="2400" spans="1:18" ht="17.25" customHeight="1">
      <c r="A2400" t="s">
        <v>1497</v>
      </c>
      <c r="B2400" t="s">
        <v>62</v>
      </c>
      <c r="C2400" s="2" t="s">
        <v>1561</v>
      </c>
      <c r="D2400" t="s">
        <v>17</v>
      </c>
      <c r="E2400" t="str">
        <f>+IF(COUNTIF('List most widespread'!$A$1:$A$38, DB_crossborder[[#This Row],[Occupation title (text)]])&gt;0, "YES", "NO")</f>
        <v>YES</v>
      </c>
      <c r="F2400" t="s">
        <v>32</v>
      </c>
      <c r="G2400" t="s">
        <v>1498</v>
      </c>
      <c r="H2400" s="6" t="s">
        <v>63</v>
      </c>
      <c r="I2400" s="6" t="s">
        <v>63</v>
      </c>
      <c r="J2400" s="11">
        <v>7412</v>
      </c>
      <c r="K2400" t="s">
        <v>1499</v>
      </c>
      <c r="L2400" t="s">
        <v>55</v>
      </c>
      <c r="M2400" t="s">
        <v>1500</v>
      </c>
      <c r="N2400" t="s">
        <v>1501</v>
      </c>
      <c r="O2400" t="s">
        <v>1502</v>
      </c>
      <c r="P2400" t="s">
        <v>25</v>
      </c>
      <c r="Q2400" t="s">
        <v>25</v>
      </c>
      <c r="R2400" t="s">
        <v>26</v>
      </c>
    </row>
    <row r="2401" spans="1:18" ht="17.25" customHeight="1">
      <c r="A2401" t="s">
        <v>1497</v>
      </c>
      <c r="B2401" t="s">
        <v>650</v>
      </c>
      <c r="C2401" s="2" t="s">
        <v>1561</v>
      </c>
      <c r="D2401" t="s">
        <v>17</v>
      </c>
      <c r="E2401" t="str">
        <f>+IF(COUNTIF('List most widespread'!$A$1:$A$38, DB_crossborder[[#This Row],[Occupation title (text)]])&gt;0, "YES", "NO")</f>
        <v>NO</v>
      </c>
      <c r="F2401" t="s">
        <v>32</v>
      </c>
      <c r="G2401" t="s">
        <v>1498</v>
      </c>
      <c r="H2401" s="6" t="s">
        <v>1503</v>
      </c>
      <c r="I2401" s="6" t="s">
        <v>1503</v>
      </c>
      <c r="J2401" s="11">
        <v>7536</v>
      </c>
      <c r="K2401" t="s">
        <v>1499</v>
      </c>
      <c r="L2401" t="s">
        <v>21</v>
      </c>
      <c r="M2401" t="s">
        <v>1500</v>
      </c>
      <c r="N2401" t="s">
        <v>1501</v>
      </c>
      <c r="O2401" t="s">
        <v>1502</v>
      </c>
      <c r="P2401" t="s">
        <v>25</v>
      </c>
      <c r="Q2401" t="s">
        <v>26</v>
      </c>
      <c r="R2401" t="s">
        <v>26</v>
      </c>
    </row>
    <row r="2402" spans="1:18" ht="17.25" customHeight="1">
      <c r="A2402" t="s">
        <v>1497</v>
      </c>
      <c r="B2402" t="s">
        <v>745</v>
      </c>
      <c r="C2402" s="1" t="s">
        <v>1564</v>
      </c>
      <c r="D2402" t="s">
        <v>17</v>
      </c>
      <c r="E2402" t="str">
        <f>+IF(COUNTIF('List most widespread'!$A$1:$A$38, DB_crossborder[[#This Row],[Occupation title (text)]])&gt;0, "YES", "NO")</f>
        <v>NO</v>
      </c>
      <c r="F2402" t="s">
        <v>18</v>
      </c>
      <c r="G2402" t="s">
        <v>1498</v>
      </c>
      <c r="H2402" s="6" t="s">
        <v>947</v>
      </c>
      <c r="I2402" s="6" t="s">
        <v>947</v>
      </c>
      <c r="J2402" s="11">
        <v>8114</v>
      </c>
      <c r="K2402" t="s">
        <v>1499</v>
      </c>
      <c r="L2402" t="s">
        <v>21</v>
      </c>
      <c r="M2402" t="s">
        <v>1500</v>
      </c>
      <c r="N2402" t="s">
        <v>1501</v>
      </c>
      <c r="O2402" t="s">
        <v>1502</v>
      </c>
      <c r="P2402" t="s">
        <v>25</v>
      </c>
      <c r="Q2402" t="s">
        <v>25</v>
      </c>
      <c r="R2402" t="s">
        <v>26</v>
      </c>
    </row>
    <row r="2403" spans="1:18" ht="17.25" customHeight="1">
      <c r="A2403" t="s">
        <v>1497</v>
      </c>
      <c r="B2403" t="s">
        <v>660</v>
      </c>
      <c r="C2403" s="1" t="s">
        <v>1564</v>
      </c>
      <c r="D2403" t="s">
        <v>17</v>
      </c>
      <c r="E2403" t="str">
        <f>+IF(COUNTIF('List most widespread'!$A$1:$A$38, DB_crossborder[[#This Row],[Occupation title (text)]])&gt;0, "YES", "NO")</f>
        <v>NO</v>
      </c>
      <c r="F2403" t="s">
        <v>18</v>
      </c>
      <c r="G2403" t="s">
        <v>1498</v>
      </c>
      <c r="H2403" s="6" t="s">
        <v>1504</v>
      </c>
      <c r="I2403" s="6" t="s">
        <v>1504</v>
      </c>
      <c r="J2403" s="11">
        <v>8141</v>
      </c>
      <c r="K2403" t="s">
        <v>1499</v>
      </c>
      <c r="L2403" t="s">
        <v>21</v>
      </c>
      <c r="M2403" t="s">
        <v>1500</v>
      </c>
      <c r="N2403" t="s">
        <v>1501</v>
      </c>
      <c r="O2403" t="s">
        <v>1502</v>
      </c>
      <c r="P2403" t="s">
        <v>25</v>
      </c>
      <c r="Q2403" t="s">
        <v>25</v>
      </c>
      <c r="R2403" t="s">
        <v>26</v>
      </c>
    </row>
    <row r="2404" spans="1:18" ht="17.25" customHeight="1">
      <c r="A2404" t="s">
        <v>1497</v>
      </c>
      <c r="B2404" t="s">
        <v>746</v>
      </c>
      <c r="C2404" s="1" t="s">
        <v>1564</v>
      </c>
      <c r="D2404" t="s">
        <v>17</v>
      </c>
      <c r="E2404" t="str">
        <f>+IF(COUNTIF('List most widespread'!$A$1:$A$38, DB_crossborder[[#This Row],[Occupation title (text)]])&gt;0, "YES", "NO")</f>
        <v>NO</v>
      </c>
      <c r="F2404" t="s">
        <v>18</v>
      </c>
      <c r="G2404" t="s">
        <v>1498</v>
      </c>
      <c r="H2404" s="6" t="s">
        <v>858</v>
      </c>
      <c r="I2404" s="6" t="s">
        <v>858</v>
      </c>
      <c r="J2404" s="11">
        <v>8153</v>
      </c>
      <c r="K2404" t="s">
        <v>1499</v>
      </c>
      <c r="L2404" t="s">
        <v>21</v>
      </c>
      <c r="M2404" t="s">
        <v>1500</v>
      </c>
      <c r="N2404" t="s">
        <v>1501</v>
      </c>
      <c r="O2404" t="s">
        <v>1502</v>
      </c>
      <c r="P2404" t="s">
        <v>25</v>
      </c>
      <c r="Q2404" t="s">
        <v>25</v>
      </c>
      <c r="R2404" t="s">
        <v>26</v>
      </c>
    </row>
    <row r="2405" spans="1:18" ht="17.25" customHeight="1">
      <c r="A2405" t="s">
        <v>1497</v>
      </c>
      <c r="B2405" t="s">
        <v>998</v>
      </c>
      <c r="C2405" s="1" t="s">
        <v>1564</v>
      </c>
      <c r="D2405" t="s">
        <v>17</v>
      </c>
      <c r="E2405" t="str">
        <f>+IF(COUNTIF('List most widespread'!$A$1:$A$38, DB_crossborder[[#This Row],[Occupation title (text)]])&gt;0, "YES", "NO")</f>
        <v>NO</v>
      </c>
      <c r="F2405" t="s">
        <v>18</v>
      </c>
      <c r="G2405" t="s">
        <v>1498</v>
      </c>
      <c r="H2405" s="6" t="s">
        <v>1419</v>
      </c>
      <c r="I2405" s="6" t="s">
        <v>1419</v>
      </c>
      <c r="J2405" s="11">
        <v>8156</v>
      </c>
      <c r="K2405" t="s">
        <v>1499</v>
      </c>
      <c r="L2405" t="s">
        <v>21</v>
      </c>
      <c r="M2405" t="s">
        <v>1500</v>
      </c>
      <c r="N2405" t="s">
        <v>1501</v>
      </c>
      <c r="O2405" t="s">
        <v>1502</v>
      </c>
      <c r="P2405" t="s">
        <v>25</v>
      </c>
      <c r="Q2405" t="s">
        <v>25</v>
      </c>
      <c r="R2405" t="s">
        <v>26</v>
      </c>
    </row>
    <row r="2406" spans="1:18" ht="17.25" customHeight="1">
      <c r="A2406" t="s">
        <v>1497</v>
      </c>
      <c r="B2406" t="s">
        <v>681</v>
      </c>
      <c r="C2406" s="1" t="s">
        <v>1564</v>
      </c>
      <c r="D2406" t="s">
        <v>17</v>
      </c>
      <c r="E2406" t="str">
        <f>+IF(COUNTIF('List most widespread'!$A$1:$A$38, DB_crossborder[[#This Row],[Occupation title (text)]])&gt;0, "YES", "NO")</f>
        <v>YES</v>
      </c>
      <c r="F2406" t="s">
        <v>32</v>
      </c>
      <c r="G2406" t="s">
        <v>1498</v>
      </c>
      <c r="H2406" s="6" t="s">
        <v>844</v>
      </c>
      <c r="I2406" s="6" t="s">
        <v>844</v>
      </c>
      <c r="J2406" s="11">
        <v>8332</v>
      </c>
      <c r="K2406" t="s">
        <v>1499</v>
      </c>
      <c r="L2406" t="s">
        <v>55</v>
      </c>
      <c r="M2406" t="s">
        <v>1500</v>
      </c>
      <c r="N2406" t="s">
        <v>1501</v>
      </c>
      <c r="O2406" t="s">
        <v>1502</v>
      </c>
      <c r="P2406" t="s">
        <v>25</v>
      </c>
      <c r="Q2406" t="s">
        <v>25</v>
      </c>
      <c r="R2406" t="s">
        <v>26</v>
      </c>
    </row>
    <row r="2407" spans="1:18" ht="17.25" customHeight="1">
      <c r="A2407" t="s">
        <v>1497</v>
      </c>
      <c r="B2407" t="s">
        <v>683</v>
      </c>
      <c r="C2407" s="1" t="s">
        <v>1564</v>
      </c>
      <c r="D2407" t="s">
        <v>17</v>
      </c>
      <c r="E2407" t="str">
        <f>+IF(COUNTIF('List most widespread'!$A$1:$A$38, DB_crossborder[[#This Row],[Occupation title (text)]])&gt;0, "YES", "NO")</f>
        <v>YES</v>
      </c>
      <c r="F2407" t="s">
        <v>18</v>
      </c>
      <c r="G2407" t="s">
        <v>1498</v>
      </c>
      <c r="H2407" s="6">
        <v>8342</v>
      </c>
      <c r="I2407" s="6" t="s">
        <v>848</v>
      </c>
      <c r="J2407" s="11">
        <v>8342</v>
      </c>
      <c r="K2407" t="s">
        <v>1499</v>
      </c>
      <c r="L2407" t="s">
        <v>21</v>
      </c>
      <c r="M2407" t="s">
        <v>1500</v>
      </c>
      <c r="N2407" t="s">
        <v>1501</v>
      </c>
      <c r="O2407" t="s">
        <v>1502</v>
      </c>
      <c r="P2407" t="s">
        <v>25</v>
      </c>
      <c r="Q2407" t="s">
        <v>25</v>
      </c>
      <c r="R2407" t="s">
        <v>26</v>
      </c>
    </row>
    <row r="2408" spans="1:18" ht="17.25" customHeight="1">
      <c r="A2408" t="s">
        <v>1497</v>
      </c>
      <c r="B2408" t="s">
        <v>1235</v>
      </c>
      <c r="C2408" s="1" t="s">
        <v>1565</v>
      </c>
      <c r="D2408" t="s">
        <v>17</v>
      </c>
      <c r="E2408" t="str">
        <f>+IF(COUNTIF('List most widespread'!$A$1:$A$38, DB_crossborder[[#This Row],[Occupation title (text)]])&gt;0, "YES", "NO")</f>
        <v>NO</v>
      </c>
      <c r="F2408" t="s">
        <v>18</v>
      </c>
      <c r="G2408" t="s">
        <v>1498</v>
      </c>
      <c r="H2408" s="6" t="s">
        <v>1191</v>
      </c>
      <c r="I2408" s="6" t="s">
        <v>1191</v>
      </c>
      <c r="J2408" s="11">
        <v>9211</v>
      </c>
      <c r="K2408" t="s">
        <v>1499</v>
      </c>
      <c r="L2408" t="s">
        <v>278</v>
      </c>
      <c r="M2408" t="s">
        <v>1500</v>
      </c>
      <c r="N2408" t="s">
        <v>1501</v>
      </c>
      <c r="O2408" t="s">
        <v>1502</v>
      </c>
      <c r="P2408" t="s">
        <v>25</v>
      </c>
      <c r="Q2408" t="s">
        <v>25</v>
      </c>
      <c r="R2408" t="s">
        <v>26</v>
      </c>
    </row>
    <row r="2409" spans="1:18" ht="17.25" customHeight="1">
      <c r="A2409" t="s">
        <v>1497</v>
      </c>
      <c r="B2409" t="s">
        <v>700</v>
      </c>
      <c r="C2409" s="1" t="s">
        <v>1565</v>
      </c>
      <c r="D2409" t="s">
        <v>17</v>
      </c>
      <c r="E2409" t="str">
        <f>+IF(COUNTIF('List most widespread'!$A$1:$A$38, DB_crossborder[[#This Row],[Occupation title (text)]])&gt;0, "YES", "NO")</f>
        <v>NO</v>
      </c>
      <c r="F2409" t="s">
        <v>18</v>
      </c>
      <c r="G2409" t="s">
        <v>1498</v>
      </c>
      <c r="H2409" s="6" t="s">
        <v>956</v>
      </c>
      <c r="I2409" s="6" t="s">
        <v>956</v>
      </c>
      <c r="J2409" s="11">
        <v>9214</v>
      </c>
      <c r="K2409" t="s">
        <v>1499</v>
      </c>
      <c r="L2409" t="s">
        <v>21</v>
      </c>
      <c r="M2409" t="s">
        <v>1500</v>
      </c>
      <c r="N2409" t="s">
        <v>1501</v>
      </c>
      <c r="O2409" t="s">
        <v>1502</v>
      </c>
      <c r="P2409" t="s">
        <v>43</v>
      </c>
      <c r="Q2409" t="s">
        <v>25</v>
      </c>
      <c r="R2409" t="s">
        <v>26</v>
      </c>
    </row>
    <row r="2410" spans="1:18" ht="17.25" customHeight="1">
      <c r="A2410" t="s">
        <v>1497</v>
      </c>
      <c r="B2410" t="s">
        <v>16</v>
      </c>
      <c r="C2410" s="1" t="s">
        <v>1565</v>
      </c>
      <c r="D2410" t="s">
        <v>17</v>
      </c>
      <c r="E2410" t="str">
        <f>+IF(COUNTIF('List most widespread'!$A$1:$A$38, DB_crossborder[[#This Row],[Occupation title (text)]])&gt;0, "YES", "NO")</f>
        <v>YES</v>
      </c>
      <c r="F2410" t="s">
        <v>18</v>
      </c>
      <c r="G2410" t="s">
        <v>1498</v>
      </c>
      <c r="H2410" s="6" t="s">
        <v>952</v>
      </c>
      <c r="I2410" s="6" t="s">
        <v>952</v>
      </c>
      <c r="J2410" s="11">
        <v>9313</v>
      </c>
      <c r="K2410" t="s">
        <v>1499</v>
      </c>
      <c r="L2410" t="s">
        <v>55</v>
      </c>
      <c r="M2410" t="s">
        <v>1500</v>
      </c>
      <c r="N2410" t="s">
        <v>1501</v>
      </c>
      <c r="O2410" t="s">
        <v>1502</v>
      </c>
      <c r="P2410" t="s">
        <v>25</v>
      </c>
      <c r="Q2410" t="s">
        <v>25</v>
      </c>
      <c r="R2410" t="s">
        <v>26</v>
      </c>
    </row>
    <row r="2411" spans="1:18" ht="17.25" customHeight="1">
      <c r="A2411" t="s">
        <v>1497</v>
      </c>
      <c r="B2411" t="s">
        <v>239</v>
      </c>
      <c r="C2411" s="1" t="s">
        <v>1565</v>
      </c>
      <c r="D2411" t="s">
        <v>17</v>
      </c>
      <c r="E2411" t="str">
        <f>+IF(COUNTIF('List most widespread'!$A$1:$A$38, DB_crossborder[[#This Row],[Occupation title (text)]])&gt;0, "YES", "NO")</f>
        <v>NO</v>
      </c>
      <c r="F2411" t="s">
        <v>18</v>
      </c>
      <c r="G2411" t="s">
        <v>1498</v>
      </c>
      <c r="H2411" s="6" t="s">
        <v>138</v>
      </c>
      <c r="I2411" s="6" t="s">
        <v>138</v>
      </c>
      <c r="J2411" s="11">
        <v>9412</v>
      </c>
      <c r="K2411" t="s">
        <v>1499</v>
      </c>
      <c r="L2411" t="s">
        <v>278</v>
      </c>
      <c r="M2411" t="s">
        <v>1500</v>
      </c>
      <c r="N2411" t="s">
        <v>1501</v>
      </c>
      <c r="O2411" t="s">
        <v>1502</v>
      </c>
      <c r="P2411" t="s">
        <v>25</v>
      </c>
      <c r="Q2411" t="s">
        <v>25</v>
      </c>
      <c r="R2411" t="s">
        <v>26</v>
      </c>
    </row>
    <row r="2412" spans="1:18" ht="17.25" customHeight="1">
      <c r="A2412" t="s">
        <v>1040</v>
      </c>
      <c r="B2412" t="s">
        <v>299</v>
      </c>
      <c r="C2412" t="s">
        <v>1562</v>
      </c>
      <c r="D2412" t="s">
        <v>17</v>
      </c>
      <c r="E2412" t="str">
        <f>+IF(COUNTIF('List most widespread'!$A$1:$A$38, DB_crossborder[[#This Row],[Occupation title (text)]])&gt;0, "YES", "NO")</f>
        <v>NO</v>
      </c>
      <c r="F2412" t="s">
        <v>32</v>
      </c>
      <c r="G2412" t="s">
        <v>1046</v>
      </c>
      <c r="H2412" s="6">
        <v>1323</v>
      </c>
      <c r="I2412" s="6">
        <v>1323</v>
      </c>
      <c r="J2412" s="11">
        <v>1323</v>
      </c>
      <c r="K2412" t="s">
        <v>1047</v>
      </c>
      <c r="L2412" t="s">
        <v>154</v>
      </c>
      <c r="M2412" t="s">
        <v>43</v>
      </c>
      <c r="N2412" t="s">
        <v>1043</v>
      </c>
      <c r="O2412" t="s">
        <v>935</v>
      </c>
      <c r="P2412" t="s">
        <v>43</v>
      </c>
      <c r="Q2412" t="s">
        <v>43</v>
      </c>
      <c r="R2412" t="s">
        <v>43</v>
      </c>
    </row>
    <row r="2413" spans="1:18" ht="17.25" customHeight="1">
      <c r="A2413" t="s">
        <v>1040</v>
      </c>
      <c r="B2413" t="s">
        <v>1338</v>
      </c>
      <c r="C2413" t="s">
        <v>1562</v>
      </c>
      <c r="D2413" t="s">
        <v>17</v>
      </c>
      <c r="E2413" t="str">
        <f>+IF(COUNTIF('List most widespread'!$A$1:$A$38, DB_crossborder[[#This Row],[Occupation title (text)]])&gt;0, "YES", "NO")</f>
        <v>NO</v>
      </c>
      <c r="F2413" t="s">
        <v>32</v>
      </c>
      <c r="G2413" t="s">
        <v>1046</v>
      </c>
      <c r="H2413" s="6">
        <v>1342</v>
      </c>
      <c r="I2413" s="6">
        <v>1342</v>
      </c>
      <c r="J2413" s="11">
        <v>1342</v>
      </c>
      <c r="K2413" t="s">
        <v>1047</v>
      </c>
      <c r="L2413" t="s">
        <v>154</v>
      </c>
      <c r="M2413" t="s">
        <v>43</v>
      </c>
      <c r="N2413" t="s">
        <v>1043</v>
      </c>
      <c r="O2413" t="s">
        <v>935</v>
      </c>
      <c r="P2413" t="s">
        <v>43</v>
      </c>
      <c r="Q2413" t="s">
        <v>43</v>
      </c>
      <c r="R2413" t="s">
        <v>43</v>
      </c>
    </row>
    <row r="2414" spans="1:18" ht="17.25" customHeight="1">
      <c r="A2414" t="s">
        <v>1040</v>
      </c>
      <c r="B2414" t="s">
        <v>331</v>
      </c>
      <c r="C2414" t="s">
        <v>1558</v>
      </c>
      <c r="D2414" t="s">
        <v>17</v>
      </c>
      <c r="E2414" t="str">
        <f>+IF(COUNTIF('List most widespread'!$A$1:$A$38, DB_crossborder[[#This Row],[Occupation title (text)]])&gt;0, "YES", "NO")</f>
        <v>YES</v>
      </c>
      <c r="F2414" t="s">
        <v>32</v>
      </c>
      <c r="G2414" t="s">
        <v>1046</v>
      </c>
      <c r="H2414" s="6">
        <v>2142</v>
      </c>
      <c r="I2414" s="6">
        <v>2142</v>
      </c>
      <c r="J2414" s="11">
        <v>2142</v>
      </c>
      <c r="K2414" t="s">
        <v>1047</v>
      </c>
      <c r="L2414" t="s">
        <v>154</v>
      </c>
      <c r="M2414" t="s">
        <v>43</v>
      </c>
      <c r="N2414" t="s">
        <v>1043</v>
      </c>
      <c r="O2414" t="s">
        <v>935</v>
      </c>
      <c r="P2414" t="s">
        <v>43</v>
      </c>
      <c r="Q2414" t="s">
        <v>43</v>
      </c>
      <c r="R2414" t="s">
        <v>43</v>
      </c>
    </row>
    <row r="2415" spans="1:18" ht="17.25" customHeight="1">
      <c r="A2415" t="s">
        <v>1040</v>
      </c>
      <c r="B2415" t="s">
        <v>181</v>
      </c>
      <c r="C2415" t="s">
        <v>1558</v>
      </c>
      <c r="D2415" t="s">
        <v>17</v>
      </c>
      <c r="E2415" t="str">
        <f>+IF(COUNTIF('List most widespread'!$A$1:$A$38, DB_crossborder[[#This Row],[Occupation title (text)]])&gt;0, "YES", "NO")</f>
        <v>NO</v>
      </c>
      <c r="F2415" t="s">
        <v>32</v>
      </c>
      <c r="G2415" t="s">
        <v>1046</v>
      </c>
      <c r="H2415" s="6">
        <v>2411</v>
      </c>
      <c r="I2415" s="6">
        <v>2411</v>
      </c>
      <c r="J2415" s="11">
        <v>2411</v>
      </c>
      <c r="K2415" t="s">
        <v>1047</v>
      </c>
      <c r="L2415" t="s">
        <v>154</v>
      </c>
      <c r="M2415" t="s">
        <v>43</v>
      </c>
      <c r="N2415" t="s">
        <v>1043</v>
      </c>
      <c r="O2415" t="s">
        <v>935</v>
      </c>
      <c r="P2415" t="s">
        <v>43</v>
      </c>
      <c r="Q2415" t="s">
        <v>43</v>
      </c>
      <c r="R2415" t="s">
        <v>43</v>
      </c>
    </row>
    <row r="2416" spans="1:18" ht="17.25" customHeight="1">
      <c r="A2416" t="s">
        <v>1040</v>
      </c>
      <c r="B2416" t="s">
        <v>208</v>
      </c>
      <c r="C2416" t="s">
        <v>1558</v>
      </c>
      <c r="D2416" t="s">
        <v>17</v>
      </c>
      <c r="E2416" t="str">
        <f>+IF(COUNTIF('List most widespread'!$A$1:$A$38, DB_crossborder[[#This Row],[Occupation title (text)]])&gt;0, "YES", "NO")</f>
        <v>NO</v>
      </c>
      <c r="F2416" t="s">
        <v>32</v>
      </c>
      <c r="G2416" t="s">
        <v>1046</v>
      </c>
      <c r="H2416" s="6">
        <v>2423</v>
      </c>
      <c r="I2416" s="6">
        <v>2423</v>
      </c>
      <c r="J2416" s="11">
        <v>2423</v>
      </c>
      <c r="K2416" t="s">
        <v>1047</v>
      </c>
      <c r="L2416" t="s">
        <v>154</v>
      </c>
      <c r="M2416" t="s">
        <v>43</v>
      </c>
      <c r="N2416" t="s">
        <v>1043</v>
      </c>
      <c r="O2416" t="s">
        <v>935</v>
      </c>
      <c r="P2416" t="s">
        <v>43</v>
      </c>
      <c r="Q2416" t="s">
        <v>43</v>
      </c>
      <c r="R2416" t="s">
        <v>43</v>
      </c>
    </row>
    <row r="2417" spans="1:18" ht="17.25" customHeight="1">
      <c r="A2417" t="s">
        <v>1040</v>
      </c>
      <c r="B2417" t="s">
        <v>395</v>
      </c>
      <c r="C2417" t="s">
        <v>1558</v>
      </c>
      <c r="D2417" t="s">
        <v>17</v>
      </c>
      <c r="E2417" t="str">
        <f>+IF(COUNTIF('List most widespread'!$A$1:$A$38, DB_crossborder[[#This Row],[Occupation title (text)]])&gt;0, "YES", "NO")</f>
        <v>NO</v>
      </c>
      <c r="F2417" t="s">
        <v>32</v>
      </c>
      <c r="G2417" t="s">
        <v>1046</v>
      </c>
      <c r="H2417" s="6">
        <v>2424</v>
      </c>
      <c r="I2417" s="6">
        <v>2424</v>
      </c>
      <c r="J2417" s="11">
        <v>2424</v>
      </c>
      <c r="K2417" t="s">
        <v>1047</v>
      </c>
      <c r="L2417" t="s">
        <v>154</v>
      </c>
      <c r="M2417" t="s">
        <v>43</v>
      </c>
      <c r="N2417" t="s">
        <v>1043</v>
      </c>
      <c r="O2417" t="s">
        <v>935</v>
      </c>
      <c r="P2417" t="s">
        <v>43</v>
      </c>
      <c r="Q2417" t="s">
        <v>43</v>
      </c>
      <c r="R2417" t="s">
        <v>43</v>
      </c>
    </row>
    <row r="2418" spans="1:18" ht="17.25" customHeight="1">
      <c r="A2418" t="s">
        <v>1040</v>
      </c>
      <c r="B2418" t="s">
        <v>727</v>
      </c>
      <c r="C2418" t="s">
        <v>1558</v>
      </c>
      <c r="D2418" t="s">
        <v>17</v>
      </c>
      <c r="E2418" t="str">
        <f>+IF(COUNTIF('List most widespread'!$A$1:$A$38, DB_crossborder[[#This Row],[Occupation title (text)]])&gt;0, "YES", "NO")</f>
        <v>NO</v>
      </c>
      <c r="F2418" t="s">
        <v>32</v>
      </c>
      <c r="G2418" t="s">
        <v>1046</v>
      </c>
      <c r="H2418" s="6">
        <v>2433</v>
      </c>
      <c r="I2418" s="6">
        <v>2433</v>
      </c>
      <c r="J2418" s="11">
        <v>2433</v>
      </c>
      <c r="K2418" t="s">
        <v>1047</v>
      </c>
      <c r="L2418" t="s">
        <v>154</v>
      </c>
      <c r="M2418" t="s">
        <v>43</v>
      </c>
      <c r="N2418" t="s">
        <v>1043</v>
      </c>
      <c r="O2418" t="s">
        <v>935</v>
      </c>
      <c r="P2418" t="s">
        <v>43</v>
      </c>
      <c r="Q2418" t="s">
        <v>43</v>
      </c>
      <c r="R2418" t="s">
        <v>43</v>
      </c>
    </row>
    <row r="2419" spans="1:18" ht="17.25" customHeight="1">
      <c r="A2419" t="s">
        <v>1040</v>
      </c>
      <c r="B2419" t="s">
        <v>31</v>
      </c>
      <c r="C2419" t="s">
        <v>1558</v>
      </c>
      <c r="D2419" t="s">
        <v>17</v>
      </c>
      <c r="E2419" t="str">
        <f>+IF(COUNTIF('List most widespread'!$A$1:$A$38, DB_crossborder[[#This Row],[Occupation title (text)]])&gt;0, "YES", "NO")</f>
        <v>YES</v>
      </c>
      <c r="F2419" t="s">
        <v>32</v>
      </c>
      <c r="G2419" t="s">
        <v>1046</v>
      </c>
      <c r="H2419" s="6">
        <v>2512</v>
      </c>
      <c r="I2419" s="6">
        <v>2512</v>
      </c>
      <c r="J2419" s="11">
        <v>2512</v>
      </c>
      <c r="K2419" t="s">
        <v>1047</v>
      </c>
      <c r="L2419" t="s">
        <v>154</v>
      </c>
      <c r="M2419" t="s">
        <v>43</v>
      </c>
      <c r="N2419" t="s">
        <v>1043</v>
      </c>
      <c r="O2419" t="s">
        <v>935</v>
      </c>
      <c r="P2419" t="s">
        <v>43</v>
      </c>
      <c r="Q2419" t="s">
        <v>43</v>
      </c>
      <c r="R2419" t="s">
        <v>43</v>
      </c>
    </row>
    <row r="2420" spans="1:18" ht="17.25" customHeight="1">
      <c r="A2420" t="s">
        <v>1040</v>
      </c>
      <c r="B2420" t="s">
        <v>84</v>
      </c>
      <c r="C2420" t="s">
        <v>1558</v>
      </c>
      <c r="D2420" t="s">
        <v>17</v>
      </c>
      <c r="E2420" t="str">
        <f>+IF(COUNTIF('List most widespread'!$A$1:$A$38, DB_crossborder[[#This Row],[Occupation title (text)]])&gt;0, "YES", "NO")</f>
        <v>YES</v>
      </c>
      <c r="F2420" t="s">
        <v>32</v>
      </c>
      <c r="G2420" t="s">
        <v>1046</v>
      </c>
      <c r="H2420" s="6">
        <v>2514</v>
      </c>
      <c r="I2420" s="6">
        <v>2514</v>
      </c>
      <c r="J2420" s="11">
        <v>2514</v>
      </c>
      <c r="K2420" t="s">
        <v>1047</v>
      </c>
      <c r="L2420" t="s">
        <v>154</v>
      </c>
      <c r="M2420" t="s">
        <v>43</v>
      </c>
      <c r="N2420" t="s">
        <v>1043</v>
      </c>
      <c r="O2420" t="s">
        <v>935</v>
      </c>
      <c r="P2420" t="s">
        <v>43</v>
      </c>
      <c r="Q2420" t="s">
        <v>43</v>
      </c>
      <c r="R2420" t="s">
        <v>43</v>
      </c>
    </row>
    <row r="2421" spans="1:18" ht="17.25" customHeight="1">
      <c r="A2421" t="s">
        <v>1040</v>
      </c>
      <c r="B2421" t="s">
        <v>88</v>
      </c>
      <c r="C2421" t="s">
        <v>1558</v>
      </c>
      <c r="D2421" t="s">
        <v>17</v>
      </c>
      <c r="E2421" t="str">
        <f>+IF(COUNTIF('List most widespread'!$A$1:$A$38, DB_crossborder[[#This Row],[Occupation title (text)]])&gt;0, "YES", "NO")</f>
        <v>NO</v>
      </c>
      <c r="F2421" t="s">
        <v>32</v>
      </c>
      <c r="G2421" t="s">
        <v>1046</v>
      </c>
      <c r="H2421" s="6">
        <v>2521</v>
      </c>
      <c r="I2421" s="6">
        <v>2521</v>
      </c>
      <c r="J2421" s="11">
        <v>2521</v>
      </c>
      <c r="K2421" t="s">
        <v>1047</v>
      </c>
      <c r="L2421" t="s">
        <v>154</v>
      </c>
      <c r="M2421" t="s">
        <v>43</v>
      </c>
      <c r="N2421" t="s">
        <v>1043</v>
      </c>
      <c r="O2421" t="s">
        <v>935</v>
      </c>
      <c r="P2421" t="s">
        <v>43</v>
      </c>
      <c r="Q2421" t="s">
        <v>43</v>
      </c>
      <c r="R2421" t="s">
        <v>43</v>
      </c>
    </row>
    <row r="2422" spans="1:18" ht="17.25" customHeight="1">
      <c r="A2422" t="s">
        <v>1040</v>
      </c>
      <c r="B2422" t="s">
        <v>93</v>
      </c>
      <c r="C2422" t="s">
        <v>1558</v>
      </c>
      <c r="D2422" t="s">
        <v>17</v>
      </c>
      <c r="E2422" t="str">
        <f>+IF(COUNTIF('List most widespread'!$A$1:$A$38, DB_crossborder[[#This Row],[Occupation title (text)]])&gt;0, "YES", "NO")</f>
        <v>NO</v>
      </c>
      <c r="F2422" t="s">
        <v>32</v>
      </c>
      <c r="G2422" t="s">
        <v>1046</v>
      </c>
      <c r="H2422" s="6">
        <v>2529</v>
      </c>
      <c r="I2422" s="6">
        <v>2529</v>
      </c>
      <c r="J2422" s="11">
        <v>2529</v>
      </c>
      <c r="K2422" t="s">
        <v>1047</v>
      </c>
      <c r="L2422" t="s">
        <v>154</v>
      </c>
      <c r="M2422" t="s">
        <v>43</v>
      </c>
      <c r="N2422" t="s">
        <v>1048</v>
      </c>
      <c r="O2422" t="s">
        <v>935</v>
      </c>
      <c r="P2422" t="s">
        <v>43</v>
      </c>
      <c r="Q2422" t="s">
        <v>43</v>
      </c>
      <c r="R2422" t="s">
        <v>43</v>
      </c>
    </row>
    <row r="2423" spans="1:18" ht="17.25" customHeight="1">
      <c r="A2423" t="s">
        <v>1040</v>
      </c>
      <c r="B2423" t="s">
        <v>991</v>
      </c>
      <c r="C2423" t="s">
        <v>1559</v>
      </c>
      <c r="D2423" t="s">
        <v>17</v>
      </c>
      <c r="E2423" t="str">
        <f>+IF(COUNTIF('List most widespread'!$A$1:$A$38, DB_crossborder[[#This Row],[Occupation title (text)]])&gt;0, "YES", "NO")</f>
        <v>NO</v>
      </c>
      <c r="F2423" t="s">
        <v>32</v>
      </c>
      <c r="G2423" t="s">
        <v>1046</v>
      </c>
      <c r="H2423" s="6">
        <v>3139</v>
      </c>
      <c r="I2423" s="6">
        <v>3139</v>
      </c>
      <c r="J2423" s="11">
        <v>3139</v>
      </c>
      <c r="K2423" t="s">
        <v>1047</v>
      </c>
      <c r="L2423" t="s">
        <v>154</v>
      </c>
      <c r="M2423" t="s">
        <v>43</v>
      </c>
      <c r="N2423" t="s">
        <v>1043</v>
      </c>
      <c r="O2423" t="s">
        <v>935</v>
      </c>
      <c r="P2423" t="s">
        <v>43</v>
      </c>
      <c r="Q2423" t="s">
        <v>43</v>
      </c>
      <c r="R2423" t="s">
        <v>43</v>
      </c>
    </row>
    <row r="2424" spans="1:18" ht="17.25" customHeight="1">
      <c r="A2424" t="s">
        <v>1040</v>
      </c>
      <c r="B2424" t="s">
        <v>460</v>
      </c>
      <c r="C2424" t="s">
        <v>1559</v>
      </c>
      <c r="D2424" t="s">
        <v>17</v>
      </c>
      <c r="E2424" t="str">
        <f>+IF(COUNTIF('List most widespread'!$A$1:$A$38, DB_crossborder[[#This Row],[Occupation title (text)]])&gt;0, "YES", "NO")</f>
        <v>NO</v>
      </c>
      <c r="F2424" t="s">
        <v>32</v>
      </c>
      <c r="G2424" t="s">
        <v>1046</v>
      </c>
      <c r="H2424" s="6">
        <v>3155</v>
      </c>
      <c r="I2424" s="6">
        <v>3155</v>
      </c>
      <c r="J2424" s="11">
        <v>3155</v>
      </c>
      <c r="K2424" t="s">
        <v>1047</v>
      </c>
      <c r="L2424" t="s">
        <v>154</v>
      </c>
      <c r="M2424" t="s">
        <v>43</v>
      </c>
      <c r="N2424" t="s">
        <v>1043</v>
      </c>
      <c r="O2424" t="s">
        <v>935</v>
      </c>
      <c r="P2424" t="s">
        <v>43</v>
      </c>
      <c r="Q2424" t="s">
        <v>43</v>
      </c>
      <c r="R2424" t="s">
        <v>43</v>
      </c>
    </row>
    <row r="2425" spans="1:18" ht="17.25" customHeight="1">
      <c r="A2425" t="s">
        <v>1040</v>
      </c>
      <c r="B2425" t="s">
        <v>172</v>
      </c>
      <c r="C2425" t="s">
        <v>1559</v>
      </c>
      <c r="D2425" t="s">
        <v>17</v>
      </c>
      <c r="E2425" t="str">
        <f>+IF(COUNTIF('List most widespread'!$A$1:$A$38, DB_crossborder[[#This Row],[Occupation title (text)]])&gt;0, "YES", "NO")</f>
        <v>NO</v>
      </c>
      <c r="F2425" t="s">
        <v>32</v>
      </c>
      <c r="G2425" t="s">
        <v>1046</v>
      </c>
      <c r="H2425" s="6">
        <v>3311</v>
      </c>
      <c r="I2425" s="6">
        <v>3311</v>
      </c>
      <c r="J2425" s="11">
        <v>3311</v>
      </c>
      <c r="K2425" t="s">
        <v>1047</v>
      </c>
      <c r="L2425" t="s">
        <v>154</v>
      </c>
      <c r="M2425" t="s">
        <v>43</v>
      </c>
      <c r="N2425" t="s">
        <v>1043</v>
      </c>
      <c r="O2425" t="s">
        <v>935</v>
      </c>
      <c r="P2425" t="s">
        <v>43</v>
      </c>
      <c r="Q2425" t="s">
        <v>43</v>
      </c>
      <c r="R2425" t="s">
        <v>43</v>
      </c>
    </row>
    <row r="2426" spans="1:18" ht="17.25" customHeight="1">
      <c r="A2426" t="s">
        <v>1040</v>
      </c>
      <c r="B2426" t="s">
        <v>175</v>
      </c>
      <c r="C2426" t="s">
        <v>1559</v>
      </c>
      <c r="D2426" t="s">
        <v>17</v>
      </c>
      <c r="E2426" t="str">
        <f>+IF(COUNTIF('List most widespread'!$A$1:$A$38, DB_crossborder[[#This Row],[Occupation title (text)]])&gt;0, "YES", "NO")</f>
        <v>NO</v>
      </c>
      <c r="F2426" t="s">
        <v>32</v>
      </c>
      <c r="G2426" t="s">
        <v>1046</v>
      </c>
      <c r="H2426" s="6">
        <v>3312</v>
      </c>
      <c r="I2426" s="6">
        <v>3312</v>
      </c>
      <c r="J2426" s="11">
        <v>3312</v>
      </c>
      <c r="K2426" t="s">
        <v>1047</v>
      </c>
      <c r="L2426" t="s">
        <v>154</v>
      </c>
      <c r="M2426" t="s">
        <v>43</v>
      </c>
      <c r="N2426" t="s">
        <v>1043</v>
      </c>
      <c r="O2426" t="s">
        <v>935</v>
      </c>
      <c r="P2426" t="s">
        <v>43</v>
      </c>
      <c r="Q2426" t="s">
        <v>43</v>
      </c>
      <c r="R2426" t="s">
        <v>43</v>
      </c>
    </row>
    <row r="2427" spans="1:18" ht="17.25" customHeight="1">
      <c r="A2427" t="s">
        <v>1040</v>
      </c>
      <c r="B2427" t="s">
        <v>472</v>
      </c>
      <c r="C2427" t="s">
        <v>1559</v>
      </c>
      <c r="D2427" t="s">
        <v>17</v>
      </c>
      <c r="E2427" t="str">
        <f>+IF(COUNTIF('List most widespread'!$A$1:$A$38, DB_crossborder[[#This Row],[Occupation title (text)]])&gt;0, "YES", "NO")</f>
        <v>NO</v>
      </c>
      <c r="F2427" t="s">
        <v>32</v>
      </c>
      <c r="G2427" t="s">
        <v>1046</v>
      </c>
      <c r="H2427" s="6">
        <v>3323</v>
      </c>
      <c r="I2427" s="6">
        <v>3323</v>
      </c>
      <c r="J2427" s="11">
        <v>3323</v>
      </c>
      <c r="K2427" t="s">
        <v>1047</v>
      </c>
      <c r="L2427" t="s">
        <v>154</v>
      </c>
      <c r="M2427" t="s">
        <v>43</v>
      </c>
      <c r="N2427" t="s">
        <v>1043</v>
      </c>
      <c r="O2427" t="s">
        <v>935</v>
      </c>
      <c r="P2427" t="s">
        <v>43</v>
      </c>
      <c r="Q2427" t="s">
        <v>43</v>
      </c>
      <c r="R2427" t="s">
        <v>43</v>
      </c>
    </row>
    <row r="2428" spans="1:18" ht="17.25" customHeight="1">
      <c r="A2428" t="s">
        <v>1040</v>
      </c>
      <c r="B2428" t="s">
        <v>1050</v>
      </c>
      <c r="C2428" t="s">
        <v>1559</v>
      </c>
      <c r="D2428" t="s">
        <v>17</v>
      </c>
      <c r="E2428" t="str">
        <f>+IF(COUNTIF('List most widespread'!$A$1:$A$38, DB_crossborder[[#This Row],[Occupation title (text)]])&gt;0, "YES", "NO")</f>
        <v>NO</v>
      </c>
      <c r="F2428" t="s">
        <v>32</v>
      </c>
      <c r="G2428" t="s">
        <v>1046</v>
      </c>
      <c r="H2428" s="6">
        <v>3339</v>
      </c>
      <c r="I2428" s="6">
        <v>3339</v>
      </c>
      <c r="J2428" s="11">
        <v>3339</v>
      </c>
      <c r="K2428" t="s">
        <v>1047</v>
      </c>
      <c r="L2428" t="s">
        <v>154</v>
      </c>
      <c r="M2428" t="s">
        <v>43</v>
      </c>
      <c r="N2428" t="s">
        <v>1043</v>
      </c>
      <c r="O2428" t="s">
        <v>935</v>
      </c>
      <c r="P2428" t="s">
        <v>43</v>
      </c>
      <c r="Q2428" t="s">
        <v>43</v>
      </c>
      <c r="R2428" t="s">
        <v>43</v>
      </c>
    </row>
    <row r="2429" spans="1:18" ht="17.25" customHeight="1">
      <c r="A2429" t="s">
        <v>1040</v>
      </c>
      <c r="B2429" t="s">
        <v>97</v>
      </c>
      <c r="C2429" t="s">
        <v>1559</v>
      </c>
      <c r="D2429" t="s">
        <v>17</v>
      </c>
      <c r="E2429" t="str">
        <f>+IF(COUNTIF('List most widespread'!$A$1:$A$38, DB_crossborder[[#This Row],[Occupation title (text)]])&gt;0, "YES", "NO")</f>
        <v>NO</v>
      </c>
      <c r="F2429" t="s">
        <v>32</v>
      </c>
      <c r="G2429" t="s">
        <v>1046</v>
      </c>
      <c r="H2429" s="6">
        <v>3512</v>
      </c>
      <c r="I2429" s="6">
        <v>3512</v>
      </c>
      <c r="J2429" s="11">
        <v>3512</v>
      </c>
      <c r="K2429" t="s">
        <v>1047</v>
      </c>
      <c r="L2429" t="s">
        <v>154</v>
      </c>
      <c r="M2429" t="s">
        <v>43</v>
      </c>
      <c r="N2429" t="s">
        <v>1043</v>
      </c>
      <c r="O2429" t="s">
        <v>935</v>
      </c>
      <c r="P2429" t="s">
        <v>43</v>
      </c>
      <c r="Q2429" t="s">
        <v>43</v>
      </c>
      <c r="R2429" t="s">
        <v>43</v>
      </c>
    </row>
    <row r="2430" spans="1:18" ht="17.25" customHeight="1">
      <c r="A2430" t="s">
        <v>1040</v>
      </c>
      <c r="B2430" t="s">
        <v>1004</v>
      </c>
      <c r="C2430" t="s">
        <v>1560</v>
      </c>
      <c r="D2430" t="s">
        <v>17</v>
      </c>
      <c r="E2430" t="str">
        <f>+IF(COUNTIF('List most widespread'!$A$1:$A$38, DB_crossborder[[#This Row],[Occupation title (text)]])&gt;0, "YES", "NO")</f>
        <v>NO</v>
      </c>
      <c r="F2430" t="s">
        <v>32</v>
      </c>
      <c r="G2430" t="s">
        <v>1046</v>
      </c>
      <c r="H2430" s="6">
        <v>4212</v>
      </c>
      <c r="I2430" s="6">
        <v>4212</v>
      </c>
      <c r="J2430" s="11">
        <v>4212</v>
      </c>
      <c r="K2430" t="s">
        <v>1047</v>
      </c>
      <c r="L2430" t="s">
        <v>154</v>
      </c>
      <c r="M2430" t="s">
        <v>43</v>
      </c>
      <c r="N2430" t="s">
        <v>1043</v>
      </c>
      <c r="O2430" t="s">
        <v>935</v>
      </c>
      <c r="P2430" t="s">
        <v>43</v>
      </c>
      <c r="Q2430" t="s">
        <v>43</v>
      </c>
      <c r="R2430" t="s">
        <v>43</v>
      </c>
    </row>
    <row r="2431" spans="1:18" ht="17.25" customHeight="1">
      <c r="A2431" t="s">
        <v>1040</v>
      </c>
      <c r="B2431" t="s">
        <v>506</v>
      </c>
      <c r="C2431" t="s">
        <v>1560</v>
      </c>
      <c r="D2431" t="s">
        <v>17</v>
      </c>
      <c r="E2431" t="str">
        <f>+IF(COUNTIF('List most widespread'!$A$1:$A$38, DB_crossborder[[#This Row],[Occupation title (text)]])&gt;0, "YES", "NO")</f>
        <v>NO</v>
      </c>
      <c r="F2431" t="s">
        <v>32</v>
      </c>
      <c r="G2431" t="s">
        <v>1046</v>
      </c>
      <c r="H2431" s="6">
        <v>4214</v>
      </c>
      <c r="I2431" s="6">
        <v>4214</v>
      </c>
      <c r="J2431" s="11">
        <v>4214</v>
      </c>
      <c r="K2431" t="s">
        <v>1047</v>
      </c>
      <c r="L2431" t="s">
        <v>154</v>
      </c>
      <c r="M2431" t="s">
        <v>43</v>
      </c>
      <c r="N2431" t="s">
        <v>1043</v>
      </c>
      <c r="O2431" t="s">
        <v>935</v>
      </c>
      <c r="P2431" t="s">
        <v>43</v>
      </c>
      <c r="Q2431" t="s">
        <v>43</v>
      </c>
      <c r="R2431" t="s">
        <v>43</v>
      </c>
    </row>
    <row r="2432" spans="1:18" ht="17.25" customHeight="1">
      <c r="A2432" t="s">
        <v>1040</v>
      </c>
      <c r="B2432" t="s">
        <v>251</v>
      </c>
      <c r="C2432" t="s">
        <v>1560</v>
      </c>
      <c r="D2432" t="s">
        <v>17</v>
      </c>
      <c r="E2432" t="str">
        <f>+IF(COUNTIF('List most widespread'!$A$1:$A$38, DB_crossborder[[#This Row],[Occupation title (text)]])&gt;0, "YES", "NO")</f>
        <v>NO</v>
      </c>
      <c r="F2432" t="s">
        <v>32</v>
      </c>
      <c r="G2432" t="s">
        <v>1046</v>
      </c>
      <c r="H2432" s="6">
        <v>4225</v>
      </c>
      <c r="I2432" s="6">
        <v>4225</v>
      </c>
      <c r="J2432" s="11">
        <v>4225</v>
      </c>
      <c r="K2432" t="s">
        <v>1047</v>
      </c>
      <c r="L2432" t="s">
        <v>154</v>
      </c>
      <c r="M2432" t="s">
        <v>43</v>
      </c>
      <c r="N2432" t="s">
        <v>1043</v>
      </c>
      <c r="O2432" t="s">
        <v>935</v>
      </c>
      <c r="P2432" t="s">
        <v>43</v>
      </c>
      <c r="Q2432" t="s">
        <v>43</v>
      </c>
      <c r="R2432" t="s">
        <v>43</v>
      </c>
    </row>
    <row r="2433" spans="1:19" ht="17.25" customHeight="1">
      <c r="A2433" t="s">
        <v>1040</v>
      </c>
      <c r="B2433" t="s">
        <v>970</v>
      </c>
      <c r="C2433" s="1" t="s">
        <v>1563</v>
      </c>
      <c r="D2433" t="s">
        <v>17</v>
      </c>
      <c r="E2433" t="str">
        <f>+IF(COUNTIF('List most widespread'!$A$1:$A$38, DB_crossborder[[#This Row],[Occupation title (text)]])&gt;0, "YES", "NO")</f>
        <v>NO</v>
      </c>
      <c r="F2433" t="s">
        <v>32</v>
      </c>
      <c r="G2433" t="s">
        <v>1046</v>
      </c>
      <c r="H2433" s="6">
        <v>5111</v>
      </c>
      <c r="I2433" s="6">
        <v>5111</v>
      </c>
      <c r="J2433" s="11">
        <v>5111</v>
      </c>
      <c r="K2433" t="s">
        <v>1047</v>
      </c>
      <c r="L2433" t="s">
        <v>154</v>
      </c>
      <c r="M2433" t="s">
        <v>43</v>
      </c>
      <c r="N2433" t="s">
        <v>1043</v>
      </c>
      <c r="O2433" t="s">
        <v>935</v>
      </c>
      <c r="P2433" t="s">
        <v>43</v>
      </c>
      <c r="Q2433" t="s">
        <v>43</v>
      </c>
      <c r="R2433" t="s">
        <v>43</v>
      </c>
    </row>
    <row r="2434" spans="1:19" ht="17.25" customHeight="1">
      <c r="A2434" t="s">
        <v>1318</v>
      </c>
      <c r="B2434" t="s">
        <v>283</v>
      </c>
      <c r="C2434" s="1" t="s">
        <v>1565</v>
      </c>
      <c r="D2434" t="s">
        <v>37</v>
      </c>
      <c r="E2434" t="str">
        <f>+IF(COUNTIF('List most widespread'!$F$1:$F$37, DB_crossborder[[#This Row],[Occupation title (text)]])&gt;0, "YES", "NO")</f>
        <v>YES</v>
      </c>
      <c r="G2434" t="s">
        <v>1319</v>
      </c>
      <c r="H2434" s="6">
        <v>9629</v>
      </c>
      <c r="J2434" s="11">
        <v>9629</v>
      </c>
      <c r="K2434" t="s">
        <v>1493</v>
      </c>
      <c r="L2434" t="s">
        <v>1493</v>
      </c>
      <c r="M2434" t="s">
        <v>1493</v>
      </c>
      <c r="N2434">
        <v>2022</v>
      </c>
      <c r="O2434" t="s">
        <v>1320</v>
      </c>
      <c r="P2434" t="s">
        <v>1493</v>
      </c>
      <c r="Q2434" t="s">
        <v>1493</v>
      </c>
      <c r="R2434" t="s">
        <v>1493</v>
      </c>
      <c r="S2434" t="s">
        <v>1321</v>
      </c>
    </row>
    <row r="2435" spans="1:19" ht="17.25" customHeight="1">
      <c r="A2435" t="s">
        <v>1060</v>
      </c>
      <c r="B2435" t="s">
        <v>233</v>
      </c>
      <c r="C2435" t="s">
        <v>1558</v>
      </c>
      <c r="D2435" t="s">
        <v>37</v>
      </c>
      <c r="E2435" t="str">
        <f>+IF(COUNTIF('List most widespread'!$F$1:$F$37, DB_crossborder[[#This Row],[Occupation title (text)]])&gt;0, "YES", "NO")</f>
        <v>YES</v>
      </c>
      <c r="G2435" t="s">
        <v>1061</v>
      </c>
      <c r="H2435" s="6" t="s">
        <v>147</v>
      </c>
      <c r="I2435" s="6" t="s">
        <v>147</v>
      </c>
      <c r="J2435" s="11">
        <v>2166</v>
      </c>
      <c r="K2435" t="s">
        <v>267</v>
      </c>
      <c r="L2435" t="s">
        <v>278</v>
      </c>
      <c r="M2435" t="s">
        <v>1145</v>
      </c>
      <c r="N2435" t="s">
        <v>1063</v>
      </c>
      <c r="O2435" t="s">
        <v>1179</v>
      </c>
      <c r="P2435" t="s">
        <v>25</v>
      </c>
      <c r="Q2435" t="s">
        <v>26</v>
      </c>
      <c r="R2435" t="s">
        <v>26</v>
      </c>
      <c r="S2435" t="s">
        <v>1065</v>
      </c>
    </row>
    <row r="2436" spans="1:19" ht="17.25" customHeight="1">
      <c r="A2436" t="s">
        <v>1060</v>
      </c>
      <c r="B2436" t="s">
        <v>1170</v>
      </c>
      <c r="C2436" t="s">
        <v>1558</v>
      </c>
      <c r="D2436" t="s">
        <v>37</v>
      </c>
      <c r="E2436" t="str">
        <f>+IF(COUNTIF('List most widespread'!$F$1:$F$37, DB_crossborder[[#This Row],[Occupation title (text)]])&gt;0, "YES", "NO")</f>
        <v>NO</v>
      </c>
      <c r="G2436" t="s">
        <v>1061</v>
      </c>
      <c r="H2436" s="6" t="s">
        <v>144</v>
      </c>
      <c r="I2436" s="6" t="s">
        <v>144</v>
      </c>
      <c r="J2436" s="11">
        <v>2341</v>
      </c>
      <c r="K2436" t="s">
        <v>267</v>
      </c>
      <c r="L2436" t="s">
        <v>278</v>
      </c>
      <c r="M2436" t="s">
        <v>1145</v>
      </c>
      <c r="N2436" t="s">
        <v>1063</v>
      </c>
      <c r="O2436" t="s">
        <v>1171</v>
      </c>
      <c r="P2436" t="s">
        <v>25</v>
      </c>
      <c r="Q2436" t="s">
        <v>25</v>
      </c>
      <c r="R2436" t="s">
        <v>26</v>
      </c>
      <c r="S2436" t="s">
        <v>1065</v>
      </c>
    </row>
    <row r="2437" spans="1:19" ht="17.25" customHeight="1">
      <c r="A2437" t="s">
        <v>1060</v>
      </c>
      <c r="B2437" t="s">
        <v>187</v>
      </c>
      <c r="C2437" t="s">
        <v>1558</v>
      </c>
      <c r="D2437" t="s">
        <v>37</v>
      </c>
      <c r="E2437" t="str">
        <f>+IF(COUNTIF('List most widespread'!$F$1:$F$37, DB_crossborder[[#This Row],[Occupation title (text)]])&gt;0, "YES", "NO")</f>
        <v>NO</v>
      </c>
      <c r="G2437" t="s">
        <v>1061</v>
      </c>
      <c r="H2437" s="6" t="s">
        <v>943</v>
      </c>
      <c r="I2437" s="6" t="s">
        <v>943</v>
      </c>
      <c r="J2437" s="11">
        <v>2342</v>
      </c>
      <c r="K2437" t="s">
        <v>267</v>
      </c>
      <c r="L2437" t="s">
        <v>278</v>
      </c>
      <c r="M2437" t="s">
        <v>1145</v>
      </c>
      <c r="N2437" t="s">
        <v>1063</v>
      </c>
      <c r="O2437" t="s">
        <v>1174</v>
      </c>
      <c r="P2437" t="s">
        <v>25</v>
      </c>
      <c r="Q2437" t="s">
        <v>25</v>
      </c>
      <c r="R2437" t="s">
        <v>26</v>
      </c>
      <c r="S2437" t="s">
        <v>1065</v>
      </c>
    </row>
    <row r="2438" spans="1:19" ht="17.25" customHeight="1">
      <c r="A2438" t="s">
        <v>1060</v>
      </c>
      <c r="B2438" t="s">
        <v>1160</v>
      </c>
      <c r="C2438" t="s">
        <v>1558</v>
      </c>
      <c r="D2438" t="s">
        <v>37</v>
      </c>
      <c r="E2438" t="str">
        <f>+IF(COUNTIF('List most widespread'!$F$1:$F$37, DB_crossborder[[#This Row],[Occupation title (text)]])&gt;0, "YES", "NO")</f>
        <v>NO</v>
      </c>
      <c r="G2438" t="s">
        <v>1061</v>
      </c>
      <c r="H2438" s="6" t="s">
        <v>1033</v>
      </c>
      <c r="I2438" s="6" t="s">
        <v>1033</v>
      </c>
      <c r="J2438" s="11">
        <v>2359</v>
      </c>
      <c r="K2438" t="s">
        <v>267</v>
      </c>
      <c r="L2438" t="s">
        <v>278</v>
      </c>
      <c r="M2438" t="s">
        <v>1161</v>
      </c>
      <c r="N2438" t="s">
        <v>1063</v>
      </c>
      <c r="O2438" t="s">
        <v>1162</v>
      </c>
      <c r="P2438" t="s">
        <v>25</v>
      </c>
      <c r="Q2438" t="s">
        <v>43</v>
      </c>
      <c r="R2438" t="s">
        <v>26</v>
      </c>
      <c r="S2438" t="s">
        <v>1065</v>
      </c>
    </row>
    <row r="2439" spans="1:19" ht="17.25" customHeight="1">
      <c r="A2439" t="s">
        <v>1060</v>
      </c>
      <c r="B2439" t="s">
        <v>157</v>
      </c>
      <c r="C2439" t="s">
        <v>1559</v>
      </c>
      <c r="D2439" t="s">
        <v>37</v>
      </c>
      <c r="E2439" t="str">
        <f>+IF(COUNTIF('List most widespread'!$F$1:$F$37, DB_crossborder[[#This Row],[Occupation title (text)]])&gt;0, "YES", "NO")</f>
        <v>NO</v>
      </c>
      <c r="G2439" t="s">
        <v>1061</v>
      </c>
      <c r="H2439" s="6" t="s">
        <v>795</v>
      </c>
      <c r="I2439" s="6" t="s">
        <v>795</v>
      </c>
      <c r="J2439" s="11">
        <v>3313</v>
      </c>
      <c r="K2439" t="s">
        <v>267</v>
      </c>
      <c r="L2439" t="s">
        <v>278</v>
      </c>
      <c r="M2439" t="s">
        <v>1145</v>
      </c>
      <c r="N2439" t="s">
        <v>1063</v>
      </c>
      <c r="O2439" t="s">
        <v>1178</v>
      </c>
      <c r="P2439" t="s">
        <v>25</v>
      </c>
      <c r="Q2439" t="s">
        <v>25</v>
      </c>
      <c r="R2439" t="s">
        <v>26</v>
      </c>
      <c r="S2439" t="s">
        <v>1065</v>
      </c>
    </row>
    <row r="2440" spans="1:19" ht="17.25" customHeight="1">
      <c r="A2440" t="s">
        <v>1060</v>
      </c>
      <c r="B2440" t="s">
        <v>1147</v>
      </c>
      <c r="C2440" t="s">
        <v>1559</v>
      </c>
      <c r="D2440" t="s">
        <v>37</v>
      </c>
      <c r="E2440" t="str">
        <f>+IF(COUNTIF('List most widespread'!$F$1:$F$37, DB_crossborder[[#This Row],[Occupation title (text)]])&gt;0, "YES", "NO")</f>
        <v>NO</v>
      </c>
      <c r="G2440" t="s">
        <v>1061</v>
      </c>
      <c r="H2440" s="6" t="s">
        <v>136</v>
      </c>
      <c r="I2440" s="6" t="s">
        <v>136</v>
      </c>
      <c r="J2440" s="11">
        <v>3322</v>
      </c>
      <c r="K2440" t="s">
        <v>267</v>
      </c>
      <c r="L2440" t="s">
        <v>278</v>
      </c>
      <c r="M2440" t="s">
        <v>1148</v>
      </c>
      <c r="N2440" t="s">
        <v>1063</v>
      </c>
      <c r="O2440" t="s">
        <v>1149</v>
      </c>
      <c r="P2440" t="s">
        <v>25</v>
      </c>
      <c r="Q2440" t="s">
        <v>26</v>
      </c>
      <c r="R2440" t="s">
        <v>25</v>
      </c>
      <c r="S2440" t="s">
        <v>1065</v>
      </c>
    </row>
    <row r="2441" spans="1:19" ht="17.25" customHeight="1">
      <c r="A2441" t="s">
        <v>1060</v>
      </c>
      <c r="B2441" t="s">
        <v>480</v>
      </c>
      <c r="C2441" t="s">
        <v>1559</v>
      </c>
      <c r="D2441" t="s">
        <v>37</v>
      </c>
      <c r="E2441" t="str">
        <f>+IF(COUNTIF('List most widespread'!$F$1:$F$37, DB_crossborder[[#This Row],[Occupation title (text)]])&gt;0, "YES", "NO")</f>
        <v>YES</v>
      </c>
      <c r="G2441" t="s">
        <v>1061</v>
      </c>
      <c r="H2441" s="6" t="s">
        <v>126</v>
      </c>
      <c r="I2441" s="6" t="s">
        <v>126</v>
      </c>
      <c r="J2441" s="11">
        <v>3343</v>
      </c>
      <c r="K2441" t="s">
        <v>267</v>
      </c>
      <c r="L2441" t="s">
        <v>278</v>
      </c>
      <c r="M2441" t="s">
        <v>1114</v>
      </c>
      <c r="N2441" t="s">
        <v>1063</v>
      </c>
      <c r="O2441" t="s">
        <v>1139</v>
      </c>
      <c r="P2441" t="s">
        <v>25</v>
      </c>
      <c r="Q2441" t="s">
        <v>26</v>
      </c>
      <c r="R2441" t="s">
        <v>26</v>
      </c>
      <c r="S2441" t="s">
        <v>1065</v>
      </c>
    </row>
    <row r="2442" spans="1:19" ht="17.25" customHeight="1">
      <c r="A2442" t="s">
        <v>1060</v>
      </c>
      <c r="B2442" t="s">
        <v>41</v>
      </c>
      <c r="C2442" t="s">
        <v>1560</v>
      </c>
      <c r="D2442" t="s">
        <v>37</v>
      </c>
      <c r="E2442" t="str">
        <f>+IF(COUNTIF('List most widespread'!$F$1:$F$37, DB_crossborder[[#This Row],[Occupation title (text)]])&gt;0, "YES", "NO")</f>
        <v>YES</v>
      </c>
      <c r="G2442" t="s">
        <v>1061</v>
      </c>
      <c r="H2442" s="6" t="s">
        <v>124</v>
      </c>
      <c r="I2442" s="6" t="s">
        <v>124</v>
      </c>
      <c r="J2442" s="11">
        <v>4110</v>
      </c>
      <c r="K2442" t="s">
        <v>267</v>
      </c>
      <c r="L2442" t="s">
        <v>278</v>
      </c>
      <c r="M2442" t="s">
        <v>1114</v>
      </c>
      <c r="N2442" t="s">
        <v>1063</v>
      </c>
      <c r="O2442" t="s">
        <v>1115</v>
      </c>
      <c r="P2442" t="s">
        <v>25</v>
      </c>
      <c r="Q2442" t="s">
        <v>26</v>
      </c>
      <c r="R2442" t="s">
        <v>26</v>
      </c>
      <c r="S2442" t="s">
        <v>1065</v>
      </c>
    </row>
    <row r="2443" spans="1:19" ht="17.25" customHeight="1">
      <c r="A2443" t="s">
        <v>1060</v>
      </c>
      <c r="B2443" t="s">
        <v>517</v>
      </c>
      <c r="C2443" t="s">
        <v>1560</v>
      </c>
      <c r="D2443" t="s">
        <v>37</v>
      </c>
      <c r="E2443" t="str">
        <f>+IF(COUNTIF('List most widespread'!$F$1:$F$37, DB_crossborder[[#This Row],[Occupation title (text)]])&gt;0, "YES", "NO")</f>
        <v>NO</v>
      </c>
      <c r="G2443" t="s">
        <v>1061</v>
      </c>
      <c r="H2443" s="6" t="s">
        <v>901</v>
      </c>
      <c r="I2443" s="6" t="s">
        <v>901</v>
      </c>
      <c r="J2443" s="11">
        <v>4311</v>
      </c>
      <c r="K2443" t="s">
        <v>267</v>
      </c>
      <c r="L2443" t="s">
        <v>278</v>
      </c>
      <c r="M2443" t="s">
        <v>1145</v>
      </c>
      <c r="N2443" t="s">
        <v>1063</v>
      </c>
      <c r="O2443" t="s">
        <v>1175</v>
      </c>
      <c r="P2443" t="s">
        <v>25</v>
      </c>
      <c r="Q2443" t="s">
        <v>43</v>
      </c>
      <c r="R2443" t="s">
        <v>26</v>
      </c>
      <c r="S2443" t="s">
        <v>1065</v>
      </c>
    </row>
    <row r="2444" spans="1:19" ht="17.25" customHeight="1">
      <c r="A2444" t="s">
        <v>1060</v>
      </c>
      <c r="B2444" t="s">
        <v>524</v>
      </c>
      <c r="C2444" t="s">
        <v>1560</v>
      </c>
      <c r="D2444" t="s">
        <v>37</v>
      </c>
      <c r="E2444" t="str">
        <f>+IF(COUNTIF('List most widespread'!$F$1:$F$37, DB_crossborder[[#This Row],[Occupation title (text)]])&gt;0, "YES", "NO")</f>
        <v>YES</v>
      </c>
      <c r="G2444" t="s">
        <v>1061</v>
      </c>
      <c r="H2444" s="6" t="s">
        <v>1028</v>
      </c>
      <c r="I2444" s="6" t="s">
        <v>1028</v>
      </c>
      <c r="J2444" s="11">
        <v>4321</v>
      </c>
      <c r="K2444" t="s">
        <v>267</v>
      </c>
      <c r="L2444" t="s">
        <v>55</v>
      </c>
      <c r="M2444" t="s">
        <v>1124</v>
      </c>
      <c r="N2444" t="s">
        <v>1063</v>
      </c>
      <c r="O2444" t="s">
        <v>1125</v>
      </c>
      <c r="P2444" t="s">
        <v>25</v>
      </c>
      <c r="Q2444" t="s">
        <v>26</v>
      </c>
      <c r="R2444" t="s">
        <v>26</v>
      </c>
      <c r="S2444" t="s">
        <v>1065</v>
      </c>
    </row>
    <row r="2445" spans="1:19" ht="17.25" customHeight="1">
      <c r="A2445" t="s">
        <v>1060</v>
      </c>
      <c r="B2445" t="s">
        <v>1126</v>
      </c>
      <c r="C2445" t="s">
        <v>1560</v>
      </c>
      <c r="D2445" t="s">
        <v>37</v>
      </c>
      <c r="E2445" t="str">
        <f>+IF(COUNTIF('List most widespread'!$F$1:$F$37, DB_crossborder[[#This Row],[Occupation title (text)]])&gt;0, "YES", "NO")</f>
        <v>NO</v>
      </c>
      <c r="G2445" t="s">
        <v>1061</v>
      </c>
      <c r="H2445" s="6" t="s">
        <v>141</v>
      </c>
      <c r="I2445" s="6" t="s">
        <v>141</v>
      </c>
      <c r="J2445" s="11">
        <v>4419</v>
      </c>
      <c r="K2445" t="s">
        <v>267</v>
      </c>
      <c r="L2445" t="s">
        <v>278</v>
      </c>
      <c r="M2445" t="s">
        <v>1114</v>
      </c>
      <c r="N2445" t="s">
        <v>1063</v>
      </c>
      <c r="O2445" t="s">
        <v>1127</v>
      </c>
      <c r="P2445" t="s">
        <v>25</v>
      </c>
      <c r="Q2445" t="s">
        <v>25</v>
      </c>
      <c r="R2445" t="s">
        <v>26</v>
      </c>
      <c r="S2445" t="s">
        <v>1065</v>
      </c>
    </row>
    <row r="2446" spans="1:19" ht="17.25" customHeight="1">
      <c r="A2446" t="s">
        <v>1060</v>
      </c>
      <c r="B2446" t="s">
        <v>544</v>
      </c>
      <c r="C2446" s="1" t="s">
        <v>1563</v>
      </c>
      <c r="D2446" t="s">
        <v>37</v>
      </c>
      <c r="E2446" t="str">
        <f>+IF(COUNTIF('List most widespread'!$F$1:$F$37, DB_crossborder[[#This Row],[Occupation title (text)]])&gt;0, "YES", "NO")</f>
        <v>NO</v>
      </c>
      <c r="G2446" t="s">
        <v>1061</v>
      </c>
      <c r="H2446" s="6" t="s">
        <v>893</v>
      </c>
      <c r="I2446" s="6" t="s">
        <v>893</v>
      </c>
      <c r="J2446" s="11">
        <v>5131</v>
      </c>
      <c r="K2446" t="s">
        <v>267</v>
      </c>
      <c r="L2446" t="s">
        <v>55</v>
      </c>
      <c r="M2446" t="s">
        <v>1137</v>
      </c>
      <c r="N2446" t="s">
        <v>1063</v>
      </c>
      <c r="O2446" t="s">
        <v>1138</v>
      </c>
      <c r="P2446" t="s">
        <v>25</v>
      </c>
      <c r="Q2446" t="s">
        <v>26</v>
      </c>
      <c r="R2446" t="s">
        <v>26</v>
      </c>
      <c r="S2446" t="s">
        <v>1065</v>
      </c>
    </row>
    <row r="2447" spans="1:19" ht="17.25" customHeight="1">
      <c r="A2447" t="s">
        <v>1060</v>
      </c>
      <c r="B2447" t="s">
        <v>549</v>
      </c>
      <c r="C2447" s="1" t="s">
        <v>1563</v>
      </c>
      <c r="D2447" t="s">
        <v>37</v>
      </c>
      <c r="E2447" t="str">
        <f>+IF(COUNTIF('List most widespread'!$F$1:$F$37, DB_crossborder[[#This Row],[Occupation title (text)]])&gt;0, "YES", "NO")</f>
        <v>NO</v>
      </c>
      <c r="G2447" t="s">
        <v>1061</v>
      </c>
      <c r="H2447" s="6" t="s">
        <v>883</v>
      </c>
      <c r="I2447" s="6" t="s">
        <v>883</v>
      </c>
      <c r="J2447" s="11">
        <v>5141</v>
      </c>
      <c r="K2447" t="s">
        <v>267</v>
      </c>
      <c r="L2447" t="s">
        <v>278</v>
      </c>
      <c r="M2447" t="s">
        <v>1168</v>
      </c>
      <c r="N2447" t="s">
        <v>1063</v>
      </c>
      <c r="O2447" t="s">
        <v>1169</v>
      </c>
      <c r="P2447" t="s">
        <v>43</v>
      </c>
      <c r="Q2447" t="s">
        <v>43</v>
      </c>
      <c r="R2447" t="s">
        <v>43</v>
      </c>
      <c r="S2447" t="s">
        <v>1065</v>
      </c>
    </row>
    <row r="2448" spans="1:19" ht="17.25" customHeight="1">
      <c r="A2448" t="s">
        <v>1060</v>
      </c>
      <c r="B2448" t="s">
        <v>551</v>
      </c>
      <c r="C2448" s="1" t="s">
        <v>1563</v>
      </c>
      <c r="D2448" t="s">
        <v>37</v>
      </c>
      <c r="E2448" t="str">
        <f>+IF(COUNTIF('List most widespread'!$F$1:$F$37, DB_crossborder[[#This Row],[Occupation title (text)]])&gt;0, "YES", "NO")</f>
        <v>YES</v>
      </c>
      <c r="G2448" t="s">
        <v>1061</v>
      </c>
      <c r="H2448" s="6" t="s">
        <v>1154</v>
      </c>
      <c r="I2448" s="6" t="s">
        <v>1154</v>
      </c>
      <c r="J2448" s="11">
        <v>5142</v>
      </c>
      <c r="K2448" t="s">
        <v>267</v>
      </c>
      <c r="L2448" t="s">
        <v>278</v>
      </c>
      <c r="M2448" t="s">
        <v>1155</v>
      </c>
      <c r="N2448" t="s">
        <v>1063</v>
      </c>
      <c r="O2448" t="s">
        <v>1156</v>
      </c>
      <c r="P2448" t="s">
        <v>25</v>
      </c>
      <c r="Q2448" t="s">
        <v>43</v>
      </c>
      <c r="R2448" t="s">
        <v>25</v>
      </c>
      <c r="S2448" t="s">
        <v>1065</v>
      </c>
    </row>
    <row r="2449" spans="1:19" ht="17.25" customHeight="1">
      <c r="A2449" t="s">
        <v>1060</v>
      </c>
      <c r="B2449" t="s">
        <v>556</v>
      </c>
      <c r="C2449" s="1" t="s">
        <v>1563</v>
      </c>
      <c r="D2449" t="s">
        <v>37</v>
      </c>
      <c r="E2449" t="str">
        <f>+IF(COUNTIF('List most widespread'!$F$1:$F$37, DB_crossborder[[#This Row],[Occupation title (text)]])&gt;0, "YES", "NO")</f>
        <v>YES</v>
      </c>
      <c r="G2449" t="s">
        <v>1061</v>
      </c>
      <c r="H2449" s="6" t="s">
        <v>150</v>
      </c>
      <c r="I2449" s="6" t="s">
        <v>150</v>
      </c>
      <c r="J2449" s="11">
        <v>5153</v>
      </c>
      <c r="K2449" t="s">
        <v>267</v>
      </c>
      <c r="L2449" t="s">
        <v>278</v>
      </c>
      <c r="M2449" t="s">
        <v>1166</v>
      </c>
      <c r="N2449" t="s">
        <v>1063</v>
      </c>
      <c r="O2449" t="s">
        <v>1167</v>
      </c>
      <c r="P2449" t="s">
        <v>43</v>
      </c>
      <c r="Q2449" t="s">
        <v>43</v>
      </c>
      <c r="R2449" t="s">
        <v>43</v>
      </c>
      <c r="S2449" t="s">
        <v>1065</v>
      </c>
    </row>
    <row r="2450" spans="1:19" ht="17.25" customHeight="1">
      <c r="A2450" t="s">
        <v>1060</v>
      </c>
      <c r="B2450" t="s">
        <v>39</v>
      </c>
      <c r="C2450" s="1" t="s">
        <v>1563</v>
      </c>
      <c r="D2450" t="s">
        <v>37</v>
      </c>
      <c r="E2450" t="str">
        <f>+IF(COUNTIF('List most widespread'!$F$1:$F$37, DB_crossborder[[#This Row],[Occupation title (text)]])&gt;0, "YES", "NO")</f>
        <v>YES</v>
      </c>
      <c r="G2450" t="s">
        <v>1061</v>
      </c>
      <c r="H2450" s="6" t="s">
        <v>121</v>
      </c>
      <c r="I2450" s="6" t="s">
        <v>121</v>
      </c>
      <c r="J2450" s="11">
        <v>5223</v>
      </c>
      <c r="K2450" t="s">
        <v>267</v>
      </c>
      <c r="L2450" t="s">
        <v>55</v>
      </c>
      <c r="M2450" t="s">
        <v>1112</v>
      </c>
      <c r="N2450" t="s">
        <v>1063</v>
      </c>
      <c r="O2450" t="s">
        <v>1113</v>
      </c>
      <c r="P2450" t="s">
        <v>25</v>
      </c>
      <c r="Q2450" t="s">
        <v>26</v>
      </c>
      <c r="R2450" t="s">
        <v>25</v>
      </c>
      <c r="S2450" t="s">
        <v>1065</v>
      </c>
    </row>
    <row r="2451" spans="1:19" ht="17.25" customHeight="1">
      <c r="A2451" t="s">
        <v>1060</v>
      </c>
      <c r="B2451" t="s">
        <v>275</v>
      </c>
      <c r="C2451" s="1" t="s">
        <v>1563</v>
      </c>
      <c r="D2451" t="s">
        <v>37</v>
      </c>
      <c r="E2451" t="str">
        <f>+IF(COUNTIF('List most widespread'!$F$1:$F$37, DB_crossborder[[#This Row],[Occupation title (text)]])&gt;0, "YES", "NO")</f>
        <v>NO</v>
      </c>
      <c r="G2451" t="s">
        <v>1061</v>
      </c>
      <c r="H2451" s="6" t="s">
        <v>1140</v>
      </c>
      <c r="I2451" s="6" t="s">
        <v>1140</v>
      </c>
      <c r="J2451" s="11">
        <v>5322</v>
      </c>
      <c r="K2451" t="s">
        <v>1141</v>
      </c>
      <c r="L2451" t="s">
        <v>278</v>
      </c>
      <c r="M2451" t="s">
        <v>1114</v>
      </c>
      <c r="N2451" t="s">
        <v>1063</v>
      </c>
      <c r="O2451" t="s">
        <v>1142</v>
      </c>
      <c r="P2451" t="s">
        <v>25</v>
      </c>
      <c r="Q2451" t="s">
        <v>25</v>
      </c>
      <c r="R2451" t="s">
        <v>26</v>
      </c>
      <c r="S2451" t="s">
        <v>1065</v>
      </c>
    </row>
    <row r="2452" spans="1:19" ht="17.25" customHeight="1">
      <c r="A2452" t="s">
        <v>1060</v>
      </c>
      <c r="B2452" t="s">
        <v>249</v>
      </c>
      <c r="C2452" s="1" t="s">
        <v>1563</v>
      </c>
      <c r="D2452" t="s">
        <v>37</v>
      </c>
      <c r="E2452" t="str">
        <f>+IF(COUNTIF('List most widespread'!$F$1:$F$37, DB_crossborder[[#This Row],[Occupation title (text)]])&gt;0, "YES", "NO")</f>
        <v>YES</v>
      </c>
      <c r="G2452" t="s">
        <v>1061</v>
      </c>
      <c r="H2452" s="6" t="s">
        <v>140</v>
      </c>
      <c r="I2452" s="6" t="s">
        <v>140</v>
      </c>
      <c r="J2452" s="11">
        <v>5414</v>
      </c>
      <c r="K2452" t="s">
        <v>267</v>
      </c>
      <c r="L2452" t="s">
        <v>278</v>
      </c>
      <c r="M2452" t="s">
        <v>1145</v>
      </c>
      <c r="N2452" t="s">
        <v>1063</v>
      </c>
      <c r="O2452" t="s">
        <v>1146</v>
      </c>
      <c r="P2452" t="s">
        <v>25</v>
      </c>
      <c r="Q2452" t="s">
        <v>25</v>
      </c>
      <c r="R2452" t="s">
        <v>26</v>
      </c>
      <c r="S2452" t="s">
        <v>1065</v>
      </c>
    </row>
    <row r="2453" spans="1:19" ht="17.25" customHeight="1">
      <c r="A2453" t="s">
        <v>1060</v>
      </c>
      <c r="B2453" t="s">
        <v>69</v>
      </c>
      <c r="C2453" s="2" t="s">
        <v>1561</v>
      </c>
      <c r="D2453" t="s">
        <v>37</v>
      </c>
      <c r="E2453" t="str">
        <f>+IF(COUNTIF('List most widespread'!$F$1:$F$37, DB_crossborder[[#This Row],[Occupation title (text)]])&gt;0, "YES", "NO")</f>
        <v>NO</v>
      </c>
      <c r="G2453" t="s">
        <v>1061</v>
      </c>
      <c r="H2453" s="6" t="s">
        <v>842</v>
      </c>
      <c r="I2453" s="6" t="s">
        <v>842</v>
      </c>
      <c r="J2453" s="11">
        <v>7112</v>
      </c>
      <c r="K2453" t="s">
        <v>1141</v>
      </c>
      <c r="L2453" t="s">
        <v>278</v>
      </c>
      <c r="M2453" t="s">
        <v>1143</v>
      </c>
      <c r="N2453" t="s">
        <v>1063</v>
      </c>
      <c r="O2453" t="s">
        <v>1144</v>
      </c>
      <c r="P2453" t="s">
        <v>26</v>
      </c>
      <c r="Q2453" t="s">
        <v>26</v>
      </c>
      <c r="R2453" t="s">
        <v>25</v>
      </c>
      <c r="S2453" t="s">
        <v>1065</v>
      </c>
    </row>
    <row r="2454" spans="1:19" ht="17.25" customHeight="1">
      <c r="A2454" t="s">
        <v>1060</v>
      </c>
      <c r="B2454" t="s">
        <v>597</v>
      </c>
      <c r="C2454" s="2" t="s">
        <v>1561</v>
      </c>
      <c r="D2454" t="s">
        <v>37</v>
      </c>
      <c r="E2454" t="str">
        <f>+IF(COUNTIF('List most widespread'!$F$1:$F$37, DB_crossborder[[#This Row],[Occupation title (text)]])&gt;0, "YES", "NO")</f>
        <v>NO</v>
      </c>
      <c r="G2454" t="s">
        <v>1061</v>
      </c>
      <c r="H2454" s="6" t="s">
        <v>863</v>
      </c>
      <c r="I2454" s="6" t="s">
        <v>863</v>
      </c>
      <c r="J2454" s="11">
        <v>7119</v>
      </c>
      <c r="K2454" t="s">
        <v>267</v>
      </c>
      <c r="L2454" t="s">
        <v>278</v>
      </c>
      <c r="M2454" t="s">
        <v>1145</v>
      </c>
      <c r="N2454" t="s">
        <v>1063</v>
      </c>
      <c r="O2454" t="s">
        <v>1176</v>
      </c>
      <c r="P2454" t="s">
        <v>26</v>
      </c>
      <c r="Q2454" t="s">
        <v>26</v>
      </c>
      <c r="R2454" t="s">
        <v>25</v>
      </c>
      <c r="S2454" t="s">
        <v>1065</v>
      </c>
    </row>
    <row r="2455" spans="1:19" ht="17.25" customHeight="1">
      <c r="A2455" t="s">
        <v>1060</v>
      </c>
      <c r="B2455" t="s">
        <v>739</v>
      </c>
      <c r="C2455" s="2" t="s">
        <v>1561</v>
      </c>
      <c r="D2455" t="s">
        <v>37</v>
      </c>
      <c r="E2455" t="str">
        <f>+IF(COUNTIF('List most widespread'!$F$1:$F$37, DB_crossborder[[#This Row],[Occupation title (text)]])&gt;0, "YES", "NO")</f>
        <v>NO</v>
      </c>
      <c r="G2455" t="s">
        <v>1061</v>
      </c>
      <c r="H2455" s="6" t="s">
        <v>71</v>
      </c>
      <c r="I2455" s="6" t="s">
        <v>71</v>
      </c>
      <c r="J2455" s="11">
        <v>7222</v>
      </c>
      <c r="K2455" t="s">
        <v>267</v>
      </c>
      <c r="L2455" t="s">
        <v>278</v>
      </c>
      <c r="M2455" t="s">
        <v>1150</v>
      </c>
      <c r="N2455" t="s">
        <v>1063</v>
      </c>
      <c r="O2455" t="s">
        <v>1151</v>
      </c>
      <c r="P2455" t="s">
        <v>26</v>
      </c>
      <c r="Q2455" t="s">
        <v>26</v>
      </c>
      <c r="R2455" t="s">
        <v>26</v>
      </c>
      <c r="S2455" t="s">
        <v>1065</v>
      </c>
    </row>
    <row r="2456" spans="1:19" ht="17.25" customHeight="1">
      <c r="A2456" t="s">
        <v>1060</v>
      </c>
      <c r="B2456" t="s">
        <v>741</v>
      </c>
      <c r="C2456" s="2" t="s">
        <v>1561</v>
      </c>
      <c r="D2456" t="s">
        <v>37</v>
      </c>
      <c r="E2456" t="str">
        <f>+IF(COUNTIF('List most widespread'!$F$1:$F$37, DB_crossborder[[#This Row],[Occupation title (text)]])&gt;0, "YES", "NO")</f>
        <v>NO</v>
      </c>
      <c r="G2456" t="s">
        <v>1061</v>
      </c>
      <c r="H2456" s="6" t="s">
        <v>76</v>
      </c>
      <c r="I2456" s="6" t="s">
        <v>76</v>
      </c>
      <c r="J2456" s="11">
        <v>7231</v>
      </c>
      <c r="K2456" t="s">
        <v>267</v>
      </c>
      <c r="L2456" t="s">
        <v>55</v>
      </c>
      <c r="M2456" t="s">
        <v>1152</v>
      </c>
      <c r="N2456" t="s">
        <v>1063</v>
      </c>
      <c r="O2456" t="s">
        <v>1153</v>
      </c>
      <c r="P2456" t="s">
        <v>26</v>
      </c>
      <c r="Q2456" t="s">
        <v>26</v>
      </c>
      <c r="R2456" t="s">
        <v>25</v>
      </c>
      <c r="S2456" t="s">
        <v>1065</v>
      </c>
    </row>
    <row r="2457" spans="1:19" ht="17.25" customHeight="1">
      <c r="A2457" t="s">
        <v>1060</v>
      </c>
      <c r="B2457" t="s">
        <v>644</v>
      </c>
      <c r="C2457" s="2" t="s">
        <v>1561</v>
      </c>
      <c r="D2457" t="s">
        <v>37</v>
      </c>
      <c r="E2457" t="str">
        <f>+IF(COUNTIF('List most widespread'!$F$1:$F$37, DB_crossborder[[#This Row],[Occupation title (text)]])&gt;0, "YES", "NO")</f>
        <v>YES</v>
      </c>
      <c r="G2457" t="s">
        <v>1061</v>
      </c>
      <c r="H2457" s="6" t="s">
        <v>891</v>
      </c>
      <c r="I2457" s="6" t="s">
        <v>891</v>
      </c>
      <c r="J2457" s="11">
        <v>7531</v>
      </c>
      <c r="K2457" t="s">
        <v>267</v>
      </c>
      <c r="L2457" t="s">
        <v>278</v>
      </c>
      <c r="M2457" t="s">
        <v>1145</v>
      </c>
      <c r="N2457" t="s">
        <v>1063</v>
      </c>
      <c r="O2457" t="s">
        <v>1177</v>
      </c>
      <c r="P2457" t="s">
        <v>43</v>
      </c>
      <c r="Q2457" t="s">
        <v>25</v>
      </c>
      <c r="R2457" t="s">
        <v>26</v>
      </c>
      <c r="S2457" t="s">
        <v>1065</v>
      </c>
    </row>
    <row r="2458" spans="1:19" ht="17.25" customHeight="1">
      <c r="A2458" t="s">
        <v>1060</v>
      </c>
      <c r="B2458" t="s">
        <v>1157</v>
      </c>
      <c r="C2458" s="1" t="s">
        <v>1564</v>
      </c>
      <c r="D2458" t="s">
        <v>37</v>
      </c>
      <c r="E2458" t="str">
        <f>+IF(COUNTIF('List most widespread'!$F$1:$F$37, DB_crossborder[[#This Row],[Occupation title (text)]])&gt;0, "YES", "NO")</f>
        <v>NO</v>
      </c>
      <c r="G2458" t="s">
        <v>1061</v>
      </c>
      <c r="H2458" s="6" t="s">
        <v>871</v>
      </c>
      <c r="I2458" s="6" t="s">
        <v>871</v>
      </c>
      <c r="J2458" s="11">
        <v>8189</v>
      </c>
      <c r="K2458" t="s">
        <v>267</v>
      </c>
      <c r="L2458" t="s">
        <v>55</v>
      </c>
      <c r="M2458" t="s">
        <v>1158</v>
      </c>
      <c r="N2458" t="s">
        <v>1063</v>
      </c>
      <c r="O2458" t="s">
        <v>1159</v>
      </c>
      <c r="P2458" t="s">
        <v>26</v>
      </c>
      <c r="Q2458" t="s">
        <v>26</v>
      </c>
      <c r="R2458" t="s">
        <v>25</v>
      </c>
      <c r="S2458" t="s">
        <v>1065</v>
      </c>
    </row>
    <row r="2459" spans="1:19" ht="17.25" customHeight="1">
      <c r="A2459" t="s">
        <v>1060</v>
      </c>
      <c r="B2459" t="s">
        <v>759</v>
      </c>
      <c r="C2459" s="1" t="s">
        <v>1564</v>
      </c>
      <c r="D2459" t="s">
        <v>37</v>
      </c>
      <c r="E2459" t="str">
        <f>+IF(COUNTIF('List most widespread'!$F$1:$F$37, DB_crossborder[[#This Row],[Occupation title (text)]])&gt;0, "YES", "NO")</f>
        <v>NO</v>
      </c>
      <c r="G2459" t="s">
        <v>1061</v>
      </c>
      <c r="H2459" s="6" t="s">
        <v>861</v>
      </c>
      <c r="I2459" s="6" t="s">
        <v>861</v>
      </c>
      <c r="J2459" s="11">
        <v>8211</v>
      </c>
      <c r="K2459" t="s">
        <v>267</v>
      </c>
      <c r="L2459" t="s">
        <v>55</v>
      </c>
      <c r="M2459" t="s">
        <v>1132</v>
      </c>
      <c r="N2459" t="s">
        <v>1063</v>
      </c>
      <c r="O2459" t="s">
        <v>1133</v>
      </c>
      <c r="P2459" t="s">
        <v>26</v>
      </c>
      <c r="Q2459" t="s">
        <v>26</v>
      </c>
      <c r="R2459" t="s">
        <v>26</v>
      </c>
      <c r="S2459" t="s">
        <v>1065</v>
      </c>
    </row>
    <row r="2460" spans="1:19" ht="17.25" customHeight="1">
      <c r="A2460" t="s">
        <v>1060</v>
      </c>
      <c r="B2460" t="s">
        <v>1053</v>
      </c>
      <c r="C2460" s="1" t="s">
        <v>1564</v>
      </c>
      <c r="D2460" t="s">
        <v>37</v>
      </c>
      <c r="E2460" t="str">
        <f>+IF(COUNTIF('List most widespread'!$F$1:$F$37, DB_crossborder[[#This Row],[Occupation title (text)]])&gt;0, "YES", "NO")</f>
        <v>NO</v>
      </c>
      <c r="G2460" t="s">
        <v>1061</v>
      </c>
      <c r="H2460" s="6" t="s">
        <v>829</v>
      </c>
      <c r="I2460" s="6" t="s">
        <v>829</v>
      </c>
      <c r="J2460" s="11">
        <v>8212</v>
      </c>
      <c r="K2460" t="s">
        <v>267</v>
      </c>
      <c r="L2460" t="s">
        <v>154</v>
      </c>
      <c r="M2460" t="s">
        <v>1172</v>
      </c>
      <c r="N2460" t="s">
        <v>1063</v>
      </c>
      <c r="O2460" t="s">
        <v>1173</v>
      </c>
      <c r="P2460" t="s">
        <v>26</v>
      </c>
      <c r="Q2460" t="s">
        <v>26</v>
      </c>
      <c r="R2460" t="s">
        <v>25</v>
      </c>
      <c r="S2460" t="s">
        <v>1065</v>
      </c>
    </row>
    <row r="2461" spans="1:19" ht="17.25" customHeight="1">
      <c r="A2461" t="s">
        <v>1060</v>
      </c>
      <c r="B2461" t="s">
        <v>747</v>
      </c>
      <c r="C2461" s="1" t="s">
        <v>1564</v>
      </c>
      <c r="D2461" t="s">
        <v>37</v>
      </c>
      <c r="E2461" t="str">
        <f>+IF(COUNTIF('List most widespread'!$F$1:$F$37, DB_crossborder[[#This Row],[Occupation title (text)]])&gt;0, "YES", "NO")</f>
        <v>NO</v>
      </c>
      <c r="G2461" t="s">
        <v>1061</v>
      </c>
      <c r="H2461" s="6" t="s">
        <v>1134</v>
      </c>
      <c r="I2461" s="6" t="s">
        <v>1134</v>
      </c>
      <c r="J2461" s="11">
        <v>8219</v>
      </c>
      <c r="K2461" t="s">
        <v>267</v>
      </c>
      <c r="L2461" t="s">
        <v>55</v>
      </c>
      <c r="M2461" t="s">
        <v>1135</v>
      </c>
      <c r="N2461" t="s">
        <v>1063</v>
      </c>
      <c r="O2461" t="s">
        <v>1136</v>
      </c>
      <c r="P2461" t="s">
        <v>26</v>
      </c>
      <c r="Q2461" t="s">
        <v>26</v>
      </c>
      <c r="R2461" t="s">
        <v>26</v>
      </c>
      <c r="S2461" t="s">
        <v>1065</v>
      </c>
    </row>
    <row r="2462" spans="1:19" ht="17.25" customHeight="1">
      <c r="A2462" t="s">
        <v>1060</v>
      </c>
      <c r="B2462" t="s">
        <v>676</v>
      </c>
      <c r="C2462" s="1" t="s">
        <v>1564</v>
      </c>
      <c r="D2462" t="s">
        <v>37</v>
      </c>
      <c r="E2462" t="str">
        <f>+IF(COUNTIF('List most widespread'!$F$1:$F$37, DB_crossborder[[#This Row],[Occupation title (text)]])&gt;0, "YES", "NO")</f>
        <v>YES</v>
      </c>
      <c r="G2462" t="s">
        <v>1061</v>
      </c>
      <c r="H2462" s="6" t="s">
        <v>130</v>
      </c>
      <c r="I2462" s="6" t="s">
        <v>130</v>
      </c>
      <c r="J2462" s="11">
        <v>8322</v>
      </c>
      <c r="K2462" t="s">
        <v>267</v>
      </c>
      <c r="L2462" t="s">
        <v>154</v>
      </c>
      <c r="M2462" t="s">
        <v>1122</v>
      </c>
      <c r="N2462" t="s">
        <v>1063</v>
      </c>
      <c r="O2462" t="s">
        <v>1123</v>
      </c>
      <c r="P2462" t="s">
        <v>26</v>
      </c>
      <c r="Q2462" t="s">
        <v>26</v>
      </c>
      <c r="R2462" t="s">
        <v>43</v>
      </c>
      <c r="S2462" t="s">
        <v>1065</v>
      </c>
    </row>
    <row r="2463" spans="1:19" ht="17.25" customHeight="1">
      <c r="A2463" t="s">
        <v>1060</v>
      </c>
      <c r="B2463" t="s">
        <v>1110</v>
      </c>
      <c r="C2463" s="1" t="s">
        <v>1565</v>
      </c>
      <c r="D2463" t="s">
        <v>37</v>
      </c>
      <c r="E2463" t="str">
        <f>+IF(COUNTIF('List most widespread'!$F$1:$F$37, DB_crossborder[[#This Row],[Occupation title (text)]])&gt;0, "YES", "NO")</f>
        <v>NO</v>
      </c>
      <c r="G2463" t="s">
        <v>1061</v>
      </c>
      <c r="H2463" s="6" t="s">
        <v>128</v>
      </c>
      <c r="I2463" s="6" t="s">
        <v>128</v>
      </c>
      <c r="J2463" s="11">
        <v>9112</v>
      </c>
      <c r="K2463" t="s">
        <v>267</v>
      </c>
      <c r="L2463" t="s">
        <v>154</v>
      </c>
      <c r="M2463" t="s">
        <v>1108</v>
      </c>
      <c r="N2463" t="s">
        <v>1063</v>
      </c>
      <c r="O2463" t="s">
        <v>1111</v>
      </c>
      <c r="P2463" t="s">
        <v>26</v>
      </c>
      <c r="Q2463" t="s">
        <v>26</v>
      </c>
      <c r="R2463" t="s">
        <v>25</v>
      </c>
      <c r="S2463" t="s">
        <v>1065</v>
      </c>
    </row>
    <row r="2464" spans="1:19" ht="17.25" customHeight="1">
      <c r="A2464" t="s">
        <v>1060</v>
      </c>
      <c r="B2464" t="s">
        <v>996</v>
      </c>
      <c r="C2464" s="1" t="s">
        <v>1565</v>
      </c>
      <c r="D2464" t="s">
        <v>37</v>
      </c>
      <c r="E2464" t="str">
        <f>+IF(COUNTIF('List most widespread'!$F$1:$F$37, DB_crossborder[[#This Row],[Occupation title (text)]])&gt;0, "YES", "NO")</f>
        <v>NO</v>
      </c>
      <c r="G2464" t="s">
        <v>1061</v>
      </c>
      <c r="H2464" s="6" t="s">
        <v>1163</v>
      </c>
      <c r="I2464" s="6" t="s">
        <v>1163</v>
      </c>
      <c r="J2464" s="11">
        <v>9215</v>
      </c>
      <c r="K2464" t="s">
        <v>267</v>
      </c>
      <c r="L2464" t="s">
        <v>55</v>
      </c>
      <c r="M2464" t="s">
        <v>1164</v>
      </c>
      <c r="N2464" t="s">
        <v>1063</v>
      </c>
      <c r="O2464" t="s">
        <v>1165</v>
      </c>
      <c r="P2464" t="s">
        <v>26</v>
      </c>
      <c r="Q2464" t="s">
        <v>25</v>
      </c>
      <c r="R2464" t="s">
        <v>25</v>
      </c>
      <c r="S2464" t="s">
        <v>1065</v>
      </c>
    </row>
    <row r="2465" spans="1:19" ht="17.25" customHeight="1">
      <c r="A2465" t="s">
        <v>1060</v>
      </c>
      <c r="B2465" t="s">
        <v>16</v>
      </c>
      <c r="C2465" s="1" t="s">
        <v>1565</v>
      </c>
      <c r="D2465" t="s">
        <v>37</v>
      </c>
      <c r="E2465" t="str">
        <f>+IF(COUNTIF('List most widespread'!$F$1:$F$37, DB_crossborder[[#This Row],[Occupation title (text)]])&gt;0, "YES", "NO")</f>
        <v>YES</v>
      </c>
      <c r="G2465" t="s">
        <v>1061</v>
      </c>
      <c r="H2465" s="6" t="s">
        <v>952</v>
      </c>
      <c r="I2465" s="6" t="s">
        <v>952</v>
      </c>
      <c r="J2465" s="11">
        <v>9313</v>
      </c>
      <c r="K2465" t="s">
        <v>267</v>
      </c>
      <c r="L2465" t="s">
        <v>55</v>
      </c>
      <c r="M2465" t="s">
        <v>1118</v>
      </c>
      <c r="N2465" t="s">
        <v>1063</v>
      </c>
      <c r="O2465" t="s">
        <v>1119</v>
      </c>
      <c r="P2465" t="s">
        <v>26</v>
      </c>
      <c r="Q2465" t="s">
        <v>26</v>
      </c>
      <c r="R2465" t="s">
        <v>26</v>
      </c>
      <c r="S2465" t="s">
        <v>1065</v>
      </c>
    </row>
    <row r="2466" spans="1:19" ht="17.25" customHeight="1">
      <c r="A2466" t="s">
        <v>1060</v>
      </c>
      <c r="B2466" t="s">
        <v>36</v>
      </c>
      <c r="C2466" s="1" t="s">
        <v>1565</v>
      </c>
      <c r="D2466" t="s">
        <v>37</v>
      </c>
      <c r="E2466" t="str">
        <f>+IF(COUNTIF('List most widespread'!$F$1:$F$37, DB_crossborder[[#This Row],[Occupation title (text)]])&gt;0, "YES", "NO")</f>
        <v>NO</v>
      </c>
      <c r="G2466" t="s">
        <v>1061</v>
      </c>
      <c r="H2466" s="6" t="s">
        <v>1120</v>
      </c>
      <c r="I2466" s="6" t="s">
        <v>1120</v>
      </c>
      <c r="J2466" s="11">
        <v>9329</v>
      </c>
      <c r="K2466" t="s">
        <v>267</v>
      </c>
      <c r="L2466" t="s">
        <v>55</v>
      </c>
      <c r="M2466" t="s">
        <v>1118</v>
      </c>
      <c r="N2466" t="s">
        <v>1063</v>
      </c>
      <c r="O2466" t="s">
        <v>1121</v>
      </c>
      <c r="P2466" t="s">
        <v>26</v>
      </c>
      <c r="Q2466" t="s">
        <v>26</v>
      </c>
      <c r="R2466" t="s">
        <v>26</v>
      </c>
      <c r="S2466" t="s">
        <v>1065</v>
      </c>
    </row>
    <row r="2467" spans="1:19" ht="17.25" customHeight="1">
      <c r="A2467" t="s">
        <v>1060</v>
      </c>
      <c r="B2467" t="s">
        <v>707</v>
      </c>
      <c r="C2467" s="1" t="s">
        <v>1565</v>
      </c>
      <c r="D2467" t="s">
        <v>37</v>
      </c>
      <c r="E2467" t="str">
        <f>+IF(COUNTIF('List most widespread'!$F$1:$F$37, DB_crossborder[[#This Row],[Occupation title (text)]])&gt;0, "YES", "NO")</f>
        <v>NO</v>
      </c>
      <c r="G2467" t="s">
        <v>1061</v>
      </c>
      <c r="H2467" s="6" t="s">
        <v>127</v>
      </c>
      <c r="I2467" s="6" t="s">
        <v>127</v>
      </c>
      <c r="J2467" s="11">
        <v>9333</v>
      </c>
      <c r="K2467" t="s">
        <v>267</v>
      </c>
      <c r="L2467" t="s">
        <v>21</v>
      </c>
      <c r="M2467" t="s">
        <v>1116</v>
      </c>
      <c r="N2467" t="s">
        <v>1063</v>
      </c>
      <c r="O2467" t="s">
        <v>1117</v>
      </c>
      <c r="P2467" t="s">
        <v>25</v>
      </c>
      <c r="Q2467" t="s">
        <v>26</v>
      </c>
      <c r="R2467" t="s">
        <v>26</v>
      </c>
      <c r="S2467" t="s">
        <v>1065</v>
      </c>
    </row>
    <row r="2468" spans="1:19" ht="17.25" customHeight="1">
      <c r="A2468" t="s">
        <v>1040</v>
      </c>
      <c r="B2468" t="s">
        <v>1049</v>
      </c>
      <c r="C2468" s="1" t="s">
        <v>1563</v>
      </c>
      <c r="D2468" t="s">
        <v>17</v>
      </c>
      <c r="E2468" t="str">
        <f>+IF(COUNTIF('List most widespread'!$A$1:$A$38, DB_crossborder[[#This Row],[Occupation title (text)]])&gt;0, "YES", "NO")</f>
        <v>NO</v>
      </c>
      <c r="F2468" t="s">
        <v>32</v>
      </c>
      <c r="G2468" t="s">
        <v>1046</v>
      </c>
      <c r="H2468" s="6">
        <v>5243</v>
      </c>
      <c r="I2468" s="6">
        <v>5243</v>
      </c>
      <c r="J2468" s="11">
        <v>5243</v>
      </c>
      <c r="K2468" t="s">
        <v>1047</v>
      </c>
      <c r="L2468" t="s">
        <v>154</v>
      </c>
      <c r="M2468" t="s">
        <v>43</v>
      </c>
      <c r="N2468" t="s">
        <v>1043</v>
      </c>
      <c r="O2468" t="s">
        <v>935</v>
      </c>
      <c r="P2468" t="s">
        <v>43</v>
      </c>
      <c r="Q2468" t="s">
        <v>43</v>
      </c>
      <c r="R2468" t="s">
        <v>43</v>
      </c>
    </row>
    <row r="2469" spans="1:19" ht="17.25" customHeight="1">
      <c r="A2469" t="s">
        <v>1040</v>
      </c>
      <c r="B2469" t="s">
        <v>574</v>
      </c>
      <c r="C2469" s="1" t="s">
        <v>1563</v>
      </c>
      <c r="D2469" t="s">
        <v>17</v>
      </c>
      <c r="E2469" t="str">
        <f>+IF(COUNTIF('List most widespread'!$A$1:$A$38, DB_crossborder[[#This Row],[Occupation title (text)]])&gt;0, "YES", "NO")</f>
        <v>NO</v>
      </c>
      <c r="F2469" t="s">
        <v>32</v>
      </c>
      <c r="G2469" t="s">
        <v>1046</v>
      </c>
      <c r="H2469" s="6">
        <v>5246</v>
      </c>
      <c r="I2469" s="6">
        <v>5246</v>
      </c>
      <c r="J2469" s="11">
        <v>5246</v>
      </c>
      <c r="K2469" t="s">
        <v>1047</v>
      </c>
      <c r="L2469" t="s">
        <v>154</v>
      </c>
      <c r="M2469" t="s">
        <v>43</v>
      </c>
      <c r="N2469" t="s">
        <v>1043</v>
      </c>
      <c r="O2469" t="s">
        <v>935</v>
      </c>
      <c r="P2469" t="s">
        <v>43</v>
      </c>
      <c r="Q2469" t="s">
        <v>43</v>
      </c>
      <c r="R2469" t="s">
        <v>43</v>
      </c>
    </row>
    <row r="2470" spans="1:19" ht="17.25" customHeight="1">
      <c r="A2470" t="s">
        <v>1060</v>
      </c>
      <c r="B2470" t="s">
        <v>239</v>
      </c>
      <c r="C2470" s="1" t="s">
        <v>1565</v>
      </c>
      <c r="D2470" t="s">
        <v>37</v>
      </c>
      <c r="E2470" t="str">
        <f>+IF(COUNTIF('List most widespread'!$F$1:$F$37, DB_crossborder[[#This Row],[Occupation title (text)]])&gt;0, "YES", "NO")</f>
        <v>YES</v>
      </c>
      <c r="G2470" t="s">
        <v>1061</v>
      </c>
      <c r="H2470" s="6" t="s">
        <v>138</v>
      </c>
      <c r="I2470" s="6" t="s">
        <v>138</v>
      </c>
      <c r="J2470" s="11">
        <v>9412</v>
      </c>
      <c r="K2470" t="s">
        <v>267</v>
      </c>
      <c r="L2470" t="s">
        <v>55</v>
      </c>
      <c r="M2470" t="s">
        <v>1128</v>
      </c>
      <c r="N2470" t="s">
        <v>1063</v>
      </c>
      <c r="O2470" t="s">
        <v>1129</v>
      </c>
      <c r="P2470" t="s">
        <v>25</v>
      </c>
      <c r="Q2470" t="s">
        <v>25</v>
      </c>
      <c r="R2470" t="s">
        <v>26</v>
      </c>
      <c r="S2470" t="s">
        <v>1065</v>
      </c>
    </row>
    <row r="2471" spans="1:19" ht="17.25" customHeight="1">
      <c r="A2471" t="s">
        <v>1040</v>
      </c>
      <c r="B2471" t="s">
        <v>1051</v>
      </c>
      <c r="C2471" s="1" t="s">
        <v>1563</v>
      </c>
      <c r="D2471" t="s">
        <v>17</v>
      </c>
      <c r="E2471" t="str">
        <f>+IF(COUNTIF('List most widespread'!$A$1:$A$38, DB_crossborder[[#This Row],[Occupation title (text)]])&gt;0, "YES", "NO")</f>
        <v>NO</v>
      </c>
      <c r="F2471" t="s">
        <v>32</v>
      </c>
      <c r="G2471" t="s">
        <v>1046</v>
      </c>
      <c r="H2471" s="6">
        <v>5312</v>
      </c>
      <c r="I2471" s="6">
        <v>5312</v>
      </c>
      <c r="J2471" s="11">
        <v>5312</v>
      </c>
      <c r="K2471" t="s">
        <v>1047</v>
      </c>
      <c r="L2471" t="s">
        <v>154</v>
      </c>
      <c r="M2471" t="s">
        <v>43</v>
      </c>
      <c r="N2471" t="s">
        <v>1043</v>
      </c>
      <c r="O2471" t="s">
        <v>935</v>
      </c>
      <c r="P2471" t="s">
        <v>43</v>
      </c>
      <c r="Q2471" t="s">
        <v>43</v>
      </c>
      <c r="R2471" t="s">
        <v>43</v>
      </c>
    </row>
    <row r="2472" spans="1:19" ht="17.25" customHeight="1">
      <c r="A2472" t="s">
        <v>1040</v>
      </c>
      <c r="B2472" t="s">
        <v>581</v>
      </c>
      <c r="C2472" s="1" t="s">
        <v>1563</v>
      </c>
      <c r="D2472" t="s">
        <v>17</v>
      </c>
      <c r="E2472" t="str">
        <f>+IF(COUNTIF('List most widespread'!$A$1:$A$38, DB_crossborder[[#This Row],[Occupation title (text)]])&gt;0, "YES", "NO")</f>
        <v>NO</v>
      </c>
      <c r="F2472" t="s">
        <v>32</v>
      </c>
      <c r="G2472" t="s">
        <v>1046</v>
      </c>
      <c r="H2472" s="6">
        <v>5419</v>
      </c>
      <c r="I2472" s="6">
        <v>5419</v>
      </c>
      <c r="J2472" s="11">
        <v>5419</v>
      </c>
      <c r="K2472" t="s">
        <v>1047</v>
      </c>
      <c r="L2472" t="s">
        <v>154</v>
      </c>
      <c r="M2472" t="s">
        <v>43</v>
      </c>
      <c r="N2472" t="s">
        <v>1043</v>
      </c>
      <c r="O2472" t="s">
        <v>935</v>
      </c>
      <c r="P2472" t="s">
        <v>43</v>
      </c>
      <c r="Q2472" t="s">
        <v>43</v>
      </c>
      <c r="R2472" t="s">
        <v>43</v>
      </c>
    </row>
    <row r="2473" spans="1:19" ht="17.25" customHeight="1">
      <c r="A2473" t="s">
        <v>1040</v>
      </c>
      <c r="B2473" t="s">
        <v>736</v>
      </c>
      <c r="C2473" s="2" t="s">
        <v>1561</v>
      </c>
      <c r="D2473" t="s">
        <v>17</v>
      </c>
      <c r="E2473" t="str">
        <f>+IF(COUNTIF('List most widespread'!$A$1:$A$38, DB_crossborder[[#This Row],[Occupation title (text)]])&gt;0, "YES", "NO")</f>
        <v>YES</v>
      </c>
      <c r="F2473" t="s">
        <v>32</v>
      </c>
      <c r="G2473" t="s">
        <v>1046</v>
      </c>
      <c r="H2473" s="6">
        <v>7114</v>
      </c>
      <c r="I2473" s="6">
        <v>7114</v>
      </c>
      <c r="J2473" s="11">
        <v>7114</v>
      </c>
      <c r="K2473" t="s">
        <v>1047</v>
      </c>
      <c r="L2473" t="s">
        <v>154</v>
      </c>
      <c r="M2473" t="s">
        <v>43</v>
      </c>
      <c r="N2473" t="s">
        <v>1043</v>
      </c>
      <c r="O2473" t="s">
        <v>935</v>
      </c>
      <c r="P2473" t="s">
        <v>43</v>
      </c>
      <c r="Q2473" t="s">
        <v>43</v>
      </c>
      <c r="R2473" t="s">
        <v>43</v>
      </c>
    </row>
    <row r="2474" spans="1:19" ht="17.25" customHeight="1">
      <c r="A2474" t="s">
        <v>1040</v>
      </c>
      <c r="B2474" t="s">
        <v>595</v>
      </c>
      <c r="C2474" s="2" t="s">
        <v>1561</v>
      </c>
      <c r="D2474" t="s">
        <v>17</v>
      </c>
      <c r="E2474" t="str">
        <f>+IF(COUNTIF('List most widespread'!$A$1:$A$38, DB_crossborder[[#This Row],[Occupation title (text)]])&gt;0, "YES", "NO")</f>
        <v>YES</v>
      </c>
      <c r="F2474" t="s">
        <v>32</v>
      </c>
      <c r="G2474" t="s">
        <v>1046</v>
      </c>
      <c r="H2474" s="6">
        <v>7115</v>
      </c>
      <c r="I2474" s="6">
        <v>7115</v>
      </c>
      <c r="J2474" s="11">
        <v>7115</v>
      </c>
      <c r="K2474" t="s">
        <v>1047</v>
      </c>
      <c r="L2474" t="s">
        <v>154</v>
      </c>
      <c r="M2474" t="s">
        <v>43</v>
      </c>
      <c r="N2474" t="s">
        <v>1043</v>
      </c>
      <c r="O2474" t="s">
        <v>935</v>
      </c>
      <c r="P2474" t="s">
        <v>43</v>
      </c>
      <c r="Q2474" t="s">
        <v>43</v>
      </c>
      <c r="R2474" t="s">
        <v>43</v>
      </c>
    </row>
    <row r="2475" spans="1:19" ht="17.25" customHeight="1">
      <c r="A2475" t="s">
        <v>1040</v>
      </c>
      <c r="B2475" t="s">
        <v>737</v>
      </c>
      <c r="C2475" s="2" t="s">
        <v>1561</v>
      </c>
      <c r="D2475" t="s">
        <v>17</v>
      </c>
      <c r="E2475" t="str">
        <f>+IF(COUNTIF('List most widespread'!$A$1:$A$38, DB_crossborder[[#This Row],[Occupation title (text)]])&gt;0, "YES", "NO")</f>
        <v>YES</v>
      </c>
      <c r="F2475" t="s">
        <v>32</v>
      </c>
      <c r="G2475" t="s">
        <v>1046</v>
      </c>
      <c r="H2475" s="6">
        <v>7122</v>
      </c>
      <c r="I2475" s="6">
        <v>7122</v>
      </c>
      <c r="J2475" s="11">
        <v>7122</v>
      </c>
      <c r="K2475" t="s">
        <v>1047</v>
      </c>
      <c r="L2475" t="s">
        <v>154</v>
      </c>
      <c r="M2475" t="s">
        <v>43</v>
      </c>
      <c r="N2475" t="s">
        <v>1043</v>
      </c>
      <c r="O2475" t="s">
        <v>935</v>
      </c>
      <c r="P2475" t="s">
        <v>43</v>
      </c>
      <c r="Q2475" t="s">
        <v>43</v>
      </c>
      <c r="R2475" t="s">
        <v>43</v>
      </c>
    </row>
    <row r="2476" spans="1:19" ht="17.25" customHeight="1">
      <c r="A2476" t="s">
        <v>1040</v>
      </c>
      <c r="B2476" t="s">
        <v>599</v>
      </c>
      <c r="C2476" s="2" t="s">
        <v>1561</v>
      </c>
      <c r="D2476" t="s">
        <v>17</v>
      </c>
      <c r="E2476" t="str">
        <f>+IF(COUNTIF('List most widespread'!$A$1:$A$38, DB_crossborder[[#This Row],[Occupation title (text)]])&gt;0, "YES", "NO")</f>
        <v>YES</v>
      </c>
      <c r="F2476" t="s">
        <v>32</v>
      </c>
      <c r="G2476" t="s">
        <v>1046</v>
      </c>
      <c r="H2476" s="6">
        <v>7123</v>
      </c>
      <c r="I2476" s="6">
        <v>7123</v>
      </c>
      <c r="J2476" s="11">
        <v>7123</v>
      </c>
      <c r="K2476" t="s">
        <v>1047</v>
      </c>
      <c r="L2476" t="s">
        <v>154</v>
      </c>
      <c r="M2476" t="s">
        <v>43</v>
      </c>
      <c r="N2476" t="s">
        <v>1043</v>
      </c>
      <c r="O2476" t="s">
        <v>935</v>
      </c>
      <c r="P2476" t="s">
        <v>43</v>
      </c>
      <c r="Q2476" t="s">
        <v>43</v>
      </c>
      <c r="R2476" t="s">
        <v>43</v>
      </c>
    </row>
    <row r="2477" spans="1:19" ht="17.25" customHeight="1">
      <c r="A2477" t="s">
        <v>1040</v>
      </c>
      <c r="B2477" t="s">
        <v>758</v>
      </c>
      <c r="C2477" s="2" t="s">
        <v>1561</v>
      </c>
      <c r="D2477" t="s">
        <v>17</v>
      </c>
      <c r="E2477" t="str">
        <f>+IF(COUNTIF('List most widespread'!$A$1:$A$38, DB_crossborder[[#This Row],[Occupation title (text)]])&gt;0, "YES", "NO")</f>
        <v>NO</v>
      </c>
      <c r="F2477" t="s">
        <v>32</v>
      </c>
      <c r="G2477" t="s">
        <v>1046</v>
      </c>
      <c r="H2477" s="6">
        <v>7124</v>
      </c>
      <c r="I2477" s="6">
        <v>7124</v>
      </c>
      <c r="J2477" s="11">
        <v>7124</v>
      </c>
      <c r="K2477" t="s">
        <v>1047</v>
      </c>
      <c r="L2477" t="s">
        <v>154</v>
      </c>
      <c r="M2477" t="s">
        <v>43</v>
      </c>
      <c r="N2477" t="s">
        <v>1043</v>
      </c>
      <c r="O2477" t="s">
        <v>935</v>
      </c>
      <c r="P2477" t="s">
        <v>43</v>
      </c>
      <c r="Q2477" t="s">
        <v>43</v>
      </c>
      <c r="R2477" t="s">
        <v>43</v>
      </c>
    </row>
    <row r="2478" spans="1:19" ht="17.25" customHeight="1">
      <c r="A2478" t="s">
        <v>1040</v>
      </c>
      <c r="B2478" t="s">
        <v>602</v>
      </c>
      <c r="C2478" s="2" t="s">
        <v>1561</v>
      </c>
      <c r="D2478" t="s">
        <v>17</v>
      </c>
      <c r="E2478" t="str">
        <f>+IF(COUNTIF('List most widespread'!$A$1:$A$38, DB_crossborder[[#This Row],[Occupation title (text)]])&gt;0, "YES", "NO")</f>
        <v>YES</v>
      </c>
      <c r="F2478" t="s">
        <v>32</v>
      </c>
      <c r="G2478" t="s">
        <v>1046</v>
      </c>
      <c r="H2478" s="6">
        <v>7131</v>
      </c>
      <c r="I2478" s="6">
        <v>7131</v>
      </c>
      <c r="J2478" s="11">
        <v>7131</v>
      </c>
      <c r="K2478" t="s">
        <v>1047</v>
      </c>
      <c r="L2478" t="s">
        <v>154</v>
      </c>
      <c r="M2478" t="s">
        <v>43</v>
      </c>
      <c r="N2478" t="s">
        <v>1043</v>
      </c>
      <c r="O2478" t="s">
        <v>935</v>
      </c>
      <c r="P2478" t="s">
        <v>43</v>
      </c>
      <c r="Q2478" t="s">
        <v>43</v>
      </c>
      <c r="R2478" t="s">
        <v>43</v>
      </c>
    </row>
    <row r="2479" spans="1:19" ht="17.25" customHeight="1">
      <c r="A2479" t="s">
        <v>1040</v>
      </c>
      <c r="B2479" t="s">
        <v>1357</v>
      </c>
      <c r="C2479" s="2" t="s">
        <v>1561</v>
      </c>
      <c r="D2479" t="s">
        <v>17</v>
      </c>
      <c r="E2479" t="str">
        <f>+IF(COUNTIF('List most widespread'!$A$1:$A$38, DB_crossborder[[#This Row],[Occupation title (text)]])&gt;0, "YES", "NO")</f>
        <v>NO</v>
      </c>
      <c r="F2479" t="s">
        <v>32</v>
      </c>
      <c r="G2479" t="s">
        <v>1046</v>
      </c>
      <c r="H2479" s="6">
        <v>7133</v>
      </c>
      <c r="I2479" s="6">
        <v>7133</v>
      </c>
      <c r="J2479" s="11">
        <v>7133</v>
      </c>
      <c r="K2479" t="s">
        <v>1047</v>
      </c>
      <c r="L2479" t="s">
        <v>154</v>
      </c>
      <c r="M2479" t="s">
        <v>43</v>
      </c>
      <c r="N2479" t="s">
        <v>1043</v>
      </c>
      <c r="O2479" t="s">
        <v>935</v>
      </c>
      <c r="P2479" t="s">
        <v>43</v>
      </c>
      <c r="Q2479" t="s">
        <v>43</v>
      </c>
      <c r="R2479" t="s">
        <v>43</v>
      </c>
    </row>
    <row r="2480" spans="1:19" ht="17.25" customHeight="1">
      <c r="A2480" t="s">
        <v>1040</v>
      </c>
      <c r="B2480" t="s">
        <v>610</v>
      </c>
      <c r="C2480" s="2" t="s">
        <v>1561</v>
      </c>
      <c r="D2480" t="s">
        <v>17</v>
      </c>
      <c r="E2480" t="str">
        <f>+IF(COUNTIF('List most widespread'!$A$1:$A$38, DB_crossborder[[#This Row],[Occupation title (text)]])&gt;0, "YES", "NO")</f>
        <v>YES</v>
      </c>
      <c r="F2480" t="s">
        <v>32</v>
      </c>
      <c r="G2480" t="s">
        <v>1046</v>
      </c>
      <c r="H2480" s="6">
        <v>7223</v>
      </c>
      <c r="I2480" s="6">
        <v>7223</v>
      </c>
      <c r="J2480" s="11">
        <v>7223</v>
      </c>
      <c r="K2480" t="s">
        <v>1047</v>
      </c>
      <c r="L2480" t="s">
        <v>154</v>
      </c>
      <c r="M2480" t="s">
        <v>43</v>
      </c>
      <c r="N2480" t="s">
        <v>1043</v>
      </c>
      <c r="O2480" t="s">
        <v>935</v>
      </c>
      <c r="P2480" t="s">
        <v>43</v>
      </c>
      <c r="Q2480" t="s">
        <v>43</v>
      </c>
      <c r="R2480" t="s">
        <v>43</v>
      </c>
    </row>
    <row r="2481" spans="1:19" ht="17.25" customHeight="1">
      <c r="A2481" t="s">
        <v>1040</v>
      </c>
      <c r="B2481" t="s">
        <v>743</v>
      </c>
      <c r="C2481" s="2" t="s">
        <v>1561</v>
      </c>
      <c r="D2481" t="s">
        <v>17</v>
      </c>
      <c r="E2481" t="str">
        <f>+IF(COUNTIF('List most widespread'!$A$1:$A$38, DB_crossborder[[#This Row],[Occupation title (text)]])&gt;0, "YES", "NO")</f>
        <v>NO</v>
      </c>
      <c r="F2481" t="s">
        <v>32</v>
      </c>
      <c r="G2481" t="s">
        <v>1046</v>
      </c>
      <c r="H2481" s="6">
        <v>7521</v>
      </c>
      <c r="I2481" s="6">
        <v>7521</v>
      </c>
      <c r="J2481" s="11">
        <v>7521</v>
      </c>
      <c r="K2481" t="s">
        <v>1047</v>
      </c>
      <c r="L2481" t="s">
        <v>154</v>
      </c>
      <c r="M2481" t="s">
        <v>43</v>
      </c>
      <c r="N2481" t="s">
        <v>1043</v>
      </c>
      <c r="O2481" t="s">
        <v>935</v>
      </c>
      <c r="P2481" t="s">
        <v>43</v>
      </c>
      <c r="Q2481" t="s">
        <v>43</v>
      </c>
      <c r="R2481" t="s">
        <v>43</v>
      </c>
    </row>
    <row r="2482" spans="1:19" ht="17.25" customHeight="1">
      <c r="A2482" t="s">
        <v>1040</v>
      </c>
      <c r="B2482" t="s">
        <v>1547</v>
      </c>
      <c r="C2482" s="2" t="s">
        <v>1561</v>
      </c>
      <c r="D2482" t="s">
        <v>17</v>
      </c>
      <c r="E2482" t="str">
        <f>+IF(COUNTIF('List most widespread'!$A$1:$A$38, DB_crossborder[[#This Row],[Occupation title (text)]])&gt;0, "YES", "NO")</f>
        <v>NO</v>
      </c>
      <c r="F2482" t="s">
        <v>32</v>
      </c>
      <c r="G2482" t="s">
        <v>1046</v>
      </c>
      <c r="H2482" s="6">
        <v>7543</v>
      </c>
      <c r="I2482" s="6">
        <v>7543</v>
      </c>
      <c r="J2482" s="11">
        <v>7543</v>
      </c>
      <c r="K2482" t="s">
        <v>1047</v>
      </c>
      <c r="L2482" t="s">
        <v>154</v>
      </c>
      <c r="M2482" t="s">
        <v>43</v>
      </c>
      <c r="N2482" t="s">
        <v>1043</v>
      </c>
      <c r="O2482" t="s">
        <v>935</v>
      </c>
      <c r="P2482" t="s">
        <v>43</v>
      </c>
      <c r="Q2482" t="s">
        <v>43</v>
      </c>
      <c r="R2482" t="s">
        <v>43</v>
      </c>
    </row>
    <row r="2483" spans="1:19" ht="17.25" customHeight="1">
      <c r="A2483" t="s">
        <v>1040</v>
      </c>
      <c r="B2483" t="s">
        <v>662</v>
      </c>
      <c r="C2483" s="1" t="s">
        <v>1564</v>
      </c>
      <c r="D2483" t="s">
        <v>17</v>
      </c>
      <c r="E2483" t="str">
        <f>+IF(COUNTIF('List most widespread'!$A$1:$A$38, DB_crossborder[[#This Row],[Occupation title (text)]])&gt;0, "YES", "NO")</f>
        <v>NO</v>
      </c>
      <c r="F2483" t="s">
        <v>32</v>
      </c>
      <c r="G2483" t="s">
        <v>1046</v>
      </c>
      <c r="H2483" s="6">
        <v>8142</v>
      </c>
      <c r="I2483" s="6">
        <v>8142</v>
      </c>
      <c r="J2483" s="11">
        <v>8142</v>
      </c>
      <c r="K2483" t="s">
        <v>1047</v>
      </c>
      <c r="L2483" t="s">
        <v>154</v>
      </c>
      <c r="M2483" t="s">
        <v>43</v>
      </c>
      <c r="N2483" t="s">
        <v>1043</v>
      </c>
      <c r="O2483" t="s">
        <v>935</v>
      </c>
      <c r="P2483" t="s">
        <v>43</v>
      </c>
      <c r="Q2483" t="s">
        <v>43</v>
      </c>
      <c r="R2483" t="s">
        <v>43</v>
      </c>
    </row>
    <row r="2484" spans="1:19" ht="17.25" customHeight="1">
      <c r="A2484" t="s">
        <v>1040</v>
      </c>
      <c r="B2484" s="9" t="s">
        <v>1052</v>
      </c>
      <c r="C2484" s="1" t="s">
        <v>1564</v>
      </c>
      <c r="D2484" t="s">
        <v>17</v>
      </c>
      <c r="E2484" t="str">
        <f>+IF(COUNTIF('List most widespread'!$A$1:$A$38, DB_crossborder[[#This Row],[Occupation title (text)]])&gt;0, "YES", "NO")</f>
        <v>NO</v>
      </c>
      <c r="F2484" t="s">
        <v>32</v>
      </c>
      <c r="G2484" t="s">
        <v>1046</v>
      </c>
      <c r="H2484" s="6">
        <v>8143</v>
      </c>
      <c r="I2484" s="6">
        <v>8143</v>
      </c>
      <c r="J2484" s="11">
        <v>8143</v>
      </c>
      <c r="K2484" t="s">
        <v>1047</v>
      </c>
      <c r="L2484" t="s">
        <v>154</v>
      </c>
      <c r="M2484" t="s">
        <v>43</v>
      </c>
      <c r="N2484" t="s">
        <v>1043</v>
      </c>
      <c r="O2484" t="s">
        <v>935</v>
      </c>
      <c r="P2484" t="s">
        <v>43</v>
      </c>
      <c r="Q2484" t="s">
        <v>43</v>
      </c>
      <c r="R2484" t="s">
        <v>43</v>
      </c>
    </row>
    <row r="2485" spans="1:19" ht="17.25" customHeight="1">
      <c r="A2485" t="s">
        <v>1060</v>
      </c>
      <c r="B2485" t="s">
        <v>717</v>
      </c>
      <c r="C2485" s="1" t="s">
        <v>1565</v>
      </c>
      <c r="D2485" t="s">
        <v>37</v>
      </c>
      <c r="E2485" t="str">
        <f>+IF(COUNTIF('List most widespread'!$F$1:$F$37, DB_crossborder[[#This Row],[Occupation title (text)]])&gt;0, "YES", "NO")</f>
        <v>NO</v>
      </c>
      <c r="G2485" t="s">
        <v>1061</v>
      </c>
      <c r="H2485" s="6" t="s">
        <v>1130</v>
      </c>
      <c r="I2485" s="6" t="s">
        <v>1130</v>
      </c>
      <c r="J2485" s="11">
        <v>9613</v>
      </c>
      <c r="K2485" t="s">
        <v>267</v>
      </c>
      <c r="L2485" t="s">
        <v>154</v>
      </c>
      <c r="M2485" t="s">
        <v>1108</v>
      </c>
      <c r="N2485" t="s">
        <v>1063</v>
      </c>
      <c r="O2485" t="s">
        <v>1131</v>
      </c>
      <c r="P2485" t="s">
        <v>25</v>
      </c>
      <c r="Q2485" t="s">
        <v>25</v>
      </c>
      <c r="R2485" t="s">
        <v>25</v>
      </c>
      <c r="S2485" t="s">
        <v>1065</v>
      </c>
    </row>
    <row r="2486" spans="1:19" ht="17.25" customHeight="1">
      <c r="A2486" t="s">
        <v>1040</v>
      </c>
      <c r="B2486" t="s">
        <v>1421</v>
      </c>
      <c r="C2486" s="1" t="s">
        <v>1564</v>
      </c>
      <c r="D2486" t="s">
        <v>17</v>
      </c>
      <c r="E2486" t="str">
        <f>+IF(COUNTIF('List most widespread'!$A$1:$A$38, DB_crossborder[[#This Row],[Occupation title (text)]])&gt;0, "YES", "NO")</f>
        <v>NO</v>
      </c>
      <c r="F2486" t="s">
        <v>32</v>
      </c>
      <c r="G2486" t="s">
        <v>1046</v>
      </c>
      <c r="H2486" s="6">
        <v>8159</v>
      </c>
      <c r="I2486" s="6">
        <v>8159</v>
      </c>
      <c r="J2486" s="11">
        <v>8159</v>
      </c>
      <c r="K2486" t="s">
        <v>1047</v>
      </c>
      <c r="L2486" t="s">
        <v>154</v>
      </c>
      <c r="M2486" t="s">
        <v>43</v>
      </c>
      <c r="N2486" t="s">
        <v>1043</v>
      </c>
      <c r="O2486" t="s">
        <v>935</v>
      </c>
      <c r="P2486" t="s">
        <v>43</v>
      </c>
      <c r="Q2486" t="s">
        <v>43</v>
      </c>
      <c r="R2486" t="s">
        <v>43</v>
      </c>
    </row>
    <row r="2487" spans="1:19" ht="17.25" customHeight="1">
      <c r="A2487" t="s">
        <v>1040</v>
      </c>
      <c r="B2487" t="s">
        <v>280</v>
      </c>
      <c r="C2487" s="1" t="s">
        <v>1564</v>
      </c>
      <c r="D2487" t="s">
        <v>17</v>
      </c>
      <c r="E2487" t="str">
        <f>+IF(COUNTIF('List most widespread'!$A$1:$A$38, DB_crossborder[[#This Row],[Occupation title (text)]])&gt;0, "YES", "NO")</f>
        <v>NO</v>
      </c>
      <c r="F2487" t="s">
        <v>32</v>
      </c>
      <c r="G2487" t="s">
        <v>1046</v>
      </c>
      <c r="H2487" s="6">
        <v>8189</v>
      </c>
      <c r="I2487" s="6">
        <v>8189</v>
      </c>
      <c r="J2487" s="11">
        <v>8189</v>
      </c>
      <c r="K2487" t="s">
        <v>1047</v>
      </c>
      <c r="L2487" t="s">
        <v>154</v>
      </c>
      <c r="M2487" t="s">
        <v>43</v>
      </c>
      <c r="N2487" t="s">
        <v>1043</v>
      </c>
      <c r="O2487" t="s">
        <v>935</v>
      </c>
      <c r="P2487" t="s">
        <v>43</v>
      </c>
      <c r="Q2487" t="s">
        <v>43</v>
      </c>
      <c r="R2487" t="s">
        <v>43</v>
      </c>
    </row>
    <row r="2488" spans="1:19" ht="17.25" customHeight="1">
      <c r="A2488" t="s">
        <v>1040</v>
      </c>
      <c r="B2488" t="s">
        <v>759</v>
      </c>
      <c r="C2488" s="1" t="s">
        <v>1564</v>
      </c>
      <c r="D2488" t="s">
        <v>17</v>
      </c>
      <c r="E2488" t="str">
        <f>+IF(COUNTIF('List most widespread'!$A$1:$A$38, DB_crossborder[[#This Row],[Occupation title (text)]])&gt;0, "YES", "NO")</f>
        <v>NO</v>
      </c>
      <c r="F2488" t="s">
        <v>32</v>
      </c>
      <c r="G2488" t="s">
        <v>1046</v>
      </c>
      <c r="H2488" s="6">
        <v>8211</v>
      </c>
      <c r="I2488" s="6">
        <v>8211</v>
      </c>
      <c r="J2488" s="11">
        <v>8211</v>
      </c>
      <c r="K2488" t="s">
        <v>1047</v>
      </c>
      <c r="L2488" t="s">
        <v>154</v>
      </c>
      <c r="M2488" t="s">
        <v>43</v>
      </c>
      <c r="N2488" t="s">
        <v>1043</v>
      </c>
      <c r="O2488" t="s">
        <v>935</v>
      </c>
      <c r="P2488" t="s">
        <v>43</v>
      </c>
      <c r="Q2488" t="s">
        <v>43</v>
      </c>
      <c r="R2488" t="s">
        <v>43</v>
      </c>
    </row>
    <row r="2489" spans="1:19" ht="17.25" customHeight="1">
      <c r="A2489" t="s">
        <v>1040</v>
      </c>
      <c r="B2489" t="s">
        <v>1053</v>
      </c>
      <c r="C2489" s="1" t="s">
        <v>1564</v>
      </c>
      <c r="D2489" t="s">
        <v>17</v>
      </c>
      <c r="E2489" t="str">
        <f>+IF(COUNTIF('List most widespread'!$A$1:$A$38, DB_crossborder[[#This Row],[Occupation title (text)]])&gt;0, "YES", "NO")</f>
        <v>NO</v>
      </c>
      <c r="F2489" t="s">
        <v>32</v>
      </c>
      <c r="G2489" t="s">
        <v>1046</v>
      </c>
      <c r="H2489" s="6">
        <v>8212</v>
      </c>
      <c r="I2489" s="6">
        <v>8212</v>
      </c>
      <c r="J2489" s="11">
        <v>8212</v>
      </c>
      <c r="K2489" t="s">
        <v>1047</v>
      </c>
      <c r="L2489" t="s">
        <v>154</v>
      </c>
      <c r="M2489" t="s">
        <v>43</v>
      </c>
      <c r="N2489" t="s">
        <v>1043</v>
      </c>
      <c r="O2489" t="s">
        <v>935</v>
      </c>
      <c r="P2489" t="s">
        <v>43</v>
      </c>
      <c r="Q2489" t="s">
        <v>43</v>
      </c>
      <c r="R2489" t="s">
        <v>43</v>
      </c>
    </row>
    <row r="2490" spans="1:19" ht="17.25" customHeight="1">
      <c r="A2490" t="s">
        <v>1040</v>
      </c>
      <c r="B2490" t="s">
        <v>1759</v>
      </c>
      <c r="C2490" s="1" t="s">
        <v>1564</v>
      </c>
      <c r="D2490" t="s">
        <v>17</v>
      </c>
      <c r="E2490" t="str">
        <f>+IF(COUNTIF('List most widespread'!$A$1:$A$38, DB_crossborder[[#This Row],[Occupation title (text)]])&gt;0, "YES", "NO")</f>
        <v>NO</v>
      </c>
      <c r="F2490" t="s">
        <v>32</v>
      </c>
      <c r="G2490" t="s">
        <v>1042</v>
      </c>
      <c r="H2490" s="6">
        <v>8321</v>
      </c>
      <c r="I2490" s="6">
        <v>8321</v>
      </c>
      <c r="J2490" s="11">
        <v>8321</v>
      </c>
      <c r="K2490" t="s">
        <v>1741</v>
      </c>
      <c r="L2490" t="s">
        <v>154</v>
      </c>
      <c r="M2490" t="s">
        <v>43</v>
      </c>
      <c r="N2490" t="s">
        <v>1043</v>
      </c>
      <c r="O2490" t="s">
        <v>935</v>
      </c>
      <c r="P2490" t="s">
        <v>43</v>
      </c>
      <c r="Q2490" t="s">
        <v>43</v>
      </c>
      <c r="R2490" t="s">
        <v>43</v>
      </c>
      <c r="S2490" t="s">
        <v>1044</v>
      </c>
    </row>
    <row r="2491" spans="1:19" ht="17.25" customHeight="1">
      <c r="A2491" t="s">
        <v>1040</v>
      </c>
      <c r="B2491" t="s">
        <v>679</v>
      </c>
      <c r="C2491" s="1" t="s">
        <v>1564</v>
      </c>
      <c r="D2491" t="s">
        <v>17</v>
      </c>
      <c r="E2491" t="str">
        <f>+IF(COUNTIF('List most widespread'!$A$1:$A$38, DB_crossborder[[#This Row],[Occupation title (text)]])&gt;0, "YES", "NO")</f>
        <v>YES</v>
      </c>
      <c r="F2491" t="s">
        <v>32</v>
      </c>
      <c r="G2491" t="s">
        <v>1046</v>
      </c>
      <c r="H2491" s="6">
        <v>8331</v>
      </c>
      <c r="I2491" s="6">
        <v>8331</v>
      </c>
      <c r="J2491" s="11">
        <v>8331</v>
      </c>
      <c r="K2491" t="s">
        <v>1047</v>
      </c>
      <c r="L2491" t="s">
        <v>154</v>
      </c>
      <c r="M2491" t="s">
        <v>43</v>
      </c>
      <c r="N2491" t="s">
        <v>1043</v>
      </c>
      <c r="O2491" t="s">
        <v>935</v>
      </c>
      <c r="P2491" t="s">
        <v>43</v>
      </c>
      <c r="Q2491" t="s">
        <v>43</v>
      </c>
      <c r="R2491" t="s">
        <v>43</v>
      </c>
    </row>
    <row r="2492" spans="1:19" ht="17.25" customHeight="1">
      <c r="A2492" t="s">
        <v>1040</v>
      </c>
      <c r="B2492" t="s">
        <v>681</v>
      </c>
      <c r="C2492" s="1" t="s">
        <v>1564</v>
      </c>
      <c r="D2492" t="s">
        <v>17</v>
      </c>
      <c r="E2492" t="str">
        <f>+IF(COUNTIF('List most widespread'!$A$1:$A$38, DB_crossborder[[#This Row],[Occupation title (text)]])&gt;0, "YES", "NO")</f>
        <v>YES</v>
      </c>
      <c r="F2492" t="s">
        <v>32</v>
      </c>
      <c r="G2492" t="s">
        <v>1046</v>
      </c>
      <c r="H2492" s="6">
        <v>8332</v>
      </c>
      <c r="I2492" s="6">
        <v>8332</v>
      </c>
      <c r="J2492" s="11">
        <v>8332</v>
      </c>
      <c r="K2492" t="s">
        <v>1047</v>
      </c>
      <c r="L2492" t="s">
        <v>154</v>
      </c>
      <c r="M2492" t="s">
        <v>43</v>
      </c>
      <c r="N2492" t="s">
        <v>1043</v>
      </c>
      <c r="O2492" t="s">
        <v>935</v>
      </c>
      <c r="P2492" t="s">
        <v>43</v>
      </c>
      <c r="Q2492" t="s">
        <v>43</v>
      </c>
      <c r="R2492" t="s">
        <v>43</v>
      </c>
    </row>
    <row r="2493" spans="1:19" ht="17.25" customHeight="1">
      <c r="A2493" t="s">
        <v>1040</v>
      </c>
      <c r="B2493" t="s">
        <v>686</v>
      </c>
      <c r="C2493" s="1" t="s">
        <v>1564</v>
      </c>
      <c r="D2493" t="s">
        <v>17</v>
      </c>
      <c r="E2493" t="str">
        <f>+IF(COUNTIF('List most widespread'!$A$1:$A$38, DB_crossborder[[#This Row],[Occupation title (text)]])&gt;0, "YES", "NO")</f>
        <v>NO</v>
      </c>
      <c r="F2493" t="s">
        <v>32</v>
      </c>
      <c r="G2493" t="s">
        <v>1046</v>
      </c>
      <c r="H2493" s="6">
        <v>8344</v>
      </c>
      <c r="I2493" s="6">
        <v>8344</v>
      </c>
      <c r="J2493" s="11">
        <v>8344</v>
      </c>
      <c r="K2493" t="s">
        <v>1047</v>
      </c>
      <c r="L2493" t="s">
        <v>154</v>
      </c>
      <c r="M2493" t="s">
        <v>43</v>
      </c>
      <c r="N2493" t="s">
        <v>1043</v>
      </c>
      <c r="O2493" t="s">
        <v>935</v>
      </c>
      <c r="P2493" t="s">
        <v>43</v>
      </c>
      <c r="Q2493" t="s">
        <v>43</v>
      </c>
      <c r="R2493" t="s">
        <v>43</v>
      </c>
    </row>
    <row r="2494" spans="1:19" ht="17.25" customHeight="1">
      <c r="A2494" t="s">
        <v>1040</v>
      </c>
      <c r="B2494" t="s">
        <v>245</v>
      </c>
      <c r="C2494" s="1" t="s">
        <v>1565</v>
      </c>
      <c r="D2494" t="s">
        <v>17</v>
      </c>
      <c r="E2494" t="str">
        <f>+IF(COUNTIF('List most widespread'!$A$1:$A$38, DB_crossborder[[#This Row],[Occupation title (text)]])&gt;0, "YES", "NO")</f>
        <v>NO</v>
      </c>
      <c r="F2494" t="s">
        <v>32</v>
      </c>
      <c r="G2494" t="s">
        <v>1046</v>
      </c>
      <c r="H2494" s="6">
        <v>9123</v>
      </c>
      <c r="I2494" s="6">
        <v>9123</v>
      </c>
      <c r="J2494" s="11">
        <v>9123</v>
      </c>
      <c r="K2494" t="s">
        <v>1047</v>
      </c>
      <c r="L2494" t="s">
        <v>154</v>
      </c>
      <c r="M2494" t="s">
        <v>43</v>
      </c>
      <c r="N2494" t="s">
        <v>1043</v>
      </c>
      <c r="O2494" t="s">
        <v>935</v>
      </c>
      <c r="P2494" t="s">
        <v>43</v>
      </c>
      <c r="Q2494" t="s">
        <v>43</v>
      </c>
      <c r="R2494" t="s">
        <v>43</v>
      </c>
    </row>
    <row r="2495" spans="1:19" ht="17.25" customHeight="1">
      <c r="A2495" t="s">
        <v>1040</v>
      </c>
      <c r="B2495" t="s">
        <v>757</v>
      </c>
      <c r="C2495" s="1" t="s">
        <v>1565</v>
      </c>
      <c r="D2495" t="s">
        <v>17</v>
      </c>
      <c r="E2495" t="str">
        <f>+IF(COUNTIF('List most widespread'!$A$1:$A$38, DB_crossborder[[#This Row],[Occupation title (text)]])&gt;0, "YES", "NO")</f>
        <v>NO</v>
      </c>
      <c r="F2495" t="s">
        <v>32</v>
      </c>
      <c r="G2495" t="s">
        <v>1046</v>
      </c>
      <c r="H2495" s="6">
        <v>9411</v>
      </c>
      <c r="I2495" s="6">
        <v>9411</v>
      </c>
      <c r="J2495" s="11">
        <v>9411</v>
      </c>
      <c r="K2495" t="s">
        <v>1047</v>
      </c>
      <c r="L2495" t="s">
        <v>154</v>
      </c>
      <c r="M2495" t="s">
        <v>43</v>
      </c>
      <c r="N2495" t="s">
        <v>1043</v>
      </c>
      <c r="O2495" t="s">
        <v>935</v>
      </c>
      <c r="P2495" t="s">
        <v>43</v>
      </c>
      <c r="Q2495" t="s">
        <v>43</v>
      </c>
      <c r="R2495" t="s">
        <v>43</v>
      </c>
    </row>
    <row r="2496" spans="1:19" ht="17.25" customHeight="1">
      <c r="A2496" t="s">
        <v>1040</v>
      </c>
      <c r="B2496" t="s">
        <v>239</v>
      </c>
      <c r="C2496" s="1" t="s">
        <v>1565</v>
      </c>
      <c r="D2496" t="s">
        <v>17</v>
      </c>
      <c r="E2496" t="str">
        <f>+IF(COUNTIF('List most widespread'!$A$1:$A$38, DB_crossborder[[#This Row],[Occupation title (text)]])&gt;0, "YES", "NO")</f>
        <v>NO</v>
      </c>
      <c r="F2496" t="s">
        <v>32</v>
      </c>
      <c r="G2496" t="s">
        <v>1046</v>
      </c>
      <c r="H2496" s="6">
        <v>9412</v>
      </c>
      <c r="I2496" s="6">
        <v>9412</v>
      </c>
      <c r="J2496" s="11">
        <v>9412</v>
      </c>
      <c r="K2496" t="s">
        <v>1047</v>
      </c>
      <c r="L2496" t="s">
        <v>154</v>
      </c>
      <c r="M2496" t="s">
        <v>43</v>
      </c>
      <c r="N2496" t="s">
        <v>1043</v>
      </c>
      <c r="O2496" t="s">
        <v>935</v>
      </c>
      <c r="P2496" t="s">
        <v>43</v>
      </c>
      <c r="Q2496" t="s">
        <v>43</v>
      </c>
      <c r="R2496" t="s">
        <v>43</v>
      </c>
    </row>
    <row r="2497" spans="1:19" ht="17.25" customHeight="1">
      <c r="A2497" t="s">
        <v>1040</v>
      </c>
      <c r="B2497" t="s">
        <v>981</v>
      </c>
      <c r="C2497" s="1" t="s">
        <v>1565</v>
      </c>
      <c r="D2497" t="s">
        <v>17</v>
      </c>
      <c r="E2497" t="str">
        <f>+IF(COUNTIF('List most widespread'!$A$1:$A$38, DB_crossborder[[#This Row],[Occupation title (text)]])&gt;0, "YES", "NO")</f>
        <v>NO</v>
      </c>
      <c r="F2497" t="s">
        <v>32</v>
      </c>
      <c r="G2497" t="s">
        <v>1046</v>
      </c>
      <c r="H2497" s="6">
        <v>9621</v>
      </c>
      <c r="I2497" s="6">
        <v>9621</v>
      </c>
      <c r="J2497" s="11">
        <v>9621</v>
      </c>
      <c r="K2497" t="s">
        <v>1047</v>
      </c>
      <c r="L2497" t="s">
        <v>154</v>
      </c>
      <c r="M2497" t="s">
        <v>43</v>
      </c>
      <c r="N2497" t="s">
        <v>1043</v>
      </c>
      <c r="O2497" t="s">
        <v>935</v>
      </c>
      <c r="P2497" t="s">
        <v>43</v>
      </c>
      <c r="Q2497" t="s">
        <v>43</v>
      </c>
      <c r="R2497" t="s">
        <v>43</v>
      </c>
    </row>
    <row r="2498" spans="1:19" ht="17.25" customHeight="1">
      <c r="A2498" t="s">
        <v>1265</v>
      </c>
      <c r="B2498" t="s">
        <v>335</v>
      </c>
      <c r="C2498" t="s">
        <v>1558</v>
      </c>
      <c r="D2498" t="s">
        <v>17</v>
      </c>
      <c r="E2498" t="str">
        <f>+IF(COUNTIF('List most widespread'!$A$1:$A$38, DB_crossborder[[#This Row],[Occupation title (text)]])&gt;0, "YES", "NO")</f>
        <v>NO</v>
      </c>
      <c r="F2498" t="s">
        <v>1493</v>
      </c>
      <c r="G2498" t="s">
        <v>1266</v>
      </c>
      <c r="H2498" s="6">
        <v>2144</v>
      </c>
      <c r="I2498" s="6" t="s">
        <v>1267</v>
      </c>
      <c r="J2498" s="11">
        <v>2144</v>
      </c>
      <c r="K2498" t="s">
        <v>1268</v>
      </c>
      <c r="L2498" t="s">
        <v>154</v>
      </c>
      <c r="M2498" t="s">
        <v>43</v>
      </c>
      <c r="N2498">
        <v>2022</v>
      </c>
      <c r="O2498" t="s">
        <v>1269</v>
      </c>
      <c r="P2498" t="s">
        <v>43</v>
      </c>
      <c r="Q2498" t="s">
        <v>43</v>
      </c>
      <c r="R2498" t="s">
        <v>43</v>
      </c>
      <c r="S2498" t="s">
        <v>1270</v>
      </c>
    </row>
    <row r="2499" spans="1:19" ht="17.25" customHeight="1">
      <c r="A2499" t="s">
        <v>1265</v>
      </c>
      <c r="B2499" t="s">
        <v>48</v>
      </c>
      <c r="C2499" t="s">
        <v>1558</v>
      </c>
      <c r="D2499" t="s">
        <v>17</v>
      </c>
      <c r="E2499" t="str">
        <f>+IF(COUNTIF('List most widespread'!$A$1:$A$38, DB_crossborder[[#This Row],[Occupation title (text)]])&gt;0, "YES", "NO")</f>
        <v>YES</v>
      </c>
      <c r="F2499" t="s">
        <v>1493</v>
      </c>
      <c r="G2499" t="s">
        <v>1266</v>
      </c>
      <c r="H2499" s="6">
        <v>2212</v>
      </c>
      <c r="I2499" s="6" t="s">
        <v>1267</v>
      </c>
      <c r="J2499" s="11">
        <v>2212</v>
      </c>
      <c r="K2499" t="s">
        <v>1268</v>
      </c>
      <c r="L2499" t="s">
        <v>154</v>
      </c>
      <c r="M2499" t="s">
        <v>43</v>
      </c>
      <c r="N2499">
        <v>2022</v>
      </c>
      <c r="O2499" t="s">
        <v>1269</v>
      </c>
      <c r="P2499" t="s">
        <v>43</v>
      </c>
      <c r="Q2499" t="s">
        <v>43</v>
      </c>
      <c r="R2499" t="s">
        <v>43</v>
      </c>
      <c r="S2499" t="s">
        <v>1270</v>
      </c>
    </row>
    <row r="2500" spans="1:19" ht="17.25" customHeight="1">
      <c r="A2500" t="s">
        <v>1060</v>
      </c>
      <c r="B2500" t="s">
        <v>283</v>
      </c>
      <c r="C2500" s="1" t="s">
        <v>1565</v>
      </c>
      <c r="D2500" t="s">
        <v>37</v>
      </c>
      <c r="E2500" t="str">
        <f>+IF(COUNTIF('List most widespread'!$F$1:$F$37, DB_crossborder[[#This Row],[Occupation title (text)]])&gt;0, "YES", "NO")</f>
        <v>YES</v>
      </c>
      <c r="G2500" t="s">
        <v>1061</v>
      </c>
      <c r="H2500" s="6" t="s">
        <v>131</v>
      </c>
      <c r="I2500" s="6" t="s">
        <v>131</v>
      </c>
      <c r="J2500" s="11">
        <v>9629</v>
      </c>
      <c r="K2500" t="s">
        <v>1107</v>
      </c>
      <c r="L2500" t="s">
        <v>154</v>
      </c>
      <c r="M2500" t="s">
        <v>1108</v>
      </c>
      <c r="N2500" t="s">
        <v>1063</v>
      </c>
      <c r="O2500" t="s">
        <v>1109</v>
      </c>
      <c r="P2500" t="s">
        <v>25</v>
      </c>
      <c r="Q2500" t="s">
        <v>43</v>
      </c>
      <c r="R2500" t="s">
        <v>25</v>
      </c>
      <c r="S2500" t="s">
        <v>1065</v>
      </c>
    </row>
    <row r="2501" spans="1:19" ht="17.25" customHeight="1">
      <c r="A2501" t="s">
        <v>1265</v>
      </c>
      <c r="B2501" t="s">
        <v>56</v>
      </c>
      <c r="C2501" t="s">
        <v>1558</v>
      </c>
      <c r="D2501" t="s">
        <v>17</v>
      </c>
      <c r="E2501" t="str">
        <f>+IF(COUNTIF('List most widespread'!$A$1:$A$38, DB_crossborder[[#This Row],[Occupation title (text)]])&gt;0, "YES", "NO")</f>
        <v>YES</v>
      </c>
      <c r="F2501" t="s">
        <v>1493</v>
      </c>
      <c r="G2501" t="s">
        <v>1266</v>
      </c>
      <c r="H2501" s="6">
        <v>2221</v>
      </c>
      <c r="I2501" s="6" t="s">
        <v>1267</v>
      </c>
      <c r="J2501" s="11">
        <v>2221</v>
      </c>
      <c r="K2501" t="s">
        <v>1268</v>
      </c>
      <c r="L2501" t="s">
        <v>154</v>
      </c>
      <c r="M2501" t="s">
        <v>43</v>
      </c>
      <c r="N2501">
        <v>2022</v>
      </c>
      <c r="O2501" t="s">
        <v>1269</v>
      </c>
      <c r="P2501" t="s">
        <v>43</v>
      </c>
      <c r="Q2501" t="s">
        <v>43</v>
      </c>
      <c r="R2501" t="s">
        <v>43</v>
      </c>
      <c r="S2501" t="s">
        <v>1270</v>
      </c>
    </row>
    <row r="2502" spans="1:19" ht="17.25" customHeight="1">
      <c r="A2502" t="s">
        <v>1265</v>
      </c>
      <c r="B2502" t="s">
        <v>352</v>
      </c>
      <c r="C2502" t="s">
        <v>1558</v>
      </c>
      <c r="D2502" t="s">
        <v>17</v>
      </c>
      <c r="E2502" t="str">
        <f>+IF(COUNTIF('List most widespread'!$A$1:$A$38, DB_crossborder[[#This Row],[Occupation title (text)]])&gt;0, "YES", "NO")</f>
        <v>NO</v>
      </c>
      <c r="F2502" t="s">
        <v>1493</v>
      </c>
      <c r="G2502" t="s">
        <v>1266</v>
      </c>
      <c r="H2502" s="6">
        <v>2222</v>
      </c>
      <c r="I2502" s="6" t="s">
        <v>1267</v>
      </c>
      <c r="J2502" s="11">
        <v>2222</v>
      </c>
      <c r="K2502" t="s">
        <v>1268</v>
      </c>
      <c r="L2502" t="s">
        <v>154</v>
      </c>
      <c r="M2502" t="s">
        <v>43</v>
      </c>
      <c r="N2502">
        <v>2022</v>
      </c>
      <c r="O2502" t="s">
        <v>1269</v>
      </c>
      <c r="P2502" t="s">
        <v>43</v>
      </c>
      <c r="Q2502" t="s">
        <v>43</v>
      </c>
      <c r="R2502" t="s">
        <v>43</v>
      </c>
      <c r="S2502" t="s">
        <v>1270</v>
      </c>
    </row>
    <row r="2503" spans="1:19" s="10" customFormat="1">
      <c r="A2503" s="10" t="s">
        <v>1663</v>
      </c>
      <c r="C2503" s="30"/>
      <c r="D2503" s="10" t="s">
        <v>37</v>
      </c>
      <c r="H2503" s="31"/>
      <c r="I2503" s="31"/>
      <c r="J2503" s="32"/>
    </row>
    <row r="2504" spans="1:19" s="10" customFormat="1">
      <c r="A2504" s="10" t="s">
        <v>1387</v>
      </c>
      <c r="C2504" s="30"/>
      <c r="D2504" s="10" t="s">
        <v>37</v>
      </c>
      <c r="H2504" s="31"/>
      <c r="I2504" s="31"/>
      <c r="J2504" s="32"/>
    </row>
    <row r="2505" spans="1:19" s="10" customFormat="1">
      <c r="A2505" s="10" t="s">
        <v>1552</v>
      </c>
      <c r="C2505" s="30"/>
      <c r="D2505" s="10" t="s">
        <v>37</v>
      </c>
      <c r="H2505" s="31"/>
      <c r="I2505" s="31"/>
      <c r="J2505" s="32"/>
    </row>
    <row r="2506" spans="1:19" s="10" customFormat="1">
      <c r="A2506" s="10" t="s">
        <v>1492</v>
      </c>
      <c r="C2506" s="30"/>
      <c r="D2506" s="10" t="s">
        <v>37</v>
      </c>
      <c r="H2506" s="31"/>
      <c r="I2506" s="31"/>
      <c r="J2506" s="32"/>
    </row>
    <row r="2507" spans="1:19" s="10" customFormat="1">
      <c r="A2507" s="10" t="s">
        <v>1497</v>
      </c>
      <c r="C2507" s="30"/>
      <c r="D2507" s="10" t="s">
        <v>37</v>
      </c>
      <c r="H2507" s="31"/>
      <c r="I2507" s="31"/>
      <c r="J2507" s="32"/>
    </row>
    <row r="2508" spans="1:19" s="10" customFormat="1">
      <c r="A2508" s="10" t="s">
        <v>1023</v>
      </c>
      <c r="C2508" s="30"/>
      <c r="D2508" s="10" t="s">
        <v>37</v>
      </c>
      <c r="H2508" s="31"/>
      <c r="I2508" s="31"/>
      <c r="J2508" s="32"/>
    </row>
    <row r="2509" spans="1:19">
      <c r="A2509" t="s">
        <v>1265</v>
      </c>
      <c r="B2509" t="s">
        <v>356</v>
      </c>
      <c r="C2509" t="s">
        <v>1558</v>
      </c>
      <c r="D2509" t="s">
        <v>17</v>
      </c>
      <c r="E2509" t="str">
        <f>+IF(COUNTIF('List most widespread'!$A$1:$A$38, DB_crossborder[[#This Row],[Occupation title (text)]])&gt;0, "YES", "NO")</f>
        <v>NO</v>
      </c>
      <c r="F2509" t="s">
        <v>1493</v>
      </c>
      <c r="G2509" t="s">
        <v>1266</v>
      </c>
      <c r="H2509" s="6">
        <v>2261</v>
      </c>
      <c r="I2509" s="6" t="s">
        <v>1267</v>
      </c>
      <c r="J2509" s="11">
        <v>2261</v>
      </c>
      <c r="K2509" t="s">
        <v>1268</v>
      </c>
      <c r="L2509" t="s">
        <v>154</v>
      </c>
      <c r="M2509" t="s">
        <v>43</v>
      </c>
      <c r="N2509">
        <v>2022</v>
      </c>
      <c r="O2509" t="s">
        <v>1269</v>
      </c>
      <c r="P2509" t="s">
        <v>43</v>
      </c>
      <c r="Q2509" t="s">
        <v>43</v>
      </c>
      <c r="R2509" t="s">
        <v>43</v>
      </c>
      <c r="S2509" t="s">
        <v>1270</v>
      </c>
    </row>
    <row r="2510" spans="1:19">
      <c r="A2510" t="s">
        <v>1265</v>
      </c>
      <c r="B2510" t="s">
        <v>358</v>
      </c>
      <c r="C2510" t="s">
        <v>1558</v>
      </c>
      <c r="D2510" t="s">
        <v>17</v>
      </c>
      <c r="E2510" t="str">
        <f>+IF(COUNTIF('List most widespread'!$A$1:$A$38, DB_crossborder[[#This Row],[Occupation title (text)]])&gt;0, "YES", "NO")</f>
        <v>NO</v>
      </c>
      <c r="F2510" t="s">
        <v>1493</v>
      </c>
      <c r="G2510" t="s">
        <v>1266</v>
      </c>
      <c r="H2510" s="6">
        <v>2263</v>
      </c>
      <c r="I2510" s="6" t="s">
        <v>1267</v>
      </c>
      <c r="J2510" s="11">
        <v>2263</v>
      </c>
      <c r="K2510" t="s">
        <v>1268</v>
      </c>
      <c r="L2510" t="s">
        <v>154</v>
      </c>
      <c r="M2510" t="s">
        <v>43</v>
      </c>
      <c r="N2510">
        <v>2022</v>
      </c>
      <c r="O2510" t="s">
        <v>1269</v>
      </c>
      <c r="P2510" t="s">
        <v>43</v>
      </c>
      <c r="Q2510" t="s">
        <v>43</v>
      </c>
      <c r="R2510" t="s">
        <v>43</v>
      </c>
      <c r="S2510" t="s">
        <v>1270</v>
      </c>
    </row>
    <row r="2511" spans="1:19">
      <c r="A2511" t="s">
        <v>1265</v>
      </c>
      <c r="B2511" t="s">
        <v>274</v>
      </c>
      <c r="C2511" t="s">
        <v>1558</v>
      </c>
      <c r="D2511" t="s">
        <v>17</v>
      </c>
      <c r="E2511" t="str">
        <f>+IF(COUNTIF('List most widespread'!$A$1:$A$38, DB_crossborder[[#This Row],[Occupation title (text)]])&gt;0, "YES", "NO")</f>
        <v>YES</v>
      </c>
      <c r="F2511" t="s">
        <v>1493</v>
      </c>
      <c r="G2511" t="s">
        <v>1266</v>
      </c>
      <c r="H2511" s="6">
        <v>2264</v>
      </c>
      <c r="I2511" s="6" t="s">
        <v>1267</v>
      </c>
      <c r="J2511" s="11">
        <v>2264</v>
      </c>
      <c r="K2511" t="s">
        <v>1268</v>
      </c>
      <c r="L2511" t="s">
        <v>154</v>
      </c>
      <c r="M2511" t="s">
        <v>43</v>
      </c>
      <c r="N2511">
        <v>2022</v>
      </c>
      <c r="O2511" t="s">
        <v>1269</v>
      </c>
      <c r="P2511" t="s">
        <v>43</v>
      </c>
      <c r="Q2511" t="s">
        <v>43</v>
      </c>
      <c r="R2511" t="s">
        <v>43</v>
      </c>
      <c r="S2511" t="s">
        <v>1270</v>
      </c>
    </row>
    <row r="2512" spans="1:19">
      <c r="A2512" t="s">
        <v>1265</v>
      </c>
      <c r="B2512" t="s">
        <v>362</v>
      </c>
      <c r="C2512" t="s">
        <v>1558</v>
      </c>
      <c r="D2512" t="s">
        <v>17</v>
      </c>
      <c r="E2512" t="str">
        <f>+IF(COUNTIF('List most widespread'!$A$1:$A$38, DB_crossborder[[#This Row],[Occupation title (text)]])&gt;0, "YES", "NO")</f>
        <v>NO</v>
      </c>
      <c r="F2512" t="s">
        <v>1493</v>
      </c>
      <c r="G2512" t="s">
        <v>1266</v>
      </c>
      <c r="H2512" s="6">
        <v>2269</v>
      </c>
      <c r="I2512" s="6" t="s">
        <v>1267</v>
      </c>
      <c r="J2512" s="11">
        <v>2269</v>
      </c>
      <c r="K2512" t="s">
        <v>1268</v>
      </c>
      <c r="L2512" t="s">
        <v>154</v>
      </c>
      <c r="M2512" t="s">
        <v>43</v>
      </c>
      <c r="N2512">
        <v>2022</v>
      </c>
      <c r="O2512" t="s">
        <v>1269</v>
      </c>
      <c r="P2512" t="s">
        <v>43</v>
      </c>
      <c r="Q2512" t="s">
        <v>43</v>
      </c>
      <c r="R2512" t="s">
        <v>43</v>
      </c>
      <c r="S2512" t="s">
        <v>1270</v>
      </c>
    </row>
    <row r="2513" spans="1:19">
      <c r="A2513" t="s">
        <v>1265</v>
      </c>
      <c r="B2513" t="s">
        <v>367</v>
      </c>
      <c r="C2513" t="s">
        <v>1558</v>
      </c>
      <c r="D2513" t="s">
        <v>17</v>
      </c>
      <c r="E2513" t="str">
        <f>+IF(COUNTIF('List most widespread'!$A$1:$A$38, DB_crossborder[[#This Row],[Occupation title (text)]])&gt;0, "YES", "NO")</f>
        <v>NO</v>
      </c>
      <c r="F2513" t="s">
        <v>1493</v>
      </c>
      <c r="G2513" t="s">
        <v>1266</v>
      </c>
      <c r="H2513" s="6">
        <v>2320</v>
      </c>
      <c r="I2513" s="6" t="s">
        <v>1267</v>
      </c>
      <c r="J2513" s="11">
        <v>2320</v>
      </c>
      <c r="K2513" t="s">
        <v>1268</v>
      </c>
      <c r="L2513" t="s">
        <v>154</v>
      </c>
      <c r="M2513" t="s">
        <v>43</v>
      </c>
      <c r="N2513">
        <v>2022</v>
      </c>
      <c r="O2513" t="s">
        <v>1269</v>
      </c>
      <c r="P2513" t="s">
        <v>43</v>
      </c>
      <c r="Q2513" t="s">
        <v>43</v>
      </c>
      <c r="R2513" t="s">
        <v>43</v>
      </c>
      <c r="S2513" t="s">
        <v>1270</v>
      </c>
    </row>
    <row r="2514" spans="1:19">
      <c r="A2514" t="s">
        <v>1265</v>
      </c>
      <c r="B2514" t="s">
        <v>284</v>
      </c>
      <c r="C2514" t="s">
        <v>1558</v>
      </c>
      <c r="D2514" t="s">
        <v>17</v>
      </c>
      <c r="E2514" t="str">
        <f>+IF(COUNTIF('List most widespread'!$A$1:$A$38, DB_crossborder[[#This Row],[Occupation title (text)]])&gt;0, "YES", "NO")</f>
        <v>NO</v>
      </c>
      <c r="F2514" t="s">
        <v>1493</v>
      </c>
      <c r="G2514" t="s">
        <v>1266</v>
      </c>
      <c r="H2514" s="6">
        <v>2341</v>
      </c>
      <c r="I2514" s="6" t="s">
        <v>1267</v>
      </c>
      <c r="J2514" s="11">
        <v>2341</v>
      </c>
      <c r="K2514" t="s">
        <v>1268</v>
      </c>
      <c r="L2514" t="s">
        <v>154</v>
      </c>
      <c r="M2514" t="s">
        <v>43</v>
      </c>
      <c r="N2514">
        <v>2022</v>
      </c>
      <c r="O2514" t="s">
        <v>1269</v>
      </c>
      <c r="P2514" t="s">
        <v>43</v>
      </c>
      <c r="Q2514" t="s">
        <v>43</v>
      </c>
      <c r="R2514" t="s">
        <v>43</v>
      </c>
      <c r="S2514" t="s">
        <v>1270</v>
      </c>
    </row>
    <row r="2515" spans="1:19">
      <c r="A2515" t="s">
        <v>1265</v>
      </c>
      <c r="B2515" t="s">
        <v>187</v>
      </c>
      <c r="C2515" t="s">
        <v>1558</v>
      </c>
      <c r="D2515" t="s">
        <v>17</v>
      </c>
      <c r="E2515" t="str">
        <f>+IF(COUNTIF('List most widespread'!$A$1:$A$38, DB_crossborder[[#This Row],[Occupation title (text)]])&gt;0, "YES", "NO")</f>
        <v>YES</v>
      </c>
      <c r="F2515" t="s">
        <v>1493</v>
      </c>
      <c r="G2515" t="s">
        <v>1266</v>
      </c>
      <c r="H2515" s="6">
        <v>2342</v>
      </c>
      <c r="I2515" s="6" t="s">
        <v>1267</v>
      </c>
      <c r="J2515" s="11">
        <v>2342</v>
      </c>
      <c r="K2515" t="s">
        <v>1268</v>
      </c>
      <c r="L2515" t="s">
        <v>154</v>
      </c>
      <c r="M2515" t="s">
        <v>43</v>
      </c>
      <c r="N2515">
        <v>2022</v>
      </c>
      <c r="O2515" t="s">
        <v>1269</v>
      </c>
      <c r="P2515" t="s">
        <v>43</v>
      </c>
      <c r="Q2515" t="s">
        <v>43</v>
      </c>
      <c r="R2515" t="s">
        <v>43</v>
      </c>
      <c r="S2515" t="s">
        <v>1270</v>
      </c>
    </row>
    <row r="2516" spans="1:19">
      <c r="A2516" t="s">
        <v>1265</v>
      </c>
      <c r="B2516" t="s">
        <v>79</v>
      </c>
      <c r="C2516" t="s">
        <v>1558</v>
      </c>
      <c r="D2516" t="s">
        <v>17</v>
      </c>
      <c r="E2516" t="str">
        <f>+IF(COUNTIF('List most widespread'!$A$1:$A$38, DB_crossborder[[#This Row],[Occupation title (text)]])&gt;0, "YES", "NO")</f>
        <v>YES</v>
      </c>
      <c r="F2516" t="s">
        <v>1493</v>
      </c>
      <c r="G2516" t="s">
        <v>1266</v>
      </c>
      <c r="H2516" s="6">
        <v>2511</v>
      </c>
      <c r="I2516" s="6" t="s">
        <v>1267</v>
      </c>
      <c r="J2516" s="11">
        <v>2511</v>
      </c>
      <c r="K2516" t="s">
        <v>1268</v>
      </c>
      <c r="L2516" t="s">
        <v>154</v>
      </c>
      <c r="M2516" t="s">
        <v>43</v>
      </c>
      <c r="N2516">
        <v>2022</v>
      </c>
      <c r="O2516" t="s">
        <v>1269</v>
      </c>
      <c r="P2516" t="s">
        <v>43</v>
      </c>
      <c r="Q2516" t="s">
        <v>43</v>
      </c>
      <c r="R2516" t="s">
        <v>43</v>
      </c>
      <c r="S2516" t="s">
        <v>1270</v>
      </c>
    </row>
    <row r="2517" spans="1:19">
      <c r="A2517" t="s">
        <v>1265</v>
      </c>
      <c r="B2517" t="s">
        <v>31</v>
      </c>
      <c r="C2517" t="s">
        <v>1558</v>
      </c>
      <c r="D2517" t="s">
        <v>17</v>
      </c>
      <c r="E2517" t="str">
        <f>+IF(COUNTIF('List most widespread'!$A$1:$A$38, DB_crossborder[[#This Row],[Occupation title (text)]])&gt;0, "YES", "NO")</f>
        <v>YES</v>
      </c>
      <c r="F2517" t="s">
        <v>1493</v>
      </c>
      <c r="G2517" t="s">
        <v>1266</v>
      </c>
      <c r="H2517" s="6">
        <v>2512</v>
      </c>
      <c r="I2517" s="6" t="s">
        <v>1267</v>
      </c>
      <c r="J2517" s="11">
        <v>2512</v>
      </c>
      <c r="K2517" t="s">
        <v>1268</v>
      </c>
      <c r="L2517" t="s">
        <v>154</v>
      </c>
      <c r="M2517" t="s">
        <v>43</v>
      </c>
      <c r="N2517">
        <v>2022</v>
      </c>
      <c r="O2517" t="s">
        <v>1269</v>
      </c>
      <c r="P2517" t="s">
        <v>43</v>
      </c>
      <c r="Q2517" t="s">
        <v>43</v>
      </c>
      <c r="R2517" t="s">
        <v>43</v>
      </c>
      <c r="S2517" t="s">
        <v>1270</v>
      </c>
    </row>
    <row r="2518" spans="1:19">
      <c r="A2518" t="s">
        <v>1265</v>
      </c>
      <c r="B2518" t="s">
        <v>415</v>
      </c>
      <c r="C2518" t="s">
        <v>1558</v>
      </c>
      <c r="D2518" t="s">
        <v>17</v>
      </c>
      <c r="E2518" t="str">
        <f>+IF(COUNTIF('List most widespread'!$A$1:$A$38, DB_crossborder[[#This Row],[Occupation title (text)]])&gt;0, "YES", "NO")</f>
        <v>YES</v>
      </c>
      <c r="F2518" t="s">
        <v>1493</v>
      </c>
      <c r="G2518" t="s">
        <v>1266</v>
      </c>
      <c r="H2518" s="6">
        <v>2634</v>
      </c>
      <c r="I2518" s="6" t="s">
        <v>1267</v>
      </c>
      <c r="J2518" s="11">
        <v>2634</v>
      </c>
      <c r="K2518" t="s">
        <v>1268</v>
      </c>
      <c r="L2518" t="s">
        <v>154</v>
      </c>
      <c r="M2518" t="s">
        <v>43</v>
      </c>
      <c r="N2518">
        <v>2022</v>
      </c>
      <c r="O2518" t="s">
        <v>1269</v>
      </c>
      <c r="P2518" t="s">
        <v>43</v>
      </c>
      <c r="Q2518" t="s">
        <v>43</v>
      </c>
      <c r="R2518" t="s">
        <v>43</v>
      </c>
      <c r="S2518" t="s">
        <v>1270</v>
      </c>
    </row>
    <row r="2519" spans="1:19">
      <c r="A2519" t="s">
        <v>1265</v>
      </c>
      <c r="B2519" t="s">
        <v>231</v>
      </c>
      <c r="C2519" t="s">
        <v>1558</v>
      </c>
      <c r="D2519" t="s">
        <v>17</v>
      </c>
      <c r="E2519" t="str">
        <f>+IF(COUNTIF('List most widespread'!$A$1:$A$38, DB_crossborder[[#This Row],[Occupation title (text)]])&gt;0, "YES", "NO")</f>
        <v>NO</v>
      </c>
      <c r="F2519" t="s">
        <v>1493</v>
      </c>
      <c r="G2519" t="s">
        <v>1266</v>
      </c>
      <c r="H2519" s="6">
        <v>2643</v>
      </c>
      <c r="I2519" s="6" t="s">
        <v>1267</v>
      </c>
      <c r="J2519" s="11">
        <v>2643</v>
      </c>
      <c r="K2519" t="s">
        <v>1268</v>
      </c>
      <c r="L2519" t="s">
        <v>154</v>
      </c>
      <c r="M2519" t="s">
        <v>43</v>
      </c>
      <c r="N2519">
        <v>2022</v>
      </c>
      <c r="O2519" t="s">
        <v>1269</v>
      </c>
      <c r="P2519" t="s">
        <v>43</v>
      </c>
      <c r="Q2519" t="s">
        <v>43</v>
      </c>
      <c r="R2519" t="s">
        <v>43</v>
      </c>
      <c r="S2519" t="s">
        <v>1270</v>
      </c>
    </row>
    <row r="2520" spans="1:19">
      <c r="A2520" t="s">
        <v>1265</v>
      </c>
      <c r="B2520" t="s">
        <v>467</v>
      </c>
      <c r="C2520" t="s">
        <v>1559</v>
      </c>
      <c r="D2520" t="s">
        <v>17</v>
      </c>
      <c r="E2520" t="str">
        <f>+IF(COUNTIF('List most widespread'!$A$1:$A$38, DB_crossborder[[#This Row],[Occupation title (text)]])&gt;0, "YES", "NO")</f>
        <v>NO</v>
      </c>
      <c r="F2520" t="s">
        <v>1493</v>
      </c>
      <c r="G2520" t="s">
        <v>1266</v>
      </c>
      <c r="H2520" s="6">
        <v>3251</v>
      </c>
      <c r="I2520" s="6" t="s">
        <v>1267</v>
      </c>
      <c r="J2520" s="11">
        <v>3251</v>
      </c>
      <c r="K2520" t="s">
        <v>1268</v>
      </c>
      <c r="L2520" t="s">
        <v>154</v>
      </c>
      <c r="M2520" t="s">
        <v>43</v>
      </c>
      <c r="N2520">
        <v>2022</v>
      </c>
      <c r="O2520" t="s">
        <v>1269</v>
      </c>
      <c r="P2520" t="s">
        <v>43</v>
      </c>
      <c r="Q2520" t="s">
        <v>43</v>
      </c>
      <c r="R2520" t="s">
        <v>43</v>
      </c>
      <c r="S2520" t="s">
        <v>1270</v>
      </c>
    </row>
    <row r="2521" spans="1:19">
      <c r="A2521" t="s">
        <v>1265</v>
      </c>
      <c r="B2521" t="s">
        <v>1274</v>
      </c>
      <c r="C2521" t="s">
        <v>1559</v>
      </c>
      <c r="D2521" t="s">
        <v>17</v>
      </c>
      <c r="E2521" t="str">
        <f>+IF(COUNTIF('List most widespread'!$A$1:$A$38, DB_crossborder[[#This Row],[Occupation title (text)]])&gt;0, "YES", "NO")</f>
        <v>NO</v>
      </c>
      <c r="F2521" t="s">
        <v>1493</v>
      </c>
      <c r="G2521" t="s">
        <v>1266</v>
      </c>
      <c r="H2521" s="6">
        <v>3256</v>
      </c>
      <c r="I2521" s="6" t="s">
        <v>1267</v>
      </c>
      <c r="J2521" s="11">
        <v>3256</v>
      </c>
      <c r="K2521" t="s">
        <v>1268</v>
      </c>
      <c r="L2521" t="s">
        <v>154</v>
      </c>
      <c r="M2521" t="s">
        <v>43</v>
      </c>
      <c r="N2521">
        <v>2022</v>
      </c>
      <c r="O2521" t="s">
        <v>1269</v>
      </c>
      <c r="P2521" t="s">
        <v>43</v>
      </c>
      <c r="Q2521" t="s">
        <v>43</v>
      </c>
      <c r="R2521" t="s">
        <v>43</v>
      </c>
      <c r="S2521" t="s">
        <v>1270</v>
      </c>
    </row>
    <row r="2522" spans="1:19">
      <c r="A2522" t="s">
        <v>1265</v>
      </c>
      <c r="B2522" t="s">
        <v>256</v>
      </c>
      <c r="C2522" t="s">
        <v>1559</v>
      </c>
      <c r="D2522" t="s">
        <v>17</v>
      </c>
      <c r="E2522" t="str">
        <f>+IF(COUNTIF('List most widespread'!$A$1:$A$38, DB_crossborder[[#This Row],[Occupation title (text)]])&gt;0, "YES", "NO")</f>
        <v>NO</v>
      </c>
      <c r="F2522" t="s">
        <v>1493</v>
      </c>
      <c r="G2522" t="s">
        <v>1266</v>
      </c>
      <c r="H2522" s="6">
        <v>3344</v>
      </c>
      <c r="I2522" s="6" t="s">
        <v>1267</v>
      </c>
      <c r="J2522" s="11">
        <v>3344</v>
      </c>
      <c r="K2522" t="s">
        <v>1268</v>
      </c>
      <c r="L2522" t="s">
        <v>154</v>
      </c>
      <c r="M2522" t="s">
        <v>43</v>
      </c>
      <c r="N2522">
        <v>2022</v>
      </c>
      <c r="O2522" t="s">
        <v>1269</v>
      </c>
      <c r="P2522" t="s">
        <v>43</v>
      </c>
      <c r="Q2522" t="s">
        <v>43</v>
      </c>
      <c r="R2522" t="s">
        <v>43</v>
      </c>
      <c r="S2522" t="s">
        <v>1270</v>
      </c>
    </row>
    <row r="2523" spans="1:19">
      <c r="A2523" t="s">
        <v>1265</v>
      </c>
      <c r="B2523" t="s">
        <v>1279</v>
      </c>
      <c r="C2523" s="1" t="s">
        <v>1563</v>
      </c>
      <c r="D2523" t="s">
        <v>17</v>
      </c>
      <c r="E2523" t="str">
        <f>+IF(COUNTIF('List most widespread'!$A$1:$A$38, DB_crossborder[[#This Row],[Occupation title (text)]])&gt;0, "YES", "NO")</f>
        <v>NO</v>
      </c>
      <c r="F2523" t="s">
        <v>1493</v>
      </c>
      <c r="G2523" t="s">
        <v>1266</v>
      </c>
      <c r="H2523" s="6">
        <v>5412</v>
      </c>
      <c r="I2523" s="6" t="s">
        <v>1267</v>
      </c>
      <c r="J2523" s="11">
        <v>5412</v>
      </c>
      <c r="K2523" t="s">
        <v>1268</v>
      </c>
      <c r="L2523" t="s">
        <v>154</v>
      </c>
      <c r="M2523" t="s">
        <v>43</v>
      </c>
      <c r="N2523">
        <v>2022</v>
      </c>
      <c r="O2523" t="s">
        <v>1269</v>
      </c>
      <c r="P2523" t="s">
        <v>43</v>
      </c>
      <c r="Q2523" t="s">
        <v>43</v>
      </c>
      <c r="R2523" t="s">
        <v>43</v>
      </c>
      <c r="S2523" t="s">
        <v>1270</v>
      </c>
    </row>
    <row r="2524" spans="1:19">
      <c r="A2524" t="s">
        <v>1265</v>
      </c>
      <c r="B2524" t="s">
        <v>69</v>
      </c>
      <c r="C2524" s="2" t="s">
        <v>1561</v>
      </c>
      <c r="D2524" t="s">
        <v>17</v>
      </c>
      <c r="E2524" t="str">
        <f>+IF(COUNTIF('List most widespread'!$A$1:$A$38, DB_crossborder[[#This Row],[Occupation title (text)]])&gt;0, "YES", "NO")</f>
        <v>YES</v>
      </c>
      <c r="F2524" t="s">
        <v>1493</v>
      </c>
      <c r="G2524" t="s">
        <v>1266</v>
      </c>
      <c r="H2524" s="6">
        <v>7112</v>
      </c>
      <c r="I2524" s="6" t="s">
        <v>1267</v>
      </c>
      <c r="J2524" s="11">
        <v>7112</v>
      </c>
      <c r="K2524" t="s">
        <v>1268</v>
      </c>
      <c r="L2524" t="s">
        <v>154</v>
      </c>
      <c r="M2524" t="s">
        <v>43</v>
      </c>
      <c r="N2524">
        <v>2022</v>
      </c>
      <c r="O2524" t="s">
        <v>1269</v>
      </c>
      <c r="P2524" t="s">
        <v>43</v>
      </c>
      <c r="Q2524" t="s">
        <v>43</v>
      </c>
      <c r="R2524" t="s">
        <v>43</v>
      </c>
      <c r="S2524" t="s">
        <v>1270</v>
      </c>
    </row>
    <row r="2525" spans="1:19">
      <c r="A2525" t="s">
        <v>1265</v>
      </c>
      <c r="B2525" t="s">
        <v>595</v>
      </c>
      <c r="C2525" s="2" t="s">
        <v>1561</v>
      </c>
      <c r="D2525" t="s">
        <v>17</v>
      </c>
      <c r="E2525" t="str">
        <f>+IF(COUNTIF('List most widespread'!$A$1:$A$38, DB_crossborder[[#This Row],[Occupation title (text)]])&gt;0, "YES", "NO")</f>
        <v>YES</v>
      </c>
      <c r="F2525" t="s">
        <v>1493</v>
      </c>
      <c r="G2525" t="s">
        <v>1266</v>
      </c>
      <c r="H2525" s="6">
        <v>7115</v>
      </c>
      <c r="I2525" s="6" t="s">
        <v>1267</v>
      </c>
      <c r="J2525" s="11">
        <v>7115</v>
      </c>
      <c r="K2525" t="s">
        <v>1268</v>
      </c>
      <c r="L2525" t="s">
        <v>154</v>
      </c>
      <c r="M2525" t="s">
        <v>43</v>
      </c>
      <c r="N2525">
        <v>2022</v>
      </c>
      <c r="O2525" t="s">
        <v>1269</v>
      </c>
      <c r="P2525" t="s">
        <v>43</v>
      </c>
      <c r="Q2525" t="s">
        <v>43</v>
      </c>
      <c r="R2525" t="s">
        <v>43</v>
      </c>
      <c r="S2525" t="s">
        <v>1270</v>
      </c>
    </row>
    <row r="2526" spans="1:19">
      <c r="A2526" t="s">
        <v>1265</v>
      </c>
      <c r="B2526" t="s">
        <v>597</v>
      </c>
      <c r="C2526" s="2" t="s">
        <v>1561</v>
      </c>
      <c r="D2526" t="s">
        <v>17</v>
      </c>
      <c r="E2526" t="str">
        <f>+IF(COUNTIF('List most widespread'!$A$1:$A$38, DB_crossborder[[#This Row],[Occupation title (text)]])&gt;0, "YES", "NO")</f>
        <v>NO</v>
      </c>
      <c r="F2526" t="s">
        <v>1493</v>
      </c>
      <c r="H2526" s="6">
        <v>7119</v>
      </c>
      <c r="I2526" s="6" t="s">
        <v>1267</v>
      </c>
      <c r="J2526" s="11">
        <v>7119</v>
      </c>
      <c r="K2526" t="s">
        <v>1268</v>
      </c>
      <c r="L2526" t="s">
        <v>154</v>
      </c>
      <c r="M2526" t="s">
        <v>43</v>
      </c>
      <c r="N2526">
        <v>2023</v>
      </c>
      <c r="O2526" t="s">
        <v>1269</v>
      </c>
      <c r="P2526" t="s">
        <v>43</v>
      </c>
      <c r="Q2526" t="s">
        <v>43</v>
      </c>
      <c r="R2526" t="s">
        <v>43</v>
      </c>
      <c r="S2526" t="s">
        <v>1270</v>
      </c>
    </row>
    <row r="2527" spans="1:19">
      <c r="A2527" t="s">
        <v>1265</v>
      </c>
      <c r="B2527" t="s">
        <v>737</v>
      </c>
      <c r="C2527" s="2" t="s">
        <v>1561</v>
      </c>
      <c r="D2527" t="s">
        <v>17</v>
      </c>
      <c r="E2527" t="str">
        <f>+IF(COUNTIF('List most widespread'!$A$1:$A$38, DB_crossborder[[#This Row],[Occupation title (text)]])&gt;0, "YES", "NO")</f>
        <v>YES</v>
      </c>
      <c r="F2527" t="s">
        <v>1493</v>
      </c>
      <c r="G2527" t="s">
        <v>1266</v>
      </c>
      <c r="H2527" s="6">
        <v>7122</v>
      </c>
      <c r="I2527" s="6" t="s">
        <v>1267</v>
      </c>
      <c r="J2527" s="11">
        <v>7122</v>
      </c>
      <c r="K2527" t="s">
        <v>1268</v>
      </c>
      <c r="L2527" t="s">
        <v>154</v>
      </c>
      <c r="M2527" t="s">
        <v>43</v>
      </c>
      <c r="N2527">
        <v>2022</v>
      </c>
      <c r="O2527" t="s">
        <v>1269</v>
      </c>
      <c r="P2527" t="s">
        <v>43</v>
      </c>
      <c r="Q2527" t="s">
        <v>43</v>
      </c>
      <c r="R2527" t="s">
        <v>43</v>
      </c>
      <c r="S2527" t="s">
        <v>1270</v>
      </c>
    </row>
    <row r="2528" spans="1:19">
      <c r="A2528" t="s">
        <v>1265</v>
      </c>
      <c r="B2528" t="s">
        <v>68</v>
      </c>
      <c r="C2528" s="2" t="s">
        <v>1561</v>
      </c>
      <c r="D2528" t="s">
        <v>17</v>
      </c>
      <c r="E2528" t="str">
        <f>+IF(COUNTIF('List most widespread'!$A$1:$A$38, DB_crossborder[[#This Row],[Occupation title (text)]])&gt;0, "YES", "NO")</f>
        <v>YES</v>
      </c>
      <c r="F2528" t="s">
        <v>1493</v>
      </c>
      <c r="G2528" t="s">
        <v>1266</v>
      </c>
      <c r="H2528" s="6">
        <v>7126</v>
      </c>
      <c r="I2528" s="6" t="s">
        <v>1267</v>
      </c>
      <c r="J2528" s="11">
        <v>7126</v>
      </c>
      <c r="K2528" t="s">
        <v>1268</v>
      </c>
      <c r="L2528" t="s">
        <v>154</v>
      </c>
      <c r="M2528" t="s">
        <v>43</v>
      </c>
      <c r="N2528">
        <v>2022</v>
      </c>
      <c r="O2528" t="s">
        <v>1269</v>
      </c>
      <c r="P2528" t="s">
        <v>43</v>
      </c>
      <c r="Q2528" t="s">
        <v>43</v>
      </c>
      <c r="R2528" t="s">
        <v>43</v>
      </c>
      <c r="S2528" t="s">
        <v>1270</v>
      </c>
    </row>
    <row r="2529" spans="1:19">
      <c r="A2529" t="s">
        <v>1265</v>
      </c>
      <c r="B2529" t="s">
        <v>602</v>
      </c>
      <c r="C2529" s="2" t="s">
        <v>1561</v>
      </c>
      <c r="D2529" t="s">
        <v>17</v>
      </c>
      <c r="E2529" t="str">
        <f>+IF(COUNTIF('List most widespread'!$A$1:$A$38, DB_crossborder[[#This Row],[Occupation title (text)]])&gt;0, "YES", "NO")</f>
        <v>YES</v>
      </c>
      <c r="F2529" t="s">
        <v>1493</v>
      </c>
      <c r="G2529" t="s">
        <v>1266</v>
      </c>
      <c r="H2529" s="6">
        <v>7131</v>
      </c>
      <c r="I2529" s="6" t="s">
        <v>1267</v>
      </c>
      <c r="J2529" s="11">
        <v>7131</v>
      </c>
      <c r="K2529" t="s">
        <v>1268</v>
      </c>
      <c r="L2529" t="s">
        <v>154</v>
      </c>
      <c r="M2529" t="s">
        <v>43</v>
      </c>
      <c r="N2529">
        <v>2022</v>
      </c>
      <c r="O2529" t="s">
        <v>1269</v>
      </c>
      <c r="P2529" t="s">
        <v>43</v>
      </c>
      <c r="Q2529" t="s">
        <v>43</v>
      </c>
      <c r="R2529" t="s">
        <v>43</v>
      </c>
      <c r="S2529" t="s">
        <v>1270</v>
      </c>
    </row>
    <row r="2530" spans="1:19">
      <c r="A2530" t="s">
        <v>1265</v>
      </c>
      <c r="B2530" t="s">
        <v>608</v>
      </c>
      <c r="C2530" s="2" t="s">
        <v>1561</v>
      </c>
      <c r="D2530" t="s">
        <v>17</v>
      </c>
      <c r="E2530" t="str">
        <f>+IF(COUNTIF('List most widespread'!$A$1:$A$38, DB_crossborder[[#This Row],[Occupation title (text)]])&gt;0, "YES", "NO")</f>
        <v>YES</v>
      </c>
      <c r="F2530" t="s">
        <v>1493</v>
      </c>
      <c r="G2530" t="s">
        <v>1266</v>
      </c>
      <c r="H2530" s="6">
        <v>7213</v>
      </c>
      <c r="I2530" s="6" t="s">
        <v>1267</v>
      </c>
      <c r="J2530" s="11">
        <v>7213</v>
      </c>
      <c r="K2530" t="s">
        <v>1268</v>
      </c>
      <c r="L2530" t="s">
        <v>154</v>
      </c>
      <c r="M2530" t="s">
        <v>43</v>
      </c>
      <c r="N2530">
        <v>2022</v>
      </c>
      <c r="O2530" t="s">
        <v>1269</v>
      </c>
      <c r="P2530" t="s">
        <v>43</v>
      </c>
      <c r="Q2530" t="s">
        <v>43</v>
      </c>
      <c r="R2530" t="s">
        <v>43</v>
      </c>
      <c r="S2530" t="s">
        <v>1270</v>
      </c>
    </row>
    <row r="2531" spans="1:19">
      <c r="A2531" t="s">
        <v>1265</v>
      </c>
      <c r="B2531" t="s">
        <v>741</v>
      </c>
      <c r="C2531" s="2" t="s">
        <v>1561</v>
      </c>
      <c r="D2531" t="s">
        <v>17</v>
      </c>
      <c r="E2531" t="str">
        <f>+IF(COUNTIF('List most widespread'!$A$1:$A$38, DB_crossborder[[#This Row],[Occupation title (text)]])&gt;0, "YES", "NO")</f>
        <v>YES</v>
      </c>
      <c r="F2531" t="s">
        <v>1493</v>
      </c>
      <c r="G2531" t="s">
        <v>1266</v>
      </c>
      <c r="H2531" s="6">
        <v>7231</v>
      </c>
      <c r="I2531" s="6" t="s">
        <v>1267</v>
      </c>
      <c r="J2531" s="11">
        <v>7231</v>
      </c>
      <c r="K2531" t="s">
        <v>1268</v>
      </c>
      <c r="L2531" t="s">
        <v>154</v>
      </c>
      <c r="M2531" t="s">
        <v>43</v>
      </c>
      <c r="N2531">
        <v>2022</v>
      </c>
      <c r="O2531" t="s">
        <v>1269</v>
      </c>
      <c r="P2531" t="s">
        <v>43</v>
      </c>
      <c r="Q2531" t="s">
        <v>43</v>
      </c>
      <c r="R2531" t="s">
        <v>43</v>
      </c>
      <c r="S2531" t="s">
        <v>1270</v>
      </c>
    </row>
    <row r="2532" spans="1:19">
      <c r="A2532" t="s">
        <v>1265</v>
      </c>
      <c r="B2532" t="s">
        <v>62</v>
      </c>
      <c r="C2532" s="2" t="s">
        <v>1561</v>
      </c>
      <c r="D2532" t="s">
        <v>17</v>
      </c>
      <c r="E2532" t="str">
        <f>+IF(COUNTIF('List most widespread'!$A$1:$A$38, DB_crossborder[[#This Row],[Occupation title (text)]])&gt;0, "YES", "NO")</f>
        <v>YES</v>
      </c>
      <c r="F2532" t="s">
        <v>1493</v>
      </c>
      <c r="G2532" t="s">
        <v>1266</v>
      </c>
      <c r="H2532" s="6">
        <v>7412</v>
      </c>
      <c r="I2532" s="6" t="s">
        <v>1267</v>
      </c>
      <c r="J2532" s="11">
        <v>7412</v>
      </c>
      <c r="K2532" t="s">
        <v>1268</v>
      </c>
      <c r="L2532" t="s">
        <v>154</v>
      </c>
      <c r="M2532" t="s">
        <v>43</v>
      </c>
      <c r="N2532">
        <v>2022</v>
      </c>
      <c r="O2532" t="s">
        <v>1269</v>
      </c>
      <c r="P2532" t="s">
        <v>43</v>
      </c>
      <c r="Q2532" t="s">
        <v>43</v>
      </c>
      <c r="R2532" t="s">
        <v>43</v>
      </c>
      <c r="S2532" t="s">
        <v>1270</v>
      </c>
    </row>
    <row r="2533" spans="1:19">
      <c r="A2533" t="s">
        <v>1265</v>
      </c>
      <c r="B2533" t="s">
        <v>742</v>
      </c>
      <c r="C2533" s="2" t="s">
        <v>1561</v>
      </c>
      <c r="D2533" t="s">
        <v>17</v>
      </c>
      <c r="E2533" t="str">
        <f>+IF(COUNTIF('List most widespread'!$A$1:$A$38, DB_crossborder[[#This Row],[Occupation title (text)]])&gt;0, "YES", "NO")</f>
        <v>YES</v>
      </c>
      <c r="F2533" t="s">
        <v>1493</v>
      </c>
      <c r="G2533" t="s">
        <v>1266</v>
      </c>
      <c r="H2533" s="6">
        <v>7511</v>
      </c>
      <c r="I2533" s="6" t="s">
        <v>1267</v>
      </c>
      <c r="J2533" s="11">
        <v>7511</v>
      </c>
      <c r="K2533" t="s">
        <v>1268</v>
      </c>
      <c r="L2533" t="s">
        <v>154</v>
      </c>
      <c r="M2533" t="s">
        <v>43</v>
      </c>
      <c r="N2533">
        <v>2022</v>
      </c>
      <c r="O2533" t="s">
        <v>1269</v>
      </c>
      <c r="P2533" t="s">
        <v>43</v>
      </c>
      <c r="Q2533" t="s">
        <v>43</v>
      </c>
      <c r="R2533" t="s">
        <v>43</v>
      </c>
      <c r="S2533" t="s">
        <v>1270</v>
      </c>
    </row>
    <row r="2534" spans="1:19" ht="29">
      <c r="A2534" t="s">
        <v>1265</v>
      </c>
      <c r="B2534" t="s">
        <v>679</v>
      </c>
      <c r="C2534" s="1" t="s">
        <v>1564</v>
      </c>
      <c r="D2534" t="s">
        <v>17</v>
      </c>
      <c r="E2534" t="str">
        <f>+IF(COUNTIF('List most widespread'!$A$1:$A$38, DB_crossborder[[#This Row],[Occupation title (text)]])&gt;0, "YES", "NO")</f>
        <v>YES</v>
      </c>
      <c r="F2534" t="s">
        <v>1493</v>
      </c>
      <c r="G2534" t="s">
        <v>1266</v>
      </c>
      <c r="H2534" s="6">
        <v>8331</v>
      </c>
      <c r="I2534" s="6" t="s">
        <v>1267</v>
      </c>
      <c r="J2534" s="11">
        <v>8331</v>
      </c>
      <c r="K2534" t="s">
        <v>1268</v>
      </c>
      <c r="L2534" t="s">
        <v>154</v>
      </c>
      <c r="M2534" t="s">
        <v>43</v>
      </c>
      <c r="N2534">
        <v>2022</v>
      </c>
      <c r="O2534" t="s">
        <v>1269</v>
      </c>
      <c r="P2534" t="s">
        <v>43</v>
      </c>
      <c r="Q2534" t="s">
        <v>43</v>
      </c>
      <c r="R2534" t="s">
        <v>43</v>
      </c>
      <c r="S2534" t="s">
        <v>1270</v>
      </c>
    </row>
    <row r="2535" spans="1:19" ht="29">
      <c r="A2535" t="s">
        <v>1265</v>
      </c>
      <c r="B2535" t="s">
        <v>748</v>
      </c>
      <c r="C2535" s="1" t="s">
        <v>1564</v>
      </c>
      <c r="D2535" t="s">
        <v>17</v>
      </c>
      <c r="E2535" t="str">
        <f>+IF(COUNTIF('List most widespread'!$A$1:$A$38, DB_crossborder[[#This Row],[Occupation title (text)]])&gt;0, "YES", "NO")</f>
        <v>NO</v>
      </c>
      <c r="F2535" t="s">
        <v>1493</v>
      </c>
      <c r="G2535" t="s">
        <v>1266</v>
      </c>
      <c r="H2535" s="6">
        <v>8341</v>
      </c>
      <c r="I2535" s="6" t="s">
        <v>1267</v>
      </c>
      <c r="J2535" s="11">
        <v>8341</v>
      </c>
      <c r="K2535" t="s">
        <v>1268</v>
      </c>
      <c r="L2535" t="s">
        <v>154</v>
      </c>
      <c r="M2535" t="s">
        <v>43</v>
      </c>
      <c r="N2535">
        <v>2022</v>
      </c>
      <c r="O2535" t="s">
        <v>1269</v>
      </c>
      <c r="P2535" t="s">
        <v>43</v>
      </c>
      <c r="Q2535" t="s">
        <v>43</v>
      </c>
      <c r="R2535" t="s">
        <v>43</v>
      </c>
      <c r="S2535" t="s">
        <v>1270</v>
      </c>
    </row>
    <row r="2536" spans="1:19">
      <c r="A2536" t="s">
        <v>1318</v>
      </c>
      <c r="B2536" t="s">
        <v>1327</v>
      </c>
      <c r="C2536" t="s">
        <v>1569</v>
      </c>
      <c r="D2536" t="s">
        <v>17</v>
      </c>
      <c r="E2536" t="str">
        <f>+IF(COUNTIF('List most widespread'!$A$1:$A$38, DB_crossborder[[#This Row],[Occupation title (text)]])&gt;0, "YES", "NO")</f>
        <v>NO</v>
      </c>
      <c r="F2536" t="s">
        <v>1493</v>
      </c>
      <c r="G2536" t="s">
        <v>1319</v>
      </c>
      <c r="H2536" s="6">
        <v>310</v>
      </c>
      <c r="J2536" s="11">
        <v>310</v>
      </c>
      <c r="K2536" t="s">
        <v>1493</v>
      </c>
      <c r="L2536" t="s">
        <v>1493</v>
      </c>
      <c r="M2536" t="s">
        <v>1493</v>
      </c>
      <c r="N2536">
        <v>2022</v>
      </c>
      <c r="O2536" t="s">
        <v>1320</v>
      </c>
      <c r="P2536" t="s">
        <v>1493</v>
      </c>
      <c r="Q2536" t="s">
        <v>1493</v>
      </c>
      <c r="R2536" t="s">
        <v>1493</v>
      </c>
      <c r="S2536" t="s">
        <v>1321</v>
      </c>
    </row>
    <row r="2537" spans="1:19">
      <c r="A2537" t="s">
        <v>1318</v>
      </c>
      <c r="B2537" t="s">
        <v>725</v>
      </c>
      <c r="C2537" t="s">
        <v>1562</v>
      </c>
      <c r="D2537" t="s">
        <v>17</v>
      </c>
      <c r="E2537" t="str">
        <f>+IF(COUNTIF('List most widespread'!$A$1:$A$38, DB_crossborder[[#This Row],[Occupation title (text)]])&gt;0, "YES", "NO")</f>
        <v>NO</v>
      </c>
      <c r="F2537" t="s">
        <v>1493</v>
      </c>
      <c r="G2537" t="s">
        <v>1319</v>
      </c>
      <c r="H2537" s="6">
        <v>1321</v>
      </c>
      <c r="J2537" s="11">
        <v>1321</v>
      </c>
      <c r="K2537" t="s">
        <v>1493</v>
      </c>
      <c r="L2537" t="s">
        <v>1493</v>
      </c>
      <c r="M2537" t="s">
        <v>1493</v>
      </c>
      <c r="N2537">
        <v>2022</v>
      </c>
      <c r="O2537" t="s">
        <v>1320</v>
      </c>
      <c r="P2537" t="s">
        <v>1493</v>
      </c>
      <c r="Q2537" t="s">
        <v>1493</v>
      </c>
      <c r="R2537" t="s">
        <v>1493</v>
      </c>
      <c r="S2537" t="s">
        <v>1321</v>
      </c>
    </row>
    <row r="2538" spans="1:19">
      <c r="A2538" t="s">
        <v>1318</v>
      </c>
      <c r="B2538" t="s">
        <v>331</v>
      </c>
      <c r="C2538" t="s">
        <v>1558</v>
      </c>
      <c r="D2538" t="s">
        <v>17</v>
      </c>
      <c r="E2538" t="str">
        <f>+IF(COUNTIF('List most widespread'!$A$1:$A$38, DB_crossborder[[#This Row],[Occupation title (text)]])&gt;0, "YES", "NO")</f>
        <v>YES</v>
      </c>
      <c r="F2538" t="s">
        <v>1493</v>
      </c>
      <c r="G2538" t="s">
        <v>1319</v>
      </c>
      <c r="H2538" s="6">
        <v>2142</v>
      </c>
      <c r="J2538" s="11">
        <v>2142</v>
      </c>
      <c r="K2538" t="s">
        <v>1493</v>
      </c>
      <c r="L2538" t="s">
        <v>21</v>
      </c>
      <c r="M2538" t="s">
        <v>1493</v>
      </c>
      <c r="N2538">
        <v>2022</v>
      </c>
      <c r="O2538" t="s">
        <v>1320</v>
      </c>
      <c r="P2538" t="s">
        <v>1493</v>
      </c>
      <c r="Q2538" t="s">
        <v>1493</v>
      </c>
      <c r="R2538" t="s">
        <v>1493</v>
      </c>
      <c r="S2538" t="s">
        <v>1321</v>
      </c>
    </row>
    <row r="2539" spans="1:19">
      <c r="A2539" t="s">
        <v>1318</v>
      </c>
      <c r="B2539" t="s">
        <v>335</v>
      </c>
      <c r="C2539" t="s">
        <v>1558</v>
      </c>
      <c r="D2539" t="s">
        <v>17</v>
      </c>
      <c r="E2539" t="str">
        <f>+IF(COUNTIF('List most widespread'!$A$1:$A$38, DB_crossborder[[#This Row],[Occupation title (text)]])&gt;0, "YES", "NO")</f>
        <v>NO</v>
      </c>
      <c r="F2539" t="s">
        <v>1493</v>
      </c>
      <c r="G2539" t="s">
        <v>1319</v>
      </c>
      <c r="H2539" s="6">
        <v>2144</v>
      </c>
      <c r="J2539" s="11">
        <v>2144</v>
      </c>
      <c r="K2539" t="s">
        <v>1493</v>
      </c>
      <c r="L2539" t="s">
        <v>21</v>
      </c>
      <c r="M2539" t="s">
        <v>1493</v>
      </c>
      <c r="N2539">
        <v>2022</v>
      </c>
      <c r="O2539" t="s">
        <v>1320</v>
      </c>
      <c r="P2539" t="s">
        <v>1493</v>
      </c>
      <c r="Q2539" t="s">
        <v>1493</v>
      </c>
      <c r="R2539" t="s">
        <v>1493</v>
      </c>
      <c r="S2539" t="s">
        <v>1321</v>
      </c>
    </row>
    <row r="2540" spans="1:19">
      <c r="A2540" t="s">
        <v>1318</v>
      </c>
      <c r="B2540" t="s">
        <v>1278</v>
      </c>
      <c r="C2540" t="s">
        <v>1558</v>
      </c>
      <c r="D2540" t="s">
        <v>17</v>
      </c>
      <c r="E2540" t="str">
        <f>+IF(COUNTIF('List most widespread'!$A$1:$A$38, DB_crossborder[[#This Row],[Occupation title (text)]])&gt;0, "YES", "NO")</f>
        <v>NO</v>
      </c>
      <c r="F2540" t="s">
        <v>1493</v>
      </c>
      <c r="G2540" t="s">
        <v>1319</v>
      </c>
      <c r="H2540" s="6">
        <v>2145</v>
      </c>
      <c r="J2540" s="11">
        <v>2145</v>
      </c>
      <c r="K2540" t="s">
        <v>1493</v>
      </c>
      <c r="L2540" t="s">
        <v>1493</v>
      </c>
      <c r="M2540" t="s">
        <v>1493</v>
      </c>
      <c r="N2540">
        <v>2022</v>
      </c>
      <c r="O2540" t="s">
        <v>1320</v>
      </c>
      <c r="P2540" t="s">
        <v>1493</v>
      </c>
      <c r="Q2540" t="s">
        <v>1493</v>
      </c>
      <c r="R2540" t="s">
        <v>1493</v>
      </c>
      <c r="S2540" t="s">
        <v>1321</v>
      </c>
    </row>
    <row r="2541" spans="1:19">
      <c r="A2541" t="s">
        <v>1318</v>
      </c>
      <c r="B2541" t="s">
        <v>337</v>
      </c>
      <c r="C2541" t="s">
        <v>1558</v>
      </c>
      <c r="D2541" t="s">
        <v>17</v>
      </c>
      <c r="E2541" t="str">
        <f>+IF(COUNTIF('List most widespread'!$A$1:$A$38, DB_crossborder[[#This Row],[Occupation title (text)]])&gt;0, "YES", "NO")</f>
        <v>NO</v>
      </c>
      <c r="F2541" t="s">
        <v>1493</v>
      </c>
      <c r="G2541" t="s">
        <v>1319</v>
      </c>
      <c r="H2541" s="6">
        <v>2149</v>
      </c>
      <c r="J2541" s="11">
        <v>2149</v>
      </c>
      <c r="K2541" t="s">
        <v>1493</v>
      </c>
      <c r="L2541" t="s">
        <v>1493</v>
      </c>
      <c r="M2541" t="s">
        <v>1493</v>
      </c>
      <c r="N2541">
        <v>2022</v>
      </c>
      <c r="O2541" t="s">
        <v>1320</v>
      </c>
      <c r="P2541" t="s">
        <v>1493</v>
      </c>
      <c r="Q2541" t="s">
        <v>1493</v>
      </c>
      <c r="R2541" t="s">
        <v>1493</v>
      </c>
      <c r="S2541" t="s">
        <v>1321</v>
      </c>
    </row>
    <row r="2542" spans="1:19">
      <c r="A2542" t="s">
        <v>1318</v>
      </c>
      <c r="B2542" t="s">
        <v>756</v>
      </c>
      <c r="C2542" t="s">
        <v>1558</v>
      </c>
      <c r="D2542" t="s">
        <v>17</v>
      </c>
      <c r="E2542" t="str">
        <f>+IF(COUNTIF('List most widespread'!$A$1:$A$38, DB_crossborder[[#This Row],[Occupation title (text)]])&gt;0, "YES", "NO")</f>
        <v>NO</v>
      </c>
      <c r="F2542" t="s">
        <v>1493</v>
      </c>
      <c r="G2542" t="s">
        <v>1319</v>
      </c>
      <c r="H2542" s="6">
        <v>2151</v>
      </c>
      <c r="J2542" s="11">
        <v>2151</v>
      </c>
      <c r="K2542" t="s">
        <v>1493</v>
      </c>
      <c r="L2542" t="s">
        <v>1493</v>
      </c>
      <c r="M2542" t="s">
        <v>1493</v>
      </c>
      <c r="N2542">
        <v>2022</v>
      </c>
      <c r="O2542" t="s">
        <v>1320</v>
      </c>
      <c r="P2542" t="s">
        <v>1493</v>
      </c>
      <c r="Q2542" t="s">
        <v>1493</v>
      </c>
      <c r="R2542" t="s">
        <v>1493</v>
      </c>
      <c r="S2542" t="s">
        <v>1321</v>
      </c>
    </row>
    <row r="2543" spans="1:19">
      <c r="A2543" t="s">
        <v>1318</v>
      </c>
      <c r="B2543" t="s">
        <v>1334</v>
      </c>
      <c r="C2543" t="s">
        <v>1558</v>
      </c>
      <c r="D2543" t="s">
        <v>17</v>
      </c>
      <c r="E2543" t="str">
        <f>+IF(COUNTIF('List most widespread'!$A$1:$A$38, DB_crossborder[[#This Row],[Occupation title (text)]])&gt;0, "YES", "NO")</f>
        <v>NO</v>
      </c>
      <c r="F2543" t="s">
        <v>1493</v>
      </c>
      <c r="G2543" t="s">
        <v>1319</v>
      </c>
      <c r="H2543" s="6">
        <v>2152</v>
      </c>
      <c r="J2543" s="11">
        <v>2152</v>
      </c>
      <c r="K2543" t="s">
        <v>1493</v>
      </c>
      <c r="L2543" t="s">
        <v>1493</v>
      </c>
      <c r="M2543" t="s">
        <v>1493</v>
      </c>
      <c r="N2543">
        <v>2022</v>
      </c>
      <c r="O2543" t="s">
        <v>1320</v>
      </c>
      <c r="P2543" t="s">
        <v>1493</v>
      </c>
      <c r="Q2543" t="s">
        <v>1493</v>
      </c>
      <c r="R2543" t="s">
        <v>1493</v>
      </c>
      <c r="S2543" t="s">
        <v>1321</v>
      </c>
    </row>
    <row r="2544" spans="1:19">
      <c r="A2544" t="s">
        <v>1318</v>
      </c>
      <c r="B2544" t="s">
        <v>44</v>
      </c>
      <c r="C2544" t="s">
        <v>1558</v>
      </c>
      <c r="D2544" t="s">
        <v>17</v>
      </c>
      <c r="E2544" t="str">
        <f>+IF(COUNTIF('List most widespread'!$A$1:$A$38, DB_crossborder[[#This Row],[Occupation title (text)]])&gt;0, "YES", "NO")</f>
        <v>YES</v>
      </c>
      <c r="F2544" t="s">
        <v>1493</v>
      </c>
      <c r="G2544" t="s">
        <v>1319</v>
      </c>
      <c r="H2544" s="6">
        <v>2211</v>
      </c>
      <c r="J2544" s="11">
        <v>2211</v>
      </c>
      <c r="K2544" t="s">
        <v>1493</v>
      </c>
      <c r="L2544" t="s">
        <v>21</v>
      </c>
      <c r="M2544" t="s">
        <v>1493</v>
      </c>
      <c r="N2544">
        <v>2022</v>
      </c>
      <c r="O2544" t="s">
        <v>1320</v>
      </c>
      <c r="P2544" t="s">
        <v>1493</v>
      </c>
      <c r="Q2544" t="s">
        <v>1493</v>
      </c>
      <c r="R2544" t="s">
        <v>1493</v>
      </c>
      <c r="S2544" t="s">
        <v>1321</v>
      </c>
    </row>
    <row r="2545" spans="1:19">
      <c r="A2545" t="s">
        <v>1318</v>
      </c>
      <c r="B2545" t="s">
        <v>48</v>
      </c>
      <c r="C2545" t="s">
        <v>1558</v>
      </c>
      <c r="D2545" t="s">
        <v>17</v>
      </c>
      <c r="E2545" t="str">
        <f>+IF(COUNTIF('List most widespread'!$A$1:$A$38, DB_crossborder[[#This Row],[Occupation title (text)]])&gt;0, "YES", "NO")</f>
        <v>YES</v>
      </c>
      <c r="F2545" t="s">
        <v>1493</v>
      </c>
      <c r="G2545" t="s">
        <v>1319</v>
      </c>
      <c r="H2545" s="6">
        <v>2212</v>
      </c>
      <c r="J2545" s="11">
        <v>2212</v>
      </c>
      <c r="K2545" t="s">
        <v>1493</v>
      </c>
      <c r="L2545" t="s">
        <v>21</v>
      </c>
      <c r="M2545" t="s">
        <v>1493</v>
      </c>
      <c r="N2545">
        <v>2022</v>
      </c>
      <c r="O2545" t="s">
        <v>1320</v>
      </c>
      <c r="P2545" t="s">
        <v>1493</v>
      </c>
      <c r="Q2545" t="s">
        <v>1493</v>
      </c>
      <c r="R2545" t="s">
        <v>1493</v>
      </c>
      <c r="S2545" t="s">
        <v>1321</v>
      </c>
    </row>
    <row r="2546" spans="1:19">
      <c r="A2546" t="s">
        <v>1318</v>
      </c>
      <c r="B2546" t="s">
        <v>56</v>
      </c>
      <c r="C2546" t="s">
        <v>1558</v>
      </c>
      <c r="D2546" t="s">
        <v>17</v>
      </c>
      <c r="E2546" t="str">
        <f>+IF(COUNTIF('List most widespread'!$A$1:$A$38, DB_crossborder[[#This Row],[Occupation title (text)]])&gt;0, "YES", "NO")</f>
        <v>YES</v>
      </c>
      <c r="F2546" t="s">
        <v>1493</v>
      </c>
      <c r="G2546" t="s">
        <v>1319</v>
      </c>
      <c r="H2546" s="6">
        <v>2221</v>
      </c>
      <c r="J2546" s="11">
        <v>2221</v>
      </c>
      <c r="K2546" t="s">
        <v>1493</v>
      </c>
      <c r="L2546" t="s">
        <v>21</v>
      </c>
      <c r="M2546" t="s">
        <v>1493</v>
      </c>
      <c r="N2546">
        <v>2022</v>
      </c>
      <c r="O2546" t="s">
        <v>1320</v>
      </c>
      <c r="P2546" t="s">
        <v>1493</v>
      </c>
      <c r="Q2546" t="s">
        <v>1493</v>
      </c>
      <c r="R2546" t="s">
        <v>1493</v>
      </c>
      <c r="S2546" t="s">
        <v>1321</v>
      </c>
    </row>
    <row r="2547" spans="1:19">
      <c r="A2547" t="s">
        <v>1318</v>
      </c>
      <c r="B2547" t="s">
        <v>356</v>
      </c>
      <c r="C2547" t="s">
        <v>1558</v>
      </c>
      <c r="D2547" t="s">
        <v>17</v>
      </c>
      <c r="E2547" t="str">
        <f>+IF(COUNTIF('List most widespread'!$A$1:$A$38, DB_crossborder[[#This Row],[Occupation title (text)]])&gt;0, "YES", "NO")</f>
        <v>NO</v>
      </c>
      <c r="F2547" t="s">
        <v>1493</v>
      </c>
      <c r="G2547" t="s">
        <v>1319</v>
      </c>
      <c r="H2547" s="6">
        <v>2261</v>
      </c>
      <c r="J2547" s="11">
        <v>2261</v>
      </c>
      <c r="K2547" t="s">
        <v>1493</v>
      </c>
      <c r="L2547" t="s">
        <v>1493</v>
      </c>
      <c r="M2547" t="s">
        <v>1493</v>
      </c>
      <c r="N2547">
        <v>2022</v>
      </c>
      <c r="O2547" t="s">
        <v>1320</v>
      </c>
      <c r="P2547" t="s">
        <v>1493</v>
      </c>
      <c r="Q2547" t="s">
        <v>1493</v>
      </c>
      <c r="R2547" t="s">
        <v>1493</v>
      </c>
      <c r="S2547" t="s">
        <v>1321</v>
      </c>
    </row>
    <row r="2548" spans="1:19">
      <c r="A2548" t="s">
        <v>1318</v>
      </c>
      <c r="B2548" t="s">
        <v>1192</v>
      </c>
      <c r="C2548" t="s">
        <v>1558</v>
      </c>
      <c r="D2548" t="s">
        <v>17</v>
      </c>
      <c r="E2548" t="str">
        <f>+IF(COUNTIF('List most widespread'!$A$1:$A$38, DB_crossborder[[#This Row],[Occupation title (text)]])&gt;0, "YES", "NO")</f>
        <v>NO</v>
      </c>
      <c r="F2548" t="s">
        <v>1493</v>
      </c>
      <c r="G2548" t="s">
        <v>1319</v>
      </c>
      <c r="H2548" s="6">
        <v>2262</v>
      </c>
      <c r="J2548" s="11">
        <v>2262</v>
      </c>
      <c r="K2548" t="s">
        <v>1493</v>
      </c>
      <c r="L2548" t="s">
        <v>1493</v>
      </c>
      <c r="M2548" t="s">
        <v>1493</v>
      </c>
      <c r="N2548">
        <v>2022</v>
      </c>
      <c r="O2548" t="s">
        <v>1320</v>
      </c>
      <c r="P2548" t="s">
        <v>1493</v>
      </c>
      <c r="Q2548" t="s">
        <v>1493</v>
      </c>
      <c r="R2548" t="s">
        <v>1493</v>
      </c>
      <c r="S2548" t="s">
        <v>1321</v>
      </c>
    </row>
    <row r="2549" spans="1:19">
      <c r="A2549" t="s">
        <v>1318</v>
      </c>
      <c r="B2549" t="s">
        <v>274</v>
      </c>
      <c r="C2549" t="s">
        <v>1558</v>
      </c>
      <c r="D2549" t="s">
        <v>17</v>
      </c>
      <c r="E2549" t="str">
        <f>+IF(COUNTIF('List most widespread'!$A$1:$A$38, DB_crossborder[[#This Row],[Occupation title (text)]])&gt;0, "YES", "NO")</f>
        <v>YES</v>
      </c>
      <c r="F2549" t="s">
        <v>1493</v>
      </c>
      <c r="G2549" t="s">
        <v>1319</v>
      </c>
      <c r="H2549" s="6">
        <v>2264</v>
      </c>
      <c r="J2549" s="11">
        <v>2264</v>
      </c>
      <c r="K2549" t="s">
        <v>1493</v>
      </c>
      <c r="L2549" t="s">
        <v>1493</v>
      </c>
      <c r="M2549" t="s">
        <v>1493</v>
      </c>
      <c r="N2549">
        <v>2022</v>
      </c>
      <c r="O2549" t="s">
        <v>1320</v>
      </c>
      <c r="P2549" t="s">
        <v>1493</v>
      </c>
      <c r="Q2549" t="s">
        <v>1493</v>
      </c>
      <c r="R2549" t="s">
        <v>1493</v>
      </c>
      <c r="S2549" t="s">
        <v>1321</v>
      </c>
    </row>
    <row r="2550" spans="1:19">
      <c r="A2550" t="s">
        <v>1318</v>
      </c>
      <c r="B2550" t="s">
        <v>726</v>
      </c>
      <c r="C2550" t="s">
        <v>1558</v>
      </c>
      <c r="D2550" t="s">
        <v>17</v>
      </c>
      <c r="E2550" t="str">
        <f>+IF(COUNTIF('List most widespread'!$A$1:$A$38, DB_crossborder[[#This Row],[Occupation title (text)]])&gt;0, "YES", "NO")</f>
        <v>NO</v>
      </c>
      <c r="F2550" t="s">
        <v>1493</v>
      </c>
      <c r="G2550" t="s">
        <v>1319</v>
      </c>
      <c r="H2550" s="6">
        <v>2266</v>
      </c>
      <c r="J2550" s="11">
        <v>2266</v>
      </c>
      <c r="K2550" t="s">
        <v>1493</v>
      </c>
      <c r="L2550" t="s">
        <v>21</v>
      </c>
      <c r="M2550" t="s">
        <v>1493</v>
      </c>
      <c r="N2550">
        <v>2022</v>
      </c>
      <c r="O2550" t="s">
        <v>1320</v>
      </c>
      <c r="P2550" t="s">
        <v>1493</v>
      </c>
      <c r="Q2550" t="s">
        <v>1493</v>
      </c>
      <c r="R2550" t="s">
        <v>1493</v>
      </c>
      <c r="S2550" t="s">
        <v>1321</v>
      </c>
    </row>
    <row r="2551" spans="1:19">
      <c r="A2551" t="s">
        <v>1318</v>
      </c>
      <c r="B2551" t="s">
        <v>362</v>
      </c>
      <c r="C2551" t="s">
        <v>1558</v>
      </c>
      <c r="D2551" t="s">
        <v>17</v>
      </c>
      <c r="E2551" t="str">
        <f>+IF(COUNTIF('List most widespread'!$A$1:$A$38, DB_crossborder[[#This Row],[Occupation title (text)]])&gt;0, "YES", "NO")</f>
        <v>NO</v>
      </c>
      <c r="F2551" t="s">
        <v>1493</v>
      </c>
      <c r="G2551" t="s">
        <v>1319</v>
      </c>
      <c r="H2551" s="6">
        <v>2269</v>
      </c>
      <c r="J2551" s="11">
        <v>2269</v>
      </c>
      <c r="K2551" t="s">
        <v>1493</v>
      </c>
      <c r="L2551" t="s">
        <v>1493</v>
      </c>
      <c r="M2551" t="s">
        <v>1493</v>
      </c>
      <c r="N2551">
        <v>2022</v>
      </c>
      <c r="O2551" t="s">
        <v>1320</v>
      </c>
      <c r="P2551" t="s">
        <v>1493</v>
      </c>
      <c r="Q2551" t="s">
        <v>1493</v>
      </c>
      <c r="R2551" t="s">
        <v>1493</v>
      </c>
      <c r="S2551" t="s">
        <v>1321</v>
      </c>
    </row>
    <row r="2552" spans="1:19">
      <c r="A2552" t="s">
        <v>1318</v>
      </c>
      <c r="B2552" t="s">
        <v>364</v>
      </c>
      <c r="C2552" t="s">
        <v>1558</v>
      </c>
      <c r="D2552" t="s">
        <v>17</v>
      </c>
      <c r="E2552" t="str">
        <f>+IF(COUNTIF('List most widespread'!$A$1:$A$38, DB_crossborder[[#This Row],[Occupation title (text)]])&gt;0, "YES", "NO")</f>
        <v>NO</v>
      </c>
      <c r="F2552" t="s">
        <v>1493</v>
      </c>
      <c r="G2552" t="s">
        <v>1319</v>
      </c>
      <c r="H2552" s="6">
        <v>2311</v>
      </c>
      <c r="J2552" s="11">
        <v>2310</v>
      </c>
      <c r="K2552" t="s">
        <v>1493</v>
      </c>
      <c r="L2552" t="s">
        <v>21</v>
      </c>
      <c r="M2552" t="s">
        <v>1493</v>
      </c>
      <c r="N2552">
        <v>2022</v>
      </c>
      <c r="O2552" t="s">
        <v>1320</v>
      </c>
      <c r="P2552" t="s">
        <v>1493</v>
      </c>
      <c r="Q2552" t="s">
        <v>1493</v>
      </c>
      <c r="R2552" t="s">
        <v>1493</v>
      </c>
      <c r="S2552" t="s">
        <v>1321</v>
      </c>
    </row>
    <row r="2553" spans="1:19">
      <c r="A2553" t="s">
        <v>1318</v>
      </c>
      <c r="B2553" t="s">
        <v>1326</v>
      </c>
      <c r="C2553" t="s">
        <v>1558</v>
      </c>
      <c r="D2553" t="s">
        <v>17</v>
      </c>
      <c r="E2553" t="str">
        <f>+IF(COUNTIF('List most widespread'!$A$1:$A$38, DB_crossborder[[#This Row],[Occupation title (text)]])&gt;0, "YES", "NO")</f>
        <v>NO</v>
      </c>
      <c r="F2553" t="s">
        <v>1493</v>
      </c>
      <c r="G2553" t="s">
        <v>1319</v>
      </c>
      <c r="H2553" s="6">
        <v>2321</v>
      </c>
      <c r="J2553" s="11">
        <v>2321</v>
      </c>
      <c r="K2553" t="s">
        <v>1493</v>
      </c>
      <c r="L2553" t="s">
        <v>1493</v>
      </c>
      <c r="M2553" t="s">
        <v>1493</v>
      </c>
      <c r="N2553">
        <v>2022</v>
      </c>
      <c r="O2553" t="s">
        <v>1320</v>
      </c>
      <c r="P2553" t="s">
        <v>1493</v>
      </c>
      <c r="Q2553" t="s">
        <v>1493</v>
      </c>
      <c r="R2553" t="s">
        <v>1493</v>
      </c>
      <c r="S2553" t="s">
        <v>1321</v>
      </c>
    </row>
    <row r="2554" spans="1:19">
      <c r="A2554" t="s">
        <v>1318</v>
      </c>
      <c r="B2554" t="s">
        <v>370</v>
      </c>
      <c r="C2554" t="s">
        <v>1558</v>
      </c>
      <c r="D2554" t="s">
        <v>17</v>
      </c>
      <c r="E2554" t="str">
        <f>+IF(COUNTIF('List most widespread'!$A$1:$A$38, DB_crossborder[[#This Row],[Occupation title (text)]])&gt;0, "YES", "NO")</f>
        <v>NO</v>
      </c>
      <c r="F2554" t="s">
        <v>1493</v>
      </c>
      <c r="G2554" t="s">
        <v>1319</v>
      </c>
      <c r="H2554" s="6">
        <v>2331</v>
      </c>
      <c r="J2554" s="11">
        <v>2330</v>
      </c>
      <c r="K2554" t="s">
        <v>1493</v>
      </c>
      <c r="L2554" t="s">
        <v>1493</v>
      </c>
      <c r="M2554" t="s">
        <v>1493</v>
      </c>
      <c r="N2554">
        <v>2022</v>
      </c>
      <c r="O2554" t="s">
        <v>1320</v>
      </c>
      <c r="P2554" t="s">
        <v>1493</v>
      </c>
      <c r="Q2554" t="s">
        <v>1493</v>
      </c>
      <c r="R2554" t="s">
        <v>1493</v>
      </c>
      <c r="S2554" t="s">
        <v>1321</v>
      </c>
    </row>
    <row r="2555" spans="1:19">
      <c r="A2555" t="s">
        <v>1318</v>
      </c>
      <c r="B2555" t="s">
        <v>1325</v>
      </c>
      <c r="C2555" t="s">
        <v>1558</v>
      </c>
      <c r="D2555" t="s">
        <v>17</v>
      </c>
      <c r="E2555" t="str">
        <f>+IF(COUNTIF('List most widespread'!$A$1:$A$38, DB_crossborder[[#This Row],[Occupation title (text)]])&gt;0, "YES", "NO")</f>
        <v>NO</v>
      </c>
      <c r="F2555" t="s">
        <v>1493</v>
      </c>
      <c r="G2555" t="s">
        <v>1319</v>
      </c>
      <c r="H2555" s="6">
        <v>2332</v>
      </c>
      <c r="J2555" s="11">
        <v>2332</v>
      </c>
      <c r="K2555" t="s">
        <v>1493</v>
      </c>
      <c r="L2555" t="s">
        <v>1493</v>
      </c>
      <c r="M2555" t="s">
        <v>1493</v>
      </c>
      <c r="N2555">
        <v>2022</v>
      </c>
      <c r="O2555" t="s">
        <v>1320</v>
      </c>
      <c r="P2555" t="s">
        <v>1493</v>
      </c>
      <c r="Q2555" t="s">
        <v>1493</v>
      </c>
      <c r="R2555" t="s">
        <v>1493</v>
      </c>
      <c r="S2555" t="s">
        <v>1321</v>
      </c>
    </row>
    <row r="2556" spans="1:19">
      <c r="A2556" t="s">
        <v>1318</v>
      </c>
      <c r="B2556" t="s">
        <v>284</v>
      </c>
      <c r="C2556" t="s">
        <v>1558</v>
      </c>
      <c r="D2556" t="s">
        <v>17</v>
      </c>
      <c r="E2556" t="str">
        <f>+IF(COUNTIF('List most widespread'!$A$1:$A$38, DB_crossborder[[#This Row],[Occupation title (text)]])&gt;0, "YES", "NO")</f>
        <v>NO</v>
      </c>
      <c r="F2556" t="s">
        <v>1493</v>
      </c>
      <c r="G2556" t="s">
        <v>1319</v>
      </c>
      <c r="H2556" s="6">
        <v>2341</v>
      </c>
      <c r="J2556" s="11">
        <v>2341</v>
      </c>
      <c r="K2556" t="s">
        <v>1493</v>
      </c>
      <c r="L2556" t="s">
        <v>1493</v>
      </c>
      <c r="M2556" t="s">
        <v>1493</v>
      </c>
      <c r="N2556">
        <v>2022</v>
      </c>
      <c r="O2556" t="s">
        <v>1320</v>
      </c>
      <c r="P2556" t="s">
        <v>1493</v>
      </c>
      <c r="Q2556" t="s">
        <v>1493</v>
      </c>
      <c r="R2556" t="s">
        <v>1493</v>
      </c>
      <c r="S2556" t="s">
        <v>1321</v>
      </c>
    </row>
    <row r="2557" spans="1:19">
      <c r="A2557" t="s">
        <v>1318</v>
      </c>
      <c r="B2557" t="s">
        <v>187</v>
      </c>
      <c r="C2557" t="s">
        <v>1558</v>
      </c>
      <c r="D2557" t="s">
        <v>17</v>
      </c>
      <c r="E2557" t="str">
        <f>+IF(COUNTIF('List most widespread'!$A$1:$A$38, DB_crossborder[[#This Row],[Occupation title (text)]])&gt;0, "YES", "NO")</f>
        <v>YES</v>
      </c>
      <c r="F2557" t="s">
        <v>1493</v>
      </c>
      <c r="G2557" t="s">
        <v>1319</v>
      </c>
      <c r="H2557" s="6">
        <v>2342</v>
      </c>
      <c r="J2557" s="11">
        <v>2342</v>
      </c>
      <c r="K2557" t="s">
        <v>1493</v>
      </c>
      <c r="L2557" t="s">
        <v>1493</v>
      </c>
      <c r="M2557" t="s">
        <v>1493</v>
      </c>
      <c r="N2557">
        <v>2022</v>
      </c>
      <c r="O2557" t="s">
        <v>1320</v>
      </c>
      <c r="P2557" t="s">
        <v>1493</v>
      </c>
      <c r="Q2557" t="s">
        <v>1493</v>
      </c>
      <c r="R2557" t="s">
        <v>1493</v>
      </c>
      <c r="S2557" t="s">
        <v>1321</v>
      </c>
    </row>
    <row r="2558" spans="1:19">
      <c r="A2558" t="s">
        <v>1318</v>
      </c>
      <c r="B2558" t="s">
        <v>763</v>
      </c>
      <c r="C2558" t="s">
        <v>1558</v>
      </c>
      <c r="D2558" t="s">
        <v>17</v>
      </c>
      <c r="E2558" t="str">
        <f>+IF(COUNTIF('List most widespread'!$A$1:$A$38, DB_crossborder[[#This Row],[Occupation title (text)]])&gt;0, "YES", "NO")</f>
        <v>NO</v>
      </c>
      <c r="F2558" t="s">
        <v>1493</v>
      </c>
      <c r="G2558" t="s">
        <v>1319</v>
      </c>
      <c r="H2558" s="6">
        <v>2352</v>
      </c>
      <c r="J2558" s="11">
        <v>2352</v>
      </c>
      <c r="K2558" t="s">
        <v>1493</v>
      </c>
      <c r="L2558" t="s">
        <v>21</v>
      </c>
      <c r="M2558" t="s">
        <v>1493</v>
      </c>
      <c r="N2558">
        <v>2022</v>
      </c>
      <c r="O2558" t="s">
        <v>1320</v>
      </c>
      <c r="P2558" t="s">
        <v>1493</v>
      </c>
      <c r="Q2558" t="s">
        <v>1493</v>
      </c>
      <c r="R2558" t="s">
        <v>1493</v>
      </c>
      <c r="S2558" t="s">
        <v>1321</v>
      </c>
    </row>
    <row r="2559" spans="1:19">
      <c r="A2559" t="s">
        <v>1318</v>
      </c>
      <c r="B2559" t="s">
        <v>1324</v>
      </c>
      <c r="C2559" t="s">
        <v>1558</v>
      </c>
      <c r="D2559" t="s">
        <v>17</v>
      </c>
      <c r="E2559" t="str">
        <f>+IF(COUNTIF('List most widespread'!$A$1:$A$38, DB_crossborder[[#This Row],[Occupation title (text)]])&gt;0, "YES", "NO")</f>
        <v>NO</v>
      </c>
      <c r="F2559" t="s">
        <v>1493</v>
      </c>
      <c r="G2559" t="s">
        <v>1319</v>
      </c>
      <c r="H2559" s="6">
        <v>2357</v>
      </c>
      <c r="J2559" s="11">
        <v>2357</v>
      </c>
      <c r="K2559" t="s">
        <v>1493</v>
      </c>
      <c r="L2559" t="s">
        <v>1493</v>
      </c>
      <c r="M2559" t="s">
        <v>1493</v>
      </c>
      <c r="N2559">
        <v>2022</v>
      </c>
      <c r="O2559" t="s">
        <v>1320</v>
      </c>
      <c r="P2559" t="s">
        <v>1493</v>
      </c>
      <c r="Q2559" t="s">
        <v>1493</v>
      </c>
      <c r="R2559" t="s">
        <v>1493</v>
      </c>
      <c r="S2559" t="s">
        <v>1321</v>
      </c>
    </row>
    <row r="2560" spans="1:19">
      <c r="A2560" t="s">
        <v>1280</v>
      </c>
      <c r="B2560" t="s">
        <v>418</v>
      </c>
      <c r="C2560" s="1" t="s">
        <v>1558</v>
      </c>
      <c r="D2560" t="s">
        <v>37</v>
      </c>
      <c r="E2560" t="str">
        <f>+IF(COUNTIF('List most widespread'!$F$1:$F$37, DB_crossborder[[#This Row],[Occupation title (text)]])&gt;0, "YES", "NO")</f>
        <v>YES</v>
      </c>
      <c r="G2560" t="s">
        <v>1281</v>
      </c>
      <c r="H2560" s="6">
        <v>1021</v>
      </c>
      <c r="I2560" s="6">
        <v>2635</v>
      </c>
      <c r="J2560" s="11">
        <v>2635</v>
      </c>
      <c r="K2560" t="s">
        <v>1282</v>
      </c>
      <c r="L2560" t="s">
        <v>55</v>
      </c>
      <c r="M2560" t="s">
        <v>1304</v>
      </c>
      <c r="N2560" t="s">
        <v>1284</v>
      </c>
      <c r="O2560" t="s">
        <v>935</v>
      </c>
      <c r="P2560" t="s">
        <v>1754</v>
      </c>
      <c r="Q2560" t="s">
        <v>154</v>
      </c>
      <c r="R2560" t="s">
        <v>154</v>
      </c>
    </row>
    <row r="2561" spans="1:19">
      <c r="A2561" t="s">
        <v>1318</v>
      </c>
      <c r="B2561" t="s">
        <v>181</v>
      </c>
      <c r="C2561" t="s">
        <v>1558</v>
      </c>
      <c r="D2561" t="s">
        <v>17</v>
      </c>
      <c r="E2561" t="str">
        <f>+IF(COUNTIF('List most widespread'!$A$1:$A$38, DB_crossborder[[#This Row],[Occupation title (text)]])&gt;0, "YES", "NO")</f>
        <v>NO</v>
      </c>
      <c r="F2561" t="s">
        <v>1493</v>
      </c>
      <c r="G2561" t="s">
        <v>1319</v>
      </c>
      <c r="H2561" s="6">
        <v>2411</v>
      </c>
      <c r="J2561" s="11">
        <v>2411</v>
      </c>
      <c r="K2561" t="s">
        <v>1493</v>
      </c>
      <c r="L2561" t="s">
        <v>1493</v>
      </c>
      <c r="M2561" t="s">
        <v>1493</v>
      </c>
      <c r="N2561">
        <v>2022</v>
      </c>
      <c r="O2561" t="s">
        <v>1320</v>
      </c>
      <c r="P2561" t="s">
        <v>1493</v>
      </c>
      <c r="Q2561" t="s">
        <v>1493</v>
      </c>
      <c r="R2561" t="s">
        <v>1493</v>
      </c>
      <c r="S2561" t="s">
        <v>1321</v>
      </c>
    </row>
    <row r="2562" spans="1:19">
      <c r="A2562" t="s">
        <v>1318</v>
      </c>
      <c r="B2562" t="s">
        <v>392</v>
      </c>
      <c r="C2562" t="s">
        <v>1558</v>
      </c>
      <c r="D2562" t="s">
        <v>17</v>
      </c>
      <c r="E2562" t="str">
        <f>+IF(COUNTIF('List most widespread'!$A$1:$A$38, DB_crossborder[[#This Row],[Occupation title (text)]])&gt;0, "YES", "NO")</f>
        <v>NO</v>
      </c>
      <c r="F2562" t="s">
        <v>1493</v>
      </c>
      <c r="G2562" t="s">
        <v>1319</v>
      </c>
      <c r="H2562" s="6">
        <v>2422</v>
      </c>
      <c r="J2562" s="11">
        <v>2422</v>
      </c>
      <c r="K2562" t="s">
        <v>1493</v>
      </c>
      <c r="L2562" t="s">
        <v>1493</v>
      </c>
      <c r="M2562" t="s">
        <v>1493</v>
      </c>
      <c r="N2562">
        <v>2022</v>
      </c>
      <c r="O2562" t="s">
        <v>1320</v>
      </c>
      <c r="P2562" t="s">
        <v>1493</v>
      </c>
      <c r="Q2562" t="s">
        <v>1493</v>
      </c>
      <c r="R2562" t="s">
        <v>1493</v>
      </c>
      <c r="S2562" t="s">
        <v>1321</v>
      </c>
    </row>
    <row r="2563" spans="1:19">
      <c r="A2563" t="s">
        <v>1318</v>
      </c>
      <c r="B2563" t="s">
        <v>208</v>
      </c>
      <c r="C2563" t="s">
        <v>1558</v>
      </c>
      <c r="D2563" t="s">
        <v>17</v>
      </c>
      <c r="E2563" t="str">
        <f>+IF(COUNTIF('List most widespread'!$A$1:$A$38, DB_crossborder[[#This Row],[Occupation title (text)]])&gt;0, "YES", "NO")</f>
        <v>NO</v>
      </c>
      <c r="F2563" t="s">
        <v>1493</v>
      </c>
      <c r="G2563" t="s">
        <v>1319</v>
      </c>
      <c r="H2563" s="6">
        <v>2423</v>
      </c>
      <c r="J2563" s="11">
        <v>2423</v>
      </c>
      <c r="K2563" t="s">
        <v>1493</v>
      </c>
      <c r="L2563" t="s">
        <v>1493</v>
      </c>
      <c r="M2563" t="s">
        <v>1493</v>
      </c>
      <c r="N2563">
        <v>2022</v>
      </c>
      <c r="O2563" t="s">
        <v>1320</v>
      </c>
      <c r="P2563" t="s">
        <v>1493</v>
      </c>
      <c r="Q2563" t="s">
        <v>1493</v>
      </c>
      <c r="R2563" t="s">
        <v>1493</v>
      </c>
      <c r="S2563" t="s">
        <v>1321</v>
      </c>
    </row>
    <row r="2564" spans="1:19">
      <c r="A2564" t="s">
        <v>1318</v>
      </c>
      <c r="B2564" t="s">
        <v>31</v>
      </c>
      <c r="C2564" t="s">
        <v>1558</v>
      </c>
      <c r="D2564" t="s">
        <v>17</v>
      </c>
      <c r="E2564" t="str">
        <f>+IF(COUNTIF('List most widespread'!$A$1:$A$38, DB_crossborder[[#This Row],[Occupation title (text)]])&gt;0, "YES", "NO")</f>
        <v>YES</v>
      </c>
      <c r="F2564" t="s">
        <v>1493</v>
      </c>
      <c r="G2564" t="s">
        <v>1319</v>
      </c>
      <c r="H2564" s="6">
        <v>2512</v>
      </c>
      <c r="J2564" s="11">
        <v>2512</v>
      </c>
      <c r="K2564" t="s">
        <v>1493</v>
      </c>
      <c r="L2564" t="s">
        <v>1493</v>
      </c>
      <c r="M2564" t="s">
        <v>1493</v>
      </c>
      <c r="N2564">
        <v>2022</v>
      </c>
      <c r="O2564" t="s">
        <v>1320</v>
      </c>
      <c r="P2564" t="s">
        <v>1493</v>
      </c>
      <c r="Q2564" t="s">
        <v>1493</v>
      </c>
      <c r="R2564" t="s">
        <v>1493</v>
      </c>
      <c r="S2564" t="s">
        <v>1321</v>
      </c>
    </row>
    <row r="2565" spans="1:19">
      <c r="A2565" t="s">
        <v>1318</v>
      </c>
      <c r="B2565" t="s">
        <v>84</v>
      </c>
      <c r="C2565" t="s">
        <v>1558</v>
      </c>
      <c r="D2565" t="s">
        <v>17</v>
      </c>
      <c r="E2565" t="str">
        <f>+IF(COUNTIF('List most widespread'!$A$1:$A$38, DB_crossborder[[#This Row],[Occupation title (text)]])&gt;0, "YES", "NO")</f>
        <v>YES</v>
      </c>
      <c r="F2565" t="s">
        <v>1493</v>
      </c>
      <c r="G2565" t="s">
        <v>1319</v>
      </c>
      <c r="H2565" s="6">
        <v>2514</v>
      </c>
      <c r="J2565" s="11">
        <v>2514</v>
      </c>
      <c r="K2565" t="s">
        <v>1493</v>
      </c>
      <c r="L2565" t="s">
        <v>1493</v>
      </c>
      <c r="M2565" t="s">
        <v>1493</v>
      </c>
      <c r="N2565">
        <v>2022</v>
      </c>
      <c r="O2565" t="s">
        <v>1320</v>
      </c>
      <c r="P2565" t="s">
        <v>1493</v>
      </c>
      <c r="Q2565" t="s">
        <v>1493</v>
      </c>
      <c r="R2565" t="s">
        <v>1493</v>
      </c>
      <c r="S2565" t="s">
        <v>1321</v>
      </c>
    </row>
    <row r="2566" spans="1:19">
      <c r="A2566" t="s">
        <v>1318</v>
      </c>
      <c r="B2566" t="s">
        <v>86</v>
      </c>
      <c r="C2566" t="s">
        <v>1558</v>
      </c>
      <c r="D2566" t="s">
        <v>17</v>
      </c>
      <c r="E2566" t="str">
        <f>+IF(COUNTIF('List most widespread'!$A$1:$A$38, DB_crossborder[[#This Row],[Occupation title (text)]])&gt;0, "YES", "NO")</f>
        <v>YES</v>
      </c>
      <c r="F2566" t="s">
        <v>1493</v>
      </c>
      <c r="G2566" t="s">
        <v>1319</v>
      </c>
      <c r="H2566" s="6">
        <v>2519</v>
      </c>
      <c r="J2566" s="11">
        <v>2519</v>
      </c>
      <c r="K2566" t="s">
        <v>1493</v>
      </c>
      <c r="L2566" t="s">
        <v>21</v>
      </c>
      <c r="M2566" t="s">
        <v>1493</v>
      </c>
      <c r="N2566">
        <v>2022</v>
      </c>
      <c r="O2566" t="s">
        <v>1320</v>
      </c>
      <c r="P2566" t="s">
        <v>1493</v>
      </c>
      <c r="Q2566" t="s">
        <v>1493</v>
      </c>
      <c r="R2566" t="s">
        <v>1493</v>
      </c>
      <c r="S2566" t="s">
        <v>1321</v>
      </c>
    </row>
    <row r="2567" spans="1:19">
      <c r="A2567" t="s">
        <v>1318</v>
      </c>
      <c r="B2567" t="s">
        <v>406</v>
      </c>
      <c r="C2567" t="s">
        <v>1558</v>
      </c>
      <c r="D2567" t="s">
        <v>17</v>
      </c>
      <c r="E2567" t="str">
        <f>+IF(COUNTIF('List most widespread'!$A$1:$A$38, DB_crossborder[[#This Row],[Occupation title (text)]])&gt;0, "YES", "NO")</f>
        <v>NO</v>
      </c>
      <c r="F2567" t="s">
        <v>1493</v>
      </c>
      <c r="G2567" t="s">
        <v>1319</v>
      </c>
      <c r="H2567" s="6">
        <v>2619</v>
      </c>
      <c r="J2567" s="11">
        <v>2619</v>
      </c>
      <c r="K2567" t="s">
        <v>1493</v>
      </c>
      <c r="L2567" t="s">
        <v>1493</v>
      </c>
      <c r="M2567" t="s">
        <v>1493</v>
      </c>
      <c r="N2567">
        <v>2022</v>
      </c>
      <c r="O2567" t="s">
        <v>1320</v>
      </c>
      <c r="P2567" t="s">
        <v>1493</v>
      </c>
      <c r="Q2567" t="s">
        <v>1493</v>
      </c>
      <c r="R2567" t="s">
        <v>1493</v>
      </c>
      <c r="S2567" t="s">
        <v>1321</v>
      </c>
    </row>
    <row r="2568" spans="1:19">
      <c r="A2568" t="s">
        <v>1318</v>
      </c>
      <c r="B2568" t="s">
        <v>415</v>
      </c>
      <c r="C2568" t="s">
        <v>1558</v>
      </c>
      <c r="D2568" t="s">
        <v>17</v>
      </c>
      <c r="E2568" t="str">
        <f>+IF(COUNTIF('List most widespread'!$A$1:$A$38, DB_crossborder[[#This Row],[Occupation title (text)]])&gt;0, "YES", "NO")</f>
        <v>YES</v>
      </c>
      <c r="F2568" t="s">
        <v>1493</v>
      </c>
      <c r="G2568" t="s">
        <v>1319</v>
      </c>
      <c r="H2568" s="6">
        <v>2634</v>
      </c>
      <c r="J2568" s="11">
        <v>2634</v>
      </c>
      <c r="K2568" t="s">
        <v>1493</v>
      </c>
      <c r="L2568" t="s">
        <v>1493</v>
      </c>
      <c r="M2568" t="s">
        <v>1493</v>
      </c>
      <c r="N2568">
        <v>2022</v>
      </c>
      <c r="O2568" t="s">
        <v>1320</v>
      </c>
      <c r="P2568" t="s">
        <v>1493</v>
      </c>
      <c r="Q2568" t="s">
        <v>1493</v>
      </c>
      <c r="R2568" t="s">
        <v>1493</v>
      </c>
      <c r="S2568" t="s">
        <v>1321</v>
      </c>
    </row>
    <row r="2569" spans="1:19">
      <c r="A2569" t="s">
        <v>1318</v>
      </c>
      <c r="B2569" t="s">
        <v>418</v>
      </c>
      <c r="C2569" t="s">
        <v>1558</v>
      </c>
      <c r="D2569" t="s">
        <v>17</v>
      </c>
      <c r="E2569" t="str">
        <f>+IF(COUNTIF('List most widespread'!$A$1:$A$38, DB_crossborder[[#This Row],[Occupation title (text)]])&gt;0, "YES", "NO")</f>
        <v>NO</v>
      </c>
      <c r="F2569" t="s">
        <v>1493</v>
      </c>
      <c r="G2569" t="s">
        <v>1319</v>
      </c>
      <c r="H2569" s="6">
        <v>2635</v>
      </c>
      <c r="J2569" s="11">
        <v>2635</v>
      </c>
      <c r="K2569" t="s">
        <v>1493</v>
      </c>
      <c r="L2569" t="s">
        <v>1493</v>
      </c>
      <c r="M2569" t="s">
        <v>1493</v>
      </c>
      <c r="N2569">
        <v>2022</v>
      </c>
      <c r="O2569" t="s">
        <v>1320</v>
      </c>
      <c r="P2569" t="s">
        <v>1493</v>
      </c>
      <c r="Q2569" t="s">
        <v>1493</v>
      </c>
      <c r="R2569" t="s">
        <v>1493</v>
      </c>
      <c r="S2569" t="s">
        <v>1321</v>
      </c>
    </row>
    <row r="2570" spans="1:19">
      <c r="A2570" t="s">
        <v>1318</v>
      </c>
      <c r="B2570" t="s">
        <v>438</v>
      </c>
      <c r="C2570" t="s">
        <v>1559</v>
      </c>
      <c r="D2570" t="s">
        <v>17</v>
      </c>
      <c r="E2570" t="str">
        <f>+IF(COUNTIF('List most widespread'!$A$1:$A$38, DB_crossborder[[#This Row],[Occupation title (text)]])&gt;0, "YES", "NO")</f>
        <v>NO</v>
      </c>
      <c r="F2570" t="s">
        <v>1493</v>
      </c>
      <c r="G2570" t="s">
        <v>1319</v>
      </c>
      <c r="H2570" s="6">
        <v>3112</v>
      </c>
      <c r="J2570" s="11">
        <v>3112</v>
      </c>
      <c r="K2570" t="s">
        <v>1493</v>
      </c>
      <c r="L2570" t="s">
        <v>1493</v>
      </c>
      <c r="M2570" t="s">
        <v>1493</v>
      </c>
      <c r="N2570">
        <v>2022</v>
      </c>
      <c r="O2570" t="s">
        <v>1320</v>
      </c>
      <c r="P2570" t="s">
        <v>1493</v>
      </c>
      <c r="Q2570" t="s">
        <v>1493</v>
      </c>
      <c r="R2570" t="s">
        <v>1493</v>
      </c>
      <c r="S2570" t="s">
        <v>1321</v>
      </c>
    </row>
    <row r="2571" spans="1:19">
      <c r="A2571" t="s">
        <v>1318</v>
      </c>
      <c r="B2571" t="s">
        <v>440</v>
      </c>
      <c r="C2571" t="s">
        <v>1559</v>
      </c>
      <c r="D2571" t="s">
        <v>17</v>
      </c>
      <c r="E2571" t="str">
        <f>+IF(COUNTIF('List most widespread'!$A$1:$A$38, DB_crossborder[[#This Row],[Occupation title (text)]])&gt;0, "YES", "NO")</f>
        <v>YES</v>
      </c>
      <c r="F2571" t="s">
        <v>1493</v>
      </c>
      <c r="G2571" t="s">
        <v>1319</v>
      </c>
      <c r="H2571" s="6">
        <v>3113</v>
      </c>
      <c r="J2571" s="11">
        <v>3113</v>
      </c>
      <c r="K2571" t="s">
        <v>1493</v>
      </c>
      <c r="L2571" t="s">
        <v>1493</v>
      </c>
      <c r="M2571" t="s">
        <v>1493</v>
      </c>
      <c r="N2571">
        <v>2022</v>
      </c>
      <c r="O2571" t="s">
        <v>1320</v>
      </c>
      <c r="P2571" t="s">
        <v>1493</v>
      </c>
      <c r="Q2571" t="s">
        <v>1493</v>
      </c>
      <c r="R2571" t="s">
        <v>1493</v>
      </c>
      <c r="S2571" t="s">
        <v>1321</v>
      </c>
    </row>
    <row r="2572" spans="1:19">
      <c r="A2572" t="s">
        <v>1318</v>
      </c>
      <c r="B2572" t="s">
        <v>442</v>
      </c>
      <c r="C2572" t="s">
        <v>1559</v>
      </c>
      <c r="D2572" t="s">
        <v>17</v>
      </c>
      <c r="E2572" t="str">
        <f>+IF(COUNTIF('List most widespread'!$A$1:$A$38, DB_crossborder[[#This Row],[Occupation title (text)]])&gt;0, "YES", "NO")</f>
        <v>NO</v>
      </c>
      <c r="F2572" t="s">
        <v>1493</v>
      </c>
      <c r="G2572" t="s">
        <v>1319</v>
      </c>
      <c r="H2572" s="6">
        <v>3115</v>
      </c>
      <c r="J2572" s="11">
        <v>3115</v>
      </c>
      <c r="K2572" t="s">
        <v>1493</v>
      </c>
      <c r="L2572" t="s">
        <v>1493</v>
      </c>
      <c r="M2572" t="s">
        <v>1493</v>
      </c>
      <c r="N2572">
        <v>2022</v>
      </c>
      <c r="O2572" t="s">
        <v>1320</v>
      </c>
      <c r="P2572" t="s">
        <v>1493</v>
      </c>
      <c r="Q2572" t="s">
        <v>1493</v>
      </c>
      <c r="R2572" t="s">
        <v>1493</v>
      </c>
      <c r="S2572" t="s">
        <v>1321</v>
      </c>
    </row>
    <row r="2573" spans="1:19">
      <c r="A2573" t="s">
        <v>1318</v>
      </c>
      <c r="B2573" t="s">
        <v>452</v>
      </c>
      <c r="C2573" t="s">
        <v>1559</v>
      </c>
      <c r="D2573" t="s">
        <v>17</v>
      </c>
      <c r="E2573" t="str">
        <f>+IF(COUNTIF('List most widespread'!$A$1:$A$38, DB_crossborder[[#This Row],[Occupation title (text)]])&gt;0, "YES", "NO")</f>
        <v>NO</v>
      </c>
      <c r="F2573" t="s">
        <v>1493</v>
      </c>
      <c r="G2573" t="s">
        <v>1319</v>
      </c>
      <c r="H2573" s="6">
        <v>3123</v>
      </c>
      <c r="J2573" s="11">
        <v>3123</v>
      </c>
      <c r="K2573" t="s">
        <v>1493</v>
      </c>
      <c r="L2573" t="s">
        <v>1493</v>
      </c>
      <c r="M2573" t="s">
        <v>1493</v>
      </c>
      <c r="N2573">
        <v>2022</v>
      </c>
      <c r="O2573" t="s">
        <v>1320</v>
      </c>
      <c r="P2573" t="s">
        <v>1493</v>
      </c>
      <c r="Q2573" t="s">
        <v>1493</v>
      </c>
      <c r="R2573" t="s">
        <v>1493</v>
      </c>
      <c r="S2573" t="s">
        <v>1321</v>
      </c>
    </row>
    <row r="2574" spans="1:19">
      <c r="A2574" t="s">
        <v>1318</v>
      </c>
      <c r="B2574" t="s">
        <v>178</v>
      </c>
      <c r="C2574" t="s">
        <v>1559</v>
      </c>
      <c r="D2574" t="s">
        <v>17</v>
      </c>
      <c r="E2574" t="str">
        <f>+IF(COUNTIF('List most widespread'!$A$1:$A$38, DB_crossborder[[#This Row],[Occupation title (text)]])&gt;0, "YES", "NO")</f>
        <v>NO</v>
      </c>
      <c r="F2574" t="s">
        <v>1493</v>
      </c>
      <c r="G2574" t="s">
        <v>1319</v>
      </c>
      <c r="H2574" s="6">
        <v>3221</v>
      </c>
      <c r="J2574" s="11">
        <v>3221</v>
      </c>
      <c r="K2574" t="s">
        <v>1493</v>
      </c>
      <c r="L2574" t="s">
        <v>21</v>
      </c>
      <c r="M2574" t="s">
        <v>1493</v>
      </c>
      <c r="N2574">
        <v>2022</v>
      </c>
      <c r="O2574" t="s">
        <v>1320</v>
      </c>
      <c r="P2574" t="s">
        <v>1493</v>
      </c>
      <c r="Q2574" t="s">
        <v>1493</v>
      </c>
      <c r="R2574" t="s">
        <v>1493</v>
      </c>
      <c r="S2574" t="s">
        <v>1321</v>
      </c>
    </row>
    <row r="2575" spans="1:19">
      <c r="A2575" t="s">
        <v>1318</v>
      </c>
      <c r="B2575" t="s">
        <v>467</v>
      </c>
      <c r="C2575" t="s">
        <v>1559</v>
      </c>
      <c r="D2575" t="s">
        <v>17</v>
      </c>
      <c r="E2575" t="str">
        <f>+IF(COUNTIF('List most widespread'!$A$1:$A$38, DB_crossborder[[#This Row],[Occupation title (text)]])&gt;0, "YES", "NO")</f>
        <v>NO</v>
      </c>
      <c r="F2575" t="s">
        <v>1493</v>
      </c>
      <c r="G2575" t="s">
        <v>1319</v>
      </c>
      <c r="H2575" s="6">
        <v>3251</v>
      </c>
      <c r="J2575" s="11">
        <v>3251</v>
      </c>
      <c r="K2575" t="s">
        <v>1493</v>
      </c>
      <c r="L2575" t="s">
        <v>1493</v>
      </c>
      <c r="M2575" t="s">
        <v>1493</v>
      </c>
      <c r="N2575">
        <v>2022</v>
      </c>
      <c r="O2575" t="s">
        <v>1320</v>
      </c>
      <c r="P2575" t="s">
        <v>1493</v>
      </c>
      <c r="Q2575" t="s">
        <v>1493</v>
      </c>
      <c r="R2575" t="s">
        <v>1493</v>
      </c>
      <c r="S2575" t="s">
        <v>1321</v>
      </c>
    </row>
    <row r="2576" spans="1:19">
      <c r="A2576" t="s">
        <v>1318</v>
      </c>
      <c r="B2576" t="s">
        <v>157</v>
      </c>
      <c r="C2576" t="s">
        <v>1559</v>
      </c>
      <c r="D2576" t="s">
        <v>17</v>
      </c>
      <c r="E2576" t="str">
        <f>+IF(COUNTIF('List most widespread'!$A$1:$A$38, DB_crossborder[[#This Row],[Occupation title (text)]])&gt;0, "YES", "NO")</f>
        <v>NO</v>
      </c>
      <c r="F2576" t="s">
        <v>1493</v>
      </c>
      <c r="G2576" t="s">
        <v>1319</v>
      </c>
      <c r="H2576" s="6">
        <v>3313</v>
      </c>
      <c r="J2576" s="11">
        <v>3313</v>
      </c>
      <c r="K2576" t="s">
        <v>1493</v>
      </c>
      <c r="L2576" t="s">
        <v>1493</v>
      </c>
      <c r="M2576" t="s">
        <v>1493</v>
      </c>
      <c r="N2576">
        <v>2022</v>
      </c>
      <c r="O2576" t="s">
        <v>1320</v>
      </c>
      <c r="P2576" t="s">
        <v>1493</v>
      </c>
      <c r="Q2576" t="s">
        <v>1493</v>
      </c>
      <c r="R2576" t="s">
        <v>1493</v>
      </c>
      <c r="S2576" t="s">
        <v>1321</v>
      </c>
    </row>
    <row r="2577" spans="1:19">
      <c r="A2577" t="s">
        <v>1318</v>
      </c>
      <c r="B2577" t="s">
        <v>1350</v>
      </c>
      <c r="C2577" t="s">
        <v>1559</v>
      </c>
      <c r="D2577" t="s">
        <v>17</v>
      </c>
      <c r="E2577" t="str">
        <f>+IF(COUNTIF('List most widespread'!$A$1:$A$38, DB_crossborder[[#This Row],[Occupation title (text)]])&gt;0, "YES", "NO")</f>
        <v>NO</v>
      </c>
      <c r="F2577" t="s">
        <v>1493</v>
      </c>
      <c r="G2577" t="s">
        <v>1319</v>
      </c>
      <c r="H2577" s="6">
        <v>3321</v>
      </c>
      <c r="J2577" s="11">
        <v>3321</v>
      </c>
      <c r="K2577" t="s">
        <v>1493</v>
      </c>
      <c r="L2577" t="s">
        <v>1493</v>
      </c>
      <c r="M2577" t="s">
        <v>1493</v>
      </c>
      <c r="N2577">
        <v>2022</v>
      </c>
      <c r="O2577" t="s">
        <v>1320</v>
      </c>
      <c r="P2577" t="s">
        <v>1493</v>
      </c>
      <c r="Q2577" t="s">
        <v>1493</v>
      </c>
      <c r="R2577" t="s">
        <v>1493</v>
      </c>
      <c r="S2577" t="s">
        <v>1321</v>
      </c>
    </row>
    <row r="2578" spans="1:19">
      <c r="A2578" t="s">
        <v>1318</v>
      </c>
      <c r="B2578" t="s">
        <v>1354</v>
      </c>
      <c r="C2578" t="s">
        <v>1559</v>
      </c>
      <c r="D2578" t="s">
        <v>17</v>
      </c>
      <c r="E2578" t="str">
        <f>+IF(COUNTIF('List most widespread'!$A$1:$A$38, DB_crossborder[[#This Row],[Occupation title (text)]])&gt;0, "YES", "NO")</f>
        <v>NO</v>
      </c>
      <c r="F2578" t="s">
        <v>1493</v>
      </c>
      <c r="G2578" t="s">
        <v>1319</v>
      </c>
      <c r="H2578" s="6">
        <v>3324</v>
      </c>
      <c r="J2578" s="11">
        <v>3324</v>
      </c>
      <c r="K2578" t="s">
        <v>1493</v>
      </c>
      <c r="L2578" t="s">
        <v>1493</v>
      </c>
      <c r="M2578" t="s">
        <v>1493</v>
      </c>
      <c r="N2578">
        <v>2022</v>
      </c>
      <c r="O2578" t="s">
        <v>1320</v>
      </c>
      <c r="P2578" t="s">
        <v>1493</v>
      </c>
      <c r="Q2578" t="s">
        <v>1493</v>
      </c>
      <c r="R2578" t="s">
        <v>1493</v>
      </c>
      <c r="S2578" t="s">
        <v>1321</v>
      </c>
    </row>
    <row r="2579" spans="1:19">
      <c r="A2579" t="s">
        <v>1318</v>
      </c>
      <c r="B2579" t="s">
        <v>493</v>
      </c>
      <c r="C2579" t="s">
        <v>1559</v>
      </c>
      <c r="D2579" t="s">
        <v>17</v>
      </c>
      <c r="E2579" t="str">
        <f>+IF(COUNTIF('List most widespread'!$A$1:$A$38, DB_crossborder[[#This Row],[Occupation title (text)]])&gt;0, "YES", "NO")</f>
        <v>NO</v>
      </c>
      <c r="F2579" t="s">
        <v>1493</v>
      </c>
      <c r="G2579" t="s">
        <v>1319</v>
      </c>
      <c r="H2579" s="6">
        <v>3434</v>
      </c>
      <c r="J2579" s="11">
        <v>3434</v>
      </c>
      <c r="K2579" t="s">
        <v>1493</v>
      </c>
      <c r="L2579" t="s">
        <v>1493</v>
      </c>
      <c r="M2579" t="s">
        <v>1493</v>
      </c>
      <c r="N2579">
        <v>2022</v>
      </c>
      <c r="O2579" t="s">
        <v>1320</v>
      </c>
      <c r="P2579" t="s">
        <v>1493</v>
      </c>
      <c r="Q2579" t="s">
        <v>1493</v>
      </c>
      <c r="R2579" t="s">
        <v>1493</v>
      </c>
      <c r="S2579" t="s">
        <v>1321</v>
      </c>
    </row>
    <row r="2580" spans="1:19">
      <c r="A2580" t="s">
        <v>1318</v>
      </c>
      <c r="B2580" t="s">
        <v>99</v>
      </c>
      <c r="C2580" t="s">
        <v>1559</v>
      </c>
      <c r="D2580" t="s">
        <v>17</v>
      </c>
      <c r="E2580" t="str">
        <f>+IF(COUNTIF('List most widespread'!$A$1:$A$38, DB_crossborder[[#This Row],[Occupation title (text)]])&gt;0, "YES", "NO")</f>
        <v>NO</v>
      </c>
      <c r="F2580" t="s">
        <v>1493</v>
      </c>
      <c r="G2580" t="s">
        <v>1319</v>
      </c>
      <c r="H2580" s="6">
        <v>3513</v>
      </c>
      <c r="J2580" s="11">
        <v>3513</v>
      </c>
      <c r="K2580" t="s">
        <v>1493</v>
      </c>
      <c r="L2580" t="s">
        <v>1493</v>
      </c>
      <c r="M2580" t="s">
        <v>1493</v>
      </c>
      <c r="N2580">
        <v>2022</v>
      </c>
      <c r="O2580" t="s">
        <v>1320</v>
      </c>
      <c r="P2580" t="s">
        <v>1493</v>
      </c>
      <c r="Q2580" t="s">
        <v>1493</v>
      </c>
      <c r="R2580" t="s">
        <v>1493</v>
      </c>
      <c r="S2580" t="s">
        <v>1321</v>
      </c>
    </row>
    <row r="2581" spans="1:19">
      <c r="A2581" t="s">
        <v>1318</v>
      </c>
      <c r="B2581" t="s">
        <v>510</v>
      </c>
      <c r="C2581" t="s">
        <v>1560</v>
      </c>
      <c r="D2581" t="s">
        <v>17</v>
      </c>
      <c r="E2581" t="str">
        <f>+IF(COUNTIF('List most widespread'!$A$1:$A$38, DB_crossborder[[#This Row],[Occupation title (text)]])&gt;0, "YES", "NO")</f>
        <v>NO</v>
      </c>
      <c r="F2581" t="s">
        <v>1493</v>
      </c>
      <c r="G2581" t="s">
        <v>1319</v>
      </c>
      <c r="H2581" s="6">
        <v>4222</v>
      </c>
      <c r="J2581" s="11">
        <v>4222</v>
      </c>
      <c r="K2581" t="s">
        <v>1493</v>
      </c>
      <c r="L2581" t="s">
        <v>1493</v>
      </c>
      <c r="M2581" t="s">
        <v>1493</v>
      </c>
      <c r="N2581">
        <v>2022</v>
      </c>
      <c r="O2581" t="s">
        <v>1320</v>
      </c>
      <c r="P2581" t="s">
        <v>1493</v>
      </c>
      <c r="Q2581" t="s">
        <v>1493</v>
      </c>
      <c r="R2581" t="s">
        <v>1493</v>
      </c>
      <c r="S2581" t="s">
        <v>1321</v>
      </c>
    </row>
    <row r="2582" spans="1:19">
      <c r="A2582" t="s">
        <v>1318</v>
      </c>
      <c r="B2582" t="s">
        <v>524</v>
      </c>
      <c r="C2582" t="s">
        <v>1560</v>
      </c>
      <c r="D2582" t="s">
        <v>17</v>
      </c>
      <c r="E2582" t="str">
        <f>+IF(COUNTIF('List most widespread'!$A$1:$A$38, DB_crossborder[[#This Row],[Occupation title (text)]])&gt;0, "YES", "NO")</f>
        <v>NO</v>
      </c>
      <c r="F2582" t="s">
        <v>1493</v>
      </c>
      <c r="G2582" t="s">
        <v>1319</v>
      </c>
      <c r="H2582" s="6">
        <v>4321</v>
      </c>
      <c r="J2582" s="11">
        <v>4321</v>
      </c>
      <c r="K2582" t="s">
        <v>1493</v>
      </c>
      <c r="L2582" t="s">
        <v>1493</v>
      </c>
      <c r="M2582" t="s">
        <v>1493</v>
      </c>
      <c r="N2582">
        <v>2022</v>
      </c>
      <c r="O2582" t="s">
        <v>1320</v>
      </c>
      <c r="P2582" t="s">
        <v>1493</v>
      </c>
      <c r="Q2582" t="s">
        <v>1493</v>
      </c>
      <c r="R2582" t="s">
        <v>1493</v>
      </c>
      <c r="S2582" t="s">
        <v>1321</v>
      </c>
    </row>
    <row r="2583" spans="1:19">
      <c r="A2583" t="s">
        <v>1318</v>
      </c>
      <c r="B2583" t="s">
        <v>529</v>
      </c>
      <c r="C2583" t="s">
        <v>1560</v>
      </c>
      <c r="D2583" t="s">
        <v>17</v>
      </c>
      <c r="E2583" t="str">
        <f>+IF(COUNTIF('List most widespread'!$A$1:$A$38, DB_crossborder[[#This Row],[Occupation title (text)]])&gt;0, "YES", "NO")</f>
        <v>NO</v>
      </c>
      <c r="F2583" t="s">
        <v>1493</v>
      </c>
      <c r="G2583" t="s">
        <v>1319</v>
      </c>
      <c r="H2583" s="6">
        <v>4323</v>
      </c>
      <c r="J2583" s="11">
        <v>4323</v>
      </c>
      <c r="K2583" t="s">
        <v>1493</v>
      </c>
      <c r="L2583" t="s">
        <v>1493</v>
      </c>
      <c r="M2583" t="s">
        <v>1493</v>
      </c>
      <c r="N2583">
        <v>2022</v>
      </c>
      <c r="O2583" t="s">
        <v>1320</v>
      </c>
      <c r="P2583" t="s">
        <v>1493</v>
      </c>
      <c r="Q2583" t="s">
        <v>1493</v>
      </c>
      <c r="R2583" t="s">
        <v>1493</v>
      </c>
      <c r="S2583" t="s">
        <v>1321</v>
      </c>
    </row>
    <row r="2584" spans="1:19">
      <c r="A2584" t="s">
        <v>1318</v>
      </c>
      <c r="B2584" t="s">
        <v>533</v>
      </c>
      <c r="C2584" t="s">
        <v>1560</v>
      </c>
      <c r="D2584" t="s">
        <v>17</v>
      </c>
      <c r="E2584" t="str">
        <f>+IF(COUNTIF('List most widespread'!$A$1:$A$38, DB_crossborder[[#This Row],[Occupation title (text)]])&gt;0, "YES", "NO")</f>
        <v>NO</v>
      </c>
      <c r="F2584" t="s">
        <v>1493</v>
      </c>
      <c r="G2584" t="s">
        <v>1319</v>
      </c>
      <c r="H2584" s="6">
        <v>4412</v>
      </c>
      <c r="J2584" s="11">
        <v>4412</v>
      </c>
      <c r="K2584" t="s">
        <v>1493</v>
      </c>
      <c r="L2584" t="s">
        <v>1493</v>
      </c>
      <c r="M2584" t="s">
        <v>1493</v>
      </c>
      <c r="N2584">
        <v>2022</v>
      </c>
      <c r="O2584" t="s">
        <v>1320</v>
      </c>
      <c r="P2584" t="s">
        <v>1493</v>
      </c>
      <c r="Q2584" t="s">
        <v>1493</v>
      </c>
      <c r="R2584" t="s">
        <v>1493</v>
      </c>
      <c r="S2584" t="s">
        <v>1321</v>
      </c>
    </row>
    <row r="2585" spans="1:19">
      <c r="A2585" t="s">
        <v>1318</v>
      </c>
      <c r="B2585" t="s">
        <v>541</v>
      </c>
      <c r="C2585" s="1" t="s">
        <v>1563</v>
      </c>
      <c r="D2585" t="s">
        <v>17</v>
      </c>
      <c r="E2585" t="str">
        <f>+IF(COUNTIF('List most widespread'!$A$1:$A$38, DB_crossborder[[#This Row],[Occupation title (text)]])&gt;0, "YES", "NO")</f>
        <v>YES</v>
      </c>
      <c r="F2585" t="s">
        <v>1493</v>
      </c>
      <c r="G2585" t="s">
        <v>1319</v>
      </c>
      <c r="H2585" s="6">
        <v>5120</v>
      </c>
      <c r="J2585" s="11">
        <v>5120</v>
      </c>
      <c r="K2585" t="s">
        <v>1493</v>
      </c>
      <c r="L2585" t="s">
        <v>21</v>
      </c>
      <c r="M2585" t="s">
        <v>1493</v>
      </c>
      <c r="N2585">
        <v>2022</v>
      </c>
      <c r="O2585" t="s">
        <v>1320</v>
      </c>
      <c r="P2585" t="s">
        <v>1493</v>
      </c>
      <c r="Q2585" t="s">
        <v>1493</v>
      </c>
      <c r="R2585" t="s">
        <v>1493</v>
      </c>
      <c r="S2585" t="s">
        <v>1321</v>
      </c>
    </row>
    <row r="2586" spans="1:19">
      <c r="A2586" t="s">
        <v>1318</v>
      </c>
      <c r="B2586" t="s">
        <v>544</v>
      </c>
      <c r="C2586" s="1" t="s">
        <v>1563</v>
      </c>
      <c r="D2586" t="s">
        <v>17</v>
      </c>
      <c r="E2586" t="str">
        <f>+IF(COUNTIF('List most widespread'!$A$1:$A$38, DB_crossborder[[#This Row],[Occupation title (text)]])&gt;0, "YES", "NO")</f>
        <v>YES</v>
      </c>
      <c r="F2586" t="s">
        <v>1493</v>
      </c>
      <c r="G2586" t="s">
        <v>1319</v>
      </c>
      <c r="H2586" s="6">
        <v>5131</v>
      </c>
      <c r="J2586" s="11">
        <v>5131</v>
      </c>
      <c r="K2586" t="s">
        <v>1493</v>
      </c>
      <c r="L2586" t="s">
        <v>1493</v>
      </c>
      <c r="M2586" t="s">
        <v>1493</v>
      </c>
      <c r="N2586">
        <v>2022</v>
      </c>
      <c r="O2586" t="s">
        <v>1320</v>
      </c>
      <c r="P2586" t="s">
        <v>1493</v>
      </c>
      <c r="Q2586" t="s">
        <v>1493</v>
      </c>
      <c r="R2586" t="s">
        <v>1493</v>
      </c>
      <c r="S2586" t="s">
        <v>1321</v>
      </c>
    </row>
    <row r="2587" spans="1:19">
      <c r="A2587" t="s">
        <v>1318</v>
      </c>
      <c r="B2587" t="s">
        <v>565</v>
      </c>
      <c r="C2587" s="1" t="s">
        <v>1563</v>
      </c>
      <c r="D2587" t="s">
        <v>17</v>
      </c>
      <c r="E2587" t="str">
        <f>+IF(COUNTIF('List most widespread'!$A$1:$A$38, DB_crossborder[[#This Row],[Occupation title (text)]])&gt;0, "YES", "NO")</f>
        <v>NO</v>
      </c>
      <c r="F2587" t="s">
        <v>1493</v>
      </c>
      <c r="G2587" t="s">
        <v>1319</v>
      </c>
      <c r="H2587" s="6">
        <v>5165</v>
      </c>
      <c r="J2587" s="11">
        <v>5165</v>
      </c>
      <c r="K2587" t="s">
        <v>1493</v>
      </c>
      <c r="L2587" t="s">
        <v>1493</v>
      </c>
      <c r="M2587" t="s">
        <v>1493</v>
      </c>
      <c r="N2587">
        <v>2022</v>
      </c>
      <c r="O2587" t="s">
        <v>1320</v>
      </c>
      <c r="P2587" t="s">
        <v>1493</v>
      </c>
      <c r="Q2587" t="s">
        <v>1493</v>
      </c>
      <c r="R2587" t="s">
        <v>1493</v>
      </c>
      <c r="S2587" t="s">
        <v>1321</v>
      </c>
    </row>
    <row r="2588" spans="1:19">
      <c r="A2588" t="s">
        <v>1318</v>
      </c>
      <c r="B2588" t="s">
        <v>572</v>
      </c>
      <c r="C2588" s="1" t="s">
        <v>1563</v>
      </c>
      <c r="D2588" t="s">
        <v>17</v>
      </c>
      <c r="E2588" t="str">
        <f>+IF(COUNTIF('List most widespread'!$A$1:$A$38, DB_crossborder[[#This Row],[Occupation title (text)]])&gt;0, "YES", "NO")</f>
        <v>NO</v>
      </c>
      <c r="F2588" t="s">
        <v>1493</v>
      </c>
      <c r="G2588" t="s">
        <v>1319</v>
      </c>
      <c r="H2588" s="6">
        <v>5244</v>
      </c>
      <c r="J2588" s="11">
        <v>5244</v>
      </c>
      <c r="K2588" t="s">
        <v>1493</v>
      </c>
      <c r="L2588" t="s">
        <v>1493</v>
      </c>
      <c r="M2588" t="s">
        <v>1493</v>
      </c>
      <c r="N2588">
        <v>2022</v>
      </c>
      <c r="O2588" t="s">
        <v>1320</v>
      </c>
      <c r="P2588" t="s">
        <v>1493</v>
      </c>
      <c r="Q2588" t="s">
        <v>1493</v>
      </c>
      <c r="R2588" t="s">
        <v>1493</v>
      </c>
      <c r="S2588" t="s">
        <v>1321</v>
      </c>
    </row>
    <row r="2589" spans="1:19">
      <c r="A2589" t="s">
        <v>1318</v>
      </c>
      <c r="B2589" t="s">
        <v>191</v>
      </c>
      <c r="C2589" s="1" t="s">
        <v>1563</v>
      </c>
      <c r="D2589" t="s">
        <v>17</v>
      </c>
      <c r="E2589" t="str">
        <f>+IF(COUNTIF('List most widespread'!$A$1:$A$38, DB_crossborder[[#This Row],[Occupation title (text)]])&gt;0, "YES", "NO")</f>
        <v>YES</v>
      </c>
      <c r="F2589" t="s">
        <v>1493</v>
      </c>
      <c r="G2589" t="s">
        <v>1319</v>
      </c>
      <c r="H2589" s="6">
        <v>5321</v>
      </c>
      <c r="J2589" s="11">
        <v>5321</v>
      </c>
      <c r="K2589" t="s">
        <v>1493</v>
      </c>
      <c r="L2589" t="s">
        <v>21</v>
      </c>
      <c r="M2589" t="s">
        <v>1493</v>
      </c>
      <c r="N2589">
        <v>2022</v>
      </c>
      <c r="O2589" t="s">
        <v>1320</v>
      </c>
      <c r="P2589" t="s">
        <v>1493</v>
      </c>
      <c r="Q2589" t="s">
        <v>1493</v>
      </c>
      <c r="R2589" t="s">
        <v>1493</v>
      </c>
      <c r="S2589" t="s">
        <v>1321</v>
      </c>
    </row>
    <row r="2590" spans="1:19">
      <c r="A2590" t="s">
        <v>1318</v>
      </c>
      <c r="B2590" t="s">
        <v>275</v>
      </c>
      <c r="C2590" s="1" t="s">
        <v>1563</v>
      </c>
      <c r="D2590" t="s">
        <v>17</v>
      </c>
      <c r="E2590" t="str">
        <f>+IF(COUNTIF('List most widespread'!$A$1:$A$38, DB_crossborder[[#This Row],[Occupation title (text)]])&gt;0, "YES", "NO")</f>
        <v>NO</v>
      </c>
      <c r="F2590" t="s">
        <v>1493</v>
      </c>
      <c r="G2590" t="s">
        <v>1319</v>
      </c>
      <c r="H2590" s="6">
        <v>5322</v>
      </c>
      <c r="J2590" s="11">
        <v>5322</v>
      </c>
      <c r="K2590" t="s">
        <v>1493</v>
      </c>
      <c r="L2590" t="s">
        <v>21</v>
      </c>
      <c r="M2590" t="s">
        <v>1493</v>
      </c>
      <c r="N2590">
        <v>2022</v>
      </c>
      <c r="O2590" t="s">
        <v>1320</v>
      </c>
      <c r="P2590" t="s">
        <v>1493</v>
      </c>
      <c r="Q2590" t="s">
        <v>1493</v>
      </c>
      <c r="R2590" t="s">
        <v>1493</v>
      </c>
      <c r="S2590" t="s">
        <v>1321</v>
      </c>
    </row>
    <row r="2591" spans="1:19" ht="29">
      <c r="A2591" t="s">
        <v>1280</v>
      </c>
      <c r="B2591" t="s">
        <v>729</v>
      </c>
      <c r="C2591" s="1" t="s">
        <v>1559</v>
      </c>
      <c r="D2591" t="s">
        <v>37</v>
      </c>
      <c r="E2591" t="str">
        <f>+IF(COUNTIF('List most widespread'!$F$1:$F$37, DB_crossborder[[#This Row],[Occupation title (text)]])&gt;0, "YES", "NO")</f>
        <v>NO</v>
      </c>
      <c r="G2591" t="s">
        <v>1281</v>
      </c>
      <c r="H2591" s="6">
        <v>1041</v>
      </c>
      <c r="I2591" s="6">
        <v>3412</v>
      </c>
      <c r="J2591" s="11">
        <v>3412</v>
      </c>
      <c r="K2591" t="s">
        <v>1282</v>
      </c>
      <c r="L2591" t="s">
        <v>55</v>
      </c>
      <c r="M2591" t="s">
        <v>1304</v>
      </c>
      <c r="N2591" t="s">
        <v>1284</v>
      </c>
      <c r="O2591" t="s">
        <v>935</v>
      </c>
      <c r="P2591" t="s">
        <v>1754</v>
      </c>
      <c r="Q2591" t="s">
        <v>154</v>
      </c>
      <c r="R2591" t="s">
        <v>154</v>
      </c>
    </row>
    <row r="2592" spans="1:19">
      <c r="A2592" t="s">
        <v>1318</v>
      </c>
      <c r="B2592" t="s">
        <v>1340</v>
      </c>
      <c r="C2592" s="1" t="s">
        <v>1563</v>
      </c>
      <c r="D2592" t="s">
        <v>17</v>
      </c>
      <c r="E2592" t="str">
        <f>+IF(COUNTIF('List most widespread'!$A$1:$A$38, DB_crossborder[[#This Row],[Occupation title (text)]])&gt;0, "YES", "NO")</f>
        <v>NO</v>
      </c>
      <c r="F2592" t="s">
        <v>1493</v>
      </c>
      <c r="G2592" t="s">
        <v>1319</v>
      </c>
      <c r="H2592" s="6">
        <v>5411</v>
      </c>
      <c r="J2592" s="11">
        <v>5411</v>
      </c>
      <c r="K2592" t="s">
        <v>1493</v>
      </c>
      <c r="L2592" t="s">
        <v>1493</v>
      </c>
      <c r="M2592" t="s">
        <v>1493</v>
      </c>
      <c r="N2592">
        <v>2022</v>
      </c>
      <c r="O2592" t="s">
        <v>1320</v>
      </c>
      <c r="P2592" t="s">
        <v>1493</v>
      </c>
      <c r="Q2592" t="s">
        <v>1493</v>
      </c>
      <c r="R2592" t="s">
        <v>1493</v>
      </c>
      <c r="S2592" t="s">
        <v>1321</v>
      </c>
    </row>
    <row r="2593" spans="1:19">
      <c r="A2593" t="s">
        <v>1318</v>
      </c>
      <c r="B2593" t="s">
        <v>1279</v>
      </c>
      <c r="C2593" s="1" t="s">
        <v>1563</v>
      </c>
      <c r="D2593" t="s">
        <v>17</v>
      </c>
      <c r="E2593" t="str">
        <f>+IF(COUNTIF('List most widespread'!$A$1:$A$38, DB_crossborder[[#This Row],[Occupation title (text)]])&gt;0, "YES", "NO")</f>
        <v>NO</v>
      </c>
      <c r="F2593" t="s">
        <v>1493</v>
      </c>
      <c r="G2593" t="s">
        <v>1319</v>
      </c>
      <c r="H2593" s="6">
        <v>5412</v>
      </c>
      <c r="J2593" s="11">
        <v>5412</v>
      </c>
      <c r="K2593" t="s">
        <v>1493</v>
      </c>
      <c r="L2593" t="s">
        <v>21</v>
      </c>
      <c r="M2593" t="s">
        <v>1493</v>
      </c>
      <c r="N2593">
        <v>2022</v>
      </c>
      <c r="O2593" t="s">
        <v>1320</v>
      </c>
      <c r="P2593" t="s">
        <v>1493</v>
      </c>
      <c r="Q2593" t="s">
        <v>1493</v>
      </c>
      <c r="R2593" t="s">
        <v>1493</v>
      </c>
      <c r="S2593" t="s">
        <v>1321</v>
      </c>
    </row>
    <row r="2594" spans="1:19">
      <c r="A2594" t="s">
        <v>1318</v>
      </c>
      <c r="B2594" t="s">
        <v>249</v>
      </c>
      <c r="C2594" s="1" t="s">
        <v>1563</v>
      </c>
      <c r="D2594" t="s">
        <v>17</v>
      </c>
      <c r="E2594" t="str">
        <f>+IF(COUNTIF('List most widespread'!$A$1:$A$38, DB_crossborder[[#This Row],[Occupation title (text)]])&gt;0, "YES", "NO")</f>
        <v>NO</v>
      </c>
      <c r="F2594" t="s">
        <v>1493</v>
      </c>
      <c r="G2594" t="s">
        <v>1319</v>
      </c>
      <c r="H2594" s="6">
        <v>5414</v>
      </c>
      <c r="J2594" s="11">
        <v>5414</v>
      </c>
      <c r="K2594" t="s">
        <v>1493</v>
      </c>
      <c r="L2594" t="s">
        <v>1493</v>
      </c>
      <c r="M2594" t="s">
        <v>1493</v>
      </c>
      <c r="N2594">
        <v>2022</v>
      </c>
      <c r="O2594" t="s">
        <v>1320</v>
      </c>
      <c r="P2594" t="s">
        <v>1493</v>
      </c>
      <c r="Q2594" t="s">
        <v>1493</v>
      </c>
      <c r="R2594" t="s">
        <v>1493</v>
      </c>
      <c r="S2594" t="s">
        <v>1321</v>
      </c>
    </row>
    <row r="2595" spans="1:19" ht="29">
      <c r="A2595" t="s">
        <v>1318</v>
      </c>
      <c r="B2595" t="s">
        <v>733</v>
      </c>
      <c r="C2595" s="1" t="s">
        <v>1616</v>
      </c>
      <c r="D2595" t="s">
        <v>17</v>
      </c>
      <c r="E2595" t="str">
        <f>+IF(COUNTIF('List most widespread'!$A$1:$A$38, DB_crossborder[[#This Row],[Occupation title (text)]])&gt;0, "YES", "NO")</f>
        <v>NO</v>
      </c>
      <c r="F2595" t="s">
        <v>1493</v>
      </c>
      <c r="G2595" t="s">
        <v>1319</v>
      </c>
      <c r="H2595" s="6">
        <v>6121</v>
      </c>
      <c r="J2595" s="11">
        <v>6121</v>
      </c>
      <c r="K2595" t="s">
        <v>1493</v>
      </c>
      <c r="L2595" t="s">
        <v>1493</v>
      </c>
      <c r="M2595" t="s">
        <v>1493</v>
      </c>
      <c r="N2595">
        <v>2022</v>
      </c>
      <c r="O2595" t="s">
        <v>1320</v>
      </c>
      <c r="P2595" t="s">
        <v>1493</v>
      </c>
      <c r="Q2595" t="s">
        <v>1493</v>
      </c>
      <c r="R2595" t="s">
        <v>1493</v>
      </c>
      <c r="S2595" t="s">
        <v>1321</v>
      </c>
    </row>
    <row r="2596" spans="1:19" ht="29">
      <c r="A2596" t="s">
        <v>1318</v>
      </c>
      <c r="B2596" t="s">
        <v>734</v>
      </c>
      <c r="C2596" s="1" t="s">
        <v>1616</v>
      </c>
      <c r="D2596" t="s">
        <v>17</v>
      </c>
      <c r="E2596" t="str">
        <f>+IF(COUNTIF('List most widespread'!$A$1:$A$38, DB_crossborder[[#This Row],[Occupation title (text)]])&gt;0, "YES", "NO")</f>
        <v>NO</v>
      </c>
      <c r="F2596" t="s">
        <v>1493</v>
      </c>
      <c r="G2596" t="s">
        <v>1319</v>
      </c>
      <c r="H2596" s="6">
        <v>6210</v>
      </c>
      <c r="J2596" s="11">
        <v>6210</v>
      </c>
      <c r="K2596" t="s">
        <v>1493</v>
      </c>
      <c r="L2596" t="s">
        <v>1493</v>
      </c>
      <c r="M2596" t="s">
        <v>1493</v>
      </c>
      <c r="N2596">
        <v>2022</v>
      </c>
      <c r="O2596" t="s">
        <v>1320</v>
      </c>
      <c r="P2596" t="s">
        <v>1493</v>
      </c>
      <c r="Q2596" t="s">
        <v>1493</v>
      </c>
      <c r="R2596" t="s">
        <v>1493</v>
      </c>
      <c r="S2596" t="s">
        <v>1321</v>
      </c>
    </row>
    <row r="2597" spans="1:19">
      <c r="A2597" t="s">
        <v>1318</v>
      </c>
      <c r="B2597" t="s">
        <v>69</v>
      </c>
      <c r="C2597" s="2" t="s">
        <v>1561</v>
      </c>
      <c r="D2597" t="s">
        <v>17</v>
      </c>
      <c r="E2597" t="str">
        <f>+IF(COUNTIF('List most widespread'!$A$1:$A$38, DB_crossborder[[#This Row],[Occupation title (text)]])&gt;0, "YES", "NO")</f>
        <v>YES</v>
      </c>
      <c r="F2597" t="s">
        <v>1493</v>
      </c>
      <c r="G2597" t="s">
        <v>1319</v>
      </c>
      <c r="H2597" s="6">
        <v>7112</v>
      </c>
      <c r="J2597" s="11">
        <v>7112</v>
      </c>
      <c r="K2597" t="s">
        <v>1493</v>
      </c>
      <c r="L2597" t="s">
        <v>21</v>
      </c>
      <c r="M2597" t="s">
        <v>1493</v>
      </c>
      <c r="N2597">
        <v>2022</v>
      </c>
      <c r="O2597" t="s">
        <v>1320</v>
      </c>
      <c r="P2597" t="s">
        <v>1493</v>
      </c>
      <c r="Q2597" t="s">
        <v>1493</v>
      </c>
      <c r="R2597" t="s">
        <v>1493</v>
      </c>
      <c r="S2597" t="s">
        <v>1321</v>
      </c>
    </row>
    <row r="2598" spans="1:19">
      <c r="A2598" t="s">
        <v>1318</v>
      </c>
      <c r="B2598" t="s">
        <v>736</v>
      </c>
      <c r="C2598" s="2" t="s">
        <v>1561</v>
      </c>
      <c r="D2598" t="s">
        <v>17</v>
      </c>
      <c r="E2598" t="str">
        <f>+IF(COUNTIF('List most widespread'!$A$1:$A$38, DB_crossborder[[#This Row],[Occupation title (text)]])&gt;0, "YES", "NO")</f>
        <v>YES</v>
      </c>
      <c r="F2598" t="s">
        <v>1493</v>
      </c>
      <c r="G2598" t="s">
        <v>1319</v>
      </c>
      <c r="H2598" s="6">
        <v>7114</v>
      </c>
      <c r="J2598" s="11">
        <v>7114</v>
      </c>
      <c r="K2598" t="s">
        <v>1493</v>
      </c>
      <c r="L2598" t="s">
        <v>21</v>
      </c>
      <c r="M2598" t="s">
        <v>1493</v>
      </c>
      <c r="N2598">
        <v>2022</v>
      </c>
      <c r="O2598" t="s">
        <v>1320</v>
      </c>
      <c r="P2598" t="s">
        <v>1493</v>
      </c>
      <c r="Q2598" t="s">
        <v>1493</v>
      </c>
      <c r="R2598" t="s">
        <v>1493</v>
      </c>
      <c r="S2598" t="s">
        <v>1321</v>
      </c>
    </row>
    <row r="2599" spans="1:19">
      <c r="A2599" t="s">
        <v>1318</v>
      </c>
      <c r="B2599" t="s">
        <v>595</v>
      </c>
      <c r="C2599" s="2" t="s">
        <v>1561</v>
      </c>
      <c r="D2599" t="s">
        <v>17</v>
      </c>
      <c r="E2599" t="str">
        <f>+IF(COUNTIF('List most widespread'!$A$1:$A$38, DB_crossborder[[#This Row],[Occupation title (text)]])&gt;0, "YES", "NO")</f>
        <v>YES</v>
      </c>
      <c r="F2599" t="s">
        <v>1493</v>
      </c>
      <c r="G2599" t="s">
        <v>1319</v>
      </c>
      <c r="H2599" s="6">
        <v>7115</v>
      </c>
      <c r="J2599" s="11">
        <v>7115</v>
      </c>
      <c r="K2599" t="s">
        <v>1493</v>
      </c>
      <c r="L2599" t="s">
        <v>21</v>
      </c>
      <c r="M2599" t="s">
        <v>1493</v>
      </c>
      <c r="N2599">
        <v>2022</v>
      </c>
      <c r="O2599" t="s">
        <v>1320</v>
      </c>
      <c r="P2599" t="s">
        <v>1493</v>
      </c>
      <c r="Q2599" t="s">
        <v>1493</v>
      </c>
      <c r="R2599" t="s">
        <v>1493</v>
      </c>
      <c r="S2599" t="s">
        <v>1321</v>
      </c>
    </row>
    <row r="2600" spans="1:19">
      <c r="A2600" t="s">
        <v>1318</v>
      </c>
      <c r="B2600" t="s">
        <v>762</v>
      </c>
      <c r="C2600" s="2" t="s">
        <v>1561</v>
      </c>
      <c r="D2600" t="s">
        <v>17</v>
      </c>
      <c r="E2600" t="str">
        <f>+IF(COUNTIF('List most widespread'!$A$1:$A$38, DB_crossborder[[#This Row],[Occupation title (text)]])&gt;0, "YES", "NO")</f>
        <v>YES</v>
      </c>
      <c r="F2600" t="s">
        <v>1493</v>
      </c>
      <c r="G2600" t="s">
        <v>1319</v>
      </c>
      <c r="H2600" s="6">
        <v>7121</v>
      </c>
      <c r="J2600" s="11">
        <v>7121</v>
      </c>
      <c r="K2600" t="s">
        <v>1493</v>
      </c>
      <c r="L2600" t="s">
        <v>21</v>
      </c>
      <c r="M2600" t="s">
        <v>1493</v>
      </c>
      <c r="N2600">
        <v>2022</v>
      </c>
      <c r="O2600" t="s">
        <v>1320</v>
      </c>
      <c r="P2600" t="s">
        <v>1493</v>
      </c>
      <c r="Q2600" t="s">
        <v>1493</v>
      </c>
      <c r="R2600" t="s">
        <v>1493</v>
      </c>
      <c r="S2600" t="s">
        <v>1321</v>
      </c>
    </row>
    <row r="2601" spans="1:19">
      <c r="A2601" t="s">
        <v>1318</v>
      </c>
      <c r="B2601" t="s">
        <v>737</v>
      </c>
      <c r="C2601" s="2" t="s">
        <v>1561</v>
      </c>
      <c r="D2601" t="s">
        <v>17</v>
      </c>
      <c r="E2601" t="str">
        <f>+IF(COUNTIF('List most widespread'!$A$1:$A$38, DB_crossborder[[#This Row],[Occupation title (text)]])&gt;0, "YES", "NO")</f>
        <v>YES</v>
      </c>
      <c r="F2601" t="s">
        <v>1493</v>
      </c>
      <c r="G2601" t="s">
        <v>1319</v>
      </c>
      <c r="H2601" s="6">
        <v>7122</v>
      </c>
      <c r="J2601" s="11">
        <v>7122</v>
      </c>
      <c r="K2601" t="s">
        <v>1493</v>
      </c>
      <c r="L2601" t="s">
        <v>1493</v>
      </c>
      <c r="M2601" t="s">
        <v>1493</v>
      </c>
      <c r="N2601">
        <v>2022</v>
      </c>
      <c r="O2601" t="s">
        <v>1320</v>
      </c>
      <c r="P2601" t="s">
        <v>1493</v>
      </c>
      <c r="Q2601" t="s">
        <v>1493</v>
      </c>
      <c r="R2601" t="s">
        <v>1493</v>
      </c>
      <c r="S2601" t="s">
        <v>1321</v>
      </c>
    </row>
    <row r="2602" spans="1:19">
      <c r="A2602" t="s">
        <v>1280</v>
      </c>
      <c r="B2602" t="s">
        <v>541</v>
      </c>
      <c r="C2602" s="1" t="s">
        <v>1563</v>
      </c>
      <c r="D2602" t="s">
        <v>37</v>
      </c>
      <c r="E2602" t="str">
        <f>+IF(COUNTIF('List most widespread'!$F$1:$F$37, DB_crossborder[[#This Row],[Occupation title (text)]])&gt;0, "YES", "NO")</f>
        <v>NO</v>
      </c>
      <c r="G2602" t="s">
        <v>1281</v>
      </c>
      <c r="H2602" s="6">
        <v>1112</v>
      </c>
      <c r="I2602" s="6">
        <v>5120</v>
      </c>
      <c r="J2602" s="11">
        <v>5120</v>
      </c>
      <c r="K2602" t="s">
        <v>1282</v>
      </c>
      <c r="L2602" t="s">
        <v>21</v>
      </c>
      <c r="M2602" t="s">
        <v>1300</v>
      </c>
      <c r="N2602" t="s">
        <v>1284</v>
      </c>
      <c r="O2602" t="s">
        <v>935</v>
      </c>
      <c r="P2602" t="s">
        <v>1754</v>
      </c>
      <c r="Q2602" t="s">
        <v>154</v>
      </c>
      <c r="R2602" t="s">
        <v>154</v>
      </c>
    </row>
    <row r="2603" spans="1:19">
      <c r="A2603" t="s">
        <v>1318</v>
      </c>
      <c r="B2603" t="s">
        <v>599</v>
      </c>
      <c r="C2603" s="2" t="s">
        <v>1561</v>
      </c>
      <c r="D2603" t="s">
        <v>17</v>
      </c>
      <c r="E2603" t="str">
        <f>+IF(COUNTIF('List most widespread'!$A$1:$A$38, DB_crossborder[[#This Row],[Occupation title (text)]])&gt;0, "YES", "NO")</f>
        <v>YES</v>
      </c>
      <c r="F2603" t="s">
        <v>1493</v>
      </c>
      <c r="G2603" t="s">
        <v>1319</v>
      </c>
      <c r="H2603" s="6">
        <v>7123</v>
      </c>
      <c r="J2603" s="11">
        <v>7123</v>
      </c>
      <c r="K2603" t="s">
        <v>1493</v>
      </c>
      <c r="L2603" t="s">
        <v>1493</v>
      </c>
      <c r="M2603" t="s">
        <v>1493</v>
      </c>
      <c r="N2603">
        <v>2022</v>
      </c>
      <c r="O2603" t="s">
        <v>1320</v>
      </c>
      <c r="P2603" t="s">
        <v>1493</v>
      </c>
      <c r="Q2603" t="s">
        <v>1493</v>
      </c>
      <c r="R2603" t="s">
        <v>1493</v>
      </c>
      <c r="S2603" t="s">
        <v>1321</v>
      </c>
    </row>
    <row r="2604" spans="1:19">
      <c r="A2604" t="s">
        <v>1318</v>
      </c>
      <c r="B2604" t="s">
        <v>758</v>
      </c>
      <c r="C2604" s="2" t="s">
        <v>1561</v>
      </c>
      <c r="D2604" t="s">
        <v>17</v>
      </c>
      <c r="E2604" t="str">
        <f>+IF(COUNTIF('List most widespread'!$A$1:$A$38, DB_crossborder[[#This Row],[Occupation title (text)]])&gt;0, "YES", "NO")</f>
        <v>NO</v>
      </c>
      <c r="F2604" t="s">
        <v>1493</v>
      </c>
      <c r="G2604" t="s">
        <v>1319</v>
      </c>
      <c r="H2604" s="6">
        <v>7124</v>
      </c>
      <c r="J2604" s="11">
        <v>7124</v>
      </c>
      <c r="K2604" t="s">
        <v>1493</v>
      </c>
      <c r="L2604" t="s">
        <v>1493</v>
      </c>
      <c r="M2604" t="s">
        <v>1493</v>
      </c>
      <c r="N2604">
        <v>2022</v>
      </c>
      <c r="O2604" t="s">
        <v>1320</v>
      </c>
      <c r="P2604" t="s">
        <v>1493</v>
      </c>
      <c r="Q2604" t="s">
        <v>1493</v>
      </c>
      <c r="R2604" t="s">
        <v>1493</v>
      </c>
      <c r="S2604" t="s">
        <v>1321</v>
      </c>
    </row>
    <row r="2605" spans="1:19">
      <c r="A2605" t="s">
        <v>1318</v>
      </c>
      <c r="B2605" t="s">
        <v>68</v>
      </c>
      <c r="C2605" s="2" t="s">
        <v>1561</v>
      </c>
      <c r="D2605" t="s">
        <v>17</v>
      </c>
      <c r="E2605" t="str">
        <f>+IF(COUNTIF('List most widespread'!$A$1:$A$38, DB_crossborder[[#This Row],[Occupation title (text)]])&gt;0, "YES", "NO")</f>
        <v>YES</v>
      </c>
      <c r="F2605" t="s">
        <v>1493</v>
      </c>
      <c r="G2605" t="s">
        <v>1319</v>
      </c>
      <c r="H2605" s="6">
        <v>7126</v>
      </c>
      <c r="J2605" s="11">
        <v>7126</v>
      </c>
      <c r="K2605" t="s">
        <v>1493</v>
      </c>
      <c r="L2605" t="s">
        <v>21</v>
      </c>
      <c r="M2605" t="s">
        <v>1493</v>
      </c>
      <c r="N2605">
        <v>2022</v>
      </c>
      <c r="O2605" t="s">
        <v>1320</v>
      </c>
      <c r="P2605" t="s">
        <v>1493</v>
      </c>
      <c r="Q2605" t="s">
        <v>1493</v>
      </c>
      <c r="R2605" t="s">
        <v>1493</v>
      </c>
      <c r="S2605" t="s">
        <v>1321</v>
      </c>
    </row>
    <row r="2606" spans="1:19">
      <c r="A2606" t="s">
        <v>1318</v>
      </c>
      <c r="B2606" t="s">
        <v>752</v>
      </c>
      <c r="C2606" s="2" t="s">
        <v>1561</v>
      </c>
      <c r="D2606" t="s">
        <v>17</v>
      </c>
      <c r="E2606" t="str">
        <f>+IF(COUNTIF('List most widespread'!$A$1:$A$38, DB_crossborder[[#This Row],[Occupation title (text)]])&gt;0, "YES", "NO")</f>
        <v>NO</v>
      </c>
      <c r="F2606" t="s">
        <v>1493</v>
      </c>
      <c r="G2606" t="s">
        <v>1319</v>
      </c>
      <c r="H2606" s="6">
        <v>7127</v>
      </c>
      <c r="J2606" s="11">
        <v>7127</v>
      </c>
      <c r="K2606" t="s">
        <v>1493</v>
      </c>
      <c r="L2606" t="s">
        <v>1493</v>
      </c>
      <c r="M2606" t="s">
        <v>1493</v>
      </c>
      <c r="N2606">
        <v>2022</v>
      </c>
      <c r="O2606" t="s">
        <v>1320</v>
      </c>
      <c r="P2606" t="s">
        <v>1493</v>
      </c>
      <c r="Q2606" t="s">
        <v>1493</v>
      </c>
      <c r="R2606" t="s">
        <v>1493</v>
      </c>
      <c r="S2606" t="s">
        <v>1321</v>
      </c>
    </row>
    <row r="2607" spans="1:19">
      <c r="A2607" t="s">
        <v>1280</v>
      </c>
      <c r="B2607" t="s">
        <v>561</v>
      </c>
      <c r="C2607" s="1" t="s">
        <v>1563</v>
      </c>
      <c r="D2607" t="s">
        <v>37</v>
      </c>
      <c r="E2607" t="str">
        <f>+IF(COUNTIF('List most widespread'!$F$1:$F$37, DB_crossborder[[#This Row],[Occupation title (text)]])&gt;0, "YES", "NO")</f>
        <v>NO</v>
      </c>
      <c r="G2607" t="s">
        <v>1281</v>
      </c>
      <c r="H2607" s="6">
        <v>1116</v>
      </c>
      <c r="I2607" s="6">
        <v>5163</v>
      </c>
      <c r="J2607" s="11">
        <v>5163</v>
      </c>
      <c r="K2607" t="s">
        <v>1282</v>
      </c>
      <c r="L2607" t="s">
        <v>55</v>
      </c>
      <c r="M2607" t="s">
        <v>1304</v>
      </c>
      <c r="N2607" t="s">
        <v>1284</v>
      </c>
      <c r="O2607" t="s">
        <v>935</v>
      </c>
      <c r="P2607" t="s">
        <v>1754</v>
      </c>
      <c r="Q2607" t="s">
        <v>154</v>
      </c>
      <c r="R2607" t="s">
        <v>154</v>
      </c>
    </row>
    <row r="2608" spans="1:19">
      <c r="A2608" t="s">
        <v>1280</v>
      </c>
      <c r="B2608" t="s">
        <v>563</v>
      </c>
      <c r="C2608" s="1" t="s">
        <v>1563</v>
      </c>
      <c r="D2608" t="s">
        <v>37</v>
      </c>
      <c r="E2608" t="str">
        <f>+IF(COUNTIF('List most widespread'!$F$1:$F$37, DB_crossborder[[#This Row],[Occupation title (text)]])&gt;0, "YES", "NO")</f>
        <v>NO</v>
      </c>
      <c r="G2608" t="s">
        <v>1281</v>
      </c>
      <c r="H2608" s="6">
        <v>1116</v>
      </c>
      <c r="I2608" s="6">
        <v>5164</v>
      </c>
      <c r="J2608" s="11">
        <v>5164</v>
      </c>
      <c r="K2608" t="s">
        <v>1282</v>
      </c>
      <c r="L2608" t="s">
        <v>21</v>
      </c>
      <c r="M2608" t="s">
        <v>1300</v>
      </c>
      <c r="N2608" t="s">
        <v>1284</v>
      </c>
      <c r="O2608" t="s">
        <v>935</v>
      </c>
      <c r="P2608" t="s">
        <v>1754</v>
      </c>
      <c r="Q2608" t="s">
        <v>154</v>
      </c>
      <c r="R2608" t="s">
        <v>154</v>
      </c>
    </row>
    <row r="2609" spans="1:19">
      <c r="A2609" t="s">
        <v>1318</v>
      </c>
      <c r="B2609" t="s">
        <v>1323</v>
      </c>
      <c r="C2609" s="2" t="s">
        <v>1561</v>
      </c>
      <c r="D2609" t="s">
        <v>17</v>
      </c>
      <c r="E2609" t="str">
        <f>+IF(COUNTIF('List most widespread'!$A$1:$A$38, DB_crossborder[[#This Row],[Occupation title (text)]])&gt;0, "YES", "NO")</f>
        <v>NO</v>
      </c>
      <c r="F2609" t="s">
        <v>1493</v>
      </c>
      <c r="G2609" t="s">
        <v>1319</v>
      </c>
      <c r="H2609" s="6">
        <v>7129</v>
      </c>
      <c r="J2609" s="11">
        <v>7129</v>
      </c>
      <c r="K2609" t="s">
        <v>1493</v>
      </c>
      <c r="L2609" t="s">
        <v>1493</v>
      </c>
      <c r="M2609" t="s">
        <v>1493</v>
      </c>
      <c r="N2609">
        <v>2022</v>
      </c>
      <c r="O2609" t="s">
        <v>1320</v>
      </c>
      <c r="P2609" t="s">
        <v>1493</v>
      </c>
      <c r="Q2609" t="s">
        <v>1493</v>
      </c>
      <c r="R2609" t="s">
        <v>1493</v>
      </c>
      <c r="S2609" t="s">
        <v>1321</v>
      </c>
    </row>
    <row r="2610" spans="1:19">
      <c r="A2610" t="s">
        <v>1318</v>
      </c>
      <c r="B2610" t="s">
        <v>602</v>
      </c>
      <c r="C2610" s="2" t="s">
        <v>1561</v>
      </c>
      <c r="D2610" t="s">
        <v>17</v>
      </c>
      <c r="E2610" t="str">
        <f>+IF(COUNTIF('List most widespread'!$A$1:$A$38, DB_crossborder[[#This Row],[Occupation title (text)]])&gt;0, "YES", "NO")</f>
        <v>YES</v>
      </c>
      <c r="F2610" t="s">
        <v>1493</v>
      </c>
      <c r="G2610" t="s">
        <v>1319</v>
      </c>
      <c r="H2610" s="6">
        <v>7131</v>
      </c>
      <c r="J2610" s="11">
        <v>7131</v>
      </c>
      <c r="K2610" t="s">
        <v>1493</v>
      </c>
      <c r="L2610" t="s">
        <v>1493</v>
      </c>
      <c r="M2610" t="s">
        <v>1493</v>
      </c>
      <c r="N2610">
        <v>2022</v>
      </c>
      <c r="O2610" t="s">
        <v>1320</v>
      </c>
      <c r="P2610" t="s">
        <v>1493</v>
      </c>
      <c r="Q2610" t="s">
        <v>1493</v>
      </c>
      <c r="R2610" t="s">
        <v>1493</v>
      </c>
      <c r="S2610" t="s">
        <v>1321</v>
      </c>
    </row>
    <row r="2611" spans="1:19">
      <c r="A2611" t="s">
        <v>1318</v>
      </c>
      <c r="B2611" t="s">
        <v>604</v>
      </c>
      <c r="C2611" s="2" t="s">
        <v>1561</v>
      </c>
      <c r="D2611" t="s">
        <v>17</v>
      </c>
      <c r="E2611" t="str">
        <f>+IF(COUNTIF('List most widespread'!$A$1:$A$38, DB_crossborder[[#This Row],[Occupation title (text)]])&gt;0, "YES", "NO")</f>
        <v>NO</v>
      </c>
      <c r="F2611" t="s">
        <v>1493</v>
      </c>
      <c r="G2611" t="s">
        <v>1319</v>
      </c>
      <c r="H2611" s="6">
        <v>7132</v>
      </c>
      <c r="J2611" s="11">
        <v>7132</v>
      </c>
      <c r="K2611" t="s">
        <v>1493</v>
      </c>
      <c r="L2611" t="s">
        <v>1493</v>
      </c>
      <c r="M2611" t="s">
        <v>1493</v>
      </c>
      <c r="N2611">
        <v>2022</v>
      </c>
      <c r="O2611" t="s">
        <v>1320</v>
      </c>
      <c r="P2611" t="s">
        <v>1493</v>
      </c>
      <c r="Q2611" t="s">
        <v>1493</v>
      </c>
      <c r="R2611" t="s">
        <v>1493</v>
      </c>
      <c r="S2611" t="s">
        <v>1321</v>
      </c>
    </row>
    <row r="2612" spans="1:19">
      <c r="A2612" t="s">
        <v>1318</v>
      </c>
      <c r="B2612" t="s">
        <v>606</v>
      </c>
      <c r="C2612" s="2" t="s">
        <v>1561</v>
      </c>
      <c r="D2612" t="s">
        <v>17</v>
      </c>
      <c r="E2612" t="str">
        <f>+IF(COUNTIF('List most widespread'!$A$1:$A$38, DB_crossborder[[#This Row],[Occupation title (text)]])&gt;0, "YES", "NO")</f>
        <v>NO</v>
      </c>
      <c r="F2612" t="s">
        <v>1493</v>
      </c>
      <c r="G2612" t="s">
        <v>1319</v>
      </c>
      <c r="H2612" s="6">
        <v>7211</v>
      </c>
      <c r="J2612" s="11">
        <v>7211</v>
      </c>
      <c r="K2612" t="s">
        <v>1493</v>
      </c>
      <c r="L2612" t="s">
        <v>1493</v>
      </c>
      <c r="M2612" t="s">
        <v>1493</v>
      </c>
      <c r="N2612">
        <v>2022</v>
      </c>
      <c r="O2612" t="s">
        <v>1320</v>
      </c>
      <c r="P2612" t="s">
        <v>1493</v>
      </c>
      <c r="Q2612" t="s">
        <v>1493</v>
      </c>
      <c r="R2612" t="s">
        <v>1493</v>
      </c>
      <c r="S2612" t="s">
        <v>1321</v>
      </c>
    </row>
    <row r="2613" spans="1:19">
      <c r="A2613" t="s">
        <v>1318</v>
      </c>
      <c r="B2613" t="s">
        <v>282</v>
      </c>
      <c r="C2613" s="2" t="s">
        <v>1561</v>
      </c>
      <c r="D2613" t="s">
        <v>17</v>
      </c>
      <c r="E2613" t="str">
        <f>+IF(COUNTIF('List most widespread'!$A$1:$A$38, DB_crossborder[[#This Row],[Occupation title (text)]])&gt;0, "YES", "NO")</f>
        <v>YES</v>
      </c>
      <c r="F2613" t="s">
        <v>1493</v>
      </c>
      <c r="G2613" t="s">
        <v>1319</v>
      </c>
      <c r="H2613" s="6">
        <v>7212</v>
      </c>
      <c r="J2613" s="11">
        <v>7212</v>
      </c>
      <c r="K2613" t="s">
        <v>1493</v>
      </c>
      <c r="L2613" t="s">
        <v>1493</v>
      </c>
      <c r="M2613" t="s">
        <v>1493</v>
      </c>
      <c r="N2613">
        <v>2022</v>
      </c>
      <c r="O2613" t="s">
        <v>1320</v>
      </c>
      <c r="P2613" t="s">
        <v>1493</v>
      </c>
      <c r="Q2613" t="s">
        <v>1493</v>
      </c>
      <c r="R2613" t="s">
        <v>1493</v>
      </c>
      <c r="S2613" t="s">
        <v>1321</v>
      </c>
    </row>
    <row r="2614" spans="1:19">
      <c r="A2614" t="s">
        <v>1318</v>
      </c>
      <c r="B2614" t="s">
        <v>608</v>
      </c>
      <c r="C2614" s="2" t="s">
        <v>1561</v>
      </c>
      <c r="D2614" t="s">
        <v>17</v>
      </c>
      <c r="E2614" t="str">
        <f>+IF(COUNTIF('List most widespread'!$A$1:$A$38, DB_crossborder[[#This Row],[Occupation title (text)]])&gt;0, "YES", "NO")</f>
        <v>YES</v>
      </c>
      <c r="F2614" t="s">
        <v>1493</v>
      </c>
      <c r="G2614" t="s">
        <v>1319</v>
      </c>
      <c r="H2614" s="6">
        <v>7213</v>
      </c>
      <c r="J2614" s="11">
        <v>7213</v>
      </c>
      <c r="K2614" t="s">
        <v>1493</v>
      </c>
      <c r="L2614" t="s">
        <v>1493</v>
      </c>
      <c r="M2614" t="s">
        <v>1493</v>
      </c>
      <c r="N2614">
        <v>2022</v>
      </c>
      <c r="O2614" t="s">
        <v>1320</v>
      </c>
      <c r="P2614" t="s">
        <v>1493</v>
      </c>
      <c r="Q2614" t="s">
        <v>1493</v>
      </c>
      <c r="R2614" t="s">
        <v>1493</v>
      </c>
      <c r="S2614" t="s">
        <v>1321</v>
      </c>
    </row>
    <row r="2615" spans="1:19">
      <c r="A2615" t="s">
        <v>1318</v>
      </c>
      <c r="B2615" t="s">
        <v>738</v>
      </c>
      <c r="C2615" s="2" t="s">
        <v>1561</v>
      </c>
      <c r="D2615" t="s">
        <v>17</v>
      </c>
      <c r="E2615" t="str">
        <f>+IF(COUNTIF('List most widespread'!$A$1:$A$38, DB_crossborder[[#This Row],[Occupation title (text)]])&gt;0, "YES", "NO")</f>
        <v>YES</v>
      </c>
      <c r="F2615" t="s">
        <v>1493</v>
      </c>
      <c r="G2615" t="s">
        <v>1319</v>
      </c>
      <c r="H2615" s="6">
        <v>7214</v>
      </c>
      <c r="J2615" s="11">
        <v>7214</v>
      </c>
      <c r="K2615" t="s">
        <v>1493</v>
      </c>
      <c r="L2615" t="s">
        <v>1493</v>
      </c>
      <c r="M2615" t="s">
        <v>1493</v>
      </c>
      <c r="N2615">
        <v>2022</v>
      </c>
      <c r="O2615" t="s">
        <v>1320</v>
      </c>
      <c r="P2615" t="s">
        <v>1493</v>
      </c>
      <c r="Q2615" t="s">
        <v>1493</v>
      </c>
      <c r="R2615" t="s">
        <v>1493</v>
      </c>
      <c r="S2615" t="s">
        <v>1321</v>
      </c>
    </row>
    <row r="2616" spans="1:19">
      <c r="A2616" t="s">
        <v>1318</v>
      </c>
      <c r="B2616" t="s">
        <v>739</v>
      </c>
      <c r="C2616" s="2" t="s">
        <v>1561</v>
      </c>
      <c r="D2616" t="s">
        <v>17</v>
      </c>
      <c r="E2616" t="str">
        <f>+IF(COUNTIF('List most widespread'!$A$1:$A$38, DB_crossborder[[#This Row],[Occupation title (text)]])&gt;0, "YES", "NO")</f>
        <v>NO</v>
      </c>
      <c r="F2616" t="s">
        <v>1493</v>
      </c>
      <c r="G2616" t="s">
        <v>1319</v>
      </c>
      <c r="H2616" s="6">
        <v>7222</v>
      </c>
      <c r="J2616" s="11">
        <v>7222</v>
      </c>
      <c r="K2616" t="s">
        <v>1493</v>
      </c>
      <c r="L2616" t="s">
        <v>1493</v>
      </c>
      <c r="M2616" t="s">
        <v>1493</v>
      </c>
      <c r="N2616">
        <v>2022</v>
      </c>
      <c r="O2616" t="s">
        <v>1320</v>
      </c>
      <c r="P2616" t="s">
        <v>1493</v>
      </c>
      <c r="Q2616" t="s">
        <v>1493</v>
      </c>
      <c r="R2616" t="s">
        <v>1493</v>
      </c>
      <c r="S2616" t="s">
        <v>1321</v>
      </c>
    </row>
    <row r="2617" spans="1:19">
      <c r="A2617" t="s">
        <v>1318</v>
      </c>
      <c r="B2617" t="s">
        <v>610</v>
      </c>
      <c r="C2617" s="2" t="s">
        <v>1561</v>
      </c>
      <c r="D2617" t="s">
        <v>17</v>
      </c>
      <c r="E2617" t="str">
        <f>+IF(COUNTIF('List most widespread'!$A$1:$A$38, DB_crossborder[[#This Row],[Occupation title (text)]])&gt;0, "YES", "NO")</f>
        <v>YES</v>
      </c>
      <c r="F2617" t="s">
        <v>1493</v>
      </c>
      <c r="G2617" t="s">
        <v>1319</v>
      </c>
      <c r="H2617" s="6">
        <v>7223</v>
      </c>
      <c r="J2617" s="11">
        <v>7223</v>
      </c>
      <c r="K2617" t="s">
        <v>1493</v>
      </c>
      <c r="L2617" t="s">
        <v>21</v>
      </c>
      <c r="M2617" t="s">
        <v>1493</v>
      </c>
      <c r="N2617">
        <v>2022</v>
      </c>
      <c r="O2617" t="s">
        <v>1320</v>
      </c>
      <c r="P2617" t="s">
        <v>1493</v>
      </c>
      <c r="Q2617" t="s">
        <v>1493</v>
      </c>
      <c r="R2617" t="s">
        <v>1493</v>
      </c>
      <c r="S2617" t="s">
        <v>1321</v>
      </c>
    </row>
    <row r="2618" spans="1:19">
      <c r="A2618" t="s">
        <v>1318</v>
      </c>
      <c r="B2618" t="s">
        <v>740</v>
      </c>
      <c r="C2618" s="2" t="s">
        <v>1561</v>
      </c>
      <c r="D2618" t="s">
        <v>17</v>
      </c>
      <c r="E2618" t="str">
        <f>+IF(COUNTIF('List most widespread'!$A$1:$A$38, DB_crossborder[[#This Row],[Occupation title (text)]])&gt;0, "YES", "NO")</f>
        <v>NO</v>
      </c>
      <c r="F2618" t="s">
        <v>1493</v>
      </c>
      <c r="G2618" t="s">
        <v>1319</v>
      </c>
      <c r="H2618" s="6">
        <v>7224</v>
      </c>
      <c r="J2618" s="11">
        <v>7224</v>
      </c>
      <c r="K2618" t="s">
        <v>1493</v>
      </c>
      <c r="L2618" t="s">
        <v>1493</v>
      </c>
      <c r="M2618" t="s">
        <v>1493</v>
      </c>
      <c r="N2618">
        <v>2022</v>
      </c>
      <c r="O2618" t="s">
        <v>1320</v>
      </c>
      <c r="P2618" t="s">
        <v>1493</v>
      </c>
      <c r="Q2618" t="s">
        <v>1493</v>
      </c>
      <c r="R2618" t="s">
        <v>1493</v>
      </c>
      <c r="S2618" t="s">
        <v>1321</v>
      </c>
    </row>
    <row r="2619" spans="1:19">
      <c r="A2619" t="s">
        <v>1318</v>
      </c>
      <c r="B2619" t="s">
        <v>741</v>
      </c>
      <c r="C2619" s="2" t="s">
        <v>1561</v>
      </c>
      <c r="D2619" t="s">
        <v>17</v>
      </c>
      <c r="E2619" t="str">
        <f>+IF(COUNTIF('List most widespread'!$A$1:$A$38, DB_crossborder[[#This Row],[Occupation title (text)]])&gt;0, "YES", "NO")</f>
        <v>YES</v>
      </c>
      <c r="F2619" t="s">
        <v>1493</v>
      </c>
      <c r="G2619" t="s">
        <v>1319</v>
      </c>
      <c r="H2619" s="6">
        <v>7231</v>
      </c>
      <c r="J2619" s="11">
        <v>7231</v>
      </c>
      <c r="K2619" t="s">
        <v>1493</v>
      </c>
      <c r="L2619" t="s">
        <v>1493</v>
      </c>
      <c r="M2619" t="s">
        <v>1493</v>
      </c>
      <c r="N2619">
        <v>2022</v>
      </c>
      <c r="O2619" t="s">
        <v>1320</v>
      </c>
      <c r="P2619" t="s">
        <v>1493</v>
      </c>
      <c r="Q2619" t="s">
        <v>1493</v>
      </c>
      <c r="R2619" t="s">
        <v>1493</v>
      </c>
      <c r="S2619" t="s">
        <v>1321</v>
      </c>
    </row>
    <row r="2620" spans="1:19">
      <c r="A2620" t="s">
        <v>1318</v>
      </c>
      <c r="B2620" t="s">
        <v>614</v>
      </c>
      <c r="C2620" s="2" t="s">
        <v>1561</v>
      </c>
      <c r="D2620" t="s">
        <v>17</v>
      </c>
      <c r="E2620" t="str">
        <f>+IF(COUNTIF('List most widespread'!$A$1:$A$38, DB_crossborder[[#This Row],[Occupation title (text)]])&gt;0, "YES", "NO")</f>
        <v>YES</v>
      </c>
      <c r="F2620" t="s">
        <v>1493</v>
      </c>
      <c r="G2620" t="s">
        <v>1319</v>
      </c>
      <c r="H2620" s="6">
        <v>7233</v>
      </c>
      <c r="J2620" s="11">
        <v>7233</v>
      </c>
      <c r="K2620" t="s">
        <v>1493</v>
      </c>
      <c r="L2620" t="s">
        <v>1493</v>
      </c>
      <c r="M2620" t="s">
        <v>1493</v>
      </c>
      <c r="N2620">
        <v>2022</v>
      </c>
      <c r="O2620" t="s">
        <v>1320</v>
      </c>
      <c r="P2620" t="s">
        <v>1493</v>
      </c>
      <c r="Q2620" t="s">
        <v>1493</v>
      </c>
      <c r="R2620" t="s">
        <v>1493</v>
      </c>
      <c r="S2620" t="s">
        <v>1321</v>
      </c>
    </row>
    <row r="2621" spans="1:19">
      <c r="A2621" t="s">
        <v>1318</v>
      </c>
      <c r="B2621" t="s">
        <v>626</v>
      </c>
      <c r="C2621" s="2" t="s">
        <v>1561</v>
      </c>
      <c r="D2621" t="s">
        <v>17</v>
      </c>
      <c r="E2621" t="str">
        <f>+IF(COUNTIF('List most widespread'!$A$1:$A$38, DB_crossborder[[#This Row],[Occupation title (text)]])&gt;0, "YES", "NO")</f>
        <v>NO</v>
      </c>
      <c r="F2621" t="s">
        <v>1493</v>
      </c>
      <c r="G2621" t="s">
        <v>1319</v>
      </c>
      <c r="H2621" s="6">
        <v>7315</v>
      </c>
      <c r="J2621" s="11">
        <v>7315</v>
      </c>
      <c r="K2621" t="s">
        <v>1493</v>
      </c>
      <c r="L2621" t="s">
        <v>1493</v>
      </c>
      <c r="M2621" t="s">
        <v>1493</v>
      </c>
      <c r="N2621">
        <v>2022</v>
      </c>
      <c r="O2621" t="s">
        <v>1320</v>
      </c>
      <c r="P2621" t="s">
        <v>1493</v>
      </c>
      <c r="Q2621" t="s">
        <v>1493</v>
      </c>
      <c r="R2621" t="s">
        <v>1493</v>
      </c>
      <c r="S2621" t="s">
        <v>1321</v>
      </c>
    </row>
    <row r="2622" spans="1:19">
      <c r="A2622" t="s">
        <v>1318</v>
      </c>
      <c r="B2622" t="s">
        <v>60</v>
      </c>
      <c r="C2622" s="2" t="s">
        <v>1561</v>
      </c>
      <c r="D2622" t="s">
        <v>17</v>
      </c>
      <c r="E2622" t="str">
        <f>+IF(COUNTIF('List most widespread'!$A$1:$A$38, DB_crossborder[[#This Row],[Occupation title (text)]])&gt;0, "YES", "NO")</f>
        <v>YES</v>
      </c>
      <c r="F2622" t="s">
        <v>1493</v>
      </c>
      <c r="G2622" t="s">
        <v>1319</v>
      </c>
      <c r="H2622" s="6">
        <v>7411</v>
      </c>
      <c r="J2622" s="11">
        <v>7411</v>
      </c>
      <c r="K2622" t="s">
        <v>1493</v>
      </c>
      <c r="L2622" t="s">
        <v>21</v>
      </c>
      <c r="M2622" t="s">
        <v>1493</v>
      </c>
      <c r="N2622">
        <v>2022</v>
      </c>
      <c r="O2622" t="s">
        <v>1320</v>
      </c>
      <c r="P2622" t="s">
        <v>1493</v>
      </c>
      <c r="Q2622" t="s">
        <v>1493</v>
      </c>
      <c r="R2622" t="s">
        <v>1493</v>
      </c>
      <c r="S2622" t="s">
        <v>1321</v>
      </c>
    </row>
    <row r="2623" spans="1:19">
      <c r="A2623" t="s">
        <v>1318</v>
      </c>
      <c r="B2623" t="s">
        <v>62</v>
      </c>
      <c r="C2623" s="2" t="s">
        <v>1561</v>
      </c>
      <c r="D2623" t="s">
        <v>17</v>
      </c>
      <c r="E2623" t="str">
        <f>+IF(COUNTIF('List most widespread'!$A$1:$A$38, DB_crossborder[[#This Row],[Occupation title (text)]])&gt;0, "YES", "NO")</f>
        <v>YES</v>
      </c>
      <c r="F2623" t="s">
        <v>1493</v>
      </c>
      <c r="G2623" t="s">
        <v>1319</v>
      </c>
      <c r="H2623" s="6">
        <v>7412</v>
      </c>
      <c r="J2623" s="11">
        <v>7412</v>
      </c>
      <c r="K2623" t="s">
        <v>1493</v>
      </c>
      <c r="L2623" t="s">
        <v>1493</v>
      </c>
      <c r="M2623" t="s">
        <v>1493</v>
      </c>
      <c r="N2623">
        <v>2022</v>
      </c>
      <c r="O2623" t="s">
        <v>1320</v>
      </c>
      <c r="P2623" t="s">
        <v>1493</v>
      </c>
      <c r="Q2623" t="s">
        <v>1493</v>
      </c>
      <c r="R2623" t="s">
        <v>1493</v>
      </c>
      <c r="S2623" t="s">
        <v>1321</v>
      </c>
    </row>
    <row r="2624" spans="1:19">
      <c r="A2624" t="s">
        <v>1318</v>
      </c>
      <c r="B2624" t="s">
        <v>636</v>
      </c>
      <c r="C2624" s="2" t="s">
        <v>1561</v>
      </c>
      <c r="D2624" t="s">
        <v>17</v>
      </c>
      <c r="E2624" t="str">
        <f>+IF(COUNTIF('List most widespread'!$A$1:$A$38, DB_crossborder[[#This Row],[Occupation title (text)]])&gt;0, "YES", "NO")</f>
        <v>NO</v>
      </c>
      <c r="F2624" t="s">
        <v>1493</v>
      </c>
      <c r="G2624" t="s">
        <v>1319</v>
      </c>
      <c r="H2624" s="6">
        <v>7421</v>
      </c>
      <c r="J2624" s="11">
        <v>7421</v>
      </c>
      <c r="K2624" t="s">
        <v>1493</v>
      </c>
      <c r="L2624" t="s">
        <v>1493</v>
      </c>
      <c r="M2624" t="s">
        <v>1493</v>
      </c>
      <c r="N2624">
        <v>2022</v>
      </c>
      <c r="O2624" t="s">
        <v>1320</v>
      </c>
      <c r="P2624" t="s">
        <v>1493</v>
      </c>
      <c r="Q2624" t="s">
        <v>1493</v>
      </c>
      <c r="R2624" t="s">
        <v>1493</v>
      </c>
      <c r="S2624" t="s">
        <v>1321</v>
      </c>
    </row>
    <row r="2625" spans="1:19">
      <c r="A2625" t="s">
        <v>1318</v>
      </c>
      <c r="B2625" t="s">
        <v>742</v>
      </c>
      <c r="C2625" s="2" t="s">
        <v>1561</v>
      </c>
      <c r="D2625" t="s">
        <v>17</v>
      </c>
      <c r="E2625" t="str">
        <f>+IF(COUNTIF('List most widespread'!$A$1:$A$38, DB_crossborder[[#This Row],[Occupation title (text)]])&gt;0, "YES", "NO")</f>
        <v>YES</v>
      </c>
      <c r="F2625" t="s">
        <v>1493</v>
      </c>
      <c r="G2625" t="s">
        <v>1319</v>
      </c>
      <c r="H2625" s="6">
        <v>7511</v>
      </c>
      <c r="J2625" s="11">
        <v>7511</v>
      </c>
      <c r="K2625" t="s">
        <v>1493</v>
      </c>
      <c r="L2625" t="s">
        <v>21</v>
      </c>
      <c r="M2625" t="s">
        <v>1493</v>
      </c>
      <c r="N2625">
        <v>2022</v>
      </c>
      <c r="O2625" t="s">
        <v>1320</v>
      </c>
      <c r="P2625" t="s">
        <v>1493</v>
      </c>
      <c r="Q2625" t="s">
        <v>1493</v>
      </c>
      <c r="R2625" t="s">
        <v>1493</v>
      </c>
      <c r="S2625" t="s">
        <v>1321</v>
      </c>
    </row>
    <row r="2626" spans="1:19">
      <c r="A2626" t="s">
        <v>1318</v>
      </c>
      <c r="B2626" t="s">
        <v>638</v>
      </c>
      <c r="C2626" s="2" t="s">
        <v>1561</v>
      </c>
      <c r="D2626" t="s">
        <v>17</v>
      </c>
      <c r="E2626" t="str">
        <f>+IF(COUNTIF('List most widespread'!$A$1:$A$38, DB_crossborder[[#This Row],[Occupation title (text)]])&gt;0, "YES", "NO")</f>
        <v>YES</v>
      </c>
      <c r="F2626" t="s">
        <v>1493</v>
      </c>
      <c r="G2626" t="s">
        <v>1319</v>
      </c>
      <c r="H2626" s="6">
        <v>7512</v>
      </c>
      <c r="J2626" s="11">
        <v>7512</v>
      </c>
      <c r="K2626" t="s">
        <v>1493</v>
      </c>
      <c r="L2626" t="s">
        <v>1493</v>
      </c>
      <c r="M2626" t="s">
        <v>1493</v>
      </c>
      <c r="N2626">
        <v>2022</v>
      </c>
      <c r="O2626" t="s">
        <v>1320</v>
      </c>
      <c r="P2626" t="s">
        <v>1493</v>
      </c>
      <c r="Q2626" t="s">
        <v>1493</v>
      </c>
      <c r="R2626" t="s">
        <v>1493</v>
      </c>
      <c r="S2626" t="s">
        <v>1321</v>
      </c>
    </row>
    <row r="2627" spans="1:19">
      <c r="A2627" t="s">
        <v>1318</v>
      </c>
      <c r="B2627" t="s">
        <v>743</v>
      </c>
      <c r="C2627" s="2" t="s">
        <v>1561</v>
      </c>
      <c r="D2627" t="s">
        <v>17</v>
      </c>
      <c r="E2627" t="str">
        <f>+IF(COUNTIF('List most widespread'!$A$1:$A$38, DB_crossborder[[#This Row],[Occupation title (text)]])&gt;0, "YES", "NO")</f>
        <v>NO</v>
      </c>
      <c r="F2627" t="s">
        <v>1493</v>
      </c>
      <c r="G2627" t="s">
        <v>1319</v>
      </c>
      <c r="H2627" s="6">
        <v>7521</v>
      </c>
      <c r="J2627" s="11">
        <v>7521</v>
      </c>
      <c r="K2627" t="s">
        <v>1493</v>
      </c>
      <c r="L2627" t="s">
        <v>1493</v>
      </c>
      <c r="M2627" t="s">
        <v>1493</v>
      </c>
      <c r="N2627">
        <v>2022</v>
      </c>
      <c r="O2627" t="s">
        <v>1320</v>
      </c>
      <c r="P2627" t="s">
        <v>1493</v>
      </c>
      <c r="Q2627" t="s">
        <v>1493</v>
      </c>
      <c r="R2627" t="s">
        <v>1493</v>
      </c>
      <c r="S2627" t="s">
        <v>1321</v>
      </c>
    </row>
    <row r="2628" spans="1:19">
      <c r="A2628" t="s">
        <v>1318</v>
      </c>
      <c r="B2628" t="s">
        <v>642</v>
      </c>
      <c r="C2628" s="2" t="s">
        <v>1561</v>
      </c>
      <c r="D2628" t="s">
        <v>17</v>
      </c>
      <c r="E2628" t="str">
        <f>+IF(COUNTIF('List most widespread'!$A$1:$A$38, DB_crossborder[[#This Row],[Occupation title (text)]])&gt;0, "YES", "NO")</f>
        <v>NO</v>
      </c>
      <c r="F2628" t="s">
        <v>1493</v>
      </c>
      <c r="G2628" t="s">
        <v>1319</v>
      </c>
      <c r="H2628" s="6">
        <v>7522</v>
      </c>
      <c r="J2628" s="11">
        <v>7522</v>
      </c>
      <c r="K2628" t="s">
        <v>1493</v>
      </c>
      <c r="L2628" t="s">
        <v>1493</v>
      </c>
      <c r="M2628" t="s">
        <v>1493</v>
      </c>
      <c r="N2628">
        <v>2022</v>
      </c>
      <c r="O2628" t="s">
        <v>1320</v>
      </c>
      <c r="P2628" t="s">
        <v>1493</v>
      </c>
      <c r="Q2628" t="s">
        <v>1493</v>
      </c>
      <c r="R2628" t="s">
        <v>1493</v>
      </c>
      <c r="S2628" t="s">
        <v>1321</v>
      </c>
    </row>
    <row r="2629" spans="1:19">
      <c r="A2629" t="s">
        <v>1318</v>
      </c>
      <c r="B2629" t="s">
        <v>744</v>
      </c>
      <c r="C2629" s="2" t="s">
        <v>1561</v>
      </c>
      <c r="D2629" t="s">
        <v>17</v>
      </c>
      <c r="E2629" t="str">
        <f>+IF(COUNTIF('List most widespread'!$A$1:$A$38, DB_crossborder[[#This Row],[Occupation title (text)]])&gt;0, "YES", "NO")</f>
        <v>NO</v>
      </c>
      <c r="F2629" t="s">
        <v>1493</v>
      </c>
      <c r="G2629" t="s">
        <v>1319</v>
      </c>
      <c r="H2629" s="6">
        <v>7523</v>
      </c>
      <c r="J2629" s="11">
        <v>7523</v>
      </c>
      <c r="K2629" t="s">
        <v>1493</v>
      </c>
      <c r="L2629" t="s">
        <v>1493</v>
      </c>
      <c r="M2629" t="s">
        <v>1493</v>
      </c>
      <c r="N2629">
        <v>2022</v>
      </c>
      <c r="O2629" t="s">
        <v>1320</v>
      </c>
      <c r="P2629" t="s">
        <v>1493</v>
      </c>
      <c r="Q2629" t="s">
        <v>1493</v>
      </c>
      <c r="R2629" t="s">
        <v>1493</v>
      </c>
      <c r="S2629" t="s">
        <v>1321</v>
      </c>
    </row>
    <row r="2630" spans="1:19" ht="29">
      <c r="A2630" t="s">
        <v>1318</v>
      </c>
      <c r="B2630" t="s">
        <v>656</v>
      </c>
      <c r="C2630" s="1" t="s">
        <v>1564</v>
      </c>
      <c r="D2630" t="s">
        <v>17</v>
      </c>
      <c r="E2630" t="str">
        <f>+IF(COUNTIF('List most widespread'!$A$1:$A$38, DB_crossborder[[#This Row],[Occupation title (text)]])&gt;0, "YES", "NO")</f>
        <v>NO</v>
      </c>
      <c r="F2630" t="s">
        <v>1493</v>
      </c>
      <c r="G2630" t="s">
        <v>1319</v>
      </c>
      <c r="H2630" s="6">
        <v>8121</v>
      </c>
      <c r="J2630" s="11">
        <v>8121</v>
      </c>
      <c r="K2630" t="s">
        <v>1493</v>
      </c>
      <c r="L2630" t="s">
        <v>1493</v>
      </c>
      <c r="M2630" t="s">
        <v>1493</v>
      </c>
      <c r="N2630">
        <v>2022</v>
      </c>
      <c r="O2630" t="s">
        <v>1320</v>
      </c>
      <c r="P2630" t="s">
        <v>1493</v>
      </c>
      <c r="Q2630" t="s">
        <v>1493</v>
      </c>
      <c r="R2630" t="s">
        <v>1493</v>
      </c>
      <c r="S2630" t="s">
        <v>1321</v>
      </c>
    </row>
    <row r="2631" spans="1:19" ht="29">
      <c r="A2631" t="s">
        <v>1318</v>
      </c>
      <c r="B2631" t="s">
        <v>1238</v>
      </c>
      <c r="C2631" s="1" t="s">
        <v>1564</v>
      </c>
      <c r="D2631" t="s">
        <v>17</v>
      </c>
      <c r="E2631" t="str">
        <f>+IF(COUNTIF('List most widespread'!$A$1:$A$38, DB_crossborder[[#This Row],[Occupation title (text)]])&gt;0, "YES", "NO")</f>
        <v>NO</v>
      </c>
      <c r="F2631" t="s">
        <v>1493</v>
      </c>
      <c r="G2631" t="s">
        <v>1319</v>
      </c>
      <c r="H2631" s="6">
        <v>8122</v>
      </c>
      <c r="J2631" s="11">
        <v>8122</v>
      </c>
      <c r="K2631" t="s">
        <v>1493</v>
      </c>
      <c r="L2631" t="s">
        <v>1493</v>
      </c>
      <c r="M2631" t="s">
        <v>1493</v>
      </c>
      <c r="N2631">
        <v>2022</v>
      </c>
      <c r="O2631" t="s">
        <v>1320</v>
      </c>
      <c r="P2631" t="s">
        <v>1493</v>
      </c>
      <c r="Q2631" t="s">
        <v>1493</v>
      </c>
      <c r="R2631" t="s">
        <v>1493</v>
      </c>
      <c r="S2631" t="s">
        <v>1321</v>
      </c>
    </row>
    <row r="2632" spans="1:19" ht="29">
      <c r="A2632" t="s">
        <v>1318</v>
      </c>
      <c r="B2632" t="s">
        <v>1189</v>
      </c>
      <c r="C2632" s="1" t="s">
        <v>1564</v>
      </c>
      <c r="D2632" t="s">
        <v>17</v>
      </c>
      <c r="E2632" t="str">
        <f>+IF(COUNTIF('List most widespread'!$A$1:$A$38, DB_crossborder[[#This Row],[Occupation title (text)]])&gt;0, "YES", "NO")</f>
        <v>NO</v>
      </c>
      <c r="F2632" t="s">
        <v>1493</v>
      </c>
      <c r="G2632" t="s">
        <v>1319</v>
      </c>
      <c r="H2632" s="6">
        <v>8131</v>
      </c>
      <c r="J2632" s="11">
        <v>8131</v>
      </c>
      <c r="K2632" t="s">
        <v>1493</v>
      </c>
      <c r="L2632" t="s">
        <v>1493</v>
      </c>
      <c r="M2632" t="s">
        <v>1493</v>
      </c>
      <c r="N2632">
        <v>2022</v>
      </c>
      <c r="O2632" t="s">
        <v>1320</v>
      </c>
      <c r="P2632" t="s">
        <v>1493</v>
      </c>
      <c r="Q2632" t="s">
        <v>1493</v>
      </c>
      <c r="R2632" t="s">
        <v>1493</v>
      </c>
      <c r="S2632" t="s">
        <v>1321</v>
      </c>
    </row>
    <row r="2633" spans="1:19" ht="29">
      <c r="A2633" t="s">
        <v>1318</v>
      </c>
      <c r="B2633" t="s">
        <v>660</v>
      </c>
      <c r="C2633" s="1" t="s">
        <v>1564</v>
      </c>
      <c r="D2633" t="s">
        <v>17</v>
      </c>
      <c r="E2633" t="str">
        <f>+IF(COUNTIF('List most widespread'!$A$1:$A$38, DB_crossborder[[#This Row],[Occupation title (text)]])&gt;0, "YES", "NO")</f>
        <v>NO</v>
      </c>
      <c r="F2633" t="s">
        <v>1493</v>
      </c>
      <c r="G2633" t="s">
        <v>1319</v>
      </c>
      <c r="H2633" s="6">
        <v>8141</v>
      </c>
      <c r="J2633" s="11">
        <v>8141</v>
      </c>
      <c r="K2633" t="s">
        <v>1493</v>
      </c>
      <c r="L2633" t="s">
        <v>1493</v>
      </c>
      <c r="M2633" t="s">
        <v>1493</v>
      </c>
      <c r="N2633">
        <v>2022</v>
      </c>
      <c r="O2633" t="s">
        <v>1320</v>
      </c>
      <c r="P2633" t="s">
        <v>1493</v>
      </c>
      <c r="Q2633" t="s">
        <v>1493</v>
      </c>
      <c r="R2633" t="s">
        <v>1493</v>
      </c>
      <c r="S2633" t="s">
        <v>1321</v>
      </c>
    </row>
    <row r="2634" spans="1:19" ht="29">
      <c r="A2634" t="s">
        <v>1318</v>
      </c>
      <c r="B2634" t="s">
        <v>662</v>
      </c>
      <c r="C2634" s="1" t="s">
        <v>1564</v>
      </c>
      <c r="D2634" t="s">
        <v>17</v>
      </c>
      <c r="E2634" t="str">
        <f>+IF(COUNTIF('List most widespread'!$A$1:$A$38, DB_crossborder[[#This Row],[Occupation title (text)]])&gt;0, "YES", "NO")</f>
        <v>NO</v>
      </c>
      <c r="F2634" t="s">
        <v>1493</v>
      </c>
      <c r="G2634" t="s">
        <v>1319</v>
      </c>
      <c r="H2634" s="6">
        <v>8142</v>
      </c>
      <c r="J2634" s="11">
        <v>8142</v>
      </c>
      <c r="K2634" t="s">
        <v>1493</v>
      </c>
      <c r="L2634" t="s">
        <v>1493</v>
      </c>
      <c r="M2634" t="s">
        <v>1493</v>
      </c>
      <c r="N2634">
        <v>2022</v>
      </c>
      <c r="O2634" t="s">
        <v>1320</v>
      </c>
      <c r="P2634" t="s">
        <v>1493</v>
      </c>
      <c r="Q2634" t="s">
        <v>1493</v>
      </c>
      <c r="R2634" t="s">
        <v>1493</v>
      </c>
      <c r="S2634" t="s">
        <v>1321</v>
      </c>
    </row>
    <row r="2635" spans="1:19" ht="29">
      <c r="A2635" t="s">
        <v>1318</v>
      </c>
      <c r="B2635" t="s">
        <v>1421</v>
      </c>
      <c r="C2635" s="1" t="s">
        <v>1564</v>
      </c>
      <c r="D2635" t="s">
        <v>17</v>
      </c>
      <c r="E2635" t="str">
        <f>+IF(COUNTIF('List most widespread'!$A$1:$A$38, DB_crossborder[[#This Row],[Occupation title (text)]])&gt;0, "YES", "NO")</f>
        <v>NO</v>
      </c>
      <c r="F2635" t="s">
        <v>1493</v>
      </c>
      <c r="G2635" t="s">
        <v>1319</v>
      </c>
      <c r="H2635" s="6">
        <v>8159</v>
      </c>
      <c r="J2635" s="11">
        <v>8159</v>
      </c>
      <c r="K2635" t="s">
        <v>1493</v>
      </c>
      <c r="L2635" t="s">
        <v>1493</v>
      </c>
      <c r="M2635" t="s">
        <v>1493</v>
      </c>
      <c r="N2635">
        <v>2022</v>
      </c>
      <c r="O2635" t="s">
        <v>1320</v>
      </c>
      <c r="P2635" t="s">
        <v>1493</v>
      </c>
      <c r="Q2635" t="s">
        <v>1493</v>
      </c>
      <c r="R2635" t="s">
        <v>1493</v>
      </c>
      <c r="S2635" t="s">
        <v>1321</v>
      </c>
    </row>
    <row r="2636" spans="1:19" ht="29">
      <c r="A2636" t="s">
        <v>1318</v>
      </c>
      <c r="B2636" t="s">
        <v>1053</v>
      </c>
      <c r="C2636" s="1" t="s">
        <v>1564</v>
      </c>
      <c r="D2636" t="s">
        <v>17</v>
      </c>
      <c r="E2636" t="str">
        <f>+IF(COUNTIF('List most widespread'!$A$1:$A$38, DB_crossborder[[#This Row],[Occupation title (text)]])&gt;0, "YES", "NO")</f>
        <v>NO</v>
      </c>
      <c r="F2636" t="s">
        <v>1493</v>
      </c>
      <c r="G2636" t="s">
        <v>1319</v>
      </c>
      <c r="H2636" s="6">
        <v>8212</v>
      </c>
      <c r="J2636" s="11">
        <v>8212</v>
      </c>
      <c r="K2636" t="s">
        <v>1493</v>
      </c>
      <c r="L2636" t="s">
        <v>1493</v>
      </c>
      <c r="M2636" t="s">
        <v>1493</v>
      </c>
      <c r="N2636">
        <v>2022</v>
      </c>
      <c r="O2636" t="s">
        <v>1320</v>
      </c>
      <c r="P2636" t="s">
        <v>1493</v>
      </c>
      <c r="Q2636" t="s">
        <v>1493</v>
      </c>
      <c r="R2636" t="s">
        <v>1493</v>
      </c>
      <c r="S2636" t="s">
        <v>1321</v>
      </c>
    </row>
    <row r="2637" spans="1:19" ht="29">
      <c r="A2637" t="s">
        <v>1318</v>
      </c>
      <c r="B2637" t="s">
        <v>679</v>
      </c>
      <c r="C2637" s="1" t="s">
        <v>1564</v>
      </c>
      <c r="D2637" t="s">
        <v>17</v>
      </c>
      <c r="E2637" t="str">
        <f>+IF(COUNTIF('List most widespread'!$A$1:$A$38, DB_crossborder[[#This Row],[Occupation title (text)]])&gt;0, "YES", "NO")</f>
        <v>YES</v>
      </c>
      <c r="F2637" t="s">
        <v>1493</v>
      </c>
      <c r="G2637" t="s">
        <v>1319</v>
      </c>
      <c r="H2637" s="6">
        <v>8331</v>
      </c>
      <c r="J2637" s="11">
        <v>8331</v>
      </c>
      <c r="K2637" t="s">
        <v>1493</v>
      </c>
      <c r="L2637" t="s">
        <v>1493</v>
      </c>
      <c r="M2637" t="s">
        <v>1493</v>
      </c>
      <c r="N2637">
        <v>2022</v>
      </c>
      <c r="O2637" t="s">
        <v>1320</v>
      </c>
      <c r="P2637" t="s">
        <v>1493</v>
      </c>
      <c r="Q2637" t="s">
        <v>1493</v>
      </c>
      <c r="R2637" t="s">
        <v>1493</v>
      </c>
      <c r="S2637" t="s">
        <v>1321</v>
      </c>
    </row>
    <row r="2638" spans="1:19" ht="29">
      <c r="A2638" t="s">
        <v>1318</v>
      </c>
      <c r="B2638" t="s">
        <v>681</v>
      </c>
      <c r="C2638" s="1" t="s">
        <v>1564</v>
      </c>
      <c r="D2638" t="s">
        <v>17</v>
      </c>
      <c r="E2638" t="str">
        <f>+IF(COUNTIF('List most widespread'!$A$1:$A$38, DB_crossborder[[#This Row],[Occupation title (text)]])&gt;0, "YES", "NO")</f>
        <v>YES</v>
      </c>
      <c r="F2638" t="s">
        <v>1493</v>
      </c>
      <c r="G2638" t="s">
        <v>1319</v>
      </c>
      <c r="H2638" s="6">
        <v>8332</v>
      </c>
      <c r="J2638" s="11">
        <v>8332</v>
      </c>
      <c r="K2638" t="s">
        <v>1493</v>
      </c>
      <c r="L2638" t="s">
        <v>21</v>
      </c>
      <c r="M2638" t="s">
        <v>1493</v>
      </c>
      <c r="N2638">
        <v>2022</v>
      </c>
      <c r="O2638" t="s">
        <v>1320</v>
      </c>
      <c r="P2638" t="s">
        <v>1493</v>
      </c>
      <c r="Q2638" t="s">
        <v>1493</v>
      </c>
      <c r="R2638" t="s">
        <v>1493</v>
      </c>
      <c r="S2638" t="s">
        <v>1321</v>
      </c>
    </row>
    <row r="2639" spans="1:19" ht="29">
      <c r="A2639" t="s">
        <v>1318</v>
      </c>
      <c r="B2639" t="s">
        <v>683</v>
      </c>
      <c r="C2639" s="1" t="s">
        <v>1564</v>
      </c>
      <c r="D2639" t="s">
        <v>17</v>
      </c>
      <c r="E2639" t="str">
        <f>+IF(COUNTIF('List most widespread'!$A$1:$A$38, DB_crossborder[[#This Row],[Occupation title (text)]])&gt;0, "YES", "NO")</f>
        <v>YES</v>
      </c>
      <c r="F2639" t="s">
        <v>1493</v>
      </c>
      <c r="G2639" t="s">
        <v>1319</v>
      </c>
      <c r="H2639" s="6">
        <v>8342</v>
      </c>
      <c r="J2639" s="11">
        <v>8342</v>
      </c>
      <c r="K2639" t="s">
        <v>1493</v>
      </c>
      <c r="L2639" t="s">
        <v>1493</v>
      </c>
      <c r="M2639" t="s">
        <v>1493</v>
      </c>
      <c r="N2639">
        <v>2022</v>
      </c>
      <c r="O2639" t="s">
        <v>1320</v>
      </c>
      <c r="P2639" t="s">
        <v>1493</v>
      </c>
      <c r="Q2639" t="s">
        <v>1493</v>
      </c>
      <c r="R2639" t="s">
        <v>1493</v>
      </c>
      <c r="S2639" t="s">
        <v>1321</v>
      </c>
    </row>
    <row r="2640" spans="1:19" ht="29">
      <c r="A2640" t="s">
        <v>1318</v>
      </c>
      <c r="B2640" t="s">
        <v>749</v>
      </c>
      <c r="C2640" s="1" t="s">
        <v>1564</v>
      </c>
      <c r="D2640" t="s">
        <v>17</v>
      </c>
      <c r="E2640" t="str">
        <f>+IF(COUNTIF('List most widespread'!$A$1:$A$38, DB_crossborder[[#This Row],[Occupation title (text)]])&gt;0, "YES", "NO")</f>
        <v>NO</v>
      </c>
      <c r="F2640" t="s">
        <v>1493</v>
      </c>
      <c r="G2640" t="s">
        <v>1319</v>
      </c>
      <c r="H2640" s="6">
        <v>8343</v>
      </c>
      <c r="J2640" s="11">
        <v>8343</v>
      </c>
      <c r="K2640" t="s">
        <v>1493</v>
      </c>
      <c r="L2640" t="s">
        <v>1493</v>
      </c>
      <c r="M2640" t="s">
        <v>1493</v>
      </c>
      <c r="N2640">
        <v>2022</v>
      </c>
      <c r="O2640" t="s">
        <v>1320</v>
      </c>
      <c r="P2640" t="s">
        <v>1493</v>
      </c>
      <c r="Q2640" t="s">
        <v>1493</v>
      </c>
      <c r="R2640" t="s">
        <v>1493</v>
      </c>
      <c r="S2640" t="s">
        <v>1321</v>
      </c>
    </row>
    <row r="2641" spans="1:19">
      <c r="A2641" t="s">
        <v>1318</v>
      </c>
      <c r="B2641" t="s">
        <v>237</v>
      </c>
      <c r="C2641" s="1" t="s">
        <v>1565</v>
      </c>
      <c r="D2641" t="s">
        <v>17</v>
      </c>
      <c r="E2641" t="str">
        <f>+IF(COUNTIF('List most widespread'!$A$1:$A$38, DB_crossborder[[#This Row],[Occupation title (text)]])&gt;0, "YES", "NO")</f>
        <v>YES</v>
      </c>
      <c r="F2641" t="s">
        <v>1493</v>
      </c>
      <c r="G2641" t="s">
        <v>1319</v>
      </c>
      <c r="H2641" s="6">
        <v>9112</v>
      </c>
      <c r="J2641" s="11">
        <v>9112</v>
      </c>
      <c r="K2641" t="s">
        <v>1493</v>
      </c>
      <c r="L2641" t="s">
        <v>1493</v>
      </c>
      <c r="M2641" t="s">
        <v>1493</v>
      </c>
      <c r="N2641">
        <v>2022</v>
      </c>
      <c r="O2641" t="s">
        <v>1320</v>
      </c>
      <c r="P2641" t="s">
        <v>1493</v>
      </c>
      <c r="Q2641" t="s">
        <v>1493</v>
      </c>
      <c r="R2641" t="s">
        <v>1493</v>
      </c>
      <c r="S2641" t="s">
        <v>1321</v>
      </c>
    </row>
    <row r="2642" spans="1:19">
      <c r="A2642" t="s">
        <v>1318</v>
      </c>
      <c r="B2642" t="s">
        <v>702</v>
      </c>
      <c r="C2642" s="1" t="s">
        <v>1565</v>
      </c>
      <c r="D2642" t="s">
        <v>17</v>
      </c>
      <c r="E2642" t="str">
        <f>+IF(COUNTIF('List most widespread'!$A$1:$A$38, DB_crossborder[[#This Row],[Occupation title (text)]])&gt;0, "YES", "NO")</f>
        <v>NO</v>
      </c>
      <c r="F2642" t="s">
        <v>1493</v>
      </c>
      <c r="G2642" t="s">
        <v>1319</v>
      </c>
      <c r="H2642" s="6">
        <v>9312</v>
      </c>
      <c r="J2642" s="11">
        <v>9312</v>
      </c>
      <c r="K2642" t="s">
        <v>1493</v>
      </c>
      <c r="L2642" t="s">
        <v>1493</v>
      </c>
      <c r="M2642" t="s">
        <v>1493</v>
      </c>
      <c r="N2642">
        <v>2022</v>
      </c>
      <c r="O2642" t="s">
        <v>1320</v>
      </c>
      <c r="P2642" t="s">
        <v>1493</v>
      </c>
      <c r="Q2642" t="s">
        <v>1493</v>
      </c>
      <c r="R2642" t="s">
        <v>1493</v>
      </c>
      <c r="S2642" t="s">
        <v>1321</v>
      </c>
    </row>
    <row r="2643" spans="1:19">
      <c r="A2643" t="s">
        <v>1318</v>
      </c>
      <c r="B2643" t="s">
        <v>16</v>
      </c>
      <c r="C2643" s="1" t="s">
        <v>1565</v>
      </c>
      <c r="D2643" t="s">
        <v>17</v>
      </c>
      <c r="E2643" t="str">
        <f>+IF(COUNTIF('List most widespread'!$A$1:$A$38, DB_crossborder[[#This Row],[Occupation title (text)]])&gt;0, "YES", "NO")</f>
        <v>YES</v>
      </c>
      <c r="F2643" t="s">
        <v>1493</v>
      </c>
      <c r="G2643" t="s">
        <v>1319</v>
      </c>
      <c r="H2643" s="6">
        <v>9313</v>
      </c>
      <c r="J2643" s="11">
        <v>9313</v>
      </c>
      <c r="K2643" t="s">
        <v>1493</v>
      </c>
      <c r="L2643" t="s">
        <v>21</v>
      </c>
      <c r="M2643" t="s">
        <v>1493</v>
      </c>
      <c r="N2643">
        <v>2022</v>
      </c>
      <c r="O2643" t="s">
        <v>1320</v>
      </c>
      <c r="P2643" t="s">
        <v>1493</v>
      </c>
      <c r="Q2643" t="s">
        <v>1493</v>
      </c>
      <c r="R2643" t="s">
        <v>1493</v>
      </c>
      <c r="S2643" t="s">
        <v>1321</v>
      </c>
    </row>
    <row r="2644" spans="1:19">
      <c r="A2644" t="s">
        <v>1318</v>
      </c>
      <c r="B2644" t="s">
        <v>36</v>
      </c>
      <c r="C2644" s="1" t="s">
        <v>1565</v>
      </c>
      <c r="D2644" t="s">
        <v>17</v>
      </c>
      <c r="E2644" t="str">
        <f>+IF(COUNTIF('List most widespread'!$A$1:$A$38, DB_crossborder[[#This Row],[Occupation title (text)]])&gt;0, "YES", "NO")</f>
        <v>NO</v>
      </c>
      <c r="F2644" t="s">
        <v>1493</v>
      </c>
      <c r="G2644" t="s">
        <v>1319</v>
      </c>
      <c r="H2644" s="6">
        <v>9329</v>
      </c>
      <c r="J2644" s="11">
        <v>9329</v>
      </c>
      <c r="K2644" t="s">
        <v>1493</v>
      </c>
      <c r="L2644" t="s">
        <v>1493</v>
      </c>
      <c r="M2644" t="s">
        <v>1493</v>
      </c>
      <c r="N2644">
        <v>2022</v>
      </c>
      <c r="O2644" t="s">
        <v>1320</v>
      </c>
      <c r="P2644" t="s">
        <v>1493</v>
      </c>
      <c r="Q2644" t="s">
        <v>1493</v>
      </c>
      <c r="R2644" t="s">
        <v>1493</v>
      </c>
      <c r="S2644" t="s">
        <v>1321</v>
      </c>
    </row>
    <row r="2645" spans="1:19">
      <c r="A2645" t="s">
        <v>1318</v>
      </c>
      <c r="B2645" t="s">
        <v>757</v>
      </c>
      <c r="C2645" s="1" t="s">
        <v>1565</v>
      </c>
      <c r="D2645" t="s">
        <v>17</v>
      </c>
      <c r="E2645" t="str">
        <f>+IF(COUNTIF('List most widespread'!$A$1:$A$38, DB_crossborder[[#This Row],[Occupation title (text)]])&gt;0, "YES", "NO")</f>
        <v>NO</v>
      </c>
      <c r="F2645" t="s">
        <v>1493</v>
      </c>
      <c r="G2645" t="s">
        <v>1319</v>
      </c>
      <c r="H2645" s="6">
        <v>9411</v>
      </c>
      <c r="J2645" s="11">
        <v>9411</v>
      </c>
      <c r="K2645" t="s">
        <v>1493</v>
      </c>
      <c r="L2645" t="s">
        <v>1493</v>
      </c>
      <c r="M2645" t="s">
        <v>1493</v>
      </c>
      <c r="N2645">
        <v>2022</v>
      </c>
      <c r="O2645" t="s">
        <v>1320</v>
      </c>
      <c r="P2645" t="s">
        <v>1493</v>
      </c>
      <c r="Q2645" t="s">
        <v>1493</v>
      </c>
      <c r="R2645" t="s">
        <v>1493</v>
      </c>
      <c r="S2645" t="s">
        <v>1321</v>
      </c>
    </row>
    <row r="2646" spans="1:19">
      <c r="A2646" t="s">
        <v>1318</v>
      </c>
      <c r="B2646" t="s">
        <v>239</v>
      </c>
      <c r="C2646" s="1" t="s">
        <v>1565</v>
      </c>
      <c r="D2646" t="s">
        <v>17</v>
      </c>
      <c r="E2646" t="str">
        <f>+IF(COUNTIF('List most widespread'!$A$1:$A$38, DB_crossborder[[#This Row],[Occupation title (text)]])&gt;0, "YES", "NO")</f>
        <v>NO</v>
      </c>
      <c r="F2646" t="s">
        <v>1493</v>
      </c>
      <c r="G2646" t="s">
        <v>1319</v>
      </c>
      <c r="H2646" s="6">
        <v>9412</v>
      </c>
      <c r="J2646" s="11">
        <v>9412</v>
      </c>
      <c r="K2646" t="s">
        <v>1493</v>
      </c>
      <c r="L2646" t="s">
        <v>1493</v>
      </c>
      <c r="M2646" t="s">
        <v>1493</v>
      </c>
      <c r="N2646">
        <v>2022</v>
      </c>
      <c r="O2646" t="s">
        <v>1320</v>
      </c>
      <c r="P2646" t="s">
        <v>1493</v>
      </c>
      <c r="Q2646" t="s">
        <v>1493</v>
      </c>
      <c r="R2646" t="s">
        <v>1493</v>
      </c>
      <c r="S2646" t="s">
        <v>1321</v>
      </c>
    </row>
    <row r="2647" spans="1:19">
      <c r="A2647" t="s">
        <v>1318</v>
      </c>
      <c r="B2647" t="s">
        <v>981</v>
      </c>
      <c r="C2647" s="1" t="s">
        <v>1565</v>
      </c>
      <c r="D2647" t="s">
        <v>17</v>
      </c>
      <c r="E2647" t="str">
        <f>+IF(COUNTIF('List most widespread'!$A$1:$A$38, DB_crossborder[[#This Row],[Occupation title (text)]])&gt;0, "YES", "NO")</f>
        <v>NO</v>
      </c>
      <c r="F2647" t="s">
        <v>1493</v>
      </c>
      <c r="G2647" t="s">
        <v>1319</v>
      </c>
      <c r="H2647" s="6">
        <v>9621</v>
      </c>
      <c r="J2647" s="11">
        <v>9621</v>
      </c>
      <c r="K2647" t="s">
        <v>1493</v>
      </c>
      <c r="L2647" t="s">
        <v>1493</v>
      </c>
      <c r="M2647" t="s">
        <v>1493</v>
      </c>
      <c r="N2647">
        <v>2022</v>
      </c>
      <c r="O2647" t="s">
        <v>1320</v>
      </c>
      <c r="P2647" t="s">
        <v>1493</v>
      </c>
      <c r="Q2647" t="s">
        <v>1493</v>
      </c>
      <c r="R2647" t="s">
        <v>1493</v>
      </c>
      <c r="S2647" t="s">
        <v>1321</v>
      </c>
    </row>
    <row r="2648" spans="1:19">
      <c r="A2648" t="s">
        <v>1060</v>
      </c>
      <c r="B2648" t="s">
        <v>44</v>
      </c>
      <c r="C2648" t="s">
        <v>1558</v>
      </c>
      <c r="D2648" t="s">
        <v>17</v>
      </c>
      <c r="E2648" t="str">
        <f>+IF(COUNTIF('List most widespread'!$A$1:$A$38, DB_crossborder[[#This Row],[Occupation title (text)]])&gt;0, "YES", "NO")</f>
        <v>YES</v>
      </c>
      <c r="F2648" t="s">
        <v>18</v>
      </c>
      <c r="G2648" t="s">
        <v>1061</v>
      </c>
      <c r="H2648" s="6">
        <v>2211</v>
      </c>
      <c r="I2648" s="6">
        <v>2211003</v>
      </c>
      <c r="J2648" s="11">
        <v>2211</v>
      </c>
      <c r="K2648" t="s">
        <v>1066</v>
      </c>
      <c r="L2648" t="s">
        <v>21</v>
      </c>
      <c r="M2648" t="s">
        <v>1067</v>
      </c>
      <c r="N2648" t="s">
        <v>1063</v>
      </c>
      <c r="O2648" t="s">
        <v>1103</v>
      </c>
      <c r="P2648" t="s">
        <v>25</v>
      </c>
      <c r="Q2648" t="s">
        <v>25</v>
      </c>
      <c r="R2648" t="s">
        <v>43</v>
      </c>
      <c r="S2648" t="s">
        <v>1065</v>
      </c>
    </row>
    <row r="2649" spans="1:19">
      <c r="A2649" t="s">
        <v>1060</v>
      </c>
      <c r="B2649" t="s">
        <v>1082</v>
      </c>
      <c r="C2649" t="s">
        <v>1558</v>
      </c>
      <c r="D2649" t="s">
        <v>17</v>
      </c>
      <c r="E2649" t="str">
        <f>+IF(COUNTIF('List most widespread'!$A$1:$A$38, DB_crossborder[[#This Row],[Occupation title (text)]])&gt;0, "YES", "NO")</f>
        <v>NO</v>
      </c>
      <c r="F2649" t="s">
        <v>18</v>
      </c>
      <c r="G2649" t="s">
        <v>1061</v>
      </c>
      <c r="H2649" s="6">
        <v>2529</v>
      </c>
      <c r="I2649" s="6">
        <v>2529003</v>
      </c>
      <c r="J2649" s="11">
        <v>2529</v>
      </c>
      <c r="K2649" t="s">
        <v>1066</v>
      </c>
      <c r="L2649" t="s">
        <v>55</v>
      </c>
      <c r="M2649" t="s">
        <v>1067</v>
      </c>
      <c r="N2649" t="s">
        <v>1063</v>
      </c>
      <c r="O2649" t="s">
        <v>1083</v>
      </c>
      <c r="P2649" t="s">
        <v>25</v>
      </c>
      <c r="Q2649" t="s">
        <v>26</v>
      </c>
      <c r="R2649" t="s">
        <v>25</v>
      </c>
      <c r="S2649" t="s">
        <v>1065</v>
      </c>
    </row>
    <row r="2650" spans="1:19">
      <c r="A2650" t="s">
        <v>1060</v>
      </c>
      <c r="B2650" t="s">
        <v>1004</v>
      </c>
      <c r="C2650" t="s">
        <v>1560</v>
      </c>
      <c r="D2650" t="s">
        <v>17</v>
      </c>
      <c r="E2650" t="str">
        <f>+IF(COUNTIF('List most widespread'!$A$1:$A$38, DB_crossborder[[#This Row],[Occupation title (text)]])&gt;0, "YES", "NO")</f>
        <v>NO</v>
      </c>
      <c r="F2650" t="s">
        <v>18</v>
      </c>
      <c r="G2650" t="s">
        <v>1061</v>
      </c>
      <c r="H2650" s="6">
        <v>4212</v>
      </c>
      <c r="I2650" s="6">
        <v>4212003</v>
      </c>
      <c r="J2650" s="11">
        <v>4212</v>
      </c>
      <c r="K2650" t="s">
        <v>1066</v>
      </c>
      <c r="L2650" t="s">
        <v>278</v>
      </c>
      <c r="M2650" t="s">
        <v>1067</v>
      </c>
      <c r="N2650" t="s">
        <v>1063</v>
      </c>
      <c r="O2650" t="s">
        <v>1105</v>
      </c>
      <c r="P2650" t="s">
        <v>25</v>
      </c>
      <c r="Q2650" t="s">
        <v>25</v>
      </c>
      <c r="R2650" t="s">
        <v>43</v>
      </c>
      <c r="S2650" t="s">
        <v>1065</v>
      </c>
    </row>
    <row r="2651" spans="1:19">
      <c r="A2651" t="s">
        <v>1060</v>
      </c>
      <c r="B2651" t="s">
        <v>524</v>
      </c>
      <c r="C2651" t="s">
        <v>1560</v>
      </c>
      <c r="D2651" t="s">
        <v>17</v>
      </c>
      <c r="E2651" t="str">
        <f>+IF(COUNTIF('List most widespread'!$A$1:$A$38, DB_crossborder[[#This Row],[Occupation title (text)]])&gt;0, "YES", "NO")</f>
        <v>NO</v>
      </c>
      <c r="F2651" t="s">
        <v>32</v>
      </c>
      <c r="G2651" t="s">
        <v>1061</v>
      </c>
      <c r="H2651" s="6">
        <v>4321</v>
      </c>
      <c r="I2651" s="6">
        <v>4321001</v>
      </c>
      <c r="J2651" s="11">
        <v>4321</v>
      </c>
      <c r="K2651" t="s">
        <v>1062</v>
      </c>
      <c r="L2651" t="s">
        <v>55</v>
      </c>
      <c r="M2651" t="s">
        <v>1070</v>
      </c>
      <c r="N2651" t="s">
        <v>1063</v>
      </c>
      <c r="O2651" t="s">
        <v>1073</v>
      </c>
      <c r="P2651" t="s">
        <v>25</v>
      </c>
      <c r="Q2651" t="s">
        <v>25</v>
      </c>
      <c r="R2651" t="s">
        <v>26</v>
      </c>
      <c r="S2651" t="s">
        <v>1065</v>
      </c>
    </row>
    <row r="2652" spans="1:19">
      <c r="A2652" t="s">
        <v>1060</v>
      </c>
      <c r="B2652" t="s">
        <v>541</v>
      </c>
      <c r="C2652" s="1" t="s">
        <v>1563</v>
      </c>
      <c r="D2652" t="s">
        <v>17</v>
      </c>
      <c r="E2652" t="str">
        <f>+IF(COUNTIF('List most widespread'!$A$1:$A$38, DB_crossborder[[#This Row],[Occupation title (text)]])&gt;0, "YES", "NO")</f>
        <v>YES</v>
      </c>
      <c r="F2652" t="s">
        <v>32</v>
      </c>
      <c r="G2652" t="s">
        <v>1061</v>
      </c>
      <c r="H2652" s="6">
        <v>5120</v>
      </c>
      <c r="I2652" s="6">
        <v>5120000</v>
      </c>
      <c r="J2652" s="11">
        <v>5120</v>
      </c>
      <c r="K2652" t="s">
        <v>1062</v>
      </c>
      <c r="L2652" t="s">
        <v>21</v>
      </c>
      <c r="M2652" t="s">
        <v>1070</v>
      </c>
      <c r="N2652" t="s">
        <v>1063</v>
      </c>
      <c r="O2652" t="s">
        <v>1077</v>
      </c>
      <c r="P2652" t="s">
        <v>25</v>
      </c>
      <c r="Q2652" t="s">
        <v>25</v>
      </c>
      <c r="R2652" t="s">
        <v>26</v>
      </c>
      <c r="S2652" t="s">
        <v>1065</v>
      </c>
    </row>
    <row r="2653" spans="1:19">
      <c r="A2653" t="s">
        <v>1060</v>
      </c>
      <c r="B2653" t="s">
        <v>544</v>
      </c>
      <c r="C2653" s="1" t="s">
        <v>1563</v>
      </c>
      <c r="D2653" t="s">
        <v>17</v>
      </c>
      <c r="E2653" t="str">
        <f>+IF(COUNTIF('List most widespread'!$A$1:$A$38, DB_crossborder[[#This Row],[Occupation title (text)]])&gt;0, "YES", "NO")</f>
        <v>YES</v>
      </c>
      <c r="F2653" t="s">
        <v>32</v>
      </c>
      <c r="G2653" t="s">
        <v>1061</v>
      </c>
      <c r="H2653" s="6">
        <v>5131</v>
      </c>
      <c r="I2653" s="6">
        <v>5131001</v>
      </c>
      <c r="J2653" s="11">
        <v>5131</v>
      </c>
      <c r="K2653" t="s">
        <v>1062</v>
      </c>
      <c r="L2653" t="s">
        <v>55</v>
      </c>
      <c r="M2653" t="s">
        <v>1070</v>
      </c>
      <c r="N2653" t="s">
        <v>1063</v>
      </c>
      <c r="O2653" t="s">
        <v>1086</v>
      </c>
      <c r="P2653" t="s">
        <v>25</v>
      </c>
      <c r="Q2653" t="s">
        <v>25</v>
      </c>
      <c r="R2653" t="s">
        <v>26</v>
      </c>
      <c r="S2653" t="s">
        <v>1065</v>
      </c>
    </row>
    <row r="2654" spans="1:19">
      <c r="A2654" t="s">
        <v>1060</v>
      </c>
      <c r="B2654" t="s">
        <v>551</v>
      </c>
      <c r="C2654" s="1" t="s">
        <v>1563</v>
      </c>
      <c r="D2654" t="s">
        <v>17</v>
      </c>
      <c r="E2654" t="str">
        <f>+IF(COUNTIF('List most widespread'!$A$1:$A$38, DB_crossborder[[#This Row],[Occupation title (text)]])&gt;0, "YES", "NO")</f>
        <v>NO</v>
      </c>
      <c r="F2654" t="s">
        <v>32</v>
      </c>
      <c r="G2654" t="s">
        <v>1061</v>
      </c>
      <c r="H2654" s="6">
        <v>5142</v>
      </c>
      <c r="I2654" s="6">
        <v>5142009</v>
      </c>
      <c r="J2654" s="11">
        <v>5142</v>
      </c>
      <c r="K2654" t="s">
        <v>1062</v>
      </c>
      <c r="L2654" t="s">
        <v>278</v>
      </c>
      <c r="M2654" t="s">
        <v>1070</v>
      </c>
      <c r="N2654" t="s">
        <v>1063</v>
      </c>
      <c r="O2654" t="s">
        <v>1087</v>
      </c>
      <c r="P2654" t="s">
        <v>25</v>
      </c>
      <c r="Q2654" t="s">
        <v>25</v>
      </c>
      <c r="R2654" t="s">
        <v>25</v>
      </c>
      <c r="S2654" t="s">
        <v>1065</v>
      </c>
    </row>
    <row r="2655" spans="1:19">
      <c r="A2655" t="s">
        <v>1060</v>
      </c>
      <c r="B2655" t="s">
        <v>1100</v>
      </c>
      <c r="C2655" s="2" t="s">
        <v>1561</v>
      </c>
      <c r="D2655" t="s">
        <v>17</v>
      </c>
      <c r="E2655" t="str">
        <f>+IF(COUNTIF('List most widespread'!$A$1:$A$38, DB_crossborder[[#This Row],[Occupation title (text)]])&gt;0, "YES", "NO")</f>
        <v>NO</v>
      </c>
      <c r="F2655" t="s">
        <v>18</v>
      </c>
      <c r="G2655" t="s">
        <v>1061</v>
      </c>
      <c r="H2655" s="6">
        <v>7111</v>
      </c>
      <c r="I2655" s="6">
        <v>7111000</v>
      </c>
      <c r="J2655" s="11">
        <v>7111</v>
      </c>
      <c r="K2655" t="s">
        <v>1066</v>
      </c>
      <c r="L2655" t="s">
        <v>55</v>
      </c>
      <c r="M2655" t="s">
        <v>1067</v>
      </c>
      <c r="N2655" t="s">
        <v>1063</v>
      </c>
      <c r="O2655" t="s">
        <v>1101</v>
      </c>
      <c r="P2655" t="s">
        <v>26</v>
      </c>
      <c r="Q2655" t="s">
        <v>25</v>
      </c>
      <c r="R2655" t="s">
        <v>25</v>
      </c>
      <c r="S2655" t="s">
        <v>1065</v>
      </c>
    </row>
    <row r="2656" spans="1:19">
      <c r="A2656" t="s">
        <v>1060</v>
      </c>
      <c r="B2656" t="s">
        <v>69</v>
      </c>
      <c r="C2656" s="2" t="s">
        <v>1561</v>
      </c>
      <c r="D2656" t="s">
        <v>17</v>
      </c>
      <c r="E2656" t="str">
        <f>+IF(COUNTIF('List most widespread'!$A$1:$A$38, DB_crossborder[[#This Row],[Occupation title (text)]])&gt;0, "YES", "NO")</f>
        <v>YES</v>
      </c>
      <c r="F2656" t="s">
        <v>32</v>
      </c>
      <c r="G2656" t="s">
        <v>1061</v>
      </c>
      <c r="H2656" s="6">
        <v>7112</v>
      </c>
      <c r="I2656" s="6">
        <v>7112002</v>
      </c>
      <c r="J2656" s="11">
        <v>7112</v>
      </c>
      <c r="K2656" t="s">
        <v>1062</v>
      </c>
      <c r="L2656" t="s">
        <v>21</v>
      </c>
      <c r="M2656" t="s">
        <v>1070</v>
      </c>
      <c r="N2656" t="s">
        <v>1063</v>
      </c>
      <c r="O2656" t="s">
        <v>1078</v>
      </c>
      <c r="P2656" t="s">
        <v>26</v>
      </c>
      <c r="Q2656" t="s">
        <v>25</v>
      </c>
      <c r="R2656" t="s">
        <v>25</v>
      </c>
      <c r="S2656" t="s">
        <v>1065</v>
      </c>
    </row>
    <row r="2657" spans="1:19">
      <c r="A2657" t="s">
        <v>1060</v>
      </c>
      <c r="B2657" t="s">
        <v>736</v>
      </c>
      <c r="C2657" s="2" t="s">
        <v>1561</v>
      </c>
      <c r="D2657" t="s">
        <v>17</v>
      </c>
      <c r="E2657" t="str">
        <f>+IF(COUNTIF('List most widespread'!$A$1:$A$38, DB_crossborder[[#This Row],[Occupation title (text)]])&gt;0, "YES", "NO")</f>
        <v>YES</v>
      </c>
      <c r="F2657" t="s">
        <v>18</v>
      </c>
      <c r="G2657" t="s">
        <v>1061</v>
      </c>
      <c r="H2657" s="6">
        <v>7114</v>
      </c>
      <c r="I2657" s="6">
        <v>7114001</v>
      </c>
      <c r="J2657" s="11">
        <v>7114</v>
      </c>
      <c r="K2657" t="s">
        <v>1066</v>
      </c>
      <c r="L2657" t="s">
        <v>55</v>
      </c>
      <c r="M2657" t="s">
        <v>1067</v>
      </c>
      <c r="N2657" t="s">
        <v>1063</v>
      </c>
      <c r="O2657" t="s">
        <v>1085</v>
      </c>
      <c r="P2657" t="s">
        <v>26</v>
      </c>
      <c r="Q2657" t="s">
        <v>25</v>
      </c>
      <c r="R2657" t="s">
        <v>25</v>
      </c>
      <c r="S2657" t="s">
        <v>1065</v>
      </c>
    </row>
    <row r="2658" spans="1:19">
      <c r="A2658" t="s">
        <v>1060</v>
      </c>
      <c r="B2658" t="s">
        <v>599</v>
      </c>
      <c r="C2658" s="2" t="s">
        <v>1561</v>
      </c>
      <c r="D2658" t="s">
        <v>17</v>
      </c>
      <c r="E2658" t="str">
        <f>+IF(COUNTIF('List most widespread'!$A$1:$A$38, DB_crossborder[[#This Row],[Occupation title (text)]])&gt;0, "YES", "NO")</f>
        <v>YES</v>
      </c>
      <c r="F2658" t="s">
        <v>18</v>
      </c>
      <c r="G2658" t="s">
        <v>1061</v>
      </c>
      <c r="H2658" s="6">
        <v>7123</v>
      </c>
      <c r="I2658" s="6">
        <v>7123001</v>
      </c>
      <c r="J2658" s="11">
        <v>7123</v>
      </c>
      <c r="K2658" t="s">
        <v>1066</v>
      </c>
      <c r="L2658" t="s">
        <v>55</v>
      </c>
      <c r="M2658" t="s">
        <v>1067</v>
      </c>
      <c r="N2658" t="s">
        <v>1063</v>
      </c>
      <c r="O2658" t="s">
        <v>1088</v>
      </c>
      <c r="P2658" t="s">
        <v>26</v>
      </c>
      <c r="Q2658" t="s">
        <v>25</v>
      </c>
      <c r="R2658" t="s">
        <v>25</v>
      </c>
      <c r="S2658" t="s">
        <v>1065</v>
      </c>
    </row>
    <row r="2659" spans="1:19">
      <c r="A2659" t="s">
        <v>1060</v>
      </c>
      <c r="B2659" t="s">
        <v>758</v>
      </c>
      <c r="C2659" s="2" t="s">
        <v>1561</v>
      </c>
      <c r="D2659" t="s">
        <v>17</v>
      </c>
      <c r="E2659" t="str">
        <f>+IF(COUNTIF('List most widespread'!$A$1:$A$38, DB_crossborder[[#This Row],[Occupation title (text)]])&gt;0, "YES", "NO")</f>
        <v>NO</v>
      </c>
      <c r="F2659" t="s">
        <v>18</v>
      </c>
      <c r="G2659" t="s">
        <v>1061</v>
      </c>
      <c r="H2659" s="6">
        <v>7124</v>
      </c>
      <c r="I2659" s="6">
        <v>7124001</v>
      </c>
      <c r="J2659" s="11">
        <v>7124</v>
      </c>
      <c r="K2659" t="s">
        <v>1066</v>
      </c>
      <c r="L2659" t="s">
        <v>55</v>
      </c>
      <c r="M2659" t="s">
        <v>1067</v>
      </c>
      <c r="N2659" t="s">
        <v>1063</v>
      </c>
      <c r="O2659" t="s">
        <v>1098</v>
      </c>
      <c r="P2659" t="s">
        <v>26</v>
      </c>
      <c r="Q2659" t="s">
        <v>26</v>
      </c>
      <c r="R2659" t="s">
        <v>25</v>
      </c>
      <c r="S2659" t="s">
        <v>1065</v>
      </c>
    </row>
    <row r="2660" spans="1:19">
      <c r="A2660" t="s">
        <v>1060</v>
      </c>
      <c r="B2660" t="s">
        <v>68</v>
      </c>
      <c r="C2660" s="2" t="s">
        <v>1561</v>
      </c>
      <c r="D2660" t="s">
        <v>17</v>
      </c>
      <c r="E2660" t="str">
        <f>+IF(COUNTIF('List most widespread'!$A$1:$A$38, DB_crossborder[[#This Row],[Occupation title (text)]])&gt;0, "YES", "NO")</f>
        <v>YES</v>
      </c>
      <c r="F2660" t="s">
        <v>18</v>
      </c>
      <c r="G2660" t="s">
        <v>1061</v>
      </c>
      <c r="H2660" s="6">
        <v>7126</v>
      </c>
      <c r="I2660" s="6">
        <v>7126001</v>
      </c>
      <c r="J2660" s="11">
        <v>7126</v>
      </c>
      <c r="K2660" t="s">
        <v>1066</v>
      </c>
      <c r="L2660" t="s">
        <v>55</v>
      </c>
      <c r="M2660" t="s">
        <v>1067</v>
      </c>
      <c r="N2660" t="s">
        <v>1063</v>
      </c>
      <c r="O2660" t="s">
        <v>1106</v>
      </c>
      <c r="P2660" t="s">
        <v>25</v>
      </c>
      <c r="Q2660" t="s">
        <v>25</v>
      </c>
      <c r="R2660" t="s">
        <v>25</v>
      </c>
      <c r="S2660" t="s">
        <v>1065</v>
      </c>
    </row>
    <row r="2661" spans="1:19">
      <c r="A2661" t="s">
        <v>1060</v>
      </c>
      <c r="B2661" t="s">
        <v>282</v>
      </c>
      <c r="C2661" s="2" t="s">
        <v>1561</v>
      </c>
      <c r="D2661" t="s">
        <v>17</v>
      </c>
      <c r="E2661" t="str">
        <f>+IF(COUNTIF('List most widespread'!$A$1:$A$38, DB_crossborder[[#This Row],[Occupation title (text)]])&gt;0, "YES", "NO")</f>
        <v>YES</v>
      </c>
      <c r="F2661" t="s">
        <v>18</v>
      </c>
      <c r="G2661" t="s">
        <v>1061</v>
      </c>
      <c r="H2661" s="6">
        <v>7212</v>
      </c>
      <c r="I2661" s="6">
        <v>7212002</v>
      </c>
      <c r="J2661" s="11">
        <v>7212</v>
      </c>
      <c r="K2661" t="s">
        <v>1066</v>
      </c>
      <c r="L2661" t="s">
        <v>21</v>
      </c>
      <c r="M2661" t="s">
        <v>1070</v>
      </c>
      <c r="N2661" t="s">
        <v>1063</v>
      </c>
      <c r="O2661" t="s">
        <v>1075</v>
      </c>
      <c r="P2661" t="s">
        <v>26</v>
      </c>
      <c r="Q2661" t="s">
        <v>25</v>
      </c>
      <c r="R2661" t="s">
        <v>26</v>
      </c>
      <c r="S2661" t="s">
        <v>1065</v>
      </c>
    </row>
    <row r="2662" spans="1:19">
      <c r="A2662" t="s">
        <v>1060</v>
      </c>
      <c r="B2662" t="s">
        <v>610</v>
      </c>
      <c r="C2662" s="2" t="s">
        <v>1561</v>
      </c>
      <c r="D2662" t="s">
        <v>17</v>
      </c>
      <c r="E2662" t="str">
        <f>+IF(COUNTIF('List most widespread'!$A$1:$A$38, DB_crossborder[[#This Row],[Occupation title (text)]])&gt;0, "YES", "NO")</f>
        <v>YES</v>
      </c>
      <c r="F2662" t="s">
        <v>18</v>
      </c>
      <c r="G2662" t="s">
        <v>1061</v>
      </c>
      <c r="H2662" s="6">
        <v>7223</v>
      </c>
      <c r="I2662" s="6">
        <v>7223003</v>
      </c>
      <c r="J2662" s="11">
        <v>7223</v>
      </c>
      <c r="K2662" t="s">
        <v>1066</v>
      </c>
      <c r="L2662" t="s">
        <v>21</v>
      </c>
      <c r="M2662" t="s">
        <v>1067</v>
      </c>
      <c r="N2662" t="s">
        <v>1063</v>
      </c>
      <c r="O2662" t="s">
        <v>1099</v>
      </c>
      <c r="P2662" t="s">
        <v>26</v>
      </c>
      <c r="Q2662" t="s">
        <v>25</v>
      </c>
      <c r="R2662" t="s">
        <v>25</v>
      </c>
      <c r="S2662" t="s">
        <v>1065</v>
      </c>
    </row>
    <row r="2663" spans="1:19">
      <c r="A2663" t="s">
        <v>1060</v>
      </c>
      <c r="B2663" t="s">
        <v>60</v>
      </c>
      <c r="C2663" s="2" t="s">
        <v>1561</v>
      </c>
      <c r="D2663" t="s">
        <v>17</v>
      </c>
      <c r="E2663" t="str">
        <f>+IF(COUNTIF('List most widespread'!$A$1:$A$38, DB_crossborder[[#This Row],[Occupation title (text)]])&gt;0, "YES", "NO")</f>
        <v>YES</v>
      </c>
      <c r="F2663" t="s">
        <v>18</v>
      </c>
      <c r="G2663" t="s">
        <v>1061</v>
      </c>
      <c r="H2663" s="6">
        <v>7411</v>
      </c>
      <c r="I2663" s="6">
        <v>7411001</v>
      </c>
      <c r="J2663" s="11">
        <v>7411</v>
      </c>
      <c r="K2663" t="s">
        <v>1066</v>
      </c>
      <c r="L2663" t="s">
        <v>55</v>
      </c>
      <c r="M2663" t="s">
        <v>1067</v>
      </c>
      <c r="N2663" t="s">
        <v>1063</v>
      </c>
      <c r="O2663" t="s">
        <v>1089</v>
      </c>
      <c r="P2663" t="s">
        <v>26</v>
      </c>
      <c r="Q2663" t="s">
        <v>25</v>
      </c>
      <c r="R2663" t="s">
        <v>25</v>
      </c>
      <c r="S2663" t="s">
        <v>1065</v>
      </c>
    </row>
    <row r="2664" spans="1:19">
      <c r="A2664" t="s">
        <v>1060</v>
      </c>
      <c r="B2664" t="s">
        <v>638</v>
      </c>
      <c r="C2664" s="2" t="s">
        <v>1561</v>
      </c>
      <c r="D2664" t="s">
        <v>17</v>
      </c>
      <c r="E2664" t="str">
        <f>+IF(COUNTIF('List most widespread'!$A$1:$A$38, DB_crossborder[[#This Row],[Occupation title (text)]])&gt;0, "YES", "NO")</f>
        <v>YES</v>
      </c>
      <c r="F2664" t="s">
        <v>18</v>
      </c>
      <c r="G2664" t="s">
        <v>1061</v>
      </c>
      <c r="H2664" s="6">
        <v>7512</v>
      </c>
      <c r="I2664" s="6">
        <v>7512001</v>
      </c>
      <c r="J2664" s="11">
        <v>7512</v>
      </c>
      <c r="K2664" t="s">
        <v>1066</v>
      </c>
      <c r="L2664" t="s">
        <v>278</v>
      </c>
      <c r="M2664" t="s">
        <v>1067</v>
      </c>
      <c r="N2664" t="s">
        <v>1063</v>
      </c>
      <c r="O2664" t="s">
        <v>1095</v>
      </c>
      <c r="P2664" t="s">
        <v>26</v>
      </c>
      <c r="Q2664" t="s">
        <v>25</v>
      </c>
      <c r="R2664" t="s">
        <v>26</v>
      </c>
      <c r="S2664" t="s">
        <v>1065</v>
      </c>
    </row>
    <row r="2665" spans="1:19" ht="29">
      <c r="A2665" t="s">
        <v>1060</v>
      </c>
      <c r="B2665" t="s">
        <v>662</v>
      </c>
      <c r="C2665" s="1" t="s">
        <v>1564</v>
      </c>
      <c r="D2665" t="s">
        <v>17</v>
      </c>
      <c r="E2665" t="str">
        <f>+IF(COUNTIF('List most widespread'!$A$1:$A$38, DB_crossborder[[#This Row],[Occupation title (text)]])&gt;0, "YES", "NO")</f>
        <v>NO</v>
      </c>
      <c r="F2665" t="s">
        <v>18</v>
      </c>
      <c r="G2665" t="s">
        <v>1061</v>
      </c>
      <c r="H2665" s="6">
        <v>8142</v>
      </c>
      <c r="I2665" s="6">
        <v>8142000</v>
      </c>
      <c r="J2665" s="11">
        <v>8142</v>
      </c>
      <c r="K2665" t="s">
        <v>1066</v>
      </c>
      <c r="L2665" t="s">
        <v>21</v>
      </c>
      <c r="M2665" t="s">
        <v>1067</v>
      </c>
      <c r="N2665" t="s">
        <v>1063</v>
      </c>
      <c r="O2665" t="s">
        <v>1074</v>
      </c>
      <c r="P2665" t="s">
        <v>26</v>
      </c>
      <c r="Q2665" t="s">
        <v>26</v>
      </c>
      <c r="R2665" t="s">
        <v>26</v>
      </c>
      <c r="S2665" t="s">
        <v>1065</v>
      </c>
    </row>
    <row r="2666" spans="1:19" ht="29">
      <c r="A2666" t="s">
        <v>1060</v>
      </c>
      <c r="B2666" t="s">
        <v>666</v>
      </c>
      <c r="C2666" s="1" t="s">
        <v>1564</v>
      </c>
      <c r="D2666" t="s">
        <v>17</v>
      </c>
      <c r="E2666" t="str">
        <f>+IF(COUNTIF('List most widespread'!$A$1:$A$38, DB_crossborder[[#This Row],[Occupation title (text)]])&gt;0, "YES", "NO")</f>
        <v>NO</v>
      </c>
      <c r="F2666" t="s">
        <v>18</v>
      </c>
      <c r="G2666" t="s">
        <v>1061</v>
      </c>
      <c r="H2666" s="6">
        <v>8160</v>
      </c>
      <c r="I2666" s="6">
        <v>8160999</v>
      </c>
      <c r="J2666" s="11">
        <v>8160</v>
      </c>
      <c r="K2666" t="s">
        <v>1066</v>
      </c>
      <c r="L2666" t="s">
        <v>55</v>
      </c>
      <c r="M2666" t="s">
        <v>1067</v>
      </c>
      <c r="N2666" t="s">
        <v>1063</v>
      </c>
      <c r="O2666" t="s">
        <v>1102</v>
      </c>
      <c r="P2666" t="s">
        <v>26</v>
      </c>
      <c r="Q2666" t="s">
        <v>25</v>
      </c>
      <c r="R2666" t="s">
        <v>26</v>
      </c>
      <c r="S2666" t="s">
        <v>1065</v>
      </c>
    </row>
    <row r="2667" spans="1:19" ht="29">
      <c r="A2667" t="s">
        <v>1060</v>
      </c>
      <c r="B2667" t="s">
        <v>280</v>
      </c>
      <c r="C2667" s="1" t="s">
        <v>1564</v>
      </c>
      <c r="D2667" t="s">
        <v>17</v>
      </c>
      <c r="E2667" t="str">
        <f>+IF(COUNTIF('List most widespread'!$A$1:$A$38, DB_crossborder[[#This Row],[Occupation title (text)]])&gt;0, "YES", "NO")</f>
        <v>NO</v>
      </c>
      <c r="F2667" t="s">
        <v>32</v>
      </c>
      <c r="G2667" t="s">
        <v>1061</v>
      </c>
      <c r="H2667" s="6">
        <v>8189</v>
      </c>
      <c r="I2667" s="6">
        <v>8189999</v>
      </c>
      <c r="J2667" s="11">
        <v>8189</v>
      </c>
      <c r="K2667" t="s">
        <v>1062</v>
      </c>
      <c r="L2667" t="s">
        <v>55</v>
      </c>
      <c r="M2667" t="s">
        <v>1070</v>
      </c>
      <c r="N2667" t="s">
        <v>1063</v>
      </c>
      <c r="O2667" t="s">
        <v>1104</v>
      </c>
      <c r="P2667" t="s">
        <v>26</v>
      </c>
      <c r="Q2667" t="s">
        <v>26</v>
      </c>
      <c r="R2667" t="s">
        <v>25</v>
      </c>
      <c r="S2667" t="s">
        <v>1065</v>
      </c>
    </row>
    <row r="2668" spans="1:19" ht="29">
      <c r="A2668" t="s">
        <v>1060</v>
      </c>
      <c r="B2668" t="s">
        <v>759</v>
      </c>
      <c r="C2668" s="1" t="s">
        <v>1564</v>
      </c>
      <c r="D2668" t="s">
        <v>17</v>
      </c>
      <c r="E2668" t="str">
        <f>+IF(COUNTIF('List most widespread'!$A$1:$A$38, DB_crossborder[[#This Row],[Occupation title (text)]])&gt;0, "YES", "NO")</f>
        <v>NO</v>
      </c>
      <c r="F2668" t="s">
        <v>32</v>
      </c>
      <c r="G2668" t="s">
        <v>1061</v>
      </c>
      <c r="H2668" s="6">
        <v>8211</v>
      </c>
      <c r="I2668" s="6">
        <v>8211000</v>
      </c>
      <c r="J2668" s="11">
        <v>8211</v>
      </c>
      <c r="K2668" t="s">
        <v>1062</v>
      </c>
      <c r="L2668" t="s">
        <v>55</v>
      </c>
      <c r="M2668" t="s">
        <v>268</v>
      </c>
      <c r="N2668" t="s">
        <v>1063</v>
      </c>
      <c r="O2668" t="s">
        <v>1064</v>
      </c>
      <c r="P2668" t="s">
        <v>26</v>
      </c>
      <c r="Q2668" t="s">
        <v>26</v>
      </c>
      <c r="R2668" t="s">
        <v>26</v>
      </c>
      <c r="S2668" t="s">
        <v>1065</v>
      </c>
    </row>
    <row r="2669" spans="1:19" ht="29">
      <c r="A2669" t="s">
        <v>1060</v>
      </c>
      <c r="B2669" t="s">
        <v>1069</v>
      </c>
      <c r="C2669" s="1" t="s">
        <v>1564</v>
      </c>
      <c r="D2669" t="s">
        <v>17</v>
      </c>
      <c r="E2669" t="str">
        <f>+IF(COUNTIF('List most widespread'!$A$1:$A$38, DB_crossborder[[#This Row],[Occupation title (text)]])&gt;0, "YES", "NO")</f>
        <v>NO</v>
      </c>
      <c r="F2669" t="s">
        <v>32</v>
      </c>
      <c r="G2669" t="s">
        <v>1061</v>
      </c>
      <c r="H2669" s="6">
        <v>8212</v>
      </c>
      <c r="I2669" s="6">
        <v>8212</v>
      </c>
      <c r="J2669" s="11">
        <v>8212</v>
      </c>
      <c r="K2669" t="s">
        <v>1062</v>
      </c>
      <c r="L2669" t="s">
        <v>21</v>
      </c>
      <c r="M2669" t="s">
        <v>1070</v>
      </c>
      <c r="N2669" t="s">
        <v>1063</v>
      </c>
      <c r="O2669" t="s">
        <v>1071</v>
      </c>
      <c r="P2669" t="s">
        <v>26</v>
      </c>
      <c r="Q2669" t="s">
        <v>26</v>
      </c>
      <c r="R2669" t="s">
        <v>25</v>
      </c>
      <c r="S2669" t="s">
        <v>1065</v>
      </c>
    </row>
    <row r="2670" spans="1:19" ht="29">
      <c r="A2670" t="s">
        <v>1060</v>
      </c>
      <c r="B2670" t="s">
        <v>747</v>
      </c>
      <c r="C2670" s="1" t="s">
        <v>1564</v>
      </c>
      <c r="D2670" t="s">
        <v>17</v>
      </c>
      <c r="E2670" t="str">
        <f>+IF(COUNTIF('List most widespread'!$A$1:$A$38, DB_crossborder[[#This Row],[Occupation title (text)]])&gt;0, "YES", "NO")</f>
        <v>NO</v>
      </c>
      <c r="F2670" t="s">
        <v>32</v>
      </c>
      <c r="G2670" t="s">
        <v>1061</v>
      </c>
      <c r="H2670" s="6">
        <v>8219</v>
      </c>
      <c r="I2670" s="6">
        <v>8219999</v>
      </c>
      <c r="J2670" s="11">
        <v>8219</v>
      </c>
      <c r="K2670" t="s">
        <v>1062</v>
      </c>
      <c r="L2670" t="s">
        <v>55</v>
      </c>
      <c r="M2670" t="s">
        <v>1067</v>
      </c>
      <c r="N2670" t="s">
        <v>1063</v>
      </c>
      <c r="O2670" t="s">
        <v>1084</v>
      </c>
      <c r="P2670" t="s">
        <v>26</v>
      </c>
      <c r="Q2670" t="s">
        <v>25</v>
      </c>
      <c r="R2670" t="s">
        <v>26</v>
      </c>
      <c r="S2670" t="s">
        <v>1065</v>
      </c>
    </row>
    <row r="2671" spans="1:19" ht="29">
      <c r="A2671" t="s">
        <v>1060</v>
      </c>
      <c r="B2671" t="s">
        <v>679</v>
      </c>
      <c r="C2671" s="1" t="s">
        <v>1564</v>
      </c>
      <c r="D2671" t="s">
        <v>17</v>
      </c>
      <c r="E2671" t="str">
        <f>+IF(COUNTIF('List most widespread'!$A$1:$A$38, DB_crossborder[[#This Row],[Occupation title (text)]])&gt;0, "YES", "NO")</f>
        <v>YES</v>
      </c>
      <c r="F2671" t="s">
        <v>18</v>
      </c>
      <c r="G2671" t="s">
        <v>1061</v>
      </c>
      <c r="H2671" s="6">
        <v>8331</v>
      </c>
      <c r="I2671" s="6">
        <v>8331001</v>
      </c>
      <c r="J2671" s="11">
        <v>8331</v>
      </c>
      <c r="K2671" t="s">
        <v>1066</v>
      </c>
      <c r="L2671" t="s">
        <v>21</v>
      </c>
      <c r="M2671" t="s">
        <v>1067</v>
      </c>
      <c r="N2671" t="s">
        <v>1063</v>
      </c>
      <c r="O2671" t="s">
        <v>1081</v>
      </c>
      <c r="P2671" t="s">
        <v>26</v>
      </c>
      <c r="Q2671" t="s">
        <v>25</v>
      </c>
      <c r="R2671" t="s">
        <v>26</v>
      </c>
      <c r="S2671" t="s">
        <v>1065</v>
      </c>
    </row>
    <row r="2672" spans="1:19" ht="29">
      <c r="A2672" t="s">
        <v>1060</v>
      </c>
      <c r="B2672" t="s">
        <v>681</v>
      </c>
      <c r="C2672" s="1" t="s">
        <v>1564</v>
      </c>
      <c r="D2672" t="s">
        <v>17</v>
      </c>
      <c r="E2672" t="str">
        <f>+IF(COUNTIF('List most widespread'!$A$1:$A$38, DB_crossborder[[#This Row],[Occupation title (text)]])&gt;0, "YES", "NO")</f>
        <v>YES</v>
      </c>
      <c r="F2672" t="s">
        <v>18</v>
      </c>
      <c r="G2672" t="s">
        <v>1061</v>
      </c>
      <c r="H2672" s="6">
        <v>8332</v>
      </c>
      <c r="I2672" s="6">
        <v>8332</v>
      </c>
      <c r="J2672" s="11">
        <v>8332</v>
      </c>
      <c r="K2672" t="s">
        <v>1066</v>
      </c>
      <c r="L2672" t="s">
        <v>21</v>
      </c>
      <c r="M2672" t="s">
        <v>1067</v>
      </c>
      <c r="N2672" t="s">
        <v>1063</v>
      </c>
      <c r="O2672" t="s">
        <v>1068</v>
      </c>
      <c r="P2672" t="s">
        <v>26</v>
      </c>
      <c r="Q2672" t="s">
        <v>25</v>
      </c>
      <c r="R2672" t="s">
        <v>26</v>
      </c>
      <c r="S2672" t="s">
        <v>1065</v>
      </c>
    </row>
    <row r="2673" spans="1:19" ht="29">
      <c r="A2673" t="s">
        <v>1060</v>
      </c>
      <c r="B2673" t="s">
        <v>686</v>
      </c>
      <c r="C2673" s="1" t="s">
        <v>1564</v>
      </c>
      <c r="D2673" t="s">
        <v>17</v>
      </c>
      <c r="E2673" t="str">
        <f>+IF(COUNTIF('List most widespread'!$A$1:$A$38, DB_crossborder[[#This Row],[Occupation title (text)]])&gt;0, "YES", "NO")</f>
        <v>NO</v>
      </c>
      <c r="F2673" t="s">
        <v>18</v>
      </c>
      <c r="G2673" t="s">
        <v>1061</v>
      </c>
      <c r="H2673" s="6">
        <v>8344</v>
      </c>
      <c r="I2673" s="6">
        <v>8344000</v>
      </c>
      <c r="J2673" s="11">
        <v>8344</v>
      </c>
      <c r="K2673" t="s">
        <v>1066</v>
      </c>
      <c r="L2673" t="s">
        <v>21</v>
      </c>
      <c r="M2673" t="s">
        <v>1067</v>
      </c>
      <c r="N2673" t="s">
        <v>1063</v>
      </c>
      <c r="O2673" t="s">
        <v>1072</v>
      </c>
      <c r="P2673" t="s">
        <v>26</v>
      </c>
      <c r="Q2673" t="s">
        <v>25</v>
      </c>
      <c r="R2673" t="s">
        <v>26</v>
      </c>
      <c r="S2673" t="s">
        <v>1065</v>
      </c>
    </row>
    <row r="2674" spans="1:19">
      <c r="A2674" t="s">
        <v>1060</v>
      </c>
      <c r="B2674" t="s">
        <v>700</v>
      </c>
      <c r="C2674" s="1" t="s">
        <v>1565</v>
      </c>
      <c r="D2674" t="s">
        <v>17</v>
      </c>
      <c r="E2674" t="str">
        <f>+IF(COUNTIF('List most widespread'!$A$1:$A$38, DB_crossborder[[#This Row],[Occupation title (text)]])&gt;0, "YES", "NO")</f>
        <v>NO</v>
      </c>
      <c r="F2674" t="s">
        <v>18</v>
      </c>
      <c r="G2674" t="s">
        <v>1061</v>
      </c>
      <c r="H2674" s="6">
        <v>9214</v>
      </c>
      <c r="I2674" s="6">
        <v>9214000</v>
      </c>
      <c r="J2674" s="11">
        <v>9214</v>
      </c>
      <c r="K2674" t="s">
        <v>1066</v>
      </c>
      <c r="L2674" t="s">
        <v>55</v>
      </c>
      <c r="M2674" t="s">
        <v>1067</v>
      </c>
      <c r="N2674" t="s">
        <v>1063</v>
      </c>
      <c r="O2674" t="s">
        <v>1090</v>
      </c>
      <c r="P2674" t="s">
        <v>26</v>
      </c>
      <c r="Q2674" t="s">
        <v>25</v>
      </c>
      <c r="R2674" t="s">
        <v>26</v>
      </c>
      <c r="S2674" t="s">
        <v>1065</v>
      </c>
    </row>
    <row r="2675" spans="1:19">
      <c r="A2675" t="s">
        <v>1060</v>
      </c>
      <c r="B2675" t="s">
        <v>16</v>
      </c>
      <c r="C2675" s="1" t="s">
        <v>1565</v>
      </c>
      <c r="D2675" t="s">
        <v>17</v>
      </c>
      <c r="E2675" t="str">
        <f>+IF(COUNTIF('List most widespread'!$A$1:$A$38, DB_crossborder[[#This Row],[Occupation title (text)]])&gt;0, "YES", "NO")</f>
        <v>YES</v>
      </c>
      <c r="F2675" t="s">
        <v>32</v>
      </c>
      <c r="G2675" t="s">
        <v>1061</v>
      </c>
      <c r="H2675" s="6">
        <v>9313</v>
      </c>
      <c r="I2675" s="6">
        <v>9313002</v>
      </c>
      <c r="J2675" s="11">
        <v>9313</v>
      </c>
      <c r="K2675" t="s">
        <v>1093</v>
      </c>
      <c r="L2675" t="s">
        <v>55</v>
      </c>
      <c r="M2675" t="s">
        <v>1070</v>
      </c>
      <c r="N2675" t="s">
        <v>1063</v>
      </c>
      <c r="O2675" t="s">
        <v>1094</v>
      </c>
      <c r="P2675" t="s">
        <v>26</v>
      </c>
      <c r="Q2675" t="s">
        <v>25</v>
      </c>
      <c r="R2675" t="s">
        <v>25</v>
      </c>
      <c r="S2675" t="s">
        <v>1065</v>
      </c>
    </row>
    <row r="2676" spans="1:19">
      <c r="A2676" t="s">
        <v>1060</v>
      </c>
      <c r="B2676" t="s">
        <v>1096</v>
      </c>
      <c r="C2676" s="1" t="s">
        <v>1565</v>
      </c>
      <c r="D2676" t="s">
        <v>17</v>
      </c>
      <c r="E2676" t="str">
        <f>+IF(COUNTIF('List most widespread'!$A$1:$A$38, DB_crossborder[[#This Row],[Occupation title (text)]])&gt;0, "YES", "NO")</f>
        <v>NO</v>
      </c>
      <c r="F2676" t="s">
        <v>32</v>
      </c>
      <c r="G2676" t="s">
        <v>1061</v>
      </c>
      <c r="H2676" s="6">
        <v>9329</v>
      </c>
      <c r="I2676" s="6">
        <v>9329013</v>
      </c>
      <c r="J2676" s="11">
        <v>9329</v>
      </c>
      <c r="K2676" t="s">
        <v>1062</v>
      </c>
      <c r="L2676" t="s">
        <v>55</v>
      </c>
      <c r="M2676" t="s">
        <v>1070</v>
      </c>
      <c r="N2676" t="s">
        <v>1063</v>
      </c>
      <c r="O2676" t="s">
        <v>1076</v>
      </c>
      <c r="P2676" t="s">
        <v>26</v>
      </c>
      <c r="Q2676" t="s">
        <v>26</v>
      </c>
      <c r="R2676" t="s">
        <v>25</v>
      </c>
      <c r="S2676" t="s">
        <v>1065</v>
      </c>
    </row>
    <row r="2677" spans="1:19">
      <c r="A2677" t="s">
        <v>1060</v>
      </c>
      <c r="B2677" t="s">
        <v>1091</v>
      </c>
      <c r="C2677" s="1" t="s">
        <v>1565</v>
      </c>
      <c r="D2677" t="s">
        <v>17</v>
      </c>
      <c r="E2677" t="str">
        <f>+IF(COUNTIF('List most widespread'!$A$1:$A$38, DB_crossborder[[#This Row],[Occupation title (text)]])&gt;0, "YES", "NO")</f>
        <v>NO</v>
      </c>
      <c r="F2677" t="s">
        <v>18</v>
      </c>
      <c r="G2677" t="s">
        <v>1061</v>
      </c>
      <c r="H2677" s="6">
        <v>9329</v>
      </c>
      <c r="I2677" s="6">
        <v>9329001</v>
      </c>
      <c r="J2677" s="11">
        <v>9329</v>
      </c>
      <c r="K2677" t="s">
        <v>1066</v>
      </c>
      <c r="L2677" t="s">
        <v>55</v>
      </c>
      <c r="M2677" t="s">
        <v>1067</v>
      </c>
      <c r="N2677" t="s">
        <v>1063</v>
      </c>
      <c r="O2677" t="s">
        <v>1092</v>
      </c>
      <c r="P2677" t="s">
        <v>26</v>
      </c>
      <c r="Q2677" t="s">
        <v>25</v>
      </c>
      <c r="R2677" t="s">
        <v>26</v>
      </c>
      <c r="S2677" t="s">
        <v>1065</v>
      </c>
    </row>
    <row r="2678" spans="1:19">
      <c r="A2678" t="s">
        <v>1060</v>
      </c>
      <c r="B2678" t="s">
        <v>1096</v>
      </c>
      <c r="C2678" s="1" t="s">
        <v>1565</v>
      </c>
      <c r="D2678" t="s">
        <v>17</v>
      </c>
      <c r="E2678" t="str">
        <f>+IF(COUNTIF('List most widespread'!$A$1:$A$38, DB_crossborder[[#This Row],[Occupation title (text)]])&gt;0, "YES", "NO")</f>
        <v>NO</v>
      </c>
      <c r="F2678" t="s">
        <v>18</v>
      </c>
      <c r="G2678" t="s">
        <v>1061</v>
      </c>
      <c r="H2678" s="6">
        <v>9329</v>
      </c>
      <c r="I2678" s="6">
        <v>9329999</v>
      </c>
      <c r="J2678" s="11">
        <v>9329</v>
      </c>
      <c r="K2678" t="s">
        <v>1066</v>
      </c>
      <c r="L2678" t="s">
        <v>55</v>
      </c>
      <c r="M2678" t="s">
        <v>1067</v>
      </c>
      <c r="N2678" t="s">
        <v>1063</v>
      </c>
      <c r="O2678" t="s">
        <v>1097</v>
      </c>
      <c r="P2678" t="s">
        <v>26</v>
      </c>
      <c r="Q2678" t="s">
        <v>25</v>
      </c>
      <c r="R2678" t="s">
        <v>26</v>
      </c>
      <c r="S2678" t="s">
        <v>1065</v>
      </c>
    </row>
    <row r="2679" spans="1:19">
      <c r="A2679" t="s">
        <v>1060</v>
      </c>
      <c r="B2679" t="s">
        <v>707</v>
      </c>
      <c r="C2679" s="1" t="s">
        <v>1565</v>
      </c>
      <c r="D2679" t="s">
        <v>17</v>
      </c>
      <c r="E2679" t="str">
        <f>+IF(COUNTIF('List most widespread'!$A$1:$A$38, DB_crossborder[[#This Row],[Occupation title (text)]])&gt;0, "YES", "NO")</f>
        <v>NO</v>
      </c>
      <c r="F2679" t="s">
        <v>32</v>
      </c>
      <c r="G2679" t="s">
        <v>1061</v>
      </c>
      <c r="H2679" s="6">
        <v>9333</v>
      </c>
      <c r="I2679" s="6">
        <v>9333004</v>
      </c>
      <c r="J2679" s="11">
        <v>9333</v>
      </c>
      <c r="K2679" t="s">
        <v>1079</v>
      </c>
      <c r="L2679" t="s">
        <v>21</v>
      </c>
      <c r="M2679" t="s">
        <v>1070</v>
      </c>
      <c r="N2679" t="s">
        <v>1063</v>
      </c>
      <c r="O2679" t="s">
        <v>1080</v>
      </c>
      <c r="P2679" t="s">
        <v>25</v>
      </c>
      <c r="Q2679" t="s">
        <v>25</v>
      </c>
      <c r="R2679" t="s">
        <v>26</v>
      </c>
      <c r="S2679" t="s">
        <v>1065</v>
      </c>
    </row>
  </sheetData>
  <sheetProtection sheet="1" objects="1" scenarios="1"/>
  <hyperlinks>
    <hyperlink ref="S581" r:id="rId1" xr:uid="{A2C5CA5C-A1F0-41EB-89A2-6491BA6B7607}"/>
    <hyperlink ref="S1216" r:id="rId2" xr:uid="{7AF8FBFF-04EE-439A-A94A-34D4BBD05FFB}"/>
    <hyperlink ref="S1220" r:id="rId3" xr:uid="{BA6009C2-6D79-4D05-8541-A55A31A5FF06}"/>
    <hyperlink ref="S1215" r:id="rId4" xr:uid="{C23A0892-5FA6-4DD6-ACBC-93EF5A47E7AB}"/>
    <hyperlink ref="S1219" r:id="rId5" xr:uid="{D1E8540C-7F5A-45FB-A978-C511A1B6571E}"/>
    <hyperlink ref="S1218" r:id="rId6" xr:uid="{7A11ABF5-CBA4-46FE-973E-DE93F3D536EB}"/>
    <hyperlink ref="S1217" r:id="rId7" xr:uid="{3428C551-7B62-4BE5-AE45-E1AD2D4262A6}"/>
    <hyperlink ref="S993" r:id="rId8" xr:uid="{E38747A4-5587-45AC-9481-69B03D8CD5D9}"/>
    <hyperlink ref="S983" r:id="rId9" xr:uid="{5F6DDA3E-7583-4D87-992E-A65EED4A7001}"/>
    <hyperlink ref="S982" r:id="rId10" xr:uid="{25262CE3-5986-4561-99C1-8A29F88DC231}"/>
    <hyperlink ref="S985" r:id="rId11" xr:uid="{1049F93B-6F95-4346-B87B-5B6D29F1635D}"/>
    <hyperlink ref="S994" r:id="rId12" xr:uid="{AB3C469B-CFF5-4566-A942-1F3D2E34D4C5}"/>
    <hyperlink ref="S995" r:id="rId13" xr:uid="{12509843-9633-46E1-955E-D747382CA891}"/>
    <hyperlink ref="S981" r:id="rId14" xr:uid="{2FB075CA-17E1-4E20-8F2B-B021E2836A49}"/>
    <hyperlink ref="S986" r:id="rId15" xr:uid="{E3BEC84F-D536-4502-8C60-48F9542DADD1}"/>
    <hyperlink ref="S996" r:id="rId16" xr:uid="{46DDA80E-4FFC-4FDE-B7BB-5EB4D6304643}"/>
    <hyperlink ref="S984" r:id="rId17" xr:uid="{7B8716C2-0F57-4FD0-8DB6-ED6DA41B9C91}"/>
  </hyperlinks>
  <pageMargins left="0.7" right="0.7" top="0.75" bottom="0.75" header="0.3" footer="0.3"/>
  <legacyDrawing r:id="rId18"/>
  <tableParts count="1">
    <tablePart r:id="rId19"/>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1B519-73C5-4527-AC80-635EF4E4AED7}">
  <sheetPr>
    <tabColor rgb="FFFFFF00"/>
  </sheetPr>
  <dimension ref="A1:B111"/>
  <sheetViews>
    <sheetView topLeftCell="A49" zoomScale="70" zoomScaleNormal="70" workbookViewId="0">
      <selection activeCell="B89" sqref="B89"/>
    </sheetView>
  </sheetViews>
  <sheetFormatPr defaultRowHeight="14.5"/>
  <cols>
    <col min="1" max="1" width="25.26953125" bestFit="1" customWidth="1"/>
    <col min="2" max="2" width="45.7265625" bestFit="1" customWidth="1"/>
  </cols>
  <sheetData>
    <row r="1" spans="1:2">
      <c r="A1" s="3" t="s">
        <v>1748</v>
      </c>
      <c r="B1" t="s">
        <v>17</v>
      </c>
    </row>
    <row r="3" spans="1:2">
      <c r="A3" s="3" t="s">
        <v>1551</v>
      </c>
      <c r="B3" t="s">
        <v>1742</v>
      </c>
    </row>
    <row r="4" spans="1:2">
      <c r="A4" s="4" t="s">
        <v>70</v>
      </c>
      <c r="B4">
        <v>34</v>
      </c>
    </row>
    <row r="5" spans="1:2">
      <c r="A5" s="4" t="s">
        <v>1566</v>
      </c>
      <c r="B5">
        <v>164</v>
      </c>
    </row>
    <row r="6" spans="1:2">
      <c r="A6" s="4" t="s">
        <v>1228</v>
      </c>
      <c r="B6">
        <v>16</v>
      </c>
    </row>
    <row r="7" spans="1:2">
      <c r="A7" s="4" t="s">
        <v>1663</v>
      </c>
      <c r="B7">
        <v>240</v>
      </c>
    </row>
    <row r="8" spans="1:2">
      <c r="A8" s="4" t="s">
        <v>265</v>
      </c>
      <c r="B8">
        <v>21</v>
      </c>
    </row>
    <row r="9" spans="1:2">
      <c r="A9" s="4" t="s">
        <v>15</v>
      </c>
      <c r="B9">
        <v>12</v>
      </c>
    </row>
    <row r="10" spans="1:2">
      <c r="A10" s="4" t="s">
        <v>932</v>
      </c>
      <c r="B10">
        <v>30</v>
      </c>
    </row>
    <row r="11" spans="1:2">
      <c r="A11" s="4" t="s">
        <v>286</v>
      </c>
      <c r="B11">
        <v>106</v>
      </c>
    </row>
    <row r="12" spans="1:2">
      <c r="A12" s="4" t="s">
        <v>720</v>
      </c>
      <c r="B12">
        <v>97</v>
      </c>
    </row>
    <row r="13" spans="1:2">
      <c r="A13" s="4" t="s">
        <v>1180</v>
      </c>
      <c r="B13">
        <v>23</v>
      </c>
    </row>
    <row r="14" spans="1:2">
      <c r="A14" s="4" t="s">
        <v>751</v>
      </c>
      <c r="B14">
        <v>60</v>
      </c>
    </row>
    <row r="15" spans="1:2">
      <c r="A15" s="4" t="s">
        <v>768</v>
      </c>
      <c r="B15">
        <v>77</v>
      </c>
    </row>
    <row r="16" spans="1:2">
      <c r="A16" s="4" t="s">
        <v>1743</v>
      </c>
      <c r="B16">
        <v>6</v>
      </c>
    </row>
    <row r="17" spans="1:2">
      <c r="A17" s="4" t="s">
        <v>1240</v>
      </c>
      <c r="B17">
        <v>40</v>
      </c>
    </row>
    <row r="18" spans="1:2">
      <c r="A18" s="4" t="s">
        <v>964</v>
      </c>
      <c r="B18">
        <v>52</v>
      </c>
    </row>
    <row r="19" spans="1:2">
      <c r="A19" s="4" t="s">
        <v>1552</v>
      </c>
      <c r="B19">
        <v>24</v>
      </c>
    </row>
    <row r="20" spans="1:2">
      <c r="A20" s="4" t="s">
        <v>1387</v>
      </c>
      <c r="B20">
        <v>205</v>
      </c>
    </row>
    <row r="21" spans="1:2">
      <c r="A21" s="4" t="s">
        <v>1005</v>
      </c>
      <c r="B21">
        <v>38</v>
      </c>
    </row>
    <row r="22" spans="1:2">
      <c r="A22" s="4" t="s">
        <v>151</v>
      </c>
      <c r="B22">
        <v>20</v>
      </c>
    </row>
    <row r="23" spans="1:2">
      <c r="A23" s="4" t="s">
        <v>1508</v>
      </c>
      <c r="B23">
        <v>40</v>
      </c>
    </row>
    <row r="24" spans="1:2">
      <c r="A24" s="4" t="s">
        <v>1492</v>
      </c>
      <c r="B24">
        <v>16</v>
      </c>
    </row>
    <row r="25" spans="1:2">
      <c r="A25" s="4" t="s">
        <v>1280</v>
      </c>
      <c r="B25">
        <v>166</v>
      </c>
    </row>
    <row r="26" spans="1:2">
      <c r="A26" s="4" t="s">
        <v>773</v>
      </c>
      <c r="B26">
        <v>128</v>
      </c>
    </row>
    <row r="27" spans="1:2">
      <c r="A27" s="4" t="s">
        <v>1023</v>
      </c>
      <c r="B27">
        <v>45</v>
      </c>
    </row>
    <row r="28" spans="1:2">
      <c r="A28" s="4" t="s">
        <v>1497</v>
      </c>
      <c r="B28">
        <v>32</v>
      </c>
    </row>
    <row r="29" spans="1:2">
      <c r="A29" s="4" t="s">
        <v>1040</v>
      </c>
      <c r="B29">
        <v>50</v>
      </c>
    </row>
    <row r="30" spans="1:2">
      <c r="A30" s="4" t="s">
        <v>1265</v>
      </c>
      <c r="B30">
        <v>31</v>
      </c>
    </row>
    <row r="31" spans="1:2">
      <c r="A31" s="4" t="s">
        <v>1318</v>
      </c>
      <c r="B31">
        <v>107</v>
      </c>
    </row>
    <row r="32" spans="1:2">
      <c r="A32" s="4" t="s">
        <v>1060</v>
      </c>
      <c r="B32">
        <v>32</v>
      </c>
    </row>
    <row r="42" spans="1:2">
      <c r="A42" s="3" t="s">
        <v>1748</v>
      </c>
      <c r="B42" t="s">
        <v>37</v>
      </c>
    </row>
    <row r="44" spans="1:2">
      <c r="A44" s="3" t="s">
        <v>1551</v>
      </c>
      <c r="B44" t="s">
        <v>1742</v>
      </c>
    </row>
    <row r="45" spans="1:2">
      <c r="A45" s="4" t="s">
        <v>70</v>
      </c>
      <c r="B45">
        <v>27</v>
      </c>
    </row>
    <row r="46" spans="1:2">
      <c r="A46" s="4" t="s">
        <v>1566</v>
      </c>
      <c r="B46">
        <v>32</v>
      </c>
    </row>
    <row r="47" spans="1:2">
      <c r="A47" s="4" t="s">
        <v>1228</v>
      </c>
      <c r="B47">
        <v>14</v>
      </c>
    </row>
    <row r="48" spans="1:2">
      <c r="A48" s="4" t="s">
        <v>1663</v>
      </c>
    </row>
    <row r="49" spans="1:2">
      <c r="A49" s="4" t="s">
        <v>265</v>
      </c>
      <c r="B49">
        <v>7</v>
      </c>
    </row>
    <row r="50" spans="1:2">
      <c r="A50" s="4" t="s">
        <v>15</v>
      </c>
      <c r="B50">
        <v>3</v>
      </c>
    </row>
    <row r="51" spans="1:2">
      <c r="A51" s="4" t="s">
        <v>932</v>
      </c>
      <c r="B51">
        <v>20</v>
      </c>
    </row>
    <row r="52" spans="1:2">
      <c r="A52" s="4" t="s">
        <v>286</v>
      </c>
      <c r="B52">
        <v>150</v>
      </c>
    </row>
    <row r="53" spans="1:2">
      <c r="A53" s="4" t="s">
        <v>720</v>
      </c>
      <c r="B53">
        <v>6</v>
      </c>
    </row>
    <row r="54" spans="1:2">
      <c r="A54" s="4" t="s">
        <v>1180</v>
      </c>
      <c r="B54">
        <v>24</v>
      </c>
    </row>
    <row r="55" spans="1:2">
      <c r="A55" s="4" t="s">
        <v>751</v>
      </c>
      <c r="B55">
        <v>28</v>
      </c>
    </row>
    <row r="56" spans="1:2">
      <c r="A56" s="4" t="s">
        <v>768</v>
      </c>
      <c r="B56">
        <v>15</v>
      </c>
    </row>
    <row r="57" spans="1:2">
      <c r="A57" s="4" t="s">
        <v>1743</v>
      </c>
      <c r="B57">
        <v>10</v>
      </c>
    </row>
    <row r="58" spans="1:2">
      <c r="A58" s="4" t="s">
        <v>1240</v>
      </c>
      <c r="B58">
        <v>10</v>
      </c>
    </row>
    <row r="59" spans="1:2">
      <c r="A59" s="4" t="s">
        <v>964</v>
      </c>
      <c r="B59">
        <v>133</v>
      </c>
    </row>
    <row r="60" spans="1:2">
      <c r="A60" s="4" t="s">
        <v>1552</v>
      </c>
    </row>
    <row r="61" spans="1:2">
      <c r="A61" s="4" t="s">
        <v>1387</v>
      </c>
    </row>
    <row r="62" spans="1:2">
      <c r="A62" s="4" t="s">
        <v>1005</v>
      </c>
      <c r="B62">
        <v>28</v>
      </c>
    </row>
    <row r="63" spans="1:2">
      <c r="A63" s="4" t="s">
        <v>151</v>
      </c>
      <c r="B63">
        <v>28</v>
      </c>
    </row>
    <row r="64" spans="1:2">
      <c r="A64" s="4" t="s">
        <v>1508</v>
      </c>
      <c r="B64">
        <v>49</v>
      </c>
    </row>
    <row r="65" spans="1:2">
      <c r="A65" s="4" t="s">
        <v>1492</v>
      </c>
    </row>
    <row r="66" spans="1:2">
      <c r="A66" s="4" t="s">
        <v>1280</v>
      </c>
      <c r="B66">
        <v>5</v>
      </c>
    </row>
    <row r="67" spans="1:2">
      <c r="A67" s="4" t="s">
        <v>773</v>
      </c>
      <c r="B67">
        <v>7</v>
      </c>
    </row>
    <row r="68" spans="1:2">
      <c r="A68" s="4" t="s">
        <v>1023</v>
      </c>
    </row>
    <row r="69" spans="1:2">
      <c r="A69" s="4" t="s">
        <v>1497</v>
      </c>
      <c r="B69">
        <v>16</v>
      </c>
    </row>
    <row r="70" spans="1:2">
      <c r="A70" s="4" t="s">
        <v>1040</v>
      </c>
      <c r="B70">
        <v>50</v>
      </c>
    </row>
    <row r="71" spans="1:2">
      <c r="A71" s="4" t="s">
        <v>1265</v>
      </c>
      <c r="B71">
        <v>44</v>
      </c>
    </row>
    <row r="72" spans="1:2">
      <c r="A72" s="4" t="s">
        <v>1318</v>
      </c>
      <c r="B72">
        <v>18</v>
      </c>
    </row>
    <row r="73" spans="1:2">
      <c r="A73" s="4" t="s">
        <v>1060</v>
      </c>
      <c r="B73">
        <v>36</v>
      </c>
    </row>
    <row r="82" spans="1:2">
      <c r="A82" s="3" t="s">
        <v>1551</v>
      </c>
      <c r="B82" t="s">
        <v>1742</v>
      </c>
    </row>
    <row r="83" spans="1:2">
      <c r="A83" s="4" t="s">
        <v>70</v>
      </c>
      <c r="B83">
        <v>61</v>
      </c>
    </row>
    <row r="84" spans="1:2">
      <c r="A84" s="4" t="s">
        <v>1566</v>
      </c>
      <c r="B84">
        <v>196</v>
      </c>
    </row>
    <row r="85" spans="1:2">
      <c r="A85" s="4" t="s">
        <v>1228</v>
      </c>
      <c r="B85">
        <v>30</v>
      </c>
    </row>
    <row r="86" spans="1:2">
      <c r="A86" s="4" t="s">
        <v>1663</v>
      </c>
      <c r="B86">
        <v>240</v>
      </c>
    </row>
    <row r="87" spans="1:2">
      <c r="A87" s="4" t="s">
        <v>265</v>
      </c>
      <c r="B87">
        <v>28</v>
      </c>
    </row>
    <row r="88" spans="1:2">
      <c r="A88" s="4" t="s">
        <v>15</v>
      </c>
      <c r="B88">
        <v>15</v>
      </c>
    </row>
    <row r="89" spans="1:2">
      <c r="A89" s="4" t="s">
        <v>932</v>
      </c>
      <c r="B89">
        <v>50</v>
      </c>
    </row>
    <row r="90" spans="1:2">
      <c r="A90" s="4" t="s">
        <v>286</v>
      </c>
      <c r="B90">
        <v>256</v>
      </c>
    </row>
    <row r="91" spans="1:2">
      <c r="A91" s="4" t="s">
        <v>720</v>
      </c>
      <c r="B91">
        <v>103</v>
      </c>
    </row>
    <row r="92" spans="1:2">
      <c r="A92" s="4" t="s">
        <v>1180</v>
      </c>
      <c r="B92">
        <v>47</v>
      </c>
    </row>
    <row r="93" spans="1:2">
      <c r="A93" s="4" t="s">
        <v>751</v>
      </c>
      <c r="B93">
        <v>88</v>
      </c>
    </row>
    <row r="94" spans="1:2">
      <c r="A94" s="4" t="s">
        <v>768</v>
      </c>
      <c r="B94">
        <v>92</v>
      </c>
    </row>
    <row r="95" spans="1:2">
      <c r="A95" s="4" t="s">
        <v>1743</v>
      </c>
      <c r="B95">
        <v>16</v>
      </c>
    </row>
    <row r="96" spans="1:2">
      <c r="A96" s="4" t="s">
        <v>1240</v>
      </c>
      <c r="B96">
        <v>50</v>
      </c>
    </row>
    <row r="97" spans="1:2">
      <c r="A97" s="4" t="s">
        <v>964</v>
      </c>
      <c r="B97">
        <v>185</v>
      </c>
    </row>
    <row r="98" spans="1:2">
      <c r="A98" s="4" t="s">
        <v>1552</v>
      </c>
      <c r="B98">
        <v>24</v>
      </c>
    </row>
    <row r="99" spans="1:2">
      <c r="A99" s="4" t="s">
        <v>1387</v>
      </c>
      <c r="B99">
        <v>205</v>
      </c>
    </row>
    <row r="100" spans="1:2">
      <c r="A100" s="4" t="s">
        <v>1005</v>
      </c>
      <c r="B100">
        <v>66</v>
      </c>
    </row>
    <row r="101" spans="1:2">
      <c r="A101" s="4" t="s">
        <v>151</v>
      </c>
      <c r="B101">
        <v>48</v>
      </c>
    </row>
    <row r="102" spans="1:2">
      <c r="A102" s="4" t="s">
        <v>1508</v>
      </c>
      <c r="B102">
        <v>89</v>
      </c>
    </row>
    <row r="103" spans="1:2">
      <c r="A103" s="4" t="s">
        <v>1492</v>
      </c>
      <c r="B103">
        <v>16</v>
      </c>
    </row>
    <row r="104" spans="1:2">
      <c r="A104" s="4" t="s">
        <v>1280</v>
      </c>
      <c r="B104">
        <v>171</v>
      </c>
    </row>
    <row r="105" spans="1:2">
      <c r="A105" s="4" t="s">
        <v>773</v>
      </c>
      <c r="B105">
        <v>135</v>
      </c>
    </row>
    <row r="106" spans="1:2">
      <c r="A106" s="4" t="s">
        <v>1023</v>
      </c>
      <c r="B106">
        <v>45</v>
      </c>
    </row>
    <row r="107" spans="1:2">
      <c r="A107" s="4" t="s">
        <v>1497</v>
      </c>
      <c r="B107">
        <v>48</v>
      </c>
    </row>
    <row r="108" spans="1:2">
      <c r="A108" s="4" t="s">
        <v>1040</v>
      </c>
      <c r="B108">
        <v>100</v>
      </c>
    </row>
    <row r="109" spans="1:2">
      <c r="A109" s="4" t="s">
        <v>1265</v>
      </c>
      <c r="B109">
        <v>75</v>
      </c>
    </row>
    <row r="110" spans="1:2">
      <c r="A110" s="4" t="s">
        <v>1318</v>
      </c>
      <c r="B110">
        <v>125</v>
      </c>
    </row>
    <row r="111" spans="1:2">
      <c r="A111" s="4" t="s">
        <v>1060</v>
      </c>
      <c r="B111">
        <v>68</v>
      </c>
    </row>
  </sheetData>
  <pageMargins left="0.7" right="0.7" top="0.75" bottom="0.75" header="0.3" footer="0.3"/>
  <pageSetup paperSize="9" orientation="portrait" r:id="rId4"/>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8FBB6-E9C7-4528-BB00-FEED9EB73302}">
  <sheetPr>
    <tabColor rgb="FF00B050"/>
  </sheetPr>
  <dimension ref="A1:T2673"/>
  <sheetViews>
    <sheetView zoomScale="80" zoomScaleNormal="80" workbookViewId="0">
      <pane ySplit="1" topLeftCell="A22" activePane="bottomLeft" state="frozen"/>
      <selection activeCell="B2585" sqref="B2585"/>
      <selection pane="bottomLeft" activeCell="C1668" sqref="C1668"/>
    </sheetView>
  </sheetViews>
  <sheetFormatPr defaultRowHeight="14.5"/>
  <cols>
    <col min="1" max="1" width="16.1796875" customWidth="1"/>
    <col min="2" max="2" width="34.1796875" customWidth="1"/>
    <col min="3" max="3" width="29.453125" style="24" customWidth="1"/>
    <col min="4" max="4" width="35" customWidth="1"/>
    <col min="5" max="5" width="17.453125" customWidth="1"/>
    <col min="6" max="6" width="44.81640625" customWidth="1"/>
    <col min="7" max="7" width="41" customWidth="1"/>
    <col min="8" max="8" width="61.54296875" style="6" customWidth="1"/>
    <col min="9" max="9" width="86.453125" style="6" customWidth="1"/>
    <col min="10" max="10" width="26.54296875" style="14" customWidth="1"/>
    <col min="11" max="11" width="65.1796875" customWidth="1"/>
    <col min="12" max="15" width="86.453125" customWidth="1"/>
    <col min="16" max="16" width="83" customWidth="1"/>
    <col min="17" max="17" width="22.1796875" customWidth="1"/>
    <col min="18" max="18" width="18.7265625" customWidth="1"/>
    <col min="19" max="19" width="86.453125" customWidth="1"/>
  </cols>
  <sheetData>
    <row r="1" spans="1:19" ht="48" customHeight="1">
      <c r="A1" s="15" t="s">
        <v>1746</v>
      </c>
      <c r="B1" s="15" t="s">
        <v>1745</v>
      </c>
      <c r="C1" s="23" t="s">
        <v>1556</v>
      </c>
      <c r="D1" s="15" t="s">
        <v>1761</v>
      </c>
      <c r="E1" s="20" t="s">
        <v>1747</v>
      </c>
      <c r="F1" s="15" t="s">
        <v>2</v>
      </c>
      <c r="G1" s="15" t="s">
        <v>3</v>
      </c>
      <c r="H1" s="16" t="s">
        <v>4</v>
      </c>
      <c r="I1" s="16" t="s">
        <v>5</v>
      </c>
      <c r="J1" s="17" t="s">
        <v>1557</v>
      </c>
      <c r="K1" s="15" t="s">
        <v>6</v>
      </c>
      <c r="L1" s="15" t="s">
        <v>7</v>
      </c>
      <c r="M1" s="15" t="s">
        <v>8</v>
      </c>
      <c r="N1" s="15" t="s">
        <v>9</v>
      </c>
      <c r="O1" s="15" t="s">
        <v>10</v>
      </c>
      <c r="P1" s="15" t="s">
        <v>11</v>
      </c>
      <c r="Q1" s="15" t="s">
        <v>12</v>
      </c>
      <c r="R1" s="15" t="s">
        <v>13</v>
      </c>
      <c r="S1" s="15" t="s">
        <v>14</v>
      </c>
    </row>
    <row r="2" spans="1:19" ht="17.25" customHeight="1">
      <c r="A2" t="s">
        <v>70</v>
      </c>
      <c r="B2" t="s">
        <v>335</v>
      </c>
      <c r="C2" t="s">
        <v>1558</v>
      </c>
      <c r="D2" t="s">
        <v>17</v>
      </c>
      <c r="E2" t="s">
        <v>773</v>
      </c>
      <c r="F2" t="s">
        <v>1493</v>
      </c>
      <c r="I2" s="6" t="s">
        <v>110</v>
      </c>
      <c r="J2" s="11">
        <v>2144</v>
      </c>
      <c r="K2" t="s">
        <v>72</v>
      </c>
      <c r="L2" t="s">
        <v>21</v>
      </c>
      <c r="M2" t="s">
        <v>73</v>
      </c>
      <c r="N2" t="s">
        <v>74</v>
      </c>
      <c r="O2" t="s">
        <v>75</v>
      </c>
      <c r="P2" t="s">
        <v>43</v>
      </c>
      <c r="Q2" t="s">
        <v>43</v>
      </c>
      <c r="R2" t="s">
        <v>43</v>
      </c>
    </row>
    <row r="3" spans="1:19" ht="17.25" customHeight="1">
      <c r="A3" t="s">
        <v>70</v>
      </c>
      <c r="B3" t="s">
        <v>1311</v>
      </c>
      <c r="C3" t="s">
        <v>1558</v>
      </c>
      <c r="D3" t="s">
        <v>17</v>
      </c>
      <c r="E3" t="s">
        <v>773</v>
      </c>
      <c r="F3" t="s">
        <v>1493</v>
      </c>
      <c r="I3" s="6" t="s">
        <v>120</v>
      </c>
      <c r="J3" s="11">
        <v>2153</v>
      </c>
      <c r="K3" t="s">
        <v>72</v>
      </c>
      <c r="L3" t="s">
        <v>21</v>
      </c>
      <c r="M3" t="s">
        <v>73</v>
      </c>
      <c r="N3" t="s">
        <v>74</v>
      </c>
      <c r="O3" t="s">
        <v>75</v>
      </c>
      <c r="P3" t="s">
        <v>43</v>
      </c>
      <c r="Q3" t="s">
        <v>43</v>
      </c>
      <c r="R3" t="s">
        <v>43</v>
      </c>
    </row>
    <row r="4" spans="1:19" ht="17.25" customHeight="1">
      <c r="A4" t="s">
        <v>70</v>
      </c>
      <c r="B4" t="s">
        <v>44</v>
      </c>
      <c r="C4" t="s">
        <v>1558</v>
      </c>
      <c r="D4" t="s">
        <v>17</v>
      </c>
      <c r="E4" t="s">
        <v>777</v>
      </c>
      <c r="F4" t="s">
        <v>1493</v>
      </c>
      <c r="I4" s="6" t="s">
        <v>45</v>
      </c>
      <c r="J4" s="11">
        <v>2211</v>
      </c>
      <c r="K4" t="s">
        <v>72</v>
      </c>
      <c r="L4" t="s">
        <v>55</v>
      </c>
      <c r="M4" t="s">
        <v>73</v>
      </c>
      <c r="N4" t="s">
        <v>74</v>
      </c>
      <c r="O4" t="s">
        <v>75</v>
      </c>
      <c r="P4" t="s">
        <v>43</v>
      </c>
      <c r="Q4" t="s">
        <v>43</v>
      </c>
      <c r="R4" t="s">
        <v>43</v>
      </c>
    </row>
    <row r="5" spans="1:19" ht="17.25" customHeight="1">
      <c r="A5" t="s">
        <v>70</v>
      </c>
      <c r="B5" t="s">
        <v>79</v>
      </c>
      <c r="C5" t="s">
        <v>1558</v>
      </c>
      <c r="D5" t="s">
        <v>17</v>
      </c>
      <c r="E5" t="s">
        <v>777</v>
      </c>
      <c r="F5" t="s">
        <v>1493</v>
      </c>
      <c r="I5" s="6" t="s">
        <v>80</v>
      </c>
      <c r="J5" s="11">
        <v>2511</v>
      </c>
      <c r="K5" t="s">
        <v>72</v>
      </c>
      <c r="L5" t="s">
        <v>21</v>
      </c>
      <c r="M5" t="s">
        <v>73</v>
      </c>
      <c r="N5" t="s">
        <v>74</v>
      </c>
      <c r="O5" t="s">
        <v>75</v>
      </c>
      <c r="P5" t="s">
        <v>43</v>
      </c>
      <c r="Q5" t="s">
        <v>43</v>
      </c>
      <c r="R5" t="s">
        <v>43</v>
      </c>
    </row>
    <row r="6" spans="1:19" ht="17.25" customHeight="1">
      <c r="A6" t="s">
        <v>70</v>
      </c>
      <c r="B6" t="s">
        <v>31</v>
      </c>
      <c r="C6" t="s">
        <v>1558</v>
      </c>
      <c r="D6" t="s">
        <v>17</v>
      </c>
      <c r="E6" t="s">
        <v>777</v>
      </c>
      <c r="F6" t="s">
        <v>1493</v>
      </c>
      <c r="I6" s="6" t="s">
        <v>81</v>
      </c>
      <c r="J6" s="11">
        <v>2512</v>
      </c>
      <c r="K6" t="s">
        <v>72</v>
      </c>
      <c r="L6" t="s">
        <v>21</v>
      </c>
      <c r="M6" t="s">
        <v>73</v>
      </c>
      <c r="N6" t="s">
        <v>74</v>
      </c>
      <c r="O6" t="s">
        <v>75</v>
      </c>
      <c r="P6" t="s">
        <v>43</v>
      </c>
      <c r="Q6" t="s">
        <v>43</v>
      </c>
      <c r="R6" t="s">
        <v>43</v>
      </c>
    </row>
    <row r="7" spans="1:19" ht="17.25" customHeight="1">
      <c r="A7" t="s">
        <v>70</v>
      </c>
      <c r="B7" t="s">
        <v>82</v>
      </c>
      <c r="C7" t="s">
        <v>1558</v>
      </c>
      <c r="D7" t="s">
        <v>17</v>
      </c>
      <c r="E7" t="s">
        <v>773</v>
      </c>
      <c r="F7" t="s">
        <v>1493</v>
      </c>
      <c r="I7" s="6" t="s">
        <v>83</v>
      </c>
      <c r="J7" s="11">
        <v>2513</v>
      </c>
      <c r="K7" t="s">
        <v>72</v>
      </c>
      <c r="L7" t="s">
        <v>21</v>
      </c>
      <c r="M7" t="s">
        <v>73</v>
      </c>
      <c r="N7" t="s">
        <v>74</v>
      </c>
      <c r="O7" t="s">
        <v>75</v>
      </c>
      <c r="P7" t="s">
        <v>43</v>
      </c>
      <c r="Q7" t="s">
        <v>43</v>
      </c>
      <c r="R7" t="s">
        <v>43</v>
      </c>
    </row>
    <row r="8" spans="1:19" ht="17.25" customHeight="1">
      <c r="A8" t="s">
        <v>70</v>
      </c>
      <c r="B8" t="s">
        <v>84</v>
      </c>
      <c r="C8" t="s">
        <v>1558</v>
      </c>
      <c r="D8" t="s">
        <v>17</v>
      </c>
      <c r="E8" t="s">
        <v>777</v>
      </c>
      <c r="F8" t="s">
        <v>1493</v>
      </c>
      <c r="I8" s="6" t="s">
        <v>85</v>
      </c>
      <c r="J8" s="11">
        <v>2514</v>
      </c>
      <c r="K8" t="s">
        <v>72</v>
      </c>
      <c r="L8" t="s">
        <v>21</v>
      </c>
      <c r="M8" t="s">
        <v>73</v>
      </c>
      <c r="N8" t="s">
        <v>74</v>
      </c>
      <c r="O8" t="s">
        <v>75</v>
      </c>
      <c r="P8" t="s">
        <v>43</v>
      </c>
      <c r="Q8" t="s">
        <v>43</v>
      </c>
      <c r="R8" t="s">
        <v>43</v>
      </c>
    </row>
    <row r="9" spans="1:19" ht="17.25" customHeight="1">
      <c r="A9" t="s">
        <v>70</v>
      </c>
      <c r="B9" t="s">
        <v>86</v>
      </c>
      <c r="C9" t="s">
        <v>1558</v>
      </c>
      <c r="D9" t="s">
        <v>17</v>
      </c>
      <c r="E9" t="s">
        <v>777</v>
      </c>
      <c r="F9" t="s">
        <v>1493</v>
      </c>
      <c r="I9" s="6" t="s">
        <v>87</v>
      </c>
      <c r="J9" s="11">
        <v>2519</v>
      </c>
      <c r="K9" t="s">
        <v>72</v>
      </c>
      <c r="L9" t="s">
        <v>21</v>
      </c>
      <c r="M9" t="s">
        <v>73</v>
      </c>
      <c r="N9" t="s">
        <v>74</v>
      </c>
      <c r="O9" t="s">
        <v>75</v>
      </c>
      <c r="P9" t="s">
        <v>43</v>
      </c>
      <c r="Q9" t="s">
        <v>43</v>
      </c>
      <c r="R9" t="s">
        <v>43</v>
      </c>
    </row>
    <row r="10" spans="1:19" ht="17.25" customHeight="1">
      <c r="A10" t="s">
        <v>70</v>
      </c>
      <c r="B10" t="s">
        <v>88</v>
      </c>
      <c r="C10" t="s">
        <v>1558</v>
      </c>
      <c r="D10" t="s">
        <v>17</v>
      </c>
      <c r="E10" t="s">
        <v>773</v>
      </c>
      <c r="F10" t="s">
        <v>1493</v>
      </c>
      <c r="I10" s="6" t="s">
        <v>89</v>
      </c>
      <c r="J10" s="11">
        <v>2521</v>
      </c>
      <c r="K10" t="s">
        <v>72</v>
      </c>
      <c r="L10" t="s">
        <v>21</v>
      </c>
      <c r="M10" t="s">
        <v>73</v>
      </c>
      <c r="N10" t="s">
        <v>74</v>
      </c>
      <c r="O10" t="s">
        <v>75</v>
      </c>
      <c r="P10" t="s">
        <v>43</v>
      </c>
      <c r="Q10" t="s">
        <v>43</v>
      </c>
      <c r="R10" t="s">
        <v>43</v>
      </c>
    </row>
    <row r="11" spans="1:19" ht="17.25" customHeight="1">
      <c r="A11" t="s">
        <v>70</v>
      </c>
      <c r="B11" t="s">
        <v>728</v>
      </c>
      <c r="C11" t="s">
        <v>1558</v>
      </c>
      <c r="D11" t="s">
        <v>17</v>
      </c>
      <c r="E11" t="s">
        <v>773</v>
      </c>
      <c r="F11" t="s">
        <v>1493</v>
      </c>
      <c r="I11" s="6" t="s">
        <v>90</v>
      </c>
      <c r="J11" s="11">
        <v>2522</v>
      </c>
      <c r="K11" t="s">
        <v>72</v>
      </c>
      <c r="L11" t="s">
        <v>21</v>
      </c>
      <c r="M11" t="s">
        <v>73</v>
      </c>
      <c r="N11" t="s">
        <v>74</v>
      </c>
      <c r="O11" t="s">
        <v>75</v>
      </c>
      <c r="P11" t="s">
        <v>43</v>
      </c>
      <c r="Q11" t="s">
        <v>43</v>
      </c>
      <c r="R11" t="s">
        <v>43</v>
      </c>
    </row>
    <row r="12" spans="1:19" ht="17.25" customHeight="1">
      <c r="A12" t="s">
        <v>70</v>
      </c>
      <c r="B12" t="s">
        <v>91</v>
      </c>
      <c r="C12" t="s">
        <v>1558</v>
      </c>
      <c r="D12" t="s">
        <v>17</v>
      </c>
      <c r="E12" t="s">
        <v>773</v>
      </c>
      <c r="F12" t="s">
        <v>1493</v>
      </c>
      <c r="I12" s="6" t="s">
        <v>92</v>
      </c>
      <c r="J12" s="11">
        <v>2523</v>
      </c>
      <c r="K12" t="s">
        <v>72</v>
      </c>
      <c r="L12" t="s">
        <v>21</v>
      </c>
      <c r="M12" t="s">
        <v>73</v>
      </c>
      <c r="N12" t="s">
        <v>74</v>
      </c>
      <c r="O12" t="s">
        <v>75</v>
      </c>
      <c r="P12" t="s">
        <v>43</v>
      </c>
      <c r="Q12" t="s">
        <v>43</v>
      </c>
      <c r="R12" t="s">
        <v>43</v>
      </c>
    </row>
    <row r="13" spans="1:19" ht="17.25" customHeight="1">
      <c r="A13" t="s">
        <v>70</v>
      </c>
      <c r="B13" t="s">
        <v>93</v>
      </c>
      <c r="C13" t="s">
        <v>1558</v>
      </c>
      <c r="D13" t="s">
        <v>17</v>
      </c>
      <c r="E13" t="s">
        <v>773</v>
      </c>
      <c r="F13" t="s">
        <v>1493</v>
      </c>
      <c r="I13" s="6" t="s">
        <v>94</v>
      </c>
      <c r="J13" s="11">
        <v>2529</v>
      </c>
      <c r="K13" t="s">
        <v>72</v>
      </c>
      <c r="L13" t="s">
        <v>21</v>
      </c>
      <c r="M13" t="s">
        <v>73</v>
      </c>
      <c r="N13" t="s">
        <v>74</v>
      </c>
      <c r="O13" t="s">
        <v>75</v>
      </c>
      <c r="P13" t="s">
        <v>43</v>
      </c>
      <c r="Q13" t="s">
        <v>43</v>
      </c>
      <c r="R13" t="s">
        <v>43</v>
      </c>
    </row>
    <row r="14" spans="1:19" ht="17.25" customHeight="1">
      <c r="A14" t="s">
        <v>70</v>
      </c>
      <c r="B14" t="s">
        <v>438</v>
      </c>
      <c r="C14" t="s">
        <v>1559</v>
      </c>
      <c r="D14" t="s">
        <v>17</v>
      </c>
      <c r="E14" t="s">
        <v>773</v>
      </c>
      <c r="F14" t="s">
        <v>1493</v>
      </c>
      <c r="I14" s="6" t="s">
        <v>118</v>
      </c>
      <c r="J14" s="11">
        <v>3112</v>
      </c>
      <c r="K14" t="s">
        <v>72</v>
      </c>
      <c r="L14" t="s">
        <v>55</v>
      </c>
      <c r="M14" t="s">
        <v>73</v>
      </c>
      <c r="N14" t="s">
        <v>74</v>
      </c>
      <c r="O14" t="s">
        <v>75</v>
      </c>
      <c r="P14" t="s">
        <v>43</v>
      </c>
      <c r="Q14" t="s">
        <v>43</v>
      </c>
      <c r="R14" t="s">
        <v>43</v>
      </c>
    </row>
    <row r="15" spans="1:19" ht="17.25" customHeight="1">
      <c r="A15" t="s">
        <v>70</v>
      </c>
      <c r="B15" t="s">
        <v>440</v>
      </c>
      <c r="C15" t="s">
        <v>1559</v>
      </c>
      <c r="D15" t="s">
        <v>17</v>
      </c>
      <c r="E15" t="s">
        <v>777</v>
      </c>
      <c r="F15" t="s">
        <v>1493</v>
      </c>
      <c r="I15" s="6" t="s">
        <v>107</v>
      </c>
      <c r="J15" s="11">
        <v>3113</v>
      </c>
      <c r="K15" t="s">
        <v>72</v>
      </c>
      <c r="L15" t="s">
        <v>21</v>
      </c>
      <c r="M15" t="s">
        <v>73</v>
      </c>
      <c r="N15" t="s">
        <v>74</v>
      </c>
      <c r="O15" t="s">
        <v>75</v>
      </c>
      <c r="P15" t="s">
        <v>43</v>
      </c>
      <c r="Q15" t="s">
        <v>43</v>
      </c>
      <c r="R15" t="s">
        <v>43</v>
      </c>
    </row>
    <row r="16" spans="1:19" ht="17.25" customHeight="1">
      <c r="A16" t="s">
        <v>70</v>
      </c>
      <c r="B16" t="s">
        <v>442</v>
      </c>
      <c r="C16" t="s">
        <v>1559</v>
      </c>
      <c r="D16" t="s">
        <v>17</v>
      </c>
      <c r="E16" t="s">
        <v>773</v>
      </c>
      <c r="F16" t="s">
        <v>1493</v>
      </c>
      <c r="I16" s="6" t="s">
        <v>108</v>
      </c>
      <c r="J16" s="11">
        <v>3115</v>
      </c>
      <c r="K16" t="s">
        <v>72</v>
      </c>
      <c r="L16" t="s">
        <v>21</v>
      </c>
      <c r="M16" t="s">
        <v>73</v>
      </c>
      <c r="N16" t="s">
        <v>74</v>
      </c>
      <c r="O16" t="s">
        <v>75</v>
      </c>
      <c r="P16" t="s">
        <v>43</v>
      </c>
      <c r="Q16" t="s">
        <v>43</v>
      </c>
      <c r="R16" t="s">
        <v>43</v>
      </c>
    </row>
    <row r="17" spans="1:18" ht="17.25" customHeight="1">
      <c r="A17" t="s">
        <v>70</v>
      </c>
      <c r="B17" t="s">
        <v>1358</v>
      </c>
      <c r="C17" t="s">
        <v>1559</v>
      </c>
      <c r="D17" t="s">
        <v>17</v>
      </c>
      <c r="E17" t="s">
        <v>773</v>
      </c>
      <c r="F17" t="s">
        <v>1493</v>
      </c>
      <c r="I17" s="6" t="s">
        <v>114</v>
      </c>
      <c r="J17" s="11">
        <v>3254</v>
      </c>
      <c r="K17" t="s">
        <v>72</v>
      </c>
      <c r="L17" t="s">
        <v>55</v>
      </c>
      <c r="M17" t="s">
        <v>73</v>
      </c>
      <c r="N17" t="s">
        <v>74</v>
      </c>
      <c r="O17" t="s">
        <v>75</v>
      </c>
      <c r="P17" t="s">
        <v>43</v>
      </c>
      <c r="Q17" t="s">
        <v>43</v>
      </c>
      <c r="R17" t="s">
        <v>43</v>
      </c>
    </row>
    <row r="18" spans="1:18" ht="17.25" customHeight="1">
      <c r="A18" t="s">
        <v>70</v>
      </c>
      <c r="B18" t="s">
        <v>95</v>
      </c>
      <c r="C18" t="s">
        <v>1559</v>
      </c>
      <c r="D18" t="s">
        <v>17</v>
      </c>
      <c r="E18" t="s">
        <v>773</v>
      </c>
      <c r="F18" t="s">
        <v>1493</v>
      </c>
      <c r="I18" s="6" t="s">
        <v>96</v>
      </c>
      <c r="J18" s="11">
        <v>3511</v>
      </c>
      <c r="K18" t="s">
        <v>72</v>
      </c>
      <c r="L18" t="s">
        <v>21</v>
      </c>
      <c r="M18" t="s">
        <v>73</v>
      </c>
      <c r="N18" t="s">
        <v>74</v>
      </c>
      <c r="O18" t="s">
        <v>75</v>
      </c>
      <c r="P18" t="s">
        <v>43</v>
      </c>
      <c r="Q18" t="s">
        <v>43</v>
      </c>
      <c r="R18" t="s">
        <v>43</v>
      </c>
    </row>
    <row r="19" spans="1:18" ht="17.25" customHeight="1">
      <c r="A19" t="s">
        <v>70</v>
      </c>
      <c r="B19" t="s">
        <v>97</v>
      </c>
      <c r="C19" t="s">
        <v>1559</v>
      </c>
      <c r="D19" t="s">
        <v>17</v>
      </c>
      <c r="E19" t="s">
        <v>773</v>
      </c>
      <c r="F19" t="s">
        <v>1493</v>
      </c>
      <c r="I19" s="6" t="s">
        <v>98</v>
      </c>
      <c r="J19" s="11">
        <v>3512</v>
      </c>
      <c r="K19" t="s">
        <v>72</v>
      </c>
      <c r="L19" t="s">
        <v>21</v>
      </c>
      <c r="M19" t="s">
        <v>73</v>
      </c>
      <c r="N19" t="s">
        <v>74</v>
      </c>
      <c r="O19" t="s">
        <v>75</v>
      </c>
      <c r="P19" t="s">
        <v>43</v>
      </c>
      <c r="Q19" t="s">
        <v>43</v>
      </c>
      <c r="R19" t="s">
        <v>43</v>
      </c>
    </row>
    <row r="20" spans="1:18" ht="17.25" customHeight="1">
      <c r="A20" t="s">
        <v>70</v>
      </c>
      <c r="B20" t="s">
        <v>99</v>
      </c>
      <c r="C20" t="s">
        <v>1559</v>
      </c>
      <c r="D20" t="s">
        <v>17</v>
      </c>
      <c r="E20" t="s">
        <v>773</v>
      </c>
      <c r="F20" t="s">
        <v>1493</v>
      </c>
      <c r="I20" s="6" t="s">
        <v>100</v>
      </c>
      <c r="J20" s="11">
        <v>3513</v>
      </c>
      <c r="K20" t="s">
        <v>72</v>
      </c>
      <c r="L20" t="s">
        <v>21</v>
      </c>
      <c r="M20" t="s">
        <v>73</v>
      </c>
      <c r="N20" t="s">
        <v>74</v>
      </c>
      <c r="O20" t="s">
        <v>75</v>
      </c>
      <c r="P20" t="s">
        <v>43</v>
      </c>
      <c r="Q20" t="s">
        <v>43</v>
      </c>
      <c r="R20" t="s">
        <v>43</v>
      </c>
    </row>
    <row r="21" spans="1:18" ht="17.25" customHeight="1">
      <c r="A21" t="s">
        <v>70</v>
      </c>
      <c r="B21" t="s">
        <v>101</v>
      </c>
      <c r="C21" t="s">
        <v>1559</v>
      </c>
      <c r="D21" t="s">
        <v>17</v>
      </c>
      <c r="E21" t="s">
        <v>773</v>
      </c>
      <c r="F21" t="s">
        <v>1493</v>
      </c>
      <c r="I21" s="6" t="s">
        <v>102</v>
      </c>
      <c r="J21" s="11">
        <v>3514</v>
      </c>
      <c r="K21" t="s">
        <v>72</v>
      </c>
      <c r="L21" t="s">
        <v>21</v>
      </c>
      <c r="M21" t="s">
        <v>73</v>
      </c>
      <c r="N21" t="s">
        <v>74</v>
      </c>
      <c r="O21" t="s">
        <v>75</v>
      </c>
      <c r="P21" t="s">
        <v>43</v>
      </c>
      <c r="Q21" t="s">
        <v>43</v>
      </c>
      <c r="R21" t="s">
        <v>43</v>
      </c>
    </row>
    <row r="22" spans="1:18" ht="17.25" customHeight="1">
      <c r="A22" t="s">
        <v>70</v>
      </c>
      <c r="B22" t="s">
        <v>103</v>
      </c>
      <c r="C22" t="s">
        <v>1559</v>
      </c>
      <c r="D22" t="s">
        <v>17</v>
      </c>
      <c r="E22" t="s">
        <v>773</v>
      </c>
      <c r="F22" t="s">
        <v>1493</v>
      </c>
      <c r="I22" s="6" t="s">
        <v>104</v>
      </c>
      <c r="J22" s="11">
        <v>3521</v>
      </c>
      <c r="K22" t="s">
        <v>72</v>
      </c>
      <c r="L22" t="s">
        <v>21</v>
      </c>
      <c r="M22" t="s">
        <v>73</v>
      </c>
      <c r="N22" t="s">
        <v>74</v>
      </c>
      <c r="O22" t="s">
        <v>75</v>
      </c>
      <c r="P22" t="s">
        <v>43</v>
      </c>
      <c r="Q22" t="s">
        <v>43</v>
      </c>
      <c r="R22" t="s">
        <v>43</v>
      </c>
    </row>
    <row r="23" spans="1:18" ht="17.25" customHeight="1">
      <c r="A23" t="s">
        <v>70</v>
      </c>
      <c r="B23" t="s">
        <v>105</v>
      </c>
      <c r="C23" t="s">
        <v>1559</v>
      </c>
      <c r="D23" t="s">
        <v>17</v>
      </c>
      <c r="E23" t="s">
        <v>773</v>
      </c>
      <c r="F23" t="s">
        <v>1493</v>
      </c>
      <c r="I23" s="6" t="s">
        <v>106</v>
      </c>
      <c r="J23" s="11">
        <v>3522</v>
      </c>
      <c r="K23" t="s">
        <v>72</v>
      </c>
      <c r="L23" t="s">
        <v>21</v>
      </c>
      <c r="M23" t="s">
        <v>73</v>
      </c>
      <c r="N23" t="s">
        <v>74</v>
      </c>
      <c r="O23" t="s">
        <v>75</v>
      </c>
      <c r="P23" t="s">
        <v>43</v>
      </c>
      <c r="Q23" t="s">
        <v>43</v>
      </c>
      <c r="R23" t="s">
        <v>43</v>
      </c>
    </row>
    <row r="24" spans="1:18" ht="17.25" customHeight="1">
      <c r="A24" t="s">
        <v>70</v>
      </c>
      <c r="B24" t="s">
        <v>522</v>
      </c>
      <c r="C24" t="s">
        <v>1560</v>
      </c>
      <c r="D24" t="s">
        <v>17</v>
      </c>
      <c r="E24" t="s">
        <v>773</v>
      </c>
      <c r="F24" t="s">
        <v>1493</v>
      </c>
      <c r="I24" s="6" t="s">
        <v>115</v>
      </c>
      <c r="J24" s="11">
        <v>4313</v>
      </c>
      <c r="K24" t="s">
        <v>72</v>
      </c>
      <c r="L24" t="s">
        <v>55</v>
      </c>
      <c r="M24" t="s">
        <v>73</v>
      </c>
      <c r="N24" t="s">
        <v>74</v>
      </c>
      <c r="O24" t="s">
        <v>75</v>
      </c>
      <c r="P24" t="s">
        <v>43</v>
      </c>
      <c r="Q24" t="s">
        <v>43</v>
      </c>
      <c r="R24" t="s">
        <v>43</v>
      </c>
    </row>
    <row r="25" spans="1:18" ht="17.25" customHeight="1">
      <c r="A25" t="s">
        <v>70</v>
      </c>
      <c r="B25" t="s">
        <v>736</v>
      </c>
      <c r="C25" s="2" t="s">
        <v>1561</v>
      </c>
      <c r="D25" t="s">
        <v>17</v>
      </c>
      <c r="E25" t="s">
        <v>777</v>
      </c>
      <c r="F25" t="s">
        <v>1493</v>
      </c>
      <c r="I25" s="6" t="s">
        <v>113</v>
      </c>
      <c r="J25" s="11">
        <v>7114</v>
      </c>
      <c r="K25" t="s">
        <v>72</v>
      </c>
      <c r="L25" t="s">
        <v>21</v>
      </c>
      <c r="M25" t="s">
        <v>73</v>
      </c>
      <c r="N25" t="s">
        <v>74</v>
      </c>
      <c r="O25" t="s">
        <v>75</v>
      </c>
      <c r="P25" t="s">
        <v>43</v>
      </c>
      <c r="Q25" t="s">
        <v>43</v>
      </c>
      <c r="R25" t="s">
        <v>43</v>
      </c>
    </row>
    <row r="26" spans="1:18" ht="17.25" customHeight="1">
      <c r="A26" t="s">
        <v>70</v>
      </c>
      <c r="B26" t="s">
        <v>595</v>
      </c>
      <c r="C26" s="2" t="s">
        <v>1561</v>
      </c>
      <c r="D26" t="s">
        <v>17</v>
      </c>
      <c r="E26" t="s">
        <v>777</v>
      </c>
      <c r="F26" t="s">
        <v>1493</v>
      </c>
      <c r="I26" s="6" t="s">
        <v>77</v>
      </c>
      <c r="J26" s="11">
        <v>7115</v>
      </c>
      <c r="K26" t="s">
        <v>72</v>
      </c>
      <c r="L26" t="s">
        <v>55</v>
      </c>
      <c r="M26" t="s">
        <v>73</v>
      </c>
      <c r="N26" t="s">
        <v>74</v>
      </c>
      <c r="O26" t="s">
        <v>75</v>
      </c>
      <c r="P26" t="s">
        <v>43</v>
      </c>
      <c r="Q26" t="s">
        <v>43</v>
      </c>
      <c r="R26" t="s">
        <v>43</v>
      </c>
    </row>
    <row r="27" spans="1:18" ht="17.25" customHeight="1">
      <c r="A27" t="s">
        <v>70</v>
      </c>
      <c r="B27" t="s">
        <v>762</v>
      </c>
      <c r="C27" s="2" t="s">
        <v>1561</v>
      </c>
      <c r="D27" t="s">
        <v>17</v>
      </c>
      <c r="E27" t="s">
        <v>777</v>
      </c>
      <c r="F27" t="s">
        <v>1493</v>
      </c>
      <c r="I27" s="6" t="s">
        <v>112</v>
      </c>
      <c r="J27" s="11">
        <v>7121</v>
      </c>
      <c r="K27" t="s">
        <v>72</v>
      </c>
      <c r="L27" t="s">
        <v>21</v>
      </c>
      <c r="M27" t="s">
        <v>73</v>
      </c>
      <c r="N27" t="s">
        <v>74</v>
      </c>
      <c r="O27" t="s">
        <v>75</v>
      </c>
      <c r="P27" t="s">
        <v>43</v>
      </c>
      <c r="Q27" t="s">
        <v>43</v>
      </c>
      <c r="R27" t="s">
        <v>43</v>
      </c>
    </row>
    <row r="28" spans="1:18" ht="17.25" customHeight="1">
      <c r="A28" t="s">
        <v>70</v>
      </c>
      <c r="B28" t="s">
        <v>737</v>
      </c>
      <c r="C28" s="2" t="s">
        <v>1561</v>
      </c>
      <c r="D28" t="s">
        <v>17</v>
      </c>
      <c r="E28" t="s">
        <v>777</v>
      </c>
      <c r="F28" t="s">
        <v>1493</v>
      </c>
      <c r="I28" s="6" t="s">
        <v>117</v>
      </c>
      <c r="J28" s="11">
        <v>7122</v>
      </c>
      <c r="K28" t="s">
        <v>72</v>
      </c>
      <c r="L28" t="s">
        <v>55</v>
      </c>
      <c r="M28" t="s">
        <v>73</v>
      </c>
      <c r="N28" t="s">
        <v>74</v>
      </c>
      <c r="O28" t="s">
        <v>75</v>
      </c>
      <c r="P28" t="s">
        <v>43</v>
      </c>
      <c r="Q28" t="s">
        <v>43</v>
      </c>
      <c r="R28" t="s">
        <v>43</v>
      </c>
    </row>
    <row r="29" spans="1:18" ht="17.25" customHeight="1">
      <c r="A29" t="s">
        <v>70</v>
      </c>
      <c r="B29" t="s">
        <v>604</v>
      </c>
      <c r="C29" s="2" t="s">
        <v>1561</v>
      </c>
      <c r="D29" t="s">
        <v>17</v>
      </c>
      <c r="E29" t="s">
        <v>773</v>
      </c>
      <c r="F29" t="s">
        <v>1493</v>
      </c>
      <c r="I29" s="6" t="s">
        <v>116</v>
      </c>
      <c r="J29" s="11">
        <v>7132</v>
      </c>
      <c r="K29" t="s">
        <v>72</v>
      </c>
      <c r="L29" t="s">
        <v>55</v>
      </c>
      <c r="M29" t="s">
        <v>73</v>
      </c>
      <c r="N29" t="s">
        <v>74</v>
      </c>
      <c r="O29" t="s">
        <v>75</v>
      </c>
      <c r="P29" t="s">
        <v>43</v>
      </c>
      <c r="Q29" t="s">
        <v>43</v>
      </c>
      <c r="R29" t="s">
        <v>43</v>
      </c>
    </row>
    <row r="30" spans="1:18" ht="17.25" customHeight="1">
      <c r="A30" t="s">
        <v>70</v>
      </c>
      <c r="B30" t="s">
        <v>282</v>
      </c>
      <c r="C30" s="2" t="s">
        <v>1561</v>
      </c>
      <c r="D30" t="s">
        <v>17</v>
      </c>
      <c r="E30" t="s">
        <v>777</v>
      </c>
      <c r="F30" t="s">
        <v>1493</v>
      </c>
      <c r="I30" s="6" t="s">
        <v>109</v>
      </c>
      <c r="J30" s="11">
        <v>7212</v>
      </c>
      <c r="K30" t="s">
        <v>72</v>
      </c>
      <c r="L30" t="s">
        <v>21</v>
      </c>
      <c r="M30" t="s">
        <v>73</v>
      </c>
      <c r="N30" t="s">
        <v>74</v>
      </c>
      <c r="O30" t="s">
        <v>75</v>
      </c>
      <c r="P30" t="s">
        <v>43</v>
      </c>
      <c r="Q30" t="s">
        <v>43</v>
      </c>
      <c r="R30" t="s">
        <v>43</v>
      </c>
    </row>
    <row r="31" spans="1:18" ht="17.25" customHeight="1">
      <c r="A31" t="s">
        <v>70</v>
      </c>
      <c r="B31" t="s">
        <v>608</v>
      </c>
      <c r="C31" s="2" t="s">
        <v>1561</v>
      </c>
      <c r="D31" t="s">
        <v>17</v>
      </c>
      <c r="E31" t="s">
        <v>777</v>
      </c>
      <c r="F31" t="s">
        <v>1493</v>
      </c>
      <c r="I31" s="6" t="s">
        <v>111</v>
      </c>
      <c r="J31" s="11">
        <v>7213</v>
      </c>
      <c r="K31" t="s">
        <v>72</v>
      </c>
      <c r="L31" t="s">
        <v>55</v>
      </c>
      <c r="M31" t="s">
        <v>73</v>
      </c>
      <c r="N31" t="s">
        <v>74</v>
      </c>
      <c r="O31" t="s">
        <v>75</v>
      </c>
      <c r="P31" t="s">
        <v>43</v>
      </c>
      <c r="Q31" t="s">
        <v>43</v>
      </c>
      <c r="R31" t="s">
        <v>43</v>
      </c>
    </row>
    <row r="32" spans="1:18" ht="17.25" customHeight="1">
      <c r="A32" t="s">
        <v>70</v>
      </c>
      <c r="B32" t="s">
        <v>739</v>
      </c>
      <c r="C32" s="2" t="s">
        <v>1561</v>
      </c>
      <c r="D32" t="s">
        <v>17</v>
      </c>
      <c r="E32" t="s">
        <v>773</v>
      </c>
      <c r="F32" t="s">
        <v>1493</v>
      </c>
      <c r="I32" s="6" t="s">
        <v>71</v>
      </c>
      <c r="J32" s="11">
        <v>7222</v>
      </c>
      <c r="K32" t="s">
        <v>72</v>
      </c>
      <c r="L32" t="s">
        <v>55</v>
      </c>
      <c r="M32" t="s">
        <v>73</v>
      </c>
      <c r="N32" t="s">
        <v>74</v>
      </c>
      <c r="O32" t="s">
        <v>75</v>
      </c>
      <c r="P32" t="s">
        <v>43</v>
      </c>
      <c r="Q32" t="s">
        <v>43</v>
      </c>
      <c r="R32" t="s">
        <v>43</v>
      </c>
    </row>
    <row r="33" spans="1:18" ht="17.25" customHeight="1">
      <c r="A33" t="s">
        <v>70</v>
      </c>
      <c r="B33" t="s">
        <v>610</v>
      </c>
      <c r="C33" s="2" t="s">
        <v>1561</v>
      </c>
      <c r="D33" t="s">
        <v>17</v>
      </c>
      <c r="E33" t="s">
        <v>777</v>
      </c>
      <c r="F33" t="s">
        <v>1493</v>
      </c>
      <c r="I33" s="6" t="s">
        <v>78</v>
      </c>
      <c r="J33" s="11">
        <v>7223</v>
      </c>
      <c r="K33" t="s">
        <v>72</v>
      </c>
      <c r="L33" t="s">
        <v>21</v>
      </c>
      <c r="M33" t="s">
        <v>73</v>
      </c>
      <c r="N33" t="s">
        <v>74</v>
      </c>
      <c r="O33" t="s">
        <v>75</v>
      </c>
      <c r="P33" t="s">
        <v>43</v>
      </c>
      <c r="Q33" t="s">
        <v>43</v>
      </c>
      <c r="R33" t="s">
        <v>43</v>
      </c>
    </row>
    <row r="34" spans="1:18" ht="17.25" customHeight="1">
      <c r="A34" t="s">
        <v>70</v>
      </c>
      <c r="B34" t="s">
        <v>741</v>
      </c>
      <c r="C34" s="2" t="s">
        <v>1561</v>
      </c>
      <c r="D34" t="s">
        <v>17</v>
      </c>
      <c r="E34" t="s">
        <v>777</v>
      </c>
      <c r="F34" t="s">
        <v>1493</v>
      </c>
      <c r="I34" s="6" t="s">
        <v>76</v>
      </c>
      <c r="J34" s="11">
        <v>7231</v>
      </c>
      <c r="K34" t="s">
        <v>72</v>
      </c>
      <c r="L34" t="s">
        <v>55</v>
      </c>
      <c r="M34" t="s">
        <v>73</v>
      </c>
      <c r="N34" t="s">
        <v>74</v>
      </c>
      <c r="O34" t="s">
        <v>75</v>
      </c>
      <c r="P34" t="s">
        <v>43</v>
      </c>
      <c r="Q34" t="s">
        <v>43</v>
      </c>
      <c r="R34" t="s">
        <v>43</v>
      </c>
    </row>
    <row r="35" spans="1:18" ht="17.25" customHeight="1">
      <c r="A35" t="s">
        <v>70</v>
      </c>
      <c r="B35" t="s">
        <v>614</v>
      </c>
      <c r="C35" s="2" t="s">
        <v>1561</v>
      </c>
      <c r="D35" t="s">
        <v>17</v>
      </c>
      <c r="E35" t="s">
        <v>777</v>
      </c>
      <c r="F35" t="s">
        <v>1493</v>
      </c>
      <c r="I35" s="6" t="s">
        <v>119</v>
      </c>
      <c r="J35" s="11">
        <v>7233</v>
      </c>
      <c r="K35" t="s">
        <v>72</v>
      </c>
      <c r="L35" t="s">
        <v>21</v>
      </c>
      <c r="M35" t="s">
        <v>73</v>
      </c>
      <c r="N35" t="s">
        <v>74</v>
      </c>
      <c r="O35" t="s">
        <v>75</v>
      </c>
      <c r="P35" t="s">
        <v>43</v>
      </c>
      <c r="Q35" t="s">
        <v>43</v>
      </c>
      <c r="R35" t="s">
        <v>43</v>
      </c>
    </row>
    <row r="36" spans="1:18" ht="17.25" hidden="1" customHeight="1">
      <c r="A36" t="s">
        <v>70</v>
      </c>
      <c r="B36" t="s">
        <v>311</v>
      </c>
      <c r="C36" t="s">
        <v>1562</v>
      </c>
      <c r="D36" t="s">
        <v>37</v>
      </c>
      <c r="E36" t="s">
        <v>773</v>
      </c>
      <c r="I36" s="6" t="s">
        <v>146</v>
      </c>
      <c r="J36" s="11">
        <v>1412</v>
      </c>
      <c r="K36" t="s">
        <v>122</v>
      </c>
      <c r="L36" t="s">
        <v>55</v>
      </c>
      <c r="M36" t="s">
        <v>125</v>
      </c>
      <c r="N36" t="s">
        <v>74</v>
      </c>
      <c r="O36" t="s">
        <v>75</v>
      </c>
      <c r="P36" t="s">
        <v>43</v>
      </c>
      <c r="Q36" t="s">
        <v>43</v>
      </c>
      <c r="R36" t="s">
        <v>43</v>
      </c>
    </row>
    <row r="37" spans="1:18" ht="17.25" hidden="1" customHeight="1">
      <c r="A37" t="s">
        <v>70</v>
      </c>
      <c r="B37" t="s">
        <v>233</v>
      </c>
      <c r="C37" t="s">
        <v>1558</v>
      </c>
      <c r="D37" t="s">
        <v>37</v>
      </c>
      <c r="E37" t="s">
        <v>777</v>
      </c>
      <c r="I37" s="6" t="s">
        <v>147</v>
      </c>
      <c r="J37" s="11">
        <v>2166</v>
      </c>
      <c r="K37" t="s">
        <v>122</v>
      </c>
      <c r="L37" t="s">
        <v>55</v>
      </c>
      <c r="M37" t="s">
        <v>125</v>
      </c>
      <c r="N37" t="s">
        <v>74</v>
      </c>
      <c r="O37" t="s">
        <v>75</v>
      </c>
      <c r="P37" t="s">
        <v>43</v>
      </c>
      <c r="Q37" t="s">
        <v>43</v>
      </c>
      <c r="R37" t="s">
        <v>43</v>
      </c>
    </row>
    <row r="38" spans="1:18" ht="17.25" hidden="1" customHeight="1">
      <c r="A38" t="s">
        <v>70</v>
      </c>
      <c r="B38" t="s">
        <v>370</v>
      </c>
      <c r="C38" t="s">
        <v>1558</v>
      </c>
      <c r="D38" t="s">
        <v>37</v>
      </c>
      <c r="E38" t="s">
        <v>773</v>
      </c>
      <c r="I38" s="6" t="s">
        <v>145</v>
      </c>
      <c r="J38" s="11">
        <v>2330</v>
      </c>
      <c r="K38" t="s">
        <v>122</v>
      </c>
      <c r="L38" t="s">
        <v>21</v>
      </c>
      <c r="M38" t="s">
        <v>125</v>
      </c>
      <c r="N38" t="s">
        <v>74</v>
      </c>
      <c r="O38" t="s">
        <v>75</v>
      </c>
      <c r="P38" t="s">
        <v>43</v>
      </c>
      <c r="Q38" t="s">
        <v>43</v>
      </c>
      <c r="R38" t="s">
        <v>43</v>
      </c>
    </row>
    <row r="39" spans="1:18" ht="17.25" hidden="1" customHeight="1">
      <c r="A39" t="s">
        <v>70</v>
      </c>
      <c r="B39" t="s">
        <v>284</v>
      </c>
      <c r="C39" t="s">
        <v>1558</v>
      </c>
      <c r="D39" t="s">
        <v>37</v>
      </c>
      <c r="E39" t="s">
        <v>773</v>
      </c>
      <c r="I39" s="6" t="s">
        <v>144</v>
      </c>
      <c r="J39" s="11">
        <v>2341</v>
      </c>
      <c r="K39" t="s">
        <v>122</v>
      </c>
      <c r="L39" t="s">
        <v>21</v>
      </c>
      <c r="M39" t="s">
        <v>125</v>
      </c>
      <c r="N39" t="s">
        <v>74</v>
      </c>
      <c r="O39" t="s">
        <v>75</v>
      </c>
      <c r="P39" t="s">
        <v>43</v>
      </c>
      <c r="Q39" t="s">
        <v>43</v>
      </c>
      <c r="R39" t="s">
        <v>43</v>
      </c>
    </row>
    <row r="40" spans="1:18" ht="17.25" hidden="1" customHeight="1">
      <c r="A40" t="s">
        <v>70</v>
      </c>
      <c r="B40" t="s">
        <v>397</v>
      </c>
      <c r="C40" t="s">
        <v>1558</v>
      </c>
      <c r="D40" t="s">
        <v>37</v>
      </c>
      <c r="E40" t="s">
        <v>777</v>
      </c>
      <c r="I40" s="6" t="s">
        <v>135</v>
      </c>
      <c r="J40" s="11">
        <v>2431</v>
      </c>
      <c r="K40" t="s">
        <v>122</v>
      </c>
      <c r="L40" t="s">
        <v>55</v>
      </c>
      <c r="M40" t="s">
        <v>125</v>
      </c>
      <c r="N40" t="s">
        <v>74</v>
      </c>
      <c r="O40" t="s">
        <v>75</v>
      </c>
      <c r="P40" t="s">
        <v>43</v>
      </c>
      <c r="Q40" t="s">
        <v>43</v>
      </c>
      <c r="R40" t="s">
        <v>43</v>
      </c>
    </row>
    <row r="41" spans="1:18" ht="17.25" hidden="1" customHeight="1">
      <c r="A41" t="s">
        <v>70</v>
      </c>
      <c r="B41" t="s">
        <v>418</v>
      </c>
      <c r="C41" t="s">
        <v>1558</v>
      </c>
      <c r="D41" t="s">
        <v>37</v>
      </c>
      <c r="E41" t="s">
        <v>777</v>
      </c>
      <c r="I41" s="6" t="s">
        <v>134</v>
      </c>
      <c r="J41" s="11">
        <v>2635</v>
      </c>
      <c r="K41" t="s">
        <v>122</v>
      </c>
      <c r="L41" t="s">
        <v>55</v>
      </c>
      <c r="M41" t="s">
        <v>125</v>
      </c>
      <c r="N41" t="s">
        <v>74</v>
      </c>
      <c r="O41" t="s">
        <v>75</v>
      </c>
      <c r="P41" t="s">
        <v>43</v>
      </c>
      <c r="Q41" t="s">
        <v>43</v>
      </c>
      <c r="R41" t="s">
        <v>43</v>
      </c>
    </row>
    <row r="42" spans="1:18" ht="17.25" hidden="1" customHeight="1">
      <c r="A42" t="s">
        <v>70</v>
      </c>
      <c r="B42" t="s">
        <v>423</v>
      </c>
      <c r="C42" t="s">
        <v>1558</v>
      </c>
      <c r="D42" t="s">
        <v>37</v>
      </c>
      <c r="E42" t="s">
        <v>777</v>
      </c>
      <c r="I42" s="6" t="s">
        <v>149</v>
      </c>
      <c r="J42" s="11">
        <v>2642</v>
      </c>
      <c r="K42" t="s">
        <v>122</v>
      </c>
      <c r="L42" t="s">
        <v>55</v>
      </c>
      <c r="M42" t="s">
        <v>125</v>
      </c>
      <c r="N42" t="s">
        <v>74</v>
      </c>
      <c r="O42" t="s">
        <v>75</v>
      </c>
      <c r="P42" t="s">
        <v>43</v>
      </c>
      <c r="Q42" t="s">
        <v>43</v>
      </c>
      <c r="R42" t="s">
        <v>43</v>
      </c>
    </row>
    <row r="43" spans="1:18" ht="17.25" hidden="1" customHeight="1">
      <c r="A43" t="s">
        <v>70</v>
      </c>
      <c r="B43" t="s">
        <v>434</v>
      </c>
      <c r="C43" t="s">
        <v>1558</v>
      </c>
      <c r="D43" t="s">
        <v>37</v>
      </c>
      <c r="E43" t="s">
        <v>773</v>
      </c>
      <c r="I43" s="6" t="s">
        <v>143</v>
      </c>
      <c r="J43" s="11">
        <v>2655</v>
      </c>
      <c r="K43" t="s">
        <v>122</v>
      </c>
      <c r="L43" t="s">
        <v>21</v>
      </c>
      <c r="M43" t="s">
        <v>125</v>
      </c>
      <c r="N43" t="s">
        <v>74</v>
      </c>
      <c r="O43" t="s">
        <v>75</v>
      </c>
      <c r="P43" t="s">
        <v>43</v>
      </c>
      <c r="Q43" t="s">
        <v>43</v>
      </c>
      <c r="R43" t="s">
        <v>43</v>
      </c>
    </row>
    <row r="44" spans="1:18" ht="17.25" hidden="1" customHeight="1">
      <c r="A44" t="s">
        <v>70</v>
      </c>
      <c r="B44" t="s">
        <v>1147</v>
      </c>
      <c r="C44" t="s">
        <v>1559</v>
      </c>
      <c r="D44" t="s">
        <v>37</v>
      </c>
      <c r="E44" t="s">
        <v>773</v>
      </c>
      <c r="I44" s="6" t="s">
        <v>136</v>
      </c>
      <c r="J44" s="11">
        <v>3322</v>
      </c>
      <c r="K44" t="s">
        <v>122</v>
      </c>
      <c r="L44" t="s">
        <v>55</v>
      </c>
      <c r="M44" t="s">
        <v>125</v>
      </c>
      <c r="N44" t="s">
        <v>74</v>
      </c>
      <c r="O44" t="s">
        <v>75</v>
      </c>
      <c r="P44" t="s">
        <v>43</v>
      </c>
      <c r="Q44" t="s">
        <v>43</v>
      </c>
      <c r="R44" t="s">
        <v>43</v>
      </c>
    </row>
    <row r="45" spans="1:18" ht="17.25" hidden="1" customHeight="1">
      <c r="A45" t="s">
        <v>70</v>
      </c>
      <c r="B45" t="s">
        <v>480</v>
      </c>
      <c r="C45" t="s">
        <v>1559</v>
      </c>
      <c r="D45" t="s">
        <v>37</v>
      </c>
      <c r="E45" t="s">
        <v>777</v>
      </c>
      <c r="I45" s="6" t="s">
        <v>126</v>
      </c>
      <c r="J45" s="11">
        <v>3343</v>
      </c>
      <c r="K45" t="s">
        <v>122</v>
      </c>
      <c r="L45" t="s">
        <v>55</v>
      </c>
      <c r="M45" t="s">
        <v>125</v>
      </c>
      <c r="N45" t="s">
        <v>74</v>
      </c>
      <c r="O45" t="s">
        <v>75</v>
      </c>
      <c r="P45" t="s">
        <v>43</v>
      </c>
      <c r="Q45" t="s">
        <v>43</v>
      </c>
      <c r="R45" t="s">
        <v>43</v>
      </c>
    </row>
    <row r="46" spans="1:18" ht="17.25" hidden="1" customHeight="1">
      <c r="A46" t="s">
        <v>70</v>
      </c>
      <c r="B46" t="s">
        <v>729</v>
      </c>
      <c r="C46" t="s">
        <v>1559</v>
      </c>
      <c r="D46" t="s">
        <v>37</v>
      </c>
      <c r="E46" t="s">
        <v>773</v>
      </c>
      <c r="I46" s="6" t="s">
        <v>133</v>
      </c>
      <c r="J46" s="11">
        <v>3412</v>
      </c>
      <c r="K46" t="s">
        <v>122</v>
      </c>
      <c r="L46" t="s">
        <v>55</v>
      </c>
      <c r="M46" t="s">
        <v>125</v>
      </c>
      <c r="N46" t="s">
        <v>74</v>
      </c>
      <c r="O46" t="s">
        <v>75</v>
      </c>
      <c r="P46" t="s">
        <v>43</v>
      </c>
      <c r="Q46" t="s">
        <v>43</v>
      </c>
      <c r="R46" t="s">
        <v>43</v>
      </c>
    </row>
    <row r="47" spans="1:18" ht="17.25" hidden="1" customHeight="1">
      <c r="A47" t="s">
        <v>70</v>
      </c>
      <c r="B47" t="s">
        <v>41</v>
      </c>
      <c r="C47" t="s">
        <v>1560</v>
      </c>
      <c r="D47" t="s">
        <v>37</v>
      </c>
      <c r="E47" t="s">
        <v>777</v>
      </c>
      <c r="I47" s="6" t="s">
        <v>124</v>
      </c>
      <c r="J47" s="11">
        <v>4110</v>
      </c>
      <c r="K47" t="s">
        <v>122</v>
      </c>
      <c r="L47" t="s">
        <v>21</v>
      </c>
      <c r="M47" t="s">
        <v>125</v>
      </c>
      <c r="N47" t="s">
        <v>74</v>
      </c>
      <c r="O47" t="s">
        <v>75</v>
      </c>
      <c r="P47" t="s">
        <v>43</v>
      </c>
      <c r="Q47" t="s">
        <v>43</v>
      </c>
      <c r="R47" t="s">
        <v>43</v>
      </c>
    </row>
    <row r="48" spans="1:18" ht="17.25" hidden="1" customHeight="1">
      <c r="A48" t="s">
        <v>70</v>
      </c>
      <c r="B48" t="s">
        <v>197</v>
      </c>
      <c r="C48" t="s">
        <v>1560</v>
      </c>
      <c r="D48" t="s">
        <v>37</v>
      </c>
      <c r="E48" t="s">
        <v>773</v>
      </c>
      <c r="I48" s="6" t="s">
        <v>137</v>
      </c>
      <c r="J48" s="11">
        <v>4211</v>
      </c>
      <c r="K48" t="s">
        <v>122</v>
      </c>
      <c r="L48" t="s">
        <v>21</v>
      </c>
      <c r="M48" t="s">
        <v>125</v>
      </c>
      <c r="N48" t="s">
        <v>74</v>
      </c>
      <c r="O48" t="s">
        <v>75</v>
      </c>
      <c r="P48" t="s">
        <v>43</v>
      </c>
      <c r="Q48" t="s">
        <v>43</v>
      </c>
      <c r="R48" t="s">
        <v>43</v>
      </c>
    </row>
    <row r="49" spans="1:19" ht="17.25" hidden="1" customHeight="1">
      <c r="A49" t="s">
        <v>70</v>
      </c>
      <c r="B49" t="s">
        <v>1126</v>
      </c>
      <c r="C49" t="s">
        <v>1560</v>
      </c>
      <c r="D49" t="s">
        <v>37</v>
      </c>
      <c r="E49" t="s">
        <v>773</v>
      </c>
      <c r="I49" s="6" t="s">
        <v>141</v>
      </c>
      <c r="J49" s="11">
        <v>4419</v>
      </c>
      <c r="K49" t="s">
        <v>122</v>
      </c>
      <c r="L49" t="s">
        <v>55</v>
      </c>
      <c r="M49" t="s">
        <v>125</v>
      </c>
      <c r="N49" t="s">
        <v>74</v>
      </c>
      <c r="O49" t="s">
        <v>75</v>
      </c>
      <c r="P49" t="s">
        <v>43</v>
      </c>
      <c r="Q49" t="s">
        <v>43</v>
      </c>
      <c r="R49" t="s">
        <v>43</v>
      </c>
    </row>
    <row r="50" spans="1:19" ht="17.25" hidden="1" customHeight="1">
      <c r="A50" t="s">
        <v>70</v>
      </c>
      <c r="B50" t="s">
        <v>556</v>
      </c>
      <c r="C50" s="1" t="s">
        <v>1563</v>
      </c>
      <c r="D50" t="s">
        <v>37</v>
      </c>
      <c r="E50" t="s">
        <v>777</v>
      </c>
      <c r="I50" s="6" t="s">
        <v>150</v>
      </c>
      <c r="J50" s="11">
        <v>5153</v>
      </c>
      <c r="K50" t="s">
        <v>122</v>
      </c>
      <c r="L50" t="s">
        <v>21</v>
      </c>
      <c r="M50" t="s">
        <v>125</v>
      </c>
      <c r="N50" t="s">
        <v>74</v>
      </c>
      <c r="O50" t="s">
        <v>75</v>
      </c>
      <c r="P50" t="s">
        <v>43</v>
      </c>
      <c r="Q50" t="s">
        <v>43</v>
      </c>
      <c r="R50" t="s">
        <v>43</v>
      </c>
    </row>
    <row r="51" spans="1:19" ht="17.25" hidden="1" customHeight="1">
      <c r="A51" t="s">
        <v>70</v>
      </c>
      <c r="B51" t="s">
        <v>39</v>
      </c>
      <c r="C51" s="1" t="s">
        <v>1563</v>
      </c>
      <c r="D51" t="s">
        <v>37</v>
      </c>
      <c r="E51" t="s">
        <v>777</v>
      </c>
      <c r="I51" s="6" t="s">
        <v>121</v>
      </c>
      <c r="J51" s="11">
        <v>5223</v>
      </c>
      <c r="K51" t="s">
        <v>122</v>
      </c>
      <c r="L51" t="s">
        <v>55</v>
      </c>
      <c r="M51" t="s">
        <v>123</v>
      </c>
      <c r="N51" t="s">
        <v>74</v>
      </c>
      <c r="O51" t="s">
        <v>75</v>
      </c>
      <c r="P51" t="s">
        <v>43</v>
      </c>
      <c r="Q51" t="s">
        <v>43</v>
      </c>
      <c r="R51" t="s">
        <v>43</v>
      </c>
    </row>
    <row r="52" spans="1:19" ht="17.25" hidden="1" customHeight="1">
      <c r="A52" t="s">
        <v>70</v>
      </c>
      <c r="B52" t="s">
        <v>223</v>
      </c>
      <c r="C52" s="1" t="s">
        <v>1563</v>
      </c>
      <c r="D52" t="s">
        <v>37</v>
      </c>
      <c r="E52" t="s">
        <v>777</v>
      </c>
      <c r="I52" s="6" t="s">
        <v>142</v>
      </c>
      <c r="J52" s="11">
        <v>5230</v>
      </c>
      <c r="K52" t="s">
        <v>122</v>
      </c>
      <c r="L52" t="s">
        <v>21</v>
      </c>
      <c r="M52" t="s">
        <v>125</v>
      </c>
      <c r="N52" t="s">
        <v>74</v>
      </c>
      <c r="O52" t="s">
        <v>75</v>
      </c>
      <c r="P52" t="s">
        <v>43</v>
      </c>
      <c r="Q52" t="s">
        <v>43</v>
      </c>
      <c r="R52" t="s">
        <v>43</v>
      </c>
    </row>
    <row r="53" spans="1:19" ht="17.25" hidden="1" customHeight="1">
      <c r="A53" t="s">
        <v>70</v>
      </c>
      <c r="B53" t="s">
        <v>574</v>
      </c>
      <c r="C53" s="1" t="s">
        <v>1563</v>
      </c>
      <c r="D53" t="s">
        <v>37</v>
      </c>
      <c r="E53" t="s">
        <v>773</v>
      </c>
      <c r="I53" s="6" t="s">
        <v>148</v>
      </c>
      <c r="J53" s="11">
        <v>5246</v>
      </c>
      <c r="K53" t="s">
        <v>122</v>
      </c>
      <c r="L53" t="s">
        <v>21</v>
      </c>
      <c r="M53" t="s">
        <v>125</v>
      </c>
      <c r="N53" t="s">
        <v>74</v>
      </c>
      <c r="O53" t="s">
        <v>75</v>
      </c>
      <c r="P53" t="s">
        <v>43</v>
      </c>
      <c r="Q53" t="s">
        <v>43</v>
      </c>
      <c r="R53" t="s">
        <v>43</v>
      </c>
    </row>
    <row r="54" spans="1:19" ht="17.25" hidden="1" customHeight="1">
      <c r="A54" t="s">
        <v>70</v>
      </c>
      <c r="B54" t="s">
        <v>191</v>
      </c>
      <c r="C54" s="1" t="s">
        <v>1563</v>
      </c>
      <c r="D54" t="s">
        <v>37</v>
      </c>
      <c r="E54" t="s">
        <v>773</v>
      </c>
      <c r="I54" s="6" t="s">
        <v>132</v>
      </c>
      <c r="J54" s="11">
        <v>5321</v>
      </c>
      <c r="K54" t="s">
        <v>122</v>
      </c>
      <c r="L54" t="s">
        <v>55</v>
      </c>
      <c r="M54" t="s">
        <v>125</v>
      </c>
      <c r="N54" t="s">
        <v>74</v>
      </c>
      <c r="O54" t="s">
        <v>75</v>
      </c>
      <c r="P54" t="s">
        <v>43</v>
      </c>
      <c r="Q54" t="s">
        <v>43</v>
      </c>
      <c r="R54" t="s">
        <v>43</v>
      </c>
    </row>
    <row r="55" spans="1:19" ht="17.25" hidden="1" customHeight="1">
      <c r="A55" t="s">
        <v>70</v>
      </c>
      <c r="B55" t="s">
        <v>249</v>
      </c>
      <c r="C55" s="1" t="s">
        <v>1563</v>
      </c>
      <c r="D55" t="s">
        <v>37</v>
      </c>
      <c r="E55" t="s">
        <v>777</v>
      </c>
      <c r="I55" s="6" t="s">
        <v>140</v>
      </c>
      <c r="J55" s="11">
        <v>5414</v>
      </c>
      <c r="K55" t="s">
        <v>122</v>
      </c>
      <c r="L55" t="s">
        <v>21</v>
      </c>
      <c r="M55" t="s">
        <v>125</v>
      </c>
      <c r="N55" t="s">
        <v>74</v>
      </c>
      <c r="O55" t="s">
        <v>75</v>
      </c>
      <c r="P55" t="s">
        <v>43</v>
      </c>
      <c r="Q55" t="s">
        <v>43</v>
      </c>
      <c r="R55" t="s">
        <v>43</v>
      </c>
    </row>
    <row r="56" spans="1:19" ht="17.25" hidden="1" customHeight="1">
      <c r="A56" t="s">
        <v>70</v>
      </c>
      <c r="B56" t="s">
        <v>676</v>
      </c>
      <c r="C56" s="1" t="s">
        <v>1564</v>
      </c>
      <c r="D56" t="s">
        <v>37</v>
      </c>
      <c r="E56" t="s">
        <v>777</v>
      </c>
      <c r="I56" s="6" t="s">
        <v>130</v>
      </c>
      <c r="J56" s="11">
        <v>8322</v>
      </c>
      <c r="K56" t="s">
        <v>122</v>
      </c>
      <c r="L56" t="s">
        <v>21</v>
      </c>
      <c r="M56" t="s">
        <v>125</v>
      </c>
      <c r="N56" t="s">
        <v>74</v>
      </c>
      <c r="O56" t="s">
        <v>75</v>
      </c>
      <c r="P56" t="s">
        <v>43</v>
      </c>
      <c r="Q56" t="s">
        <v>43</v>
      </c>
      <c r="R56" t="s">
        <v>43</v>
      </c>
    </row>
    <row r="57" spans="1:19" ht="17.25" hidden="1" customHeight="1">
      <c r="A57" t="s">
        <v>70</v>
      </c>
      <c r="B57" t="s">
        <v>237</v>
      </c>
      <c r="C57" s="1" t="s">
        <v>1565</v>
      </c>
      <c r="D57" t="s">
        <v>37</v>
      </c>
      <c r="E57" t="s">
        <v>777</v>
      </c>
      <c r="I57" s="6" t="s">
        <v>128</v>
      </c>
      <c r="J57" s="11">
        <v>9112</v>
      </c>
      <c r="K57" t="s">
        <v>122</v>
      </c>
      <c r="L57" t="s">
        <v>21</v>
      </c>
      <c r="M57" t="s">
        <v>125</v>
      </c>
      <c r="N57" t="s">
        <v>74</v>
      </c>
      <c r="O57" t="s">
        <v>75</v>
      </c>
      <c r="P57" t="s">
        <v>43</v>
      </c>
      <c r="Q57" t="s">
        <v>43</v>
      </c>
      <c r="R57" t="s">
        <v>43</v>
      </c>
    </row>
    <row r="58" spans="1:19" ht="17.25" hidden="1" customHeight="1">
      <c r="A58" t="s">
        <v>70</v>
      </c>
      <c r="B58" t="s">
        <v>702</v>
      </c>
      <c r="C58" s="1" t="s">
        <v>1565</v>
      </c>
      <c r="D58" t="s">
        <v>37</v>
      </c>
      <c r="E58" t="s">
        <v>773</v>
      </c>
      <c r="I58" s="6" t="s">
        <v>139</v>
      </c>
      <c r="J58" s="11">
        <v>9312</v>
      </c>
      <c r="K58" t="s">
        <v>122</v>
      </c>
      <c r="L58" t="s">
        <v>21</v>
      </c>
      <c r="M58" t="s">
        <v>125</v>
      </c>
      <c r="N58" t="s">
        <v>74</v>
      </c>
      <c r="O58" t="s">
        <v>75</v>
      </c>
      <c r="P58" t="s">
        <v>43</v>
      </c>
      <c r="Q58" t="s">
        <v>43</v>
      </c>
      <c r="R58" t="s">
        <v>43</v>
      </c>
    </row>
    <row r="59" spans="1:19" ht="17.25" hidden="1" customHeight="1">
      <c r="A59" t="s">
        <v>70</v>
      </c>
      <c r="B59" t="s">
        <v>977</v>
      </c>
      <c r="C59" s="1" t="s">
        <v>1565</v>
      </c>
      <c r="D59" t="s">
        <v>37</v>
      </c>
      <c r="E59" t="s">
        <v>777</v>
      </c>
      <c r="I59" s="6" t="s">
        <v>129</v>
      </c>
      <c r="J59" s="11">
        <v>9321</v>
      </c>
      <c r="K59" t="s">
        <v>122</v>
      </c>
      <c r="L59" t="s">
        <v>55</v>
      </c>
      <c r="M59" t="s">
        <v>125</v>
      </c>
      <c r="N59" t="s">
        <v>74</v>
      </c>
      <c r="O59" t="s">
        <v>75</v>
      </c>
      <c r="P59" t="s">
        <v>43</v>
      </c>
      <c r="Q59" t="s">
        <v>43</v>
      </c>
      <c r="R59" t="s">
        <v>43</v>
      </c>
    </row>
    <row r="60" spans="1:19" ht="17.25" hidden="1" customHeight="1">
      <c r="A60" t="s">
        <v>70</v>
      </c>
      <c r="B60" t="s">
        <v>707</v>
      </c>
      <c r="C60" s="1" t="s">
        <v>1565</v>
      </c>
      <c r="D60" t="s">
        <v>37</v>
      </c>
      <c r="E60" t="s">
        <v>773</v>
      </c>
      <c r="I60" s="6" t="s">
        <v>127</v>
      </c>
      <c r="J60" s="11">
        <v>9333</v>
      </c>
      <c r="K60" t="s">
        <v>122</v>
      </c>
      <c r="L60" t="s">
        <v>21</v>
      </c>
      <c r="M60" t="s">
        <v>125</v>
      </c>
      <c r="N60" t="s">
        <v>74</v>
      </c>
      <c r="O60" t="s">
        <v>75</v>
      </c>
      <c r="P60" t="s">
        <v>43</v>
      </c>
      <c r="Q60" t="s">
        <v>43</v>
      </c>
      <c r="R60" t="s">
        <v>43</v>
      </c>
    </row>
    <row r="61" spans="1:19" ht="17.25" hidden="1" customHeight="1">
      <c r="A61" t="s">
        <v>70</v>
      </c>
      <c r="B61" t="s">
        <v>239</v>
      </c>
      <c r="C61" s="1" t="s">
        <v>1565</v>
      </c>
      <c r="D61" t="s">
        <v>37</v>
      </c>
      <c r="E61" t="s">
        <v>777</v>
      </c>
      <c r="I61" s="6" t="s">
        <v>138</v>
      </c>
      <c r="J61" s="11">
        <v>9412</v>
      </c>
      <c r="K61" t="s">
        <v>122</v>
      </c>
      <c r="L61" t="s">
        <v>21</v>
      </c>
      <c r="M61" t="s">
        <v>125</v>
      </c>
      <c r="N61" t="s">
        <v>74</v>
      </c>
      <c r="O61" t="s">
        <v>75</v>
      </c>
      <c r="P61" t="s">
        <v>43</v>
      </c>
      <c r="Q61" t="s">
        <v>43</v>
      </c>
      <c r="R61" t="s">
        <v>43</v>
      </c>
    </row>
    <row r="62" spans="1:19" ht="17.25" hidden="1" customHeight="1">
      <c r="A62" t="s">
        <v>70</v>
      </c>
      <c r="B62" t="s">
        <v>283</v>
      </c>
      <c r="C62" s="1" t="s">
        <v>1565</v>
      </c>
      <c r="D62" t="s">
        <v>37</v>
      </c>
      <c r="E62" t="s">
        <v>777</v>
      </c>
      <c r="I62" s="6" t="s">
        <v>131</v>
      </c>
      <c r="J62" s="11">
        <v>9629</v>
      </c>
      <c r="K62" t="s">
        <v>122</v>
      </c>
      <c r="L62" t="s">
        <v>21</v>
      </c>
      <c r="M62" t="s">
        <v>125</v>
      </c>
      <c r="N62" t="s">
        <v>74</v>
      </c>
      <c r="O62" t="s">
        <v>75</v>
      </c>
      <c r="P62" t="s">
        <v>43</v>
      </c>
      <c r="Q62" t="s">
        <v>43</v>
      </c>
      <c r="R62" t="s">
        <v>43</v>
      </c>
    </row>
    <row r="63" spans="1:19" ht="17.25" hidden="1" customHeight="1">
      <c r="A63" t="s">
        <v>1566</v>
      </c>
      <c r="B63" t="s">
        <v>1343</v>
      </c>
      <c r="C63" t="s">
        <v>1562</v>
      </c>
      <c r="D63" t="s">
        <v>37</v>
      </c>
      <c r="E63" t="s">
        <v>773</v>
      </c>
      <c r="G63" t="s">
        <v>1366</v>
      </c>
      <c r="H63" t="s">
        <v>1567</v>
      </c>
      <c r="I63">
        <v>1120</v>
      </c>
      <c r="J63" s="11">
        <v>1120</v>
      </c>
      <c r="K63" t="s">
        <v>1493</v>
      </c>
      <c r="L63" t="s">
        <v>154</v>
      </c>
      <c r="M63" t="s">
        <v>43</v>
      </c>
      <c r="N63" t="s">
        <v>1347</v>
      </c>
      <c r="O63" t="s">
        <v>1493</v>
      </c>
      <c r="P63" t="s">
        <v>43</v>
      </c>
      <c r="Q63" t="s">
        <v>43</v>
      </c>
      <c r="R63" t="s">
        <v>43</v>
      </c>
      <c r="S63" t="s">
        <v>43</v>
      </c>
    </row>
    <row r="64" spans="1:19" ht="17.25" hidden="1" customHeight="1">
      <c r="A64" t="s">
        <v>1566</v>
      </c>
      <c r="B64" t="s">
        <v>291</v>
      </c>
      <c r="C64" t="s">
        <v>1562</v>
      </c>
      <c r="D64" t="s">
        <v>37</v>
      </c>
      <c r="E64" t="s">
        <v>773</v>
      </c>
      <c r="G64" t="s">
        <v>1366</v>
      </c>
      <c r="H64" t="s">
        <v>1568</v>
      </c>
      <c r="I64">
        <v>1219</v>
      </c>
      <c r="J64" s="11">
        <v>1219</v>
      </c>
      <c r="K64" t="s">
        <v>1493</v>
      </c>
      <c r="L64" t="s">
        <v>154</v>
      </c>
      <c r="M64" t="s">
        <v>43</v>
      </c>
      <c r="N64" t="s">
        <v>1347</v>
      </c>
      <c r="O64" t="s">
        <v>1493</v>
      </c>
      <c r="P64" t="s">
        <v>43</v>
      </c>
      <c r="Q64" t="s">
        <v>43</v>
      </c>
      <c r="R64" t="s">
        <v>43</v>
      </c>
      <c r="S64" t="s">
        <v>43</v>
      </c>
    </row>
    <row r="65" spans="1:19" ht="17.25" customHeight="1">
      <c r="A65" t="s">
        <v>1566</v>
      </c>
      <c r="B65" t="s">
        <v>1542</v>
      </c>
      <c r="C65" t="s">
        <v>1569</v>
      </c>
      <c r="D65" t="s">
        <v>17</v>
      </c>
      <c r="E65" t="s">
        <v>773</v>
      </c>
      <c r="F65" t="s">
        <v>1493</v>
      </c>
      <c r="G65" t="s">
        <v>1539</v>
      </c>
      <c r="H65">
        <v>311</v>
      </c>
      <c r="I65" t="s">
        <v>1570</v>
      </c>
      <c r="J65" s="11">
        <v>310</v>
      </c>
      <c r="K65" t="s">
        <v>1493</v>
      </c>
      <c r="L65" t="s">
        <v>1493</v>
      </c>
      <c r="M65" t="s">
        <v>1493</v>
      </c>
      <c r="N65" t="s">
        <v>1347</v>
      </c>
      <c r="O65" t="s">
        <v>1493</v>
      </c>
      <c r="P65" t="s">
        <v>1493</v>
      </c>
      <c r="Q65" t="s">
        <v>1493</v>
      </c>
      <c r="R65" t="s">
        <v>1493</v>
      </c>
    </row>
    <row r="66" spans="1:19" ht="17.25" customHeight="1">
      <c r="A66" t="s">
        <v>1566</v>
      </c>
      <c r="B66" t="s">
        <v>200</v>
      </c>
      <c r="C66" t="s">
        <v>1562</v>
      </c>
      <c r="D66" t="s">
        <v>17</v>
      </c>
      <c r="E66" t="s">
        <v>773</v>
      </c>
      <c r="F66" t="s">
        <v>32</v>
      </c>
      <c r="G66" t="s">
        <v>1366</v>
      </c>
      <c r="H66" t="s">
        <v>1571</v>
      </c>
      <c r="I66">
        <v>1221</v>
      </c>
      <c r="J66" s="11">
        <v>1221</v>
      </c>
      <c r="K66" t="s">
        <v>1493</v>
      </c>
      <c r="L66" t="s">
        <v>154</v>
      </c>
      <c r="M66" t="s">
        <v>43</v>
      </c>
      <c r="N66" t="s">
        <v>1347</v>
      </c>
      <c r="O66" t="s">
        <v>1493</v>
      </c>
      <c r="P66" t="s">
        <v>43</v>
      </c>
      <c r="Q66" t="s">
        <v>43</v>
      </c>
      <c r="R66" t="s">
        <v>25</v>
      </c>
      <c r="S66" t="s">
        <v>1369</v>
      </c>
    </row>
    <row r="67" spans="1:19" ht="17.25" customHeight="1">
      <c r="A67" t="s">
        <v>1566</v>
      </c>
      <c r="B67" t="s">
        <v>725</v>
      </c>
      <c r="C67" t="s">
        <v>1562</v>
      </c>
      <c r="D67" t="s">
        <v>17</v>
      </c>
      <c r="E67" t="s">
        <v>773</v>
      </c>
      <c r="F67" t="s">
        <v>32</v>
      </c>
      <c r="H67"/>
      <c r="I67"/>
      <c r="J67" s="11">
        <v>1321</v>
      </c>
      <c r="K67" t="s">
        <v>1493</v>
      </c>
      <c r="L67" t="s">
        <v>154</v>
      </c>
      <c r="M67" t="s">
        <v>1493</v>
      </c>
      <c r="N67" t="s">
        <v>1347</v>
      </c>
      <c r="O67" t="s">
        <v>1493</v>
      </c>
      <c r="P67" t="s">
        <v>43</v>
      </c>
      <c r="Q67" t="s">
        <v>43</v>
      </c>
      <c r="R67" t="s">
        <v>1572</v>
      </c>
    </row>
    <row r="68" spans="1:19" ht="17.25" customHeight="1">
      <c r="A68" t="s">
        <v>1566</v>
      </c>
      <c r="B68" t="s">
        <v>299</v>
      </c>
      <c r="C68" t="s">
        <v>1562</v>
      </c>
      <c r="D68" t="s">
        <v>17</v>
      </c>
      <c r="E68" t="s">
        <v>773</v>
      </c>
      <c r="F68" t="s">
        <v>32</v>
      </c>
      <c r="H68"/>
      <c r="I68"/>
      <c r="J68" s="11">
        <v>1323</v>
      </c>
      <c r="K68" t="s">
        <v>1493</v>
      </c>
      <c r="L68" t="s">
        <v>1572</v>
      </c>
      <c r="M68" t="s">
        <v>1493</v>
      </c>
      <c r="N68" t="s">
        <v>1347</v>
      </c>
      <c r="O68" t="s">
        <v>1493</v>
      </c>
      <c r="P68" t="s">
        <v>43</v>
      </c>
      <c r="Q68" t="s">
        <v>43</v>
      </c>
      <c r="R68" t="s">
        <v>1572</v>
      </c>
    </row>
    <row r="69" spans="1:19" ht="17.25" customHeight="1">
      <c r="A69" t="s">
        <v>1566</v>
      </c>
      <c r="B69" t="s">
        <v>301</v>
      </c>
      <c r="C69" t="s">
        <v>1562</v>
      </c>
      <c r="D69" t="s">
        <v>17</v>
      </c>
      <c r="E69" t="s">
        <v>773</v>
      </c>
      <c r="F69" t="s">
        <v>32</v>
      </c>
      <c r="H69"/>
      <c r="I69"/>
      <c r="J69" s="11">
        <v>1324</v>
      </c>
      <c r="K69" t="s">
        <v>1493</v>
      </c>
      <c r="L69" t="s">
        <v>154</v>
      </c>
      <c r="M69" t="s">
        <v>1493</v>
      </c>
      <c r="N69" t="s">
        <v>1347</v>
      </c>
      <c r="O69" t="s">
        <v>1493</v>
      </c>
      <c r="P69" t="s">
        <v>43</v>
      </c>
      <c r="Q69" t="s">
        <v>43</v>
      </c>
      <c r="R69" t="s">
        <v>1572</v>
      </c>
    </row>
    <row r="70" spans="1:19" ht="17.25" customHeight="1">
      <c r="A70" t="s">
        <v>1566</v>
      </c>
      <c r="B70" t="s">
        <v>166</v>
      </c>
      <c r="C70" t="s">
        <v>1562</v>
      </c>
      <c r="D70" t="s">
        <v>17</v>
      </c>
      <c r="E70" t="s">
        <v>773</v>
      </c>
      <c r="F70" t="s">
        <v>32</v>
      </c>
      <c r="H70"/>
      <c r="I70"/>
      <c r="J70" s="11">
        <v>1330</v>
      </c>
      <c r="K70" t="s">
        <v>1493</v>
      </c>
      <c r="L70" t="s">
        <v>154</v>
      </c>
      <c r="M70" t="s">
        <v>1493</v>
      </c>
      <c r="N70" t="s">
        <v>1347</v>
      </c>
      <c r="O70" t="s">
        <v>1493</v>
      </c>
      <c r="P70" t="s">
        <v>43</v>
      </c>
      <c r="Q70" t="s">
        <v>43</v>
      </c>
      <c r="R70" t="s">
        <v>1572</v>
      </c>
    </row>
    <row r="71" spans="1:19" ht="17.25" customHeight="1">
      <c r="A71" t="s">
        <v>1566</v>
      </c>
      <c r="B71" t="s">
        <v>1339</v>
      </c>
      <c r="C71" t="s">
        <v>1562</v>
      </c>
      <c r="D71" t="s">
        <v>17</v>
      </c>
      <c r="E71" t="s">
        <v>773</v>
      </c>
      <c r="F71" t="s">
        <v>32</v>
      </c>
      <c r="G71" t="s">
        <v>1344</v>
      </c>
      <c r="H71" t="s">
        <v>1573</v>
      </c>
      <c r="I71">
        <v>1341</v>
      </c>
      <c r="J71" s="11">
        <v>1341</v>
      </c>
      <c r="K71" t="s">
        <v>1493</v>
      </c>
      <c r="L71" t="s">
        <v>154</v>
      </c>
      <c r="M71" t="s">
        <v>1346</v>
      </c>
      <c r="N71" t="s">
        <v>1347</v>
      </c>
      <c r="O71" t="s">
        <v>1493</v>
      </c>
      <c r="P71" t="s">
        <v>43</v>
      </c>
      <c r="Q71" t="s">
        <v>43</v>
      </c>
      <c r="R71" t="s">
        <v>154</v>
      </c>
      <c r="S71" t="s">
        <v>1349</v>
      </c>
    </row>
    <row r="72" spans="1:19" ht="17.25" customHeight="1">
      <c r="A72" t="s">
        <v>1566</v>
      </c>
      <c r="B72" t="s">
        <v>1363</v>
      </c>
      <c r="C72" t="s">
        <v>1562</v>
      </c>
      <c r="D72" t="s">
        <v>17</v>
      </c>
      <c r="E72" t="s">
        <v>773</v>
      </c>
      <c r="F72" t="s">
        <v>1493</v>
      </c>
      <c r="G72" t="s">
        <v>1344</v>
      </c>
      <c r="H72" t="s">
        <v>1574</v>
      </c>
      <c r="I72">
        <v>1345</v>
      </c>
      <c r="J72" s="11">
        <v>1345</v>
      </c>
      <c r="K72" t="s">
        <v>1493</v>
      </c>
      <c r="L72" t="s">
        <v>154</v>
      </c>
      <c r="M72" t="s">
        <v>1346</v>
      </c>
      <c r="N72" t="s">
        <v>1347</v>
      </c>
      <c r="O72" t="s">
        <v>1493</v>
      </c>
      <c r="P72" t="s">
        <v>43</v>
      </c>
      <c r="Q72" t="s">
        <v>43</v>
      </c>
      <c r="R72" t="s">
        <v>154</v>
      </c>
      <c r="S72" t="s">
        <v>1349</v>
      </c>
    </row>
    <row r="73" spans="1:19" ht="17.25" customHeight="1">
      <c r="A73" t="s">
        <v>1566</v>
      </c>
      <c r="B73" t="s">
        <v>309</v>
      </c>
      <c r="C73" t="s">
        <v>1562</v>
      </c>
      <c r="D73" t="s">
        <v>17</v>
      </c>
      <c r="E73" t="s">
        <v>773</v>
      </c>
      <c r="F73" t="s">
        <v>32</v>
      </c>
      <c r="G73" t="s">
        <v>1344</v>
      </c>
      <c r="H73" t="s">
        <v>1575</v>
      </c>
      <c r="I73">
        <v>1411</v>
      </c>
      <c r="J73" s="11">
        <v>1411</v>
      </c>
      <c r="K73" t="s">
        <v>1493</v>
      </c>
      <c r="L73" t="s">
        <v>154</v>
      </c>
      <c r="M73" t="s">
        <v>1346</v>
      </c>
      <c r="N73" t="s">
        <v>1347</v>
      </c>
      <c r="O73" t="s">
        <v>1493</v>
      </c>
      <c r="P73" t="s">
        <v>43</v>
      </c>
      <c r="Q73" t="s">
        <v>43</v>
      </c>
      <c r="R73" t="s">
        <v>154</v>
      </c>
      <c r="S73" t="s">
        <v>1349</v>
      </c>
    </row>
    <row r="74" spans="1:19" ht="17.25" customHeight="1">
      <c r="A74" t="s">
        <v>1566</v>
      </c>
      <c r="B74" t="s">
        <v>221</v>
      </c>
      <c r="C74" t="s">
        <v>1562</v>
      </c>
      <c r="D74" t="s">
        <v>17</v>
      </c>
      <c r="E74" t="s">
        <v>773</v>
      </c>
      <c r="F74" t="s">
        <v>32</v>
      </c>
      <c r="H74"/>
      <c r="I74"/>
      <c r="J74" s="11">
        <v>1420</v>
      </c>
      <c r="K74" t="s">
        <v>1493</v>
      </c>
      <c r="L74" t="s">
        <v>1572</v>
      </c>
      <c r="M74" t="s">
        <v>1493</v>
      </c>
      <c r="N74" t="s">
        <v>1347</v>
      </c>
      <c r="O74" t="s">
        <v>1493</v>
      </c>
      <c r="P74" t="s">
        <v>43</v>
      </c>
      <c r="Q74" t="s">
        <v>43</v>
      </c>
      <c r="R74" t="s">
        <v>154</v>
      </c>
    </row>
    <row r="75" spans="1:19" ht="17.25" customHeight="1">
      <c r="A75" t="s">
        <v>1566</v>
      </c>
      <c r="B75" t="s">
        <v>329</v>
      </c>
      <c r="C75" t="s">
        <v>1558</v>
      </c>
      <c r="D75" t="s">
        <v>17</v>
      </c>
      <c r="E75" t="s">
        <v>773</v>
      </c>
      <c r="F75" t="s">
        <v>32</v>
      </c>
      <c r="H75"/>
      <c r="I75"/>
      <c r="J75" s="11">
        <v>2141</v>
      </c>
      <c r="K75" t="s">
        <v>1493</v>
      </c>
      <c r="L75" t="s">
        <v>154</v>
      </c>
      <c r="M75" t="s">
        <v>1493</v>
      </c>
      <c r="N75" t="s">
        <v>1347</v>
      </c>
      <c r="O75" t="s">
        <v>1493</v>
      </c>
      <c r="P75" t="s">
        <v>43</v>
      </c>
      <c r="Q75" t="s">
        <v>43</v>
      </c>
      <c r="R75" t="s">
        <v>1572</v>
      </c>
    </row>
    <row r="76" spans="1:19" ht="17.25" customHeight="1">
      <c r="A76" t="s">
        <v>1566</v>
      </c>
      <c r="B76" t="s">
        <v>331</v>
      </c>
      <c r="C76" t="s">
        <v>1558</v>
      </c>
      <c r="D76" t="s">
        <v>17</v>
      </c>
      <c r="E76" t="s">
        <v>777</v>
      </c>
      <c r="F76" t="s">
        <v>1493</v>
      </c>
      <c r="H76"/>
      <c r="I76"/>
      <c r="J76" s="11">
        <v>2142</v>
      </c>
      <c r="K76" t="s">
        <v>1493</v>
      </c>
      <c r="L76" t="s">
        <v>1572</v>
      </c>
      <c r="M76" t="s">
        <v>1493</v>
      </c>
      <c r="N76" t="s">
        <v>1347</v>
      </c>
      <c r="O76" t="s">
        <v>1493</v>
      </c>
      <c r="P76" t="s">
        <v>43</v>
      </c>
      <c r="Q76" t="s">
        <v>43</v>
      </c>
      <c r="R76" t="s">
        <v>154</v>
      </c>
    </row>
    <row r="77" spans="1:19" ht="17.25" customHeight="1">
      <c r="A77" t="s">
        <v>1566</v>
      </c>
      <c r="B77" t="s">
        <v>337</v>
      </c>
      <c r="C77" t="s">
        <v>1558</v>
      </c>
      <c r="D77" t="s">
        <v>17</v>
      </c>
      <c r="E77" t="s">
        <v>773</v>
      </c>
      <c r="F77" t="s">
        <v>32</v>
      </c>
      <c r="G77" t="s">
        <v>1366</v>
      </c>
      <c r="H77" t="s">
        <v>1576</v>
      </c>
      <c r="I77">
        <v>2149</v>
      </c>
      <c r="J77" s="11">
        <v>2149</v>
      </c>
      <c r="K77" t="s">
        <v>1493</v>
      </c>
      <c r="L77" t="s">
        <v>154</v>
      </c>
      <c r="M77" t="s">
        <v>43</v>
      </c>
      <c r="N77" t="s">
        <v>1347</v>
      </c>
      <c r="O77" t="s">
        <v>1493</v>
      </c>
      <c r="P77" t="s">
        <v>43</v>
      </c>
      <c r="Q77" t="s">
        <v>43</v>
      </c>
      <c r="R77" t="s">
        <v>25</v>
      </c>
      <c r="S77" t="s">
        <v>1369</v>
      </c>
    </row>
    <row r="78" spans="1:19" ht="17.25" customHeight="1">
      <c r="A78" t="s">
        <v>1566</v>
      </c>
      <c r="B78" t="s">
        <v>342</v>
      </c>
      <c r="C78" t="s">
        <v>1558</v>
      </c>
      <c r="D78" t="s">
        <v>17</v>
      </c>
      <c r="E78" t="s">
        <v>773</v>
      </c>
      <c r="F78" t="s">
        <v>1493</v>
      </c>
      <c r="G78" t="s">
        <v>1539</v>
      </c>
      <c r="H78">
        <v>2163</v>
      </c>
      <c r="I78" t="s">
        <v>1577</v>
      </c>
      <c r="J78" s="11">
        <v>2163</v>
      </c>
      <c r="K78" t="s">
        <v>1493</v>
      </c>
      <c r="L78" t="s">
        <v>1493</v>
      </c>
      <c r="M78" t="s">
        <v>1493</v>
      </c>
      <c r="N78" t="s">
        <v>1347</v>
      </c>
      <c r="O78" t="s">
        <v>1493</v>
      </c>
      <c r="P78" t="s">
        <v>1493</v>
      </c>
      <c r="Q78" t="s">
        <v>1493</v>
      </c>
      <c r="R78" t="s">
        <v>1493</v>
      </c>
    </row>
    <row r="79" spans="1:19" ht="17.25" customHeight="1">
      <c r="A79" t="s">
        <v>1566</v>
      </c>
      <c r="B79" t="s">
        <v>348</v>
      </c>
      <c r="C79" t="s">
        <v>1558</v>
      </c>
      <c r="D79" t="s">
        <v>17</v>
      </c>
      <c r="E79" t="s">
        <v>773</v>
      </c>
      <c r="F79" t="s">
        <v>32</v>
      </c>
      <c r="H79"/>
      <c r="I79"/>
      <c r="J79" s="11">
        <v>2165</v>
      </c>
      <c r="K79" t="s">
        <v>1493</v>
      </c>
      <c r="L79" t="s">
        <v>1572</v>
      </c>
      <c r="M79" t="s">
        <v>1493</v>
      </c>
      <c r="N79" t="s">
        <v>1347</v>
      </c>
      <c r="O79" t="s">
        <v>1493</v>
      </c>
      <c r="P79" t="s">
        <v>43</v>
      </c>
      <c r="Q79" t="s">
        <v>43</v>
      </c>
      <c r="R79" t="s">
        <v>1572</v>
      </c>
    </row>
    <row r="80" spans="1:19" ht="17.25" customHeight="1">
      <c r="A80" t="s">
        <v>1566</v>
      </c>
      <c r="B80" t="s">
        <v>44</v>
      </c>
      <c r="C80" t="s">
        <v>1558</v>
      </c>
      <c r="D80" t="s">
        <v>17</v>
      </c>
      <c r="E80" t="s">
        <v>777</v>
      </c>
      <c r="F80" t="s">
        <v>32</v>
      </c>
      <c r="H80"/>
      <c r="I80"/>
      <c r="J80" s="11">
        <v>2211</v>
      </c>
      <c r="K80" t="s">
        <v>1493</v>
      </c>
      <c r="L80" t="s">
        <v>1572</v>
      </c>
      <c r="M80" t="s">
        <v>1493</v>
      </c>
      <c r="N80" t="s">
        <v>1347</v>
      </c>
      <c r="O80" t="s">
        <v>1493</v>
      </c>
      <c r="P80" t="s">
        <v>43</v>
      </c>
      <c r="Q80" t="s">
        <v>43</v>
      </c>
      <c r="R80" t="s">
        <v>1572</v>
      </c>
    </row>
    <row r="81" spans="1:19" ht="17.25" customHeight="1">
      <c r="A81" t="s">
        <v>1566</v>
      </c>
      <c r="B81" t="s">
        <v>56</v>
      </c>
      <c r="C81" t="s">
        <v>1558</v>
      </c>
      <c r="D81" t="s">
        <v>17</v>
      </c>
      <c r="E81" t="s">
        <v>777</v>
      </c>
      <c r="F81" t="s">
        <v>32</v>
      </c>
      <c r="H81"/>
      <c r="I81"/>
      <c r="J81" s="11">
        <v>2221</v>
      </c>
      <c r="K81" t="s">
        <v>1493</v>
      </c>
      <c r="L81" t="s">
        <v>154</v>
      </c>
      <c r="M81" t="s">
        <v>1493</v>
      </c>
      <c r="N81" t="s">
        <v>1347</v>
      </c>
      <c r="O81" t="s">
        <v>1493</v>
      </c>
      <c r="P81" t="s">
        <v>43</v>
      </c>
      <c r="Q81" t="s">
        <v>43</v>
      </c>
      <c r="R81" t="s">
        <v>1572</v>
      </c>
    </row>
    <row r="82" spans="1:19" ht="17.25" customHeight="1">
      <c r="A82" t="s">
        <v>1566</v>
      </c>
      <c r="B82" t="s">
        <v>1192</v>
      </c>
      <c r="C82" t="s">
        <v>1558</v>
      </c>
      <c r="D82" t="s">
        <v>17</v>
      </c>
      <c r="E82" t="s">
        <v>773</v>
      </c>
      <c r="F82" t="s">
        <v>32</v>
      </c>
      <c r="H82"/>
      <c r="I82"/>
      <c r="J82" s="11">
        <v>2262</v>
      </c>
      <c r="K82" t="s">
        <v>1493</v>
      </c>
      <c r="L82" t="s">
        <v>154</v>
      </c>
      <c r="M82" t="s">
        <v>1493</v>
      </c>
      <c r="N82" t="s">
        <v>1347</v>
      </c>
      <c r="O82" t="s">
        <v>1493</v>
      </c>
      <c r="P82" t="s">
        <v>43</v>
      </c>
      <c r="Q82" t="s">
        <v>43</v>
      </c>
      <c r="R82" t="s">
        <v>154</v>
      </c>
    </row>
    <row r="83" spans="1:19" ht="17.25" customHeight="1">
      <c r="A83" t="s">
        <v>1566</v>
      </c>
      <c r="B83" t="s">
        <v>274</v>
      </c>
      <c r="C83" t="s">
        <v>1558</v>
      </c>
      <c r="D83" t="s">
        <v>17</v>
      </c>
      <c r="E83" t="s">
        <v>777</v>
      </c>
      <c r="F83" t="s">
        <v>1493</v>
      </c>
      <c r="G83" t="s">
        <v>1344</v>
      </c>
      <c r="H83" t="s">
        <v>1359</v>
      </c>
      <c r="I83">
        <v>2264</v>
      </c>
      <c r="J83" s="11">
        <v>2264</v>
      </c>
      <c r="K83" t="s">
        <v>1493</v>
      </c>
      <c r="L83" t="s">
        <v>154</v>
      </c>
      <c r="M83" t="s">
        <v>1346</v>
      </c>
      <c r="N83" t="s">
        <v>1347</v>
      </c>
      <c r="O83" t="s">
        <v>1493</v>
      </c>
      <c r="P83" t="s">
        <v>43</v>
      </c>
      <c r="Q83" t="s">
        <v>43</v>
      </c>
      <c r="R83" t="s">
        <v>154</v>
      </c>
      <c r="S83" t="s">
        <v>1349</v>
      </c>
    </row>
    <row r="84" spans="1:19" ht="17.25" customHeight="1">
      <c r="A84" t="s">
        <v>1566</v>
      </c>
      <c r="B84" t="s">
        <v>726</v>
      </c>
      <c r="C84" t="s">
        <v>1558</v>
      </c>
      <c r="D84" t="s">
        <v>17</v>
      </c>
      <c r="E84" t="s">
        <v>773</v>
      </c>
      <c r="F84" t="s">
        <v>1493</v>
      </c>
      <c r="H84"/>
      <c r="I84"/>
      <c r="J84" s="11">
        <v>2266</v>
      </c>
      <c r="K84" t="s">
        <v>1493</v>
      </c>
      <c r="L84" t="s">
        <v>1572</v>
      </c>
      <c r="M84" t="s">
        <v>154</v>
      </c>
      <c r="N84" t="s">
        <v>1347</v>
      </c>
      <c r="O84" t="s">
        <v>1493</v>
      </c>
      <c r="P84" t="s">
        <v>43</v>
      </c>
      <c r="Q84" t="s">
        <v>43</v>
      </c>
      <c r="R84" t="s">
        <v>1572</v>
      </c>
    </row>
    <row r="85" spans="1:19" ht="17.25" customHeight="1">
      <c r="A85" t="s">
        <v>1566</v>
      </c>
      <c r="B85" t="s">
        <v>362</v>
      </c>
      <c r="C85" t="s">
        <v>1558</v>
      </c>
      <c r="D85" t="s">
        <v>17</v>
      </c>
      <c r="E85" t="s">
        <v>773</v>
      </c>
      <c r="F85" t="s">
        <v>32</v>
      </c>
      <c r="H85"/>
      <c r="I85"/>
      <c r="J85" s="11">
        <v>2269</v>
      </c>
      <c r="K85" t="s">
        <v>1493</v>
      </c>
      <c r="L85" t="s">
        <v>154</v>
      </c>
      <c r="M85" t="s">
        <v>1493</v>
      </c>
      <c r="N85" t="s">
        <v>1347</v>
      </c>
      <c r="O85" t="s">
        <v>1493</v>
      </c>
      <c r="P85" t="s">
        <v>43</v>
      </c>
      <c r="Q85" t="s">
        <v>43</v>
      </c>
      <c r="R85" t="s">
        <v>154</v>
      </c>
    </row>
    <row r="86" spans="1:19" ht="17.25" customHeight="1">
      <c r="A86" t="s">
        <v>1566</v>
      </c>
      <c r="B86" t="s">
        <v>367</v>
      </c>
      <c r="C86" t="s">
        <v>1558</v>
      </c>
      <c r="D86" t="s">
        <v>17</v>
      </c>
      <c r="E86" t="s">
        <v>773</v>
      </c>
      <c r="F86" t="s">
        <v>1493</v>
      </c>
      <c r="G86" t="s">
        <v>1539</v>
      </c>
      <c r="H86">
        <v>2321</v>
      </c>
      <c r="I86" t="s">
        <v>1578</v>
      </c>
      <c r="J86" s="11">
        <v>2320</v>
      </c>
      <c r="K86" t="s">
        <v>1493</v>
      </c>
      <c r="L86" t="s">
        <v>1493</v>
      </c>
      <c r="M86" t="s">
        <v>1493</v>
      </c>
      <c r="N86" t="s">
        <v>1347</v>
      </c>
      <c r="O86" t="s">
        <v>1493</v>
      </c>
      <c r="P86" t="s">
        <v>1493</v>
      </c>
      <c r="Q86" t="s">
        <v>1493</v>
      </c>
      <c r="R86" t="s">
        <v>1493</v>
      </c>
    </row>
    <row r="87" spans="1:19" ht="17.25" customHeight="1">
      <c r="A87" t="s">
        <v>1566</v>
      </c>
      <c r="B87" t="s">
        <v>370</v>
      </c>
      <c r="C87" t="s">
        <v>1558</v>
      </c>
      <c r="D87" t="s">
        <v>17</v>
      </c>
      <c r="E87" t="s">
        <v>773</v>
      </c>
      <c r="F87" t="s">
        <v>32</v>
      </c>
      <c r="H87"/>
      <c r="I87"/>
      <c r="J87" s="11">
        <v>2330</v>
      </c>
      <c r="K87" t="s">
        <v>1493</v>
      </c>
      <c r="L87" t="s">
        <v>154</v>
      </c>
      <c r="M87" t="s">
        <v>1493</v>
      </c>
      <c r="N87" t="s">
        <v>1347</v>
      </c>
      <c r="O87" t="s">
        <v>1493</v>
      </c>
      <c r="P87" t="s">
        <v>43</v>
      </c>
      <c r="Q87" t="s">
        <v>43</v>
      </c>
      <c r="R87" t="s">
        <v>154</v>
      </c>
    </row>
    <row r="88" spans="1:19" ht="17.25" customHeight="1">
      <c r="A88" t="s">
        <v>1566</v>
      </c>
      <c r="B88" t="s">
        <v>284</v>
      </c>
      <c r="C88" t="s">
        <v>1558</v>
      </c>
      <c r="D88" t="s">
        <v>17</v>
      </c>
      <c r="E88" t="s">
        <v>773</v>
      </c>
      <c r="F88" t="s">
        <v>32</v>
      </c>
      <c r="G88" t="s">
        <v>1344</v>
      </c>
      <c r="H88" t="s">
        <v>1579</v>
      </c>
      <c r="I88">
        <v>2341</v>
      </c>
      <c r="J88" s="11">
        <v>2341</v>
      </c>
      <c r="K88" t="s">
        <v>1493</v>
      </c>
      <c r="L88" t="s">
        <v>154</v>
      </c>
      <c r="M88" t="s">
        <v>1346</v>
      </c>
      <c r="N88" t="s">
        <v>1347</v>
      </c>
      <c r="O88" t="s">
        <v>1493</v>
      </c>
      <c r="P88" t="s">
        <v>43</v>
      </c>
      <c r="Q88" t="s">
        <v>43</v>
      </c>
      <c r="R88" t="s">
        <v>154</v>
      </c>
      <c r="S88" t="s">
        <v>1349</v>
      </c>
    </row>
    <row r="89" spans="1:19" ht="17.25" customHeight="1">
      <c r="A89" t="s">
        <v>1566</v>
      </c>
      <c r="B89" t="s">
        <v>187</v>
      </c>
      <c r="C89" t="s">
        <v>1558</v>
      </c>
      <c r="D89" t="s">
        <v>17</v>
      </c>
      <c r="E89" t="s">
        <v>777</v>
      </c>
      <c r="F89" t="s">
        <v>1493</v>
      </c>
      <c r="G89" t="s">
        <v>1539</v>
      </c>
      <c r="H89">
        <v>2343</v>
      </c>
      <c r="I89" t="s">
        <v>1580</v>
      </c>
      <c r="J89" s="11">
        <v>2343</v>
      </c>
      <c r="K89" t="s">
        <v>1493</v>
      </c>
      <c r="L89" t="s">
        <v>1493</v>
      </c>
      <c r="M89" t="s">
        <v>1493</v>
      </c>
      <c r="N89" t="s">
        <v>1347</v>
      </c>
      <c r="O89" t="s">
        <v>1493</v>
      </c>
      <c r="P89" t="s">
        <v>1493</v>
      </c>
      <c r="Q89" t="s">
        <v>1493</v>
      </c>
      <c r="R89" t="s">
        <v>1493</v>
      </c>
    </row>
    <row r="90" spans="1:19" ht="17.25" customHeight="1">
      <c r="A90" t="s">
        <v>1566</v>
      </c>
      <c r="B90" t="s">
        <v>375</v>
      </c>
      <c r="C90" t="s">
        <v>1558</v>
      </c>
      <c r="D90" t="s">
        <v>17</v>
      </c>
      <c r="E90" t="s">
        <v>773</v>
      </c>
      <c r="F90" t="s">
        <v>1493</v>
      </c>
      <c r="G90" t="s">
        <v>1539</v>
      </c>
      <c r="H90">
        <v>2352</v>
      </c>
      <c r="I90" t="s">
        <v>1581</v>
      </c>
      <c r="J90" s="11">
        <v>2352</v>
      </c>
      <c r="K90" t="s">
        <v>1493</v>
      </c>
      <c r="L90" t="s">
        <v>1493</v>
      </c>
      <c r="M90" t="s">
        <v>1493</v>
      </c>
      <c r="N90" t="s">
        <v>1347</v>
      </c>
      <c r="O90" t="s">
        <v>1493</v>
      </c>
      <c r="P90" t="s">
        <v>1493</v>
      </c>
      <c r="Q90" t="s">
        <v>1493</v>
      </c>
      <c r="R90" t="s">
        <v>1493</v>
      </c>
    </row>
    <row r="91" spans="1:19" ht="17.25" customHeight="1">
      <c r="A91" t="s">
        <v>1566</v>
      </c>
      <c r="B91" t="s">
        <v>763</v>
      </c>
      <c r="C91" t="s">
        <v>1558</v>
      </c>
      <c r="D91" t="s">
        <v>17</v>
      </c>
      <c r="E91" t="s">
        <v>773</v>
      </c>
      <c r="F91" t="s">
        <v>32</v>
      </c>
      <c r="H91"/>
      <c r="I91"/>
      <c r="J91" s="11">
        <v>2352</v>
      </c>
      <c r="K91" t="s">
        <v>1493</v>
      </c>
      <c r="L91" t="s">
        <v>154</v>
      </c>
      <c r="M91" t="s">
        <v>1493</v>
      </c>
      <c r="N91" t="s">
        <v>1347</v>
      </c>
      <c r="O91" t="s">
        <v>1493</v>
      </c>
      <c r="P91" t="s">
        <v>43</v>
      </c>
      <c r="Q91" t="s">
        <v>43</v>
      </c>
      <c r="R91" t="s">
        <v>154</v>
      </c>
    </row>
    <row r="92" spans="1:19" ht="17.25" customHeight="1">
      <c r="A92" t="s">
        <v>1566</v>
      </c>
      <c r="B92" t="s">
        <v>386</v>
      </c>
      <c r="C92" t="s">
        <v>1558</v>
      </c>
      <c r="D92" t="s">
        <v>17</v>
      </c>
      <c r="E92" t="s">
        <v>773</v>
      </c>
      <c r="F92" t="s">
        <v>1493</v>
      </c>
      <c r="G92" t="s">
        <v>1539</v>
      </c>
      <c r="H92">
        <v>2359</v>
      </c>
      <c r="I92" t="s">
        <v>1549</v>
      </c>
      <c r="J92" s="11">
        <v>2359</v>
      </c>
      <c r="K92" t="s">
        <v>1540</v>
      </c>
      <c r="L92" t="s">
        <v>1493</v>
      </c>
      <c r="M92" t="s">
        <v>1493</v>
      </c>
      <c r="N92" t="s">
        <v>1347</v>
      </c>
      <c r="O92" t="s">
        <v>1541</v>
      </c>
      <c r="P92" t="s">
        <v>1493</v>
      </c>
      <c r="Q92" t="s">
        <v>1493</v>
      </c>
      <c r="R92" t="s">
        <v>1493</v>
      </c>
    </row>
    <row r="93" spans="1:19" ht="17.25" customHeight="1">
      <c r="A93" t="s">
        <v>1566</v>
      </c>
      <c r="B93" t="s">
        <v>181</v>
      </c>
      <c r="C93" t="s">
        <v>1558</v>
      </c>
      <c r="D93" t="s">
        <v>17</v>
      </c>
      <c r="E93" t="s">
        <v>773</v>
      </c>
      <c r="F93" t="s">
        <v>32</v>
      </c>
      <c r="H93"/>
      <c r="I93"/>
      <c r="J93" s="11">
        <v>2411</v>
      </c>
      <c r="K93" t="s">
        <v>1493</v>
      </c>
      <c r="L93" t="s">
        <v>1572</v>
      </c>
      <c r="M93" t="s">
        <v>1346</v>
      </c>
      <c r="N93">
        <v>2021</v>
      </c>
      <c r="O93" t="s">
        <v>1493</v>
      </c>
      <c r="P93" t="s">
        <v>43</v>
      </c>
      <c r="Q93" t="s">
        <v>43</v>
      </c>
      <c r="R93" t="s">
        <v>1572</v>
      </c>
    </row>
    <row r="94" spans="1:19" ht="17.25" customHeight="1">
      <c r="A94" t="s">
        <v>1566</v>
      </c>
      <c r="B94" t="s">
        <v>285</v>
      </c>
      <c r="C94" t="s">
        <v>1558</v>
      </c>
      <c r="D94" t="s">
        <v>17</v>
      </c>
      <c r="E94" t="s">
        <v>773</v>
      </c>
      <c r="F94" t="s">
        <v>32</v>
      </c>
      <c r="G94" t="s">
        <v>1344</v>
      </c>
      <c r="H94" t="s">
        <v>1582</v>
      </c>
      <c r="I94">
        <v>2412</v>
      </c>
      <c r="J94" s="11">
        <v>2412</v>
      </c>
      <c r="K94" t="s">
        <v>1493</v>
      </c>
      <c r="L94" t="s">
        <v>21</v>
      </c>
      <c r="M94" t="s">
        <v>1346</v>
      </c>
      <c r="N94" t="s">
        <v>1347</v>
      </c>
      <c r="O94" t="s">
        <v>1493</v>
      </c>
      <c r="P94" t="s">
        <v>43</v>
      </c>
      <c r="Q94" t="s">
        <v>43</v>
      </c>
      <c r="R94" t="s">
        <v>154</v>
      </c>
      <c r="S94" t="s">
        <v>1349</v>
      </c>
    </row>
    <row r="95" spans="1:19" ht="17.25" customHeight="1">
      <c r="A95" t="s">
        <v>1566</v>
      </c>
      <c r="B95" t="s">
        <v>163</v>
      </c>
      <c r="C95" t="s">
        <v>1558</v>
      </c>
      <c r="D95" t="s">
        <v>17</v>
      </c>
      <c r="E95" t="s">
        <v>773</v>
      </c>
      <c r="F95" t="s">
        <v>32</v>
      </c>
      <c r="G95" t="s">
        <v>1366</v>
      </c>
      <c r="H95" t="s">
        <v>1583</v>
      </c>
      <c r="I95">
        <v>2413</v>
      </c>
      <c r="J95" s="11">
        <v>2413</v>
      </c>
      <c r="K95" t="s">
        <v>1493</v>
      </c>
      <c r="L95" t="s">
        <v>154</v>
      </c>
      <c r="M95" t="s">
        <v>43</v>
      </c>
      <c r="N95" t="s">
        <v>1347</v>
      </c>
      <c r="O95" t="s">
        <v>1493</v>
      </c>
      <c r="P95" t="s">
        <v>43</v>
      </c>
      <c r="Q95" t="s">
        <v>43</v>
      </c>
      <c r="R95" t="s">
        <v>25</v>
      </c>
      <c r="S95" t="s">
        <v>1369</v>
      </c>
    </row>
    <row r="96" spans="1:19" ht="17.25" customHeight="1">
      <c r="A96" t="s">
        <v>1566</v>
      </c>
      <c r="B96" t="s">
        <v>392</v>
      </c>
      <c r="C96" t="s">
        <v>1558</v>
      </c>
      <c r="D96" t="s">
        <v>17</v>
      </c>
      <c r="E96" t="s">
        <v>773</v>
      </c>
      <c r="F96" t="s">
        <v>1493</v>
      </c>
      <c r="G96" t="s">
        <v>1539</v>
      </c>
      <c r="H96">
        <v>2423</v>
      </c>
      <c r="I96" t="s">
        <v>1584</v>
      </c>
      <c r="J96" s="11">
        <v>2423</v>
      </c>
      <c r="K96" t="s">
        <v>1493</v>
      </c>
      <c r="L96" t="s">
        <v>1493</v>
      </c>
      <c r="M96" t="s">
        <v>1493</v>
      </c>
      <c r="N96" t="s">
        <v>1347</v>
      </c>
      <c r="O96" t="s">
        <v>1493</v>
      </c>
      <c r="P96" t="s">
        <v>1493</v>
      </c>
      <c r="Q96" t="s">
        <v>1493</v>
      </c>
      <c r="R96" t="s">
        <v>1493</v>
      </c>
    </row>
    <row r="97" spans="1:19" ht="17.25" customHeight="1">
      <c r="A97" t="s">
        <v>1566</v>
      </c>
      <c r="B97" t="s">
        <v>727</v>
      </c>
      <c r="C97" t="s">
        <v>1558</v>
      </c>
      <c r="D97" t="s">
        <v>17</v>
      </c>
      <c r="E97" t="s">
        <v>773</v>
      </c>
      <c r="F97" t="s">
        <v>32</v>
      </c>
      <c r="G97" t="s">
        <v>1344</v>
      </c>
      <c r="H97" t="s">
        <v>1585</v>
      </c>
      <c r="I97">
        <v>2433</v>
      </c>
      <c r="J97" s="11">
        <v>2433</v>
      </c>
      <c r="K97" t="s">
        <v>1493</v>
      </c>
      <c r="L97" t="s">
        <v>21</v>
      </c>
      <c r="M97" t="s">
        <v>1346</v>
      </c>
      <c r="N97" t="s">
        <v>1347</v>
      </c>
      <c r="O97" t="s">
        <v>1493</v>
      </c>
      <c r="P97" t="s">
        <v>43</v>
      </c>
      <c r="Q97" t="s">
        <v>43</v>
      </c>
      <c r="R97" t="s">
        <v>154</v>
      </c>
      <c r="S97" t="s">
        <v>1349</v>
      </c>
    </row>
    <row r="98" spans="1:19" ht="17.25" customHeight="1">
      <c r="A98" t="s">
        <v>1566</v>
      </c>
      <c r="B98" t="s">
        <v>79</v>
      </c>
      <c r="C98" t="s">
        <v>1558</v>
      </c>
      <c r="D98" t="s">
        <v>17</v>
      </c>
      <c r="E98" t="s">
        <v>777</v>
      </c>
      <c r="F98" t="s">
        <v>32</v>
      </c>
      <c r="H98"/>
      <c r="I98"/>
      <c r="J98" s="11">
        <v>2511</v>
      </c>
      <c r="K98" t="s">
        <v>1493</v>
      </c>
      <c r="L98" t="s">
        <v>154</v>
      </c>
      <c r="M98" t="s">
        <v>1493</v>
      </c>
      <c r="N98" t="s">
        <v>1347</v>
      </c>
      <c r="O98" t="s">
        <v>1493</v>
      </c>
      <c r="P98" t="s">
        <v>43</v>
      </c>
      <c r="Q98" t="s">
        <v>43</v>
      </c>
      <c r="R98" t="s">
        <v>1572</v>
      </c>
    </row>
    <row r="99" spans="1:19" ht="17.25" customHeight="1">
      <c r="A99" t="s">
        <v>1566</v>
      </c>
      <c r="B99" t="s">
        <v>84</v>
      </c>
      <c r="C99" t="s">
        <v>1558</v>
      </c>
      <c r="D99" t="s">
        <v>17</v>
      </c>
      <c r="E99" t="s">
        <v>777</v>
      </c>
      <c r="F99" t="s">
        <v>32</v>
      </c>
      <c r="G99" t="s">
        <v>1366</v>
      </c>
      <c r="H99" t="s">
        <v>1586</v>
      </c>
      <c r="I99">
        <v>2514</v>
      </c>
      <c r="J99" s="11">
        <v>2514</v>
      </c>
      <c r="K99" t="s">
        <v>1493</v>
      </c>
      <c r="L99" t="s">
        <v>154</v>
      </c>
      <c r="M99" t="s">
        <v>43</v>
      </c>
      <c r="N99" t="s">
        <v>1347</v>
      </c>
      <c r="O99" t="s">
        <v>1493</v>
      </c>
      <c r="P99" t="s">
        <v>43</v>
      </c>
      <c r="Q99" t="s">
        <v>43</v>
      </c>
      <c r="R99" t="s">
        <v>25</v>
      </c>
      <c r="S99" t="s">
        <v>1369</v>
      </c>
    </row>
    <row r="100" spans="1:19" ht="17.25" customHeight="1">
      <c r="A100" t="s">
        <v>1566</v>
      </c>
      <c r="B100" t="s">
        <v>88</v>
      </c>
      <c r="C100" t="s">
        <v>1558</v>
      </c>
      <c r="D100" t="s">
        <v>17</v>
      </c>
      <c r="E100" t="s">
        <v>773</v>
      </c>
      <c r="F100" t="s">
        <v>32</v>
      </c>
      <c r="H100"/>
      <c r="I100"/>
      <c r="J100" s="11">
        <v>2521</v>
      </c>
      <c r="K100" t="s">
        <v>1493</v>
      </c>
      <c r="L100" t="s">
        <v>154</v>
      </c>
      <c r="M100" t="s">
        <v>1493</v>
      </c>
      <c r="N100" t="s">
        <v>1347</v>
      </c>
      <c r="O100" t="s">
        <v>1493</v>
      </c>
      <c r="P100" t="s">
        <v>1493</v>
      </c>
      <c r="Q100" t="s">
        <v>1493</v>
      </c>
      <c r="R100" t="s">
        <v>154</v>
      </c>
    </row>
    <row r="101" spans="1:19" ht="17.25" customHeight="1">
      <c r="A101" t="s">
        <v>1566</v>
      </c>
      <c r="B101" t="s">
        <v>728</v>
      </c>
      <c r="C101" t="s">
        <v>1558</v>
      </c>
      <c r="D101" t="s">
        <v>17</v>
      </c>
      <c r="E101" t="s">
        <v>773</v>
      </c>
      <c r="F101" t="s">
        <v>32</v>
      </c>
      <c r="G101" t="s">
        <v>1366</v>
      </c>
      <c r="H101" t="s">
        <v>1587</v>
      </c>
      <c r="I101">
        <v>2522</v>
      </c>
      <c r="J101" s="11">
        <v>2522</v>
      </c>
      <c r="K101" t="s">
        <v>1493</v>
      </c>
      <c r="L101" t="s">
        <v>154</v>
      </c>
      <c r="M101" t="s">
        <v>43</v>
      </c>
      <c r="N101" t="s">
        <v>1347</v>
      </c>
      <c r="O101" t="s">
        <v>1493</v>
      </c>
      <c r="P101" t="s">
        <v>43</v>
      </c>
      <c r="Q101" t="s">
        <v>43</v>
      </c>
      <c r="R101" t="s">
        <v>25</v>
      </c>
      <c r="S101" t="s">
        <v>1369</v>
      </c>
    </row>
    <row r="102" spans="1:19" ht="17.25" customHeight="1">
      <c r="A102" t="s">
        <v>1566</v>
      </c>
      <c r="B102" t="s">
        <v>91</v>
      </c>
      <c r="C102" t="s">
        <v>1558</v>
      </c>
      <c r="D102" t="s">
        <v>17</v>
      </c>
      <c r="E102" t="s">
        <v>773</v>
      </c>
      <c r="F102" t="s">
        <v>32</v>
      </c>
      <c r="G102" t="s">
        <v>1344</v>
      </c>
      <c r="H102" t="s">
        <v>1362</v>
      </c>
      <c r="I102">
        <v>2523</v>
      </c>
      <c r="J102" s="11">
        <v>2523</v>
      </c>
      <c r="K102" t="s">
        <v>1493</v>
      </c>
      <c r="L102" t="s">
        <v>154</v>
      </c>
      <c r="M102" t="s">
        <v>1346</v>
      </c>
      <c r="N102" t="s">
        <v>1347</v>
      </c>
      <c r="O102" t="s">
        <v>1493</v>
      </c>
      <c r="P102" t="s">
        <v>43</v>
      </c>
      <c r="Q102" t="s">
        <v>43</v>
      </c>
      <c r="R102" t="s">
        <v>154</v>
      </c>
      <c r="S102" t="s">
        <v>1349</v>
      </c>
    </row>
    <row r="103" spans="1:19" ht="17.25" customHeight="1">
      <c r="A103" t="s">
        <v>1566</v>
      </c>
      <c r="B103" t="s">
        <v>406</v>
      </c>
      <c r="C103" t="s">
        <v>1558</v>
      </c>
      <c r="D103" t="s">
        <v>17</v>
      </c>
      <c r="E103" t="s">
        <v>773</v>
      </c>
      <c r="F103" t="s">
        <v>1493</v>
      </c>
      <c r="G103" t="s">
        <v>1539</v>
      </c>
      <c r="H103">
        <v>2620</v>
      </c>
      <c r="I103" t="s">
        <v>1588</v>
      </c>
      <c r="J103" s="11">
        <v>2620</v>
      </c>
      <c r="K103" t="s">
        <v>1493</v>
      </c>
      <c r="L103" t="s">
        <v>1493</v>
      </c>
      <c r="M103" t="s">
        <v>1493</v>
      </c>
      <c r="N103" t="s">
        <v>1347</v>
      </c>
      <c r="O103" t="s">
        <v>1493</v>
      </c>
      <c r="P103" t="s">
        <v>1493</v>
      </c>
      <c r="Q103" t="s">
        <v>1493</v>
      </c>
      <c r="R103" t="s">
        <v>1493</v>
      </c>
    </row>
    <row r="104" spans="1:19" ht="17.25" customHeight="1">
      <c r="A104" t="s">
        <v>1566</v>
      </c>
      <c r="B104" t="s">
        <v>418</v>
      </c>
      <c r="C104" t="s">
        <v>1558</v>
      </c>
      <c r="D104" t="s">
        <v>17</v>
      </c>
      <c r="E104" t="s">
        <v>773</v>
      </c>
      <c r="F104" t="s">
        <v>1493</v>
      </c>
      <c r="G104" t="s">
        <v>1539</v>
      </c>
      <c r="H104">
        <v>2635</v>
      </c>
      <c r="I104" t="s">
        <v>1548</v>
      </c>
      <c r="J104" s="11">
        <v>2635</v>
      </c>
      <c r="K104" t="s">
        <v>1540</v>
      </c>
      <c r="L104" t="s">
        <v>1493</v>
      </c>
      <c r="M104" t="s">
        <v>1493</v>
      </c>
      <c r="N104" t="s">
        <v>1347</v>
      </c>
      <c r="O104" t="s">
        <v>1541</v>
      </c>
      <c r="P104" t="s">
        <v>1493</v>
      </c>
      <c r="Q104" t="s">
        <v>1493</v>
      </c>
      <c r="R104" t="s">
        <v>1493</v>
      </c>
    </row>
    <row r="105" spans="1:19" ht="17.25" customHeight="1">
      <c r="A105" t="s">
        <v>1566</v>
      </c>
      <c r="B105" t="s">
        <v>436</v>
      </c>
      <c r="C105" t="s">
        <v>1559</v>
      </c>
      <c r="D105" t="s">
        <v>17</v>
      </c>
      <c r="E105" t="s">
        <v>773</v>
      </c>
      <c r="F105" t="s">
        <v>32</v>
      </c>
      <c r="G105" t="s">
        <v>1344</v>
      </c>
      <c r="H105" t="s">
        <v>1589</v>
      </c>
      <c r="I105">
        <v>3111</v>
      </c>
      <c r="J105" s="11">
        <v>3111</v>
      </c>
      <c r="K105" t="s">
        <v>1493</v>
      </c>
      <c r="L105" t="s">
        <v>154</v>
      </c>
      <c r="M105" t="s">
        <v>1346</v>
      </c>
      <c r="N105" t="s">
        <v>1347</v>
      </c>
      <c r="O105" t="s">
        <v>1493</v>
      </c>
      <c r="P105" t="s">
        <v>43</v>
      </c>
      <c r="Q105" t="s">
        <v>43</v>
      </c>
      <c r="R105" t="s">
        <v>154</v>
      </c>
      <c r="S105" t="s">
        <v>1349</v>
      </c>
    </row>
    <row r="106" spans="1:19" ht="17.25" hidden="1" customHeight="1">
      <c r="A106" t="s">
        <v>1566</v>
      </c>
      <c r="B106" t="s">
        <v>322</v>
      </c>
      <c r="C106" t="s">
        <v>1558</v>
      </c>
      <c r="D106" t="s">
        <v>37</v>
      </c>
      <c r="E106" t="s">
        <v>773</v>
      </c>
      <c r="G106" t="s">
        <v>1366</v>
      </c>
      <c r="H106" t="s">
        <v>1590</v>
      </c>
      <c r="I106">
        <v>2120</v>
      </c>
      <c r="J106" s="11">
        <v>2120</v>
      </c>
      <c r="K106" t="s">
        <v>1493</v>
      </c>
      <c r="L106" t="s">
        <v>154</v>
      </c>
      <c r="M106" t="s">
        <v>43</v>
      </c>
      <c r="N106" t="s">
        <v>1347</v>
      </c>
      <c r="O106" t="s">
        <v>1493</v>
      </c>
      <c r="P106" t="s">
        <v>43</v>
      </c>
      <c r="Q106" t="s">
        <v>43</v>
      </c>
      <c r="R106" t="s">
        <v>43</v>
      </c>
      <c r="S106" t="s">
        <v>43</v>
      </c>
    </row>
    <row r="107" spans="1:19" ht="17.25" customHeight="1">
      <c r="A107" t="s">
        <v>1566</v>
      </c>
      <c r="B107" t="s">
        <v>438</v>
      </c>
      <c r="C107" t="s">
        <v>1559</v>
      </c>
      <c r="D107" t="s">
        <v>17</v>
      </c>
      <c r="E107" t="s">
        <v>773</v>
      </c>
      <c r="F107" t="s">
        <v>1493</v>
      </c>
      <c r="H107"/>
      <c r="I107"/>
      <c r="J107" s="11">
        <v>3112</v>
      </c>
      <c r="K107" t="s">
        <v>1493</v>
      </c>
      <c r="L107" t="s">
        <v>154</v>
      </c>
      <c r="M107" t="s">
        <v>1493</v>
      </c>
      <c r="N107" t="s">
        <v>1347</v>
      </c>
      <c r="O107" t="s">
        <v>1493</v>
      </c>
      <c r="P107" t="s">
        <v>1493</v>
      </c>
      <c r="Q107" t="s">
        <v>1493</v>
      </c>
      <c r="R107" t="s">
        <v>1572</v>
      </c>
    </row>
    <row r="108" spans="1:19" ht="17.25" customHeight="1">
      <c r="A108" t="s">
        <v>1566</v>
      </c>
      <c r="B108" t="s">
        <v>440</v>
      </c>
      <c r="C108" t="s">
        <v>1559</v>
      </c>
      <c r="D108" t="s">
        <v>17</v>
      </c>
      <c r="E108" t="s">
        <v>777</v>
      </c>
      <c r="F108" t="s">
        <v>32</v>
      </c>
      <c r="H108"/>
      <c r="I108"/>
      <c r="J108" s="11">
        <v>3113</v>
      </c>
      <c r="K108" t="s">
        <v>1493</v>
      </c>
      <c r="L108" t="s">
        <v>154</v>
      </c>
      <c r="M108" t="s">
        <v>1493</v>
      </c>
      <c r="N108" t="s">
        <v>1347</v>
      </c>
      <c r="O108" t="s">
        <v>1493</v>
      </c>
      <c r="P108" t="s">
        <v>43</v>
      </c>
      <c r="Q108" t="s">
        <v>43</v>
      </c>
      <c r="R108" t="s">
        <v>154</v>
      </c>
    </row>
    <row r="109" spans="1:19" ht="17.25" customHeight="1">
      <c r="A109" t="s">
        <v>1566</v>
      </c>
      <c r="B109" t="s">
        <v>1335</v>
      </c>
      <c r="C109" t="s">
        <v>1559</v>
      </c>
      <c r="D109" t="s">
        <v>17</v>
      </c>
      <c r="E109" t="s">
        <v>773</v>
      </c>
      <c r="F109" t="s">
        <v>32</v>
      </c>
      <c r="H109"/>
      <c r="I109"/>
      <c r="J109" s="11">
        <v>3114</v>
      </c>
      <c r="K109" t="s">
        <v>1493</v>
      </c>
      <c r="L109" t="s">
        <v>1572</v>
      </c>
      <c r="M109" t="s">
        <v>1493</v>
      </c>
      <c r="N109" t="s">
        <v>1347</v>
      </c>
      <c r="O109" t="s">
        <v>1493</v>
      </c>
      <c r="P109" t="s">
        <v>43</v>
      </c>
      <c r="Q109" t="s">
        <v>43</v>
      </c>
      <c r="R109" t="s">
        <v>1572</v>
      </c>
    </row>
    <row r="110" spans="1:19" ht="17.25" customHeight="1">
      <c r="A110" t="s">
        <v>1566</v>
      </c>
      <c r="B110" t="s">
        <v>442</v>
      </c>
      <c r="C110" t="s">
        <v>1559</v>
      </c>
      <c r="D110" t="s">
        <v>17</v>
      </c>
      <c r="E110" t="s">
        <v>773</v>
      </c>
      <c r="F110" t="s">
        <v>32</v>
      </c>
      <c r="G110" t="s">
        <v>1344</v>
      </c>
      <c r="H110" t="s">
        <v>1591</v>
      </c>
      <c r="I110">
        <v>3115</v>
      </c>
      <c r="J110" s="11">
        <v>3115</v>
      </c>
      <c r="K110" t="s">
        <v>1493</v>
      </c>
      <c r="L110" t="s">
        <v>154</v>
      </c>
      <c r="M110" t="s">
        <v>1346</v>
      </c>
      <c r="N110" t="s">
        <v>1347</v>
      </c>
      <c r="O110" t="s">
        <v>1493</v>
      </c>
      <c r="P110" t="s">
        <v>43</v>
      </c>
      <c r="Q110" t="s">
        <v>43</v>
      </c>
      <c r="R110" t="s">
        <v>154</v>
      </c>
      <c r="S110" t="s">
        <v>1349</v>
      </c>
    </row>
    <row r="111" spans="1:19" ht="17.25" customHeight="1">
      <c r="A111" t="s">
        <v>1566</v>
      </c>
      <c r="B111" t="s">
        <v>445</v>
      </c>
      <c r="C111" t="s">
        <v>1559</v>
      </c>
      <c r="D111" t="s">
        <v>17</v>
      </c>
      <c r="E111" t="s">
        <v>773</v>
      </c>
      <c r="F111" t="s">
        <v>32</v>
      </c>
      <c r="H111"/>
      <c r="I111"/>
      <c r="J111" s="11">
        <v>3118</v>
      </c>
      <c r="K111" t="s">
        <v>1493</v>
      </c>
      <c r="L111" t="s">
        <v>154</v>
      </c>
      <c r="M111" t="s">
        <v>1493</v>
      </c>
      <c r="N111" t="s">
        <v>1347</v>
      </c>
      <c r="O111" t="s">
        <v>1493</v>
      </c>
      <c r="P111" t="s">
        <v>43</v>
      </c>
      <c r="Q111" t="s">
        <v>43</v>
      </c>
      <c r="R111" t="s">
        <v>154</v>
      </c>
    </row>
    <row r="112" spans="1:19" ht="17.25" customHeight="1">
      <c r="A112" t="s">
        <v>1566</v>
      </c>
      <c r="B112" t="s">
        <v>447</v>
      </c>
      <c r="C112" t="s">
        <v>1559</v>
      </c>
      <c r="D112" t="s">
        <v>17</v>
      </c>
      <c r="E112" t="s">
        <v>773</v>
      </c>
      <c r="F112" t="s">
        <v>32</v>
      </c>
      <c r="G112" t="s">
        <v>1366</v>
      </c>
      <c r="H112" t="s">
        <v>1592</v>
      </c>
      <c r="I112">
        <v>3119</v>
      </c>
      <c r="J112" s="11">
        <v>3119</v>
      </c>
      <c r="K112" t="s">
        <v>1493</v>
      </c>
      <c r="L112" t="s">
        <v>154</v>
      </c>
      <c r="M112" t="s">
        <v>43</v>
      </c>
      <c r="N112" t="s">
        <v>1347</v>
      </c>
      <c r="O112" t="s">
        <v>1493</v>
      </c>
      <c r="P112" t="s">
        <v>43</v>
      </c>
      <c r="Q112" t="s">
        <v>43</v>
      </c>
      <c r="R112" t="s">
        <v>25</v>
      </c>
      <c r="S112" t="s">
        <v>1369</v>
      </c>
    </row>
    <row r="113" spans="1:19" ht="17.25" customHeight="1">
      <c r="A113" t="s">
        <v>1566</v>
      </c>
      <c r="B113" t="s">
        <v>449</v>
      </c>
      <c r="C113" t="s">
        <v>1559</v>
      </c>
      <c r="D113" t="s">
        <v>17</v>
      </c>
      <c r="E113" t="s">
        <v>773</v>
      </c>
      <c r="F113" t="s">
        <v>32</v>
      </c>
      <c r="H113"/>
      <c r="I113"/>
      <c r="J113" s="11">
        <v>3122</v>
      </c>
      <c r="K113" t="s">
        <v>1493</v>
      </c>
      <c r="L113" t="s">
        <v>1572</v>
      </c>
      <c r="M113" t="s">
        <v>1493</v>
      </c>
      <c r="N113" t="s">
        <v>1347</v>
      </c>
      <c r="O113" t="s">
        <v>1493</v>
      </c>
      <c r="P113" t="s">
        <v>43</v>
      </c>
      <c r="Q113" t="s">
        <v>43</v>
      </c>
      <c r="R113" t="s">
        <v>154</v>
      </c>
    </row>
    <row r="114" spans="1:19" ht="17.25" customHeight="1">
      <c r="A114" t="s">
        <v>1566</v>
      </c>
      <c r="B114" t="s">
        <v>452</v>
      </c>
      <c r="C114" t="s">
        <v>1559</v>
      </c>
      <c r="D114" t="s">
        <v>17</v>
      </c>
      <c r="E114" t="s">
        <v>773</v>
      </c>
      <c r="F114" t="s">
        <v>32</v>
      </c>
      <c r="H114"/>
      <c r="I114"/>
      <c r="J114" s="11">
        <v>3123</v>
      </c>
      <c r="K114" t="s">
        <v>1493</v>
      </c>
      <c r="L114" t="s">
        <v>154</v>
      </c>
      <c r="M114" t="s">
        <v>1493</v>
      </c>
      <c r="N114" t="s">
        <v>1347</v>
      </c>
      <c r="O114" t="s">
        <v>1493</v>
      </c>
      <c r="P114" t="s">
        <v>43</v>
      </c>
      <c r="Q114" t="s">
        <v>43</v>
      </c>
      <c r="R114" t="s">
        <v>1572</v>
      </c>
    </row>
    <row r="115" spans="1:19" ht="17.25" customHeight="1">
      <c r="A115" t="s">
        <v>1566</v>
      </c>
      <c r="B115" t="s">
        <v>1360</v>
      </c>
      <c r="C115" t="s">
        <v>1559</v>
      </c>
      <c r="D115" t="s">
        <v>17</v>
      </c>
      <c r="E115" t="s">
        <v>773</v>
      </c>
      <c r="F115" t="s">
        <v>32</v>
      </c>
      <c r="G115" t="s">
        <v>1344</v>
      </c>
      <c r="H115" t="s">
        <v>1593</v>
      </c>
      <c r="I115">
        <v>3131</v>
      </c>
      <c r="J115" s="11">
        <v>3131</v>
      </c>
      <c r="K115" t="s">
        <v>1493</v>
      </c>
      <c r="L115" t="s">
        <v>154</v>
      </c>
      <c r="M115" t="s">
        <v>1346</v>
      </c>
      <c r="N115" t="s">
        <v>1347</v>
      </c>
      <c r="O115" t="s">
        <v>1493</v>
      </c>
      <c r="P115" t="s">
        <v>43</v>
      </c>
      <c r="Q115" t="s">
        <v>43</v>
      </c>
      <c r="R115" t="s">
        <v>154</v>
      </c>
      <c r="S115" t="s">
        <v>1349</v>
      </c>
    </row>
    <row r="116" spans="1:19" ht="17.25" customHeight="1">
      <c r="A116" t="s">
        <v>1566</v>
      </c>
      <c r="B116" t="s">
        <v>976</v>
      </c>
      <c r="C116" t="s">
        <v>1559</v>
      </c>
      <c r="D116" t="s">
        <v>17</v>
      </c>
      <c r="E116" t="s">
        <v>773</v>
      </c>
      <c r="F116" t="s">
        <v>1493</v>
      </c>
      <c r="G116" t="s">
        <v>1344</v>
      </c>
      <c r="H116" t="s">
        <v>1594</v>
      </c>
      <c r="I116">
        <v>3135</v>
      </c>
      <c r="J116" s="11">
        <v>3135</v>
      </c>
      <c r="K116" t="s">
        <v>1493</v>
      </c>
      <c r="L116" t="s">
        <v>154</v>
      </c>
      <c r="M116" t="s">
        <v>1346</v>
      </c>
      <c r="N116" t="s">
        <v>1347</v>
      </c>
      <c r="O116" t="s">
        <v>1493</v>
      </c>
      <c r="P116" t="s">
        <v>43</v>
      </c>
      <c r="Q116" t="s">
        <v>43</v>
      </c>
      <c r="R116" t="s">
        <v>154</v>
      </c>
      <c r="S116" t="s">
        <v>1349</v>
      </c>
    </row>
    <row r="117" spans="1:19" ht="17.25" customHeight="1">
      <c r="A117" t="s">
        <v>1566</v>
      </c>
      <c r="B117" t="s">
        <v>991</v>
      </c>
      <c r="C117" t="s">
        <v>1559</v>
      </c>
      <c r="D117" t="s">
        <v>17</v>
      </c>
      <c r="E117" t="s">
        <v>773</v>
      </c>
      <c r="F117" t="s">
        <v>32</v>
      </c>
      <c r="G117" t="s">
        <v>1344</v>
      </c>
      <c r="H117" t="s">
        <v>1595</v>
      </c>
      <c r="I117">
        <v>3139</v>
      </c>
      <c r="J117" s="11">
        <v>3139</v>
      </c>
      <c r="K117" t="s">
        <v>1493</v>
      </c>
      <c r="L117" t="s">
        <v>21</v>
      </c>
      <c r="M117" t="s">
        <v>1346</v>
      </c>
      <c r="N117" t="s">
        <v>1347</v>
      </c>
      <c r="O117" t="s">
        <v>1493</v>
      </c>
      <c r="P117" t="s">
        <v>43</v>
      </c>
      <c r="Q117" t="s">
        <v>43</v>
      </c>
      <c r="R117" t="s">
        <v>154</v>
      </c>
      <c r="S117" t="s">
        <v>1349</v>
      </c>
    </row>
    <row r="118" spans="1:19" ht="17.25" customHeight="1">
      <c r="A118" t="s">
        <v>1566</v>
      </c>
      <c r="B118" t="s">
        <v>1337</v>
      </c>
      <c r="C118" t="s">
        <v>1559</v>
      </c>
      <c r="D118" t="s">
        <v>17</v>
      </c>
      <c r="E118" t="s">
        <v>773</v>
      </c>
      <c r="F118" t="s">
        <v>32</v>
      </c>
      <c r="G118" t="s">
        <v>1344</v>
      </c>
      <c r="H118" t="s">
        <v>1596</v>
      </c>
      <c r="I118">
        <v>3152</v>
      </c>
      <c r="J118" s="11">
        <v>3152</v>
      </c>
      <c r="K118" t="s">
        <v>1493</v>
      </c>
      <c r="L118" t="s">
        <v>154</v>
      </c>
      <c r="M118" t="s">
        <v>1346</v>
      </c>
      <c r="N118" t="s">
        <v>1347</v>
      </c>
      <c r="O118" t="s">
        <v>1493</v>
      </c>
      <c r="P118" t="s">
        <v>43</v>
      </c>
      <c r="Q118" t="s">
        <v>43</v>
      </c>
      <c r="R118" t="s">
        <v>154</v>
      </c>
      <c r="S118" t="s">
        <v>1349</v>
      </c>
    </row>
    <row r="119" spans="1:19" ht="17.25" customHeight="1">
      <c r="A119" t="s">
        <v>1566</v>
      </c>
      <c r="B119" t="s">
        <v>462</v>
      </c>
      <c r="C119" t="s">
        <v>1559</v>
      </c>
      <c r="D119" t="s">
        <v>17</v>
      </c>
      <c r="E119" t="s">
        <v>773</v>
      </c>
      <c r="F119" t="s">
        <v>32</v>
      </c>
      <c r="H119"/>
      <c r="I119"/>
      <c r="J119" s="11">
        <v>3211</v>
      </c>
      <c r="K119" t="s">
        <v>1493</v>
      </c>
      <c r="L119" t="s">
        <v>1572</v>
      </c>
      <c r="M119" t="s">
        <v>1493</v>
      </c>
      <c r="N119" t="s">
        <v>1347</v>
      </c>
      <c r="O119" t="s">
        <v>1493</v>
      </c>
      <c r="P119" t="s">
        <v>1493</v>
      </c>
      <c r="Q119" t="s">
        <v>1493</v>
      </c>
      <c r="R119" t="s">
        <v>1572</v>
      </c>
    </row>
    <row r="120" spans="1:19" ht="17.25" customHeight="1">
      <c r="A120" t="s">
        <v>1566</v>
      </c>
      <c r="B120" t="s">
        <v>760</v>
      </c>
      <c r="C120" t="s">
        <v>1559</v>
      </c>
      <c r="D120" t="s">
        <v>17</v>
      </c>
      <c r="E120" t="s">
        <v>773</v>
      </c>
      <c r="F120" t="s">
        <v>1493</v>
      </c>
      <c r="H120"/>
      <c r="I120"/>
      <c r="J120" s="11">
        <v>3212</v>
      </c>
      <c r="K120" t="s">
        <v>1493</v>
      </c>
      <c r="L120" t="s">
        <v>154</v>
      </c>
      <c r="M120" t="s">
        <v>43</v>
      </c>
      <c r="N120" t="s">
        <v>1347</v>
      </c>
      <c r="O120" t="s">
        <v>1493</v>
      </c>
      <c r="P120" t="s">
        <v>43</v>
      </c>
      <c r="Q120" t="s">
        <v>43</v>
      </c>
      <c r="R120" t="s">
        <v>1572</v>
      </c>
    </row>
    <row r="121" spans="1:19" ht="17.25" customHeight="1">
      <c r="A121" t="s">
        <v>1566</v>
      </c>
      <c r="B121" t="s">
        <v>464</v>
      </c>
      <c r="C121" t="s">
        <v>1559</v>
      </c>
      <c r="D121" t="s">
        <v>17</v>
      </c>
      <c r="E121" t="s">
        <v>773</v>
      </c>
      <c r="F121" t="s">
        <v>32</v>
      </c>
      <c r="G121" t="s">
        <v>1344</v>
      </c>
      <c r="H121" t="s">
        <v>1597</v>
      </c>
      <c r="I121">
        <v>3214</v>
      </c>
      <c r="J121" s="11">
        <v>3214</v>
      </c>
      <c r="K121" t="s">
        <v>1493</v>
      </c>
      <c r="L121" t="s">
        <v>154</v>
      </c>
      <c r="M121" t="s">
        <v>1346</v>
      </c>
      <c r="N121" t="s">
        <v>1347</v>
      </c>
      <c r="O121" t="s">
        <v>1493</v>
      </c>
      <c r="P121" t="s">
        <v>43</v>
      </c>
      <c r="Q121" t="s">
        <v>43</v>
      </c>
      <c r="R121" t="s">
        <v>154</v>
      </c>
      <c r="S121" t="s">
        <v>1349</v>
      </c>
    </row>
    <row r="122" spans="1:19" ht="17.25" customHeight="1">
      <c r="A122" t="s">
        <v>1566</v>
      </c>
      <c r="B122" t="s">
        <v>761</v>
      </c>
      <c r="C122" t="s">
        <v>1559</v>
      </c>
      <c r="D122" t="s">
        <v>17</v>
      </c>
      <c r="E122" t="s">
        <v>773</v>
      </c>
      <c r="F122" t="s">
        <v>1493</v>
      </c>
      <c r="G122" t="s">
        <v>1539</v>
      </c>
      <c r="H122">
        <v>3214</v>
      </c>
      <c r="I122" t="s">
        <v>1598</v>
      </c>
      <c r="J122" s="11">
        <v>3214</v>
      </c>
      <c r="K122" t="s">
        <v>1493</v>
      </c>
      <c r="L122" t="s">
        <v>1493</v>
      </c>
      <c r="M122" t="s">
        <v>1493</v>
      </c>
      <c r="N122" t="s">
        <v>1347</v>
      </c>
      <c r="O122" t="s">
        <v>1493</v>
      </c>
      <c r="P122" t="s">
        <v>1493</v>
      </c>
      <c r="Q122" t="s">
        <v>1493</v>
      </c>
      <c r="R122" t="s">
        <v>1493</v>
      </c>
    </row>
    <row r="123" spans="1:19" ht="17.25" customHeight="1">
      <c r="A123" t="s">
        <v>1566</v>
      </c>
      <c r="B123" t="s">
        <v>178</v>
      </c>
      <c r="C123" t="s">
        <v>1559</v>
      </c>
      <c r="D123" t="s">
        <v>17</v>
      </c>
      <c r="E123" t="s">
        <v>773</v>
      </c>
      <c r="F123" t="s">
        <v>32</v>
      </c>
      <c r="H123"/>
      <c r="I123"/>
      <c r="J123" s="11">
        <v>3221</v>
      </c>
      <c r="K123" t="s">
        <v>1493</v>
      </c>
      <c r="L123" t="s">
        <v>1572</v>
      </c>
      <c r="M123" t="s">
        <v>1493</v>
      </c>
      <c r="N123" t="s">
        <v>1347</v>
      </c>
      <c r="O123" t="s">
        <v>1493</v>
      </c>
      <c r="P123" t="s">
        <v>43</v>
      </c>
      <c r="Q123" t="s">
        <v>43</v>
      </c>
      <c r="R123" t="s">
        <v>1572</v>
      </c>
    </row>
    <row r="124" spans="1:19" ht="17.25" customHeight="1">
      <c r="A124" t="s">
        <v>1566</v>
      </c>
      <c r="B124" t="s">
        <v>1358</v>
      </c>
      <c r="C124" t="s">
        <v>1559</v>
      </c>
      <c r="D124" t="s">
        <v>17</v>
      </c>
      <c r="E124" t="s">
        <v>773</v>
      </c>
      <c r="F124" t="s">
        <v>32</v>
      </c>
      <c r="G124" t="s">
        <v>1344</v>
      </c>
      <c r="H124" t="s">
        <v>1599</v>
      </c>
      <c r="I124">
        <v>3254</v>
      </c>
      <c r="J124" s="11">
        <v>3254</v>
      </c>
      <c r="K124" t="s">
        <v>1493</v>
      </c>
      <c r="L124" t="s">
        <v>154</v>
      </c>
      <c r="M124" t="s">
        <v>1346</v>
      </c>
      <c r="N124" t="s">
        <v>1347</v>
      </c>
      <c r="O124" t="s">
        <v>1493</v>
      </c>
      <c r="P124" t="s">
        <v>43</v>
      </c>
      <c r="Q124" t="s">
        <v>43</v>
      </c>
      <c r="R124" t="s">
        <v>154</v>
      </c>
      <c r="S124" t="s">
        <v>1349</v>
      </c>
    </row>
    <row r="125" spans="1:19" ht="17.25" customHeight="1">
      <c r="A125" t="s">
        <v>1566</v>
      </c>
      <c r="B125" t="s">
        <v>175</v>
      </c>
      <c r="C125" t="s">
        <v>1559</v>
      </c>
      <c r="D125" t="s">
        <v>17</v>
      </c>
      <c r="E125" t="s">
        <v>773</v>
      </c>
      <c r="F125" t="s">
        <v>32</v>
      </c>
      <c r="H125"/>
      <c r="I125"/>
      <c r="J125" s="11">
        <v>3312</v>
      </c>
      <c r="K125" t="s">
        <v>1493</v>
      </c>
      <c r="L125" t="s">
        <v>1572</v>
      </c>
      <c r="M125" t="s">
        <v>1493</v>
      </c>
      <c r="N125" t="s">
        <v>1347</v>
      </c>
      <c r="O125" t="s">
        <v>1493</v>
      </c>
      <c r="P125" t="s">
        <v>43</v>
      </c>
      <c r="Q125" t="s">
        <v>43</v>
      </c>
      <c r="R125" t="s">
        <v>1572</v>
      </c>
    </row>
    <row r="126" spans="1:19" ht="17.25" customHeight="1">
      <c r="A126" t="s">
        <v>1566</v>
      </c>
      <c r="B126" t="s">
        <v>157</v>
      </c>
      <c r="C126" t="s">
        <v>1559</v>
      </c>
      <c r="D126" t="s">
        <v>17</v>
      </c>
      <c r="E126" t="s">
        <v>773</v>
      </c>
      <c r="F126" t="s">
        <v>32</v>
      </c>
      <c r="H126"/>
      <c r="I126"/>
      <c r="J126" s="11">
        <v>3313</v>
      </c>
      <c r="K126" t="s">
        <v>1493</v>
      </c>
      <c r="L126" t="s">
        <v>1572</v>
      </c>
      <c r="M126" t="s">
        <v>1493</v>
      </c>
      <c r="N126" t="s">
        <v>1347</v>
      </c>
      <c r="O126" t="s">
        <v>1493</v>
      </c>
      <c r="P126" t="s">
        <v>43</v>
      </c>
      <c r="Q126" t="s">
        <v>43</v>
      </c>
      <c r="R126" t="s">
        <v>154</v>
      </c>
    </row>
    <row r="127" spans="1:19" ht="17.25" customHeight="1">
      <c r="A127" t="s">
        <v>1566</v>
      </c>
      <c r="B127" t="s">
        <v>1350</v>
      </c>
      <c r="C127" t="s">
        <v>1559</v>
      </c>
      <c r="D127" t="s">
        <v>17</v>
      </c>
      <c r="E127" t="s">
        <v>773</v>
      </c>
      <c r="F127" t="s">
        <v>32</v>
      </c>
      <c r="H127"/>
      <c r="I127">
        <v>3321</v>
      </c>
      <c r="J127" s="11">
        <v>3321</v>
      </c>
      <c r="K127" t="s">
        <v>1493</v>
      </c>
      <c r="L127" t="s">
        <v>154</v>
      </c>
      <c r="M127" t="s">
        <v>1493</v>
      </c>
      <c r="N127" t="s">
        <v>1347</v>
      </c>
      <c r="O127" t="s">
        <v>1493</v>
      </c>
      <c r="P127" t="s">
        <v>43</v>
      </c>
      <c r="Q127" t="s">
        <v>43</v>
      </c>
      <c r="R127" t="s">
        <v>1572</v>
      </c>
    </row>
    <row r="128" spans="1:19" ht="17.25" customHeight="1">
      <c r="A128" t="s">
        <v>1566</v>
      </c>
      <c r="B128" t="s">
        <v>1147</v>
      </c>
      <c r="C128" t="s">
        <v>1559</v>
      </c>
      <c r="D128" t="s">
        <v>17</v>
      </c>
      <c r="E128" t="s">
        <v>773</v>
      </c>
      <c r="F128" t="s">
        <v>1493</v>
      </c>
      <c r="H128"/>
      <c r="I128"/>
      <c r="J128" s="11">
        <v>3322</v>
      </c>
      <c r="K128" t="s">
        <v>1493</v>
      </c>
      <c r="L128" t="s">
        <v>154</v>
      </c>
      <c r="M128" t="s">
        <v>43</v>
      </c>
      <c r="N128" t="s">
        <v>1347</v>
      </c>
      <c r="O128" t="s">
        <v>1493</v>
      </c>
      <c r="P128" t="s">
        <v>43</v>
      </c>
      <c r="Q128" t="s">
        <v>43</v>
      </c>
      <c r="R128" t="s">
        <v>1572</v>
      </c>
    </row>
    <row r="129" spans="1:19" ht="17.25" customHeight="1">
      <c r="A129" t="s">
        <v>1566</v>
      </c>
      <c r="B129" t="s">
        <v>1354</v>
      </c>
      <c r="C129" t="s">
        <v>1559</v>
      </c>
      <c r="D129" t="s">
        <v>17</v>
      </c>
      <c r="E129" t="s">
        <v>773</v>
      </c>
      <c r="F129" t="s">
        <v>32</v>
      </c>
      <c r="G129" t="s">
        <v>1344</v>
      </c>
      <c r="H129" t="s">
        <v>1600</v>
      </c>
      <c r="I129">
        <v>3324</v>
      </c>
      <c r="J129" s="11">
        <v>3324</v>
      </c>
      <c r="K129" t="s">
        <v>1493</v>
      </c>
      <c r="L129" t="s">
        <v>154</v>
      </c>
      <c r="M129" t="s">
        <v>1346</v>
      </c>
      <c r="N129" t="s">
        <v>1347</v>
      </c>
      <c r="O129" t="s">
        <v>1493</v>
      </c>
      <c r="P129" t="s">
        <v>43</v>
      </c>
      <c r="Q129" t="s">
        <v>43</v>
      </c>
      <c r="R129" t="s">
        <v>154</v>
      </c>
      <c r="S129" t="s">
        <v>1349</v>
      </c>
    </row>
    <row r="130" spans="1:19" ht="17.25" customHeight="1">
      <c r="A130" t="s">
        <v>1566</v>
      </c>
      <c r="B130" t="s">
        <v>1352</v>
      </c>
      <c r="C130" t="s">
        <v>1559</v>
      </c>
      <c r="D130" t="s">
        <v>17</v>
      </c>
      <c r="E130" t="s">
        <v>773</v>
      </c>
      <c r="F130" t="s">
        <v>32</v>
      </c>
      <c r="G130" t="s">
        <v>1344</v>
      </c>
      <c r="H130" t="s">
        <v>1601</v>
      </c>
      <c r="I130">
        <v>3331</v>
      </c>
      <c r="J130" s="11">
        <v>3331</v>
      </c>
      <c r="K130" t="s">
        <v>1493</v>
      </c>
      <c r="L130" t="s">
        <v>154</v>
      </c>
      <c r="M130" t="s">
        <v>1346</v>
      </c>
      <c r="N130" t="s">
        <v>1347</v>
      </c>
      <c r="O130" t="s">
        <v>1493</v>
      </c>
      <c r="P130" t="s">
        <v>43</v>
      </c>
      <c r="Q130" t="s">
        <v>43</v>
      </c>
      <c r="R130" t="s">
        <v>154</v>
      </c>
      <c r="S130" t="s">
        <v>1349</v>
      </c>
    </row>
    <row r="131" spans="1:19" ht="17.25" customHeight="1">
      <c r="A131" t="s">
        <v>1566</v>
      </c>
      <c r="B131" t="s">
        <v>216</v>
      </c>
      <c r="C131" t="s">
        <v>1559</v>
      </c>
      <c r="D131" t="s">
        <v>17</v>
      </c>
      <c r="E131" t="s">
        <v>773</v>
      </c>
      <c r="F131" t="s">
        <v>32</v>
      </c>
      <c r="H131"/>
      <c r="I131"/>
      <c r="J131" s="11">
        <v>3334</v>
      </c>
      <c r="K131" t="s">
        <v>1493</v>
      </c>
      <c r="L131" t="s">
        <v>154</v>
      </c>
      <c r="M131" t="s">
        <v>1493</v>
      </c>
      <c r="N131" t="s">
        <v>1347</v>
      </c>
      <c r="O131" t="s">
        <v>1493</v>
      </c>
      <c r="P131" t="s">
        <v>43</v>
      </c>
      <c r="Q131" t="s">
        <v>43</v>
      </c>
      <c r="R131" t="s">
        <v>1572</v>
      </c>
    </row>
    <row r="132" spans="1:19" ht="17.25" customHeight="1">
      <c r="A132" t="s">
        <v>1566</v>
      </c>
      <c r="B132" t="s">
        <v>480</v>
      </c>
      <c r="C132" t="s">
        <v>1559</v>
      </c>
      <c r="D132" t="s">
        <v>17</v>
      </c>
      <c r="E132" t="s">
        <v>773</v>
      </c>
      <c r="F132" t="s">
        <v>32</v>
      </c>
      <c r="G132" t="s">
        <v>1344</v>
      </c>
      <c r="H132" t="s">
        <v>1355</v>
      </c>
      <c r="I132">
        <v>3343</v>
      </c>
      <c r="J132" s="11">
        <v>3343</v>
      </c>
      <c r="K132" t="s">
        <v>1345</v>
      </c>
      <c r="L132" t="s">
        <v>154</v>
      </c>
      <c r="M132" t="s">
        <v>1346</v>
      </c>
      <c r="N132" t="s">
        <v>1347</v>
      </c>
      <c r="O132" t="s">
        <v>1348</v>
      </c>
      <c r="P132" t="s">
        <v>43</v>
      </c>
      <c r="Q132" t="s">
        <v>43</v>
      </c>
      <c r="R132" t="s">
        <v>154</v>
      </c>
      <c r="S132" t="s">
        <v>1349</v>
      </c>
    </row>
    <row r="133" spans="1:19" ht="17.25" customHeight="1">
      <c r="A133" t="s">
        <v>1566</v>
      </c>
      <c r="B133" t="s">
        <v>1365</v>
      </c>
      <c r="C133" t="s">
        <v>1559</v>
      </c>
      <c r="D133" t="s">
        <v>17</v>
      </c>
      <c r="E133" t="s">
        <v>773</v>
      </c>
      <c r="F133" t="s">
        <v>32</v>
      </c>
      <c r="G133" t="s">
        <v>1344</v>
      </c>
      <c r="H133" t="s">
        <v>1602</v>
      </c>
      <c r="I133">
        <v>3352</v>
      </c>
      <c r="J133" s="11">
        <v>3352</v>
      </c>
      <c r="K133" t="s">
        <v>1493</v>
      </c>
      <c r="L133" t="s">
        <v>154</v>
      </c>
      <c r="M133" t="s">
        <v>1346</v>
      </c>
      <c r="N133" t="s">
        <v>1347</v>
      </c>
      <c r="O133" t="s">
        <v>1493</v>
      </c>
      <c r="P133" t="s">
        <v>43</v>
      </c>
      <c r="Q133" t="s">
        <v>43</v>
      </c>
      <c r="R133" t="s">
        <v>154</v>
      </c>
      <c r="S133" t="s">
        <v>1349</v>
      </c>
    </row>
    <row r="134" spans="1:19" ht="17.25" customHeight="1">
      <c r="A134" t="s">
        <v>1566</v>
      </c>
      <c r="B134" t="s">
        <v>729</v>
      </c>
      <c r="C134" t="s">
        <v>1559</v>
      </c>
      <c r="D134" t="s">
        <v>17</v>
      </c>
      <c r="E134" t="s">
        <v>773</v>
      </c>
      <c r="F134" t="s">
        <v>32</v>
      </c>
      <c r="H134"/>
      <c r="I134"/>
      <c r="J134" s="11">
        <v>3412</v>
      </c>
      <c r="K134" t="s">
        <v>1493</v>
      </c>
      <c r="L134" t="s">
        <v>154</v>
      </c>
      <c r="M134" t="s">
        <v>1493</v>
      </c>
      <c r="N134" t="s">
        <v>1347</v>
      </c>
      <c r="O134" t="s">
        <v>1493</v>
      </c>
      <c r="P134" t="s">
        <v>43</v>
      </c>
      <c r="Q134" t="s">
        <v>43</v>
      </c>
      <c r="R134" t="s">
        <v>154</v>
      </c>
    </row>
    <row r="135" spans="1:19" ht="17.25" customHeight="1">
      <c r="A135" t="s">
        <v>1566</v>
      </c>
      <c r="B135" t="s">
        <v>487</v>
      </c>
      <c r="C135" t="s">
        <v>1559</v>
      </c>
      <c r="D135" t="s">
        <v>17</v>
      </c>
      <c r="E135" t="s">
        <v>773</v>
      </c>
      <c r="F135" t="s">
        <v>32</v>
      </c>
      <c r="G135" t="s">
        <v>1344</v>
      </c>
      <c r="H135" t="s">
        <v>1603</v>
      </c>
      <c r="I135">
        <v>3422</v>
      </c>
      <c r="J135" s="11">
        <v>3422</v>
      </c>
      <c r="K135" t="s">
        <v>1493</v>
      </c>
      <c r="L135" t="s">
        <v>154</v>
      </c>
      <c r="M135" t="s">
        <v>1346</v>
      </c>
      <c r="N135" t="s">
        <v>1347</v>
      </c>
      <c r="O135" t="s">
        <v>1493</v>
      </c>
      <c r="P135" t="s">
        <v>43</v>
      </c>
      <c r="Q135" t="s">
        <v>43</v>
      </c>
      <c r="R135" t="s">
        <v>154</v>
      </c>
      <c r="S135" t="s">
        <v>1349</v>
      </c>
    </row>
    <row r="136" spans="1:19" ht="17.25" customHeight="1">
      <c r="A136" t="s">
        <v>1566</v>
      </c>
      <c r="B136" t="s">
        <v>493</v>
      </c>
      <c r="C136" t="s">
        <v>1559</v>
      </c>
      <c r="D136" t="s">
        <v>17</v>
      </c>
      <c r="E136" t="s">
        <v>773</v>
      </c>
      <c r="F136" t="s">
        <v>32</v>
      </c>
      <c r="H136"/>
      <c r="I136"/>
      <c r="J136" s="11">
        <v>3434</v>
      </c>
      <c r="K136" t="s">
        <v>1493</v>
      </c>
      <c r="L136" t="s">
        <v>1572</v>
      </c>
      <c r="M136" t="s">
        <v>43</v>
      </c>
      <c r="N136" t="s">
        <v>1347</v>
      </c>
      <c r="O136" t="s">
        <v>1493</v>
      </c>
      <c r="P136" t="s">
        <v>43</v>
      </c>
      <c r="Q136" t="s">
        <v>43</v>
      </c>
      <c r="R136" t="s">
        <v>1572</v>
      </c>
    </row>
    <row r="137" spans="1:19" ht="17.25" customHeight="1">
      <c r="A137" t="s">
        <v>1566</v>
      </c>
      <c r="B137" t="s">
        <v>95</v>
      </c>
      <c r="C137" t="s">
        <v>1559</v>
      </c>
      <c r="D137" t="s">
        <v>17</v>
      </c>
      <c r="E137" t="s">
        <v>773</v>
      </c>
      <c r="F137" t="s">
        <v>1493</v>
      </c>
      <c r="G137" t="s">
        <v>1539</v>
      </c>
      <c r="H137">
        <v>3512</v>
      </c>
      <c r="I137" t="s">
        <v>1604</v>
      </c>
      <c r="J137" s="11">
        <v>3512</v>
      </c>
      <c r="K137" t="s">
        <v>1493</v>
      </c>
      <c r="L137" t="s">
        <v>1493</v>
      </c>
      <c r="M137" t="s">
        <v>1493</v>
      </c>
      <c r="N137" t="s">
        <v>1347</v>
      </c>
      <c r="O137" t="s">
        <v>1493</v>
      </c>
      <c r="P137" t="s">
        <v>1493</v>
      </c>
      <c r="Q137" t="s">
        <v>1493</v>
      </c>
      <c r="R137" t="s">
        <v>1493</v>
      </c>
    </row>
    <row r="138" spans="1:19" ht="17.25" customHeight="1">
      <c r="A138" t="s">
        <v>1566</v>
      </c>
      <c r="B138" t="s">
        <v>99</v>
      </c>
      <c r="C138" t="s">
        <v>1559</v>
      </c>
      <c r="D138" t="s">
        <v>17</v>
      </c>
      <c r="E138" t="s">
        <v>773</v>
      </c>
      <c r="F138" t="s">
        <v>1493</v>
      </c>
      <c r="G138" t="s">
        <v>1539</v>
      </c>
      <c r="H138">
        <v>3513</v>
      </c>
      <c r="I138" t="s">
        <v>1544</v>
      </c>
      <c r="J138" s="11">
        <v>3513</v>
      </c>
      <c r="K138" t="s">
        <v>1540</v>
      </c>
      <c r="L138" t="s">
        <v>1493</v>
      </c>
      <c r="M138" t="s">
        <v>1493</v>
      </c>
      <c r="N138" t="s">
        <v>1347</v>
      </c>
      <c r="O138" t="s">
        <v>1541</v>
      </c>
      <c r="P138" t="s">
        <v>1493</v>
      </c>
      <c r="Q138" t="s">
        <v>1493</v>
      </c>
      <c r="R138" t="s">
        <v>1493</v>
      </c>
    </row>
    <row r="139" spans="1:19" ht="17.25" customHeight="1">
      <c r="A139" t="s">
        <v>1566</v>
      </c>
      <c r="B139" t="s">
        <v>105</v>
      </c>
      <c r="C139" t="s">
        <v>1559</v>
      </c>
      <c r="D139" t="s">
        <v>17</v>
      </c>
      <c r="E139" t="s">
        <v>773</v>
      </c>
      <c r="F139" t="s">
        <v>32</v>
      </c>
      <c r="G139" t="s">
        <v>1344</v>
      </c>
      <c r="H139" t="s">
        <v>1605</v>
      </c>
      <c r="I139">
        <v>3522</v>
      </c>
      <c r="J139" s="11">
        <v>3522</v>
      </c>
      <c r="K139" t="s">
        <v>1493</v>
      </c>
      <c r="L139" t="s">
        <v>21</v>
      </c>
      <c r="M139" t="s">
        <v>1346</v>
      </c>
      <c r="N139" t="s">
        <v>1347</v>
      </c>
      <c r="O139" t="s">
        <v>1493</v>
      </c>
      <c r="P139" t="s">
        <v>43</v>
      </c>
      <c r="Q139" t="s">
        <v>43</v>
      </c>
      <c r="R139" t="s">
        <v>154</v>
      </c>
      <c r="S139" t="s">
        <v>1349</v>
      </c>
    </row>
    <row r="140" spans="1:19" ht="17.25" customHeight="1">
      <c r="A140" t="s">
        <v>1566</v>
      </c>
      <c r="B140" t="s">
        <v>510</v>
      </c>
      <c r="C140" t="s">
        <v>1560</v>
      </c>
      <c r="D140" t="s">
        <v>17</v>
      </c>
      <c r="E140" t="s">
        <v>773</v>
      </c>
      <c r="F140" t="s">
        <v>1493</v>
      </c>
      <c r="G140" t="s">
        <v>1344</v>
      </c>
      <c r="H140" t="s">
        <v>1606</v>
      </c>
      <c r="I140">
        <v>4222</v>
      </c>
      <c r="J140" s="11">
        <v>4222</v>
      </c>
      <c r="K140" t="s">
        <v>1493</v>
      </c>
      <c r="L140" t="s">
        <v>154</v>
      </c>
      <c r="M140" t="s">
        <v>1346</v>
      </c>
      <c r="N140" t="s">
        <v>1347</v>
      </c>
      <c r="O140" t="s">
        <v>1493</v>
      </c>
      <c r="P140" t="s">
        <v>43</v>
      </c>
      <c r="Q140" t="s">
        <v>43</v>
      </c>
      <c r="R140" t="s">
        <v>154</v>
      </c>
      <c r="S140" t="s">
        <v>1349</v>
      </c>
    </row>
    <row r="141" spans="1:19" ht="17.25" customHeight="1">
      <c r="A141" t="s">
        <v>1566</v>
      </c>
      <c r="B141" t="s">
        <v>519</v>
      </c>
      <c r="C141" t="s">
        <v>1560</v>
      </c>
      <c r="D141" t="s">
        <v>17</v>
      </c>
      <c r="E141" t="s">
        <v>773</v>
      </c>
      <c r="F141" t="s">
        <v>32</v>
      </c>
      <c r="G141" t="s">
        <v>1344</v>
      </c>
      <c r="H141" t="s">
        <v>1607</v>
      </c>
      <c r="I141">
        <v>4312</v>
      </c>
      <c r="J141" s="11">
        <v>4312</v>
      </c>
      <c r="K141" t="s">
        <v>1493</v>
      </c>
      <c r="L141" t="s">
        <v>154</v>
      </c>
      <c r="M141" t="s">
        <v>1346</v>
      </c>
      <c r="N141" t="s">
        <v>1347</v>
      </c>
      <c r="O141" t="s">
        <v>1493</v>
      </c>
      <c r="P141" t="s">
        <v>43</v>
      </c>
      <c r="Q141" t="s">
        <v>43</v>
      </c>
      <c r="R141" t="s">
        <v>154</v>
      </c>
      <c r="S141" t="s">
        <v>1349</v>
      </c>
    </row>
    <row r="142" spans="1:19" ht="17.25" customHeight="1">
      <c r="A142" t="s">
        <v>1566</v>
      </c>
      <c r="B142" t="s">
        <v>527</v>
      </c>
      <c r="C142" t="s">
        <v>1560</v>
      </c>
      <c r="D142" t="s">
        <v>17</v>
      </c>
      <c r="E142" t="s">
        <v>773</v>
      </c>
      <c r="F142" t="s">
        <v>32</v>
      </c>
      <c r="G142" t="s">
        <v>1344</v>
      </c>
      <c r="H142" t="s">
        <v>1608</v>
      </c>
      <c r="I142">
        <v>4322</v>
      </c>
      <c r="J142" s="11">
        <v>4322</v>
      </c>
      <c r="K142" t="s">
        <v>1493</v>
      </c>
      <c r="L142" t="s">
        <v>154</v>
      </c>
      <c r="M142" t="s">
        <v>1346</v>
      </c>
      <c r="N142" t="s">
        <v>1347</v>
      </c>
      <c r="O142" t="s">
        <v>1493</v>
      </c>
      <c r="P142" t="s">
        <v>43</v>
      </c>
      <c r="Q142" t="s">
        <v>43</v>
      </c>
      <c r="R142" t="s">
        <v>154</v>
      </c>
      <c r="S142" t="s">
        <v>1349</v>
      </c>
    </row>
    <row r="143" spans="1:19" ht="17.25" customHeight="1">
      <c r="A143" t="s">
        <v>1566</v>
      </c>
      <c r="B143" t="s">
        <v>529</v>
      </c>
      <c r="C143" t="s">
        <v>1560</v>
      </c>
      <c r="D143" t="s">
        <v>17</v>
      </c>
      <c r="E143" t="s">
        <v>773</v>
      </c>
      <c r="F143" t="s">
        <v>32</v>
      </c>
      <c r="H143"/>
      <c r="I143"/>
      <c r="J143" s="11">
        <v>4323</v>
      </c>
      <c r="K143" t="s">
        <v>1493</v>
      </c>
      <c r="L143" t="s">
        <v>154</v>
      </c>
      <c r="M143" t="s">
        <v>1493</v>
      </c>
      <c r="N143" t="s">
        <v>1347</v>
      </c>
      <c r="O143" t="s">
        <v>1493</v>
      </c>
      <c r="P143" t="s">
        <v>43</v>
      </c>
      <c r="Q143" t="s">
        <v>43</v>
      </c>
      <c r="R143" t="s">
        <v>154</v>
      </c>
    </row>
    <row r="144" spans="1:19" ht="17.25" customHeight="1">
      <c r="A144" t="s">
        <v>1566</v>
      </c>
      <c r="B144" t="s">
        <v>533</v>
      </c>
      <c r="C144" t="s">
        <v>1560</v>
      </c>
      <c r="D144" t="s">
        <v>17</v>
      </c>
      <c r="E144" t="s">
        <v>773</v>
      </c>
      <c r="F144" t="s">
        <v>32</v>
      </c>
      <c r="G144" t="s">
        <v>1344</v>
      </c>
      <c r="H144" t="s">
        <v>1609</v>
      </c>
      <c r="I144">
        <v>4412</v>
      </c>
      <c r="J144" s="11">
        <v>4412</v>
      </c>
      <c r="K144" t="s">
        <v>1493</v>
      </c>
      <c r="L144" t="s">
        <v>154</v>
      </c>
      <c r="M144" t="s">
        <v>1346</v>
      </c>
      <c r="N144" t="s">
        <v>1347</v>
      </c>
      <c r="O144" t="s">
        <v>1493</v>
      </c>
      <c r="P144" t="s">
        <v>43</v>
      </c>
      <c r="Q144" t="s">
        <v>43</v>
      </c>
      <c r="R144" t="s">
        <v>154</v>
      </c>
      <c r="S144" t="s">
        <v>1349</v>
      </c>
    </row>
    <row r="145" spans="1:19" ht="17.25" customHeight="1">
      <c r="A145" t="s">
        <v>1566</v>
      </c>
      <c r="B145" t="s">
        <v>537</v>
      </c>
      <c r="C145" t="s">
        <v>1560</v>
      </c>
      <c r="D145" t="s">
        <v>17</v>
      </c>
      <c r="E145" t="s">
        <v>773</v>
      </c>
      <c r="F145" t="s">
        <v>32</v>
      </c>
      <c r="G145" t="s">
        <v>1344</v>
      </c>
      <c r="H145" t="s">
        <v>1356</v>
      </c>
      <c r="I145">
        <v>4416</v>
      </c>
      <c r="J145" s="11">
        <v>4416</v>
      </c>
      <c r="K145" t="s">
        <v>1345</v>
      </c>
      <c r="L145" t="s">
        <v>154</v>
      </c>
      <c r="M145" t="s">
        <v>1346</v>
      </c>
      <c r="N145" t="s">
        <v>1347</v>
      </c>
      <c r="O145" t="s">
        <v>1348</v>
      </c>
      <c r="P145" t="s">
        <v>43</v>
      </c>
      <c r="Q145" t="s">
        <v>43</v>
      </c>
      <c r="R145" t="s">
        <v>154</v>
      </c>
      <c r="S145" t="s">
        <v>1349</v>
      </c>
    </row>
    <row r="146" spans="1:19" ht="17.25" customHeight="1">
      <c r="A146" t="s">
        <v>1566</v>
      </c>
      <c r="B146" t="s">
        <v>541</v>
      </c>
      <c r="C146" s="1" t="s">
        <v>1563</v>
      </c>
      <c r="D146" t="s">
        <v>17</v>
      </c>
      <c r="E146" t="s">
        <v>777</v>
      </c>
      <c r="F146" t="s">
        <v>32</v>
      </c>
      <c r="H146"/>
      <c r="I146"/>
      <c r="J146" s="11">
        <v>5120</v>
      </c>
      <c r="K146" t="s">
        <v>1493</v>
      </c>
      <c r="L146" t="s">
        <v>154</v>
      </c>
      <c r="M146" t="s">
        <v>43</v>
      </c>
      <c r="N146" t="s">
        <v>1347</v>
      </c>
      <c r="O146" t="s">
        <v>1493</v>
      </c>
      <c r="P146" t="s">
        <v>43</v>
      </c>
      <c r="Q146" t="s">
        <v>43</v>
      </c>
      <c r="R146" t="s">
        <v>1572</v>
      </c>
    </row>
    <row r="147" spans="1:19" ht="17.25" customHeight="1">
      <c r="A147" t="s">
        <v>1566</v>
      </c>
      <c r="B147" t="s">
        <v>544</v>
      </c>
      <c r="C147" s="1" t="s">
        <v>1563</v>
      </c>
      <c r="D147" t="s">
        <v>17</v>
      </c>
      <c r="E147" t="s">
        <v>777</v>
      </c>
      <c r="F147" t="s">
        <v>32</v>
      </c>
      <c r="H147"/>
      <c r="I147"/>
      <c r="J147" s="11">
        <v>5131</v>
      </c>
      <c r="K147" t="s">
        <v>1493</v>
      </c>
      <c r="L147" t="s">
        <v>154</v>
      </c>
      <c r="M147" t="s">
        <v>1493</v>
      </c>
      <c r="N147" t="s">
        <v>1347</v>
      </c>
      <c r="O147" t="s">
        <v>1493</v>
      </c>
      <c r="P147" t="s">
        <v>43</v>
      </c>
      <c r="Q147" t="s">
        <v>43</v>
      </c>
      <c r="R147" t="s">
        <v>154</v>
      </c>
    </row>
    <row r="148" spans="1:19" ht="17.25" customHeight="1">
      <c r="A148" t="s">
        <v>1566</v>
      </c>
      <c r="B148" t="s">
        <v>546</v>
      </c>
      <c r="C148" s="1" t="s">
        <v>1563</v>
      </c>
      <c r="D148" t="s">
        <v>17</v>
      </c>
      <c r="E148" t="s">
        <v>773</v>
      </c>
      <c r="F148" t="s">
        <v>32</v>
      </c>
      <c r="G148" t="s">
        <v>1344</v>
      </c>
      <c r="H148" t="s">
        <v>1610</v>
      </c>
      <c r="I148">
        <v>5132</v>
      </c>
      <c r="J148" s="11">
        <v>5132</v>
      </c>
      <c r="K148" t="s">
        <v>1493</v>
      </c>
      <c r="L148" t="s">
        <v>154</v>
      </c>
      <c r="M148" t="s">
        <v>1346</v>
      </c>
      <c r="N148" t="s">
        <v>1347</v>
      </c>
      <c r="O148" t="s">
        <v>1493</v>
      </c>
      <c r="P148" t="s">
        <v>43</v>
      </c>
      <c r="Q148" t="s">
        <v>43</v>
      </c>
      <c r="R148" t="s">
        <v>154</v>
      </c>
      <c r="S148" t="s">
        <v>1349</v>
      </c>
    </row>
    <row r="149" spans="1:19" ht="17.25" customHeight="1">
      <c r="A149" t="s">
        <v>1566</v>
      </c>
      <c r="B149" t="s">
        <v>549</v>
      </c>
      <c r="C149" s="1" t="s">
        <v>1563</v>
      </c>
      <c r="D149" t="s">
        <v>17</v>
      </c>
      <c r="E149" t="s">
        <v>773</v>
      </c>
      <c r="F149" t="s">
        <v>32</v>
      </c>
      <c r="H149"/>
      <c r="I149"/>
      <c r="J149" s="11">
        <v>5141</v>
      </c>
      <c r="K149" t="s">
        <v>1493</v>
      </c>
      <c r="L149" t="s">
        <v>154</v>
      </c>
      <c r="M149" t="s">
        <v>1493</v>
      </c>
      <c r="N149" t="s">
        <v>1347</v>
      </c>
      <c r="O149" t="s">
        <v>1493</v>
      </c>
      <c r="P149" t="s">
        <v>43</v>
      </c>
      <c r="Q149" t="s">
        <v>43</v>
      </c>
      <c r="R149" t="s">
        <v>154</v>
      </c>
    </row>
    <row r="150" spans="1:19" ht="17.25" customHeight="1">
      <c r="A150" t="s">
        <v>1566</v>
      </c>
      <c r="B150" t="s">
        <v>551</v>
      </c>
      <c r="C150" s="1" t="s">
        <v>1563</v>
      </c>
      <c r="D150" t="s">
        <v>17</v>
      </c>
      <c r="E150" t="s">
        <v>773</v>
      </c>
      <c r="F150" t="s">
        <v>1493</v>
      </c>
      <c r="G150" t="s">
        <v>1539</v>
      </c>
      <c r="H150">
        <v>5142</v>
      </c>
      <c r="I150" t="s">
        <v>1543</v>
      </c>
      <c r="J150" s="11">
        <v>5142</v>
      </c>
      <c r="K150" t="s">
        <v>1540</v>
      </c>
      <c r="L150" t="s">
        <v>1493</v>
      </c>
      <c r="M150" t="s">
        <v>1493</v>
      </c>
      <c r="N150" t="s">
        <v>1347</v>
      </c>
      <c r="O150" t="s">
        <v>1541</v>
      </c>
      <c r="P150" t="s">
        <v>1493</v>
      </c>
      <c r="Q150" t="s">
        <v>1493</v>
      </c>
      <c r="R150" t="s">
        <v>1493</v>
      </c>
    </row>
    <row r="151" spans="1:19" ht="17.25" customHeight="1">
      <c r="A151" t="s">
        <v>1566</v>
      </c>
      <c r="B151" t="s">
        <v>556</v>
      </c>
      <c r="C151" s="1" t="s">
        <v>1563</v>
      </c>
      <c r="D151" t="s">
        <v>17</v>
      </c>
      <c r="E151" t="s">
        <v>773</v>
      </c>
      <c r="F151" t="s">
        <v>1493</v>
      </c>
      <c r="H151"/>
      <c r="I151"/>
      <c r="J151" s="11">
        <v>5153</v>
      </c>
      <c r="K151" t="s">
        <v>1493</v>
      </c>
      <c r="L151" t="s">
        <v>154</v>
      </c>
      <c r="M151" t="s">
        <v>43</v>
      </c>
      <c r="N151" t="s">
        <v>1347</v>
      </c>
      <c r="O151" t="s">
        <v>1493</v>
      </c>
      <c r="P151" t="s">
        <v>43</v>
      </c>
      <c r="Q151" t="s">
        <v>43</v>
      </c>
      <c r="R151" t="s">
        <v>43</v>
      </c>
    </row>
    <row r="152" spans="1:19" ht="17.25" customHeight="1">
      <c r="A152" t="s">
        <v>1566</v>
      </c>
      <c r="B152" t="s">
        <v>565</v>
      </c>
      <c r="C152" s="1" t="s">
        <v>1563</v>
      </c>
      <c r="D152" t="s">
        <v>17</v>
      </c>
      <c r="E152" t="s">
        <v>773</v>
      </c>
      <c r="F152" t="s">
        <v>32</v>
      </c>
      <c r="H152"/>
      <c r="I152"/>
      <c r="J152" s="11">
        <v>5165</v>
      </c>
      <c r="K152" t="s">
        <v>1493</v>
      </c>
      <c r="L152" t="s">
        <v>154</v>
      </c>
      <c r="M152" t="s">
        <v>1493</v>
      </c>
      <c r="N152" t="s">
        <v>1347</v>
      </c>
      <c r="O152" t="s">
        <v>1493</v>
      </c>
      <c r="P152" t="s">
        <v>43</v>
      </c>
      <c r="Q152" t="s">
        <v>43</v>
      </c>
      <c r="R152" t="s">
        <v>154</v>
      </c>
    </row>
    <row r="153" spans="1:19" ht="17.25" customHeight="1">
      <c r="A153" t="s">
        <v>1566</v>
      </c>
      <c r="B153" t="s">
        <v>1299</v>
      </c>
      <c r="C153" s="1" t="s">
        <v>1563</v>
      </c>
      <c r="D153" t="s">
        <v>17</v>
      </c>
      <c r="E153" t="s">
        <v>773</v>
      </c>
      <c r="F153" t="s">
        <v>32</v>
      </c>
      <c r="H153"/>
      <c r="I153"/>
      <c r="J153" s="11">
        <v>5222</v>
      </c>
      <c r="K153" t="s">
        <v>1493</v>
      </c>
      <c r="L153" t="s">
        <v>1572</v>
      </c>
      <c r="M153" t="s">
        <v>1493</v>
      </c>
      <c r="N153" t="s">
        <v>1347</v>
      </c>
      <c r="O153" t="s">
        <v>1493</v>
      </c>
      <c r="P153" t="s">
        <v>43</v>
      </c>
      <c r="Q153" t="s">
        <v>43</v>
      </c>
      <c r="R153" t="s">
        <v>154</v>
      </c>
    </row>
    <row r="154" spans="1:19" ht="17.25" customHeight="1">
      <c r="A154" t="s">
        <v>1566</v>
      </c>
      <c r="B154" t="s">
        <v>39</v>
      </c>
      <c r="C154" s="1" t="s">
        <v>1563</v>
      </c>
      <c r="D154" t="s">
        <v>17</v>
      </c>
      <c r="E154" t="s">
        <v>773</v>
      </c>
      <c r="F154" t="s">
        <v>32</v>
      </c>
      <c r="G154" t="s">
        <v>1344</v>
      </c>
      <c r="H154" t="s">
        <v>1353</v>
      </c>
      <c r="I154">
        <v>5223</v>
      </c>
      <c r="J154" s="11">
        <v>5223</v>
      </c>
      <c r="K154" t="s">
        <v>1345</v>
      </c>
      <c r="L154" t="s">
        <v>154</v>
      </c>
      <c r="M154" t="s">
        <v>1346</v>
      </c>
      <c r="N154" t="s">
        <v>1347</v>
      </c>
      <c r="O154" t="s">
        <v>1348</v>
      </c>
      <c r="P154" t="s">
        <v>43</v>
      </c>
      <c r="Q154" t="s">
        <v>43</v>
      </c>
      <c r="R154" t="s">
        <v>154</v>
      </c>
      <c r="S154" t="s">
        <v>1349</v>
      </c>
    </row>
    <row r="155" spans="1:19" ht="17.25" customHeight="1">
      <c r="A155" t="s">
        <v>1566</v>
      </c>
      <c r="B155" t="s">
        <v>574</v>
      </c>
      <c r="C155" s="1" t="s">
        <v>1563</v>
      </c>
      <c r="D155" t="s">
        <v>17</v>
      </c>
      <c r="E155" t="s">
        <v>773</v>
      </c>
      <c r="F155" t="s">
        <v>1493</v>
      </c>
      <c r="G155" t="s">
        <v>1344</v>
      </c>
      <c r="H155" t="s">
        <v>1611</v>
      </c>
      <c r="I155">
        <v>5246</v>
      </c>
      <c r="J155" s="11">
        <v>5246</v>
      </c>
      <c r="K155" t="s">
        <v>1493</v>
      </c>
      <c r="L155" t="s">
        <v>154</v>
      </c>
      <c r="M155" t="s">
        <v>1346</v>
      </c>
      <c r="N155" t="s">
        <v>1347</v>
      </c>
      <c r="O155" t="s">
        <v>1493</v>
      </c>
      <c r="P155" t="s">
        <v>43</v>
      </c>
      <c r="Q155" t="s">
        <v>43</v>
      </c>
      <c r="R155" t="s">
        <v>154</v>
      </c>
      <c r="S155" t="s">
        <v>1349</v>
      </c>
    </row>
    <row r="156" spans="1:19" ht="17.25" customHeight="1">
      <c r="A156" t="s">
        <v>1566</v>
      </c>
      <c r="B156" t="s">
        <v>241</v>
      </c>
      <c r="C156" s="1" t="s">
        <v>1563</v>
      </c>
      <c r="D156" t="s">
        <v>17</v>
      </c>
      <c r="E156" t="s">
        <v>773</v>
      </c>
      <c r="F156" t="s">
        <v>32</v>
      </c>
      <c r="H156"/>
      <c r="I156"/>
      <c r="J156" s="11">
        <v>5311</v>
      </c>
      <c r="K156" t="s">
        <v>1493</v>
      </c>
      <c r="L156" t="s">
        <v>154</v>
      </c>
      <c r="M156" t="s">
        <v>1493</v>
      </c>
      <c r="N156" t="s">
        <v>1493</v>
      </c>
      <c r="O156" t="s">
        <v>1493</v>
      </c>
      <c r="P156" t="s">
        <v>43</v>
      </c>
      <c r="Q156" t="s">
        <v>43</v>
      </c>
      <c r="R156" t="s">
        <v>43</v>
      </c>
    </row>
    <row r="157" spans="1:19" ht="17.25" customHeight="1">
      <c r="A157" t="s">
        <v>1566</v>
      </c>
      <c r="B157" t="s">
        <v>191</v>
      </c>
      <c r="C157" s="1" t="s">
        <v>1563</v>
      </c>
      <c r="D157" t="s">
        <v>17</v>
      </c>
      <c r="E157" t="s">
        <v>777</v>
      </c>
      <c r="F157" t="s">
        <v>32</v>
      </c>
      <c r="H157"/>
      <c r="I157"/>
      <c r="J157" s="11">
        <v>5321</v>
      </c>
      <c r="K157" t="s">
        <v>1493</v>
      </c>
      <c r="L157" t="s">
        <v>154</v>
      </c>
      <c r="M157" t="s">
        <v>1493</v>
      </c>
      <c r="N157" t="s">
        <v>1347</v>
      </c>
      <c r="O157" t="s">
        <v>1493</v>
      </c>
      <c r="P157" t="s">
        <v>43</v>
      </c>
      <c r="Q157" t="s">
        <v>43</v>
      </c>
      <c r="R157" t="s">
        <v>154</v>
      </c>
    </row>
    <row r="158" spans="1:19" ht="17.25" customHeight="1">
      <c r="A158" t="s">
        <v>1566</v>
      </c>
      <c r="B158" t="s">
        <v>275</v>
      </c>
      <c r="C158" s="1" t="s">
        <v>1563</v>
      </c>
      <c r="D158" t="s">
        <v>17</v>
      </c>
      <c r="E158" t="s">
        <v>773</v>
      </c>
      <c r="F158" t="s">
        <v>32</v>
      </c>
      <c r="G158" t="s">
        <v>1344</v>
      </c>
      <c r="H158" t="s">
        <v>1612</v>
      </c>
      <c r="I158">
        <v>5322</v>
      </c>
      <c r="J158" s="11">
        <v>5322</v>
      </c>
      <c r="K158" t="s">
        <v>1493</v>
      </c>
      <c r="L158" t="s">
        <v>154</v>
      </c>
      <c r="M158" t="s">
        <v>1346</v>
      </c>
      <c r="N158" t="s">
        <v>1347</v>
      </c>
      <c r="O158" t="s">
        <v>1493</v>
      </c>
      <c r="P158" t="s">
        <v>43</v>
      </c>
      <c r="Q158" t="s">
        <v>43</v>
      </c>
      <c r="R158" t="s">
        <v>154</v>
      </c>
      <c r="S158" t="s">
        <v>1349</v>
      </c>
    </row>
    <row r="159" spans="1:19" ht="17.25" customHeight="1">
      <c r="A159" t="s">
        <v>1566</v>
      </c>
      <c r="B159" t="s">
        <v>1279</v>
      </c>
      <c r="C159" s="1" t="s">
        <v>1563</v>
      </c>
      <c r="D159" t="s">
        <v>17</v>
      </c>
      <c r="E159" t="s">
        <v>773</v>
      </c>
      <c r="F159" t="s">
        <v>1493</v>
      </c>
      <c r="G159" t="s">
        <v>1539</v>
      </c>
      <c r="H159">
        <v>5413</v>
      </c>
      <c r="I159" t="s">
        <v>1613</v>
      </c>
      <c r="J159" s="11">
        <v>5413</v>
      </c>
      <c r="K159" t="s">
        <v>1493</v>
      </c>
      <c r="L159" t="s">
        <v>1493</v>
      </c>
      <c r="M159" t="s">
        <v>1493</v>
      </c>
      <c r="N159" t="s">
        <v>1347</v>
      </c>
      <c r="O159" t="s">
        <v>1493</v>
      </c>
      <c r="P159" t="s">
        <v>1493</v>
      </c>
      <c r="Q159" t="s">
        <v>1493</v>
      </c>
      <c r="R159" t="s">
        <v>1493</v>
      </c>
    </row>
    <row r="160" spans="1:19" ht="17.25" customHeight="1">
      <c r="A160" t="s">
        <v>1566</v>
      </c>
      <c r="B160" t="s">
        <v>249</v>
      </c>
      <c r="C160" s="1" t="s">
        <v>1563</v>
      </c>
      <c r="D160" t="s">
        <v>17</v>
      </c>
      <c r="E160" t="s">
        <v>773</v>
      </c>
      <c r="F160" t="s">
        <v>32</v>
      </c>
      <c r="G160" t="s">
        <v>1344</v>
      </c>
      <c r="H160" t="s">
        <v>1614</v>
      </c>
      <c r="I160">
        <v>5414</v>
      </c>
      <c r="J160" s="11">
        <v>5414</v>
      </c>
      <c r="K160" t="s">
        <v>1493</v>
      </c>
      <c r="L160" t="s">
        <v>21</v>
      </c>
      <c r="M160" t="s">
        <v>1346</v>
      </c>
      <c r="N160" t="s">
        <v>1347</v>
      </c>
      <c r="O160" t="s">
        <v>1493</v>
      </c>
      <c r="P160" t="s">
        <v>43</v>
      </c>
      <c r="Q160" t="s">
        <v>43</v>
      </c>
      <c r="R160" t="s">
        <v>154</v>
      </c>
      <c r="S160" t="s">
        <v>1349</v>
      </c>
    </row>
    <row r="161" spans="1:19" ht="17.25" customHeight="1">
      <c r="A161" t="s">
        <v>1566</v>
      </c>
      <c r="B161" t="s">
        <v>249</v>
      </c>
      <c r="C161" s="1" t="s">
        <v>1563</v>
      </c>
      <c r="D161" t="s">
        <v>17</v>
      </c>
      <c r="E161" t="s">
        <v>773</v>
      </c>
      <c r="F161" t="s">
        <v>1493</v>
      </c>
      <c r="G161" t="s">
        <v>1539</v>
      </c>
      <c r="H161">
        <v>5415</v>
      </c>
      <c r="I161" t="s">
        <v>1615</v>
      </c>
      <c r="J161" s="11">
        <v>5414</v>
      </c>
      <c r="K161" t="s">
        <v>1493</v>
      </c>
      <c r="L161" t="s">
        <v>1493</v>
      </c>
      <c r="M161" t="s">
        <v>1493</v>
      </c>
      <c r="N161" t="s">
        <v>1347</v>
      </c>
      <c r="O161" t="s">
        <v>1493</v>
      </c>
      <c r="P161" t="s">
        <v>1493</v>
      </c>
      <c r="Q161" t="s">
        <v>1493</v>
      </c>
      <c r="R161" t="s">
        <v>1493</v>
      </c>
    </row>
    <row r="162" spans="1:19" ht="17.25" customHeight="1">
      <c r="A162" t="s">
        <v>1566</v>
      </c>
      <c r="B162" t="s">
        <v>583</v>
      </c>
      <c r="C162" s="1" t="s">
        <v>1616</v>
      </c>
      <c r="D162" t="s">
        <v>17</v>
      </c>
      <c r="E162" t="s">
        <v>773</v>
      </c>
      <c r="F162" t="s">
        <v>1493</v>
      </c>
      <c r="G162" t="s">
        <v>1344</v>
      </c>
      <c r="H162" t="s">
        <v>1617</v>
      </c>
      <c r="I162">
        <v>6112</v>
      </c>
      <c r="J162" s="11">
        <v>6112</v>
      </c>
      <c r="K162" t="s">
        <v>1493</v>
      </c>
      <c r="L162" t="s">
        <v>21</v>
      </c>
      <c r="M162" t="s">
        <v>1346</v>
      </c>
      <c r="N162" t="s">
        <v>1347</v>
      </c>
      <c r="O162" t="s">
        <v>1493</v>
      </c>
      <c r="P162" t="s">
        <v>43</v>
      </c>
      <c r="Q162" t="s">
        <v>43</v>
      </c>
      <c r="R162" t="s">
        <v>154</v>
      </c>
      <c r="S162" t="s">
        <v>1349</v>
      </c>
    </row>
    <row r="163" spans="1:19" ht="17.25" customHeight="1">
      <c r="A163" t="s">
        <v>1566</v>
      </c>
      <c r="B163" t="s">
        <v>211</v>
      </c>
      <c r="C163" s="1" t="s">
        <v>1616</v>
      </c>
      <c r="D163" t="s">
        <v>17</v>
      </c>
      <c r="E163" t="s">
        <v>773</v>
      </c>
      <c r="F163" t="s">
        <v>32</v>
      </c>
      <c r="H163"/>
      <c r="I163"/>
      <c r="J163" s="11">
        <v>6113</v>
      </c>
      <c r="K163" t="s">
        <v>1493</v>
      </c>
      <c r="L163" t="s">
        <v>154</v>
      </c>
      <c r="M163" t="s">
        <v>1493</v>
      </c>
      <c r="N163" t="s">
        <v>1347</v>
      </c>
      <c r="O163" t="s">
        <v>1493</v>
      </c>
      <c r="P163" t="s">
        <v>1493</v>
      </c>
      <c r="Q163" t="s">
        <v>1493</v>
      </c>
      <c r="R163" t="s">
        <v>154</v>
      </c>
    </row>
    <row r="164" spans="1:19" ht="17.25" customHeight="1">
      <c r="A164" t="s">
        <v>1566</v>
      </c>
      <c r="B164" t="s">
        <v>69</v>
      </c>
      <c r="C164" s="2" t="s">
        <v>1561</v>
      </c>
      <c r="D164" t="s">
        <v>17</v>
      </c>
      <c r="E164" t="s">
        <v>777</v>
      </c>
      <c r="F164" t="s">
        <v>32</v>
      </c>
      <c r="H164"/>
      <c r="I164"/>
      <c r="J164" s="11">
        <v>7112</v>
      </c>
      <c r="K164" t="s">
        <v>1493</v>
      </c>
      <c r="L164" t="s">
        <v>154</v>
      </c>
      <c r="M164" t="s">
        <v>1493</v>
      </c>
      <c r="N164" t="s">
        <v>1347</v>
      </c>
      <c r="O164" t="s">
        <v>1493</v>
      </c>
      <c r="P164" t="s">
        <v>43</v>
      </c>
      <c r="Q164" t="s">
        <v>1493</v>
      </c>
      <c r="R164" t="s">
        <v>1572</v>
      </c>
    </row>
    <row r="165" spans="1:19" ht="17.25" customHeight="1">
      <c r="A165" t="s">
        <v>1566</v>
      </c>
      <c r="B165" t="s">
        <v>979</v>
      </c>
      <c r="C165" s="2" t="s">
        <v>1561</v>
      </c>
      <c r="D165" t="s">
        <v>17</v>
      </c>
      <c r="E165" t="s">
        <v>773</v>
      </c>
      <c r="F165" t="s">
        <v>32</v>
      </c>
      <c r="G165" t="s">
        <v>1344</v>
      </c>
      <c r="H165" t="s">
        <v>1618</v>
      </c>
      <c r="I165">
        <v>7113</v>
      </c>
      <c r="J165" s="11">
        <v>7113</v>
      </c>
      <c r="K165" t="s">
        <v>1493</v>
      </c>
      <c r="L165" t="s">
        <v>154</v>
      </c>
      <c r="M165" t="s">
        <v>1346</v>
      </c>
      <c r="N165" t="s">
        <v>1347</v>
      </c>
      <c r="O165" t="s">
        <v>1493</v>
      </c>
      <c r="P165" t="s">
        <v>43</v>
      </c>
      <c r="Q165" t="s">
        <v>43</v>
      </c>
      <c r="R165" t="s">
        <v>154</v>
      </c>
      <c r="S165" t="s">
        <v>1349</v>
      </c>
    </row>
    <row r="166" spans="1:19" ht="17.25" customHeight="1">
      <c r="A166" t="s">
        <v>1566</v>
      </c>
      <c r="B166" t="s">
        <v>736</v>
      </c>
      <c r="C166" s="2" t="s">
        <v>1561</v>
      </c>
      <c r="D166" t="s">
        <v>17</v>
      </c>
      <c r="E166" t="s">
        <v>777</v>
      </c>
      <c r="F166" t="s">
        <v>32</v>
      </c>
      <c r="H166"/>
      <c r="I166"/>
      <c r="J166" s="11">
        <v>7114</v>
      </c>
      <c r="K166" t="s">
        <v>1493</v>
      </c>
      <c r="L166" t="s">
        <v>1572</v>
      </c>
      <c r="M166" t="s">
        <v>1493</v>
      </c>
      <c r="N166" t="s">
        <v>1347</v>
      </c>
      <c r="O166" t="s">
        <v>1493</v>
      </c>
      <c r="P166" t="s">
        <v>1493</v>
      </c>
      <c r="Q166" t="s">
        <v>1493</v>
      </c>
      <c r="R166" t="s">
        <v>1572</v>
      </c>
    </row>
    <row r="167" spans="1:19" ht="17.25" customHeight="1">
      <c r="A167" t="s">
        <v>1566</v>
      </c>
      <c r="B167" t="s">
        <v>595</v>
      </c>
      <c r="C167" s="2" t="s">
        <v>1561</v>
      </c>
      <c r="D167" t="s">
        <v>17</v>
      </c>
      <c r="E167" t="s">
        <v>777</v>
      </c>
      <c r="F167" t="s">
        <v>32</v>
      </c>
      <c r="H167"/>
      <c r="I167"/>
      <c r="J167" s="11">
        <v>7115</v>
      </c>
      <c r="K167" t="s">
        <v>1493</v>
      </c>
      <c r="L167" t="s">
        <v>1572</v>
      </c>
      <c r="M167" t="s">
        <v>43</v>
      </c>
      <c r="N167" t="s">
        <v>1347</v>
      </c>
      <c r="O167" t="s">
        <v>1493</v>
      </c>
      <c r="P167" t="s">
        <v>1493</v>
      </c>
      <c r="Q167" t="s">
        <v>43</v>
      </c>
      <c r="R167" t="s">
        <v>1572</v>
      </c>
    </row>
    <row r="168" spans="1:19" ht="17.25" customHeight="1">
      <c r="A168" t="s">
        <v>1566</v>
      </c>
      <c r="B168" t="s">
        <v>597</v>
      </c>
      <c r="C168" s="2" t="s">
        <v>1561</v>
      </c>
      <c r="D168" t="s">
        <v>17</v>
      </c>
      <c r="E168" t="s">
        <v>773</v>
      </c>
      <c r="F168" t="s">
        <v>1493</v>
      </c>
      <c r="G168" t="s">
        <v>1344</v>
      </c>
      <c r="H168" t="s">
        <v>1619</v>
      </c>
      <c r="I168">
        <v>7119</v>
      </c>
      <c r="J168" s="11">
        <v>7119</v>
      </c>
      <c r="K168" t="s">
        <v>1493</v>
      </c>
      <c r="L168" t="s">
        <v>154</v>
      </c>
      <c r="M168" t="s">
        <v>1346</v>
      </c>
      <c r="N168" t="s">
        <v>1347</v>
      </c>
      <c r="O168" t="s">
        <v>1493</v>
      </c>
      <c r="P168" t="s">
        <v>43</v>
      </c>
      <c r="Q168" t="s">
        <v>43</v>
      </c>
      <c r="R168" t="s">
        <v>154</v>
      </c>
      <c r="S168" t="s">
        <v>1349</v>
      </c>
    </row>
    <row r="169" spans="1:19" ht="17.25" customHeight="1">
      <c r="A169" t="s">
        <v>1566</v>
      </c>
      <c r="B169" t="s">
        <v>762</v>
      </c>
      <c r="C169" s="2" t="s">
        <v>1561</v>
      </c>
      <c r="D169" t="s">
        <v>17</v>
      </c>
      <c r="E169" t="s">
        <v>777</v>
      </c>
      <c r="F169" t="s">
        <v>32</v>
      </c>
      <c r="H169"/>
      <c r="I169"/>
      <c r="J169" s="11">
        <v>7121</v>
      </c>
      <c r="K169" t="s">
        <v>1493</v>
      </c>
      <c r="L169" t="s">
        <v>154</v>
      </c>
      <c r="M169" t="s">
        <v>1493</v>
      </c>
      <c r="N169" t="s">
        <v>1347</v>
      </c>
      <c r="O169" t="s">
        <v>1493</v>
      </c>
      <c r="P169" t="s">
        <v>43</v>
      </c>
      <c r="Q169" t="s">
        <v>43</v>
      </c>
      <c r="R169" t="s">
        <v>1572</v>
      </c>
    </row>
    <row r="170" spans="1:19" ht="17.25" customHeight="1">
      <c r="A170" t="s">
        <v>1566</v>
      </c>
      <c r="B170" t="s">
        <v>737</v>
      </c>
      <c r="C170" s="2" t="s">
        <v>1561</v>
      </c>
      <c r="D170" t="s">
        <v>17</v>
      </c>
      <c r="E170" t="s">
        <v>777</v>
      </c>
      <c r="F170" t="s">
        <v>32</v>
      </c>
      <c r="H170"/>
      <c r="I170"/>
      <c r="J170" s="11">
        <v>7122</v>
      </c>
      <c r="K170" t="s">
        <v>1493</v>
      </c>
      <c r="L170" t="s">
        <v>154</v>
      </c>
      <c r="M170" t="s">
        <v>1493</v>
      </c>
      <c r="N170" t="s">
        <v>1347</v>
      </c>
      <c r="O170" t="s">
        <v>1493</v>
      </c>
      <c r="P170" t="s">
        <v>43</v>
      </c>
      <c r="Q170" t="s">
        <v>43</v>
      </c>
      <c r="R170" t="s">
        <v>1572</v>
      </c>
    </row>
    <row r="171" spans="1:19" ht="17.25" customHeight="1">
      <c r="A171" t="s">
        <v>1566</v>
      </c>
      <c r="B171" t="s">
        <v>599</v>
      </c>
      <c r="C171" s="2" t="s">
        <v>1561</v>
      </c>
      <c r="D171" t="s">
        <v>17</v>
      </c>
      <c r="E171" t="s">
        <v>777</v>
      </c>
      <c r="F171" t="s">
        <v>1493</v>
      </c>
      <c r="H171"/>
      <c r="I171"/>
      <c r="J171" s="11">
        <v>7123</v>
      </c>
      <c r="K171" t="s">
        <v>1493</v>
      </c>
      <c r="L171" t="s">
        <v>1572</v>
      </c>
      <c r="M171" t="s">
        <v>1493</v>
      </c>
      <c r="N171" t="s">
        <v>1347</v>
      </c>
      <c r="O171" t="s">
        <v>1493</v>
      </c>
      <c r="P171" t="s">
        <v>43</v>
      </c>
      <c r="Q171" t="s">
        <v>43</v>
      </c>
      <c r="R171" t="s">
        <v>1572</v>
      </c>
    </row>
    <row r="172" spans="1:19" ht="17.25" customHeight="1">
      <c r="A172" t="s">
        <v>1566</v>
      </c>
      <c r="B172" t="s">
        <v>990</v>
      </c>
      <c r="C172" s="2" t="s">
        <v>1561</v>
      </c>
      <c r="D172" t="s">
        <v>17</v>
      </c>
      <c r="E172" t="s">
        <v>773</v>
      </c>
      <c r="F172" t="s">
        <v>32</v>
      </c>
      <c r="H172"/>
      <c r="I172"/>
      <c r="J172" s="11">
        <v>7125</v>
      </c>
      <c r="K172" t="s">
        <v>1493</v>
      </c>
      <c r="L172" t="s">
        <v>1572</v>
      </c>
      <c r="M172" t="s">
        <v>1493</v>
      </c>
      <c r="N172" t="s">
        <v>1347</v>
      </c>
      <c r="O172" t="s">
        <v>1493</v>
      </c>
      <c r="P172" t="s">
        <v>43</v>
      </c>
      <c r="Q172" t="s">
        <v>43</v>
      </c>
      <c r="R172" t="s">
        <v>1572</v>
      </c>
    </row>
    <row r="173" spans="1:19" ht="17.25" customHeight="1">
      <c r="A173" t="s">
        <v>1566</v>
      </c>
      <c r="B173" t="s">
        <v>68</v>
      </c>
      <c r="C173" s="2" t="s">
        <v>1561</v>
      </c>
      <c r="D173" t="s">
        <v>17</v>
      </c>
      <c r="E173" t="s">
        <v>777</v>
      </c>
      <c r="F173" t="s">
        <v>32</v>
      </c>
      <c r="H173"/>
      <c r="I173"/>
      <c r="J173" s="11">
        <v>7126</v>
      </c>
      <c r="K173" t="s">
        <v>1493</v>
      </c>
      <c r="L173" t="s">
        <v>1572</v>
      </c>
      <c r="M173" t="s">
        <v>1493</v>
      </c>
      <c r="N173" t="s">
        <v>1347</v>
      </c>
      <c r="O173" t="s">
        <v>1493</v>
      </c>
      <c r="P173" t="s">
        <v>43</v>
      </c>
      <c r="Q173" t="s">
        <v>43</v>
      </c>
      <c r="R173" t="s">
        <v>1572</v>
      </c>
    </row>
    <row r="174" spans="1:19" ht="17.25" customHeight="1">
      <c r="A174" t="s">
        <v>1566</v>
      </c>
      <c r="B174" t="s">
        <v>752</v>
      </c>
      <c r="C174" s="2" t="s">
        <v>1561</v>
      </c>
      <c r="D174" t="s">
        <v>17</v>
      </c>
      <c r="E174" t="s">
        <v>773</v>
      </c>
      <c r="F174" t="s">
        <v>32</v>
      </c>
      <c r="H174"/>
      <c r="I174"/>
      <c r="J174" s="11">
        <v>7127</v>
      </c>
      <c r="K174" t="s">
        <v>1493</v>
      </c>
      <c r="L174" t="s">
        <v>1572</v>
      </c>
      <c r="M174" t="s">
        <v>154</v>
      </c>
      <c r="N174" t="s">
        <v>1347</v>
      </c>
      <c r="O174" t="s">
        <v>1493</v>
      </c>
      <c r="P174" t="s">
        <v>43</v>
      </c>
      <c r="Q174" t="s">
        <v>43</v>
      </c>
      <c r="R174" t="s">
        <v>1572</v>
      </c>
    </row>
    <row r="175" spans="1:19" ht="17.25" customHeight="1">
      <c r="A175" t="s">
        <v>1566</v>
      </c>
      <c r="B175" t="s">
        <v>602</v>
      </c>
      <c r="C175" s="2" t="s">
        <v>1561</v>
      </c>
      <c r="D175" t="s">
        <v>17</v>
      </c>
      <c r="E175" t="s">
        <v>777</v>
      </c>
      <c r="F175" t="s">
        <v>32</v>
      </c>
      <c r="H175"/>
      <c r="I175"/>
      <c r="J175" s="11">
        <v>7131</v>
      </c>
      <c r="K175" t="s">
        <v>1493</v>
      </c>
      <c r="L175" t="s">
        <v>154</v>
      </c>
      <c r="M175" t="s">
        <v>1493</v>
      </c>
      <c r="N175" t="s">
        <v>1347</v>
      </c>
      <c r="O175" t="s">
        <v>1493</v>
      </c>
      <c r="P175" t="s">
        <v>43</v>
      </c>
      <c r="Q175" t="s">
        <v>43</v>
      </c>
      <c r="R175" t="s">
        <v>154</v>
      </c>
    </row>
    <row r="176" spans="1:19" ht="17.25" customHeight="1">
      <c r="A176" t="s">
        <v>1566</v>
      </c>
      <c r="B176" t="s">
        <v>604</v>
      </c>
      <c r="C176" s="2" t="s">
        <v>1561</v>
      </c>
      <c r="D176" t="s">
        <v>17</v>
      </c>
      <c r="E176" t="s">
        <v>773</v>
      </c>
      <c r="F176" t="s">
        <v>32</v>
      </c>
      <c r="G176" t="s">
        <v>1344</v>
      </c>
      <c r="H176" t="s">
        <v>1620</v>
      </c>
      <c r="I176">
        <v>7132</v>
      </c>
      <c r="J176" s="11">
        <v>7132</v>
      </c>
      <c r="K176" t="s">
        <v>1493</v>
      </c>
      <c r="L176" t="s">
        <v>154</v>
      </c>
      <c r="M176" t="s">
        <v>1346</v>
      </c>
      <c r="N176" t="s">
        <v>1347</v>
      </c>
      <c r="O176" t="s">
        <v>1493</v>
      </c>
      <c r="P176" t="s">
        <v>43</v>
      </c>
      <c r="Q176" t="s">
        <v>43</v>
      </c>
      <c r="R176" t="s">
        <v>154</v>
      </c>
      <c r="S176" t="s">
        <v>1349</v>
      </c>
    </row>
    <row r="177" spans="1:19" ht="17.25" customHeight="1">
      <c r="A177" t="s">
        <v>1566</v>
      </c>
      <c r="B177" t="s">
        <v>1357</v>
      </c>
      <c r="C177" s="2" t="s">
        <v>1561</v>
      </c>
      <c r="D177" t="s">
        <v>17</v>
      </c>
      <c r="E177" t="s">
        <v>773</v>
      </c>
      <c r="F177" t="s">
        <v>1493</v>
      </c>
      <c r="G177" t="s">
        <v>1344</v>
      </c>
      <c r="H177" t="s">
        <v>1621</v>
      </c>
      <c r="I177">
        <v>7133</v>
      </c>
      <c r="J177" s="11">
        <v>7133</v>
      </c>
      <c r="K177" t="s">
        <v>1493</v>
      </c>
      <c r="L177" t="s">
        <v>154</v>
      </c>
      <c r="M177" t="s">
        <v>1346</v>
      </c>
      <c r="N177" t="s">
        <v>1347</v>
      </c>
      <c r="O177" t="s">
        <v>1493</v>
      </c>
      <c r="P177" t="s">
        <v>43</v>
      </c>
      <c r="Q177" t="s">
        <v>43</v>
      </c>
      <c r="R177" t="s">
        <v>154</v>
      </c>
      <c r="S177" t="s">
        <v>1349</v>
      </c>
    </row>
    <row r="178" spans="1:19" ht="17.25" customHeight="1">
      <c r="A178" t="s">
        <v>1566</v>
      </c>
      <c r="B178" t="s">
        <v>282</v>
      </c>
      <c r="C178" s="2" t="s">
        <v>1561</v>
      </c>
      <c r="D178" t="s">
        <v>17</v>
      </c>
      <c r="E178" t="s">
        <v>777</v>
      </c>
      <c r="F178" t="s">
        <v>32</v>
      </c>
      <c r="H178"/>
      <c r="I178"/>
      <c r="J178" s="11">
        <v>7212</v>
      </c>
      <c r="K178" t="s">
        <v>1493</v>
      </c>
      <c r="L178" t="s">
        <v>1572</v>
      </c>
      <c r="M178" t="s">
        <v>1493</v>
      </c>
      <c r="N178" t="s">
        <v>1347</v>
      </c>
      <c r="O178" t="s">
        <v>1493</v>
      </c>
      <c r="P178" t="s">
        <v>43</v>
      </c>
      <c r="Q178" t="s">
        <v>43</v>
      </c>
      <c r="R178" t="s">
        <v>1572</v>
      </c>
    </row>
    <row r="179" spans="1:19" ht="17.25" customHeight="1">
      <c r="A179" t="s">
        <v>1566</v>
      </c>
      <c r="B179" t="s">
        <v>608</v>
      </c>
      <c r="C179" s="2" t="s">
        <v>1561</v>
      </c>
      <c r="D179" t="s">
        <v>17</v>
      </c>
      <c r="E179" t="s">
        <v>777</v>
      </c>
      <c r="F179" t="s">
        <v>32</v>
      </c>
      <c r="H179"/>
      <c r="I179"/>
      <c r="J179" s="11">
        <v>7213</v>
      </c>
      <c r="K179" t="s">
        <v>1493</v>
      </c>
      <c r="L179" t="s">
        <v>154</v>
      </c>
      <c r="M179" t="s">
        <v>1493</v>
      </c>
      <c r="N179" t="s">
        <v>1347</v>
      </c>
      <c r="O179" t="s">
        <v>1493</v>
      </c>
      <c r="P179" t="s">
        <v>43</v>
      </c>
      <c r="Q179" t="s">
        <v>43</v>
      </c>
      <c r="R179" t="s">
        <v>1572</v>
      </c>
    </row>
    <row r="180" spans="1:19" ht="17.25" customHeight="1">
      <c r="A180" t="s">
        <v>1566</v>
      </c>
      <c r="B180" t="s">
        <v>738</v>
      </c>
      <c r="C180" s="2" t="s">
        <v>1561</v>
      </c>
      <c r="D180" t="s">
        <v>17</v>
      </c>
      <c r="E180" t="s">
        <v>777</v>
      </c>
      <c r="F180" t="s">
        <v>32</v>
      </c>
      <c r="G180" t="s">
        <v>1344</v>
      </c>
      <c r="H180" t="s">
        <v>1622</v>
      </c>
      <c r="I180">
        <v>7214</v>
      </c>
      <c r="J180" s="11">
        <v>7214</v>
      </c>
      <c r="K180" t="s">
        <v>1493</v>
      </c>
      <c r="L180" t="s">
        <v>21</v>
      </c>
      <c r="M180" t="s">
        <v>1346</v>
      </c>
      <c r="N180" t="s">
        <v>1347</v>
      </c>
      <c r="O180" t="s">
        <v>1493</v>
      </c>
      <c r="P180" t="s">
        <v>43</v>
      </c>
      <c r="Q180" t="s">
        <v>43</v>
      </c>
      <c r="R180" t="s">
        <v>154</v>
      </c>
      <c r="S180" t="s">
        <v>1349</v>
      </c>
    </row>
    <row r="181" spans="1:19" ht="17.25" customHeight="1">
      <c r="A181" t="s">
        <v>1566</v>
      </c>
      <c r="B181" t="s">
        <v>973</v>
      </c>
      <c r="C181" s="2" t="s">
        <v>1561</v>
      </c>
      <c r="D181" t="s">
        <v>17</v>
      </c>
      <c r="E181" t="s">
        <v>773</v>
      </c>
      <c r="F181" t="s">
        <v>32</v>
      </c>
      <c r="G181" t="s">
        <v>1344</v>
      </c>
      <c r="H181" t="s">
        <v>1623</v>
      </c>
      <c r="I181">
        <v>7215</v>
      </c>
      <c r="J181" s="11">
        <v>7215</v>
      </c>
      <c r="K181" t="s">
        <v>1493</v>
      </c>
      <c r="L181" t="s">
        <v>154</v>
      </c>
      <c r="M181" t="s">
        <v>1346</v>
      </c>
      <c r="N181" t="s">
        <v>1347</v>
      </c>
      <c r="O181" t="s">
        <v>1493</v>
      </c>
      <c r="P181" t="s">
        <v>43</v>
      </c>
      <c r="Q181" t="s">
        <v>43</v>
      </c>
      <c r="R181" t="s">
        <v>154</v>
      </c>
      <c r="S181" t="s">
        <v>1349</v>
      </c>
    </row>
    <row r="182" spans="1:19" ht="17.25" customHeight="1">
      <c r="A182" t="s">
        <v>1566</v>
      </c>
      <c r="B182" t="s">
        <v>739</v>
      </c>
      <c r="C182" s="2" t="s">
        <v>1561</v>
      </c>
      <c r="D182" t="s">
        <v>17</v>
      </c>
      <c r="E182" t="s">
        <v>773</v>
      </c>
      <c r="F182" t="s">
        <v>32</v>
      </c>
      <c r="G182" t="s">
        <v>1344</v>
      </c>
      <c r="H182" t="s">
        <v>1624</v>
      </c>
      <c r="I182">
        <v>7222</v>
      </c>
      <c r="J182" s="11">
        <v>7222</v>
      </c>
      <c r="K182" t="s">
        <v>1493</v>
      </c>
      <c r="L182" t="s">
        <v>154</v>
      </c>
      <c r="M182" t="s">
        <v>1346</v>
      </c>
      <c r="N182" t="s">
        <v>1347</v>
      </c>
      <c r="O182" t="s">
        <v>1493</v>
      </c>
      <c r="P182" t="s">
        <v>43</v>
      </c>
      <c r="Q182" t="s">
        <v>43</v>
      </c>
      <c r="R182" t="s">
        <v>154</v>
      </c>
      <c r="S182" t="s">
        <v>1349</v>
      </c>
    </row>
    <row r="183" spans="1:19" ht="17.25" customHeight="1">
      <c r="A183" t="s">
        <v>1566</v>
      </c>
      <c r="B183" t="s">
        <v>610</v>
      </c>
      <c r="C183" s="2" t="s">
        <v>1561</v>
      </c>
      <c r="D183" t="s">
        <v>17</v>
      </c>
      <c r="E183" t="s">
        <v>777</v>
      </c>
      <c r="F183" t="s">
        <v>32</v>
      </c>
      <c r="H183"/>
      <c r="I183"/>
      <c r="J183" s="11">
        <v>7223</v>
      </c>
      <c r="K183" t="s">
        <v>1493</v>
      </c>
      <c r="L183" t="s">
        <v>154</v>
      </c>
      <c r="M183" t="s">
        <v>1493</v>
      </c>
      <c r="N183" t="s">
        <v>1347</v>
      </c>
      <c r="O183" t="s">
        <v>1493</v>
      </c>
      <c r="P183" t="s">
        <v>43</v>
      </c>
      <c r="Q183" t="s">
        <v>43</v>
      </c>
      <c r="R183" t="s">
        <v>1572</v>
      </c>
    </row>
    <row r="184" spans="1:19" ht="17.25" customHeight="1">
      <c r="A184" t="s">
        <v>1566</v>
      </c>
      <c r="B184" t="s">
        <v>741</v>
      </c>
      <c r="C184" s="2" t="s">
        <v>1561</v>
      </c>
      <c r="D184" t="s">
        <v>17</v>
      </c>
      <c r="E184" t="s">
        <v>777</v>
      </c>
      <c r="F184" t="s">
        <v>32</v>
      </c>
      <c r="H184"/>
      <c r="I184"/>
      <c r="J184" s="11">
        <v>7231</v>
      </c>
      <c r="K184" t="s">
        <v>1493</v>
      </c>
      <c r="L184" t="s">
        <v>1572</v>
      </c>
      <c r="M184" t="s">
        <v>1493</v>
      </c>
      <c r="N184" t="s">
        <v>1347</v>
      </c>
      <c r="O184" t="s">
        <v>1493</v>
      </c>
      <c r="P184" t="s">
        <v>43</v>
      </c>
      <c r="Q184" t="s">
        <v>43</v>
      </c>
      <c r="R184" t="s">
        <v>1572</v>
      </c>
    </row>
    <row r="185" spans="1:19" ht="17.25" customHeight="1">
      <c r="A185" t="s">
        <v>1566</v>
      </c>
      <c r="B185" t="s">
        <v>614</v>
      </c>
      <c r="C185" s="2" t="s">
        <v>1561</v>
      </c>
      <c r="D185" t="s">
        <v>17</v>
      </c>
      <c r="E185" t="s">
        <v>777</v>
      </c>
      <c r="F185" t="s">
        <v>32</v>
      </c>
      <c r="H185"/>
      <c r="I185"/>
      <c r="J185" s="11">
        <v>7233</v>
      </c>
      <c r="K185" t="s">
        <v>1493</v>
      </c>
      <c r="L185" t="s">
        <v>1572</v>
      </c>
      <c r="M185" t="s">
        <v>43</v>
      </c>
      <c r="N185" t="s">
        <v>1347</v>
      </c>
      <c r="O185" t="s">
        <v>1493</v>
      </c>
      <c r="P185" t="s">
        <v>43</v>
      </c>
      <c r="Q185" t="s">
        <v>43</v>
      </c>
      <c r="R185" t="s">
        <v>1572</v>
      </c>
    </row>
    <row r="186" spans="1:19" ht="17.25" customHeight="1">
      <c r="A186" t="s">
        <v>1566</v>
      </c>
      <c r="B186" t="s">
        <v>616</v>
      </c>
      <c r="C186" s="2" t="s">
        <v>1561</v>
      </c>
      <c r="D186" t="s">
        <v>17</v>
      </c>
      <c r="E186" t="s">
        <v>773</v>
      </c>
      <c r="F186" t="s">
        <v>32</v>
      </c>
      <c r="G186" t="s">
        <v>1344</v>
      </c>
      <c r="H186" t="s">
        <v>1625</v>
      </c>
      <c r="I186">
        <v>7234</v>
      </c>
      <c r="J186" s="11">
        <v>7234</v>
      </c>
      <c r="K186" t="s">
        <v>1493</v>
      </c>
      <c r="L186" t="s">
        <v>154</v>
      </c>
      <c r="M186" t="s">
        <v>1346</v>
      </c>
      <c r="N186" t="s">
        <v>1347</v>
      </c>
      <c r="O186" t="s">
        <v>1493</v>
      </c>
      <c r="P186" t="s">
        <v>43</v>
      </c>
      <c r="Q186" t="s">
        <v>43</v>
      </c>
      <c r="R186" t="s">
        <v>154</v>
      </c>
      <c r="S186" t="s">
        <v>1349</v>
      </c>
    </row>
    <row r="187" spans="1:19" ht="17.25" hidden="1" customHeight="1">
      <c r="A187" t="s">
        <v>1566</v>
      </c>
      <c r="B187" t="s">
        <v>233</v>
      </c>
      <c r="C187" t="s">
        <v>1558</v>
      </c>
      <c r="D187" t="s">
        <v>37</v>
      </c>
      <c r="E187" t="s">
        <v>777</v>
      </c>
      <c r="G187" t="s">
        <v>1366</v>
      </c>
      <c r="H187" t="s">
        <v>1626</v>
      </c>
      <c r="I187">
        <v>2166</v>
      </c>
      <c r="J187" s="11">
        <v>2166</v>
      </c>
      <c r="K187" t="s">
        <v>1493</v>
      </c>
      <c r="L187" t="s">
        <v>154</v>
      </c>
      <c r="M187" t="s">
        <v>43</v>
      </c>
      <c r="N187" t="s">
        <v>1347</v>
      </c>
      <c r="O187" t="s">
        <v>1493</v>
      </c>
      <c r="P187" t="s">
        <v>43</v>
      </c>
      <c r="Q187" t="s">
        <v>43</v>
      </c>
      <c r="R187" t="s">
        <v>43</v>
      </c>
      <c r="S187" t="s">
        <v>43</v>
      </c>
    </row>
    <row r="188" spans="1:19" ht="17.25" customHeight="1">
      <c r="A188" t="s">
        <v>1566</v>
      </c>
      <c r="B188" t="s">
        <v>618</v>
      </c>
      <c r="C188" s="2" t="s">
        <v>1561</v>
      </c>
      <c r="D188" t="s">
        <v>17</v>
      </c>
      <c r="E188" t="s">
        <v>773</v>
      </c>
      <c r="F188" t="s">
        <v>32</v>
      </c>
      <c r="G188" t="s">
        <v>1344</v>
      </c>
      <c r="H188" t="s">
        <v>1627</v>
      </c>
      <c r="I188">
        <v>7311</v>
      </c>
      <c r="J188" s="11">
        <v>7311</v>
      </c>
      <c r="K188" t="s">
        <v>1493</v>
      </c>
      <c r="L188" t="s">
        <v>21</v>
      </c>
      <c r="M188" t="s">
        <v>1346</v>
      </c>
      <c r="N188" t="s">
        <v>1347</v>
      </c>
      <c r="O188" t="s">
        <v>1493</v>
      </c>
      <c r="P188" t="s">
        <v>43</v>
      </c>
      <c r="Q188" t="s">
        <v>43</v>
      </c>
      <c r="R188" t="s">
        <v>154</v>
      </c>
      <c r="S188" t="s">
        <v>1349</v>
      </c>
    </row>
    <row r="189" spans="1:19" ht="17.25" customHeight="1">
      <c r="A189" t="s">
        <v>1566</v>
      </c>
      <c r="B189" t="s">
        <v>632</v>
      </c>
      <c r="C189" s="2" t="s">
        <v>1561</v>
      </c>
      <c r="D189" t="s">
        <v>17</v>
      </c>
      <c r="E189" t="s">
        <v>773</v>
      </c>
      <c r="F189" t="s">
        <v>32</v>
      </c>
      <c r="G189" t="s">
        <v>1344</v>
      </c>
      <c r="H189" t="s">
        <v>1628</v>
      </c>
      <c r="I189">
        <v>7322</v>
      </c>
      <c r="J189" s="11">
        <v>7322</v>
      </c>
      <c r="K189" t="s">
        <v>1493</v>
      </c>
      <c r="L189" t="s">
        <v>154</v>
      </c>
      <c r="M189" t="s">
        <v>1346</v>
      </c>
      <c r="N189" t="s">
        <v>1347</v>
      </c>
      <c r="O189" t="s">
        <v>1493</v>
      </c>
      <c r="P189" t="s">
        <v>43</v>
      </c>
      <c r="Q189" t="s">
        <v>43</v>
      </c>
      <c r="R189" t="s">
        <v>154</v>
      </c>
      <c r="S189" t="s">
        <v>1349</v>
      </c>
    </row>
    <row r="190" spans="1:19" ht="17.25" customHeight="1">
      <c r="A190" t="s">
        <v>1566</v>
      </c>
      <c r="B190" t="s">
        <v>767</v>
      </c>
      <c r="C190" s="2" t="s">
        <v>1561</v>
      </c>
      <c r="D190" t="s">
        <v>17</v>
      </c>
      <c r="E190" t="s">
        <v>773</v>
      </c>
      <c r="F190" t="s">
        <v>32</v>
      </c>
      <c r="G190" t="s">
        <v>1344</v>
      </c>
      <c r="H190" t="s">
        <v>1629</v>
      </c>
      <c r="I190">
        <v>7323</v>
      </c>
      <c r="J190" s="11">
        <v>7323</v>
      </c>
      <c r="K190" t="s">
        <v>1493</v>
      </c>
      <c r="L190" t="s">
        <v>154</v>
      </c>
      <c r="M190" t="s">
        <v>1346</v>
      </c>
      <c r="N190" t="s">
        <v>1347</v>
      </c>
      <c r="O190" t="s">
        <v>1493</v>
      </c>
      <c r="P190" t="s">
        <v>43</v>
      </c>
      <c r="Q190" t="s">
        <v>43</v>
      </c>
      <c r="R190" t="s">
        <v>154</v>
      </c>
      <c r="S190" t="s">
        <v>1349</v>
      </c>
    </row>
    <row r="191" spans="1:19" ht="17.25" customHeight="1">
      <c r="A191" t="s">
        <v>1566</v>
      </c>
      <c r="B191" t="s">
        <v>60</v>
      </c>
      <c r="C191" s="2" t="s">
        <v>1561</v>
      </c>
      <c r="D191" t="s">
        <v>17</v>
      </c>
      <c r="E191" t="s">
        <v>777</v>
      </c>
      <c r="F191" t="s">
        <v>32</v>
      </c>
      <c r="H191"/>
      <c r="I191"/>
      <c r="J191" s="11">
        <v>7411</v>
      </c>
      <c r="K191" t="s">
        <v>1493</v>
      </c>
      <c r="L191" t="s">
        <v>1572</v>
      </c>
      <c r="M191" t="s">
        <v>1493</v>
      </c>
      <c r="N191" t="s">
        <v>1347</v>
      </c>
      <c r="O191" t="s">
        <v>1493</v>
      </c>
      <c r="P191" t="s">
        <v>43</v>
      </c>
      <c r="Q191" t="s">
        <v>43</v>
      </c>
      <c r="R191" t="s">
        <v>1572</v>
      </c>
    </row>
    <row r="192" spans="1:19" ht="17.25" customHeight="1">
      <c r="A192" t="s">
        <v>1566</v>
      </c>
      <c r="B192" t="s">
        <v>62</v>
      </c>
      <c r="C192" s="2" t="s">
        <v>1561</v>
      </c>
      <c r="D192" t="s">
        <v>17</v>
      </c>
      <c r="E192" t="s">
        <v>777</v>
      </c>
      <c r="F192" t="s">
        <v>32</v>
      </c>
      <c r="H192"/>
      <c r="I192"/>
      <c r="J192" s="11">
        <v>7412</v>
      </c>
      <c r="K192" t="s">
        <v>1493</v>
      </c>
      <c r="L192" t="s">
        <v>1572</v>
      </c>
      <c r="M192" t="s">
        <v>1493</v>
      </c>
      <c r="N192" t="s">
        <v>1347</v>
      </c>
      <c r="O192" t="s">
        <v>1493</v>
      </c>
      <c r="P192" t="s">
        <v>43</v>
      </c>
      <c r="Q192" t="s">
        <v>43</v>
      </c>
      <c r="R192" t="s">
        <v>1572</v>
      </c>
    </row>
    <row r="193" spans="1:19" ht="17.25" customHeight="1">
      <c r="A193" t="s">
        <v>1566</v>
      </c>
      <c r="B193" t="s">
        <v>64</v>
      </c>
      <c r="C193" s="2" t="s">
        <v>1561</v>
      </c>
      <c r="D193" t="s">
        <v>17</v>
      </c>
      <c r="E193" t="s">
        <v>773</v>
      </c>
      <c r="F193" t="s">
        <v>1493</v>
      </c>
      <c r="H193"/>
      <c r="I193"/>
      <c r="J193" s="11">
        <v>7413</v>
      </c>
      <c r="K193" t="s">
        <v>1493</v>
      </c>
      <c r="L193" t="s">
        <v>1572</v>
      </c>
      <c r="M193" t="s">
        <v>1493</v>
      </c>
      <c r="N193" t="s">
        <v>1347</v>
      </c>
      <c r="O193" t="s">
        <v>1493</v>
      </c>
      <c r="P193" t="s">
        <v>43</v>
      </c>
      <c r="Q193" t="s">
        <v>43</v>
      </c>
      <c r="R193" t="s">
        <v>154</v>
      </c>
    </row>
    <row r="194" spans="1:19" ht="17.25" customHeight="1">
      <c r="A194" t="s">
        <v>1566</v>
      </c>
      <c r="B194" t="s">
        <v>636</v>
      </c>
      <c r="C194" s="2" t="s">
        <v>1561</v>
      </c>
      <c r="D194" t="s">
        <v>17</v>
      </c>
      <c r="E194" t="s">
        <v>773</v>
      </c>
      <c r="F194" t="s">
        <v>32</v>
      </c>
      <c r="H194"/>
      <c r="I194"/>
      <c r="J194" s="11">
        <v>7421</v>
      </c>
      <c r="K194" t="s">
        <v>1493</v>
      </c>
      <c r="L194" t="s">
        <v>154</v>
      </c>
      <c r="M194" t="s">
        <v>43</v>
      </c>
      <c r="N194" t="s">
        <v>1347</v>
      </c>
      <c r="O194" t="s">
        <v>1493</v>
      </c>
      <c r="P194" t="s">
        <v>43</v>
      </c>
      <c r="Q194" t="s">
        <v>43</v>
      </c>
      <c r="R194" t="s">
        <v>1572</v>
      </c>
    </row>
    <row r="195" spans="1:19" ht="17.25" customHeight="1">
      <c r="A195" t="s">
        <v>1566</v>
      </c>
      <c r="B195" t="s">
        <v>764</v>
      </c>
      <c r="C195" s="2" t="s">
        <v>1561</v>
      </c>
      <c r="D195" t="s">
        <v>17</v>
      </c>
      <c r="E195" t="s">
        <v>773</v>
      </c>
      <c r="F195" t="s">
        <v>32</v>
      </c>
      <c r="G195" t="s">
        <v>1344</v>
      </c>
      <c r="H195" t="s">
        <v>1630</v>
      </c>
      <c r="I195">
        <v>7422</v>
      </c>
      <c r="J195" s="11">
        <v>7422</v>
      </c>
      <c r="K195" t="s">
        <v>1493</v>
      </c>
      <c r="L195" t="s">
        <v>21</v>
      </c>
      <c r="M195" t="s">
        <v>1346</v>
      </c>
      <c r="N195" t="s">
        <v>1347</v>
      </c>
      <c r="O195" t="s">
        <v>1493</v>
      </c>
      <c r="P195" t="s">
        <v>43</v>
      </c>
      <c r="Q195" t="s">
        <v>43</v>
      </c>
      <c r="R195" t="s">
        <v>154</v>
      </c>
      <c r="S195" t="s">
        <v>1349</v>
      </c>
    </row>
    <row r="196" spans="1:19" ht="17.25" customHeight="1">
      <c r="A196" t="s">
        <v>1566</v>
      </c>
      <c r="B196" t="s">
        <v>742</v>
      </c>
      <c r="C196" s="2" t="s">
        <v>1561</v>
      </c>
      <c r="D196" t="s">
        <v>17</v>
      </c>
      <c r="E196" t="s">
        <v>777</v>
      </c>
      <c r="F196" t="s">
        <v>32</v>
      </c>
      <c r="H196"/>
      <c r="I196"/>
      <c r="J196" s="11">
        <v>7511</v>
      </c>
      <c r="K196" t="s">
        <v>1493</v>
      </c>
      <c r="L196" t="s">
        <v>1572</v>
      </c>
      <c r="M196" t="s">
        <v>1493</v>
      </c>
      <c r="N196" t="s">
        <v>1347</v>
      </c>
      <c r="O196" t="s">
        <v>1493</v>
      </c>
      <c r="P196" t="s">
        <v>43</v>
      </c>
      <c r="Q196" t="s">
        <v>43</v>
      </c>
      <c r="R196" t="s">
        <v>1572</v>
      </c>
    </row>
    <row r="197" spans="1:19" ht="17.25" customHeight="1">
      <c r="A197" t="s">
        <v>1566</v>
      </c>
      <c r="B197" t="s">
        <v>638</v>
      </c>
      <c r="C197" s="2" t="s">
        <v>1561</v>
      </c>
      <c r="D197" t="s">
        <v>17</v>
      </c>
      <c r="E197" t="s">
        <v>777</v>
      </c>
      <c r="F197" t="s">
        <v>32</v>
      </c>
      <c r="H197"/>
      <c r="I197"/>
      <c r="J197" s="11">
        <v>7512</v>
      </c>
      <c r="K197" t="s">
        <v>1493</v>
      </c>
      <c r="L197" t="s">
        <v>154</v>
      </c>
      <c r="M197" t="s">
        <v>43</v>
      </c>
      <c r="N197" t="s">
        <v>1347</v>
      </c>
      <c r="O197" t="s">
        <v>1493</v>
      </c>
      <c r="P197" t="s">
        <v>43</v>
      </c>
      <c r="Q197" t="s">
        <v>43</v>
      </c>
      <c r="R197" t="s">
        <v>1572</v>
      </c>
    </row>
    <row r="198" spans="1:19" ht="17.25" customHeight="1">
      <c r="A198" t="s">
        <v>1566</v>
      </c>
      <c r="B198" t="s">
        <v>642</v>
      </c>
      <c r="C198" s="2" t="s">
        <v>1561</v>
      </c>
      <c r="D198" t="s">
        <v>17</v>
      </c>
      <c r="E198" t="s">
        <v>773</v>
      </c>
      <c r="F198" t="s">
        <v>32</v>
      </c>
      <c r="H198"/>
      <c r="I198"/>
      <c r="J198" s="11">
        <v>7522</v>
      </c>
      <c r="K198" t="s">
        <v>1493</v>
      </c>
      <c r="L198" t="s">
        <v>154</v>
      </c>
      <c r="M198" t="s">
        <v>1493</v>
      </c>
      <c r="N198" t="s">
        <v>1347</v>
      </c>
      <c r="O198" t="s">
        <v>1493</v>
      </c>
      <c r="P198" t="s">
        <v>43</v>
      </c>
      <c r="Q198" t="s">
        <v>43</v>
      </c>
      <c r="R198" t="s">
        <v>1572</v>
      </c>
    </row>
    <row r="199" spans="1:19" ht="17.25" customHeight="1">
      <c r="A199" t="s">
        <v>1566</v>
      </c>
      <c r="B199" t="s">
        <v>744</v>
      </c>
      <c r="C199" s="2" t="s">
        <v>1561</v>
      </c>
      <c r="D199" t="s">
        <v>17</v>
      </c>
      <c r="E199" t="s">
        <v>773</v>
      </c>
      <c r="F199" t="s">
        <v>32</v>
      </c>
      <c r="G199" t="s">
        <v>1344</v>
      </c>
      <c r="H199" t="s">
        <v>1631</v>
      </c>
      <c r="I199">
        <v>7523</v>
      </c>
      <c r="J199" s="11">
        <v>7523</v>
      </c>
      <c r="K199" t="s">
        <v>1493</v>
      </c>
      <c r="L199" t="s">
        <v>154</v>
      </c>
      <c r="M199" t="s">
        <v>1346</v>
      </c>
      <c r="N199" t="s">
        <v>1347</v>
      </c>
      <c r="O199" t="s">
        <v>1493</v>
      </c>
      <c r="P199" t="s">
        <v>43</v>
      </c>
      <c r="Q199" t="s">
        <v>43</v>
      </c>
      <c r="R199" t="s">
        <v>154</v>
      </c>
      <c r="S199" t="s">
        <v>1349</v>
      </c>
    </row>
    <row r="200" spans="1:19" ht="17.25" customHeight="1">
      <c r="A200" t="s">
        <v>1566</v>
      </c>
      <c r="B200" t="s">
        <v>646</v>
      </c>
      <c r="C200" s="2" t="s">
        <v>1561</v>
      </c>
      <c r="D200" t="s">
        <v>17</v>
      </c>
      <c r="E200" t="s">
        <v>773</v>
      </c>
      <c r="F200" t="s">
        <v>32</v>
      </c>
      <c r="G200" t="s">
        <v>1344</v>
      </c>
      <c r="H200" t="s">
        <v>1632</v>
      </c>
      <c r="I200">
        <v>7534</v>
      </c>
      <c r="J200" s="11">
        <v>7534</v>
      </c>
      <c r="K200" t="s">
        <v>1493</v>
      </c>
      <c r="L200" t="s">
        <v>154</v>
      </c>
      <c r="M200" t="s">
        <v>1346</v>
      </c>
      <c r="N200" t="s">
        <v>1347</v>
      </c>
      <c r="O200" t="s">
        <v>1493</v>
      </c>
      <c r="P200" t="s">
        <v>43</v>
      </c>
      <c r="Q200" t="s">
        <v>43</v>
      </c>
      <c r="R200" t="s">
        <v>154</v>
      </c>
      <c r="S200" t="s">
        <v>1349</v>
      </c>
    </row>
    <row r="201" spans="1:19" ht="17.25" customHeight="1">
      <c r="A201" t="s">
        <v>1566</v>
      </c>
      <c r="B201" t="s">
        <v>1547</v>
      </c>
      <c r="C201" s="2" t="s">
        <v>1561</v>
      </c>
      <c r="D201" t="s">
        <v>17</v>
      </c>
      <c r="E201" t="s">
        <v>773</v>
      </c>
      <c r="F201" t="s">
        <v>1493</v>
      </c>
      <c r="G201" t="s">
        <v>1539</v>
      </c>
      <c r="H201">
        <v>7544</v>
      </c>
      <c r="I201" t="s">
        <v>1633</v>
      </c>
      <c r="J201" s="11">
        <v>7544</v>
      </c>
      <c r="K201" t="s">
        <v>1493</v>
      </c>
      <c r="L201" t="s">
        <v>1493</v>
      </c>
      <c r="M201" t="s">
        <v>1493</v>
      </c>
      <c r="N201" t="s">
        <v>1347</v>
      </c>
      <c r="O201" t="s">
        <v>1493</v>
      </c>
      <c r="P201" t="s">
        <v>1493</v>
      </c>
      <c r="Q201" t="s">
        <v>1493</v>
      </c>
      <c r="R201" t="s">
        <v>1493</v>
      </c>
    </row>
    <row r="202" spans="1:19" ht="17.25" customHeight="1">
      <c r="A202" t="s">
        <v>1566</v>
      </c>
      <c r="B202" t="s">
        <v>745</v>
      </c>
      <c r="C202" s="1" t="s">
        <v>1564</v>
      </c>
      <c r="D202" t="s">
        <v>17</v>
      </c>
      <c r="E202" t="s">
        <v>773</v>
      </c>
      <c r="F202" t="s">
        <v>32</v>
      </c>
      <c r="G202" t="s">
        <v>1344</v>
      </c>
      <c r="H202" t="s">
        <v>1634</v>
      </c>
      <c r="I202">
        <v>8114</v>
      </c>
      <c r="J202" s="11">
        <v>8114</v>
      </c>
      <c r="K202" t="s">
        <v>1493</v>
      </c>
      <c r="L202" t="s">
        <v>154</v>
      </c>
      <c r="M202" t="s">
        <v>1346</v>
      </c>
      <c r="N202" t="s">
        <v>1347</v>
      </c>
      <c r="O202" t="s">
        <v>1493</v>
      </c>
      <c r="P202" t="s">
        <v>43</v>
      </c>
      <c r="Q202" t="s">
        <v>43</v>
      </c>
      <c r="R202" t="s">
        <v>154</v>
      </c>
      <c r="S202" t="s">
        <v>1349</v>
      </c>
    </row>
    <row r="203" spans="1:19" ht="17.25" customHeight="1">
      <c r="A203" t="s">
        <v>1566</v>
      </c>
      <c r="B203" t="s">
        <v>1189</v>
      </c>
      <c r="C203" s="1" t="s">
        <v>1564</v>
      </c>
      <c r="D203" t="s">
        <v>17</v>
      </c>
      <c r="E203" t="s">
        <v>773</v>
      </c>
      <c r="F203" t="s">
        <v>32</v>
      </c>
      <c r="H203"/>
      <c r="I203"/>
      <c r="J203" s="11">
        <v>8131</v>
      </c>
      <c r="K203" t="s">
        <v>1493</v>
      </c>
      <c r="L203" t="s">
        <v>154</v>
      </c>
      <c r="M203" t="s">
        <v>43</v>
      </c>
      <c r="N203" t="s">
        <v>1347</v>
      </c>
      <c r="O203" t="s">
        <v>1493</v>
      </c>
      <c r="P203" t="s">
        <v>43</v>
      </c>
      <c r="Q203" t="s">
        <v>43</v>
      </c>
      <c r="R203" t="s">
        <v>1572</v>
      </c>
    </row>
    <row r="204" spans="1:19" ht="17.25" customHeight="1">
      <c r="A204" t="s">
        <v>1566</v>
      </c>
      <c r="B204" t="s">
        <v>662</v>
      </c>
      <c r="C204" s="1" t="s">
        <v>1564</v>
      </c>
      <c r="D204" t="s">
        <v>17</v>
      </c>
      <c r="E204" t="s">
        <v>773</v>
      </c>
      <c r="F204" t="s">
        <v>32</v>
      </c>
      <c r="G204" t="s">
        <v>1344</v>
      </c>
      <c r="H204" t="s">
        <v>1635</v>
      </c>
      <c r="I204">
        <v>8142</v>
      </c>
      <c r="J204" s="11">
        <v>8142</v>
      </c>
      <c r="K204" t="s">
        <v>1493</v>
      </c>
      <c r="L204" t="s">
        <v>21</v>
      </c>
      <c r="M204" t="s">
        <v>1346</v>
      </c>
      <c r="N204" t="s">
        <v>1347</v>
      </c>
      <c r="O204" t="s">
        <v>1493</v>
      </c>
      <c r="P204" t="s">
        <v>43</v>
      </c>
      <c r="Q204" t="s">
        <v>43</v>
      </c>
      <c r="R204" t="s">
        <v>154</v>
      </c>
      <c r="S204" t="s">
        <v>1349</v>
      </c>
    </row>
    <row r="205" spans="1:19" ht="17.25" customHeight="1">
      <c r="A205" t="s">
        <v>1566</v>
      </c>
      <c r="B205" t="s">
        <v>974</v>
      </c>
      <c r="C205" s="1" t="s">
        <v>1564</v>
      </c>
      <c r="D205" t="s">
        <v>17</v>
      </c>
      <c r="E205" t="s">
        <v>773</v>
      </c>
      <c r="F205" t="s">
        <v>32</v>
      </c>
      <c r="G205" t="s">
        <v>1344</v>
      </c>
      <c r="H205" t="s">
        <v>1636</v>
      </c>
      <c r="I205">
        <v>8151</v>
      </c>
      <c r="J205" s="11">
        <v>8151</v>
      </c>
      <c r="K205" t="s">
        <v>1493</v>
      </c>
      <c r="L205" t="s">
        <v>154</v>
      </c>
      <c r="M205" t="s">
        <v>1346</v>
      </c>
      <c r="N205" t="s">
        <v>1347</v>
      </c>
      <c r="O205" t="s">
        <v>1493</v>
      </c>
      <c r="P205" t="s">
        <v>43</v>
      </c>
      <c r="Q205" t="s">
        <v>43</v>
      </c>
      <c r="R205" t="s">
        <v>154</v>
      </c>
      <c r="S205" t="s">
        <v>1349</v>
      </c>
    </row>
    <row r="206" spans="1:19" ht="17.25" customHeight="1">
      <c r="A206" t="s">
        <v>1566</v>
      </c>
      <c r="B206" t="s">
        <v>1351</v>
      </c>
      <c r="C206" s="1" t="s">
        <v>1564</v>
      </c>
      <c r="D206" t="s">
        <v>17</v>
      </c>
      <c r="E206" t="s">
        <v>773</v>
      </c>
      <c r="F206" t="s">
        <v>32</v>
      </c>
      <c r="G206" t="s">
        <v>1344</v>
      </c>
      <c r="H206" t="s">
        <v>1637</v>
      </c>
      <c r="I206">
        <v>8152</v>
      </c>
      <c r="J206" s="11">
        <v>8152</v>
      </c>
      <c r="K206" t="s">
        <v>1493</v>
      </c>
      <c r="L206" t="s">
        <v>154</v>
      </c>
      <c r="M206" t="s">
        <v>1346</v>
      </c>
      <c r="N206" t="s">
        <v>1347</v>
      </c>
      <c r="O206" t="s">
        <v>1493</v>
      </c>
      <c r="P206" t="s">
        <v>43</v>
      </c>
      <c r="Q206" t="s">
        <v>43</v>
      </c>
      <c r="R206" t="s">
        <v>154</v>
      </c>
      <c r="S206" t="s">
        <v>1349</v>
      </c>
    </row>
    <row r="207" spans="1:19" ht="17.25" customHeight="1">
      <c r="A207" t="s">
        <v>1566</v>
      </c>
      <c r="B207" t="s">
        <v>746</v>
      </c>
      <c r="C207" s="1" t="s">
        <v>1564</v>
      </c>
      <c r="D207" t="s">
        <v>17</v>
      </c>
      <c r="E207" t="s">
        <v>773</v>
      </c>
      <c r="F207" t="s">
        <v>32</v>
      </c>
      <c r="G207" t="s">
        <v>1344</v>
      </c>
      <c r="H207" t="s">
        <v>1638</v>
      </c>
      <c r="I207">
        <v>8153</v>
      </c>
      <c r="J207" s="11">
        <v>8153</v>
      </c>
      <c r="K207" t="s">
        <v>1493</v>
      </c>
      <c r="L207" t="s">
        <v>154</v>
      </c>
      <c r="M207" t="s">
        <v>1346</v>
      </c>
      <c r="N207" t="s">
        <v>1347</v>
      </c>
      <c r="O207" t="s">
        <v>1493</v>
      </c>
      <c r="P207" t="s">
        <v>43</v>
      </c>
      <c r="Q207" t="s">
        <v>43</v>
      </c>
      <c r="R207" t="s">
        <v>154</v>
      </c>
      <c r="S207" t="s">
        <v>1349</v>
      </c>
    </row>
    <row r="208" spans="1:19" ht="17.25" customHeight="1">
      <c r="A208" t="s">
        <v>1566</v>
      </c>
      <c r="B208" t="s">
        <v>1361</v>
      </c>
      <c r="C208" s="1" t="s">
        <v>1564</v>
      </c>
      <c r="D208" t="s">
        <v>17</v>
      </c>
      <c r="E208" t="s">
        <v>773</v>
      </c>
      <c r="F208" t="s">
        <v>32</v>
      </c>
      <c r="G208" t="s">
        <v>1344</v>
      </c>
      <c r="H208" t="s">
        <v>1639</v>
      </c>
      <c r="I208">
        <v>8154</v>
      </c>
      <c r="J208" s="11">
        <v>8154</v>
      </c>
      <c r="K208" t="s">
        <v>1493</v>
      </c>
      <c r="L208" t="s">
        <v>154</v>
      </c>
      <c r="M208" t="s">
        <v>1346</v>
      </c>
      <c r="N208" t="s">
        <v>1347</v>
      </c>
      <c r="O208" t="s">
        <v>1493</v>
      </c>
      <c r="P208" t="s">
        <v>43</v>
      </c>
      <c r="Q208" t="s">
        <v>43</v>
      </c>
      <c r="R208" t="s">
        <v>154</v>
      </c>
      <c r="S208" t="s">
        <v>1349</v>
      </c>
    </row>
    <row r="209" spans="1:19" ht="17.25" customHeight="1">
      <c r="A209" t="s">
        <v>1566</v>
      </c>
      <c r="B209" t="s">
        <v>664</v>
      </c>
      <c r="C209" s="1" t="s">
        <v>1564</v>
      </c>
      <c r="D209" t="s">
        <v>17</v>
      </c>
      <c r="E209" t="s">
        <v>773</v>
      </c>
      <c r="F209" t="s">
        <v>1493</v>
      </c>
      <c r="G209" t="s">
        <v>1344</v>
      </c>
      <c r="H209" t="s">
        <v>1640</v>
      </c>
      <c r="I209">
        <v>8157</v>
      </c>
      <c r="J209" s="11">
        <v>8157</v>
      </c>
      <c r="K209" t="s">
        <v>1493</v>
      </c>
      <c r="L209" t="s">
        <v>154</v>
      </c>
      <c r="M209" t="s">
        <v>1346</v>
      </c>
      <c r="N209" t="s">
        <v>1347</v>
      </c>
      <c r="O209" t="s">
        <v>1493</v>
      </c>
      <c r="P209" t="s">
        <v>43</v>
      </c>
      <c r="Q209" t="s">
        <v>43</v>
      </c>
      <c r="R209" t="s">
        <v>154</v>
      </c>
      <c r="S209" t="s">
        <v>1349</v>
      </c>
    </row>
    <row r="210" spans="1:19" ht="17.25" customHeight="1">
      <c r="A210" t="s">
        <v>1566</v>
      </c>
      <c r="B210" t="s">
        <v>666</v>
      </c>
      <c r="C210" s="1" t="s">
        <v>1564</v>
      </c>
      <c r="D210" t="s">
        <v>17</v>
      </c>
      <c r="E210" t="s">
        <v>773</v>
      </c>
      <c r="F210" t="s">
        <v>32</v>
      </c>
      <c r="G210" t="s">
        <v>1366</v>
      </c>
      <c r="H210" t="s">
        <v>1370</v>
      </c>
      <c r="I210">
        <v>8160</v>
      </c>
      <c r="J210" s="11">
        <v>8160</v>
      </c>
      <c r="K210" t="s">
        <v>1367</v>
      </c>
      <c r="L210" t="s">
        <v>154</v>
      </c>
      <c r="M210" t="s">
        <v>43</v>
      </c>
      <c r="N210" t="s">
        <v>1347</v>
      </c>
      <c r="O210" t="s">
        <v>1368</v>
      </c>
      <c r="P210" t="s">
        <v>43</v>
      </c>
      <c r="Q210" t="s">
        <v>43</v>
      </c>
      <c r="R210" t="s">
        <v>25</v>
      </c>
      <c r="S210" t="s">
        <v>1369</v>
      </c>
    </row>
    <row r="211" spans="1:19" ht="17.25" customHeight="1">
      <c r="A211" t="s">
        <v>1566</v>
      </c>
      <c r="B211" t="s">
        <v>276</v>
      </c>
      <c r="C211" s="1" t="s">
        <v>1564</v>
      </c>
      <c r="D211" t="s">
        <v>17</v>
      </c>
      <c r="E211" t="s">
        <v>773</v>
      </c>
      <c r="F211" t="s">
        <v>32</v>
      </c>
      <c r="G211" t="s">
        <v>1344</v>
      </c>
      <c r="H211" t="s">
        <v>1641</v>
      </c>
      <c r="I211">
        <v>8171</v>
      </c>
      <c r="J211" s="11">
        <v>8171</v>
      </c>
      <c r="K211" t="s">
        <v>1493</v>
      </c>
      <c r="L211" t="s">
        <v>154</v>
      </c>
      <c r="M211" t="s">
        <v>1346</v>
      </c>
      <c r="N211" t="s">
        <v>1347</v>
      </c>
      <c r="O211" t="s">
        <v>1493</v>
      </c>
      <c r="P211" t="s">
        <v>43</v>
      </c>
      <c r="Q211" t="s">
        <v>43</v>
      </c>
      <c r="R211" t="s">
        <v>154</v>
      </c>
      <c r="S211" t="s">
        <v>1349</v>
      </c>
    </row>
    <row r="212" spans="1:19" ht="17.25" customHeight="1">
      <c r="A212" t="s">
        <v>1566</v>
      </c>
      <c r="B212" t="s">
        <v>670</v>
      </c>
      <c r="C212" s="1" t="s">
        <v>1564</v>
      </c>
      <c r="D212" t="s">
        <v>17</v>
      </c>
      <c r="E212" t="s">
        <v>773</v>
      </c>
      <c r="F212" t="s">
        <v>32</v>
      </c>
      <c r="G212" t="s">
        <v>1344</v>
      </c>
      <c r="H212" t="s">
        <v>1642</v>
      </c>
      <c r="I212">
        <v>8183</v>
      </c>
      <c r="J212" s="11">
        <v>8183</v>
      </c>
      <c r="K212" t="s">
        <v>1493</v>
      </c>
      <c r="L212" t="s">
        <v>154</v>
      </c>
      <c r="M212" t="s">
        <v>1346</v>
      </c>
      <c r="N212" t="s">
        <v>1347</v>
      </c>
      <c r="O212" t="s">
        <v>1493</v>
      </c>
      <c r="P212" t="s">
        <v>43</v>
      </c>
      <c r="Q212" t="s">
        <v>43</v>
      </c>
      <c r="R212" t="s">
        <v>154</v>
      </c>
      <c r="S212" t="s">
        <v>1349</v>
      </c>
    </row>
    <row r="213" spans="1:19" ht="17.25" customHeight="1">
      <c r="A213" t="s">
        <v>1566</v>
      </c>
      <c r="B213" t="s">
        <v>759</v>
      </c>
      <c r="C213" s="1" t="s">
        <v>1564</v>
      </c>
      <c r="D213" t="s">
        <v>17</v>
      </c>
      <c r="E213" t="s">
        <v>773</v>
      </c>
      <c r="F213" t="s">
        <v>1493</v>
      </c>
      <c r="G213" t="s">
        <v>1344</v>
      </c>
      <c r="H213" t="s">
        <v>1643</v>
      </c>
      <c r="I213">
        <v>8211</v>
      </c>
      <c r="J213" s="11">
        <v>8211</v>
      </c>
      <c r="K213" t="s">
        <v>1493</v>
      </c>
      <c r="L213" t="s">
        <v>154</v>
      </c>
      <c r="M213" t="s">
        <v>1346</v>
      </c>
      <c r="N213" t="s">
        <v>1347</v>
      </c>
      <c r="O213" t="s">
        <v>1493</v>
      </c>
      <c r="P213" t="s">
        <v>43</v>
      </c>
      <c r="Q213" t="s">
        <v>43</v>
      </c>
      <c r="R213" t="s">
        <v>154</v>
      </c>
      <c r="S213" t="s">
        <v>1349</v>
      </c>
    </row>
    <row r="214" spans="1:19" ht="17.25" customHeight="1">
      <c r="A214" t="s">
        <v>1566</v>
      </c>
      <c r="B214" t="s">
        <v>1053</v>
      </c>
      <c r="C214" s="1" t="s">
        <v>1564</v>
      </c>
      <c r="D214" t="s">
        <v>17</v>
      </c>
      <c r="E214" t="s">
        <v>773</v>
      </c>
      <c r="F214" t="s">
        <v>32</v>
      </c>
      <c r="H214"/>
      <c r="I214"/>
      <c r="J214" s="11">
        <v>8212</v>
      </c>
      <c r="K214" t="s">
        <v>1493</v>
      </c>
      <c r="L214" t="s">
        <v>1572</v>
      </c>
      <c r="M214" t="s">
        <v>1493</v>
      </c>
      <c r="N214" t="s">
        <v>1347</v>
      </c>
      <c r="O214" t="s">
        <v>1493</v>
      </c>
      <c r="P214" t="s">
        <v>43</v>
      </c>
      <c r="Q214" t="s">
        <v>43</v>
      </c>
      <c r="R214" t="s">
        <v>1572</v>
      </c>
    </row>
    <row r="215" spans="1:19" ht="17.25" customHeight="1">
      <c r="A215" t="s">
        <v>1566</v>
      </c>
      <c r="B215" t="s">
        <v>676</v>
      </c>
      <c r="C215" s="1" t="s">
        <v>1564</v>
      </c>
      <c r="D215" t="s">
        <v>17</v>
      </c>
      <c r="E215" t="s">
        <v>773</v>
      </c>
      <c r="F215" t="s">
        <v>32</v>
      </c>
      <c r="G215" t="s">
        <v>1344</v>
      </c>
      <c r="H215" t="s">
        <v>1364</v>
      </c>
      <c r="I215">
        <v>8322</v>
      </c>
      <c r="J215" s="11">
        <v>8322</v>
      </c>
      <c r="K215" t="s">
        <v>1345</v>
      </c>
      <c r="L215" t="s">
        <v>154</v>
      </c>
      <c r="M215" t="s">
        <v>1346</v>
      </c>
      <c r="N215" t="s">
        <v>1347</v>
      </c>
      <c r="O215" t="s">
        <v>1348</v>
      </c>
      <c r="P215" t="s">
        <v>43</v>
      </c>
      <c r="Q215" t="s">
        <v>43</v>
      </c>
      <c r="R215" t="s">
        <v>154</v>
      </c>
      <c r="S215" t="s">
        <v>1349</v>
      </c>
    </row>
    <row r="216" spans="1:19" ht="17.25" customHeight="1">
      <c r="A216" t="s">
        <v>1566</v>
      </c>
      <c r="B216" t="s">
        <v>679</v>
      </c>
      <c r="C216" s="1" t="s">
        <v>1564</v>
      </c>
      <c r="D216" t="s">
        <v>17</v>
      </c>
      <c r="E216" t="s">
        <v>777</v>
      </c>
      <c r="F216" t="s">
        <v>1493</v>
      </c>
      <c r="H216"/>
      <c r="I216"/>
      <c r="J216" s="11">
        <v>8331</v>
      </c>
      <c r="K216" t="s">
        <v>1493</v>
      </c>
      <c r="L216" t="s">
        <v>154</v>
      </c>
      <c r="M216" t="s">
        <v>43</v>
      </c>
      <c r="N216" t="s">
        <v>1347</v>
      </c>
      <c r="O216" t="s">
        <v>1493</v>
      </c>
      <c r="P216" t="s">
        <v>1493</v>
      </c>
      <c r="Q216" t="s">
        <v>1493</v>
      </c>
      <c r="R216" t="s">
        <v>1572</v>
      </c>
    </row>
    <row r="217" spans="1:19" ht="17.25" customHeight="1">
      <c r="A217" t="s">
        <v>1566</v>
      </c>
      <c r="B217" t="s">
        <v>681</v>
      </c>
      <c r="C217" s="1" t="s">
        <v>1564</v>
      </c>
      <c r="D217" t="s">
        <v>17</v>
      </c>
      <c r="E217" t="s">
        <v>777</v>
      </c>
      <c r="F217" t="s">
        <v>32</v>
      </c>
      <c r="H217"/>
      <c r="I217"/>
      <c r="J217" s="11">
        <v>8332</v>
      </c>
      <c r="K217" t="s">
        <v>1493</v>
      </c>
      <c r="L217" t="s">
        <v>1572</v>
      </c>
      <c r="M217" t="s">
        <v>1493</v>
      </c>
      <c r="N217" t="s">
        <v>1347</v>
      </c>
      <c r="O217" t="s">
        <v>1493</v>
      </c>
      <c r="P217" t="s">
        <v>43</v>
      </c>
      <c r="Q217" t="s">
        <v>43</v>
      </c>
      <c r="R217" t="s">
        <v>1572</v>
      </c>
    </row>
    <row r="218" spans="1:19" ht="17.25" customHeight="1">
      <c r="A218" t="s">
        <v>1566</v>
      </c>
      <c r="B218" t="s">
        <v>683</v>
      </c>
      <c r="C218" s="1" t="s">
        <v>1564</v>
      </c>
      <c r="D218" t="s">
        <v>17</v>
      </c>
      <c r="E218" t="s">
        <v>777</v>
      </c>
      <c r="F218" t="s">
        <v>32</v>
      </c>
      <c r="H218"/>
      <c r="I218"/>
      <c r="J218" s="11">
        <v>8342</v>
      </c>
      <c r="K218" t="s">
        <v>1493</v>
      </c>
      <c r="L218" t="s">
        <v>154</v>
      </c>
      <c r="M218" t="s">
        <v>43</v>
      </c>
      <c r="N218" t="s">
        <v>1347</v>
      </c>
      <c r="O218" t="s">
        <v>1493</v>
      </c>
      <c r="P218" t="s">
        <v>43</v>
      </c>
      <c r="Q218" t="s">
        <v>43</v>
      </c>
      <c r="R218" t="s">
        <v>1572</v>
      </c>
    </row>
    <row r="219" spans="1:19" ht="17.25" customHeight="1">
      <c r="A219" t="s">
        <v>1566</v>
      </c>
      <c r="B219" t="s">
        <v>749</v>
      </c>
      <c r="C219" s="1" t="s">
        <v>1564</v>
      </c>
      <c r="D219" t="s">
        <v>17</v>
      </c>
      <c r="E219" t="s">
        <v>773</v>
      </c>
      <c r="F219" t="s">
        <v>32</v>
      </c>
      <c r="H219"/>
      <c r="I219"/>
      <c r="J219" s="11">
        <v>8343</v>
      </c>
      <c r="K219" t="s">
        <v>1493</v>
      </c>
      <c r="L219" t="s">
        <v>1572</v>
      </c>
      <c r="M219" t="s">
        <v>1493</v>
      </c>
      <c r="N219" t="s">
        <v>1347</v>
      </c>
      <c r="O219" t="s">
        <v>1493</v>
      </c>
      <c r="P219" t="s">
        <v>43</v>
      </c>
      <c r="Q219" t="s">
        <v>43</v>
      </c>
      <c r="R219" t="s">
        <v>1572</v>
      </c>
    </row>
    <row r="220" spans="1:19" ht="17.25" customHeight="1">
      <c r="A220" t="s">
        <v>1566</v>
      </c>
      <c r="B220" t="s">
        <v>243</v>
      </c>
      <c r="C220" s="1" t="s">
        <v>1565</v>
      </c>
      <c r="D220" t="s">
        <v>17</v>
      </c>
      <c r="E220" t="s">
        <v>773</v>
      </c>
      <c r="F220" t="s">
        <v>32</v>
      </c>
      <c r="H220"/>
      <c r="I220"/>
      <c r="J220" s="11">
        <v>9111</v>
      </c>
      <c r="K220" t="s">
        <v>1493</v>
      </c>
      <c r="L220" t="s">
        <v>1572</v>
      </c>
      <c r="M220" t="s">
        <v>1493</v>
      </c>
      <c r="N220" t="s">
        <v>1347</v>
      </c>
      <c r="O220" t="s">
        <v>1493</v>
      </c>
      <c r="P220" t="s">
        <v>43</v>
      </c>
      <c r="Q220" t="s">
        <v>43</v>
      </c>
      <c r="R220" t="s">
        <v>154</v>
      </c>
    </row>
    <row r="221" spans="1:19" ht="17.25" customHeight="1">
      <c r="A221" t="s">
        <v>1566</v>
      </c>
      <c r="B221" t="s">
        <v>237</v>
      </c>
      <c r="C221" s="1" t="s">
        <v>1565</v>
      </c>
      <c r="D221" t="s">
        <v>17</v>
      </c>
      <c r="E221" t="s">
        <v>777</v>
      </c>
      <c r="F221" t="s">
        <v>32</v>
      </c>
      <c r="G221" t="s">
        <v>1344</v>
      </c>
      <c r="H221" t="s">
        <v>1644</v>
      </c>
      <c r="I221">
        <v>9112</v>
      </c>
      <c r="J221" s="11">
        <v>9112</v>
      </c>
      <c r="K221" t="s">
        <v>1493</v>
      </c>
      <c r="L221" t="s">
        <v>154</v>
      </c>
      <c r="M221" t="s">
        <v>1346</v>
      </c>
      <c r="N221" t="s">
        <v>1347</v>
      </c>
      <c r="O221" t="s">
        <v>1493</v>
      </c>
      <c r="P221" t="s">
        <v>43</v>
      </c>
      <c r="Q221" t="s">
        <v>43</v>
      </c>
      <c r="R221" t="s">
        <v>154</v>
      </c>
      <c r="S221" t="s">
        <v>1349</v>
      </c>
    </row>
    <row r="222" spans="1:19" ht="17.25" customHeight="1">
      <c r="A222" t="s">
        <v>1566</v>
      </c>
      <c r="B222" t="s">
        <v>245</v>
      </c>
      <c r="C222" s="1" t="s">
        <v>1565</v>
      </c>
      <c r="D222" t="s">
        <v>17</v>
      </c>
      <c r="E222" t="s">
        <v>773</v>
      </c>
      <c r="F222" t="s">
        <v>1493</v>
      </c>
      <c r="G222" t="s">
        <v>1344</v>
      </c>
      <c r="H222" t="s">
        <v>1645</v>
      </c>
      <c r="I222">
        <v>9123</v>
      </c>
      <c r="J222" s="11">
        <v>9123</v>
      </c>
      <c r="K222" t="s">
        <v>1493</v>
      </c>
      <c r="L222" t="s">
        <v>21</v>
      </c>
      <c r="M222" t="s">
        <v>1346</v>
      </c>
      <c r="N222" t="s">
        <v>1347</v>
      </c>
      <c r="O222" t="s">
        <v>1493</v>
      </c>
      <c r="P222" t="s">
        <v>43</v>
      </c>
      <c r="Q222" t="s">
        <v>43</v>
      </c>
      <c r="R222" t="s">
        <v>154</v>
      </c>
      <c r="S222" t="s">
        <v>1349</v>
      </c>
    </row>
    <row r="223" spans="1:19" ht="17.25" customHeight="1">
      <c r="A223" t="s">
        <v>1566</v>
      </c>
      <c r="B223" t="s">
        <v>1277</v>
      </c>
      <c r="C223" s="1" t="s">
        <v>1565</v>
      </c>
      <c r="D223" t="s">
        <v>17</v>
      </c>
      <c r="E223" t="s">
        <v>773</v>
      </c>
      <c r="F223" t="s">
        <v>32</v>
      </c>
      <c r="G223" t="s">
        <v>1344</v>
      </c>
      <c r="H223" t="s">
        <v>1646</v>
      </c>
      <c r="I223">
        <v>9129</v>
      </c>
      <c r="J223" s="11">
        <v>9129</v>
      </c>
      <c r="K223" t="s">
        <v>1493</v>
      </c>
      <c r="L223" t="s">
        <v>154</v>
      </c>
      <c r="M223" t="s">
        <v>1346</v>
      </c>
      <c r="N223" t="s">
        <v>1347</v>
      </c>
      <c r="O223" t="s">
        <v>1493</v>
      </c>
      <c r="P223" t="s">
        <v>43</v>
      </c>
      <c r="Q223" t="s">
        <v>43</v>
      </c>
      <c r="R223" t="s">
        <v>154</v>
      </c>
      <c r="S223" t="s">
        <v>1349</v>
      </c>
    </row>
    <row r="224" spans="1:19" ht="17.25" customHeight="1">
      <c r="A224" t="s">
        <v>1566</v>
      </c>
      <c r="B224" t="s">
        <v>700</v>
      </c>
      <c r="C224" s="1" t="s">
        <v>1565</v>
      </c>
      <c r="D224" t="s">
        <v>17</v>
      </c>
      <c r="E224" t="s">
        <v>773</v>
      </c>
      <c r="F224" t="s">
        <v>1493</v>
      </c>
      <c r="G224" t="s">
        <v>1344</v>
      </c>
      <c r="H224" t="s">
        <v>1647</v>
      </c>
      <c r="I224">
        <v>9214</v>
      </c>
      <c r="J224" s="11">
        <v>9214</v>
      </c>
      <c r="K224" t="s">
        <v>1493</v>
      </c>
      <c r="L224" t="s">
        <v>154</v>
      </c>
      <c r="M224" t="s">
        <v>1346</v>
      </c>
      <c r="N224" t="s">
        <v>1347</v>
      </c>
      <c r="O224" t="s">
        <v>1493</v>
      </c>
      <c r="P224" t="s">
        <v>43</v>
      </c>
      <c r="Q224" t="s">
        <v>43</v>
      </c>
      <c r="R224" t="s">
        <v>154</v>
      </c>
      <c r="S224" t="s">
        <v>1349</v>
      </c>
    </row>
    <row r="225" spans="1:19" ht="17.25" customHeight="1">
      <c r="A225" t="s">
        <v>1566</v>
      </c>
      <c r="B225" t="s">
        <v>702</v>
      </c>
      <c r="C225" s="1" t="s">
        <v>1565</v>
      </c>
      <c r="D225" t="s">
        <v>17</v>
      </c>
      <c r="E225" t="s">
        <v>773</v>
      </c>
      <c r="F225" t="s">
        <v>1493</v>
      </c>
      <c r="H225"/>
      <c r="I225"/>
      <c r="J225" s="11">
        <v>9312</v>
      </c>
      <c r="K225" t="s">
        <v>1493</v>
      </c>
      <c r="L225" t="s">
        <v>1572</v>
      </c>
      <c r="M225" t="s">
        <v>1493</v>
      </c>
      <c r="N225" t="s">
        <v>1347</v>
      </c>
      <c r="O225" t="s">
        <v>1493</v>
      </c>
      <c r="P225" t="s">
        <v>1493</v>
      </c>
      <c r="Q225" t="s">
        <v>1493</v>
      </c>
      <c r="R225" t="s">
        <v>1572</v>
      </c>
    </row>
    <row r="226" spans="1:19" ht="17.25" customHeight="1">
      <c r="A226" t="s">
        <v>1566</v>
      </c>
      <c r="B226" t="s">
        <v>16</v>
      </c>
      <c r="C226" s="1" t="s">
        <v>1565</v>
      </c>
      <c r="D226" t="s">
        <v>17</v>
      </c>
      <c r="E226" t="s">
        <v>777</v>
      </c>
      <c r="F226" t="s">
        <v>1493</v>
      </c>
      <c r="H226"/>
      <c r="I226"/>
      <c r="J226" s="11">
        <v>9313</v>
      </c>
      <c r="K226" t="s">
        <v>1493</v>
      </c>
      <c r="L226" t="s">
        <v>154</v>
      </c>
      <c r="M226" t="s">
        <v>1346</v>
      </c>
      <c r="N226" t="s">
        <v>1347</v>
      </c>
      <c r="O226" t="s">
        <v>1493</v>
      </c>
      <c r="P226" t="s">
        <v>43</v>
      </c>
      <c r="Q226" t="s">
        <v>43</v>
      </c>
      <c r="R226" t="s">
        <v>154</v>
      </c>
      <c r="S226" t="s">
        <v>1349</v>
      </c>
    </row>
    <row r="227" spans="1:19" ht="17.25" customHeight="1">
      <c r="A227" t="s">
        <v>1566</v>
      </c>
      <c r="B227" t="s">
        <v>707</v>
      </c>
      <c r="C227" s="1" t="s">
        <v>1565</v>
      </c>
      <c r="D227" t="s">
        <v>17</v>
      </c>
      <c r="E227" t="s">
        <v>773</v>
      </c>
      <c r="F227" t="s">
        <v>32</v>
      </c>
      <c r="H227"/>
      <c r="I227"/>
      <c r="J227" s="11">
        <v>9333</v>
      </c>
      <c r="K227" t="s">
        <v>1493</v>
      </c>
      <c r="L227" t="s">
        <v>1572</v>
      </c>
      <c r="M227" t="s">
        <v>1493</v>
      </c>
      <c r="N227" t="s">
        <v>1347</v>
      </c>
      <c r="O227" t="s">
        <v>1493</v>
      </c>
      <c r="P227" t="s">
        <v>1493</v>
      </c>
      <c r="Q227" t="s">
        <v>1493</v>
      </c>
      <c r="R227" t="s">
        <v>1493</v>
      </c>
    </row>
    <row r="228" spans="1:19" ht="17.25" customHeight="1">
      <c r="A228" t="s">
        <v>1566</v>
      </c>
      <c r="B228" t="s">
        <v>757</v>
      </c>
      <c r="C228" s="1" t="s">
        <v>1565</v>
      </c>
      <c r="D228" t="s">
        <v>17</v>
      </c>
      <c r="E228" t="s">
        <v>773</v>
      </c>
      <c r="F228" t="s">
        <v>1493</v>
      </c>
      <c r="G228" t="s">
        <v>1539</v>
      </c>
      <c r="H228">
        <v>9411</v>
      </c>
      <c r="I228" t="s">
        <v>1545</v>
      </c>
      <c r="J228" s="11">
        <v>9411</v>
      </c>
      <c r="K228" t="s">
        <v>1540</v>
      </c>
      <c r="L228" t="s">
        <v>1493</v>
      </c>
      <c r="M228" t="s">
        <v>1493</v>
      </c>
      <c r="N228" t="s">
        <v>1347</v>
      </c>
      <c r="O228" t="s">
        <v>1541</v>
      </c>
      <c r="P228" t="s">
        <v>1493</v>
      </c>
      <c r="Q228" t="s">
        <v>1493</v>
      </c>
      <c r="R228" t="s">
        <v>1493</v>
      </c>
    </row>
    <row r="229" spans="1:19" ht="17.25" customHeight="1">
      <c r="A229" t="s">
        <v>1566</v>
      </c>
      <c r="B229" t="s">
        <v>239</v>
      </c>
      <c r="C229" s="1" t="s">
        <v>1565</v>
      </c>
      <c r="D229" t="s">
        <v>17</v>
      </c>
      <c r="E229" t="s">
        <v>773</v>
      </c>
      <c r="F229" t="s">
        <v>1493</v>
      </c>
      <c r="G229" t="s">
        <v>1539</v>
      </c>
      <c r="H229">
        <v>9412</v>
      </c>
      <c r="I229" t="s">
        <v>1546</v>
      </c>
      <c r="J229" s="11">
        <v>9412</v>
      </c>
      <c r="K229" t="s">
        <v>1540</v>
      </c>
      <c r="L229" t="s">
        <v>1493</v>
      </c>
      <c r="M229" t="s">
        <v>1493</v>
      </c>
      <c r="N229" t="s">
        <v>1347</v>
      </c>
      <c r="O229" t="s">
        <v>1541</v>
      </c>
      <c r="P229" t="s">
        <v>1493</v>
      </c>
      <c r="Q229" t="s">
        <v>1493</v>
      </c>
      <c r="R229" t="s">
        <v>1493</v>
      </c>
    </row>
    <row r="230" spans="1:19" ht="17.25" customHeight="1">
      <c r="A230" t="s">
        <v>1566</v>
      </c>
      <c r="B230" t="s">
        <v>981</v>
      </c>
      <c r="C230" s="1" t="s">
        <v>1565</v>
      </c>
      <c r="D230" t="s">
        <v>17</v>
      </c>
      <c r="E230" t="s">
        <v>773</v>
      </c>
      <c r="F230" t="s">
        <v>1493</v>
      </c>
      <c r="G230" t="s">
        <v>1539</v>
      </c>
      <c r="H230">
        <v>9622</v>
      </c>
      <c r="I230" t="s">
        <v>1648</v>
      </c>
      <c r="J230" s="11">
        <v>9622</v>
      </c>
      <c r="K230" t="s">
        <v>1493</v>
      </c>
      <c r="L230" t="s">
        <v>1493</v>
      </c>
      <c r="M230" t="s">
        <v>1493</v>
      </c>
      <c r="N230" t="s">
        <v>1347</v>
      </c>
      <c r="O230" t="s">
        <v>1493</v>
      </c>
      <c r="P230" t="s">
        <v>1493</v>
      </c>
      <c r="Q230" t="s">
        <v>1493</v>
      </c>
      <c r="R230" t="s">
        <v>1493</v>
      </c>
    </row>
    <row r="231" spans="1:19" ht="17.25" hidden="1" customHeight="1">
      <c r="A231" t="s">
        <v>1566</v>
      </c>
      <c r="B231" t="s">
        <v>386</v>
      </c>
      <c r="C231" t="s">
        <v>1558</v>
      </c>
      <c r="D231" t="s">
        <v>37</v>
      </c>
      <c r="E231" t="s">
        <v>773</v>
      </c>
      <c r="G231" t="s">
        <v>1366</v>
      </c>
      <c r="H231" t="s">
        <v>1373</v>
      </c>
      <c r="I231">
        <v>2359</v>
      </c>
      <c r="J231" s="11">
        <v>2359</v>
      </c>
      <c r="K231" t="s">
        <v>1371</v>
      </c>
      <c r="L231" t="s">
        <v>154</v>
      </c>
      <c r="M231" t="s">
        <v>43</v>
      </c>
      <c r="N231" t="s">
        <v>1347</v>
      </c>
      <c r="O231" t="s">
        <v>1372</v>
      </c>
      <c r="P231" t="s">
        <v>43</v>
      </c>
      <c r="Q231" t="s">
        <v>43</v>
      </c>
      <c r="R231" t="s">
        <v>43</v>
      </c>
      <c r="S231" t="s">
        <v>43</v>
      </c>
    </row>
    <row r="232" spans="1:19" ht="17.25" hidden="1" customHeight="1">
      <c r="A232" t="s">
        <v>1566</v>
      </c>
      <c r="B232" t="s">
        <v>208</v>
      </c>
      <c r="C232" t="s">
        <v>1558</v>
      </c>
      <c r="D232" t="s">
        <v>37</v>
      </c>
      <c r="E232" t="s">
        <v>773</v>
      </c>
      <c r="G232" t="s">
        <v>1366</v>
      </c>
      <c r="H232" t="s">
        <v>1384</v>
      </c>
      <c r="I232">
        <v>2423</v>
      </c>
      <c r="J232" s="11">
        <v>2423</v>
      </c>
      <c r="K232" t="s">
        <v>1493</v>
      </c>
      <c r="L232" t="s">
        <v>154</v>
      </c>
      <c r="M232" t="s">
        <v>43</v>
      </c>
      <c r="N232" t="s">
        <v>1347</v>
      </c>
      <c r="O232" t="s">
        <v>1493</v>
      </c>
      <c r="P232" t="s">
        <v>43</v>
      </c>
      <c r="Q232" t="s">
        <v>43</v>
      </c>
      <c r="R232" t="s">
        <v>43</v>
      </c>
      <c r="S232" t="s">
        <v>43</v>
      </c>
    </row>
    <row r="233" spans="1:19" ht="17.25" hidden="1" customHeight="1">
      <c r="A233" t="s">
        <v>1566</v>
      </c>
      <c r="B233" t="s">
        <v>227</v>
      </c>
      <c r="C233" t="s">
        <v>1558</v>
      </c>
      <c r="D233" t="s">
        <v>37</v>
      </c>
      <c r="E233" t="s">
        <v>777</v>
      </c>
      <c r="G233" t="s">
        <v>1366</v>
      </c>
      <c r="H233" t="s">
        <v>1649</v>
      </c>
      <c r="I233">
        <v>2432</v>
      </c>
      <c r="J233" s="11">
        <v>2432</v>
      </c>
      <c r="K233" t="s">
        <v>1493</v>
      </c>
      <c r="L233" t="s">
        <v>154</v>
      </c>
      <c r="M233" t="s">
        <v>43</v>
      </c>
      <c r="N233" t="s">
        <v>1347</v>
      </c>
      <c r="O233" t="s">
        <v>1493</v>
      </c>
      <c r="P233" t="s">
        <v>43</v>
      </c>
      <c r="Q233" t="s">
        <v>43</v>
      </c>
      <c r="R233" t="s">
        <v>43</v>
      </c>
      <c r="S233" t="s">
        <v>43</v>
      </c>
    </row>
    <row r="234" spans="1:19" ht="17.25" hidden="1" customHeight="1">
      <c r="A234" t="s">
        <v>1566</v>
      </c>
      <c r="B234" t="s">
        <v>418</v>
      </c>
      <c r="C234" t="s">
        <v>1558</v>
      </c>
      <c r="D234" t="s">
        <v>37</v>
      </c>
      <c r="E234" t="s">
        <v>777</v>
      </c>
      <c r="G234" t="s">
        <v>1366</v>
      </c>
      <c r="H234" t="s">
        <v>1381</v>
      </c>
      <c r="I234">
        <v>2635</v>
      </c>
      <c r="J234" s="11">
        <v>2635</v>
      </c>
      <c r="K234" t="s">
        <v>1371</v>
      </c>
      <c r="L234" t="s">
        <v>154</v>
      </c>
      <c r="M234" t="s">
        <v>43</v>
      </c>
      <c r="N234" t="s">
        <v>1347</v>
      </c>
      <c r="O234" t="s">
        <v>1372</v>
      </c>
      <c r="P234" t="s">
        <v>43</v>
      </c>
      <c r="Q234" t="s">
        <v>43</v>
      </c>
      <c r="R234" t="s">
        <v>43</v>
      </c>
      <c r="S234" t="s">
        <v>43</v>
      </c>
    </row>
    <row r="235" spans="1:19" ht="17.25" hidden="1" customHeight="1">
      <c r="A235" t="s">
        <v>1566</v>
      </c>
      <c r="B235" t="s">
        <v>1302</v>
      </c>
      <c r="C235" t="s">
        <v>1559</v>
      </c>
      <c r="D235" t="s">
        <v>37</v>
      </c>
      <c r="E235" t="s">
        <v>773</v>
      </c>
      <c r="G235" t="s">
        <v>1366</v>
      </c>
      <c r="H235" t="s">
        <v>1650</v>
      </c>
      <c r="I235">
        <v>3258</v>
      </c>
      <c r="J235" s="11">
        <v>3258</v>
      </c>
      <c r="K235" t="s">
        <v>1493</v>
      </c>
      <c r="L235" t="s">
        <v>154</v>
      </c>
      <c r="M235" t="s">
        <v>43</v>
      </c>
      <c r="N235" t="s">
        <v>1347</v>
      </c>
      <c r="O235" t="s">
        <v>1493</v>
      </c>
      <c r="P235" t="s">
        <v>43</v>
      </c>
      <c r="Q235" t="s">
        <v>43</v>
      </c>
      <c r="R235" t="s">
        <v>43</v>
      </c>
      <c r="S235" t="s">
        <v>43</v>
      </c>
    </row>
    <row r="236" spans="1:19" ht="17.25" hidden="1" customHeight="1">
      <c r="A236" t="s">
        <v>1566</v>
      </c>
      <c r="B236" t="s">
        <v>480</v>
      </c>
      <c r="C236" t="s">
        <v>1559</v>
      </c>
      <c r="D236" t="s">
        <v>37</v>
      </c>
      <c r="E236" t="s">
        <v>777</v>
      </c>
      <c r="G236" t="s">
        <v>1366</v>
      </c>
      <c r="H236" t="s">
        <v>1385</v>
      </c>
      <c r="I236">
        <v>3343</v>
      </c>
      <c r="J236" s="11">
        <v>3343</v>
      </c>
      <c r="K236" t="s">
        <v>1371</v>
      </c>
      <c r="L236" t="s">
        <v>154</v>
      </c>
      <c r="M236" t="s">
        <v>43</v>
      </c>
      <c r="N236" t="s">
        <v>1347</v>
      </c>
      <c r="O236" t="s">
        <v>1372</v>
      </c>
      <c r="P236" t="s">
        <v>43</v>
      </c>
      <c r="Q236" t="s">
        <v>43</v>
      </c>
      <c r="R236" t="s">
        <v>43</v>
      </c>
      <c r="S236" t="s">
        <v>43</v>
      </c>
    </row>
    <row r="237" spans="1:19" ht="17.25" hidden="1" customHeight="1">
      <c r="A237" t="s">
        <v>1566</v>
      </c>
      <c r="B237" t="s">
        <v>489</v>
      </c>
      <c r="C237" t="s">
        <v>1559</v>
      </c>
      <c r="D237" t="s">
        <v>37</v>
      </c>
      <c r="E237" t="s">
        <v>773</v>
      </c>
      <c r="G237" t="s">
        <v>1366</v>
      </c>
      <c r="H237" t="s">
        <v>1651</v>
      </c>
      <c r="I237">
        <v>3423</v>
      </c>
      <c r="J237" s="11">
        <v>3423</v>
      </c>
      <c r="K237" t="s">
        <v>1493</v>
      </c>
      <c r="L237" t="s">
        <v>154</v>
      </c>
      <c r="M237" t="s">
        <v>43</v>
      </c>
      <c r="N237" t="s">
        <v>1347</v>
      </c>
      <c r="O237" t="s">
        <v>1493</v>
      </c>
      <c r="P237" t="s">
        <v>43</v>
      </c>
      <c r="Q237" t="s">
        <v>43</v>
      </c>
      <c r="R237" t="s">
        <v>43</v>
      </c>
      <c r="S237" t="s">
        <v>43</v>
      </c>
    </row>
    <row r="238" spans="1:19" ht="17.25" hidden="1" customHeight="1">
      <c r="A238" t="s">
        <v>1566</v>
      </c>
      <c r="B238" t="s">
        <v>99</v>
      </c>
      <c r="C238" t="s">
        <v>1559</v>
      </c>
      <c r="D238" t="s">
        <v>37</v>
      </c>
      <c r="E238" t="s">
        <v>773</v>
      </c>
      <c r="G238" t="s">
        <v>1366</v>
      </c>
      <c r="H238" t="s">
        <v>1378</v>
      </c>
      <c r="I238">
        <v>3513</v>
      </c>
      <c r="J238" s="11">
        <v>3513</v>
      </c>
      <c r="K238" t="s">
        <v>1371</v>
      </c>
      <c r="L238" t="s">
        <v>154</v>
      </c>
      <c r="M238" t="s">
        <v>43</v>
      </c>
      <c r="N238" t="s">
        <v>1347</v>
      </c>
      <c r="O238" t="s">
        <v>1372</v>
      </c>
      <c r="P238" t="s">
        <v>43</v>
      </c>
      <c r="Q238" t="s">
        <v>43</v>
      </c>
      <c r="R238" t="s">
        <v>43</v>
      </c>
      <c r="S238" t="s">
        <v>43</v>
      </c>
    </row>
    <row r="239" spans="1:19" ht="17.25" hidden="1" customHeight="1">
      <c r="A239" t="s">
        <v>1566</v>
      </c>
      <c r="B239" t="s">
        <v>41</v>
      </c>
      <c r="C239" t="s">
        <v>1560</v>
      </c>
      <c r="D239" t="s">
        <v>37</v>
      </c>
      <c r="E239" t="s">
        <v>777</v>
      </c>
      <c r="G239" t="s">
        <v>1366</v>
      </c>
      <c r="H239" t="s">
        <v>1652</v>
      </c>
      <c r="I239">
        <v>4110</v>
      </c>
      <c r="J239" s="11">
        <v>4110</v>
      </c>
      <c r="K239" t="s">
        <v>1493</v>
      </c>
      <c r="L239" t="s">
        <v>154</v>
      </c>
      <c r="M239" t="s">
        <v>43</v>
      </c>
      <c r="N239" t="s">
        <v>1347</v>
      </c>
      <c r="O239" t="s">
        <v>1493</v>
      </c>
      <c r="P239" t="s">
        <v>43</v>
      </c>
      <c r="Q239" t="s">
        <v>43</v>
      </c>
      <c r="R239" t="s">
        <v>43</v>
      </c>
      <c r="S239" t="s">
        <v>43</v>
      </c>
    </row>
    <row r="240" spans="1:19" ht="17.25" hidden="1" customHeight="1">
      <c r="A240" t="s">
        <v>1566</v>
      </c>
      <c r="B240" t="s">
        <v>254</v>
      </c>
      <c r="C240" t="s">
        <v>1560</v>
      </c>
      <c r="D240" t="s">
        <v>37</v>
      </c>
      <c r="E240" t="s">
        <v>777</v>
      </c>
      <c r="G240" t="s">
        <v>1366</v>
      </c>
      <c r="H240" t="s">
        <v>1653</v>
      </c>
      <c r="I240">
        <v>4120</v>
      </c>
      <c r="J240" s="11">
        <v>4120</v>
      </c>
      <c r="K240" t="s">
        <v>1493</v>
      </c>
      <c r="L240" t="s">
        <v>154</v>
      </c>
      <c r="M240" t="s">
        <v>43</v>
      </c>
      <c r="N240" t="s">
        <v>1347</v>
      </c>
      <c r="O240" t="s">
        <v>1493</v>
      </c>
      <c r="P240" t="s">
        <v>43</v>
      </c>
      <c r="Q240" t="s">
        <v>43</v>
      </c>
      <c r="R240" t="s">
        <v>43</v>
      </c>
      <c r="S240" t="s">
        <v>43</v>
      </c>
    </row>
    <row r="241" spans="1:19" ht="17.25" hidden="1" customHeight="1">
      <c r="A241" t="s">
        <v>1566</v>
      </c>
      <c r="B241" t="s">
        <v>515</v>
      </c>
      <c r="C241" t="s">
        <v>1560</v>
      </c>
      <c r="D241" t="s">
        <v>37</v>
      </c>
      <c r="E241" t="s">
        <v>777</v>
      </c>
      <c r="G241" t="s">
        <v>1366</v>
      </c>
      <c r="H241" t="s">
        <v>1654</v>
      </c>
      <c r="I241">
        <v>4226</v>
      </c>
      <c r="J241" s="11">
        <v>4226</v>
      </c>
      <c r="K241" t="s">
        <v>1493</v>
      </c>
      <c r="L241" t="s">
        <v>154</v>
      </c>
      <c r="M241" t="s">
        <v>43</v>
      </c>
      <c r="N241" t="s">
        <v>1347</v>
      </c>
      <c r="O241" t="s">
        <v>1493</v>
      </c>
      <c r="P241" t="s">
        <v>43</v>
      </c>
      <c r="Q241" t="s">
        <v>43</v>
      </c>
      <c r="R241" t="s">
        <v>43</v>
      </c>
      <c r="S241" t="s">
        <v>43</v>
      </c>
    </row>
    <row r="242" spans="1:19" ht="17.25" hidden="1" customHeight="1">
      <c r="A242" t="s">
        <v>1566</v>
      </c>
      <c r="B242" t="s">
        <v>524</v>
      </c>
      <c r="C242" t="s">
        <v>1560</v>
      </c>
      <c r="D242" t="s">
        <v>37</v>
      </c>
      <c r="E242" t="s">
        <v>777</v>
      </c>
      <c r="G242" t="s">
        <v>1366</v>
      </c>
      <c r="H242" t="s">
        <v>1655</v>
      </c>
      <c r="I242">
        <v>4321</v>
      </c>
      <c r="J242" s="11">
        <v>4321</v>
      </c>
      <c r="K242" t="s">
        <v>1493</v>
      </c>
      <c r="L242" t="s">
        <v>154</v>
      </c>
      <c r="M242" t="s">
        <v>43</v>
      </c>
      <c r="N242" t="s">
        <v>1347</v>
      </c>
      <c r="O242" t="s">
        <v>1493</v>
      </c>
      <c r="P242" t="s">
        <v>43</v>
      </c>
      <c r="Q242" t="s">
        <v>43</v>
      </c>
      <c r="R242" t="s">
        <v>43</v>
      </c>
      <c r="S242" t="s">
        <v>43</v>
      </c>
    </row>
    <row r="243" spans="1:19" ht="17.25" hidden="1" customHeight="1">
      <c r="A243" t="s">
        <v>1566</v>
      </c>
      <c r="B243" t="s">
        <v>537</v>
      </c>
      <c r="C243" t="s">
        <v>1560</v>
      </c>
      <c r="D243" t="s">
        <v>37</v>
      </c>
      <c r="E243" t="s">
        <v>773</v>
      </c>
      <c r="G243" t="s">
        <v>1366</v>
      </c>
      <c r="H243" t="s">
        <v>1382</v>
      </c>
      <c r="I243">
        <v>4416</v>
      </c>
      <c r="J243" s="11">
        <v>4416</v>
      </c>
      <c r="K243" t="s">
        <v>1371</v>
      </c>
      <c r="L243" t="s">
        <v>154</v>
      </c>
      <c r="M243" t="s">
        <v>43</v>
      </c>
      <c r="N243" t="s">
        <v>1347</v>
      </c>
      <c r="O243" t="s">
        <v>1372</v>
      </c>
      <c r="P243" t="s">
        <v>43</v>
      </c>
      <c r="Q243" t="s">
        <v>43</v>
      </c>
      <c r="R243" t="s">
        <v>43</v>
      </c>
      <c r="S243" t="s">
        <v>43</v>
      </c>
    </row>
    <row r="244" spans="1:19" ht="17.25" hidden="1" customHeight="1">
      <c r="A244" t="s">
        <v>1566</v>
      </c>
      <c r="B244" t="s">
        <v>551</v>
      </c>
      <c r="C244" s="1" t="s">
        <v>1563</v>
      </c>
      <c r="D244" t="s">
        <v>37</v>
      </c>
      <c r="E244" t="s">
        <v>777</v>
      </c>
      <c r="G244" t="s">
        <v>1366</v>
      </c>
      <c r="H244" t="s">
        <v>1374</v>
      </c>
      <c r="I244">
        <v>5142</v>
      </c>
      <c r="J244" s="11">
        <v>5142</v>
      </c>
      <c r="K244" t="s">
        <v>1371</v>
      </c>
      <c r="L244" t="s">
        <v>154</v>
      </c>
      <c r="M244" t="s">
        <v>43</v>
      </c>
      <c r="N244" t="s">
        <v>1347</v>
      </c>
      <c r="O244" t="s">
        <v>1372</v>
      </c>
      <c r="P244" t="s">
        <v>43</v>
      </c>
      <c r="Q244" t="s">
        <v>43</v>
      </c>
      <c r="R244" t="s">
        <v>43</v>
      </c>
      <c r="S244" t="s">
        <v>43</v>
      </c>
    </row>
    <row r="245" spans="1:19" ht="17.25" hidden="1" customHeight="1">
      <c r="A245" t="s">
        <v>1566</v>
      </c>
      <c r="B245" t="s">
        <v>39</v>
      </c>
      <c r="C245" s="1" t="s">
        <v>1563</v>
      </c>
      <c r="D245" t="s">
        <v>37</v>
      </c>
      <c r="E245" t="s">
        <v>777</v>
      </c>
      <c r="G245" t="s">
        <v>1366</v>
      </c>
      <c r="H245" t="s">
        <v>1380</v>
      </c>
      <c r="I245">
        <v>5223</v>
      </c>
      <c r="J245" s="11">
        <v>5223</v>
      </c>
      <c r="K245" t="s">
        <v>1371</v>
      </c>
      <c r="L245" t="s">
        <v>154</v>
      </c>
      <c r="M245" t="s">
        <v>43</v>
      </c>
      <c r="N245" t="s">
        <v>1347</v>
      </c>
      <c r="O245" t="s">
        <v>1372</v>
      </c>
      <c r="P245" t="s">
        <v>43</v>
      </c>
      <c r="Q245" t="s">
        <v>43</v>
      </c>
      <c r="R245" t="s">
        <v>43</v>
      </c>
      <c r="S245" t="s">
        <v>43</v>
      </c>
    </row>
    <row r="246" spans="1:19" ht="17.25" hidden="1" customHeight="1">
      <c r="A246" t="s">
        <v>1566</v>
      </c>
      <c r="B246" t="s">
        <v>223</v>
      </c>
      <c r="C246" s="1" t="s">
        <v>1563</v>
      </c>
      <c r="D246" t="s">
        <v>37</v>
      </c>
      <c r="E246" t="s">
        <v>777</v>
      </c>
      <c r="G246" t="s">
        <v>1366</v>
      </c>
      <c r="H246" t="s">
        <v>1656</v>
      </c>
      <c r="I246">
        <v>5230</v>
      </c>
      <c r="J246" s="11">
        <v>5230</v>
      </c>
      <c r="K246" t="s">
        <v>1493</v>
      </c>
      <c r="L246" t="s">
        <v>154</v>
      </c>
      <c r="M246" t="s">
        <v>43</v>
      </c>
      <c r="N246" t="s">
        <v>1347</v>
      </c>
      <c r="O246" t="s">
        <v>1493</v>
      </c>
      <c r="P246" t="s">
        <v>43</v>
      </c>
      <c r="Q246" t="s">
        <v>43</v>
      </c>
      <c r="R246" t="s">
        <v>43</v>
      </c>
      <c r="S246" t="s">
        <v>43</v>
      </c>
    </row>
    <row r="247" spans="1:19" ht="17.25" hidden="1" customHeight="1">
      <c r="A247" t="s">
        <v>1566</v>
      </c>
      <c r="B247" t="s">
        <v>731</v>
      </c>
      <c r="C247" s="1" t="s">
        <v>1563</v>
      </c>
      <c r="D247" t="s">
        <v>37</v>
      </c>
      <c r="E247" t="s">
        <v>773</v>
      </c>
      <c r="G247" t="s">
        <v>1366</v>
      </c>
      <c r="H247" t="s">
        <v>1657</v>
      </c>
      <c r="I247">
        <v>5245</v>
      </c>
      <c r="J247" s="11">
        <v>5245</v>
      </c>
      <c r="K247" t="s">
        <v>1493</v>
      </c>
      <c r="L247" t="s">
        <v>154</v>
      </c>
      <c r="M247" t="s">
        <v>43</v>
      </c>
      <c r="N247" t="s">
        <v>1347</v>
      </c>
      <c r="O247" t="s">
        <v>1493</v>
      </c>
      <c r="P247" t="s">
        <v>43</v>
      </c>
      <c r="Q247" t="s">
        <v>43</v>
      </c>
      <c r="R247" t="s">
        <v>43</v>
      </c>
      <c r="S247" t="s">
        <v>43</v>
      </c>
    </row>
    <row r="248" spans="1:19" ht="17.25" hidden="1" customHeight="1">
      <c r="A248" t="s">
        <v>1566</v>
      </c>
      <c r="B248" t="s">
        <v>241</v>
      </c>
      <c r="C248" s="1" t="s">
        <v>1563</v>
      </c>
      <c r="D248" t="s">
        <v>37</v>
      </c>
      <c r="E248" t="s">
        <v>777</v>
      </c>
      <c r="G248" t="s">
        <v>1366</v>
      </c>
      <c r="H248" t="s">
        <v>1376</v>
      </c>
      <c r="I248">
        <v>5311</v>
      </c>
      <c r="J248" s="11">
        <v>5311</v>
      </c>
      <c r="K248" t="s">
        <v>1371</v>
      </c>
      <c r="L248" t="s">
        <v>154</v>
      </c>
      <c r="M248" t="s">
        <v>43</v>
      </c>
      <c r="N248" t="s">
        <v>1347</v>
      </c>
      <c r="O248" t="s">
        <v>1372</v>
      </c>
      <c r="P248" t="s">
        <v>43</v>
      </c>
      <c r="Q248" t="s">
        <v>43</v>
      </c>
      <c r="R248" t="s">
        <v>43</v>
      </c>
      <c r="S248" t="s">
        <v>43</v>
      </c>
    </row>
    <row r="249" spans="1:19" ht="17.25" hidden="1" customHeight="1">
      <c r="A249" t="s">
        <v>1566</v>
      </c>
      <c r="B249" t="s">
        <v>1058</v>
      </c>
      <c r="C249" s="1" t="s">
        <v>1563</v>
      </c>
      <c r="D249" t="s">
        <v>37</v>
      </c>
      <c r="E249" t="s">
        <v>773</v>
      </c>
      <c r="G249" t="s">
        <v>1366</v>
      </c>
      <c r="H249" t="s">
        <v>1658</v>
      </c>
      <c r="I249">
        <v>5329</v>
      </c>
      <c r="J249" s="11">
        <v>5329</v>
      </c>
      <c r="K249" t="s">
        <v>1493</v>
      </c>
      <c r="L249" t="s">
        <v>154</v>
      </c>
      <c r="M249" t="s">
        <v>43</v>
      </c>
      <c r="N249" t="s">
        <v>1347</v>
      </c>
      <c r="O249" t="s">
        <v>1493</v>
      </c>
      <c r="P249" t="s">
        <v>43</v>
      </c>
      <c r="Q249" t="s">
        <v>43</v>
      </c>
      <c r="R249" t="s">
        <v>43</v>
      </c>
      <c r="S249" t="s">
        <v>43</v>
      </c>
    </row>
    <row r="250" spans="1:19" ht="17.25" hidden="1" customHeight="1">
      <c r="A250" t="s">
        <v>1566</v>
      </c>
      <c r="B250" t="s">
        <v>987</v>
      </c>
      <c r="C250" s="1" t="s">
        <v>1616</v>
      </c>
      <c r="D250" t="s">
        <v>37</v>
      </c>
      <c r="E250" t="s">
        <v>773</v>
      </c>
      <c r="G250" t="s">
        <v>1366</v>
      </c>
      <c r="H250" t="s">
        <v>1659</v>
      </c>
      <c r="I250">
        <v>6130</v>
      </c>
      <c r="J250" s="11">
        <v>6130</v>
      </c>
      <c r="K250" t="s">
        <v>1493</v>
      </c>
      <c r="L250" t="s">
        <v>154</v>
      </c>
      <c r="M250" t="s">
        <v>43</v>
      </c>
      <c r="N250" t="s">
        <v>1347</v>
      </c>
      <c r="O250" t="s">
        <v>1493</v>
      </c>
      <c r="P250" t="s">
        <v>43</v>
      </c>
      <c r="Q250" t="s">
        <v>43</v>
      </c>
      <c r="R250" t="s">
        <v>43</v>
      </c>
      <c r="S250" t="s">
        <v>43</v>
      </c>
    </row>
    <row r="251" spans="1:19" ht="17.25" hidden="1" customHeight="1">
      <c r="A251" t="s">
        <v>1566</v>
      </c>
      <c r="B251" t="s">
        <v>666</v>
      </c>
      <c r="C251" s="1" t="s">
        <v>1564</v>
      </c>
      <c r="D251" t="s">
        <v>37</v>
      </c>
      <c r="E251" t="s">
        <v>773</v>
      </c>
      <c r="G251" t="s">
        <v>1366</v>
      </c>
      <c r="H251" t="s">
        <v>1386</v>
      </c>
      <c r="I251">
        <v>8160</v>
      </c>
      <c r="J251" s="11">
        <v>8160</v>
      </c>
      <c r="K251" t="s">
        <v>1371</v>
      </c>
      <c r="L251" t="s">
        <v>154</v>
      </c>
      <c r="M251" t="s">
        <v>43</v>
      </c>
      <c r="N251" t="s">
        <v>1347</v>
      </c>
      <c r="O251" t="s">
        <v>1372</v>
      </c>
      <c r="P251" t="s">
        <v>43</v>
      </c>
      <c r="Q251" t="s">
        <v>43</v>
      </c>
      <c r="R251" t="s">
        <v>43</v>
      </c>
      <c r="S251" t="s">
        <v>43</v>
      </c>
    </row>
    <row r="252" spans="1:19" ht="17.25" hidden="1" customHeight="1">
      <c r="A252" t="s">
        <v>1566</v>
      </c>
      <c r="B252" t="s">
        <v>676</v>
      </c>
      <c r="C252" s="1" t="s">
        <v>1564</v>
      </c>
      <c r="D252" t="s">
        <v>37</v>
      </c>
      <c r="E252" t="s">
        <v>777</v>
      </c>
      <c r="G252" t="s">
        <v>1366</v>
      </c>
      <c r="H252" t="s">
        <v>1377</v>
      </c>
      <c r="I252">
        <v>8322</v>
      </c>
      <c r="J252" s="11">
        <v>8322</v>
      </c>
      <c r="K252" t="s">
        <v>1371</v>
      </c>
      <c r="L252" t="s">
        <v>154</v>
      </c>
      <c r="M252" t="s">
        <v>43</v>
      </c>
      <c r="N252" t="s">
        <v>1347</v>
      </c>
      <c r="O252" t="s">
        <v>1372</v>
      </c>
      <c r="P252" t="s">
        <v>43</v>
      </c>
      <c r="Q252" t="s">
        <v>43</v>
      </c>
      <c r="R252" t="s">
        <v>43</v>
      </c>
      <c r="S252" t="s">
        <v>43</v>
      </c>
    </row>
    <row r="253" spans="1:19" ht="17.25" hidden="1" customHeight="1">
      <c r="A253" t="s">
        <v>1566</v>
      </c>
      <c r="B253" t="s">
        <v>686</v>
      </c>
      <c r="C253" s="1" t="s">
        <v>1564</v>
      </c>
      <c r="D253" t="s">
        <v>37</v>
      </c>
      <c r="E253" t="s">
        <v>773</v>
      </c>
      <c r="G253" t="s">
        <v>1366</v>
      </c>
      <c r="H253" t="s">
        <v>1383</v>
      </c>
      <c r="I253">
        <v>8344</v>
      </c>
      <c r="J253" s="11">
        <v>8344</v>
      </c>
      <c r="K253" t="s">
        <v>1493</v>
      </c>
      <c r="L253" t="s">
        <v>154</v>
      </c>
      <c r="M253" t="s">
        <v>43</v>
      </c>
      <c r="N253" t="s">
        <v>1347</v>
      </c>
      <c r="O253" t="s">
        <v>1493</v>
      </c>
      <c r="P253" t="s">
        <v>43</v>
      </c>
      <c r="Q253" t="s">
        <v>43</v>
      </c>
      <c r="R253" t="s">
        <v>43</v>
      </c>
      <c r="S253" t="s">
        <v>43</v>
      </c>
    </row>
    <row r="254" spans="1:19" ht="17.25" hidden="1" customHeight="1">
      <c r="A254" t="s">
        <v>1566</v>
      </c>
      <c r="B254" t="s">
        <v>977</v>
      </c>
      <c r="C254" s="1" t="s">
        <v>1565</v>
      </c>
      <c r="D254" t="s">
        <v>37</v>
      </c>
      <c r="E254" t="s">
        <v>777</v>
      </c>
      <c r="G254" t="s">
        <v>1366</v>
      </c>
      <c r="H254" t="s">
        <v>1660</v>
      </c>
      <c r="I254">
        <v>9321</v>
      </c>
      <c r="J254" s="11">
        <v>9321</v>
      </c>
      <c r="K254" t="s">
        <v>1493</v>
      </c>
      <c r="L254" t="s">
        <v>154</v>
      </c>
      <c r="M254" t="s">
        <v>43</v>
      </c>
      <c r="N254" t="s">
        <v>1347</v>
      </c>
      <c r="O254" t="s">
        <v>1493</v>
      </c>
      <c r="P254" t="s">
        <v>43</v>
      </c>
      <c r="Q254" t="s">
        <v>43</v>
      </c>
      <c r="R254" t="s">
        <v>43</v>
      </c>
      <c r="S254" t="s">
        <v>43</v>
      </c>
    </row>
    <row r="255" spans="1:19" ht="17.25" hidden="1" customHeight="1">
      <c r="A255" t="s">
        <v>1566</v>
      </c>
      <c r="B255" t="s">
        <v>225</v>
      </c>
      <c r="C255" s="1" t="s">
        <v>1565</v>
      </c>
      <c r="D255" t="s">
        <v>37</v>
      </c>
      <c r="E255" t="s">
        <v>777</v>
      </c>
      <c r="G255" t="s">
        <v>1366</v>
      </c>
      <c r="H255" t="s">
        <v>1661</v>
      </c>
      <c r="I255">
        <v>9334</v>
      </c>
      <c r="J255" s="11">
        <v>9334</v>
      </c>
      <c r="K255" t="s">
        <v>1493</v>
      </c>
      <c r="L255" t="s">
        <v>154</v>
      </c>
      <c r="M255" t="s">
        <v>43</v>
      </c>
      <c r="N255" t="s">
        <v>1347</v>
      </c>
      <c r="O255" t="s">
        <v>1493</v>
      </c>
      <c r="P255" t="s">
        <v>43</v>
      </c>
      <c r="Q255" t="s">
        <v>43</v>
      </c>
      <c r="R255" t="s">
        <v>43</v>
      </c>
      <c r="S255" t="s">
        <v>43</v>
      </c>
    </row>
    <row r="256" spans="1:19" ht="17.25" hidden="1" customHeight="1">
      <c r="A256" t="s">
        <v>1566</v>
      </c>
      <c r="B256" t="s">
        <v>757</v>
      </c>
      <c r="C256" s="1" t="s">
        <v>1565</v>
      </c>
      <c r="D256" t="s">
        <v>37</v>
      </c>
      <c r="E256" t="s">
        <v>773</v>
      </c>
      <c r="G256" t="s">
        <v>1366</v>
      </c>
      <c r="H256" t="s">
        <v>1379</v>
      </c>
      <c r="I256">
        <v>9411</v>
      </c>
      <c r="J256" s="11">
        <v>9411</v>
      </c>
      <c r="K256" t="s">
        <v>1371</v>
      </c>
      <c r="L256" t="s">
        <v>154</v>
      </c>
      <c r="M256" t="s">
        <v>43</v>
      </c>
      <c r="N256" t="s">
        <v>1347</v>
      </c>
      <c r="O256" t="s">
        <v>1372</v>
      </c>
      <c r="P256" t="s">
        <v>43</v>
      </c>
      <c r="Q256" t="s">
        <v>43</v>
      </c>
      <c r="R256" t="s">
        <v>43</v>
      </c>
      <c r="S256" t="s">
        <v>43</v>
      </c>
    </row>
    <row r="257" spans="1:19" ht="17.25" hidden="1" customHeight="1">
      <c r="A257" t="s">
        <v>1566</v>
      </c>
      <c r="B257" t="s">
        <v>239</v>
      </c>
      <c r="C257" s="1" t="s">
        <v>1565</v>
      </c>
      <c r="D257" t="s">
        <v>37</v>
      </c>
      <c r="E257" t="s">
        <v>777</v>
      </c>
      <c r="G257" t="s">
        <v>1366</v>
      </c>
      <c r="H257" t="s">
        <v>1375</v>
      </c>
      <c r="I257">
        <v>9412</v>
      </c>
      <c r="J257" s="11">
        <v>9412</v>
      </c>
      <c r="K257" t="s">
        <v>1371</v>
      </c>
      <c r="L257" t="s">
        <v>154</v>
      </c>
      <c r="M257" t="s">
        <v>43</v>
      </c>
      <c r="N257" t="s">
        <v>1347</v>
      </c>
      <c r="O257" t="s">
        <v>1372</v>
      </c>
      <c r="P257" t="s">
        <v>43</v>
      </c>
      <c r="Q257" t="s">
        <v>43</v>
      </c>
      <c r="R257" t="s">
        <v>43</v>
      </c>
      <c r="S257" t="s">
        <v>43</v>
      </c>
    </row>
    <row r="258" spans="1:19" ht="17.25" hidden="1" customHeight="1">
      <c r="A258" t="s">
        <v>1566</v>
      </c>
      <c r="B258" t="s">
        <v>283</v>
      </c>
      <c r="C258" s="1" t="s">
        <v>1565</v>
      </c>
      <c r="D258" t="s">
        <v>37</v>
      </c>
      <c r="E258" t="s">
        <v>777</v>
      </c>
      <c r="G258" t="s">
        <v>1366</v>
      </c>
      <c r="H258" t="s">
        <v>1662</v>
      </c>
      <c r="I258">
        <v>9629</v>
      </c>
      <c r="J258" s="11">
        <v>9629</v>
      </c>
      <c r="K258" t="s">
        <v>1493</v>
      </c>
      <c r="L258" t="s">
        <v>154</v>
      </c>
      <c r="M258" t="s">
        <v>43</v>
      </c>
      <c r="N258" t="s">
        <v>1347</v>
      </c>
      <c r="O258" t="s">
        <v>1493</v>
      </c>
      <c r="P258" t="s">
        <v>43</v>
      </c>
      <c r="Q258" t="s">
        <v>43</v>
      </c>
      <c r="R258" t="s">
        <v>43</v>
      </c>
      <c r="S258" t="s">
        <v>43</v>
      </c>
    </row>
    <row r="259" spans="1:19" ht="17.25" customHeight="1">
      <c r="A259" t="s">
        <v>1228</v>
      </c>
      <c r="B259" t="s">
        <v>84</v>
      </c>
      <c r="C259" t="s">
        <v>1558</v>
      </c>
      <c r="D259" t="s">
        <v>17</v>
      </c>
      <c r="E259" t="s">
        <v>777</v>
      </c>
      <c r="F259" t="s">
        <v>32</v>
      </c>
      <c r="G259" t="s">
        <v>1229</v>
      </c>
      <c r="H259" s="6">
        <v>2514</v>
      </c>
      <c r="I259" s="6">
        <v>2131</v>
      </c>
      <c r="J259" s="11">
        <v>2131</v>
      </c>
      <c r="K259" t="s">
        <v>267</v>
      </c>
      <c r="L259" t="s">
        <v>21</v>
      </c>
      <c r="M259" t="s">
        <v>1230</v>
      </c>
      <c r="N259" t="s">
        <v>1231</v>
      </c>
      <c r="O259" t="s">
        <v>1232</v>
      </c>
      <c r="P259" t="s">
        <v>43</v>
      </c>
      <c r="Q259" t="s">
        <v>26</v>
      </c>
      <c r="R259" t="s">
        <v>25</v>
      </c>
    </row>
    <row r="260" spans="1:19" ht="17.25" customHeight="1">
      <c r="A260" t="s">
        <v>1228</v>
      </c>
      <c r="B260" t="s">
        <v>48</v>
      </c>
      <c r="C260" t="s">
        <v>1558</v>
      </c>
      <c r="D260" t="s">
        <v>17</v>
      </c>
      <c r="E260" t="s">
        <v>777</v>
      </c>
      <c r="F260" t="s">
        <v>32</v>
      </c>
      <c r="G260" t="s">
        <v>1229</v>
      </c>
      <c r="H260" s="6">
        <v>2212</v>
      </c>
      <c r="I260" s="6">
        <v>2221</v>
      </c>
      <c r="J260" s="11">
        <v>2221</v>
      </c>
      <c r="K260" t="s">
        <v>267</v>
      </c>
      <c r="L260" t="s">
        <v>21</v>
      </c>
      <c r="M260" t="s">
        <v>1230</v>
      </c>
      <c r="N260" t="s">
        <v>1231</v>
      </c>
      <c r="O260" t="s">
        <v>1232</v>
      </c>
      <c r="P260" t="s">
        <v>25</v>
      </c>
      <c r="Q260" t="s">
        <v>25</v>
      </c>
      <c r="R260" t="s">
        <v>25</v>
      </c>
    </row>
    <row r="261" spans="1:19" ht="17.25" customHeight="1">
      <c r="A261" t="s">
        <v>1228</v>
      </c>
      <c r="B261" t="s">
        <v>56</v>
      </c>
      <c r="C261" t="s">
        <v>1558</v>
      </c>
      <c r="D261" t="s">
        <v>17</v>
      </c>
      <c r="E261" t="s">
        <v>777</v>
      </c>
      <c r="F261" t="s">
        <v>32</v>
      </c>
      <c r="G261" t="s">
        <v>1229</v>
      </c>
      <c r="H261" s="6">
        <v>2221</v>
      </c>
      <c r="I261" s="6">
        <v>3231</v>
      </c>
      <c r="J261" s="11">
        <v>2221</v>
      </c>
      <c r="K261" t="s">
        <v>267</v>
      </c>
      <c r="L261" t="s">
        <v>21</v>
      </c>
      <c r="M261" t="s">
        <v>1230</v>
      </c>
      <c r="N261" t="s">
        <v>1231</v>
      </c>
      <c r="O261" t="s">
        <v>1232</v>
      </c>
      <c r="P261" t="s">
        <v>25</v>
      </c>
      <c r="Q261" t="s">
        <v>25</v>
      </c>
      <c r="R261" t="s">
        <v>25</v>
      </c>
    </row>
    <row r="262" spans="1:19" ht="17.25" customHeight="1">
      <c r="A262" t="s">
        <v>1228</v>
      </c>
      <c r="B262" t="s">
        <v>370</v>
      </c>
      <c r="C262" t="s">
        <v>1558</v>
      </c>
      <c r="D262" t="s">
        <v>17</v>
      </c>
      <c r="E262" t="s">
        <v>773</v>
      </c>
      <c r="F262" t="s">
        <v>32</v>
      </c>
      <c r="G262" t="s">
        <v>1229</v>
      </c>
      <c r="H262" s="6">
        <v>2330</v>
      </c>
      <c r="I262" s="6">
        <v>2320</v>
      </c>
      <c r="J262" s="11">
        <v>2320</v>
      </c>
      <c r="K262" t="s">
        <v>267</v>
      </c>
      <c r="L262" t="s">
        <v>21</v>
      </c>
      <c r="M262" t="s">
        <v>1230</v>
      </c>
      <c r="N262" t="s">
        <v>1231</v>
      </c>
      <c r="O262" t="s">
        <v>1232</v>
      </c>
      <c r="P262" t="s">
        <v>25</v>
      </c>
      <c r="Q262" t="s">
        <v>25</v>
      </c>
      <c r="R262" t="s">
        <v>25</v>
      </c>
    </row>
    <row r="263" spans="1:19" ht="17.25" customHeight="1">
      <c r="A263" t="s">
        <v>1228</v>
      </c>
      <c r="B263" t="s">
        <v>284</v>
      </c>
      <c r="C263" t="s">
        <v>1558</v>
      </c>
      <c r="D263" t="s">
        <v>17</v>
      </c>
      <c r="E263" t="s">
        <v>773</v>
      </c>
      <c r="F263" t="s">
        <v>32</v>
      </c>
      <c r="G263" t="s">
        <v>1229</v>
      </c>
      <c r="H263" s="6">
        <v>2341</v>
      </c>
      <c r="I263" s="6">
        <v>2331</v>
      </c>
      <c r="J263" s="11">
        <v>2331</v>
      </c>
      <c r="K263" t="s">
        <v>267</v>
      </c>
      <c r="L263" t="s">
        <v>21</v>
      </c>
      <c r="M263" t="s">
        <v>1230</v>
      </c>
      <c r="N263" t="s">
        <v>1231</v>
      </c>
      <c r="O263" t="s">
        <v>1232</v>
      </c>
      <c r="P263" t="s">
        <v>25</v>
      </c>
      <c r="Q263" t="s">
        <v>25</v>
      </c>
      <c r="R263" t="s">
        <v>25</v>
      </c>
    </row>
    <row r="264" spans="1:19" ht="17.25" customHeight="1">
      <c r="A264" t="s">
        <v>1228</v>
      </c>
      <c r="B264" t="s">
        <v>187</v>
      </c>
      <c r="C264" t="s">
        <v>1558</v>
      </c>
      <c r="D264" t="s">
        <v>17</v>
      </c>
      <c r="E264" t="s">
        <v>777</v>
      </c>
      <c r="F264" t="s">
        <v>32</v>
      </c>
      <c r="G264" t="s">
        <v>1229</v>
      </c>
      <c r="H264" s="6">
        <v>2342</v>
      </c>
      <c r="I264" s="6">
        <v>2332</v>
      </c>
      <c r="J264" s="11">
        <v>2332</v>
      </c>
      <c r="K264" t="s">
        <v>267</v>
      </c>
      <c r="L264" t="s">
        <v>55</v>
      </c>
      <c r="M264" t="s">
        <v>1233</v>
      </c>
      <c r="N264" t="s">
        <v>1231</v>
      </c>
      <c r="O264" t="s">
        <v>1232</v>
      </c>
      <c r="P264" t="s">
        <v>25</v>
      </c>
      <c r="Q264" t="s">
        <v>25</v>
      </c>
      <c r="R264" t="s">
        <v>25</v>
      </c>
    </row>
    <row r="265" spans="1:19" ht="17.25" customHeight="1">
      <c r="A265" t="s">
        <v>1228</v>
      </c>
      <c r="B265" t="s">
        <v>524</v>
      </c>
      <c r="C265" t="s">
        <v>1560</v>
      </c>
      <c r="D265" t="s">
        <v>17</v>
      </c>
      <c r="E265" t="s">
        <v>773</v>
      </c>
      <c r="F265" t="s">
        <v>18</v>
      </c>
      <c r="G265" t="s">
        <v>1229</v>
      </c>
      <c r="H265" s="6">
        <v>4321</v>
      </c>
      <c r="I265" s="6">
        <v>4131</v>
      </c>
      <c r="J265" s="11">
        <v>4131</v>
      </c>
      <c r="K265" t="s">
        <v>267</v>
      </c>
      <c r="L265" t="s">
        <v>55</v>
      </c>
      <c r="M265" t="s">
        <v>1233</v>
      </c>
      <c r="N265" t="s">
        <v>1231</v>
      </c>
      <c r="O265" t="s">
        <v>1232</v>
      </c>
      <c r="P265" t="s">
        <v>25</v>
      </c>
      <c r="Q265" t="s">
        <v>25</v>
      </c>
      <c r="R265" t="s">
        <v>25</v>
      </c>
    </row>
    <row r="266" spans="1:19" ht="17.25" customHeight="1">
      <c r="A266" t="s">
        <v>1228</v>
      </c>
      <c r="B266" t="s">
        <v>559</v>
      </c>
      <c r="C266" s="1" t="s">
        <v>1563</v>
      </c>
      <c r="D266" t="s">
        <v>17</v>
      </c>
      <c r="E266" t="s">
        <v>773</v>
      </c>
      <c r="F266" t="s">
        <v>18</v>
      </c>
      <c r="G266" t="s">
        <v>1229</v>
      </c>
      <c r="H266" s="6">
        <v>5162</v>
      </c>
      <c r="I266" s="6">
        <v>5119</v>
      </c>
      <c r="J266" s="11">
        <v>5119</v>
      </c>
      <c r="K266" t="s">
        <v>267</v>
      </c>
      <c r="L266" t="s">
        <v>21</v>
      </c>
      <c r="M266" t="s">
        <v>1230</v>
      </c>
      <c r="N266" t="s">
        <v>1231</v>
      </c>
      <c r="O266" t="s">
        <v>1232</v>
      </c>
      <c r="P266" t="s">
        <v>25</v>
      </c>
      <c r="Q266" t="s">
        <v>25</v>
      </c>
      <c r="R266" t="s">
        <v>26</v>
      </c>
    </row>
    <row r="267" spans="1:19" ht="17.25" customHeight="1">
      <c r="A267" t="s">
        <v>1228</v>
      </c>
      <c r="B267" t="s">
        <v>541</v>
      </c>
      <c r="C267" s="1" t="s">
        <v>1563</v>
      </c>
      <c r="D267" t="s">
        <v>17</v>
      </c>
      <c r="E267" t="s">
        <v>777</v>
      </c>
      <c r="F267" t="s">
        <v>18</v>
      </c>
      <c r="G267" t="s">
        <v>1229</v>
      </c>
      <c r="H267" s="6">
        <v>5120</v>
      </c>
      <c r="I267" s="6">
        <v>5122</v>
      </c>
      <c r="J267" s="11">
        <v>5122</v>
      </c>
      <c r="K267" t="s">
        <v>267</v>
      </c>
      <c r="L267" t="s">
        <v>21</v>
      </c>
      <c r="M267" t="s">
        <v>1230</v>
      </c>
      <c r="N267" t="s">
        <v>1231</v>
      </c>
      <c r="O267" t="s">
        <v>1232</v>
      </c>
      <c r="P267" t="s">
        <v>25</v>
      </c>
      <c r="Q267" t="s">
        <v>25</v>
      </c>
      <c r="R267" t="s">
        <v>25</v>
      </c>
    </row>
    <row r="268" spans="1:19" ht="17.25" customHeight="1">
      <c r="A268" t="s">
        <v>1228</v>
      </c>
      <c r="B268" t="s">
        <v>544</v>
      </c>
      <c r="C268" s="1" t="s">
        <v>1563</v>
      </c>
      <c r="D268" t="s">
        <v>17</v>
      </c>
      <c r="E268" t="s">
        <v>777</v>
      </c>
      <c r="F268" t="s">
        <v>18</v>
      </c>
      <c r="G268" t="s">
        <v>1229</v>
      </c>
      <c r="H268" s="6">
        <v>5131</v>
      </c>
      <c r="I268" s="6">
        <v>5123</v>
      </c>
      <c r="J268" s="11">
        <v>5123</v>
      </c>
      <c r="K268" t="s">
        <v>267</v>
      </c>
      <c r="L268" t="s">
        <v>21</v>
      </c>
      <c r="M268" t="s">
        <v>1230</v>
      </c>
      <c r="N268" t="s">
        <v>1231</v>
      </c>
      <c r="O268" t="s">
        <v>1232</v>
      </c>
      <c r="P268" t="s">
        <v>25</v>
      </c>
      <c r="Q268" t="s">
        <v>25</v>
      </c>
      <c r="R268" t="s">
        <v>43</v>
      </c>
    </row>
    <row r="269" spans="1:19" ht="17.25" customHeight="1">
      <c r="A269" t="s">
        <v>1228</v>
      </c>
      <c r="B269" t="s">
        <v>282</v>
      </c>
      <c r="C269" s="2" t="s">
        <v>1561</v>
      </c>
      <c r="D269" t="s">
        <v>17</v>
      </c>
      <c r="E269" t="s">
        <v>777</v>
      </c>
      <c r="F269" t="s">
        <v>32</v>
      </c>
      <c r="G269" t="s">
        <v>1229</v>
      </c>
      <c r="H269" s="6">
        <v>7212</v>
      </c>
      <c r="I269" s="6">
        <v>7212</v>
      </c>
      <c r="J269" s="11">
        <v>7212</v>
      </c>
      <c r="K269" t="s">
        <v>267</v>
      </c>
      <c r="L269" t="s">
        <v>55</v>
      </c>
      <c r="M269" t="s">
        <v>1233</v>
      </c>
      <c r="N269" t="s">
        <v>1231</v>
      </c>
      <c r="O269" t="s">
        <v>1232</v>
      </c>
      <c r="P269" t="s">
        <v>26</v>
      </c>
      <c r="Q269" t="s">
        <v>25</v>
      </c>
      <c r="R269" t="s">
        <v>25</v>
      </c>
    </row>
    <row r="270" spans="1:19" ht="17.25" customHeight="1">
      <c r="A270" t="s">
        <v>1228</v>
      </c>
      <c r="B270" t="s">
        <v>610</v>
      </c>
      <c r="C270" s="2" t="s">
        <v>1561</v>
      </c>
      <c r="D270" t="s">
        <v>17</v>
      </c>
      <c r="E270" t="s">
        <v>777</v>
      </c>
      <c r="F270" t="s">
        <v>18</v>
      </c>
      <c r="G270" t="s">
        <v>1229</v>
      </c>
      <c r="H270" s="6">
        <v>7223</v>
      </c>
      <c r="I270" s="6">
        <v>7223</v>
      </c>
      <c r="J270" s="11">
        <v>7223</v>
      </c>
      <c r="K270" t="s">
        <v>267</v>
      </c>
      <c r="L270" t="s">
        <v>55</v>
      </c>
      <c r="M270" t="s">
        <v>1233</v>
      </c>
      <c r="N270" t="s">
        <v>1231</v>
      </c>
      <c r="O270" t="s">
        <v>1232</v>
      </c>
      <c r="P270" t="s">
        <v>43</v>
      </c>
      <c r="Q270" t="s">
        <v>26</v>
      </c>
      <c r="R270" t="s">
        <v>25</v>
      </c>
    </row>
    <row r="271" spans="1:19" ht="17.25" customHeight="1">
      <c r="A271" t="s">
        <v>1228</v>
      </c>
      <c r="B271" t="s">
        <v>980</v>
      </c>
      <c r="C271" s="2" t="s">
        <v>1561</v>
      </c>
      <c r="D271" t="s">
        <v>17</v>
      </c>
      <c r="E271" t="s">
        <v>773</v>
      </c>
      <c r="F271" t="s">
        <v>18</v>
      </c>
      <c r="G271" t="s">
        <v>1229</v>
      </c>
      <c r="H271" s="6">
        <v>7514</v>
      </c>
      <c r="I271" s="6">
        <v>7414</v>
      </c>
      <c r="J271" s="11">
        <v>7414</v>
      </c>
      <c r="K271" t="s">
        <v>267</v>
      </c>
      <c r="L271" t="s">
        <v>21</v>
      </c>
      <c r="M271" t="s">
        <v>1230</v>
      </c>
      <c r="N271" t="s">
        <v>1231</v>
      </c>
      <c r="O271" t="s">
        <v>1232</v>
      </c>
      <c r="P271" t="s">
        <v>25</v>
      </c>
      <c r="Q271" t="s">
        <v>25</v>
      </c>
      <c r="R271" t="s">
        <v>26</v>
      </c>
    </row>
    <row r="272" spans="1:19" ht="17.25" customHeight="1">
      <c r="A272" t="s">
        <v>1228</v>
      </c>
      <c r="B272" t="s">
        <v>644</v>
      </c>
      <c r="C272" s="2" t="s">
        <v>1561</v>
      </c>
      <c r="D272" t="s">
        <v>17</v>
      </c>
      <c r="E272" t="s">
        <v>773</v>
      </c>
      <c r="F272" t="s">
        <v>18</v>
      </c>
      <c r="G272" t="s">
        <v>1229</v>
      </c>
      <c r="H272" s="6">
        <v>7531</v>
      </c>
      <c r="I272" s="6">
        <v>7433</v>
      </c>
      <c r="J272" s="11">
        <v>7433</v>
      </c>
      <c r="K272" t="s">
        <v>267</v>
      </c>
      <c r="L272" t="s">
        <v>278</v>
      </c>
      <c r="M272" t="s">
        <v>1234</v>
      </c>
      <c r="N272" t="s">
        <v>1231</v>
      </c>
      <c r="O272" t="s">
        <v>1232</v>
      </c>
      <c r="P272" t="s">
        <v>25</v>
      </c>
      <c r="Q272" t="s">
        <v>25</v>
      </c>
      <c r="R272" t="s">
        <v>26</v>
      </c>
    </row>
    <row r="273" spans="1:18" ht="17.25" customHeight="1">
      <c r="A273" t="s">
        <v>1228</v>
      </c>
      <c r="B273" t="s">
        <v>746</v>
      </c>
      <c r="C273" s="1" t="s">
        <v>1564</v>
      </c>
      <c r="D273" t="s">
        <v>17</v>
      </c>
      <c r="E273" t="s">
        <v>773</v>
      </c>
      <c r="F273" t="s">
        <v>18</v>
      </c>
      <c r="G273" t="s">
        <v>1229</v>
      </c>
      <c r="H273" s="6">
        <v>8153</v>
      </c>
      <c r="I273" s="6">
        <v>8263</v>
      </c>
      <c r="J273" s="11">
        <v>8263</v>
      </c>
      <c r="K273" t="s">
        <v>267</v>
      </c>
      <c r="L273" t="s">
        <v>21</v>
      </c>
      <c r="M273" t="s">
        <v>1230</v>
      </c>
      <c r="N273" t="s">
        <v>1231</v>
      </c>
      <c r="O273" t="s">
        <v>1232</v>
      </c>
      <c r="P273" t="s">
        <v>25</v>
      </c>
      <c r="Q273" t="s">
        <v>25</v>
      </c>
      <c r="R273" t="s">
        <v>26</v>
      </c>
    </row>
    <row r="274" spans="1:18" ht="17.25" customHeight="1">
      <c r="A274" t="s">
        <v>1228</v>
      </c>
      <c r="B274" t="s">
        <v>679</v>
      </c>
      <c r="C274" s="1" t="s">
        <v>1564</v>
      </c>
      <c r="D274" t="s">
        <v>17</v>
      </c>
      <c r="E274" t="s">
        <v>777</v>
      </c>
      <c r="F274" t="s">
        <v>32</v>
      </c>
      <c r="G274" t="s">
        <v>1229</v>
      </c>
      <c r="H274" s="6">
        <v>8332</v>
      </c>
      <c r="I274" s="6">
        <v>8323</v>
      </c>
      <c r="J274" s="11">
        <v>8323</v>
      </c>
      <c r="K274" t="s">
        <v>267</v>
      </c>
      <c r="L274" t="s">
        <v>55</v>
      </c>
      <c r="M274" t="s">
        <v>1233</v>
      </c>
      <c r="N274" t="s">
        <v>1231</v>
      </c>
      <c r="O274" t="s">
        <v>1232</v>
      </c>
      <c r="P274" t="s">
        <v>25</v>
      </c>
      <c r="Q274" t="s">
        <v>25</v>
      </c>
      <c r="R274" t="s">
        <v>43</v>
      </c>
    </row>
    <row r="275" spans="1:18" ht="17.25" hidden="1" customHeight="1">
      <c r="A275" t="s">
        <v>1228</v>
      </c>
      <c r="B275" t="s">
        <v>157</v>
      </c>
      <c r="C275" t="s">
        <v>1559</v>
      </c>
      <c r="D275" t="s">
        <v>37</v>
      </c>
      <c r="E275" t="s">
        <v>773</v>
      </c>
      <c r="G275" t="s">
        <v>1229</v>
      </c>
      <c r="H275" s="6">
        <v>3313</v>
      </c>
      <c r="I275" s="6">
        <v>3432</v>
      </c>
      <c r="J275" s="11">
        <v>3432</v>
      </c>
      <c r="K275" t="s">
        <v>267</v>
      </c>
      <c r="L275" t="s">
        <v>21</v>
      </c>
      <c r="M275" t="s">
        <v>1236</v>
      </c>
      <c r="N275" t="s">
        <v>1231</v>
      </c>
      <c r="O275" t="s">
        <v>1232</v>
      </c>
      <c r="P275" t="s">
        <v>25</v>
      </c>
      <c r="Q275" t="s">
        <v>25</v>
      </c>
      <c r="R275" t="s">
        <v>25</v>
      </c>
    </row>
    <row r="276" spans="1:18" ht="17.25" hidden="1" customHeight="1">
      <c r="A276" t="s">
        <v>1228</v>
      </c>
      <c r="B276" t="s">
        <v>512</v>
      </c>
      <c r="C276" t="s">
        <v>1560</v>
      </c>
      <c r="D276" t="s">
        <v>37</v>
      </c>
      <c r="E276" t="s">
        <v>777</v>
      </c>
      <c r="G276" t="s">
        <v>1229</v>
      </c>
      <c r="H276" s="6">
        <v>4224</v>
      </c>
      <c r="I276" s="6">
        <v>4221</v>
      </c>
      <c r="J276" s="11">
        <v>4221</v>
      </c>
      <c r="K276" t="s">
        <v>267</v>
      </c>
      <c r="L276" t="s">
        <v>278</v>
      </c>
      <c r="M276" t="s">
        <v>1239</v>
      </c>
      <c r="N276" t="s">
        <v>1231</v>
      </c>
      <c r="O276" t="s">
        <v>1232</v>
      </c>
      <c r="P276" t="s">
        <v>25</v>
      </c>
      <c r="Q276" t="s">
        <v>26</v>
      </c>
      <c r="R276" t="s">
        <v>25</v>
      </c>
    </row>
    <row r="277" spans="1:18" ht="17.25" hidden="1" customHeight="1">
      <c r="A277" t="s">
        <v>1228</v>
      </c>
      <c r="B277" t="s">
        <v>191</v>
      </c>
      <c r="C277" s="1" t="s">
        <v>1563</v>
      </c>
      <c r="D277" t="s">
        <v>37</v>
      </c>
      <c r="E277" t="s">
        <v>773</v>
      </c>
      <c r="G277" t="s">
        <v>1229</v>
      </c>
      <c r="H277" s="6">
        <v>5321</v>
      </c>
      <c r="I277" s="6">
        <v>5131</v>
      </c>
      <c r="J277" s="11">
        <v>5131</v>
      </c>
      <c r="K277" t="s">
        <v>267</v>
      </c>
      <c r="L277" t="s">
        <v>55</v>
      </c>
      <c r="M277" t="s">
        <v>1237</v>
      </c>
      <c r="N277" t="s">
        <v>1231</v>
      </c>
      <c r="O277" t="s">
        <v>1232</v>
      </c>
      <c r="P277" t="s">
        <v>25</v>
      </c>
      <c r="Q277" t="s">
        <v>25</v>
      </c>
      <c r="R277" t="s">
        <v>26</v>
      </c>
    </row>
    <row r="278" spans="1:18" ht="17.25" hidden="1" customHeight="1">
      <c r="A278" t="s">
        <v>1228</v>
      </c>
      <c r="B278" t="s">
        <v>223</v>
      </c>
      <c r="C278" s="1" t="s">
        <v>1563</v>
      </c>
      <c r="D278" t="s">
        <v>37</v>
      </c>
      <c r="E278" t="s">
        <v>777</v>
      </c>
      <c r="G278" t="s">
        <v>1229</v>
      </c>
      <c r="H278" s="6">
        <v>5230</v>
      </c>
      <c r="I278" s="6">
        <v>5230</v>
      </c>
      <c r="J278" s="11">
        <v>5230</v>
      </c>
      <c r="K278" t="s">
        <v>267</v>
      </c>
      <c r="L278" t="s">
        <v>55</v>
      </c>
      <c r="M278" t="s">
        <v>1237</v>
      </c>
      <c r="N278" t="s">
        <v>1231</v>
      </c>
      <c r="O278" t="s">
        <v>1232</v>
      </c>
      <c r="P278" t="s">
        <v>25</v>
      </c>
      <c r="Q278" t="s">
        <v>25</v>
      </c>
      <c r="R278" t="s">
        <v>25</v>
      </c>
    </row>
    <row r="279" spans="1:18" ht="17.25" hidden="1" customHeight="1">
      <c r="A279" t="s">
        <v>1228</v>
      </c>
      <c r="B279" t="s">
        <v>64</v>
      </c>
      <c r="C279" s="2" t="s">
        <v>1561</v>
      </c>
      <c r="D279" t="s">
        <v>37</v>
      </c>
      <c r="E279" t="s">
        <v>773</v>
      </c>
      <c r="G279" t="s">
        <v>1229</v>
      </c>
      <c r="H279" s="6">
        <v>7413</v>
      </c>
      <c r="I279" s="6">
        <v>7214</v>
      </c>
      <c r="J279" s="11">
        <v>7214</v>
      </c>
      <c r="K279" t="s">
        <v>267</v>
      </c>
      <c r="L279" t="s">
        <v>55</v>
      </c>
      <c r="M279" t="s">
        <v>1237</v>
      </c>
      <c r="N279" t="s">
        <v>1231</v>
      </c>
      <c r="O279" t="s">
        <v>1232</v>
      </c>
      <c r="P279" t="s">
        <v>25</v>
      </c>
      <c r="Q279" t="s">
        <v>26</v>
      </c>
      <c r="R279" t="s">
        <v>25</v>
      </c>
    </row>
    <row r="280" spans="1:18" ht="17.25" hidden="1" customHeight="1">
      <c r="A280" t="s">
        <v>1228</v>
      </c>
      <c r="B280" t="s">
        <v>739</v>
      </c>
      <c r="C280" s="2" t="s">
        <v>1561</v>
      </c>
      <c r="D280" t="s">
        <v>37</v>
      </c>
      <c r="E280" t="s">
        <v>773</v>
      </c>
      <c r="G280" t="s">
        <v>1229</v>
      </c>
      <c r="H280" s="6">
        <v>7222</v>
      </c>
      <c r="I280" s="6">
        <v>7222</v>
      </c>
      <c r="J280" s="11">
        <v>7222</v>
      </c>
      <c r="K280" t="s">
        <v>267</v>
      </c>
      <c r="L280" t="s">
        <v>55</v>
      </c>
      <c r="M280" t="s">
        <v>1237</v>
      </c>
      <c r="N280" t="s">
        <v>1231</v>
      </c>
      <c r="O280" t="s">
        <v>1232</v>
      </c>
      <c r="P280" t="s">
        <v>25</v>
      </c>
      <c r="Q280" t="s">
        <v>26</v>
      </c>
      <c r="R280" t="s">
        <v>25</v>
      </c>
    </row>
    <row r="281" spans="1:18" ht="17.25" hidden="1" customHeight="1">
      <c r="A281" t="s">
        <v>1228</v>
      </c>
      <c r="B281" t="s">
        <v>636</v>
      </c>
      <c r="C281" s="2" t="s">
        <v>1561</v>
      </c>
      <c r="D281" t="s">
        <v>37</v>
      </c>
      <c r="E281" t="s">
        <v>773</v>
      </c>
      <c r="G281" t="s">
        <v>1229</v>
      </c>
      <c r="H281" s="6">
        <v>7421</v>
      </c>
      <c r="I281" s="6">
        <v>7240</v>
      </c>
      <c r="J281" s="11">
        <v>7240</v>
      </c>
      <c r="K281" t="s">
        <v>267</v>
      </c>
      <c r="L281" t="s">
        <v>55</v>
      </c>
      <c r="M281" t="s">
        <v>1237</v>
      </c>
      <c r="N281" t="s">
        <v>1231</v>
      </c>
      <c r="O281" t="s">
        <v>1232</v>
      </c>
      <c r="P281" t="s">
        <v>43</v>
      </c>
      <c r="Q281" t="s">
        <v>26</v>
      </c>
      <c r="R281" t="s">
        <v>25</v>
      </c>
    </row>
    <row r="282" spans="1:18" ht="17.25" hidden="1" customHeight="1">
      <c r="A282" t="s">
        <v>1228</v>
      </c>
      <c r="B282" t="s">
        <v>1238</v>
      </c>
      <c r="C282" s="1" t="s">
        <v>1564</v>
      </c>
      <c r="D282" t="s">
        <v>37</v>
      </c>
      <c r="E282" t="s">
        <v>773</v>
      </c>
      <c r="G282" t="s">
        <v>1229</v>
      </c>
      <c r="H282" s="6">
        <v>8122</v>
      </c>
      <c r="I282" s="6">
        <v>8210</v>
      </c>
      <c r="J282" s="11">
        <v>8122</v>
      </c>
      <c r="K282" t="s">
        <v>267</v>
      </c>
      <c r="L282" t="s">
        <v>55</v>
      </c>
      <c r="M282" t="s">
        <v>1237</v>
      </c>
      <c r="N282" t="s">
        <v>1231</v>
      </c>
      <c r="O282" t="s">
        <v>1232</v>
      </c>
      <c r="P282" t="s">
        <v>25</v>
      </c>
      <c r="Q282" t="s">
        <v>26</v>
      </c>
      <c r="R282" t="s">
        <v>25</v>
      </c>
    </row>
    <row r="283" spans="1:18" ht="17.25" hidden="1" customHeight="1">
      <c r="A283" t="s">
        <v>1228</v>
      </c>
      <c r="B283" t="s">
        <v>662</v>
      </c>
      <c r="C283" s="1" t="s">
        <v>1564</v>
      </c>
      <c r="D283" t="s">
        <v>37</v>
      </c>
      <c r="E283" t="s">
        <v>773</v>
      </c>
      <c r="G283" t="s">
        <v>1229</v>
      </c>
      <c r="H283" s="6">
        <v>8142</v>
      </c>
      <c r="I283" s="6">
        <v>8159</v>
      </c>
      <c r="J283" s="11">
        <v>8142</v>
      </c>
      <c r="K283" t="s">
        <v>267</v>
      </c>
      <c r="L283" t="s">
        <v>278</v>
      </c>
      <c r="M283" t="s">
        <v>1239</v>
      </c>
      <c r="N283" t="s">
        <v>1231</v>
      </c>
      <c r="O283" t="s">
        <v>1232</v>
      </c>
      <c r="P283" t="s">
        <v>25</v>
      </c>
      <c r="Q283" t="s">
        <v>26</v>
      </c>
      <c r="R283" t="s">
        <v>43</v>
      </c>
    </row>
    <row r="284" spans="1:18" ht="17.25" hidden="1" customHeight="1">
      <c r="A284" t="s">
        <v>1228</v>
      </c>
      <c r="B284" t="s">
        <v>747</v>
      </c>
      <c r="C284" s="1" t="s">
        <v>1564</v>
      </c>
      <c r="D284" t="s">
        <v>37</v>
      </c>
      <c r="E284" t="s">
        <v>773</v>
      </c>
      <c r="G284" t="s">
        <v>1229</v>
      </c>
      <c r="H284" s="6">
        <v>8219</v>
      </c>
      <c r="I284" s="6">
        <v>8232</v>
      </c>
      <c r="J284" s="11">
        <v>8232</v>
      </c>
      <c r="K284" t="s">
        <v>267</v>
      </c>
      <c r="L284" t="s">
        <v>278</v>
      </c>
      <c r="M284" t="s">
        <v>1239</v>
      </c>
      <c r="N284" t="s">
        <v>1231</v>
      </c>
      <c r="O284" t="s">
        <v>1232</v>
      </c>
      <c r="P284" t="s">
        <v>25</v>
      </c>
      <c r="Q284" t="s">
        <v>26</v>
      </c>
      <c r="R284" t="s">
        <v>43</v>
      </c>
    </row>
    <row r="285" spans="1:18" ht="17.25" hidden="1" customHeight="1">
      <c r="A285" t="s">
        <v>1228</v>
      </c>
      <c r="B285" t="s">
        <v>1053</v>
      </c>
      <c r="C285" s="1" t="s">
        <v>1564</v>
      </c>
      <c r="D285" t="s">
        <v>37</v>
      </c>
      <c r="E285" t="s">
        <v>773</v>
      </c>
      <c r="G285" t="s">
        <v>1229</v>
      </c>
      <c r="H285" s="6">
        <v>8212</v>
      </c>
      <c r="I285" s="6">
        <v>8283</v>
      </c>
      <c r="J285" s="11">
        <v>8283</v>
      </c>
      <c r="K285" t="s">
        <v>267</v>
      </c>
      <c r="L285" t="s">
        <v>55</v>
      </c>
      <c r="M285" t="s">
        <v>1237</v>
      </c>
      <c r="N285" t="s">
        <v>1231</v>
      </c>
      <c r="O285" t="s">
        <v>1232</v>
      </c>
      <c r="P285" t="s">
        <v>25</v>
      </c>
      <c r="Q285" t="s">
        <v>26</v>
      </c>
      <c r="R285" t="s">
        <v>25</v>
      </c>
    </row>
    <row r="286" spans="1:18" ht="17.25" hidden="1" customHeight="1">
      <c r="A286" t="s">
        <v>1228</v>
      </c>
      <c r="B286" t="s">
        <v>1235</v>
      </c>
      <c r="C286" s="1" t="s">
        <v>1565</v>
      </c>
      <c r="D286" t="s">
        <v>37</v>
      </c>
      <c r="E286" t="s">
        <v>773</v>
      </c>
      <c r="G286" t="s">
        <v>1229</v>
      </c>
      <c r="H286" s="6">
        <v>9211</v>
      </c>
      <c r="I286" s="6">
        <v>9211</v>
      </c>
      <c r="J286" s="11">
        <v>9211</v>
      </c>
      <c r="K286" t="s">
        <v>267</v>
      </c>
      <c r="L286" t="s">
        <v>21</v>
      </c>
      <c r="M286" t="s">
        <v>1236</v>
      </c>
      <c r="N286" t="s">
        <v>1231</v>
      </c>
      <c r="O286" t="s">
        <v>1232</v>
      </c>
      <c r="P286" t="s">
        <v>25</v>
      </c>
      <c r="Q286" t="s">
        <v>25</v>
      </c>
      <c r="R286" t="s">
        <v>26</v>
      </c>
    </row>
    <row r="287" spans="1:18" ht="17.25" hidden="1" customHeight="1">
      <c r="A287" t="s">
        <v>1228</v>
      </c>
      <c r="B287" t="s">
        <v>702</v>
      </c>
      <c r="C287" s="1" t="s">
        <v>1565</v>
      </c>
      <c r="D287" t="s">
        <v>37</v>
      </c>
      <c r="E287" t="s">
        <v>773</v>
      </c>
      <c r="G287" t="s">
        <v>1229</v>
      </c>
      <c r="H287" s="6">
        <v>9312</v>
      </c>
      <c r="I287" s="6">
        <v>9311</v>
      </c>
      <c r="J287" s="11">
        <v>9311</v>
      </c>
      <c r="K287" t="s">
        <v>267</v>
      </c>
      <c r="L287" t="s">
        <v>21</v>
      </c>
      <c r="M287" t="s">
        <v>1236</v>
      </c>
      <c r="N287" t="s">
        <v>1231</v>
      </c>
      <c r="O287" t="s">
        <v>1232</v>
      </c>
      <c r="P287" t="s">
        <v>25</v>
      </c>
      <c r="Q287" t="s">
        <v>25</v>
      </c>
      <c r="R287" t="s">
        <v>26</v>
      </c>
    </row>
    <row r="288" spans="1:18" ht="17.25" hidden="1" customHeight="1">
      <c r="A288" t="s">
        <v>1228</v>
      </c>
      <c r="B288" t="s">
        <v>977</v>
      </c>
      <c r="C288" s="1" t="s">
        <v>1565</v>
      </c>
      <c r="D288" t="s">
        <v>37</v>
      </c>
      <c r="E288" t="s">
        <v>777</v>
      </c>
      <c r="G288" t="s">
        <v>1229</v>
      </c>
      <c r="H288" s="6">
        <v>9321</v>
      </c>
      <c r="I288" s="6">
        <v>9323</v>
      </c>
      <c r="J288" s="11">
        <v>9323</v>
      </c>
      <c r="K288" t="s">
        <v>267</v>
      </c>
      <c r="L288" t="s">
        <v>21</v>
      </c>
      <c r="M288" t="s">
        <v>1236</v>
      </c>
      <c r="N288" t="s">
        <v>1231</v>
      </c>
      <c r="O288" t="s">
        <v>1232</v>
      </c>
      <c r="P288" t="s">
        <v>25</v>
      </c>
      <c r="Q288" t="s">
        <v>26</v>
      </c>
      <c r="R288" t="s">
        <v>26</v>
      </c>
    </row>
    <row r="289" spans="1:18" ht="17.25" customHeight="1">
      <c r="A289" t="s">
        <v>1663</v>
      </c>
      <c r="B289" s="18" t="s">
        <v>329</v>
      </c>
      <c r="C289" t="s">
        <v>1558</v>
      </c>
      <c r="D289" t="s">
        <v>17</v>
      </c>
      <c r="E289" t="s">
        <v>773</v>
      </c>
      <c r="F289" t="s">
        <v>1493</v>
      </c>
      <c r="H289"/>
      <c r="I289" s="18"/>
      <c r="J289" s="11">
        <v>2141</v>
      </c>
      <c r="K289" t="s">
        <v>1493</v>
      </c>
      <c r="L289" t="s">
        <v>1285</v>
      </c>
      <c r="M289" t="s">
        <v>1493</v>
      </c>
      <c r="N289" t="s">
        <v>1493</v>
      </c>
      <c r="O289" t="s">
        <v>1493</v>
      </c>
      <c r="P289" t="s">
        <v>1493</v>
      </c>
      <c r="Q289" t="s">
        <v>1493</v>
      </c>
      <c r="R289" t="s">
        <v>1493</v>
      </c>
    </row>
    <row r="290" spans="1:18" ht="17.25" customHeight="1">
      <c r="A290" t="s">
        <v>1663</v>
      </c>
      <c r="B290" s="18" t="s">
        <v>331</v>
      </c>
      <c r="C290" t="s">
        <v>1558</v>
      </c>
      <c r="D290" t="s">
        <v>17</v>
      </c>
      <c r="E290" t="s">
        <v>777</v>
      </c>
      <c r="F290" t="s">
        <v>1493</v>
      </c>
      <c r="H290"/>
      <c r="I290" s="18"/>
      <c r="J290" s="11">
        <v>2142</v>
      </c>
      <c r="K290" t="s">
        <v>1493</v>
      </c>
      <c r="L290" t="s">
        <v>1285</v>
      </c>
      <c r="M290" t="s">
        <v>1493</v>
      </c>
      <c r="N290" t="s">
        <v>1493</v>
      </c>
      <c r="O290" t="s">
        <v>1493</v>
      </c>
      <c r="P290" t="s">
        <v>1493</v>
      </c>
      <c r="Q290" t="s">
        <v>1493</v>
      </c>
      <c r="R290" t="s">
        <v>1493</v>
      </c>
    </row>
    <row r="291" spans="1:18" ht="17.25" customHeight="1">
      <c r="A291" t="s">
        <v>1663</v>
      </c>
      <c r="B291" s="18" t="s">
        <v>333</v>
      </c>
      <c r="C291" t="s">
        <v>1558</v>
      </c>
      <c r="D291" t="s">
        <v>17</v>
      </c>
      <c r="E291" t="s">
        <v>773</v>
      </c>
      <c r="F291" t="s">
        <v>1493</v>
      </c>
      <c r="H291"/>
      <c r="I291" s="18"/>
      <c r="J291" s="11">
        <v>2143</v>
      </c>
      <c r="K291" t="s">
        <v>1493</v>
      </c>
      <c r="L291" t="s">
        <v>1285</v>
      </c>
      <c r="M291" t="s">
        <v>1493</v>
      </c>
      <c r="N291" t="s">
        <v>1493</v>
      </c>
      <c r="O291" t="s">
        <v>1493</v>
      </c>
      <c r="P291" t="s">
        <v>1493</v>
      </c>
      <c r="Q291" t="s">
        <v>1493</v>
      </c>
      <c r="R291" t="s">
        <v>1493</v>
      </c>
    </row>
    <row r="292" spans="1:18" ht="17.25" customHeight="1">
      <c r="A292" t="s">
        <v>1663</v>
      </c>
      <c r="B292" s="18" t="s">
        <v>335</v>
      </c>
      <c r="C292" t="s">
        <v>1558</v>
      </c>
      <c r="D292" t="s">
        <v>17</v>
      </c>
      <c r="E292" t="s">
        <v>773</v>
      </c>
      <c r="F292" t="s">
        <v>1493</v>
      </c>
      <c r="H292"/>
      <c r="I292" s="18"/>
      <c r="J292" s="11">
        <v>2144</v>
      </c>
      <c r="K292" t="s">
        <v>1493</v>
      </c>
      <c r="L292" t="s">
        <v>1285</v>
      </c>
      <c r="M292" t="s">
        <v>1493</v>
      </c>
      <c r="N292" t="s">
        <v>1493</v>
      </c>
      <c r="O292" t="s">
        <v>1493</v>
      </c>
      <c r="P292" t="s">
        <v>1493</v>
      </c>
      <c r="Q292" t="s">
        <v>1493</v>
      </c>
      <c r="R292" t="s">
        <v>1493</v>
      </c>
    </row>
    <row r="293" spans="1:18" ht="17.25" customHeight="1">
      <c r="A293" t="s">
        <v>1663</v>
      </c>
      <c r="B293" s="18" t="s">
        <v>1278</v>
      </c>
      <c r="C293" t="s">
        <v>1558</v>
      </c>
      <c r="D293" t="s">
        <v>17</v>
      </c>
      <c r="E293" t="s">
        <v>773</v>
      </c>
      <c r="F293" t="s">
        <v>1493</v>
      </c>
      <c r="H293"/>
      <c r="I293" s="18"/>
      <c r="J293" s="11">
        <v>2145</v>
      </c>
      <c r="K293" t="s">
        <v>1493</v>
      </c>
      <c r="L293" t="s">
        <v>1285</v>
      </c>
      <c r="M293" t="s">
        <v>1493</v>
      </c>
      <c r="N293" t="s">
        <v>1493</v>
      </c>
      <c r="O293" t="s">
        <v>1493</v>
      </c>
      <c r="P293" t="s">
        <v>1493</v>
      </c>
      <c r="Q293" t="s">
        <v>1493</v>
      </c>
      <c r="R293" t="s">
        <v>1493</v>
      </c>
    </row>
    <row r="294" spans="1:18" ht="17.25" customHeight="1">
      <c r="A294" t="s">
        <v>1663</v>
      </c>
      <c r="B294" s="18" t="s">
        <v>1336</v>
      </c>
      <c r="C294" t="s">
        <v>1558</v>
      </c>
      <c r="D294" t="s">
        <v>17</v>
      </c>
      <c r="E294" t="s">
        <v>773</v>
      </c>
      <c r="F294" t="s">
        <v>1493</v>
      </c>
      <c r="H294"/>
      <c r="I294" s="18"/>
      <c r="J294" s="11">
        <v>2146</v>
      </c>
      <c r="K294" t="s">
        <v>1493</v>
      </c>
      <c r="L294" t="s">
        <v>1285</v>
      </c>
      <c r="M294" t="s">
        <v>1493</v>
      </c>
      <c r="N294" t="s">
        <v>1493</v>
      </c>
      <c r="O294" t="s">
        <v>1493</v>
      </c>
      <c r="P294" t="s">
        <v>1493</v>
      </c>
      <c r="Q294" t="s">
        <v>1493</v>
      </c>
      <c r="R294" t="s">
        <v>1493</v>
      </c>
    </row>
    <row r="295" spans="1:18" ht="17.25" customHeight="1">
      <c r="A295" t="s">
        <v>1663</v>
      </c>
      <c r="B295" s="18" t="s">
        <v>337</v>
      </c>
      <c r="C295" t="s">
        <v>1558</v>
      </c>
      <c r="D295" t="s">
        <v>17</v>
      </c>
      <c r="E295" t="s">
        <v>773</v>
      </c>
      <c r="F295" t="s">
        <v>1493</v>
      </c>
      <c r="H295"/>
      <c r="I295" s="18"/>
      <c r="J295" s="11">
        <v>2149</v>
      </c>
      <c r="K295" t="s">
        <v>1493</v>
      </c>
      <c r="L295" t="s">
        <v>1285</v>
      </c>
      <c r="M295" t="s">
        <v>1493</v>
      </c>
      <c r="N295" t="s">
        <v>1493</v>
      </c>
      <c r="O295" t="s">
        <v>1493</v>
      </c>
      <c r="P295" t="s">
        <v>1493</v>
      </c>
      <c r="Q295" t="s">
        <v>1493</v>
      </c>
      <c r="R295" t="s">
        <v>1493</v>
      </c>
    </row>
    <row r="296" spans="1:18" ht="17.25" customHeight="1">
      <c r="A296" t="s">
        <v>1663</v>
      </c>
      <c r="B296" s="18" t="s">
        <v>756</v>
      </c>
      <c r="C296" t="s">
        <v>1558</v>
      </c>
      <c r="D296" t="s">
        <v>17</v>
      </c>
      <c r="E296" t="s">
        <v>773</v>
      </c>
      <c r="F296" t="s">
        <v>1493</v>
      </c>
      <c r="H296"/>
      <c r="I296" s="18"/>
      <c r="J296" s="11">
        <v>2151</v>
      </c>
      <c r="K296" t="s">
        <v>1493</v>
      </c>
      <c r="L296" t="s">
        <v>55</v>
      </c>
      <c r="M296" t="s">
        <v>1493</v>
      </c>
      <c r="N296" t="s">
        <v>1493</v>
      </c>
      <c r="O296" t="s">
        <v>1493</v>
      </c>
      <c r="P296" t="s">
        <v>1493</v>
      </c>
      <c r="Q296" t="s">
        <v>1493</v>
      </c>
      <c r="R296" t="s">
        <v>1493</v>
      </c>
    </row>
    <row r="297" spans="1:18" ht="17.25" customHeight="1">
      <c r="A297" t="s">
        <v>1663</v>
      </c>
      <c r="B297" s="18" t="s">
        <v>1334</v>
      </c>
      <c r="C297" t="s">
        <v>1558</v>
      </c>
      <c r="D297" t="s">
        <v>17</v>
      </c>
      <c r="E297" t="s">
        <v>773</v>
      </c>
      <c r="F297" t="s">
        <v>1493</v>
      </c>
      <c r="H297"/>
      <c r="I297" s="18"/>
      <c r="J297" s="11">
        <v>2152</v>
      </c>
      <c r="K297" t="s">
        <v>1493</v>
      </c>
      <c r="L297" t="s">
        <v>55</v>
      </c>
      <c r="M297" t="s">
        <v>1493</v>
      </c>
      <c r="N297" t="s">
        <v>1493</v>
      </c>
      <c r="O297" t="s">
        <v>1493</v>
      </c>
      <c r="P297" t="s">
        <v>1493</v>
      </c>
      <c r="Q297" t="s">
        <v>1493</v>
      </c>
      <c r="R297" t="s">
        <v>1493</v>
      </c>
    </row>
    <row r="298" spans="1:18" ht="17.25" customHeight="1">
      <c r="A298" t="s">
        <v>1663</v>
      </c>
      <c r="B298" s="18" t="s">
        <v>1311</v>
      </c>
      <c r="C298" t="s">
        <v>1558</v>
      </c>
      <c r="D298" t="s">
        <v>17</v>
      </c>
      <c r="E298" t="s">
        <v>773</v>
      </c>
      <c r="F298" t="s">
        <v>1493</v>
      </c>
      <c r="H298"/>
      <c r="I298" s="18"/>
      <c r="J298" s="11">
        <v>2153</v>
      </c>
      <c r="K298" t="s">
        <v>1493</v>
      </c>
      <c r="L298" t="s">
        <v>55</v>
      </c>
      <c r="M298" t="s">
        <v>1493</v>
      </c>
      <c r="N298" t="s">
        <v>1493</v>
      </c>
      <c r="O298" t="s">
        <v>1493</v>
      </c>
      <c r="P298" t="s">
        <v>1493</v>
      </c>
      <c r="Q298" t="s">
        <v>1493</v>
      </c>
      <c r="R298" t="s">
        <v>1493</v>
      </c>
    </row>
    <row r="299" spans="1:18" ht="17.25" customHeight="1">
      <c r="A299" t="s">
        <v>1663</v>
      </c>
      <c r="B299" s="18" t="s">
        <v>364</v>
      </c>
      <c r="C299" t="s">
        <v>1558</v>
      </c>
      <c r="D299" t="s">
        <v>17</v>
      </c>
      <c r="E299" t="s">
        <v>773</v>
      </c>
      <c r="F299" t="s">
        <v>1493</v>
      </c>
      <c r="G299" s="1"/>
      <c r="H299" s="1"/>
      <c r="I299" s="8"/>
      <c r="J299" s="11">
        <v>2310</v>
      </c>
      <c r="K299" t="s">
        <v>1493</v>
      </c>
      <c r="L299" s="1" t="s">
        <v>1285</v>
      </c>
      <c r="M299" t="s">
        <v>1493</v>
      </c>
      <c r="N299" t="s">
        <v>1493</v>
      </c>
      <c r="O299" t="s">
        <v>1493</v>
      </c>
      <c r="P299" t="s">
        <v>1493</v>
      </c>
      <c r="Q299" t="s">
        <v>1493</v>
      </c>
      <c r="R299" t="s">
        <v>1493</v>
      </c>
    </row>
    <row r="300" spans="1:18" ht="17.25" customHeight="1">
      <c r="A300" t="s">
        <v>1663</v>
      </c>
      <c r="B300" s="18" t="s">
        <v>375</v>
      </c>
      <c r="C300" t="s">
        <v>1558</v>
      </c>
      <c r="D300" t="s">
        <v>17</v>
      </c>
      <c r="E300" t="s">
        <v>773</v>
      </c>
      <c r="F300" t="s">
        <v>1493</v>
      </c>
      <c r="H300"/>
      <c r="I300" s="18"/>
      <c r="J300" s="11">
        <v>2351</v>
      </c>
      <c r="K300" t="s">
        <v>1493</v>
      </c>
      <c r="L300" t="s">
        <v>55</v>
      </c>
      <c r="M300" t="s">
        <v>1493</v>
      </c>
      <c r="N300" t="s">
        <v>1493</v>
      </c>
      <c r="O300" t="s">
        <v>1493</v>
      </c>
      <c r="P300" t="s">
        <v>1493</v>
      </c>
      <c r="Q300" t="s">
        <v>1493</v>
      </c>
      <c r="R300" t="s">
        <v>1493</v>
      </c>
    </row>
    <row r="301" spans="1:18" ht="17.25" customHeight="1">
      <c r="A301" t="s">
        <v>1663</v>
      </c>
      <c r="B301" s="18" t="s">
        <v>763</v>
      </c>
      <c r="C301" t="s">
        <v>1558</v>
      </c>
      <c r="D301" t="s">
        <v>17</v>
      </c>
      <c r="E301" t="s">
        <v>773</v>
      </c>
      <c r="F301" t="s">
        <v>1493</v>
      </c>
      <c r="H301"/>
      <c r="I301" s="18"/>
      <c r="J301" s="11">
        <v>2352</v>
      </c>
      <c r="K301" t="s">
        <v>1493</v>
      </c>
      <c r="L301" t="s">
        <v>55</v>
      </c>
      <c r="M301" t="s">
        <v>1493</v>
      </c>
      <c r="N301" t="s">
        <v>1493</v>
      </c>
      <c r="O301" t="s">
        <v>1493</v>
      </c>
      <c r="P301" t="s">
        <v>1493</v>
      </c>
      <c r="Q301" t="s">
        <v>1493</v>
      </c>
      <c r="R301" t="s">
        <v>1493</v>
      </c>
    </row>
    <row r="302" spans="1:18" ht="17.25" customHeight="1">
      <c r="A302" t="s">
        <v>1663</v>
      </c>
      <c r="B302" s="18" t="s">
        <v>377</v>
      </c>
      <c r="C302" t="s">
        <v>1558</v>
      </c>
      <c r="D302" t="s">
        <v>17</v>
      </c>
      <c r="E302" t="s">
        <v>773</v>
      </c>
      <c r="F302" t="s">
        <v>1493</v>
      </c>
      <c r="H302"/>
      <c r="I302" s="18"/>
      <c r="J302" s="11">
        <v>2353</v>
      </c>
      <c r="K302" t="s">
        <v>1493</v>
      </c>
      <c r="L302" t="s">
        <v>55</v>
      </c>
      <c r="M302" t="s">
        <v>1493</v>
      </c>
      <c r="N302" t="s">
        <v>1493</v>
      </c>
      <c r="O302" t="s">
        <v>1493</v>
      </c>
      <c r="P302" t="s">
        <v>1493</v>
      </c>
      <c r="Q302" t="s">
        <v>1493</v>
      </c>
      <c r="R302" t="s">
        <v>1493</v>
      </c>
    </row>
    <row r="303" spans="1:18" ht="17.25" customHeight="1">
      <c r="A303" t="s">
        <v>1663</v>
      </c>
      <c r="B303" s="18" t="s">
        <v>379</v>
      </c>
      <c r="C303" t="s">
        <v>1558</v>
      </c>
      <c r="D303" t="s">
        <v>17</v>
      </c>
      <c r="E303" t="s">
        <v>773</v>
      </c>
      <c r="F303" t="s">
        <v>1493</v>
      </c>
      <c r="H303"/>
      <c r="I303" s="18"/>
      <c r="J303" s="11">
        <v>2354</v>
      </c>
      <c r="K303" t="s">
        <v>1493</v>
      </c>
      <c r="L303" t="s">
        <v>55</v>
      </c>
      <c r="M303" t="s">
        <v>1493</v>
      </c>
      <c r="N303" t="s">
        <v>1493</v>
      </c>
      <c r="O303" t="s">
        <v>1493</v>
      </c>
      <c r="P303" t="s">
        <v>1493</v>
      </c>
      <c r="Q303" t="s">
        <v>1493</v>
      </c>
      <c r="R303" t="s">
        <v>1493</v>
      </c>
    </row>
    <row r="304" spans="1:18" ht="17.25" customHeight="1">
      <c r="A304" t="s">
        <v>1663</v>
      </c>
      <c r="B304" s="18" t="s">
        <v>382</v>
      </c>
      <c r="C304" t="s">
        <v>1558</v>
      </c>
      <c r="D304" t="s">
        <v>17</v>
      </c>
      <c r="E304" t="s">
        <v>773</v>
      </c>
      <c r="F304" t="s">
        <v>1493</v>
      </c>
      <c r="H304"/>
      <c r="I304" s="18"/>
      <c r="J304" s="11">
        <v>2355</v>
      </c>
      <c r="K304" t="s">
        <v>1493</v>
      </c>
      <c r="L304" t="s">
        <v>55</v>
      </c>
      <c r="M304" t="s">
        <v>1493</v>
      </c>
      <c r="N304" t="s">
        <v>1493</v>
      </c>
      <c r="O304" t="s">
        <v>1493</v>
      </c>
      <c r="P304" t="s">
        <v>1493</v>
      </c>
      <c r="Q304" t="s">
        <v>1493</v>
      </c>
      <c r="R304" t="s">
        <v>1493</v>
      </c>
    </row>
    <row r="305" spans="1:18" ht="17.25" customHeight="1">
      <c r="A305" t="s">
        <v>1663</v>
      </c>
      <c r="B305" s="18" t="s">
        <v>384</v>
      </c>
      <c r="C305" t="s">
        <v>1558</v>
      </c>
      <c r="D305" t="s">
        <v>17</v>
      </c>
      <c r="E305" t="s">
        <v>773</v>
      </c>
      <c r="F305" t="s">
        <v>1493</v>
      </c>
      <c r="H305"/>
      <c r="I305" s="18"/>
      <c r="J305" s="11">
        <v>2356</v>
      </c>
      <c r="K305" t="s">
        <v>1493</v>
      </c>
      <c r="L305" t="s">
        <v>55</v>
      </c>
      <c r="M305" t="s">
        <v>1493</v>
      </c>
      <c r="N305" t="s">
        <v>1493</v>
      </c>
      <c r="O305" t="s">
        <v>1493</v>
      </c>
      <c r="P305" t="s">
        <v>1493</v>
      </c>
      <c r="Q305" t="s">
        <v>1493</v>
      </c>
      <c r="R305" t="s">
        <v>1493</v>
      </c>
    </row>
    <row r="306" spans="1:18" ht="17.25" customHeight="1">
      <c r="A306" t="s">
        <v>1663</v>
      </c>
      <c r="B306" s="18" t="s">
        <v>386</v>
      </c>
      <c r="C306" t="s">
        <v>1558</v>
      </c>
      <c r="D306" t="s">
        <v>17</v>
      </c>
      <c r="E306" t="s">
        <v>773</v>
      </c>
      <c r="F306" t="s">
        <v>1493</v>
      </c>
      <c r="H306"/>
      <c r="I306" s="18"/>
      <c r="J306" s="11">
        <v>2359</v>
      </c>
      <c r="K306" t="s">
        <v>1493</v>
      </c>
      <c r="L306" t="s">
        <v>55</v>
      </c>
      <c r="M306" t="s">
        <v>1493</v>
      </c>
      <c r="N306" t="s">
        <v>1493</v>
      </c>
      <c r="O306" t="s">
        <v>1493</v>
      </c>
      <c r="P306" t="s">
        <v>1493</v>
      </c>
      <c r="Q306" t="s">
        <v>1493</v>
      </c>
      <c r="R306" t="s">
        <v>1493</v>
      </c>
    </row>
    <row r="307" spans="1:18" ht="17.25" customHeight="1">
      <c r="A307" t="s">
        <v>1663</v>
      </c>
      <c r="B307" s="18" t="s">
        <v>79</v>
      </c>
      <c r="C307" t="s">
        <v>1558</v>
      </c>
      <c r="D307" t="s">
        <v>17</v>
      </c>
      <c r="E307" t="s">
        <v>777</v>
      </c>
      <c r="F307" t="s">
        <v>1493</v>
      </c>
      <c r="H307"/>
      <c r="I307" s="18"/>
      <c r="J307" s="11">
        <v>2511</v>
      </c>
      <c r="K307" t="s">
        <v>1493</v>
      </c>
      <c r="L307" t="s">
        <v>1285</v>
      </c>
      <c r="M307" t="s">
        <v>1493</v>
      </c>
      <c r="N307" t="s">
        <v>1493</v>
      </c>
      <c r="O307" t="s">
        <v>1493</v>
      </c>
      <c r="P307" t="s">
        <v>1493</v>
      </c>
      <c r="Q307" t="s">
        <v>1493</v>
      </c>
      <c r="R307" t="s">
        <v>1493</v>
      </c>
    </row>
    <row r="308" spans="1:18" ht="17.25" customHeight="1">
      <c r="A308" t="s">
        <v>1663</v>
      </c>
      <c r="B308" s="18" t="s">
        <v>31</v>
      </c>
      <c r="C308" t="s">
        <v>1558</v>
      </c>
      <c r="D308" t="s">
        <v>17</v>
      </c>
      <c r="E308" t="s">
        <v>777</v>
      </c>
      <c r="F308" t="s">
        <v>1493</v>
      </c>
      <c r="H308"/>
      <c r="I308" s="18"/>
      <c r="J308" s="11">
        <v>2512</v>
      </c>
      <c r="K308" t="s">
        <v>1493</v>
      </c>
      <c r="L308" t="s">
        <v>1285</v>
      </c>
      <c r="M308" t="s">
        <v>1493</v>
      </c>
      <c r="N308" t="s">
        <v>1493</v>
      </c>
      <c r="O308" t="s">
        <v>1493</v>
      </c>
      <c r="P308" t="s">
        <v>1493</v>
      </c>
      <c r="Q308" t="s">
        <v>1493</v>
      </c>
      <c r="R308" t="s">
        <v>1493</v>
      </c>
    </row>
    <row r="309" spans="1:18" ht="17.25" customHeight="1">
      <c r="A309" t="s">
        <v>1663</v>
      </c>
      <c r="B309" s="18" t="s">
        <v>82</v>
      </c>
      <c r="C309" t="s">
        <v>1558</v>
      </c>
      <c r="D309" t="s">
        <v>17</v>
      </c>
      <c r="E309" t="s">
        <v>773</v>
      </c>
      <c r="F309" t="s">
        <v>1493</v>
      </c>
      <c r="H309"/>
      <c r="I309" s="18"/>
      <c r="J309" s="11">
        <v>2513</v>
      </c>
      <c r="K309" t="s">
        <v>1493</v>
      </c>
      <c r="L309" t="s">
        <v>1285</v>
      </c>
      <c r="M309" t="s">
        <v>1493</v>
      </c>
      <c r="N309" t="s">
        <v>1493</v>
      </c>
      <c r="O309" t="s">
        <v>1493</v>
      </c>
      <c r="P309" t="s">
        <v>1493</v>
      </c>
      <c r="Q309" t="s">
        <v>1493</v>
      </c>
      <c r="R309" t="s">
        <v>1493</v>
      </c>
    </row>
    <row r="310" spans="1:18" ht="17.25" customHeight="1">
      <c r="A310" t="s">
        <v>1663</v>
      </c>
      <c r="B310" s="18" t="s">
        <v>84</v>
      </c>
      <c r="C310" t="s">
        <v>1558</v>
      </c>
      <c r="D310" t="s">
        <v>17</v>
      </c>
      <c r="E310" t="s">
        <v>777</v>
      </c>
      <c r="F310" t="s">
        <v>1493</v>
      </c>
      <c r="H310"/>
      <c r="I310" s="18"/>
      <c r="J310" s="11">
        <v>2514</v>
      </c>
      <c r="K310" t="s">
        <v>1493</v>
      </c>
      <c r="L310" t="s">
        <v>1285</v>
      </c>
      <c r="M310" t="s">
        <v>1493</v>
      </c>
      <c r="N310" t="s">
        <v>1493</v>
      </c>
      <c r="O310" t="s">
        <v>1493</v>
      </c>
      <c r="P310" t="s">
        <v>1493</v>
      </c>
      <c r="Q310" t="s">
        <v>1493</v>
      </c>
      <c r="R310" t="s">
        <v>1493</v>
      </c>
    </row>
    <row r="311" spans="1:18" ht="17.25" customHeight="1">
      <c r="A311" t="s">
        <v>1663</v>
      </c>
      <c r="B311" s="18" t="s">
        <v>86</v>
      </c>
      <c r="C311" t="s">
        <v>1558</v>
      </c>
      <c r="D311" t="s">
        <v>17</v>
      </c>
      <c r="E311" t="s">
        <v>777</v>
      </c>
      <c r="F311" t="s">
        <v>1493</v>
      </c>
      <c r="H311"/>
      <c r="I311" s="18"/>
      <c r="J311" s="11">
        <v>2519</v>
      </c>
      <c r="K311" t="s">
        <v>1493</v>
      </c>
      <c r="L311" t="s">
        <v>1285</v>
      </c>
      <c r="M311" t="s">
        <v>1493</v>
      </c>
      <c r="N311" t="s">
        <v>1493</v>
      </c>
      <c r="O311" t="s">
        <v>1493</v>
      </c>
      <c r="P311" t="s">
        <v>1493</v>
      </c>
      <c r="Q311" t="s">
        <v>1493</v>
      </c>
      <c r="R311" t="s">
        <v>1493</v>
      </c>
    </row>
    <row r="312" spans="1:18" ht="17.25" customHeight="1">
      <c r="A312" t="s">
        <v>1663</v>
      </c>
      <c r="B312" s="18" t="s">
        <v>408</v>
      </c>
      <c r="C312" t="s">
        <v>1558</v>
      </c>
      <c r="D312" t="s">
        <v>17</v>
      </c>
      <c r="E312" t="s">
        <v>773</v>
      </c>
      <c r="F312" t="s">
        <v>1493</v>
      </c>
      <c r="H312"/>
      <c r="I312" s="18"/>
      <c r="J312" s="11">
        <v>2621</v>
      </c>
      <c r="K312" t="s">
        <v>1493</v>
      </c>
      <c r="L312" t="s">
        <v>55</v>
      </c>
      <c r="M312" t="s">
        <v>1493</v>
      </c>
      <c r="N312" t="s">
        <v>1493</v>
      </c>
      <c r="O312" t="s">
        <v>1493</v>
      </c>
      <c r="P312" t="s">
        <v>1493</v>
      </c>
      <c r="Q312" t="s">
        <v>1493</v>
      </c>
      <c r="R312" t="s">
        <v>1493</v>
      </c>
    </row>
    <row r="313" spans="1:18" ht="17.25" customHeight="1">
      <c r="A313" t="s">
        <v>1663</v>
      </c>
      <c r="B313" s="18" t="s">
        <v>765</v>
      </c>
      <c r="C313" t="s">
        <v>1558</v>
      </c>
      <c r="D313" t="s">
        <v>17</v>
      </c>
      <c r="E313" t="s">
        <v>773</v>
      </c>
      <c r="F313" t="s">
        <v>1493</v>
      </c>
      <c r="H313"/>
      <c r="I313" s="18"/>
      <c r="J313" s="11">
        <v>2622</v>
      </c>
      <c r="K313" t="s">
        <v>1493</v>
      </c>
      <c r="L313" t="s">
        <v>55</v>
      </c>
      <c r="M313" t="s">
        <v>1493</v>
      </c>
      <c r="N313" t="s">
        <v>1493</v>
      </c>
      <c r="O313" t="s">
        <v>1493</v>
      </c>
      <c r="P313" t="s">
        <v>1493</v>
      </c>
      <c r="Q313" t="s">
        <v>1493</v>
      </c>
      <c r="R313" t="s">
        <v>1493</v>
      </c>
    </row>
    <row r="314" spans="1:18" ht="17.25" customHeight="1">
      <c r="A314" t="s">
        <v>1663</v>
      </c>
      <c r="B314" s="18" t="s">
        <v>421</v>
      </c>
      <c r="C314" t="s">
        <v>1558</v>
      </c>
      <c r="D314" t="s">
        <v>17</v>
      </c>
      <c r="E314" t="s">
        <v>773</v>
      </c>
      <c r="F314" t="s">
        <v>1493</v>
      </c>
      <c r="H314"/>
      <c r="I314" s="18"/>
      <c r="J314" s="11">
        <v>2641</v>
      </c>
      <c r="K314" t="s">
        <v>1493</v>
      </c>
      <c r="L314" t="s">
        <v>55</v>
      </c>
      <c r="M314" t="s">
        <v>1493</v>
      </c>
      <c r="N314" t="s">
        <v>1493</v>
      </c>
      <c r="O314" t="s">
        <v>1493</v>
      </c>
      <c r="P314" t="s">
        <v>1493</v>
      </c>
      <c r="Q314" t="s">
        <v>1493</v>
      </c>
      <c r="R314" t="s">
        <v>1493</v>
      </c>
    </row>
    <row r="315" spans="1:18" ht="17.25" customHeight="1">
      <c r="A315" t="s">
        <v>1663</v>
      </c>
      <c r="B315" s="18" t="s">
        <v>423</v>
      </c>
      <c r="C315" t="s">
        <v>1558</v>
      </c>
      <c r="D315" t="s">
        <v>17</v>
      </c>
      <c r="E315" t="s">
        <v>773</v>
      </c>
      <c r="F315" t="s">
        <v>1493</v>
      </c>
      <c r="H315"/>
      <c r="I315" s="18"/>
      <c r="J315" s="11">
        <v>2642</v>
      </c>
      <c r="K315" t="s">
        <v>1493</v>
      </c>
      <c r="L315" t="s">
        <v>55</v>
      </c>
      <c r="M315" t="s">
        <v>1493</v>
      </c>
      <c r="N315" t="s">
        <v>1493</v>
      </c>
      <c r="O315" t="s">
        <v>1493</v>
      </c>
      <c r="P315" t="s">
        <v>1493</v>
      </c>
      <c r="Q315" t="s">
        <v>1493</v>
      </c>
      <c r="R315" t="s">
        <v>1493</v>
      </c>
    </row>
    <row r="316" spans="1:18" ht="17.25" customHeight="1">
      <c r="A316" t="s">
        <v>1663</v>
      </c>
      <c r="B316" s="18" t="s">
        <v>231</v>
      </c>
      <c r="C316" t="s">
        <v>1558</v>
      </c>
      <c r="D316" t="s">
        <v>17</v>
      </c>
      <c r="E316" t="s">
        <v>773</v>
      </c>
      <c r="F316" t="s">
        <v>1493</v>
      </c>
      <c r="H316"/>
      <c r="I316" s="18"/>
      <c r="J316" s="11">
        <v>2643</v>
      </c>
      <c r="K316" t="s">
        <v>1493</v>
      </c>
      <c r="L316" t="s">
        <v>55</v>
      </c>
      <c r="M316" t="s">
        <v>1493</v>
      </c>
      <c r="N316" t="s">
        <v>1493</v>
      </c>
      <c r="O316" t="s">
        <v>1493</v>
      </c>
      <c r="P316" t="s">
        <v>1493</v>
      </c>
      <c r="Q316" t="s">
        <v>1493</v>
      </c>
      <c r="R316" t="s">
        <v>1493</v>
      </c>
    </row>
    <row r="317" spans="1:18" ht="17.25" customHeight="1">
      <c r="A317" t="s">
        <v>1663</v>
      </c>
      <c r="B317" s="18" t="s">
        <v>436</v>
      </c>
      <c r="C317" t="s">
        <v>1559</v>
      </c>
      <c r="D317" t="s">
        <v>17</v>
      </c>
      <c r="E317" t="s">
        <v>773</v>
      </c>
      <c r="F317" t="s">
        <v>1493</v>
      </c>
      <c r="H317"/>
      <c r="I317" s="18"/>
      <c r="J317" s="11">
        <v>3111</v>
      </c>
      <c r="K317" t="s">
        <v>1493</v>
      </c>
      <c r="L317" t="s">
        <v>1285</v>
      </c>
      <c r="M317" t="s">
        <v>1493</v>
      </c>
      <c r="N317" t="s">
        <v>1493</v>
      </c>
      <c r="O317" t="s">
        <v>1493</v>
      </c>
      <c r="P317" t="s">
        <v>1493</v>
      </c>
      <c r="Q317" t="s">
        <v>1493</v>
      </c>
      <c r="R317" t="s">
        <v>1493</v>
      </c>
    </row>
    <row r="318" spans="1:18" ht="17.25" customHeight="1">
      <c r="A318" t="s">
        <v>1663</v>
      </c>
      <c r="B318" s="18" t="s">
        <v>438</v>
      </c>
      <c r="C318" t="s">
        <v>1559</v>
      </c>
      <c r="D318" t="s">
        <v>17</v>
      </c>
      <c r="E318" t="s">
        <v>773</v>
      </c>
      <c r="F318" t="s">
        <v>1493</v>
      </c>
      <c r="H318"/>
      <c r="I318" s="18"/>
      <c r="J318" s="11">
        <v>3112</v>
      </c>
      <c r="K318" t="s">
        <v>1493</v>
      </c>
      <c r="L318" t="s">
        <v>1285</v>
      </c>
      <c r="M318" t="s">
        <v>1493</v>
      </c>
      <c r="N318" t="s">
        <v>1493</v>
      </c>
      <c r="O318" t="s">
        <v>1493</v>
      </c>
      <c r="P318" t="s">
        <v>1493</v>
      </c>
      <c r="Q318" t="s">
        <v>1493</v>
      </c>
      <c r="R318" t="s">
        <v>1493</v>
      </c>
    </row>
    <row r="319" spans="1:18" ht="17.25" customHeight="1">
      <c r="A319" t="s">
        <v>1663</v>
      </c>
      <c r="B319" s="18" t="s">
        <v>440</v>
      </c>
      <c r="C319" t="s">
        <v>1559</v>
      </c>
      <c r="D319" t="s">
        <v>17</v>
      </c>
      <c r="E319" t="s">
        <v>777</v>
      </c>
      <c r="F319" t="s">
        <v>1493</v>
      </c>
      <c r="H319"/>
      <c r="I319" s="18"/>
      <c r="J319" s="11">
        <v>3113</v>
      </c>
      <c r="K319" t="s">
        <v>1493</v>
      </c>
      <c r="L319" t="s">
        <v>1285</v>
      </c>
      <c r="M319" t="s">
        <v>1493</v>
      </c>
      <c r="N319" t="s">
        <v>1493</v>
      </c>
      <c r="O319" t="s">
        <v>1493</v>
      </c>
      <c r="P319" t="s">
        <v>1493</v>
      </c>
      <c r="Q319" t="s">
        <v>1493</v>
      </c>
      <c r="R319" t="s">
        <v>1493</v>
      </c>
    </row>
    <row r="320" spans="1:18" ht="17.25" customHeight="1">
      <c r="A320" t="s">
        <v>1663</v>
      </c>
      <c r="B320" s="18" t="s">
        <v>1335</v>
      </c>
      <c r="C320" t="s">
        <v>1559</v>
      </c>
      <c r="D320" t="s">
        <v>17</v>
      </c>
      <c r="E320" t="s">
        <v>773</v>
      </c>
      <c r="F320" t="s">
        <v>1493</v>
      </c>
      <c r="H320"/>
      <c r="I320" s="18"/>
      <c r="J320" s="11">
        <v>3114</v>
      </c>
      <c r="K320" t="s">
        <v>1493</v>
      </c>
      <c r="L320" t="s">
        <v>1285</v>
      </c>
      <c r="M320" t="s">
        <v>1493</v>
      </c>
      <c r="N320" t="s">
        <v>1493</v>
      </c>
      <c r="O320" t="s">
        <v>1493</v>
      </c>
      <c r="P320" t="s">
        <v>1493</v>
      </c>
      <c r="Q320" t="s">
        <v>1493</v>
      </c>
      <c r="R320" t="s">
        <v>1493</v>
      </c>
    </row>
    <row r="321" spans="1:18" ht="17.25" customHeight="1">
      <c r="A321" t="s">
        <v>1663</v>
      </c>
      <c r="B321" s="18" t="s">
        <v>442</v>
      </c>
      <c r="C321" t="s">
        <v>1559</v>
      </c>
      <c r="D321" t="s">
        <v>17</v>
      </c>
      <c r="E321" t="s">
        <v>773</v>
      </c>
      <c r="F321" t="s">
        <v>1493</v>
      </c>
      <c r="H321"/>
      <c r="I321" s="18"/>
      <c r="J321" s="11">
        <v>3115</v>
      </c>
      <c r="K321" t="s">
        <v>1493</v>
      </c>
      <c r="L321" t="s">
        <v>1285</v>
      </c>
      <c r="M321" t="s">
        <v>1493</v>
      </c>
      <c r="N321" t="s">
        <v>1493</v>
      </c>
      <c r="O321" t="s">
        <v>1493</v>
      </c>
      <c r="P321" t="s">
        <v>1493</v>
      </c>
      <c r="Q321" t="s">
        <v>1493</v>
      </c>
      <c r="R321" t="s">
        <v>1493</v>
      </c>
    </row>
    <row r="322" spans="1:18" ht="17.25" customHeight="1">
      <c r="A322" t="s">
        <v>1663</v>
      </c>
      <c r="B322" s="18" t="s">
        <v>1664</v>
      </c>
      <c r="C322" t="s">
        <v>1559</v>
      </c>
      <c r="D322" t="s">
        <v>17</v>
      </c>
      <c r="E322" t="s">
        <v>773</v>
      </c>
      <c r="F322" t="s">
        <v>1493</v>
      </c>
      <c r="H322"/>
      <c r="I322" s="18"/>
      <c r="J322" s="11">
        <v>3116</v>
      </c>
      <c r="K322" t="s">
        <v>1493</v>
      </c>
      <c r="L322" t="s">
        <v>1285</v>
      </c>
      <c r="M322" t="s">
        <v>1493</v>
      </c>
      <c r="N322" t="s">
        <v>1493</v>
      </c>
      <c r="O322" t="s">
        <v>1493</v>
      </c>
      <c r="P322" t="s">
        <v>1493</v>
      </c>
      <c r="Q322" t="s">
        <v>1493</v>
      </c>
      <c r="R322" t="s">
        <v>1493</v>
      </c>
    </row>
    <row r="323" spans="1:18" ht="17.25" customHeight="1">
      <c r="A323" t="s">
        <v>1663</v>
      </c>
      <c r="B323" t="s">
        <v>1057</v>
      </c>
      <c r="C323" t="s">
        <v>1559</v>
      </c>
      <c r="D323" t="s">
        <v>17</v>
      </c>
      <c r="E323" t="s">
        <v>773</v>
      </c>
      <c r="F323" t="s">
        <v>1493</v>
      </c>
      <c r="H323"/>
      <c r="I323" s="18"/>
      <c r="J323" s="11">
        <v>3117</v>
      </c>
      <c r="K323" t="s">
        <v>1493</v>
      </c>
      <c r="L323" t="s">
        <v>1285</v>
      </c>
      <c r="M323" t="s">
        <v>1493</v>
      </c>
      <c r="N323" t="s">
        <v>1493</v>
      </c>
      <c r="O323" t="s">
        <v>1493</v>
      </c>
      <c r="P323" t="s">
        <v>1493</v>
      </c>
      <c r="Q323" t="s">
        <v>1493</v>
      </c>
      <c r="R323" t="s">
        <v>1493</v>
      </c>
    </row>
    <row r="324" spans="1:18" ht="17.25" customHeight="1">
      <c r="A324" t="s">
        <v>1663</v>
      </c>
      <c r="B324" s="18" t="s">
        <v>445</v>
      </c>
      <c r="C324" t="s">
        <v>1559</v>
      </c>
      <c r="D324" t="s">
        <v>17</v>
      </c>
      <c r="E324" t="s">
        <v>773</v>
      </c>
      <c r="F324" t="s">
        <v>1493</v>
      </c>
      <c r="H324"/>
      <c r="I324" s="18"/>
      <c r="J324" s="11">
        <v>3118</v>
      </c>
      <c r="K324" t="s">
        <v>1493</v>
      </c>
      <c r="L324" t="s">
        <v>1285</v>
      </c>
      <c r="M324" t="s">
        <v>1493</v>
      </c>
      <c r="N324" t="s">
        <v>1493</v>
      </c>
      <c r="O324" t="s">
        <v>1493</v>
      </c>
      <c r="P324" t="s">
        <v>1493</v>
      </c>
      <c r="Q324" t="s">
        <v>1493</v>
      </c>
      <c r="R324" t="s">
        <v>1493</v>
      </c>
    </row>
    <row r="325" spans="1:18" ht="17.25" customHeight="1">
      <c r="A325" t="s">
        <v>1663</v>
      </c>
      <c r="B325" s="18" t="s">
        <v>447</v>
      </c>
      <c r="C325" t="s">
        <v>1559</v>
      </c>
      <c r="D325" t="s">
        <v>17</v>
      </c>
      <c r="E325" t="s">
        <v>773</v>
      </c>
      <c r="F325" t="s">
        <v>1493</v>
      </c>
      <c r="H325"/>
      <c r="I325" s="18"/>
      <c r="J325" s="11">
        <v>3119</v>
      </c>
      <c r="K325" t="s">
        <v>1493</v>
      </c>
      <c r="L325" t="s">
        <v>1285</v>
      </c>
      <c r="M325" t="s">
        <v>1493</v>
      </c>
      <c r="N325" t="s">
        <v>1493</v>
      </c>
      <c r="O325" t="s">
        <v>1493</v>
      </c>
      <c r="P325" t="s">
        <v>1493</v>
      </c>
      <c r="Q325" t="s">
        <v>1493</v>
      </c>
      <c r="R325" t="s">
        <v>1493</v>
      </c>
    </row>
    <row r="326" spans="1:18" ht="17.25" customHeight="1">
      <c r="A326" t="s">
        <v>1663</v>
      </c>
      <c r="B326" s="18" t="s">
        <v>995</v>
      </c>
      <c r="C326" s="1" t="s">
        <v>1563</v>
      </c>
      <c r="D326" t="s">
        <v>17</v>
      </c>
      <c r="E326" t="s">
        <v>773</v>
      </c>
      <c r="F326" t="s">
        <v>1493</v>
      </c>
      <c r="H326"/>
      <c r="I326" s="18"/>
      <c r="J326" s="11">
        <v>5241</v>
      </c>
      <c r="K326" t="s">
        <v>1493</v>
      </c>
      <c r="L326" t="s">
        <v>55</v>
      </c>
      <c r="M326" t="s">
        <v>1493</v>
      </c>
      <c r="N326" t="s">
        <v>1493</v>
      </c>
      <c r="O326" t="s">
        <v>1493</v>
      </c>
      <c r="P326" t="s">
        <v>1493</v>
      </c>
      <c r="Q326" t="s">
        <v>1493</v>
      </c>
      <c r="R326" t="s">
        <v>1493</v>
      </c>
    </row>
    <row r="327" spans="1:18" ht="17.25" customHeight="1">
      <c r="A327" t="s">
        <v>1663</v>
      </c>
      <c r="B327" s="18" t="s">
        <v>1272</v>
      </c>
      <c r="C327" s="1" t="s">
        <v>1563</v>
      </c>
      <c r="D327" t="s">
        <v>17</v>
      </c>
      <c r="E327" t="s">
        <v>773</v>
      </c>
      <c r="F327" t="s">
        <v>1493</v>
      </c>
      <c r="H327"/>
      <c r="I327" s="18"/>
      <c r="J327" s="11">
        <v>5242</v>
      </c>
      <c r="K327" t="s">
        <v>1493</v>
      </c>
      <c r="L327" t="s">
        <v>55</v>
      </c>
      <c r="M327" t="s">
        <v>1493</v>
      </c>
      <c r="N327" t="s">
        <v>1493</v>
      </c>
      <c r="O327" t="s">
        <v>1493</v>
      </c>
      <c r="P327" t="s">
        <v>1493</v>
      </c>
      <c r="Q327" t="s">
        <v>1493</v>
      </c>
      <c r="R327" t="s">
        <v>1493</v>
      </c>
    </row>
    <row r="328" spans="1:18" ht="17.25" customHeight="1">
      <c r="A328" t="s">
        <v>1663</v>
      </c>
      <c r="B328" s="18" t="s">
        <v>1049</v>
      </c>
      <c r="C328" s="1" t="s">
        <v>1563</v>
      </c>
      <c r="D328" t="s">
        <v>17</v>
      </c>
      <c r="E328" t="s">
        <v>773</v>
      </c>
      <c r="F328" t="s">
        <v>1493</v>
      </c>
      <c r="H328"/>
      <c r="I328" s="18"/>
      <c r="J328" s="11">
        <v>5243</v>
      </c>
      <c r="K328" t="s">
        <v>1493</v>
      </c>
      <c r="L328" t="s">
        <v>55</v>
      </c>
      <c r="M328" t="s">
        <v>1493</v>
      </c>
      <c r="N328" t="s">
        <v>1493</v>
      </c>
      <c r="O328" t="s">
        <v>1493</v>
      </c>
      <c r="P328" t="s">
        <v>1493</v>
      </c>
      <c r="Q328" t="s">
        <v>1493</v>
      </c>
      <c r="R328" t="s">
        <v>1493</v>
      </c>
    </row>
    <row r="329" spans="1:18" ht="17.25" customHeight="1">
      <c r="A329" t="s">
        <v>1663</v>
      </c>
      <c r="B329" s="18" t="s">
        <v>572</v>
      </c>
      <c r="C329" s="1" t="s">
        <v>1563</v>
      </c>
      <c r="D329" t="s">
        <v>17</v>
      </c>
      <c r="E329" t="s">
        <v>773</v>
      </c>
      <c r="F329" t="s">
        <v>1493</v>
      </c>
      <c r="H329"/>
      <c r="I329" s="18"/>
      <c r="J329" s="11">
        <v>5244</v>
      </c>
      <c r="K329" t="s">
        <v>1493</v>
      </c>
      <c r="L329" t="s">
        <v>55</v>
      </c>
      <c r="M329" t="s">
        <v>1493</v>
      </c>
      <c r="N329" t="s">
        <v>1493</v>
      </c>
      <c r="O329" t="s">
        <v>1493</v>
      </c>
      <c r="P329" t="s">
        <v>1493</v>
      </c>
      <c r="Q329" t="s">
        <v>1493</v>
      </c>
      <c r="R329" t="s">
        <v>1493</v>
      </c>
    </row>
    <row r="330" spans="1:18" ht="17.25" customHeight="1">
      <c r="A330" t="s">
        <v>1663</v>
      </c>
      <c r="B330" s="18" t="s">
        <v>731</v>
      </c>
      <c r="C330" s="1" t="s">
        <v>1563</v>
      </c>
      <c r="D330" t="s">
        <v>17</v>
      </c>
      <c r="E330" t="s">
        <v>773</v>
      </c>
      <c r="F330" t="s">
        <v>1493</v>
      </c>
      <c r="H330"/>
      <c r="I330" s="18"/>
      <c r="J330" s="11">
        <v>5245</v>
      </c>
      <c r="K330" t="s">
        <v>1493</v>
      </c>
      <c r="L330" t="s">
        <v>55</v>
      </c>
      <c r="M330" t="s">
        <v>1493</v>
      </c>
      <c r="N330" t="s">
        <v>1493</v>
      </c>
      <c r="O330" t="s">
        <v>1493</v>
      </c>
      <c r="P330" t="s">
        <v>1493</v>
      </c>
      <c r="Q330" t="s">
        <v>1493</v>
      </c>
      <c r="R330" t="s">
        <v>1493</v>
      </c>
    </row>
    <row r="331" spans="1:18" ht="17.25" customHeight="1">
      <c r="A331" t="s">
        <v>1663</v>
      </c>
      <c r="B331" s="18" t="s">
        <v>574</v>
      </c>
      <c r="C331" s="1" t="s">
        <v>1563</v>
      </c>
      <c r="D331" t="s">
        <v>17</v>
      </c>
      <c r="E331" t="s">
        <v>773</v>
      </c>
      <c r="F331" t="s">
        <v>1493</v>
      </c>
      <c r="H331"/>
      <c r="I331" s="18"/>
      <c r="J331" s="11">
        <v>5246</v>
      </c>
      <c r="K331" t="s">
        <v>1493</v>
      </c>
      <c r="L331" t="s">
        <v>55</v>
      </c>
      <c r="M331" t="s">
        <v>1493</v>
      </c>
      <c r="N331" t="s">
        <v>1493</v>
      </c>
      <c r="O331" t="s">
        <v>1493</v>
      </c>
      <c r="P331" t="s">
        <v>1493</v>
      </c>
      <c r="Q331" t="s">
        <v>1493</v>
      </c>
      <c r="R331" t="s">
        <v>1493</v>
      </c>
    </row>
    <row r="332" spans="1:18" ht="17.25" customHeight="1">
      <c r="A332" t="s">
        <v>1663</v>
      </c>
      <c r="B332" s="18" t="s">
        <v>1273</v>
      </c>
      <c r="C332" s="1" t="s">
        <v>1563</v>
      </c>
      <c r="D332" t="s">
        <v>17</v>
      </c>
      <c r="E332" t="s">
        <v>773</v>
      </c>
      <c r="F332" t="s">
        <v>1493</v>
      </c>
      <c r="H332"/>
      <c r="I332" s="18"/>
      <c r="J332" s="11">
        <v>5249</v>
      </c>
      <c r="K332" t="s">
        <v>1493</v>
      </c>
      <c r="L332" t="s">
        <v>55</v>
      </c>
      <c r="M332" t="s">
        <v>1493</v>
      </c>
      <c r="N332" t="s">
        <v>1493</v>
      </c>
      <c r="O332" t="s">
        <v>1493</v>
      </c>
      <c r="P332" t="s">
        <v>1493</v>
      </c>
      <c r="Q332" t="s">
        <v>1493</v>
      </c>
      <c r="R332" t="s">
        <v>1493</v>
      </c>
    </row>
    <row r="333" spans="1:18" ht="17.25" customHeight="1">
      <c r="A333" t="s">
        <v>1663</v>
      </c>
      <c r="B333" s="18" t="s">
        <v>241</v>
      </c>
      <c r="C333" s="1" t="s">
        <v>1563</v>
      </c>
      <c r="D333" t="s">
        <v>17</v>
      </c>
      <c r="E333" t="s">
        <v>773</v>
      </c>
      <c r="F333" t="s">
        <v>1493</v>
      </c>
      <c r="H333"/>
      <c r="I333" s="18"/>
      <c r="J333" s="11">
        <v>5311</v>
      </c>
      <c r="K333" t="s">
        <v>1493</v>
      </c>
      <c r="L333" t="s">
        <v>55</v>
      </c>
      <c r="M333" t="s">
        <v>1493</v>
      </c>
      <c r="N333" t="s">
        <v>1493</v>
      </c>
      <c r="O333" t="s">
        <v>1493</v>
      </c>
      <c r="P333" t="s">
        <v>1493</v>
      </c>
      <c r="Q333" t="s">
        <v>1493</v>
      </c>
      <c r="R333" t="s">
        <v>1493</v>
      </c>
    </row>
    <row r="334" spans="1:18" ht="17.25" customHeight="1">
      <c r="A334" t="s">
        <v>1663</v>
      </c>
      <c r="B334" s="18" t="s">
        <v>578</v>
      </c>
      <c r="C334" s="1" t="s">
        <v>1563</v>
      </c>
      <c r="D334" t="s">
        <v>17</v>
      </c>
      <c r="E334" t="s">
        <v>773</v>
      </c>
      <c r="F334" t="s">
        <v>1493</v>
      </c>
      <c r="H334"/>
      <c r="I334" s="18"/>
      <c r="J334" s="11">
        <v>5312</v>
      </c>
      <c r="K334" t="s">
        <v>1493</v>
      </c>
      <c r="L334" t="s">
        <v>55</v>
      </c>
      <c r="M334" t="s">
        <v>1493</v>
      </c>
      <c r="N334" t="s">
        <v>1493</v>
      </c>
      <c r="O334" t="s">
        <v>1493</v>
      </c>
      <c r="P334" t="s">
        <v>1493</v>
      </c>
      <c r="Q334" t="s">
        <v>1493</v>
      </c>
      <c r="R334" t="s">
        <v>1493</v>
      </c>
    </row>
    <row r="335" spans="1:18" ht="17.25" customHeight="1">
      <c r="A335" t="s">
        <v>1663</v>
      </c>
      <c r="B335" s="18" t="s">
        <v>191</v>
      </c>
      <c r="C335" s="1" t="s">
        <v>1563</v>
      </c>
      <c r="D335" t="s">
        <v>17</v>
      </c>
      <c r="E335" t="s">
        <v>777</v>
      </c>
      <c r="F335" t="s">
        <v>1493</v>
      </c>
      <c r="H335"/>
      <c r="I335" s="18"/>
      <c r="J335" s="11">
        <v>5321</v>
      </c>
      <c r="K335" t="s">
        <v>1493</v>
      </c>
      <c r="L335" t="s">
        <v>55</v>
      </c>
      <c r="M335" t="s">
        <v>1493</v>
      </c>
      <c r="N335" t="s">
        <v>1493</v>
      </c>
      <c r="O335" t="s">
        <v>1493</v>
      </c>
      <c r="P335" t="s">
        <v>1493</v>
      </c>
      <c r="Q335" t="s">
        <v>1493</v>
      </c>
      <c r="R335" t="s">
        <v>1493</v>
      </c>
    </row>
    <row r="336" spans="1:18" ht="17.25" customHeight="1">
      <c r="A336" t="s">
        <v>1663</v>
      </c>
      <c r="B336" s="18" t="s">
        <v>275</v>
      </c>
      <c r="C336" s="1" t="s">
        <v>1563</v>
      </c>
      <c r="D336" t="s">
        <v>17</v>
      </c>
      <c r="E336" t="s">
        <v>773</v>
      </c>
      <c r="F336" t="s">
        <v>1493</v>
      </c>
      <c r="H336"/>
      <c r="I336" s="18"/>
      <c r="J336" s="11">
        <v>5322</v>
      </c>
      <c r="K336" t="s">
        <v>1493</v>
      </c>
      <c r="L336" t="s">
        <v>55</v>
      </c>
      <c r="M336" t="s">
        <v>1493</v>
      </c>
      <c r="N336" t="s">
        <v>1493</v>
      </c>
      <c r="O336" t="s">
        <v>1493</v>
      </c>
      <c r="P336" t="s">
        <v>1493</v>
      </c>
      <c r="Q336" t="s">
        <v>1493</v>
      </c>
      <c r="R336" t="s">
        <v>1493</v>
      </c>
    </row>
    <row r="337" spans="1:18" ht="17.25" customHeight="1">
      <c r="A337" t="s">
        <v>1663</v>
      </c>
      <c r="B337" s="18" t="s">
        <v>1297</v>
      </c>
      <c r="C337" s="1" t="s">
        <v>1563</v>
      </c>
      <c r="D337" t="s">
        <v>17</v>
      </c>
      <c r="E337" t="s">
        <v>773</v>
      </c>
      <c r="F337" t="s">
        <v>1493</v>
      </c>
      <c r="H337"/>
      <c r="I337" s="18"/>
      <c r="J337" s="11">
        <v>5329</v>
      </c>
      <c r="K337" t="s">
        <v>1493</v>
      </c>
      <c r="L337" t="s">
        <v>55</v>
      </c>
      <c r="M337" t="s">
        <v>1493</v>
      </c>
      <c r="N337" t="s">
        <v>1493</v>
      </c>
      <c r="O337" t="s">
        <v>1493</v>
      </c>
      <c r="P337" t="s">
        <v>1493</v>
      </c>
      <c r="Q337" t="s">
        <v>1493</v>
      </c>
      <c r="R337" t="s">
        <v>1493</v>
      </c>
    </row>
    <row r="338" spans="1:18" ht="17.25" customHeight="1">
      <c r="A338" t="s">
        <v>1663</v>
      </c>
      <c r="B338" s="18" t="s">
        <v>762</v>
      </c>
      <c r="C338" s="2" t="s">
        <v>1561</v>
      </c>
      <c r="D338" t="s">
        <v>17</v>
      </c>
      <c r="E338" t="s">
        <v>777</v>
      </c>
      <c r="F338" t="s">
        <v>1493</v>
      </c>
      <c r="H338"/>
      <c r="I338" s="18"/>
      <c r="J338" s="11">
        <v>7121</v>
      </c>
      <c r="K338" t="s">
        <v>1493</v>
      </c>
      <c r="L338" t="s">
        <v>55</v>
      </c>
      <c r="M338" t="s">
        <v>1493</v>
      </c>
      <c r="N338" t="s">
        <v>1493</v>
      </c>
      <c r="O338" t="s">
        <v>1493</v>
      </c>
      <c r="P338" t="s">
        <v>1493</v>
      </c>
      <c r="Q338" t="s">
        <v>1493</v>
      </c>
      <c r="R338" t="s">
        <v>1493</v>
      </c>
    </row>
    <row r="339" spans="1:18" ht="17.25" customHeight="1">
      <c r="A339" t="s">
        <v>1663</v>
      </c>
      <c r="B339" s="18" t="s">
        <v>737</v>
      </c>
      <c r="C339" s="2" t="s">
        <v>1561</v>
      </c>
      <c r="D339" t="s">
        <v>17</v>
      </c>
      <c r="E339" t="s">
        <v>777</v>
      </c>
      <c r="F339" t="s">
        <v>1493</v>
      </c>
      <c r="H339"/>
      <c r="I339" s="18"/>
      <c r="J339" s="11">
        <v>7122</v>
      </c>
      <c r="K339" t="s">
        <v>1493</v>
      </c>
      <c r="L339" t="s">
        <v>55</v>
      </c>
      <c r="M339" t="s">
        <v>1493</v>
      </c>
      <c r="N339" t="s">
        <v>1493</v>
      </c>
      <c r="O339" t="s">
        <v>1493</v>
      </c>
      <c r="P339" t="s">
        <v>1493</v>
      </c>
      <c r="Q339" t="s">
        <v>1493</v>
      </c>
      <c r="R339" t="s">
        <v>1493</v>
      </c>
    </row>
    <row r="340" spans="1:18" ht="17.25" customHeight="1">
      <c r="A340" t="s">
        <v>1663</v>
      </c>
      <c r="B340" s="18" t="s">
        <v>599</v>
      </c>
      <c r="C340" s="2" t="s">
        <v>1561</v>
      </c>
      <c r="D340" t="s">
        <v>17</v>
      </c>
      <c r="E340" t="s">
        <v>777</v>
      </c>
      <c r="F340" t="s">
        <v>1493</v>
      </c>
      <c r="H340"/>
      <c r="I340" s="18"/>
      <c r="J340" s="11">
        <v>7123</v>
      </c>
      <c r="K340" t="s">
        <v>1493</v>
      </c>
      <c r="L340" t="s">
        <v>55</v>
      </c>
      <c r="M340" t="s">
        <v>1493</v>
      </c>
      <c r="N340" t="s">
        <v>1493</v>
      </c>
      <c r="O340" t="s">
        <v>1493</v>
      </c>
      <c r="P340" t="s">
        <v>1493</v>
      </c>
      <c r="Q340" t="s">
        <v>1493</v>
      </c>
      <c r="R340" t="s">
        <v>1493</v>
      </c>
    </row>
    <row r="341" spans="1:18" ht="17.25" customHeight="1">
      <c r="A341" t="s">
        <v>1663</v>
      </c>
      <c r="B341" s="18" t="s">
        <v>758</v>
      </c>
      <c r="C341" s="2" t="s">
        <v>1561</v>
      </c>
      <c r="D341" t="s">
        <v>17</v>
      </c>
      <c r="E341" t="s">
        <v>773</v>
      </c>
      <c r="F341" t="s">
        <v>1493</v>
      </c>
      <c r="H341"/>
      <c r="I341" s="18"/>
      <c r="J341" s="11">
        <v>7124</v>
      </c>
      <c r="K341" t="s">
        <v>1493</v>
      </c>
      <c r="L341" t="s">
        <v>55</v>
      </c>
      <c r="M341" t="s">
        <v>1493</v>
      </c>
      <c r="N341" t="s">
        <v>1493</v>
      </c>
      <c r="O341" t="s">
        <v>1493</v>
      </c>
      <c r="P341" t="s">
        <v>1493</v>
      </c>
      <c r="Q341" t="s">
        <v>1493</v>
      </c>
      <c r="R341" t="s">
        <v>1493</v>
      </c>
    </row>
    <row r="342" spans="1:18" ht="17.25" customHeight="1">
      <c r="A342" t="s">
        <v>1663</v>
      </c>
      <c r="B342" s="18" t="s">
        <v>990</v>
      </c>
      <c r="C342" s="2" t="s">
        <v>1561</v>
      </c>
      <c r="D342" t="s">
        <v>17</v>
      </c>
      <c r="E342" t="s">
        <v>773</v>
      </c>
      <c r="F342" t="s">
        <v>1493</v>
      </c>
      <c r="H342"/>
      <c r="I342" s="18"/>
      <c r="J342" s="11">
        <v>7125</v>
      </c>
      <c r="K342" t="s">
        <v>1493</v>
      </c>
      <c r="L342" t="s">
        <v>55</v>
      </c>
      <c r="M342" t="s">
        <v>1493</v>
      </c>
      <c r="N342" t="s">
        <v>1493</v>
      </c>
      <c r="O342" t="s">
        <v>1493</v>
      </c>
      <c r="P342" t="s">
        <v>1493</v>
      </c>
      <c r="Q342" t="s">
        <v>1493</v>
      </c>
      <c r="R342" t="s">
        <v>1493</v>
      </c>
    </row>
    <row r="343" spans="1:18" ht="17.25" customHeight="1">
      <c r="A343" t="s">
        <v>1663</v>
      </c>
      <c r="B343" s="18" t="s">
        <v>68</v>
      </c>
      <c r="C343" s="2" t="s">
        <v>1561</v>
      </c>
      <c r="D343" t="s">
        <v>17</v>
      </c>
      <c r="E343" t="s">
        <v>777</v>
      </c>
      <c r="F343" t="s">
        <v>1493</v>
      </c>
      <c r="H343"/>
      <c r="I343" s="18"/>
      <c r="J343" s="11">
        <v>7126</v>
      </c>
      <c r="K343" t="s">
        <v>1493</v>
      </c>
      <c r="L343" t="s">
        <v>55</v>
      </c>
      <c r="M343" t="s">
        <v>1493</v>
      </c>
      <c r="N343" t="s">
        <v>1493</v>
      </c>
      <c r="O343" t="s">
        <v>1493</v>
      </c>
      <c r="P343" t="s">
        <v>1493</v>
      </c>
      <c r="Q343" t="s">
        <v>1493</v>
      </c>
      <c r="R343" t="s">
        <v>1493</v>
      </c>
    </row>
    <row r="344" spans="1:18" ht="17.25" customHeight="1">
      <c r="A344" t="s">
        <v>1663</v>
      </c>
      <c r="B344" s="18" t="s">
        <v>752</v>
      </c>
      <c r="C344" s="2" t="s">
        <v>1561</v>
      </c>
      <c r="D344" t="s">
        <v>17</v>
      </c>
      <c r="E344" t="s">
        <v>773</v>
      </c>
      <c r="F344" t="s">
        <v>1493</v>
      </c>
      <c r="H344"/>
      <c r="I344" s="18"/>
      <c r="J344" s="11">
        <v>7127</v>
      </c>
      <c r="K344" t="s">
        <v>1493</v>
      </c>
      <c r="L344" t="s">
        <v>55</v>
      </c>
      <c r="M344" t="s">
        <v>1493</v>
      </c>
      <c r="N344" t="s">
        <v>1493</v>
      </c>
      <c r="O344" t="s">
        <v>1493</v>
      </c>
      <c r="P344" t="s">
        <v>1493</v>
      </c>
      <c r="Q344" t="s">
        <v>1493</v>
      </c>
      <c r="R344" t="s">
        <v>1493</v>
      </c>
    </row>
    <row r="345" spans="1:18" ht="17.25" customHeight="1">
      <c r="A345" t="s">
        <v>1663</v>
      </c>
      <c r="B345" s="18" t="s">
        <v>606</v>
      </c>
      <c r="C345" s="2" t="s">
        <v>1561</v>
      </c>
      <c r="D345" t="s">
        <v>17</v>
      </c>
      <c r="E345" t="s">
        <v>773</v>
      </c>
      <c r="F345" t="s">
        <v>1493</v>
      </c>
      <c r="G345" s="1"/>
      <c r="H345" s="1"/>
      <c r="I345" s="18"/>
      <c r="J345" s="11">
        <v>7211</v>
      </c>
      <c r="K345" t="s">
        <v>1493</v>
      </c>
      <c r="L345" t="s">
        <v>55</v>
      </c>
      <c r="M345" t="s">
        <v>1493</v>
      </c>
      <c r="N345" t="s">
        <v>1493</v>
      </c>
      <c r="O345" t="s">
        <v>1493</v>
      </c>
      <c r="P345" t="s">
        <v>1493</v>
      </c>
      <c r="Q345" t="s">
        <v>1493</v>
      </c>
      <c r="R345" t="s">
        <v>1493</v>
      </c>
    </row>
    <row r="346" spans="1:18" ht="17.25" customHeight="1">
      <c r="A346" t="s">
        <v>1663</v>
      </c>
      <c r="B346" s="18" t="s">
        <v>282</v>
      </c>
      <c r="C346" s="2" t="s">
        <v>1561</v>
      </c>
      <c r="D346" t="s">
        <v>17</v>
      </c>
      <c r="E346" t="s">
        <v>777</v>
      </c>
      <c r="F346" t="s">
        <v>1493</v>
      </c>
      <c r="G346" s="1"/>
      <c r="H346" s="1"/>
      <c r="I346" s="18"/>
      <c r="J346" s="11">
        <v>7212</v>
      </c>
      <c r="K346" t="s">
        <v>1493</v>
      </c>
      <c r="L346" t="s">
        <v>55</v>
      </c>
      <c r="M346" t="s">
        <v>1493</v>
      </c>
      <c r="N346" t="s">
        <v>1493</v>
      </c>
      <c r="O346" t="s">
        <v>1493</v>
      </c>
      <c r="P346" t="s">
        <v>1493</v>
      </c>
      <c r="Q346" t="s">
        <v>1493</v>
      </c>
      <c r="R346" t="s">
        <v>1493</v>
      </c>
    </row>
    <row r="347" spans="1:18" ht="17.25" customHeight="1">
      <c r="A347" t="s">
        <v>1663</v>
      </c>
      <c r="B347" s="18" t="s">
        <v>608</v>
      </c>
      <c r="C347" s="2" t="s">
        <v>1561</v>
      </c>
      <c r="D347" t="s">
        <v>17</v>
      </c>
      <c r="E347" t="s">
        <v>777</v>
      </c>
      <c r="F347" t="s">
        <v>1493</v>
      </c>
      <c r="G347" s="1"/>
      <c r="H347" s="1"/>
      <c r="I347" s="18"/>
      <c r="J347" s="11">
        <v>7213</v>
      </c>
      <c r="K347" t="s">
        <v>1493</v>
      </c>
      <c r="L347" t="s">
        <v>55</v>
      </c>
      <c r="M347" t="s">
        <v>1493</v>
      </c>
      <c r="N347" t="s">
        <v>1493</v>
      </c>
      <c r="O347" t="s">
        <v>1493</v>
      </c>
      <c r="P347" t="s">
        <v>1493</v>
      </c>
      <c r="Q347" t="s">
        <v>1493</v>
      </c>
      <c r="R347" t="s">
        <v>1493</v>
      </c>
    </row>
    <row r="348" spans="1:18" ht="17.25" customHeight="1">
      <c r="A348" t="s">
        <v>1663</v>
      </c>
      <c r="B348" s="18" t="s">
        <v>738</v>
      </c>
      <c r="C348" s="2" t="s">
        <v>1561</v>
      </c>
      <c r="D348" t="s">
        <v>17</v>
      </c>
      <c r="E348" t="s">
        <v>777</v>
      </c>
      <c r="F348" t="s">
        <v>1493</v>
      </c>
      <c r="G348" s="1"/>
      <c r="H348" s="1"/>
      <c r="I348" s="18"/>
      <c r="J348" s="11">
        <v>7214</v>
      </c>
      <c r="K348" t="s">
        <v>1493</v>
      </c>
      <c r="L348" t="s">
        <v>55</v>
      </c>
      <c r="M348" t="s">
        <v>1493</v>
      </c>
      <c r="N348" t="s">
        <v>1493</v>
      </c>
      <c r="O348" t="s">
        <v>1493</v>
      </c>
      <c r="P348" t="s">
        <v>1493</v>
      </c>
      <c r="Q348" t="s">
        <v>1493</v>
      </c>
      <c r="R348" t="s">
        <v>1493</v>
      </c>
    </row>
    <row r="349" spans="1:18" ht="17.25" customHeight="1">
      <c r="A349" t="s">
        <v>1663</v>
      </c>
      <c r="B349" s="18" t="s">
        <v>973</v>
      </c>
      <c r="C349" s="2" t="s">
        <v>1561</v>
      </c>
      <c r="D349" t="s">
        <v>17</v>
      </c>
      <c r="E349" t="s">
        <v>773</v>
      </c>
      <c r="F349" t="s">
        <v>1493</v>
      </c>
      <c r="G349" s="1"/>
      <c r="H349" s="1"/>
      <c r="I349" s="18"/>
      <c r="J349" s="11">
        <v>7215</v>
      </c>
      <c r="K349" t="s">
        <v>1493</v>
      </c>
      <c r="L349" t="s">
        <v>55</v>
      </c>
      <c r="M349" t="s">
        <v>1493</v>
      </c>
      <c r="N349" t="s">
        <v>1493</v>
      </c>
      <c r="O349" t="s">
        <v>1493</v>
      </c>
      <c r="P349" t="s">
        <v>1493</v>
      </c>
      <c r="Q349" t="s">
        <v>1493</v>
      </c>
      <c r="R349" t="s">
        <v>1493</v>
      </c>
    </row>
    <row r="350" spans="1:18" ht="17.25" customHeight="1">
      <c r="A350" t="s">
        <v>1663</v>
      </c>
      <c r="B350" s="18" t="s">
        <v>618</v>
      </c>
      <c r="C350" s="2" t="s">
        <v>1561</v>
      </c>
      <c r="D350" t="s">
        <v>17</v>
      </c>
      <c r="E350" t="s">
        <v>773</v>
      </c>
      <c r="F350" t="s">
        <v>1493</v>
      </c>
      <c r="G350" s="1"/>
      <c r="H350" s="1"/>
      <c r="I350" s="18"/>
      <c r="J350" s="11">
        <v>7311</v>
      </c>
      <c r="K350" t="s">
        <v>1493</v>
      </c>
      <c r="L350" t="s">
        <v>55</v>
      </c>
      <c r="M350" t="s">
        <v>1493</v>
      </c>
      <c r="N350" t="s">
        <v>1493</v>
      </c>
      <c r="O350" t="s">
        <v>1493</v>
      </c>
      <c r="P350" t="s">
        <v>1493</v>
      </c>
      <c r="Q350" t="s">
        <v>1493</v>
      </c>
      <c r="R350" t="s">
        <v>1493</v>
      </c>
    </row>
    <row r="351" spans="1:18" ht="17.25" customHeight="1">
      <c r="A351" t="s">
        <v>1663</v>
      </c>
      <c r="B351" s="18" t="s">
        <v>620</v>
      </c>
      <c r="C351" s="2" t="s">
        <v>1561</v>
      </c>
      <c r="D351" t="s">
        <v>17</v>
      </c>
      <c r="E351" t="s">
        <v>773</v>
      </c>
      <c r="F351" t="s">
        <v>1493</v>
      </c>
      <c r="G351" s="1"/>
      <c r="H351" s="1"/>
      <c r="I351" s="18"/>
      <c r="J351" s="11">
        <v>7312</v>
      </c>
      <c r="K351" t="s">
        <v>1493</v>
      </c>
      <c r="L351" t="s">
        <v>55</v>
      </c>
      <c r="M351" t="s">
        <v>1493</v>
      </c>
      <c r="N351" t="s">
        <v>1493</v>
      </c>
      <c r="O351" t="s">
        <v>1493</v>
      </c>
      <c r="P351" t="s">
        <v>1493</v>
      </c>
      <c r="Q351" t="s">
        <v>1493</v>
      </c>
      <c r="R351" t="s">
        <v>1493</v>
      </c>
    </row>
    <row r="352" spans="1:18" ht="17.25" customHeight="1">
      <c r="A352" t="s">
        <v>1663</v>
      </c>
      <c r="B352" s="18" t="s">
        <v>622</v>
      </c>
      <c r="C352" s="2" t="s">
        <v>1561</v>
      </c>
      <c r="D352" t="s">
        <v>17</v>
      </c>
      <c r="E352" t="s">
        <v>773</v>
      </c>
      <c r="F352" t="s">
        <v>1493</v>
      </c>
      <c r="G352" s="1"/>
      <c r="H352" s="1"/>
      <c r="I352" s="18"/>
      <c r="J352" s="11">
        <v>7313</v>
      </c>
      <c r="K352" t="s">
        <v>1493</v>
      </c>
      <c r="L352" t="s">
        <v>55</v>
      </c>
      <c r="M352" t="s">
        <v>1493</v>
      </c>
      <c r="N352" t="s">
        <v>1493</v>
      </c>
      <c r="O352" t="s">
        <v>1493</v>
      </c>
      <c r="P352" t="s">
        <v>1493</v>
      </c>
      <c r="Q352" t="s">
        <v>1493</v>
      </c>
      <c r="R352" t="s">
        <v>1493</v>
      </c>
    </row>
    <row r="353" spans="1:18" ht="17.25" customHeight="1">
      <c r="A353" t="s">
        <v>1663</v>
      </c>
      <c r="B353" s="18" t="s">
        <v>624</v>
      </c>
      <c r="C353" s="2" t="s">
        <v>1561</v>
      </c>
      <c r="D353" t="s">
        <v>17</v>
      </c>
      <c r="E353" t="s">
        <v>773</v>
      </c>
      <c r="F353" t="s">
        <v>1493</v>
      </c>
      <c r="G353" s="1"/>
      <c r="H353" s="1"/>
      <c r="I353" s="18"/>
      <c r="J353" s="11">
        <v>7314</v>
      </c>
      <c r="K353" t="s">
        <v>1493</v>
      </c>
      <c r="L353" t="s">
        <v>55</v>
      </c>
      <c r="M353" t="s">
        <v>1493</v>
      </c>
      <c r="N353" t="s">
        <v>1493</v>
      </c>
      <c r="O353" t="s">
        <v>1493</v>
      </c>
      <c r="P353" t="s">
        <v>1493</v>
      </c>
      <c r="Q353" t="s">
        <v>1493</v>
      </c>
      <c r="R353" t="s">
        <v>1493</v>
      </c>
    </row>
    <row r="354" spans="1:18" ht="17.25" customHeight="1">
      <c r="A354" t="s">
        <v>1663</v>
      </c>
      <c r="B354" s="18" t="s">
        <v>626</v>
      </c>
      <c r="C354" s="2" t="s">
        <v>1561</v>
      </c>
      <c r="D354" t="s">
        <v>17</v>
      </c>
      <c r="E354" t="s">
        <v>773</v>
      </c>
      <c r="F354" t="s">
        <v>1493</v>
      </c>
      <c r="G354" s="1"/>
      <c r="H354" s="1"/>
      <c r="I354" s="18"/>
      <c r="J354" s="11">
        <v>7315</v>
      </c>
      <c r="K354" t="s">
        <v>1493</v>
      </c>
      <c r="L354" t="s">
        <v>55</v>
      </c>
      <c r="M354" t="s">
        <v>1493</v>
      </c>
      <c r="N354" t="s">
        <v>1493</v>
      </c>
      <c r="O354" t="s">
        <v>1493</v>
      </c>
      <c r="P354" t="s">
        <v>1493</v>
      </c>
      <c r="Q354" t="s">
        <v>1493</v>
      </c>
      <c r="R354" t="s">
        <v>1493</v>
      </c>
    </row>
    <row r="355" spans="1:18" ht="17.25" customHeight="1">
      <c r="A355" t="s">
        <v>1663</v>
      </c>
      <c r="B355" s="18" t="s">
        <v>628</v>
      </c>
      <c r="C355" s="2" t="s">
        <v>1561</v>
      </c>
      <c r="D355" t="s">
        <v>17</v>
      </c>
      <c r="E355" t="s">
        <v>773</v>
      </c>
      <c r="F355" t="s">
        <v>1493</v>
      </c>
      <c r="G355" s="1"/>
      <c r="H355" s="1"/>
      <c r="I355" s="18"/>
      <c r="J355" s="11">
        <v>7316</v>
      </c>
      <c r="K355" t="s">
        <v>1493</v>
      </c>
      <c r="L355" t="s">
        <v>55</v>
      </c>
      <c r="M355" t="s">
        <v>1493</v>
      </c>
      <c r="N355" t="s">
        <v>1493</v>
      </c>
      <c r="O355" t="s">
        <v>1493</v>
      </c>
      <c r="P355" t="s">
        <v>1493</v>
      </c>
      <c r="Q355" t="s">
        <v>1493</v>
      </c>
      <c r="R355" t="s">
        <v>1493</v>
      </c>
    </row>
    <row r="356" spans="1:18" ht="17.25" customHeight="1">
      <c r="A356" t="s">
        <v>1663</v>
      </c>
      <c r="B356" s="18" t="s">
        <v>1059</v>
      </c>
      <c r="C356" s="2" t="s">
        <v>1561</v>
      </c>
      <c r="D356" t="s">
        <v>17</v>
      </c>
      <c r="E356" t="s">
        <v>773</v>
      </c>
      <c r="F356" t="s">
        <v>1493</v>
      </c>
      <c r="G356" s="1"/>
      <c r="H356" s="1"/>
      <c r="I356" s="18"/>
      <c r="J356" s="11">
        <v>7317</v>
      </c>
      <c r="K356" t="s">
        <v>1493</v>
      </c>
      <c r="L356" t="s">
        <v>55</v>
      </c>
      <c r="M356" t="s">
        <v>1493</v>
      </c>
      <c r="N356" t="s">
        <v>1493</v>
      </c>
      <c r="O356" t="s">
        <v>1493</v>
      </c>
      <c r="P356" t="s">
        <v>1493</v>
      </c>
      <c r="Q356" t="s">
        <v>1493</v>
      </c>
      <c r="R356" t="s">
        <v>1493</v>
      </c>
    </row>
    <row r="357" spans="1:18" ht="17.25" customHeight="1">
      <c r="A357" t="s">
        <v>1663</v>
      </c>
      <c r="B357" s="18" t="s">
        <v>630</v>
      </c>
      <c r="C357" s="2" t="s">
        <v>1561</v>
      </c>
      <c r="D357" t="s">
        <v>17</v>
      </c>
      <c r="E357" t="s">
        <v>773</v>
      </c>
      <c r="F357" t="s">
        <v>1493</v>
      </c>
      <c r="G357" s="1"/>
      <c r="H357" s="1"/>
      <c r="I357" s="18"/>
      <c r="J357" s="11">
        <v>7318</v>
      </c>
      <c r="K357" t="s">
        <v>1493</v>
      </c>
      <c r="L357" t="s">
        <v>55</v>
      </c>
      <c r="M357" t="s">
        <v>1493</v>
      </c>
      <c r="N357" t="s">
        <v>1493</v>
      </c>
      <c r="O357" t="s">
        <v>1493</v>
      </c>
      <c r="P357" t="s">
        <v>1493</v>
      </c>
      <c r="Q357" t="s">
        <v>1493</v>
      </c>
      <c r="R357" t="s">
        <v>1493</v>
      </c>
    </row>
    <row r="358" spans="1:18" ht="17.25" customHeight="1">
      <c r="A358" t="s">
        <v>1663</v>
      </c>
      <c r="B358" s="18" t="s">
        <v>1665</v>
      </c>
      <c r="C358" s="2" t="s">
        <v>1561</v>
      </c>
      <c r="D358" t="s">
        <v>17</v>
      </c>
      <c r="E358" t="s">
        <v>773</v>
      </c>
      <c r="F358" t="s">
        <v>1493</v>
      </c>
      <c r="G358" s="1"/>
      <c r="H358" s="1"/>
      <c r="I358" s="18"/>
      <c r="J358" s="11">
        <v>7319</v>
      </c>
      <c r="K358" t="s">
        <v>1493</v>
      </c>
      <c r="L358" t="s">
        <v>55</v>
      </c>
      <c r="M358" t="s">
        <v>1493</v>
      </c>
      <c r="N358" t="s">
        <v>1493</v>
      </c>
      <c r="O358" t="s">
        <v>1493</v>
      </c>
      <c r="P358" t="s">
        <v>1493</v>
      </c>
      <c r="Q358" t="s">
        <v>1493</v>
      </c>
      <c r="R358" t="s">
        <v>1493</v>
      </c>
    </row>
    <row r="359" spans="1:18" ht="17.25" customHeight="1">
      <c r="A359" t="s">
        <v>1663</v>
      </c>
      <c r="B359" s="18" t="s">
        <v>60</v>
      </c>
      <c r="C359" s="2" t="s">
        <v>1561</v>
      </c>
      <c r="D359" t="s">
        <v>17</v>
      </c>
      <c r="E359" t="s">
        <v>777</v>
      </c>
      <c r="F359" t="s">
        <v>1493</v>
      </c>
      <c r="H359"/>
      <c r="I359" s="18"/>
      <c r="J359" s="11">
        <v>7411</v>
      </c>
      <c r="K359" t="s">
        <v>1493</v>
      </c>
      <c r="L359" t="s">
        <v>55</v>
      </c>
      <c r="M359" t="s">
        <v>1493</v>
      </c>
      <c r="N359" t="s">
        <v>1493</v>
      </c>
      <c r="O359" t="s">
        <v>1493</v>
      </c>
      <c r="P359" t="s">
        <v>1493</v>
      </c>
      <c r="Q359" t="s">
        <v>1493</v>
      </c>
      <c r="R359" t="s">
        <v>1493</v>
      </c>
    </row>
    <row r="360" spans="1:18" ht="17.25" customHeight="1">
      <c r="A360" t="s">
        <v>1663</v>
      </c>
      <c r="B360" s="18" t="s">
        <v>62</v>
      </c>
      <c r="C360" s="2" t="s">
        <v>1561</v>
      </c>
      <c r="D360" t="s">
        <v>17</v>
      </c>
      <c r="E360" t="s">
        <v>777</v>
      </c>
      <c r="F360" t="s">
        <v>1493</v>
      </c>
      <c r="H360"/>
      <c r="I360" s="18"/>
      <c r="J360" s="11">
        <v>7412</v>
      </c>
      <c r="K360" t="s">
        <v>1493</v>
      </c>
      <c r="L360" t="s">
        <v>55</v>
      </c>
      <c r="M360" t="s">
        <v>1493</v>
      </c>
      <c r="N360" t="s">
        <v>1493</v>
      </c>
      <c r="O360" t="s">
        <v>1493</v>
      </c>
      <c r="P360" t="s">
        <v>1493</v>
      </c>
      <c r="Q360" t="s">
        <v>1493</v>
      </c>
      <c r="R360" t="s">
        <v>1493</v>
      </c>
    </row>
    <row r="361" spans="1:18" ht="17.25" customHeight="1">
      <c r="A361" t="s">
        <v>1663</v>
      </c>
      <c r="B361" s="18" t="s">
        <v>64</v>
      </c>
      <c r="C361" s="2" t="s">
        <v>1561</v>
      </c>
      <c r="D361" t="s">
        <v>17</v>
      </c>
      <c r="E361" t="s">
        <v>773</v>
      </c>
      <c r="F361" t="s">
        <v>1493</v>
      </c>
      <c r="H361"/>
      <c r="I361" s="18"/>
      <c r="J361" s="11">
        <v>7413</v>
      </c>
      <c r="K361" t="s">
        <v>1493</v>
      </c>
      <c r="L361" t="s">
        <v>55</v>
      </c>
      <c r="M361" t="s">
        <v>1493</v>
      </c>
      <c r="N361" t="s">
        <v>1493</v>
      </c>
      <c r="O361" t="s">
        <v>1493</v>
      </c>
      <c r="P361" t="s">
        <v>1493</v>
      </c>
      <c r="Q361" t="s">
        <v>1493</v>
      </c>
      <c r="R361" t="s">
        <v>1493</v>
      </c>
    </row>
    <row r="362" spans="1:18" ht="17.25" customHeight="1">
      <c r="A362" t="s">
        <v>1663</v>
      </c>
      <c r="B362" s="18" t="s">
        <v>743</v>
      </c>
      <c r="C362" s="2" t="s">
        <v>1561</v>
      </c>
      <c r="D362" t="s">
        <v>17</v>
      </c>
      <c r="E362" t="s">
        <v>773</v>
      </c>
      <c r="F362" t="s">
        <v>1493</v>
      </c>
      <c r="G362" s="1"/>
      <c r="H362" s="1"/>
      <c r="I362" s="18"/>
      <c r="J362" s="11">
        <v>7521</v>
      </c>
      <c r="K362" t="s">
        <v>1493</v>
      </c>
      <c r="L362" t="s">
        <v>55</v>
      </c>
      <c r="M362" t="s">
        <v>1493</v>
      </c>
      <c r="N362" t="s">
        <v>1493</v>
      </c>
      <c r="O362" t="s">
        <v>1493</v>
      </c>
      <c r="P362" t="s">
        <v>1493</v>
      </c>
      <c r="Q362" t="s">
        <v>1493</v>
      </c>
      <c r="R362" t="s">
        <v>1493</v>
      </c>
    </row>
    <row r="363" spans="1:18" ht="17.25" customHeight="1">
      <c r="A363" t="s">
        <v>1663</v>
      </c>
      <c r="B363" s="18" t="s">
        <v>642</v>
      </c>
      <c r="C363" s="2" t="s">
        <v>1561</v>
      </c>
      <c r="D363" t="s">
        <v>17</v>
      </c>
      <c r="E363" t="s">
        <v>773</v>
      </c>
      <c r="F363" t="s">
        <v>1493</v>
      </c>
      <c r="G363" s="1"/>
      <c r="H363" s="1"/>
      <c r="I363" s="18"/>
      <c r="J363" s="11">
        <v>7522</v>
      </c>
      <c r="K363" t="s">
        <v>1493</v>
      </c>
      <c r="L363" t="s">
        <v>55</v>
      </c>
      <c r="M363" t="s">
        <v>1493</v>
      </c>
      <c r="N363" t="s">
        <v>1493</v>
      </c>
      <c r="O363" t="s">
        <v>1493</v>
      </c>
      <c r="P363" t="s">
        <v>1493</v>
      </c>
      <c r="Q363" t="s">
        <v>1493</v>
      </c>
      <c r="R363" t="s">
        <v>1493</v>
      </c>
    </row>
    <row r="364" spans="1:18" ht="17.25" customHeight="1">
      <c r="A364" t="s">
        <v>1663</v>
      </c>
      <c r="B364" s="18" t="s">
        <v>744</v>
      </c>
      <c r="C364" s="2" t="s">
        <v>1561</v>
      </c>
      <c r="D364" t="s">
        <v>17</v>
      </c>
      <c r="E364" t="s">
        <v>773</v>
      </c>
      <c r="F364" t="s">
        <v>1493</v>
      </c>
      <c r="G364" s="1"/>
      <c r="H364" s="1"/>
      <c r="I364" s="18"/>
      <c r="J364" s="11">
        <v>7523</v>
      </c>
      <c r="K364" t="s">
        <v>1493</v>
      </c>
      <c r="L364" t="s">
        <v>55</v>
      </c>
      <c r="M364" t="s">
        <v>1493</v>
      </c>
      <c r="N364" t="s">
        <v>1493</v>
      </c>
      <c r="O364" t="s">
        <v>1493</v>
      </c>
      <c r="P364" t="s">
        <v>1493</v>
      </c>
      <c r="Q364" t="s">
        <v>1493</v>
      </c>
      <c r="R364" t="s">
        <v>1493</v>
      </c>
    </row>
    <row r="365" spans="1:18" ht="17.25" customHeight="1">
      <c r="A365" t="s">
        <v>1663</v>
      </c>
      <c r="B365" s="18" t="s">
        <v>644</v>
      </c>
      <c r="C365" s="2" t="s">
        <v>1561</v>
      </c>
      <c r="D365" t="s">
        <v>17</v>
      </c>
      <c r="E365" t="s">
        <v>773</v>
      </c>
      <c r="F365" t="s">
        <v>1493</v>
      </c>
      <c r="H365"/>
      <c r="I365" s="18"/>
      <c r="J365" s="11">
        <v>7531</v>
      </c>
      <c r="K365" t="s">
        <v>1493</v>
      </c>
      <c r="L365" t="s">
        <v>55</v>
      </c>
      <c r="M365" t="s">
        <v>1493</v>
      </c>
      <c r="N365" t="s">
        <v>1493</v>
      </c>
      <c r="O365" t="s">
        <v>1493</v>
      </c>
      <c r="P365" t="s">
        <v>1493</v>
      </c>
      <c r="Q365" t="s">
        <v>1493</v>
      </c>
      <c r="R365" t="s">
        <v>1493</v>
      </c>
    </row>
    <row r="366" spans="1:18" ht="17.25" customHeight="1">
      <c r="A366" t="s">
        <v>1663</v>
      </c>
      <c r="B366" s="18" t="s">
        <v>985</v>
      </c>
      <c r="C366" s="2" t="s">
        <v>1561</v>
      </c>
      <c r="D366" t="s">
        <v>17</v>
      </c>
      <c r="E366" t="s">
        <v>773</v>
      </c>
      <c r="F366" t="s">
        <v>1493</v>
      </c>
      <c r="H366"/>
      <c r="I366" s="18"/>
      <c r="J366" s="11">
        <v>7532</v>
      </c>
      <c r="K366" t="s">
        <v>1493</v>
      </c>
      <c r="L366" t="s">
        <v>55</v>
      </c>
      <c r="M366" t="s">
        <v>1493</v>
      </c>
      <c r="N366" t="s">
        <v>1493</v>
      </c>
      <c r="O366" t="s">
        <v>1493</v>
      </c>
      <c r="P366" t="s">
        <v>1493</v>
      </c>
      <c r="Q366" t="s">
        <v>1493</v>
      </c>
      <c r="R366" t="s">
        <v>1493</v>
      </c>
    </row>
    <row r="367" spans="1:18" ht="17.25" customHeight="1">
      <c r="A367" t="s">
        <v>1663</v>
      </c>
      <c r="B367" s="18" t="s">
        <v>219</v>
      </c>
      <c r="C367" s="2" t="s">
        <v>1561</v>
      </c>
      <c r="D367" t="s">
        <v>17</v>
      </c>
      <c r="E367" t="s">
        <v>773</v>
      </c>
      <c r="F367" t="s">
        <v>1493</v>
      </c>
      <c r="H367"/>
      <c r="I367" s="18"/>
      <c r="J367" s="11">
        <v>7533</v>
      </c>
      <c r="K367" t="s">
        <v>1493</v>
      </c>
      <c r="L367" t="s">
        <v>55</v>
      </c>
      <c r="M367" t="s">
        <v>1493</v>
      </c>
      <c r="N367" t="s">
        <v>1493</v>
      </c>
      <c r="O367" t="s">
        <v>1493</v>
      </c>
      <c r="P367" t="s">
        <v>1493</v>
      </c>
      <c r="Q367" t="s">
        <v>1493</v>
      </c>
      <c r="R367" t="s">
        <v>1493</v>
      </c>
    </row>
    <row r="368" spans="1:18" ht="17.25" customHeight="1">
      <c r="A368" t="s">
        <v>1663</v>
      </c>
      <c r="B368" s="18" t="s">
        <v>646</v>
      </c>
      <c r="C368" s="2" t="s">
        <v>1561</v>
      </c>
      <c r="D368" t="s">
        <v>17</v>
      </c>
      <c r="E368" t="s">
        <v>773</v>
      </c>
      <c r="F368" t="s">
        <v>1493</v>
      </c>
      <c r="H368"/>
      <c r="I368" s="18"/>
      <c r="J368" s="11">
        <v>7534</v>
      </c>
      <c r="K368" t="s">
        <v>1493</v>
      </c>
      <c r="L368" t="s">
        <v>55</v>
      </c>
      <c r="M368" t="s">
        <v>1493</v>
      </c>
      <c r="N368" t="s">
        <v>1493</v>
      </c>
      <c r="O368" t="s">
        <v>1493</v>
      </c>
      <c r="P368" t="s">
        <v>1493</v>
      </c>
      <c r="Q368" t="s">
        <v>1493</v>
      </c>
      <c r="R368" t="s">
        <v>1493</v>
      </c>
    </row>
    <row r="369" spans="1:18" ht="17.25" customHeight="1">
      <c r="A369" t="s">
        <v>1663</v>
      </c>
      <c r="B369" s="18" t="s">
        <v>648</v>
      </c>
      <c r="C369" s="2" t="s">
        <v>1561</v>
      </c>
      <c r="D369" t="s">
        <v>17</v>
      </c>
      <c r="E369" t="s">
        <v>773</v>
      </c>
      <c r="F369" t="s">
        <v>1493</v>
      </c>
      <c r="H369"/>
      <c r="I369" s="18"/>
      <c r="J369" s="11">
        <v>7535</v>
      </c>
      <c r="K369" t="s">
        <v>1493</v>
      </c>
      <c r="L369" t="s">
        <v>55</v>
      </c>
      <c r="M369" t="s">
        <v>1493</v>
      </c>
      <c r="N369" t="s">
        <v>1493</v>
      </c>
      <c r="O369" t="s">
        <v>1493</v>
      </c>
      <c r="P369" t="s">
        <v>1493</v>
      </c>
      <c r="Q369" t="s">
        <v>1493</v>
      </c>
      <c r="R369" t="s">
        <v>1493</v>
      </c>
    </row>
    <row r="370" spans="1:18" ht="17.25" customHeight="1">
      <c r="A370" t="s">
        <v>1663</v>
      </c>
      <c r="B370" s="18" t="s">
        <v>650</v>
      </c>
      <c r="C370" s="2" t="s">
        <v>1561</v>
      </c>
      <c r="D370" t="s">
        <v>17</v>
      </c>
      <c r="E370" t="s">
        <v>773</v>
      </c>
      <c r="F370" t="s">
        <v>1493</v>
      </c>
      <c r="H370"/>
      <c r="I370" s="18"/>
      <c r="J370" s="11">
        <v>7536</v>
      </c>
      <c r="K370" t="s">
        <v>1493</v>
      </c>
      <c r="L370" t="s">
        <v>55</v>
      </c>
      <c r="M370" t="s">
        <v>1493</v>
      </c>
      <c r="N370" t="s">
        <v>1493</v>
      </c>
      <c r="O370" t="s">
        <v>1493</v>
      </c>
      <c r="P370" t="s">
        <v>1493</v>
      </c>
      <c r="Q370" t="s">
        <v>1493</v>
      </c>
      <c r="R370" t="s">
        <v>1493</v>
      </c>
    </row>
    <row r="371" spans="1:18" ht="17.25" customHeight="1">
      <c r="A371" t="s">
        <v>1663</v>
      </c>
      <c r="B371" s="18" t="s">
        <v>656</v>
      </c>
      <c r="C371" s="1" t="s">
        <v>1564</v>
      </c>
      <c r="D371" t="s">
        <v>17</v>
      </c>
      <c r="E371" t="s">
        <v>773</v>
      </c>
      <c r="F371" t="s">
        <v>1493</v>
      </c>
      <c r="H371"/>
      <c r="I371" s="18"/>
      <c r="J371" s="11">
        <v>8121</v>
      </c>
      <c r="K371" t="s">
        <v>1493</v>
      </c>
      <c r="L371" t="s">
        <v>55</v>
      </c>
      <c r="M371" t="s">
        <v>1493</v>
      </c>
      <c r="N371" t="s">
        <v>1493</v>
      </c>
      <c r="O371" t="s">
        <v>1493</v>
      </c>
      <c r="P371" t="s">
        <v>1493</v>
      </c>
      <c r="Q371" t="s">
        <v>1493</v>
      </c>
      <c r="R371" t="s">
        <v>1493</v>
      </c>
    </row>
    <row r="372" spans="1:18" ht="17.25" customHeight="1">
      <c r="A372" t="s">
        <v>1663</v>
      </c>
      <c r="B372" s="18" t="s">
        <v>1238</v>
      </c>
      <c r="C372" s="1" t="s">
        <v>1564</v>
      </c>
      <c r="D372" t="s">
        <v>17</v>
      </c>
      <c r="E372" t="s">
        <v>773</v>
      </c>
      <c r="F372" t="s">
        <v>1493</v>
      </c>
      <c r="H372"/>
      <c r="I372" s="18"/>
      <c r="J372" s="11">
        <v>8122</v>
      </c>
      <c r="K372" t="s">
        <v>1493</v>
      </c>
      <c r="L372" t="s">
        <v>55</v>
      </c>
      <c r="M372" t="s">
        <v>1493</v>
      </c>
      <c r="N372" t="s">
        <v>1493</v>
      </c>
      <c r="O372" t="s">
        <v>1493</v>
      </c>
      <c r="P372" t="s">
        <v>1493</v>
      </c>
      <c r="Q372" t="s">
        <v>1493</v>
      </c>
      <c r="R372" t="s">
        <v>1493</v>
      </c>
    </row>
    <row r="373" spans="1:18" ht="17.25" customHeight="1">
      <c r="A373" t="s">
        <v>1663</v>
      </c>
      <c r="B373" s="18" t="s">
        <v>759</v>
      </c>
      <c r="C373" s="1" t="s">
        <v>1564</v>
      </c>
      <c r="D373" t="s">
        <v>17</v>
      </c>
      <c r="E373" t="s">
        <v>773</v>
      </c>
      <c r="F373" t="s">
        <v>1493</v>
      </c>
      <c r="G373" s="1"/>
      <c r="H373" s="1"/>
      <c r="I373" s="18"/>
      <c r="J373" s="11">
        <v>8211</v>
      </c>
      <c r="K373" t="s">
        <v>1493</v>
      </c>
      <c r="L373" t="s">
        <v>55</v>
      </c>
      <c r="M373" t="s">
        <v>1493</v>
      </c>
      <c r="N373" t="s">
        <v>1493</v>
      </c>
      <c r="O373" t="s">
        <v>1493</v>
      </c>
      <c r="P373" t="s">
        <v>1493</v>
      </c>
      <c r="Q373" t="s">
        <v>1493</v>
      </c>
      <c r="R373" t="s">
        <v>1493</v>
      </c>
    </row>
    <row r="374" spans="1:18" ht="17.25" customHeight="1">
      <c r="A374" t="s">
        <v>1663</v>
      </c>
      <c r="B374" s="18" t="s">
        <v>1053</v>
      </c>
      <c r="C374" s="1" t="s">
        <v>1564</v>
      </c>
      <c r="D374" t="s">
        <v>17</v>
      </c>
      <c r="E374" t="s">
        <v>773</v>
      </c>
      <c r="F374" t="s">
        <v>1493</v>
      </c>
      <c r="G374" s="1"/>
      <c r="H374" s="1"/>
      <c r="I374" s="18"/>
      <c r="J374" s="11">
        <v>8212</v>
      </c>
      <c r="K374" t="s">
        <v>1493</v>
      </c>
      <c r="L374" t="s">
        <v>55</v>
      </c>
      <c r="M374" t="s">
        <v>1493</v>
      </c>
      <c r="N374" t="s">
        <v>1493</v>
      </c>
      <c r="O374" t="s">
        <v>1493</v>
      </c>
      <c r="P374" t="s">
        <v>1493</v>
      </c>
      <c r="Q374" t="s">
        <v>1493</v>
      </c>
      <c r="R374" t="s">
        <v>1493</v>
      </c>
    </row>
    <row r="375" spans="1:18" ht="17.25" customHeight="1">
      <c r="A375" t="s">
        <v>1663</v>
      </c>
      <c r="B375" s="18" t="s">
        <v>747</v>
      </c>
      <c r="C375" s="1" t="s">
        <v>1564</v>
      </c>
      <c r="D375" t="s">
        <v>17</v>
      </c>
      <c r="E375" t="s">
        <v>773</v>
      </c>
      <c r="F375" t="s">
        <v>1493</v>
      </c>
      <c r="G375" s="1"/>
      <c r="H375" s="1"/>
      <c r="I375" s="18"/>
      <c r="J375" s="11">
        <v>8219</v>
      </c>
      <c r="K375" t="s">
        <v>1493</v>
      </c>
      <c r="L375" t="s">
        <v>55</v>
      </c>
      <c r="M375" t="s">
        <v>1493</v>
      </c>
      <c r="N375" t="s">
        <v>1493</v>
      </c>
      <c r="O375" t="s">
        <v>1493</v>
      </c>
      <c r="P375" t="s">
        <v>1493</v>
      </c>
      <c r="Q375" t="s">
        <v>1493</v>
      </c>
      <c r="R375" t="s">
        <v>1493</v>
      </c>
    </row>
    <row r="376" spans="1:18" ht="17.25" customHeight="1">
      <c r="A376" t="s">
        <v>1663</v>
      </c>
      <c r="B376" s="18" t="s">
        <v>975</v>
      </c>
      <c r="C376" s="1" t="s">
        <v>1565</v>
      </c>
      <c r="D376" t="s">
        <v>17</v>
      </c>
      <c r="E376" t="s">
        <v>773</v>
      </c>
      <c r="F376" t="s">
        <v>1493</v>
      </c>
      <c r="H376"/>
      <c r="I376" s="18"/>
      <c r="J376" s="11">
        <v>9311</v>
      </c>
      <c r="K376" t="s">
        <v>1493</v>
      </c>
      <c r="L376" t="s">
        <v>55</v>
      </c>
      <c r="M376" t="s">
        <v>1493</v>
      </c>
      <c r="N376" t="s">
        <v>1493</v>
      </c>
      <c r="O376" t="s">
        <v>1493</v>
      </c>
      <c r="P376" t="s">
        <v>1493</v>
      </c>
      <c r="Q376" t="s">
        <v>1493</v>
      </c>
      <c r="R376" t="s">
        <v>1493</v>
      </c>
    </row>
    <row r="377" spans="1:18" ht="17.25" customHeight="1">
      <c r="A377" t="s">
        <v>1663</v>
      </c>
      <c r="B377" s="18" t="s">
        <v>702</v>
      </c>
      <c r="C377" s="1" t="s">
        <v>1565</v>
      </c>
      <c r="D377" t="s">
        <v>17</v>
      </c>
      <c r="E377" t="s">
        <v>773</v>
      </c>
      <c r="F377" t="s">
        <v>1493</v>
      </c>
      <c r="H377"/>
      <c r="I377" s="18"/>
      <c r="J377" s="11">
        <v>9312</v>
      </c>
      <c r="K377" t="s">
        <v>1493</v>
      </c>
      <c r="L377" t="s">
        <v>55</v>
      </c>
      <c r="M377" t="s">
        <v>1493</v>
      </c>
      <c r="N377" t="s">
        <v>1493</v>
      </c>
      <c r="O377" t="s">
        <v>1493</v>
      </c>
      <c r="P377" t="s">
        <v>1493</v>
      </c>
      <c r="Q377" t="s">
        <v>1493</v>
      </c>
      <c r="R377" t="s">
        <v>1493</v>
      </c>
    </row>
    <row r="378" spans="1:18" ht="17.25" customHeight="1">
      <c r="A378" t="s">
        <v>1663</v>
      </c>
      <c r="B378" s="18" t="s">
        <v>16</v>
      </c>
      <c r="C378" s="1" t="s">
        <v>1565</v>
      </c>
      <c r="D378" t="s">
        <v>17</v>
      </c>
      <c r="E378" t="s">
        <v>777</v>
      </c>
      <c r="F378" t="s">
        <v>1493</v>
      </c>
      <c r="H378"/>
      <c r="I378" s="18"/>
      <c r="J378" s="11">
        <v>9313</v>
      </c>
      <c r="K378" t="s">
        <v>1493</v>
      </c>
      <c r="L378" t="s">
        <v>55</v>
      </c>
      <c r="M378" t="s">
        <v>1493</v>
      </c>
      <c r="N378" t="s">
        <v>1493</v>
      </c>
      <c r="O378" t="s">
        <v>1493</v>
      </c>
      <c r="P378" t="s">
        <v>1493</v>
      </c>
      <c r="Q378" t="s">
        <v>1493</v>
      </c>
      <c r="R378" t="s">
        <v>1493</v>
      </c>
    </row>
    <row r="379" spans="1:18" ht="17.25" customHeight="1">
      <c r="A379" t="s">
        <v>1663</v>
      </c>
      <c r="B379" s="18" t="s">
        <v>247</v>
      </c>
      <c r="C379" s="1" t="s">
        <v>1565</v>
      </c>
      <c r="D379" t="s">
        <v>17</v>
      </c>
      <c r="E379" t="s">
        <v>773</v>
      </c>
      <c r="F379" t="s">
        <v>1493</v>
      </c>
      <c r="H379"/>
      <c r="I379" s="18"/>
      <c r="J379" s="11">
        <v>9611</v>
      </c>
      <c r="K379" t="s">
        <v>1493</v>
      </c>
      <c r="L379" t="s">
        <v>55</v>
      </c>
      <c r="M379" t="s">
        <v>1493</v>
      </c>
      <c r="N379" t="s">
        <v>1493</v>
      </c>
      <c r="O379" t="s">
        <v>1493</v>
      </c>
      <c r="P379" t="s">
        <v>1493</v>
      </c>
      <c r="Q379" t="s">
        <v>1493</v>
      </c>
      <c r="R379" t="s">
        <v>1493</v>
      </c>
    </row>
    <row r="380" spans="1:18" ht="17.25" customHeight="1">
      <c r="A380" t="s">
        <v>1663</v>
      </c>
      <c r="B380" s="18" t="s">
        <v>750</v>
      </c>
      <c r="C380" s="1" t="s">
        <v>1565</v>
      </c>
      <c r="D380" t="s">
        <v>17</v>
      </c>
      <c r="E380" t="s">
        <v>773</v>
      </c>
      <c r="F380" t="s">
        <v>1493</v>
      </c>
      <c r="H380"/>
      <c r="I380" s="18"/>
      <c r="J380" s="11">
        <v>9612</v>
      </c>
      <c r="K380" t="s">
        <v>1493</v>
      </c>
      <c r="L380" t="s">
        <v>55</v>
      </c>
      <c r="M380" t="s">
        <v>1493</v>
      </c>
      <c r="N380" t="s">
        <v>1493</v>
      </c>
      <c r="O380" t="s">
        <v>1493</v>
      </c>
      <c r="P380" t="s">
        <v>1493</v>
      </c>
      <c r="Q380" t="s">
        <v>1493</v>
      </c>
      <c r="R380" t="s">
        <v>1493</v>
      </c>
    </row>
    <row r="381" spans="1:18" ht="17.25" customHeight="1">
      <c r="A381" t="s">
        <v>1663</v>
      </c>
      <c r="B381" s="18" t="s">
        <v>717</v>
      </c>
      <c r="C381" s="1" t="s">
        <v>1565</v>
      </c>
      <c r="D381" t="s">
        <v>17</v>
      </c>
      <c r="E381" t="s">
        <v>773</v>
      </c>
      <c r="F381" t="s">
        <v>1493</v>
      </c>
      <c r="H381"/>
      <c r="I381" s="18"/>
      <c r="J381" s="11">
        <v>9613</v>
      </c>
      <c r="K381" t="s">
        <v>1493</v>
      </c>
      <c r="L381" t="s">
        <v>55</v>
      </c>
      <c r="M381" t="s">
        <v>1493</v>
      </c>
      <c r="N381" t="s">
        <v>1493</v>
      </c>
      <c r="O381" t="s">
        <v>1493</v>
      </c>
      <c r="P381" t="s">
        <v>1493</v>
      </c>
      <c r="Q381" t="s">
        <v>1493</v>
      </c>
      <c r="R381" t="s">
        <v>1493</v>
      </c>
    </row>
    <row r="382" spans="1:18" ht="17.25" customHeight="1">
      <c r="A382" t="s">
        <v>1663</v>
      </c>
      <c r="B382" s="1" t="s">
        <v>1542</v>
      </c>
      <c r="C382" t="s">
        <v>1569</v>
      </c>
      <c r="D382" t="s">
        <v>17</v>
      </c>
      <c r="E382" t="s">
        <v>773</v>
      </c>
      <c r="F382" t="s">
        <v>1493</v>
      </c>
      <c r="H382"/>
      <c r="I382" s="13"/>
      <c r="J382" s="11">
        <v>310</v>
      </c>
      <c r="K382" t="s">
        <v>1493</v>
      </c>
      <c r="L382" t="s">
        <v>55</v>
      </c>
      <c r="M382" t="s">
        <v>1493</v>
      </c>
      <c r="N382" t="s">
        <v>1493</v>
      </c>
      <c r="O382" t="s">
        <v>1493</v>
      </c>
      <c r="P382" t="s">
        <v>1493</v>
      </c>
      <c r="Q382" t="s">
        <v>1493</v>
      </c>
      <c r="R382" t="s">
        <v>1493</v>
      </c>
    </row>
    <row r="383" spans="1:18" ht="17.25" customHeight="1">
      <c r="A383" t="s">
        <v>1663</v>
      </c>
      <c r="B383" s="1" t="s">
        <v>287</v>
      </c>
      <c r="C383" t="s">
        <v>1562</v>
      </c>
      <c r="D383" t="s">
        <v>17</v>
      </c>
      <c r="E383" t="s">
        <v>773</v>
      </c>
      <c r="F383" t="s">
        <v>1493</v>
      </c>
      <c r="G383" s="1"/>
      <c r="H383" s="1"/>
      <c r="I383" s="8"/>
      <c r="J383" s="11">
        <v>1112</v>
      </c>
      <c r="K383" t="s">
        <v>1493</v>
      </c>
      <c r="L383" s="1" t="s">
        <v>1285</v>
      </c>
      <c r="M383" t="s">
        <v>1493</v>
      </c>
      <c r="N383" t="s">
        <v>1493</v>
      </c>
      <c r="O383" t="s">
        <v>1493</v>
      </c>
      <c r="P383" t="s">
        <v>1493</v>
      </c>
      <c r="Q383" t="s">
        <v>1493</v>
      </c>
      <c r="R383" t="s">
        <v>1493</v>
      </c>
    </row>
    <row r="384" spans="1:18" ht="17.25" customHeight="1">
      <c r="A384" t="s">
        <v>1663</v>
      </c>
      <c r="B384" s="1" t="s">
        <v>1666</v>
      </c>
      <c r="C384" t="s">
        <v>1562</v>
      </c>
      <c r="D384" t="s">
        <v>17</v>
      </c>
      <c r="E384" t="s">
        <v>773</v>
      </c>
      <c r="F384" t="s">
        <v>1493</v>
      </c>
      <c r="G384" s="1"/>
      <c r="H384" s="1"/>
      <c r="I384" s="8"/>
      <c r="J384" s="11">
        <v>1114</v>
      </c>
      <c r="K384" t="s">
        <v>1493</v>
      </c>
      <c r="L384" t="s">
        <v>55</v>
      </c>
      <c r="M384" t="s">
        <v>1493</v>
      </c>
      <c r="N384" t="s">
        <v>1493</v>
      </c>
      <c r="O384" t="s">
        <v>1493</v>
      </c>
      <c r="P384" t="s">
        <v>1493</v>
      </c>
      <c r="Q384" t="s">
        <v>1493</v>
      </c>
      <c r="R384" t="s">
        <v>1493</v>
      </c>
    </row>
    <row r="385" spans="1:18" ht="17.25" customHeight="1">
      <c r="A385" t="s">
        <v>1663</v>
      </c>
      <c r="B385" s="1" t="s">
        <v>1343</v>
      </c>
      <c r="C385" t="s">
        <v>1562</v>
      </c>
      <c r="D385" t="s">
        <v>17</v>
      </c>
      <c r="E385" t="s">
        <v>773</v>
      </c>
      <c r="F385" t="s">
        <v>1493</v>
      </c>
      <c r="G385" s="1"/>
      <c r="H385" s="1"/>
      <c r="I385" s="8"/>
      <c r="J385" s="11">
        <v>1120</v>
      </c>
      <c r="K385" t="s">
        <v>1493</v>
      </c>
      <c r="L385" s="1" t="s">
        <v>1285</v>
      </c>
      <c r="M385" t="s">
        <v>1493</v>
      </c>
      <c r="N385" t="s">
        <v>1493</v>
      </c>
      <c r="O385" t="s">
        <v>1493</v>
      </c>
      <c r="P385" t="s">
        <v>1493</v>
      </c>
      <c r="Q385" t="s">
        <v>1493</v>
      </c>
      <c r="R385" t="s">
        <v>1493</v>
      </c>
    </row>
    <row r="386" spans="1:18" ht="17.25" customHeight="1">
      <c r="A386" t="s">
        <v>1663</v>
      </c>
      <c r="B386" s="1" t="s">
        <v>725</v>
      </c>
      <c r="C386" t="s">
        <v>1562</v>
      </c>
      <c r="D386" t="s">
        <v>17</v>
      </c>
      <c r="E386" t="s">
        <v>773</v>
      </c>
      <c r="F386" t="s">
        <v>1493</v>
      </c>
      <c r="G386" s="1"/>
      <c r="H386" s="1"/>
      <c r="I386" s="8"/>
      <c r="J386" s="11">
        <v>1321</v>
      </c>
      <c r="K386" t="s">
        <v>1493</v>
      </c>
      <c r="L386" t="s">
        <v>55</v>
      </c>
      <c r="M386" t="s">
        <v>1493</v>
      </c>
      <c r="N386" t="s">
        <v>1493</v>
      </c>
      <c r="O386" t="s">
        <v>1493</v>
      </c>
      <c r="P386" t="s">
        <v>1493</v>
      </c>
      <c r="Q386" t="s">
        <v>1493</v>
      </c>
      <c r="R386" t="s">
        <v>1493</v>
      </c>
    </row>
    <row r="387" spans="1:18" ht="17.25" customHeight="1">
      <c r="A387" t="s">
        <v>1663</v>
      </c>
      <c r="B387" s="1" t="s">
        <v>1339</v>
      </c>
      <c r="C387" t="s">
        <v>1562</v>
      </c>
      <c r="D387" t="s">
        <v>17</v>
      </c>
      <c r="E387" t="s">
        <v>773</v>
      </c>
      <c r="F387" t="s">
        <v>1493</v>
      </c>
      <c r="G387" s="1"/>
      <c r="H387" s="1"/>
      <c r="I387" s="8"/>
      <c r="J387" s="11">
        <v>1341</v>
      </c>
      <c r="K387" t="s">
        <v>1493</v>
      </c>
      <c r="L387" t="s">
        <v>55</v>
      </c>
      <c r="M387" t="s">
        <v>1493</v>
      </c>
      <c r="N387" t="s">
        <v>1493</v>
      </c>
      <c r="O387" t="s">
        <v>1493</v>
      </c>
      <c r="P387" t="s">
        <v>1493</v>
      </c>
      <c r="Q387" t="s">
        <v>1493</v>
      </c>
      <c r="R387" t="s">
        <v>1493</v>
      </c>
    </row>
    <row r="388" spans="1:18" ht="17.25" customHeight="1">
      <c r="A388" t="s">
        <v>1663</v>
      </c>
      <c r="B388" s="1" t="s">
        <v>309</v>
      </c>
      <c r="C388" t="s">
        <v>1562</v>
      </c>
      <c r="D388" t="s">
        <v>17</v>
      </c>
      <c r="E388" t="s">
        <v>773</v>
      </c>
      <c r="F388" t="s">
        <v>1493</v>
      </c>
      <c r="G388" s="1"/>
      <c r="H388" s="1"/>
      <c r="I388" s="8"/>
      <c r="J388" s="11">
        <v>1411</v>
      </c>
      <c r="K388" t="s">
        <v>1493</v>
      </c>
      <c r="L388" t="s">
        <v>55</v>
      </c>
      <c r="M388" t="s">
        <v>1493</v>
      </c>
      <c r="N388" t="s">
        <v>1493</v>
      </c>
      <c r="O388" t="s">
        <v>1493</v>
      </c>
      <c r="P388" t="s">
        <v>1493</v>
      </c>
      <c r="Q388" t="s">
        <v>1493</v>
      </c>
      <c r="R388" t="s">
        <v>1493</v>
      </c>
    </row>
    <row r="389" spans="1:18" ht="17.25" customHeight="1">
      <c r="A389" t="s">
        <v>1663</v>
      </c>
      <c r="B389" s="1" t="s">
        <v>311</v>
      </c>
      <c r="C389" t="s">
        <v>1562</v>
      </c>
      <c r="D389" t="s">
        <v>17</v>
      </c>
      <c r="E389" t="s">
        <v>773</v>
      </c>
      <c r="F389" t="s">
        <v>1493</v>
      </c>
      <c r="G389" s="1"/>
      <c r="H389" s="1"/>
      <c r="I389" s="8"/>
      <c r="J389" s="11">
        <v>1412</v>
      </c>
      <c r="K389" t="s">
        <v>1493</v>
      </c>
      <c r="L389" t="s">
        <v>55</v>
      </c>
      <c r="M389" t="s">
        <v>1493</v>
      </c>
      <c r="N389" t="s">
        <v>1493</v>
      </c>
      <c r="O389" t="s">
        <v>1493</v>
      </c>
      <c r="P389" t="s">
        <v>1493</v>
      </c>
      <c r="Q389" t="s">
        <v>1493</v>
      </c>
      <c r="R389" t="s">
        <v>1493</v>
      </c>
    </row>
    <row r="390" spans="1:18" ht="17.25" customHeight="1">
      <c r="A390" t="s">
        <v>1663</v>
      </c>
      <c r="B390" s="1" t="s">
        <v>193</v>
      </c>
      <c r="C390" t="s">
        <v>1558</v>
      </c>
      <c r="D390" t="s">
        <v>17</v>
      </c>
      <c r="E390" t="s">
        <v>773</v>
      </c>
      <c r="F390" t="s">
        <v>1493</v>
      </c>
      <c r="G390" s="1"/>
      <c r="H390" s="1"/>
      <c r="I390" s="8"/>
      <c r="J390" s="11">
        <v>2111</v>
      </c>
      <c r="K390" t="s">
        <v>1493</v>
      </c>
      <c r="L390" t="s">
        <v>55</v>
      </c>
      <c r="M390" t="s">
        <v>1493</v>
      </c>
      <c r="N390" t="s">
        <v>1493</v>
      </c>
      <c r="O390" t="s">
        <v>1493</v>
      </c>
      <c r="P390" t="s">
        <v>1493</v>
      </c>
      <c r="Q390" t="s">
        <v>1493</v>
      </c>
      <c r="R390" t="s">
        <v>1493</v>
      </c>
    </row>
    <row r="391" spans="1:18" ht="17.25" customHeight="1">
      <c r="A391" t="s">
        <v>1663</v>
      </c>
      <c r="B391" s="1" t="s">
        <v>1275</v>
      </c>
      <c r="C391" t="s">
        <v>1558</v>
      </c>
      <c r="D391" t="s">
        <v>17</v>
      </c>
      <c r="E391" t="s">
        <v>773</v>
      </c>
      <c r="F391" t="s">
        <v>1493</v>
      </c>
      <c r="G391" s="1"/>
      <c r="H391" s="1"/>
      <c r="I391" s="8"/>
      <c r="J391" s="11">
        <v>2113</v>
      </c>
      <c r="K391" t="s">
        <v>1493</v>
      </c>
      <c r="L391" t="s">
        <v>55</v>
      </c>
      <c r="M391" t="s">
        <v>1493</v>
      </c>
      <c r="N391" t="s">
        <v>1493</v>
      </c>
      <c r="O391" t="s">
        <v>1493</v>
      </c>
      <c r="P391" t="s">
        <v>1493</v>
      </c>
      <c r="Q391" t="s">
        <v>1493</v>
      </c>
      <c r="R391" t="s">
        <v>1493</v>
      </c>
    </row>
    <row r="392" spans="1:18" ht="17.25" customHeight="1">
      <c r="A392" t="s">
        <v>1663</v>
      </c>
      <c r="B392" s="1" t="s">
        <v>320</v>
      </c>
      <c r="C392" t="s">
        <v>1558</v>
      </c>
      <c r="D392" t="s">
        <v>17</v>
      </c>
      <c r="E392" t="s">
        <v>773</v>
      </c>
      <c r="F392" t="s">
        <v>1493</v>
      </c>
      <c r="G392" s="1"/>
      <c r="H392" s="1"/>
      <c r="I392" s="8"/>
      <c r="J392" s="11">
        <v>2114</v>
      </c>
      <c r="K392" t="s">
        <v>1493</v>
      </c>
      <c r="L392" t="s">
        <v>55</v>
      </c>
      <c r="M392" t="s">
        <v>1493</v>
      </c>
      <c r="N392" t="s">
        <v>1493</v>
      </c>
      <c r="O392" t="s">
        <v>1493</v>
      </c>
      <c r="P392" t="s">
        <v>1493</v>
      </c>
      <c r="Q392" t="s">
        <v>1493</v>
      </c>
      <c r="R392" t="s">
        <v>1493</v>
      </c>
    </row>
    <row r="393" spans="1:18" ht="17.25" customHeight="1">
      <c r="A393" t="s">
        <v>1663</v>
      </c>
      <c r="B393" s="1" t="s">
        <v>322</v>
      </c>
      <c r="C393" t="s">
        <v>1558</v>
      </c>
      <c r="D393" t="s">
        <v>17</v>
      </c>
      <c r="E393" t="s">
        <v>773</v>
      </c>
      <c r="F393" t="s">
        <v>1493</v>
      </c>
      <c r="G393" s="1"/>
      <c r="H393" s="1"/>
      <c r="I393" s="8"/>
      <c r="J393" s="11">
        <v>2120</v>
      </c>
      <c r="K393" t="s">
        <v>1493</v>
      </c>
      <c r="L393" t="s">
        <v>55</v>
      </c>
      <c r="M393" t="s">
        <v>1493</v>
      </c>
      <c r="N393" t="s">
        <v>1493</v>
      </c>
      <c r="O393" t="s">
        <v>1493</v>
      </c>
      <c r="P393" t="s">
        <v>1493</v>
      </c>
      <c r="Q393" t="s">
        <v>1493</v>
      </c>
      <c r="R393" t="s">
        <v>1493</v>
      </c>
    </row>
    <row r="394" spans="1:18" ht="17.25" customHeight="1">
      <c r="A394" t="s">
        <v>1663</v>
      </c>
      <c r="B394" s="1" t="s">
        <v>324</v>
      </c>
      <c r="C394" t="s">
        <v>1558</v>
      </c>
      <c r="D394" t="s">
        <v>17</v>
      </c>
      <c r="E394" t="s">
        <v>773</v>
      </c>
      <c r="F394" t="s">
        <v>1493</v>
      </c>
      <c r="G394" s="1"/>
      <c r="H394" s="1"/>
      <c r="I394" s="8"/>
      <c r="J394" s="11">
        <v>2131</v>
      </c>
      <c r="K394" t="s">
        <v>1493</v>
      </c>
      <c r="L394" t="s">
        <v>55</v>
      </c>
      <c r="M394" t="s">
        <v>1493</v>
      </c>
      <c r="N394" t="s">
        <v>1493</v>
      </c>
      <c r="O394" t="s">
        <v>1493</v>
      </c>
      <c r="P394" t="s">
        <v>1493</v>
      </c>
      <c r="Q394" t="s">
        <v>1493</v>
      </c>
      <c r="R394" t="s">
        <v>1493</v>
      </c>
    </row>
    <row r="395" spans="1:18" ht="17.25" customHeight="1">
      <c r="A395" t="s">
        <v>1663</v>
      </c>
      <c r="B395" s="9" t="s">
        <v>1056</v>
      </c>
      <c r="C395" t="s">
        <v>1558</v>
      </c>
      <c r="D395" t="s">
        <v>17</v>
      </c>
      <c r="E395" t="s">
        <v>773</v>
      </c>
      <c r="F395" t="s">
        <v>1493</v>
      </c>
      <c r="G395" s="1"/>
      <c r="H395" s="1"/>
      <c r="I395" s="8"/>
      <c r="J395" s="11">
        <v>2132</v>
      </c>
      <c r="K395" t="s">
        <v>1493</v>
      </c>
      <c r="L395" s="1" t="s">
        <v>1285</v>
      </c>
      <c r="M395" t="s">
        <v>1493</v>
      </c>
      <c r="N395" t="s">
        <v>1493</v>
      </c>
      <c r="O395" t="s">
        <v>1493</v>
      </c>
      <c r="P395" t="s">
        <v>1493</v>
      </c>
      <c r="Q395" t="s">
        <v>1493</v>
      </c>
      <c r="R395" t="s">
        <v>1493</v>
      </c>
    </row>
    <row r="396" spans="1:18" ht="17.25" customHeight="1">
      <c r="A396" t="s">
        <v>1663</v>
      </c>
      <c r="B396" s="1" t="s">
        <v>326</v>
      </c>
      <c r="C396" t="s">
        <v>1558</v>
      </c>
      <c r="D396" t="s">
        <v>17</v>
      </c>
      <c r="E396" t="s">
        <v>773</v>
      </c>
      <c r="F396" t="s">
        <v>1493</v>
      </c>
      <c r="G396" s="1"/>
      <c r="H396" s="1"/>
      <c r="I396" s="8"/>
      <c r="J396" s="11">
        <v>2133</v>
      </c>
      <c r="K396" t="s">
        <v>1493</v>
      </c>
      <c r="L396" t="s">
        <v>55</v>
      </c>
      <c r="M396" t="s">
        <v>1493</v>
      </c>
      <c r="N396" t="s">
        <v>1493</v>
      </c>
      <c r="O396" t="s">
        <v>1493</v>
      </c>
      <c r="P396" t="s">
        <v>1493</v>
      </c>
      <c r="Q396" t="s">
        <v>1493</v>
      </c>
      <c r="R396" t="s">
        <v>1493</v>
      </c>
    </row>
    <row r="397" spans="1:18" ht="17.25" customHeight="1">
      <c r="A397" t="s">
        <v>1663</v>
      </c>
      <c r="B397" s="1" t="s">
        <v>340</v>
      </c>
      <c r="C397" t="s">
        <v>1558</v>
      </c>
      <c r="D397" t="s">
        <v>17</v>
      </c>
      <c r="E397" t="s">
        <v>773</v>
      </c>
      <c r="F397" t="s">
        <v>1493</v>
      </c>
      <c r="G397" s="1"/>
      <c r="H397" s="1"/>
      <c r="I397" s="8"/>
      <c r="J397" s="11">
        <v>2161</v>
      </c>
      <c r="K397" t="s">
        <v>1493</v>
      </c>
      <c r="L397" t="s">
        <v>55</v>
      </c>
      <c r="M397" t="s">
        <v>1493</v>
      </c>
      <c r="N397" t="s">
        <v>1493</v>
      </c>
      <c r="O397" t="s">
        <v>1493</v>
      </c>
      <c r="P397" t="s">
        <v>1493</v>
      </c>
      <c r="Q397" t="s">
        <v>1493</v>
      </c>
      <c r="R397" t="s">
        <v>1493</v>
      </c>
    </row>
    <row r="398" spans="1:18" ht="17.25" customHeight="1">
      <c r="A398" t="s">
        <v>1663</v>
      </c>
      <c r="B398" s="1" t="s">
        <v>344</v>
      </c>
      <c r="C398" t="s">
        <v>1558</v>
      </c>
      <c r="D398" t="s">
        <v>17</v>
      </c>
      <c r="E398" t="s">
        <v>773</v>
      </c>
      <c r="F398" t="s">
        <v>1493</v>
      </c>
      <c r="G398" s="1"/>
      <c r="H398" s="1"/>
      <c r="I398" s="8"/>
      <c r="J398" s="11">
        <v>2163</v>
      </c>
      <c r="K398" t="s">
        <v>1493</v>
      </c>
      <c r="L398" t="s">
        <v>55</v>
      </c>
      <c r="M398" t="s">
        <v>1493</v>
      </c>
      <c r="N398" t="s">
        <v>1493</v>
      </c>
      <c r="O398" t="s">
        <v>1493</v>
      </c>
      <c r="P398" t="s">
        <v>1493</v>
      </c>
      <c r="Q398" t="s">
        <v>1493</v>
      </c>
      <c r="R398" t="s">
        <v>1493</v>
      </c>
    </row>
    <row r="399" spans="1:18" ht="17.25" customHeight="1">
      <c r="A399" t="s">
        <v>1663</v>
      </c>
      <c r="B399" s="1" t="s">
        <v>346</v>
      </c>
      <c r="C399" t="s">
        <v>1558</v>
      </c>
      <c r="D399" t="s">
        <v>17</v>
      </c>
      <c r="E399" t="s">
        <v>773</v>
      </c>
      <c r="F399" t="s">
        <v>1493</v>
      </c>
      <c r="G399" s="1"/>
      <c r="H399" s="1"/>
      <c r="I399" s="8"/>
      <c r="J399" s="11">
        <v>2164</v>
      </c>
      <c r="K399" t="s">
        <v>1493</v>
      </c>
      <c r="L399" t="s">
        <v>55</v>
      </c>
      <c r="M399" t="s">
        <v>1493</v>
      </c>
      <c r="N399" t="s">
        <v>1493</v>
      </c>
      <c r="O399" t="s">
        <v>1493</v>
      </c>
      <c r="P399" t="s">
        <v>1493</v>
      </c>
      <c r="Q399" t="s">
        <v>1493</v>
      </c>
      <c r="R399" t="s">
        <v>1493</v>
      </c>
    </row>
    <row r="400" spans="1:18" ht="17.25" customHeight="1">
      <c r="A400" t="s">
        <v>1663</v>
      </c>
      <c r="B400" s="1" t="s">
        <v>233</v>
      </c>
      <c r="C400" t="s">
        <v>1558</v>
      </c>
      <c r="D400" t="s">
        <v>17</v>
      </c>
      <c r="E400" t="s">
        <v>773</v>
      </c>
      <c r="F400" t="s">
        <v>1493</v>
      </c>
      <c r="G400" s="1"/>
      <c r="H400" s="1"/>
      <c r="I400" s="8"/>
      <c r="J400" s="11">
        <v>2166</v>
      </c>
      <c r="K400" t="s">
        <v>1493</v>
      </c>
      <c r="L400" t="s">
        <v>55</v>
      </c>
      <c r="M400" t="s">
        <v>1493</v>
      </c>
      <c r="N400" t="s">
        <v>1493</v>
      </c>
      <c r="O400" t="s">
        <v>1493</v>
      </c>
      <c r="P400" t="s">
        <v>1493</v>
      </c>
      <c r="Q400" t="s">
        <v>1493</v>
      </c>
      <c r="R400" t="s">
        <v>1493</v>
      </c>
    </row>
    <row r="401" spans="1:18" ht="17.25" customHeight="1">
      <c r="A401" t="s">
        <v>1663</v>
      </c>
      <c r="B401" t="s">
        <v>48</v>
      </c>
      <c r="C401" t="s">
        <v>1558</v>
      </c>
      <c r="D401" t="s">
        <v>17</v>
      </c>
      <c r="E401" t="s">
        <v>777</v>
      </c>
      <c r="F401" t="s">
        <v>1493</v>
      </c>
      <c r="G401" s="1"/>
      <c r="H401" s="1"/>
      <c r="I401" s="8"/>
      <c r="J401" s="11">
        <v>2212</v>
      </c>
      <c r="K401" t="s">
        <v>1493</v>
      </c>
      <c r="L401" s="1" t="s">
        <v>1285</v>
      </c>
      <c r="M401" t="s">
        <v>1493</v>
      </c>
      <c r="N401" t="s">
        <v>1493</v>
      </c>
      <c r="O401" t="s">
        <v>1493</v>
      </c>
      <c r="P401" t="s">
        <v>1493</v>
      </c>
      <c r="Q401" t="s">
        <v>1493</v>
      </c>
      <c r="R401" t="s">
        <v>1493</v>
      </c>
    </row>
    <row r="402" spans="1:18" ht="17.25" customHeight="1">
      <c r="A402" t="s">
        <v>1663</v>
      </c>
      <c r="B402" s="1" t="s">
        <v>56</v>
      </c>
      <c r="C402" t="s">
        <v>1558</v>
      </c>
      <c r="D402" t="s">
        <v>17</v>
      </c>
      <c r="E402" t="s">
        <v>777</v>
      </c>
      <c r="F402" t="s">
        <v>1493</v>
      </c>
      <c r="G402" s="1"/>
      <c r="H402" s="1"/>
      <c r="I402" s="8"/>
      <c r="J402" s="11">
        <v>2221</v>
      </c>
      <c r="K402" t="s">
        <v>1493</v>
      </c>
      <c r="L402" s="1" t="s">
        <v>1285</v>
      </c>
      <c r="M402" t="s">
        <v>1493</v>
      </c>
      <c r="N402" t="s">
        <v>1493</v>
      </c>
      <c r="O402" t="s">
        <v>1493</v>
      </c>
      <c r="P402" t="s">
        <v>1493</v>
      </c>
      <c r="Q402" t="s">
        <v>1493</v>
      </c>
      <c r="R402" t="s">
        <v>1493</v>
      </c>
    </row>
    <row r="403" spans="1:18" ht="17.25" customHeight="1">
      <c r="A403" t="s">
        <v>1663</v>
      </c>
      <c r="B403" s="1" t="s">
        <v>352</v>
      </c>
      <c r="C403" t="s">
        <v>1558</v>
      </c>
      <c r="D403" t="s">
        <v>17</v>
      </c>
      <c r="E403" t="s">
        <v>773</v>
      </c>
      <c r="F403" t="s">
        <v>1493</v>
      </c>
      <c r="G403" s="1"/>
      <c r="H403" s="1"/>
      <c r="I403" s="8"/>
      <c r="J403" s="11">
        <v>2222</v>
      </c>
      <c r="K403" t="s">
        <v>1493</v>
      </c>
      <c r="L403" s="1" t="s">
        <v>1285</v>
      </c>
      <c r="M403" t="s">
        <v>1493</v>
      </c>
      <c r="N403" t="s">
        <v>1493</v>
      </c>
      <c r="O403" t="s">
        <v>1493</v>
      </c>
      <c r="P403" t="s">
        <v>1493</v>
      </c>
      <c r="Q403" t="s">
        <v>1493</v>
      </c>
      <c r="R403" t="s">
        <v>1493</v>
      </c>
    </row>
    <row r="404" spans="1:18" ht="17.25" customHeight="1">
      <c r="A404" t="s">
        <v>1663</v>
      </c>
      <c r="B404" s="1" t="s">
        <v>354</v>
      </c>
      <c r="C404" t="s">
        <v>1558</v>
      </c>
      <c r="D404" t="s">
        <v>17</v>
      </c>
      <c r="E404" t="s">
        <v>773</v>
      </c>
      <c r="F404" t="s">
        <v>1493</v>
      </c>
      <c r="G404" s="1"/>
      <c r="H404" s="1"/>
      <c r="I404" s="8"/>
      <c r="J404" s="11">
        <v>2230</v>
      </c>
      <c r="K404" t="s">
        <v>1493</v>
      </c>
      <c r="L404" t="s">
        <v>55</v>
      </c>
      <c r="M404" t="s">
        <v>1493</v>
      </c>
      <c r="N404" t="s">
        <v>1493</v>
      </c>
      <c r="O404" t="s">
        <v>1493</v>
      </c>
      <c r="P404" t="s">
        <v>1493</v>
      </c>
      <c r="Q404" t="s">
        <v>1493</v>
      </c>
      <c r="R404" t="s">
        <v>1493</v>
      </c>
    </row>
    <row r="405" spans="1:18" ht="17.25" customHeight="1">
      <c r="A405" t="s">
        <v>1663</v>
      </c>
      <c r="B405" s="1" t="s">
        <v>1667</v>
      </c>
      <c r="C405" t="s">
        <v>1558</v>
      </c>
      <c r="D405" t="s">
        <v>17</v>
      </c>
      <c r="E405" t="s">
        <v>773</v>
      </c>
      <c r="F405" t="s">
        <v>1493</v>
      </c>
      <c r="G405" s="1"/>
      <c r="H405" s="1"/>
      <c r="I405" s="8"/>
      <c r="J405" s="11">
        <v>2250</v>
      </c>
      <c r="K405" t="s">
        <v>1493</v>
      </c>
      <c r="L405" t="s">
        <v>55</v>
      </c>
      <c r="M405" t="s">
        <v>1493</v>
      </c>
      <c r="N405" t="s">
        <v>1493</v>
      </c>
      <c r="O405" t="s">
        <v>1493</v>
      </c>
      <c r="P405" t="s">
        <v>1493</v>
      </c>
      <c r="Q405" t="s">
        <v>1493</v>
      </c>
      <c r="R405" t="s">
        <v>1493</v>
      </c>
    </row>
    <row r="406" spans="1:18" ht="17.25" customHeight="1">
      <c r="A406" t="s">
        <v>1663</v>
      </c>
      <c r="B406" s="1" t="s">
        <v>356</v>
      </c>
      <c r="C406" t="s">
        <v>1558</v>
      </c>
      <c r="D406" t="s">
        <v>17</v>
      </c>
      <c r="E406" t="s">
        <v>773</v>
      </c>
      <c r="F406" t="s">
        <v>1493</v>
      </c>
      <c r="G406" s="1"/>
      <c r="H406" s="1"/>
      <c r="I406" s="8"/>
      <c r="J406" s="11">
        <v>2261</v>
      </c>
      <c r="K406" t="s">
        <v>1493</v>
      </c>
      <c r="L406" t="s">
        <v>55</v>
      </c>
      <c r="M406" t="s">
        <v>1493</v>
      </c>
      <c r="N406" t="s">
        <v>1493</v>
      </c>
      <c r="O406" t="s">
        <v>1493</v>
      </c>
      <c r="P406" t="s">
        <v>1493</v>
      </c>
      <c r="Q406" t="s">
        <v>1493</v>
      </c>
      <c r="R406" t="s">
        <v>1493</v>
      </c>
    </row>
    <row r="407" spans="1:18" ht="17.25" customHeight="1">
      <c r="A407" t="s">
        <v>1663</v>
      </c>
      <c r="B407" s="1" t="s">
        <v>1192</v>
      </c>
      <c r="C407" t="s">
        <v>1558</v>
      </c>
      <c r="D407" t="s">
        <v>17</v>
      </c>
      <c r="E407" t="s">
        <v>773</v>
      </c>
      <c r="F407" t="s">
        <v>1493</v>
      </c>
      <c r="G407" s="1"/>
      <c r="H407" s="1"/>
      <c r="I407" s="8"/>
      <c r="J407" s="11">
        <v>2262</v>
      </c>
      <c r="K407" t="s">
        <v>1493</v>
      </c>
      <c r="L407" s="1" t="s">
        <v>1285</v>
      </c>
      <c r="M407" t="s">
        <v>1493</v>
      </c>
      <c r="N407" t="s">
        <v>1493</v>
      </c>
      <c r="O407" t="s">
        <v>1493</v>
      </c>
      <c r="P407" t="s">
        <v>1493</v>
      </c>
      <c r="Q407" t="s">
        <v>1493</v>
      </c>
      <c r="R407" t="s">
        <v>1493</v>
      </c>
    </row>
    <row r="408" spans="1:18" ht="17.25" customHeight="1">
      <c r="A408" t="s">
        <v>1663</v>
      </c>
      <c r="B408" s="1" t="s">
        <v>274</v>
      </c>
      <c r="C408" t="s">
        <v>1558</v>
      </c>
      <c r="D408" t="s">
        <v>17</v>
      </c>
      <c r="E408" t="s">
        <v>777</v>
      </c>
      <c r="F408" t="s">
        <v>1493</v>
      </c>
      <c r="G408" s="1"/>
      <c r="H408" s="1"/>
      <c r="I408" s="8"/>
      <c r="J408" s="11">
        <v>2264</v>
      </c>
      <c r="K408" t="s">
        <v>1493</v>
      </c>
      <c r="L408" t="s">
        <v>55</v>
      </c>
      <c r="M408" t="s">
        <v>1493</v>
      </c>
      <c r="N408" t="s">
        <v>1493</v>
      </c>
      <c r="O408" t="s">
        <v>1493</v>
      </c>
      <c r="P408" t="s">
        <v>1493</v>
      </c>
      <c r="Q408" t="s">
        <v>1493</v>
      </c>
      <c r="R408" t="s">
        <v>1493</v>
      </c>
    </row>
    <row r="409" spans="1:18" ht="17.25" customHeight="1">
      <c r="A409" t="s">
        <v>1663</v>
      </c>
      <c r="B409" s="1" t="s">
        <v>362</v>
      </c>
      <c r="C409" t="s">
        <v>1558</v>
      </c>
      <c r="D409" t="s">
        <v>17</v>
      </c>
      <c r="E409" t="s">
        <v>773</v>
      </c>
      <c r="F409" t="s">
        <v>1493</v>
      </c>
      <c r="G409" s="1"/>
      <c r="H409" s="1"/>
      <c r="I409" s="8"/>
      <c r="J409" s="11">
        <v>2269</v>
      </c>
      <c r="K409" t="s">
        <v>1493</v>
      </c>
      <c r="L409" t="s">
        <v>55</v>
      </c>
      <c r="M409" t="s">
        <v>1493</v>
      </c>
      <c r="N409" t="s">
        <v>1493</v>
      </c>
      <c r="O409" t="s">
        <v>1493</v>
      </c>
      <c r="P409" t="s">
        <v>1493</v>
      </c>
      <c r="Q409" t="s">
        <v>1493</v>
      </c>
      <c r="R409" t="s">
        <v>1493</v>
      </c>
    </row>
    <row r="410" spans="1:18" ht="17.25" customHeight="1">
      <c r="A410" t="s">
        <v>1663</v>
      </c>
      <c r="B410" s="1" t="s">
        <v>367</v>
      </c>
      <c r="C410" t="s">
        <v>1558</v>
      </c>
      <c r="D410" t="s">
        <v>17</v>
      </c>
      <c r="E410" t="s">
        <v>773</v>
      </c>
      <c r="F410" t="s">
        <v>1493</v>
      </c>
      <c r="G410" s="1"/>
      <c r="H410" s="1"/>
      <c r="I410" s="8"/>
      <c r="J410" s="11">
        <v>2320</v>
      </c>
      <c r="K410" t="s">
        <v>1493</v>
      </c>
      <c r="L410" t="s">
        <v>55</v>
      </c>
      <c r="M410" t="s">
        <v>1493</v>
      </c>
      <c r="N410" t="s">
        <v>1493</v>
      </c>
      <c r="O410" t="s">
        <v>1493</v>
      </c>
      <c r="P410" t="s">
        <v>1493</v>
      </c>
      <c r="Q410" t="s">
        <v>1493</v>
      </c>
      <c r="R410" t="s">
        <v>1493</v>
      </c>
    </row>
    <row r="411" spans="1:18" ht="17.25" customHeight="1">
      <c r="A411" t="s">
        <v>1663</v>
      </c>
      <c r="B411" s="1" t="s">
        <v>370</v>
      </c>
      <c r="C411" t="s">
        <v>1558</v>
      </c>
      <c r="D411" t="s">
        <v>17</v>
      </c>
      <c r="E411" t="s">
        <v>773</v>
      </c>
      <c r="F411" t="s">
        <v>1493</v>
      </c>
      <c r="G411" s="1"/>
      <c r="H411" s="1"/>
      <c r="I411" s="8"/>
      <c r="J411" s="11">
        <v>2330</v>
      </c>
      <c r="K411" t="s">
        <v>1493</v>
      </c>
      <c r="L411" t="s">
        <v>55</v>
      </c>
      <c r="M411" t="s">
        <v>1493</v>
      </c>
      <c r="N411" t="s">
        <v>1493</v>
      </c>
      <c r="O411" t="s">
        <v>1493</v>
      </c>
      <c r="P411" t="s">
        <v>1493</v>
      </c>
      <c r="Q411" t="s">
        <v>1493</v>
      </c>
      <c r="R411" t="s">
        <v>1493</v>
      </c>
    </row>
    <row r="412" spans="1:18" ht="17.25" customHeight="1">
      <c r="A412" t="s">
        <v>1663</v>
      </c>
      <c r="B412" s="1" t="s">
        <v>284</v>
      </c>
      <c r="C412" t="s">
        <v>1558</v>
      </c>
      <c r="D412" t="s">
        <v>17</v>
      </c>
      <c r="E412" t="s">
        <v>773</v>
      </c>
      <c r="F412" t="s">
        <v>1493</v>
      </c>
      <c r="G412" s="1"/>
      <c r="H412" s="1"/>
      <c r="I412" s="8"/>
      <c r="J412" s="11">
        <v>2341</v>
      </c>
      <c r="K412" t="s">
        <v>1493</v>
      </c>
      <c r="L412" t="s">
        <v>55</v>
      </c>
      <c r="M412" t="s">
        <v>1493</v>
      </c>
      <c r="N412" t="s">
        <v>1493</v>
      </c>
      <c r="O412" t="s">
        <v>1493</v>
      </c>
      <c r="P412" t="s">
        <v>1493</v>
      </c>
      <c r="Q412" t="s">
        <v>1493</v>
      </c>
      <c r="R412" t="s">
        <v>1493</v>
      </c>
    </row>
    <row r="413" spans="1:18" ht="17.25" customHeight="1">
      <c r="A413" t="s">
        <v>1663</v>
      </c>
      <c r="B413" s="1" t="s">
        <v>187</v>
      </c>
      <c r="C413" t="s">
        <v>1558</v>
      </c>
      <c r="D413" t="s">
        <v>17</v>
      </c>
      <c r="E413" t="s">
        <v>777</v>
      </c>
      <c r="F413" t="s">
        <v>1493</v>
      </c>
      <c r="G413" s="1"/>
      <c r="H413" s="1"/>
      <c r="I413" s="8"/>
      <c r="J413" s="11">
        <v>2342</v>
      </c>
      <c r="K413" t="s">
        <v>1493</v>
      </c>
      <c r="L413" t="s">
        <v>55</v>
      </c>
      <c r="M413" t="s">
        <v>1493</v>
      </c>
      <c r="N413" t="s">
        <v>1493</v>
      </c>
      <c r="O413" t="s">
        <v>1493</v>
      </c>
      <c r="P413" t="s">
        <v>1493</v>
      </c>
      <c r="Q413" t="s">
        <v>1493</v>
      </c>
      <c r="R413" t="s">
        <v>1493</v>
      </c>
    </row>
    <row r="414" spans="1:18" ht="17.25" customHeight="1">
      <c r="A414" t="s">
        <v>1663</v>
      </c>
      <c r="B414" s="1" t="s">
        <v>181</v>
      </c>
      <c r="C414" t="s">
        <v>1558</v>
      </c>
      <c r="D414" t="s">
        <v>17</v>
      </c>
      <c r="E414" t="s">
        <v>773</v>
      </c>
      <c r="F414" t="s">
        <v>1493</v>
      </c>
      <c r="G414" s="1"/>
      <c r="H414" s="1"/>
      <c r="I414" s="8"/>
      <c r="J414" s="11">
        <v>2411</v>
      </c>
      <c r="K414" t="s">
        <v>1493</v>
      </c>
      <c r="L414" s="1" t="s">
        <v>1285</v>
      </c>
      <c r="M414" t="s">
        <v>1493</v>
      </c>
      <c r="N414" t="s">
        <v>1493</v>
      </c>
      <c r="O414" t="s">
        <v>1493</v>
      </c>
      <c r="P414" t="s">
        <v>1493</v>
      </c>
      <c r="Q414" t="s">
        <v>1493</v>
      </c>
      <c r="R414" t="s">
        <v>1493</v>
      </c>
    </row>
    <row r="415" spans="1:18" ht="17.25" customHeight="1">
      <c r="A415" t="s">
        <v>1663</v>
      </c>
      <c r="B415" s="1" t="s">
        <v>208</v>
      </c>
      <c r="C415" t="s">
        <v>1558</v>
      </c>
      <c r="D415" t="s">
        <v>17</v>
      </c>
      <c r="E415" t="s">
        <v>773</v>
      </c>
      <c r="F415" t="s">
        <v>1493</v>
      </c>
      <c r="G415" s="1"/>
      <c r="H415" s="1"/>
      <c r="I415" s="8"/>
      <c r="J415" s="11">
        <v>2423</v>
      </c>
      <c r="K415" t="s">
        <v>1493</v>
      </c>
      <c r="L415" t="s">
        <v>55</v>
      </c>
      <c r="M415" t="s">
        <v>1493</v>
      </c>
      <c r="N415" t="s">
        <v>1493</v>
      </c>
      <c r="O415" t="s">
        <v>1493</v>
      </c>
      <c r="P415" t="s">
        <v>1493</v>
      </c>
      <c r="Q415" t="s">
        <v>1493</v>
      </c>
      <c r="R415" t="s">
        <v>1493</v>
      </c>
    </row>
    <row r="416" spans="1:18" ht="17.25" customHeight="1">
      <c r="A416" t="s">
        <v>1663</v>
      </c>
      <c r="B416" s="1" t="s">
        <v>397</v>
      </c>
      <c r="C416" t="s">
        <v>1558</v>
      </c>
      <c r="D416" t="s">
        <v>17</v>
      </c>
      <c r="E416" t="s">
        <v>773</v>
      </c>
      <c r="F416" t="s">
        <v>1493</v>
      </c>
      <c r="G416" s="1"/>
      <c r="H416" s="1"/>
      <c r="I416" s="8"/>
      <c r="J416" s="11">
        <v>2431</v>
      </c>
      <c r="K416" t="s">
        <v>1493</v>
      </c>
      <c r="L416" t="s">
        <v>55</v>
      </c>
      <c r="M416" t="s">
        <v>1493</v>
      </c>
      <c r="N416" t="s">
        <v>1493</v>
      </c>
      <c r="O416" t="s">
        <v>1493</v>
      </c>
      <c r="P416" t="s">
        <v>1493</v>
      </c>
      <c r="Q416" t="s">
        <v>1493</v>
      </c>
      <c r="R416" t="s">
        <v>1493</v>
      </c>
    </row>
    <row r="417" spans="1:18" ht="17.25" customHeight="1">
      <c r="A417" t="s">
        <v>1663</v>
      </c>
      <c r="B417" s="1" t="s">
        <v>227</v>
      </c>
      <c r="C417" t="s">
        <v>1558</v>
      </c>
      <c r="D417" t="s">
        <v>17</v>
      </c>
      <c r="E417" t="s">
        <v>773</v>
      </c>
      <c r="F417" t="s">
        <v>1493</v>
      </c>
      <c r="G417" s="1"/>
      <c r="H417" s="1"/>
      <c r="I417" s="8"/>
      <c r="J417" s="11">
        <v>2432</v>
      </c>
      <c r="K417" t="s">
        <v>1493</v>
      </c>
      <c r="L417" t="s">
        <v>55</v>
      </c>
      <c r="M417" t="s">
        <v>1493</v>
      </c>
      <c r="N417" t="s">
        <v>1493</v>
      </c>
      <c r="O417" t="s">
        <v>1493</v>
      </c>
      <c r="P417" t="s">
        <v>1493</v>
      </c>
      <c r="Q417" t="s">
        <v>1493</v>
      </c>
      <c r="R417" t="s">
        <v>1493</v>
      </c>
    </row>
    <row r="418" spans="1:18" ht="17.25" customHeight="1">
      <c r="A418" t="s">
        <v>1663</v>
      </c>
      <c r="B418" s="1" t="s">
        <v>169</v>
      </c>
      <c r="C418" t="s">
        <v>1558</v>
      </c>
      <c r="D418" t="s">
        <v>17</v>
      </c>
      <c r="E418" t="s">
        <v>773</v>
      </c>
      <c r="F418" t="s">
        <v>1493</v>
      </c>
      <c r="G418" s="1"/>
      <c r="H418" s="1"/>
      <c r="I418" s="8"/>
      <c r="J418" s="11">
        <v>2611</v>
      </c>
      <c r="K418" t="s">
        <v>1493</v>
      </c>
      <c r="L418" t="s">
        <v>55</v>
      </c>
      <c r="M418" t="s">
        <v>1493</v>
      </c>
      <c r="N418" t="s">
        <v>1493</v>
      </c>
      <c r="O418" t="s">
        <v>1493</v>
      </c>
      <c r="P418" t="s">
        <v>1493</v>
      </c>
      <c r="Q418" t="s">
        <v>1493</v>
      </c>
      <c r="R418" t="s">
        <v>1493</v>
      </c>
    </row>
    <row r="419" spans="1:18" ht="17.25" customHeight="1">
      <c r="A419" t="s">
        <v>1663</v>
      </c>
      <c r="B419" s="1" t="s">
        <v>1450</v>
      </c>
      <c r="C419" t="s">
        <v>1558</v>
      </c>
      <c r="D419" t="s">
        <v>17</v>
      </c>
      <c r="E419" t="s">
        <v>773</v>
      </c>
      <c r="F419" t="s">
        <v>1493</v>
      </c>
      <c r="G419" s="1"/>
      <c r="H419" s="1"/>
      <c r="I419" s="8"/>
      <c r="J419" s="11">
        <v>2612</v>
      </c>
      <c r="K419" t="s">
        <v>1493</v>
      </c>
      <c r="L419" s="1" t="s">
        <v>1285</v>
      </c>
      <c r="M419" t="s">
        <v>1493</v>
      </c>
      <c r="N419" t="s">
        <v>1493</v>
      </c>
      <c r="O419" t="s">
        <v>1493</v>
      </c>
      <c r="P419" t="s">
        <v>1493</v>
      </c>
      <c r="Q419" t="s">
        <v>1493</v>
      </c>
      <c r="R419" t="s">
        <v>1493</v>
      </c>
    </row>
    <row r="420" spans="1:18" ht="17.25" customHeight="1">
      <c r="A420" t="s">
        <v>1663</v>
      </c>
      <c r="B420" s="1" t="s">
        <v>406</v>
      </c>
      <c r="C420" t="s">
        <v>1558</v>
      </c>
      <c r="D420" t="s">
        <v>17</v>
      </c>
      <c r="E420" t="s">
        <v>773</v>
      </c>
      <c r="F420" t="s">
        <v>1493</v>
      </c>
      <c r="G420" s="1"/>
      <c r="H420" s="1"/>
      <c r="I420" s="8"/>
      <c r="J420" s="11">
        <v>2619</v>
      </c>
      <c r="K420" t="s">
        <v>1493</v>
      </c>
      <c r="L420" t="s">
        <v>55</v>
      </c>
      <c r="M420" t="s">
        <v>1493</v>
      </c>
      <c r="N420" t="s">
        <v>1493</v>
      </c>
      <c r="O420" t="s">
        <v>1493</v>
      </c>
      <c r="P420" t="s">
        <v>1493</v>
      </c>
      <c r="Q420" t="s">
        <v>1493</v>
      </c>
      <c r="R420" t="s">
        <v>1493</v>
      </c>
    </row>
    <row r="421" spans="1:18" ht="17.25" customHeight="1">
      <c r="A421" t="s">
        <v>1663</v>
      </c>
      <c r="B421" s="1" t="s">
        <v>206</v>
      </c>
      <c r="C421" t="s">
        <v>1558</v>
      </c>
      <c r="D421" t="s">
        <v>17</v>
      </c>
      <c r="E421" t="s">
        <v>773</v>
      </c>
      <c r="F421" t="s">
        <v>1493</v>
      </c>
      <c r="G421" s="1"/>
      <c r="H421" s="1"/>
      <c r="I421" s="8"/>
      <c r="J421" s="11">
        <v>2631</v>
      </c>
      <c r="K421" t="s">
        <v>1493</v>
      </c>
      <c r="L421" t="s">
        <v>55</v>
      </c>
      <c r="M421" t="s">
        <v>1493</v>
      </c>
      <c r="N421" t="s">
        <v>1493</v>
      </c>
      <c r="O421" t="s">
        <v>1493</v>
      </c>
      <c r="P421" t="s">
        <v>1493</v>
      </c>
      <c r="Q421" t="s">
        <v>1493</v>
      </c>
      <c r="R421" t="s">
        <v>1493</v>
      </c>
    </row>
    <row r="422" spans="1:18" ht="17.25" customHeight="1">
      <c r="A422" t="s">
        <v>1663</v>
      </c>
      <c r="B422" s="1" t="s">
        <v>411</v>
      </c>
      <c r="C422" t="s">
        <v>1558</v>
      </c>
      <c r="D422" t="s">
        <v>17</v>
      </c>
      <c r="E422" t="s">
        <v>773</v>
      </c>
      <c r="F422" t="s">
        <v>1493</v>
      </c>
      <c r="G422" s="1"/>
      <c r="H422" s="1"/>
      <c r="I422" s="8"/>
      <c r="J422" s="11">
        <v>2632</v>
      </c>
      <c r="K422" t="s">
        <v>1493</v>
      </c>
      <c r="L422" t="s">
        <v>55</v>
      </c>
      <c r="M422" t="s">
        <v>1493</v>
      </c>
      <c r="N422" t="s">
        <v>1493</v>
      </c>
      <c r="O422" t="s">
        <v>1493</v>
      </c>
      <c r="P422" t="s">
        <v>1493</v>
      </c>
      <c r="Q422" t="s">
        <v>1493</v>
      </c>
      <c r="R422" t="s">
        <v>1493</v>
      </c>
    </row>
    <row r="423" spans="1:18" ht="17.25" customHeight="1">
      <c r="A423" t="s">
        <v>1663</v>
      </c>
      <c r="B423" s="1" t="s">
        <v>413</v>
      </c>
      <c r="C423" t="s">
        <v>1558</v>
      </c>
      <c r="D423" t="s">
        <v>17</v>
      </c>
      <c r="E423" t="s">
        <v>773</v>
      </c>
      <c r="F423" t="s">
        <v>1493</v>
      </c>
      <c r="G423" s="1"/>
      <c r="H423" s="1"/>
      <c r="I423" s="8"/>
      <c r="J423" s="11">
        <v>2633</v>
      </c>
      <c r="K423" t="s">
        <v>1493</v>
      </c>
      <c r="L423" t="s">
        <v>55</v>
      </c>
      <c r="M423" t="s">
        <v>1493</v>
      </c>
      <c r="N423" t="s">
        <v>1493</v>
      </c>
      <c r="O423" t="s">
        <v>1493</v>
      </c>
      <c r="P423" t="s">
        <v>1493</v>
      </c>
      <c r="Q423" t="s">
        <v>1493</v>
      </c>
      <c r="R423" t="s">
        <v>1493</v>
      </c>
    </row>
    <row r="424" spans="1:18" ht="17.25" customHeight="1">
      <c r="A424" t="s">
        <v>1663</v>
      </c>
      <c r="B424" s="1" t="s">
        <v>415</v>
      </c>
      <c r="C424" t="s">
        <v>1558</v>
      </c>
      <c r="D424" t="s">
        <v>17</v>
      </c>
      <c r="E424" t="s">
        <v>777</v>
      </c>
      <c r="F424" t="s">
        <v>1493</v>
      </c>
      <c r="G424" s="1"/>
      <c r="H424" s="1"/>
      <c r="I424" s="8"/>
      <c r="J424" s="11">
        <v>2634</v>
      </c>
      <c r="K424" t="s">
        <v>1493</v>
      </c>
      <c r="L424" t="s">
        <v>55</v>
      </c>
      <c r="M424" t="s">
        <v>1493</v>
      </c>
      <c r="N424" t="s">
        <v>1493</v>
      </c>
      <c r="O424" t="s">
        <v>1493</v>
      </c>
      <c r="P424" t="s">
        <v>1493</v>
      </c>
      <c r="Q424" t="s">
        <v>1493</v>
      </c>
      <c r="R424" t="s">
        <v>1493</v>
      </c>
    </row>
    <row r="425" spans="1:18" ht="17.25" customHeight="1">
      <c r="A425" t="s">
        <v>1663</v>
      </c>
      <c r="B425" s="1" t="s">
        <v>418</v>
      </c>
      <c r="C425" t="s">
        <v>1558</v>
      </c>
      <c r="D425" t="s">
        <v>17</v>
      </c>
      <c r="E425" t="s">
        <v>773</v>
      </c>
      <c r="F425" t="s">
        <v>1493</v>
      </c>
      <c r="G425" s="1"/>
      <c r="H425" s="1"/>
      <c r="I425" s="8"/>
      <c r="J425" s="11">
        <v>2635</v>
      </c>
      <c r="K425" t="s">
        <v>1493</v>
      </c>
      <c r="L425" t="s">
        <v>55</v>
      </c>
      <c r="M425" t="s">
        <v>1493</v>
      </c>
      <c r="N425" t="s">
        <v>1493</v>
      </c>
      <c r="O425" t="s">
        <v>1493</v>
      </c>
      <c r="P425" t="s">
        <v>1493</v>
      </c>
      <c r="Q425" t="s">
        <v>1493</v>
      </c>
      <c r="R425" t="s">
        <v>1493</v>
      </c>
    </row>
    <row r="426" spans="1:18" ht="17.25" customHeight="1">
      <c r="A426" t="s">
        <v>1663</v>
      </c>
      <c r="B426" s="1" t="s">
        <v>1454</v>
      </c>
      <c r="C426" t="s">
        <v>1558</v>
      </c>
      <c r="D426" t="s">
        <v>17</v>
      </c>
      <c r="E426" t="s">
        <v>773</v>
      </c>
      <c r="F426" t="s">
        <v>1493</v>
      </c>
      <c r="G426" s="1"/>
      <c r="H426" s="1"/>
      <c r="I426" s="8"/>
      <c r="J426" s="11">
        <v>2636</v>
      </c>
      <c r="K426" t="s">
        <v>1493</v>
      </c>
      <c r="L426" t="s">
        <v>55</v>
      </c>
      <c r="M426" t="s">
        <v>1493</v>
      </c>
      <c r="N426" t="s">
        <v>1493</v>
      </c>
      <c r="O426" t="s">
        <v>1493</v>
      </c>
      <c r="P426" t="s">
        <v>1493</v>
      </c>
      <c r="Q426" t="s">
        <v>1493</v>
      </c>
      <c r="R426" t="s">
        <v>1493</v>
      </c>
    </row>
    <row r="427" spans="1:18" ht="17.25" customHeight="1">
      <c r="A427" t="s">
        <v>1663</v>
      </c>
      <c r="B427" s="1" t="s">
        <v>426</v>
      </c>
      <c r="C427" t="s">
        <v>1558</v>
      </c>
      <c r="D427" t="s">
        <v>17</v>
      </c>
      <c r="E427" t="s">
        <v>773</v>
      </c>
      <c r="F427" t="s">
        <v>1493</v>
      </c>
      <c r="G427" s="1"/>
      <c r="H427" s="1"/>
      <c r="I427" s="8"/>
      <c r="J427" s="11">
        <v>2651</v>
      </c>
      <c r="K427" t="s">
        <v>1493</v>
      </c>
      <c r="L427" t="s">
        <v>55</v>
      </c>
      <c r="M427" t="s">
        <v>1493</v>
      </c>
      <c r="N427" t="s">
        <v>1493</v>
      </c>
      <c r="O427" t="s">
        <v>1493</v>
      </c>
      <c r="P427" t="s">
        <v>1493</v>
      </c>
      <c r="Q427" t="s">
        <v>1493</v>
      </c>
      <c r="R427" t="s">
        <v>1493</v>
      </c>
    </row>
    <row r="428" spans="1:18" ht="17.25" customHeight="1">
      <c r="A428" t="s">
        <v>1663</v>
      </c>
      <c r="B428" s="1" t="s">
        <v>428</v>
      </c>
      <c r="C428" t="s">
        <v>1558</v>
      </c>
      <c r="D428" t="s">
        <v>17</v>
      </c>
      <c r="E428" t="s">
        <v>773</v>
      </c>
      <c r="F428" t="s">
        <v>1493</v>
      </c>
      <c r="G428" s="1"/>
      <c r="H428" s="1"/>
      <c r="I428" s="8"/>
      <c r="J428" s="11">
        <v>2652</v>
      </c>
      <c r="K428" t="s">
        <v>1493</v>
      </c>
      <c r="L428" t="s">
        <v>55</v>
      </c>
      <c r="M428" t="s">
        <v>1493</v>
      </c>
      <c r="N428" t="s">
        <v>1493</v>
      </c>
      <c r="O428" t="s">
        <v>1493</v>
      </c>
      <c r="P428" t="s">
        <v>1493</v>
      </c>
      <c r="Q428" t="s">
        <v>1493</v>
      </c>
      <c r="R428" t="s">
        <v>1493</v>
      </c>
    </row>
    <row r="429" spans="1:18" ht="17.25" customHeight="1">
      <c r="A429" t="s">
        <v>1663</v>
      </c>
      <c r="B429" s="1" t="s">
        <v>432</v>
      </c>
      <c r="C429" t="s">
        <v>1558</v>
      </c>
      <c r="D429" t="s">
        <v>17</v>
      </c>
      <c r="E429" t="s">
        <v>773</v>
      </c>
      <c r="F429" t="s">
        <v>1493</v>
      </c>
      <c r="G429" s="1"/>
      <c r="H429" s="1"/>
      <c r="I429" s="8"/>
      <c r="J429" s="11">
        <v>2654</v>
      </c>
      <c r="K429" t="s">
        <v>1493</v>
      </c>
      <c r="L429" t="s">
        <v>55</v>
      </c>
      <c r="M429" t="s">
        <v>1493</v>
      </c>
      <c r="N429" t="s">
        <v>1493</v>
      </c>
      <c r="O429" t="s">
        <v>1493</v>
      </c>
      <c r="P429" t="s">
        <v>1493</v>
      </c>
      <c r="Q429" t="s">
        <v>1493</v>
      </c>
      <c r="R429" t="s">
        <v>1493</v>
      </c>
    </row>
    <row r="430" spans="1:18" ht="17.25" customHeight="1">
      <c r="A430" t="s">
        <v>1663</v>
      </c>
      <c r="B430" s="1" t="s">
        <v>1461</v>
      </c>
      <c r="C430" t="s">
        <v>1558</v>
      </c>
      <c r="D430" t="s">
        <v>17</v>
      </c>
      <c r="E430" t="s">
        <v>773</v>
      </c>
      <c r="F430" t="s">
        <v>1493</v>
      </c>
      <c r="G430" s="1"/>
      <c r="H430" s="1"/>
      <c r="I430" s="8"/>
      <c r="J430" s="11">
        <v>2659</v>
      </c>
      <c r="K430" t="s">
        <v>1493</v>
      </c>
      <c r="L430" t="s">
        <v>55</v>
      </c>
      <c r="M430" t="s">
        <v>1493</v>
      </c>
      <c r="N430" t="s">
        <v>1493</v>
      </c>
      <c r="O430" t="s">
        <v>1493</v>
      </c>
      <c r="P430" t="s">
        <v>1493</v>
      </c>
      <c r="Q430" t="s">
        <v>1493</v>
      </c>
      <c r="R430" t="s">
        <v>1493</v>
      </c>
    </row>
    <row r="431" spans="1:18" ht="17.25" customHeight="1">
      <c r="A431" t="s">
        <v>1663</v>
      </c>
      <c r="B431" s="1" t="s">
        <v>449</v>
      </c>
      <c r="C431" t="s">
        <v>1559</v>
      </c>
      <c r="D431" t="s">
        <v>17</v>
      </c>
      <c r="E431" t="s">
        <v>773</v>
      </c>
      <c r="F431" t="s">
        <v>1493</v>
      </c>
      <c r="G431" s="1"/>
      <c r="H431" s="1"/>
      <c r="I431" s="8"/>
      <c r="J431" s="11">
        <v>3122</v>
      </c>
      <c r="K431" t="s">
        <v>1493</v>
      </c>
      <c r="L431" t="s">
        <v>55</v>
      </c>
      <c r="M431" t="s">
        <v>1493</v>
      </c>
      <c r="N431" t="s">
        <v>1493</v>
      </c>
      <c r="O431" t="s">
        <v>1493</v>
      </c>
      <c r="P431" t="s">
        <v>1493</v>
      </c>
      <c r="Q431" t="s">
        <v>1493</v>
      </c>
      <c r="R431" t="s">
        <v>1493</v>
      </c>
    </row>
    <row r="432" spans="1:18" ht="17.25" customHeight="1">
      <c r="A432" t="s">
        <v>1663</v>
      </c>
      <c r="B432" s="1" t="s">
        <v>452</v>
      </c>
      <c r="C432" t="s">
        <v>1559</v>
      </c>
      <c r="D432" t="s">
        <v>17</v>
      </c>
      <c r="E432" t="s">
        <v>773</v>
      </c>
      <c r="F432" t="s">
        <v>1493</v>
      </c>
      <c r="G432" s="1"/>
      <c r="H432" s="1"/>
      <c r="I432" s="8"/>
      <c r="J432" s="11">
        <v>3123</v>
      </c>
      <c r="K432" t="s">
        <v>1493</v>
      </c>
      <c r="L432" t="s">
        <v>55</v>
      </c>
      <c r="M432" t="s">
        <v>1493</v>
      </c>
      <c r="N432" t="s">
        <v>1493</v>
      </c>
      <c r="O432" t="s">
        <v>1493</v>
      </c>
      <c r="P432" t="s">
        <v>1493</v>
      </c>
      <c r="Q432" t="s">
        <v>1493</v>
      </c>
      <c r="R432" t="s">
        <v>1493</v>
      </c>
    </row>
    <row r="433" spans="1:18" ht="17.25" customHeight="1">
      <c r="A433" t="s">
        <v>1663</v>
      </c>
      <c r="B433" s="1" t="s">
        <v>1360</v>
      </c>
      <c r="C433" t="s">
        <v>1559</v>
      </c>
      <c r="D433" t="s">
        <v>17</v>
      </c>
      <c r="E433" t="s">
        <v>773</v>
      </c>
      <c r="F433" t="s">
        <v>1493</v>
      </c>
      <c r="G433" s="1"/>
      <c r="H433" s="1"/>
      <c r="I433" s="8"/>
      <c r="J433" s="11">
        <v>3131</v>
      </c>
      <c r="K433" t="s">
        <v>1493</v>
      </c>
      <c r="L433" t="s">
        <v>55</v>
      </c>
      <c r="M433" t="s">
        <v>1493</v>
      </c>
      <c r="N433" t="s">
        <v>1493</v>
      </c>
      <c r="O433" t="s">
        <v>1493</v>
      </c>
      <c r="P433" t="s">
        <v>1493</v>
      </c>
      <c r="Q433" t="s">
        <v>1493</v>
      </c>
      <c r="R433" t="s">
        <v>1493</v>
      </c>
    </row>
    <row r="434" spans="1:18" ht="17.25" customHeight="1">
      <c r="A434" t="s">
        <v>1663</v>
      </c>
      <c r="B434" s="1" t="s">
        <v>454</v>
      </c>
      <c r="C434" t="s">
        <v>1559</v>
      </c>
      <c r="D434" t="s">
        <v>17</v>
      </c>
      <c r="E434" t="s">
        <v>773</v>
      </c>
      <c r="F434" t="s">
        <v>1493</v>
      </c>
      <c r="G434" s="1"/>
      <c r="H434" s="1"/>
      <c r="I434" s="8"/>
      <c r="J434" s="11">
        <v>3143</v>
      </c>
      <c r="K434" t="s">
        <v>1493</v>
      </c>
      <c r="L434" t="s">
        <v>55</v>
      </c>
      <c r="M434" t="s">
        <v>1493</v>
      </c>
      <c r="N434" t="s">
        <v>1493</v>
      </c>
      <c r="O434" t="s">
        <v>1493</v>
      </c>
      <c r="P434" t="s">
        <v>1493</v>
      </c>
      <c r="Q434" t="s">
        <v>1493</v>
      </c>
      <c r="R434" t="s">
        <v>1493</v>
      </c>
    </row>
    <row r="435" spans="1:18" ht="17.25" customHeight="1">
      <c r="A435" t="s">
        <v>1663</v>
      </c>
      <c r="B435" s="1" t="s">
        <v>1337</v>
      </c>
      <c r="C435" t="s">
        <v>1559</v>
      </c>
      <c r="D435" t="s">
        <v>17</v>
      </c>
      <c r="E435" t="s">
        <v>773</v>
      </c>
      <c r="F435" t="s">
        <v>1493</v>
      </c>
      <c r="G435" s="1"/>
      <c r="H435" s="1"/>
      <c r="I435" s="8"/>
      <c r="J435" s="11">
        <v>3152</v>
      </c>
      <c r="K435" t="s">
        <v>1493</v>
      </c>
      <c r="L435" s="1" t="s">
        <v>1285</v>
      </c>
      <c r="M435" t="s">
        <v>1493</v>
      </c>
      <c r="N435" t="s">
        <v>1493</v>
      </c>
      <c r="O435" t="s">
        <v>1493</v>
      </c>
      <c r="P435" t="s">
        <v>1493</v>
      </c>
      <c r="Q435" t="s">
        <v>1493</v>
      </c>
      <c r="R435" t="s">
        <v>1493</v>
      </c>
    </row>
    <row r="436" spans="1:18" ht="17.25" customHeight="1">
      <c r="A436" t="s">
        <v>1663</v>
      </c>
      <c r="B436" s="1" t="s">
        <v>458</v>
      </c>
      <c r="C436" t="s">
        <v>1559</v>
      </c>
      <c r="D436" t="s">
        <v>17</v>
      </c>
      <c r="E436" t="s">
        <v>773</v>
      </c>
      <c r="F436" t="s">
        <v>1493</v>
      </c>
      <c r="G436" s="1"/>
      <c r="H436" s="1"/>
      <c r="I436" s="8"/>
      <c r="J436" s="11">
        <v>3153</v>
      </c>
      <c r="K436" t="s">
        <v>1493</v>
      </c>
      <c r="L436" t="s">
        <v>55</v>
      </c>
      <c r="M436" t="s">
        <v>1493</v>
      </c>
      <c r="N436" t="s">
        <v>1493</v>
      </c>
      <c r="O436" t="s">
        <v>1493</v>
      </c>
      <c r="P436" t="s">
        <v>1493</v>
      </c>
      <c r="Q436" t="s">
        <v>1493</v>
      </c>
      <c r="R436" t="s">
        <v>1493</v>
      </c>
    </row>
    <row r="437" spans="1:18" ht="17.25" customHeight="1">
      <c r="A437" t="s">
        <v>1663</v>
      </c>
      <c r="B437" s="1" t="s">
        <v>1668</v>
      </c>
      <c r="C437" t="s">
        <v>1559</v>
      </c>
      <c r="D437" t="s">
        <v>17</v>
      </c>
      <c r="E437" t="s">
        <v>773</v>
      </c>
      <c r="F437" t="s">
        <v>1493</v>
      </c>
      <c r="G437" s="1"/>
      <c r="H437" s="1"/>
      <c r="I437" s="8"/>
      <c r="J437" s="11">
        <v>3154</v>
      </c>
      <c r="K437" t="s">
        <v>1493</v>
      </c>
      <c r="L437" t="s">
        <v>55</v>
      </c>
      <c r="M437" t="s">
        <v>1493</v>
      </c>
      <c r="N437" t="s">
        <v>1493</v>
      </c>
      <c r="O437" t="s">
        <v>1493</v>
      </c>
      <c r="P437" t="s">
        <v>1493</v>
      </c>
      <c r="Q437" t="s">
        <v>1493</v>
      </c>
      <c r="R437" t="s">
        <v>1493</v>
      </c>
    </row>
    <row r="438" spans="1:18" ht="17.25" customHeight="1">
      <c r="A438" t="s">
        <v>1663</v>
      </c>
      <c r="B438" s="1" t="s">
        <v>462</v>
      </c>
      <c r="C438" t="s">
        <v>1559</v>
      </c>
      <c r="D438" t="s">
        <v>17</v>
      </c>
      <c r="E438" t="s">
        <v>773</v>
      </c>
      <c r="F438" t="s">
        <v>1493</v>
      </c>
      <c r="G438" s="1"/>
      <c r="H438" s="1"/>
      <c r="I438" s="8"/>
      <c r="J438" s="11">
        <v>3211</v>
      </c>
      <c r="K438" t="s">
        <v>1493</v>
      </c>
      <c r="L438" s="1" t="s">
        <v>1285</v>
      </c>
      <c r="M438" t="s">
        <v>1493</v>
      </c>
      <c r="N438" t="s">
        <v>1493</v>
      </c>
      <c r="O438" t="s">
        <v>1493</v>
      </c>
      <c r="P438" t="s">
        <v>1493</v>
      </c>
      <c r="Q438" t="s">
        <v>1493</v>
      </c>
      <c r="R438" t="s">
        <v>1493</v>
      </c>
    </row>
    <row r="439" spans="1:18" ht="17.25" customHeight="1">
      <c r="A439" t="s">
        <v>1663</v>
      </c>
      <c r="B439" s="1" t="s">
        <v>760</v>
      </c>
      <c r="C439" t="s">
        <v>1559</v>
      </c>
      <c r="D439" t="s">
        <v>17</v>
      </c>
      <c r="E439" t="s">
        <v>773</v>
      </c>
      <c r="F439" t="s">
        <v>1493</v>
      </c>
      <c r="G439" s="1"/>
      <c r="H439" s="1"/>
      <c r="I439" s="8"/>
      <c r="J439" s="11">
        <v>3212</v>
      </c>
      <c r="K439" t="s">
        <v>1493</v>
      </c>
      <c r="L439" t="s">
        <v>55</v>
      </c>
      <c r="M439" t="s">
        <v>1493</v>
      </c>
      <c r="N439" t="s">
        <v>1493</v>
      </c>
      <c r="O439" t="s">
        <v>1493</v>
      </c>
      <c r="P439" t="s">
        <v>1493</v>
      </c>
      <c r="Q439" t="s">
        <v>1493</v>
      </c>
      <c r="R439" t="s">
        <v>1493</v>
      </c>
    </row>
    <row r="440" spans="1:18" ht="17.25" customHeight="1">
      <c r="A440" t="s">
        <v>1663</v>
      </c>
      <c r="B440" s="1" t="s">
        <v>464</v>
      </c>
      <c r="C440" t="s">
        <v>1559</v>
      </c>
      <c r="D440" t="s">
        <v>17</v>
      </c>
      <c r="E440" t="s">
        <v>773</v>
      </c>
      <c r="F440" t="s">
        <v>1493</v>
      </c>
      <c r="G440" s="1"/>
      <c r="H440" s="1"/>
      <c r="I440" s="8"/>
      <c r="J440" s="11">
        <v>3214</v>
      </c>
      <c r="K440" t="s">
        <v>1493</v>
      </c>
      <c r="L440" t="s">
        <v>55</v>
      </c>
      <c r="M440" t="s">
        <v>1493</v>
      </c>
      <c r="N440" t="s">
        <v>1493</v>
      </c>
      <c r="O440" t="s">
        <v>1493</v>
      </c>
      <c r="P440" t="s">
        <v>1493</v>
      </c>
      <c r="Q440" t="s">
        <v>1493</v>
      </c>
      <c r="R440" t="s">
        <v>1493</v>
      </c>
    </row>
    <row r="441" spans="1:18" ht="17.25" customHeight="1">
      <c r="A441" t="s">
        <v>1663</v>
      </c>
      <c r="B441" s="1" t="s">
        <v>178</v>
      </c>
      <c r="C441" t="s">
        <v>1559</v>
      </c>
      <c r="D441" t="s">
        <v>17</v>
      </c>
      <c r="E441" t="s">
        <v>773</v>
      </c>
      <c r="F441" t="s">
        <v>1493</v>
      </c>
      <c r="G441" s="1"/>
      <c r="H441" s="1"/>
      <c r="I441" s="8"/>
      <c r="J441" s="11">
        <v>3221</v>
      </c>
      <c r="K441" t="s">
        <v>1493</v>
      </c>
      <c r="L441" t="s">
        <v>55</v>
      </c>
      <c r="M441" t="s">
        <v>1493</v>
      </c>
      <c r="N441" t="s">
        <v>1493</v>
      </c>
      <c r="O441" t="s">
        <v>1493</v>
      </c>
      <c r="P441" t="s">
        <v>1493</v>
      </c>
      <c r="Q441" t="s">
        <v>1493</v>
      </c>
      <c r="R441" t="s">
        <v>1493</v>
      </c>
    </row>
    <row r="442" spans="1:18" ht="17.25" customHeight="1">
      <c r="A442" t="s">
        <v>1663</v>
      </c>
      <c r="B442" s="1" t="s">
        <v>467</v>
      </c>
      <c r="C442" t="s">
        <v>1559</v>
      </c>
      <c r="D442" t="s">
        <v>17</v>
      </c>
      <c r="E442" t="s">
        <v>773</v>
      </c>
      <c r="F442" t="s">
        <v>1493</v>
      </c>
      <c r="G442" s="1"/>
      <c r="H442" s="1"/>
      <c r="I442" s="8"/>
      <c r="J442" s="11">
        <v>3251</v>
      </c>
      <c r="K442" t="s">
        <v>1493</v>
      </c>
      <c r="L442" t="s">
        <v>55</v>
      </c>
      <c r="M442" t="s">
        <v>1493</v>
      </c>
      <c r="N442" t="s">
        <v>1493</v>
      </c>
      <c r="O442" t="s">
        <v>1493</v>
      </c>
      <c r="P442" t="s">
        <v>1493</v>
      </c>
      <c r="Q442" t="s">
        <v>1493</v>
      </c>
      <c r="R442" t="s">
        <v>1493</v>
      </c>
    </row>
    <row r="443" spans="1:18" ht="17.25" customHeight="1">
      <c r="A443" t="s">
        <v>1663</v>
      </c>
      <c r="B443" s="1" t="s">
        <v>1358</v>
      </c>
      <c r="C443" t="s">
        <v>1559</v>
      </c>
      <c r="D443" t="s">
        <v>17</v>
      </c>
      <c r="E443" t="s">
        <v>773</v>
      </c>
      <c r="F443" t="s">
        <v>1493</v>
      </c>
      <c r="G443" s="1"/>
      <c r="H443" s="1"/>
      <c r="I443" s="8"/>
      <c r="J443" s="11">
        <v>3254</v>
      </c>
      <c r="K443" t="s">
        <v>1493</v>
      </c>
      <c r="L443" t="s">
        <v>55</v>
      </c>
      <c r="M443" t="s">
        <v>1493</v>
      </c>
      <c r="N443" t="s">
        <v>1493</v>
      </c>
      <c r="O443" t="s">
        <v>1493</v>
      </c>
      <c r="P443" t="s">
        <v>1493</v>
      </c>
      <c r="Q443" t="s">
        <v>1493</v>
      </c>
      <c r="R443" t="s">
        <v>1493</v>
      </c>
    </row>
    <row r="444" spans="1:18" ht="17.25" customHeight="1">
      <c r="A444" t="s">
        <v>1663</v>
      </c>
      <c r="B444" s="1" t="s">
        <v>272</v>
      </c>
      <c r="C444" t="s">
        <v>1559</v>
      </c>
      <c r="D444" t="s">
        <v>17</v>
      </c>
      <c r="E444" t="s">
        <v>773</v>
      </c>
      <c r="F444" t="s">
        <v>1493</v>
      </c>
      <c r="G444" s="1"/>
      <c r="H444" s="1"/>
      <c r="I444" s="8"/>
      <c r="J444" s="11">
        <v>3255</v>
      </c>
      <c r="K444" t="s">
        <v>1493</v>
      </c>
      <c r="L444" t="s">
        <v>55</v>
      </c>
      <c r="M444" t="s">
        <v>1493</v>
      </c>
      <c r="N444" t="s">
        <v>1493</v>
      </c>
      <c r="O444" t="s">
        <v>1493</v>
      </c>
      <c r="P444" t="s">
        <v>1493</v>
      </c>
      <c r="Q444" t="s">
        <v>1493</v>
      </c>
      <c r="R444" t="s">
        <v>1493</v>
      </c>
    </row>
    <row r="445" spans="1:18" ht="17.25" customHeight="1">
      <c r="A445" t="s">
        <v>1663</v>
      </c>
      <c r="B445" s="1" t="s">
        <v>1274</v>
      </c>
      <c r="C445" t="s">
        <v>1559</v>
      </c>
      <c r="D445" t="s">
        <v>17</v>
      </c>
      <c r="E445" t="s">
        <v>773</v>
      </c>
      <c r="F445" t="s">
        <v>1493</v>
      </c>
      <c r="G445" s="1"/>
      <c r="H445" s="1"/>
      <c r="I445" s="8"/>
      <c r="J445" s="11">
        <v>3256</v>
      </c>
      <c r="K445" t="s">
        <v>1493</v>
      </c>
      <c r="L445" t="s">
        <v>55</v>
      </c>
      <c r="M445" t="s">
        <v>1493</v>
      </c>
      <c r="N445" t="s">
        <v>1493</v>
      </c>
      <c r="O445" t="s">
        <v>1493</v>
      </c>
      <c r="P445" t="s">
        <v>1493</v>
      </c>
      <c r="Q445" t="s">
        <v>1493</v>
      </c>
      <c r="R445" t="s">
        <v>1493</v>
      </c>
    </row>
    <row r="446" spans="1:18" ht="17.25" customHeight="1">
      <c r="A446" t="s">
        <v>1663</v>
      </c>
      <c r="B446" s="1" t="s">
        <v>157</v>
      </c>
      <c r="C446" t="s">
        <v>1559</v>
      </c>
      <c r="D446" t="s">
        <v>17</v>
      </c>
      <c r="E446" t="s">
        <v>773</v>
      </c>
      <c r="F446" t="s">
        <v>1493</v>
      </c>
      <c r="G446" s="1"/>
      <c r="H446" s="1"/>
      <c r="I446" s="8"/>
      <c r="J446" s="11">
        <v>3313</v>
      </c>
      <c r="K446" t="s">
        <v>1493</v>
      </c>
      <c r="L446" t="s">
        <v>55</v>
      </c>
      <c r="M446" t="s">
        <v>1493</v>
      </c>
      <c r="N446" t="s">
        <v>1493</v>
      </c>
      <c r="O446" t="s">
        <v>1493</v>
      </c>
      <c r="P446" t="s">
        <v>1493</v>
      </c>
      <c r="Q446" t="s">
        <v>1493</v>
      </c>
      <c r="R446" t="s">
        <v>1493</v>
      </c>
    </row>
    <row r="447" spans="1:18" ht="17.25" customHeight="1">
      <c r="A447" t="s">
        <v>1663</v>
      </c>
      <c r="B447" s="1" t="s">
        <v>1350</v>
      </c>
      <c r="C447" t="s">
        <v>1559</v>
      </c>
      <c r="D447" t="s">
        <v>17</v>
      </c>
      <c r="E447" t="s">
        <v>773</v>
      </c>
      <c r="F447" t="s">
        <v>1493</v>
      </c>
      <c r="G447" s="1"/>
      <c r="H447" s="1"/>
      <c r="I447" s="8"/>
      <c r="J447" s="11">
        <v>3321</v>
      </c>
      <c r="K447" t="s">
        <v>1493</v>
      </c>
      <c r="L447" t="s">
        <v>55</v>
      </c>
      <c r="M447" t="s">
        <v>1493</v>
      </c>
      <c r="N447" t="s">
        <v>1493</v>
      </c>
      <c r="O447" t="s">
        <v>1493</v>
      </c>
      <c r="P447" t="s">
        <v>1493</v>
      </c>
      <c r="Q447" t="s">
        <v>1493</v>
      </c>
      <c r="R447" t="s">
        <v>1493</v>
      </c>
    </row>
    <row r="448" spans="1:18" ht="17.25" customHeight="1">
      <c r="A448" t="s">
        <v>1663</v>
      </c>
      <c r="B448" s="1" t="s">
        <v>472</v>
      </c>
      <c r="C448" t="s">
        <v>1559</v>
      </c>
      <c r="D448" t="s">
        <v>17</v>
      </c>
      <c r="E448" t="s">
        <v>773</v>
      </c>
      <c r="F448" t="s">
        <v>1493</v>
      </c>
      <c r="G448" s="1"/>
      <c r="H448" s="1"/>
      <c r="I448" s="8"/>
      <c r="J448" s="11">
        <v>3323</v>
      </c>
      <c r="K448" t="s">
        <v>1493</v>
      </c>
      <c r="L448" t="s">
        <v>55</v>
      </c>
      <c r="M448" t="s">
        <v>1493</v>
      </c>
      <c r="N448" t="s">
        <v>1493</v>
      </c>
      <c r="O448" t="s">
        <v>1493</v>
      </c>
      <c r="P448" t="s">
        <v>1493</v>
      </c>
      <c r="Q448" t="s">
        <v>1493</v>
      </c>
      <c r="R448" t="s">
        <v>1493</v>
      </c>
    </row>
    <row r="449" spans="1:18" ht="17.25" customHeight="1">
      <c r="A449" t="s">
        <v>1663</v>
      </c>
      <c r="B449" s="1" t="s">
        <v>1352</v>
      </c>
      <c r="C449" t="s">
        <v>1559</v>
      </c>
      <c r="D449" t="s">
        <v>17</v>
      </c>
      <c r="E449" t="s">
        <v>773</v>
      </c>
      <c r="F449" t="s">
        <v>1493</v>
      </c>
      <c r="G449" s="1"/>
      <c r="H449" s="1"/>
      <c r="I449" s="8"/>
      <c r="J449" s="11">
        <v>3331</v>
      </c>
      <c r="K449" t="s">
        <v>1493</v>
      </c>
      <c r="L449" t="s">
        <v>55</v>
      </c>
      <c r="M449" t="s">
        <v>1493</v>
      </c>
      <c r="N449" t="s">
        <v>1493</v>
      </c>
      <c r="O449" t="s">
        <v>1493</v>
      </c>
      <c r="P449" t="s">
        <v>1493</v>
      </c>
      <c r="Q449" t="s">
        <v>1493</v>
      </c>
      <c r="R449" t="s">
        <v>1493</v>
      </c>
    </row>
    <row r="450" spans="1:18" ht="17.25" customHeight="1">
      <c r="A450" t="s">
        <v>1663</v>
      </c>
      <c r="B450" s="1" t="s">
        <v>216</v>
      </c>
      <c r="C450" t="s">
        <v>1559</v>
      </c>
      <c r="D450" t="s">
        <v>17</v>
      </c>
      <c r="E450" t="s">
        <v>773</v>
      </c>
      <c r="F450" t="s">
        <v>1493</v>
      </c>
      <c r="G450" s="1"/>
      <c r="H450" s="1"/>
      <c r="I450" s="8"/>
      <c r="J450" s="11">
        <v>3334</v>
      </c>
      <c r="K450" t="s">
        <v>1493</v>
      </c>
      <c r="L450" t="s">
        <v>55</v>
      </c>
      <c r="M450" t="s">
        <v>1493</v>
      </c>
      <c r="N450" t="s">
        <v>1493</v>
      </c>
      <c r="O450" t="s">
        <v>1493</v>
      </c>
      <c r="P450" t="s">
        <v>1493</v>
      </c>
      <c r="Q450" t="s">
        <v>1493</v>
      </c>
      <c r="R450" t="s">
        <v>1493</v>
      </c>
    </row>
    <row r="451" spans="1:18" ht="17.25" customHeight="1">
      <c r="A451" t="s">
        <v>1663</v>
      </c>
      <c r="B451" s="1" t="s">
        <v>1518</v>
      </c>
      <c r="C451" t="s">
        <v>1559</v>
      </c>
      <c r="D451" t="s">
        <v>17</v>
      </c>
      <c r="E451" t="s">
        <v>773</v>
      </c>
      <c r="F451" t="s">
        <v>1493</v>
      </c>
      <c r="G451" s="1"/>
      <c r="H451" s="1"/>
      <c r="I451" s="8"/>
      <c r="J451" s="11">
        <v>3351</v>
      </c>
      <c r="K451" t="s">
        <v>1493</v>
      </c>
      <c r="L451" t="s">
        <v>55</v>
      </c>
      <c r="M451" t="s">
        <v>1493</v>
      </c>
      <c r="N451" t="s">
        <v>1493</v>
      </c>
      <c r="O451" t="s">
        <v>1493</v>
      </c>
      <c r="P451" t="s">
        <v>1493</v>
      </c>
      <c r="Q451" t="s">
        <v>1493</v>
      </c>
      <c r="R451" t="s">
        <v>1493</v>
      </c>
    </row>
    <row r="452" spans="1:18" ht="17.25" customHeight="1">
      <c r="A452" t="s">
        <v>1663</v>
      </c>
      <c r="B452" s="1" t="s">
        <v>483</v>
      </c>
      <c r="C452" t="s">
        <v>1559</v>
      </c>
      <c r="D452" t="s">
        <v>17</v>
      </c>
      <c r="E452" t="s">
        <v>773</v>
      </c>
      <c r="F452" t="s">
        <v>1493</v>
      </c>
      <c r="G452" s="1"/>
      <c r="H452" s="1"/>
      <c r="I452" s="8"/>
      <c r="J452" s="11">
        <v>3411</v>
      </c>
      <c r="K452" t="s">
        <v>1493</v>
      </c>
      <c r="L452" t="s">
        <v>55</v>
      </c>
      <c r="M452" t="s">
        <v>1493</v>
      </c>
      <c r="N452" t="s">
        <v>1493</v>
      </c>
      <c r="O452" t="s">
        <v>1493</v>
      </c>
      <c r="P452" t="s">
        <v>1493</v>
      </c>
      <c r="Q452" t="s">
        <v>1493</v>
      </c>
      <c r="R452" t="s">
        <v>1493</v>
      </c>
    </row>
    <row r="453" spans="1:18" ht="17.25" customHeight="1">
      <c r="A453" t="s">
        <v>1663</v>
      </c>
      <c r="B453" s="1" t="s">
        <v>729</v>
      </c>
      <c r="C453" t="s">
        <v>1559</v>
      </c>
      <c r="D453" t="s">
        <v>17</v>
      </c>
      <c r="E453" t="s">
        <v>773</v>
      </c>
      <c r="F453" t="s">
        <v>1493</v>
      </c>
      <c r="G453" s="1"/>
      <c r="H453" s="1"/>
      <c r="I453" s="8"/>
      <c r="J453" s="11">
        <v>3412</v>
      </c>
      <c r="K453" t="s">
        <v>1493</v>
      </c>
      <c r="L453" t="s">
        <v>55</v>
      </c>
      <c r="M453" t="s">
        <v>1493</v>
      </c>
      <c r="N453" t="s">
        <v>1493</v>
      </c>
      <c r="O453" t="s">
        <v>1493</v>
      </c>
      <c r="P453" t="s">
        <v>1493</v>
      </c>
      <c r="Q453" t="s">
        <v>1493</v>
      </c>
      <c r="R453" t="s">
        <v>1493</v>
      </c>
    </row>
    <row r="454" spans="1:18" ht="17.25" customHeight="1">
      <c r="A454" t="s">
        <v>1663</v>
      </c>
      <c r="B454" s="1" t="s">
        <v>485</v>
      </c>
      <c r="C454" t="s">
        <v>1559</v>
      </c>
      <c r="D454" t="s">
        <v>17</v>
      </c>
      <c r="E454" t="s">
        <v>773</v>
      </c>
      <c r="F454" t="s">
        <v>1493</v>
      </c>
      <c r="G454" s="1"/>
      <c r="H454" s="1"/>
      <c r="I454" s="8"/>
      <c r="J454" s="11">
        <v>3413</v>
      </c>
      <c r="K454" t="s">
        <v>1493</v>
      </c>
      <c r="L454" t="s">
        <v>55</v>
      </c>
      <c r="M454" t="s">
        <v>1493</v>
      </c>
      <c r="N454" t="s">
        <v>1493</v>
      </c>
      <c r="O454" t="s">
        <v>1493</v>
      </c>
      <c r="P454" t="s">
        <v>1493</v>
      </c>
      <c r="Q454" t="s">
        <v>1493</v>
      </c>
      <c r="R454" t="s">
        <v>1493</v>
      </c>
    </row>
    <row r="455" spans="1:18" ht="17.25" customHeight="1">
      <c r="A455" t="s">
        <v>1663</v>
      </c>
      <c r="B455" s="1" t="s">
        <v>487</v>
      </c>
      <c r="C455" t="s">
        <v>1559</v>
      </c>
      <c r="D455" t="s">
        <v>17</v>
      </c>
      <c r="E455" t="s">
        <v>773</v>
      </c>
      <c r="F455" t="s">
        <v>1493</v>
      </c>
      <c r="G455" s="1"/>
      <c r="H455" s="1"/>
      <c r="I455" s="8"/>
      <c r="J455" s="11">
        <v>3422</v>
      </c>
      <c r="K455" t="s">
        <v>1493</v>
      </c>
      <c r="L455" t="s">
        <v>55</v>
      </c>
      <c r="M455" t="s">
        <v>1493</v>
      </c>
      <c r="N455" t="s">
        <v>1493</v>
      </c>
      <c r="O455" t="s">
        <v>1493</v>
      </c>
      <c r="P455" t="s">
        <v>1493</v>
      </c>
      <c r="Q455" t="s">
        <v>1493</v>
      </c>
      <c r="R455" t="s">
        <v>1493</v>
      </c>
    </row>
    <row r="456" spans="1:18" ht="17.25" customHeight="1">
      <c r="A456" t="s">
        <v>1663</v>
      </c>
      <c r="B456" s="1" t="s">
        <v>489</v>
      </c>
      <c r="C456" t="s">
        <v>1559</v>
      </c>
      <c r="D456" t="s">
        <v>17</v>
      </c>
      <c r="E456" t="s">
        <v>773</v>
      </c>
      <c r="F456" t="s">
        <v>1493</v>
      </c>
      <c r="G456" s="1"/>
      <c r="H456" s="1"/>
      <c r="I456" s="8"/>
      <c r="J456" s="11">
        <v>3423</v>
      </c>
      <c r="K456" t="s">
        <v>1493</v>
      </c>
      <c r="L456" t="s">
        <v>55</v>
      </c>
      <c r="M456" t="s">
        <v>1493</v>
      </c>
      <c r="N456" t="s">
        <v>1493</v>
      </c>
      <c r="O456" t="s">
        <v>1493</v>
      </c>
      <c r="P456" t="s">
        <v>1493</v>
      </c>
      <c r="Q456" t="s">
        <v>1493</v>
      </c>
      <c r="R456" t="s">
        <v>1493</v>
      </c>
    </row>
    <row r="457" spans="1:18" ht="17.25" customHeight="1">
      <c r="A457" t="s">
        <v>1663</v>
      </c>
      <c r="B457" s="1" t="s">
        <v>989</v>
      </c>
      <c r="C457" t="s">
        <v>1559</v>
      </c>
      <c r="D457" t="s">
        <v>17</v>
      </c>
      <c r="E457" t="s">
        <v>773</v>
      </c>
      <c r="F457" t="s">
        <v>1493</v>
      </c>
      <c r="G457" s="1"/>
      <c r="H457" s="1"/>
      <c r="I457" s="8"/>
      <c r="J457" s="11">
        <v>3431</v>
      </c>
      <c r="K457" t="s">
        <v>1493</v>
      </c>
      <c r="L457" t="s">
        <v>55</v>
      </c>
      <c r="M457" t="s">
        <v>1493</v>
      </c>
      <c r="N457" t="s">
        <v>1493</v>
      </c>
      <c r="O457" t="s">
        <v>1493</v>
      </c>
      <c r="P457" t="s">
        <v>1493</v>
      </c>
      <c r="Q457" t="s">
        <v>1493</v>
      </c>
      <c r="R457" t="s">
        <v>1493</v>
      </c>
    </row>
    <row r="458" spans="1:18" ht="17.25" customHeight="1">
      <c r="A458" t="s">
        <v>1663</v>
      </c>
      <c r="B458" s="1" t="s">
        <v>235</v>
      </c>
      <c r="C458" t="s">
        <v>1559</v>
      </c>
      <c r="D458" t="s">
        <v>17</v>
      </c>
      <c r="E458" t="s">
        <v>773</v>
      </c>
      <c r="F458" t="s">
        <v>1493</v>
      </c>
      <c r="G458" s="1"/>
      <c r="H458" s="1"/>
      <c r="I458" s="8"/>
      <c r="J458" s="11">
        <v>3432</v>
      </c>
      <c r="K458" t="s">
        <v>1493</v>
      </c>
      <c r="L458" t="s">
        <v>55</v>
      </c>
      <c r="M458" t="s">
        <v>1493</v>
      </c>
      <c r="N458" t="s">
        <v>1493</v>
      </c>
      <c r="O458" t="s">
        <v>1493</v>
      </c>
      <c r="P458" t="s">
        <v>1493</v>
      </c>
      <c r="Q458" t="s">
        <v>1493</v>
      </c>
      <c r="R458" t="s">
        <v>1493</v>
      </c>
    </row>
    <row r="459" spans="1:18" ht="17.25" customHeight="1">
      <c r="A459" t="s">
        <v>1663</v>
      </c>
      <c r="B459" s="1" t="s">
        <v>1438</v>
      </c>
      <c r="C459" t="s">
        <v>1559</v>
      </c>
      <c r="D459" t="s">
        <v>17</v>
      </c>
      <c r="E459" t="s">
        <v>773</v>
      </c>
      <c r="F459" t="s">
        <v>1493</v>
      </c>
      <c r="G459" s="1"/>
      <c r="H459" s="1"/>
      <c r="I459" s="8"/>
      <c r="J459" s="11">
        <v>3433</v>
      </c>
      <c r="K459" t="s">
        <v>1493</v>
      </c>
      <c r="L459" t="s">
        <v>55</v>
      </c>
      <c r="M459" t="s">
        <v>1493</v>
      </c>
      <c r="N459" t="s">
        <v>1493</v>
      </c>
      <c r="O459" t="s">
        <v>1493</v>
      </c>
      <c r="P459" t="s">
        <v>1493</v>
      </c>
      <c r="Q459" t="s">
        <v>1493</v>
      </c>
      <c r="R459" t="s">
        <v>1493</v>
      </c>
    </row>
    <row r="460" spans="1:18" ht="17.25" customHeight="1">
      <c r="A460" t="s">
        <v>1663</v>
      </c>
      <c r="B460" s="1" t="s">
        <v>103</v>
      </c>
      <c r="C460" t="s">
        <v>1559</v>
      </c>
      <c r="D460" t="s">
        <v>17</v>
      </c>
      <c r="E460" t="s">
        <v>773</v>
      </c>
      <c r="F460" t="s">
        <v>1493</v>
      </c>
      <c r="G460" s="1"/>
      <c r="H460" s="1"/>
      <c r="I460" s="8"/>
      <c r="J460" s="11">
        <v>3521</v>
      </c>
      <c r="K460" t="s">
        <v>1493</v>
      </c>
      <c r="L460" t="s">
        <v>55</v>
      </c>
      <c r="M460" t="s">
        <v>1493</v>
      </c>
      <c r="N460" t="s">
        <v>1493</v>
      </c>
      <c r="O460" t="s">
        <v>1493</v>
      </c>
      <c r="P460" t="s">
        <v>1493</v>
      </c>
      <c r="Q460" t="s">
        <v>1493</v>
      </c>
      <c r="R460" t="s">
        <v>1493</v>
      </c>
    </row>
    <row r="461" spans="1:18" ht="17.25" customHeight="1">
      <c r="A461" t="s">
        <v>1663</v>
      </c>
      <c r="B461" s="1" t="s">
        <v>105</v>
      </c>
      <c r="C461" t="s">
        <v>1559</v>
      </c>
      <c r="D461" t="s">
        <v>17</v>
      </c>
      <c r="E461" t="s">
        <v>773</v>
      </c>
      <c r="F461" t="s">
        <v>1493</v>
      </c>
      <c r="G461" s="1"/>
      <c r="H461" s="1"/>
      <c r="I461" s="8"/>
      <c r="J461" s="11">
        <v>3522</v>
      </c>
      <c r="K461" t="s">
        <v>1493</v>
      </c>
      <c r="L461" t="s">
        <v>55</v>
      </c>
      <c r="M461" t="s">
        <v>1493</v>
      </c>
      <c r="N461" t="s">
        <v>1493</v>
      </c>
      <c r="O461" t="s">
        <v>1493</v>
      </c>
      <c r="P461" t="s">
        <v>1493</v>
      </c>
      <c r="Q461" t="s">
        <v>1493</v>
      </c>
      <c r="R461" t="s">
        <v>1493</v>
      </c>
    </row>
    <row r="462" spans="1:18" ht="17.25" customHeight="1">
      <c r="A462" t="s">
        <v>1663</v>
      </c>
      <c r="B462" s="1" t="s">
        <v>41</v>
      </c>
      <c r="C462" t="s">
        <v>1560</v>
      </c>
      <c r="D462" t="s">
        <v>17</v>
      </c>
      <c r="E462" t="s">
        <v>773</v>
      </c>
      <c r="F462" t="s">
        <v>1493</v>
      </c>
      <c r="G462" s="1"/>
      <c r="H462" s="1"/>
      <c r="I462" s="8"/>
      <c r="J462" s="11">
        <v>4110</v>
      </c>
      <c r="K462" t="s">
        <v>1493</v>
      </c>
      <c r="L462" t="s">
        <v>55</v>
      </c>
      <c r="M462" t="s">
        <v>1493</v>
      </c>
      <c r="N462" t="s">
        <v>1493</v>
      </c>
      <c r="O462" t="s">
        <v>1493</v>
      </c>
      <c r="P462" t="s">
        <v>1493</v>
      </c>
      <c r="Q462" t="s">
        <v>1493</v>
      </c>
      <c r="R462" t="s">
        <v>1493</v>
      </c>
    </row>
    <row r="463" spans="1:18" ht="17.25" customHeight="1">
      <c r="A463" t="s">
        <v>1663</v>
      </c>
      <c r="B463" s="1" t="s">
        <v>197</v>
      </c>
      <c r="C463" t="s">
        <v>1560</v>
      </c>
      <c r="D463" t="s">
        <v>17</v>
      </c>
      <c r="E463" t="s">
        <v>773</v>
      </c>
      <c r="F463" t="s">
        <v>1493</v>
      </c>
      <c r="G463" s="1"/>
      <c r="H463" s="1"/>
      <c r="I463" s="8"/>
      <c r="J463" s="11">
        <v>4211</v>
      </c>
      <c r="K463" t="s">
        <v>1493</v>
      </c>
      <c r="L463" t="s">
        <v>55</v>
      </c>
      <c r="M463" t="s">
        <v>1493</v>
      </c>
      <c r="N463" t="s">
        <v>1493</v>
      </c>
      <c r="O463" t="s">
        <v>1493</v>
      </c>
      <c r="P463" t="s">
        <v>1493</v>
      </c>
      <c r="Q463" t="s">
        <v>1493</v>
      </c>
      <c r="R463" t="s">
        <v>1493</v>
      </c>
    </row>
    <row r="464" spans="1:18" ht="17.25" customHeight="1">
      <c r="A464" t="s">
        <v>1663</v>
      </c>
      <c r="B464" s="1" t="s">
        <v>515</v>
      </c>
      <c r="C464" t="s">
        <v>1560</v>
      </c>
      <c r="D464" t="s">
        <v>17</v>
      </c>
      <c r="E464" t="s">
        <v>773</v>
      </c>
      <c r="F464" t="s">
        <v>1493</v>
      </c>
      <c r="G464" s="1"/>
      <c r="H464" s="1"/>
      <c r="I464" s="8"/>
      <c r="J464" s="11">
        <v>4226</v>
      </c>
      <c r="K464" t="s">
        <v>1493</v>
      </c>
      <c r="L464" t="s">
        <v>55</v>
      </c>
      <c r="M464" t="s">
        <v>1493</v>
      </c>
      <c r="N464" t="s">
        <v>1493</v>
      </c>
      <c r="O464" t="s">
        <v>1493</v>
      </c>
      <c r="P464" t="s">
        <v>1493</v>
      </c>
      <c r="Q464" t="s">
        <v>1493</v>
      </c>
      <c r="R464" t="s">
        <v>1493</v>
      </c>
    </row>
    <row r="465" spans="1:18" ht="17.25" customHeight="1">
      <c r="A465" t="s">
        <v>1663</v>
      </c>
      <c r="B465" s="1" t="s">
        <v>529</v>
      </c>
      <c r="C465" t="s">
        <v>1560</v>
      </c>
      <c r="D465" t="s">
        <v>17</v>
      </c>
      <c r="E465" t="s">
        <v>773</v>
      </c>
      <c r="F465" t="s">
        <v>1493</v>
      </c>
      <c r="G465" s="1"/>
      <c r="H465" s="1"/>
      <c r="I465" s="8"/>
      <c r="J465" s="11">
        <v>4323</v>
      </c>
      <c r="K465" t="s">
        <v>1493</v>
      </c>
      <c r="L465" t="s">
        <v>55</v>
      </c>
      <c r="M465" t="s">
        <v>1493</v>
      </c>
      <c r="N465" t="s">
        <v>1493</v>
      </c>
      <c r="O465" t="s">
        <v>1493</v>
      </c>
      <c r="P465" t="s">
        <v>1493</v>
      </c>
      <c r="Q465" t="s">
        <v>1493</v>
      </c>
      <c r="R465" t="s">
        <v>1493</v>
      </c>
    </row>
    <row r="466" spans="1:18" ht="17.25" customHeight="1">
      <c r="A466" t="s">
        <v>1663</v>
      </c>
      <c r="B466" s="1" t="s">
        <v>535</v>
      </c>
      <c r="C466" t="s">
        <v>1560</v>
      </c>
      <c r="D466" t="s">
        <v>17</v>
      </c>
      <c r="E466" t="s">
        <v>773</v>
      </c>
      <c r="F466" t="s">
        <v>1493</v>
      </c>
      <c r="G466" s="1"/>
      <c r="H466" s="1"/>
      <c r="I466" s="8"/>
      <c r="J466" s="11">
        <v>4413</v>
      </c>
      <c r="K466" t="s">
        <v>1493</v>
      </c>
      <c r="L466" t="s">
        <v>55</v>
      </c>
      <c r="M466" t="s">
        <v>1493</v>
      </c>
      <c r="N466" t="s">
        <v>1493</v>
      </c>
      <c r="O466" t="s">
        <v>1493</v>
      </c>
      <c r="P466" t="s">
        <v>1493</v>
      </c>
      <c r="Q466" t="s">
        <v>1493</v>
      </c>
      <c r="R466" t="s">
        <v>1493</v>
      </c>
    </row>
    <row r="467" spans="1:18" ht="17.25" customHeight="1">
      <c r="A467" t="s">
        <v>1663</v>
      </c>
      <c r="B467" s="1" t="s">
        <v>970</v>
      </c>
      <c r="C467" s="1" t="s">
        <v>1563</v>
      </c>
      <c r="D467" t="s">
        <v>17</v>
      </c>
      <c r="E467" t="s">
        <v>773</v>
      </c>
      <c r="F467" t="s">
        <v>1493</v>
      </c>
      <c r="G467" s="1"/>
      <c r="H467" s="1"/>
      <c r="I467" s="8"/>
      <c r="J467" s="11">
        <v>5111</v>
      </c>
      <c r="K467" t="s">
        <v>1493</v>
      </c>
      <c r="L467" t="s">
        <v>55</v>
      </c>
      <c r="M467" t="s">
        <v>1493</v>
      </c>
      <c r="N467" t="s">
        <v>1493</v>
      </c>
      <c r="O467" t="s">
        <v>1493</v>
      </c>
      <c r="P467" t="s">
        <v>1493</v>
      </c>
      <c r="Q467" t="s">
        <v>1493</v>
      </c>
      <c r="R467" t="s">
        <v>1493</v>
      </c>
    </row>
    <row r="468" spans="1:18" ht="17.25" customHeight="1">
      <c r="A468" t="s">
        <v>1663</v>
      </c>
      <c r="B468" s="1" t="s">
        <v>1669</v>
      </c>
      <c r="C468" s="1" t="s">
        <v>1563</v>
      </c>
      <c r="D468" t="s">
        <v>17</v>
      </c>
      <c r="E468" t="s">
        <v>773</v>
      </c>
      <c r="F468" t="s">
        <v>1493</v>
      </c>
      <c r="G468" s="1"/>
      <c r="H468" s="1"/>
      <c r="I468" s="8"/>
      <c r="J468" s="11">
        <v>5112</v>
      </c>
      <c r="K468" t="s">
        <v>1493</v>
      </c>
      <c r="L468" t="s">
        <v>55</v>
      </c>
      <c r="M468" t="s">
        <v>1493</v>
      </c>
      <c r="N468" t="s">
        <v>1493</v>
      </c>
      <c r="O468" t="s">
        <v>1493</v>
      </c>
      <c r="P468" t="s">
        <v>1493</v>
      </c>
      <c r="Q468" t="s">
        <v>1493</v>
      </c>
      <c r="R468" t="s">
        <v>1493</v>
      </c>
    </row>
    <row r="469" spans="1:18" ht="17.25" customHeight="1">
      <c r="A469" t="s">
        <v>1663</v>
      </c>
      <c r="B469" s="1" t="s">
        <v>539</v>
      </c>
      <c r="C469" s="1" t="s">
        <v>1563</v>
      </c>
      <c r="D469" t="s">
        <v>17</v>
      </c>
      <c r="E469" t="s">
        <v>773</v>
      </c>
      <c r="F469" t="s">
        <v>1493</v>
      </c>
      <c r="G469" s="1"/>
      <c r="H469" s="1"/>
      <c r="I469" s="8"/>
      <c r="J469" s="11">
        <v>5113</v>
      </c>
      <c r="K469" t="s">
        <v>1493</v>
      </c>
      <c r="L469" t="s">
        <v>55</v>
      </c>
      <c r="M469" t="s">
        <v>1493</v>
      </c>
      <c r="N469" t="s">
        <v>1493</v>
      </c>
      <c r="O469" t="s">
        <v>1493</v>
      </c>
      <c r="P469" t="s">
        <v>1493</v>
      </c>
      <c r="Q469" t="s">
        <v>1493</v>
      </c>
      <c r="R469" t="s">
        <v>1493</v>
      </c>
    </row>
    <row r="470" spans="1:18" ht="17.25" customHeight="1">
      <c r="A470" t="s">
        <v>1663</v>
      </c>
      <c r="B470" s="1" t="s">
        <v>541</v>
      </c>
      <c r="C470" s="1" t="s">
        <v>1563</v>
      </c>
      <c r="D470" t="s">
        <v>17</v>
      </c>
      <c r="E470" t="s">
        <v>777</v>
      </c>
      <c r="F470" t="s">
        <v>1493</v>
      </c>
      <c r="G470" s="1"/>
      <c r="H470" s="1"/>
      <c r="I470" s="8"/>
      <c r="J470" s="11">
        <v>5120</v>
      </c>
      <c r="K470" t="s">
        <v>1493</v>
      </c>
      <c r="L470" t="s">
        <v>55</v>
      </c>
      <c r="M470" t="s">
        <v>1493</v>
      </c>
      <c r="N470" t="s">
        <v>1493</v>
      </c>
      <c r="O470" t="s">
        <v>1493</v>
      </c>
      <c r="P470" t="s">
        <v>1493</v>
      </c>
      <c r="Q470" t="s">
        <v>1493</v>
      </c>
      <c r="R470" t="s">
        <v>1493</v>
      </c>
    </row>
    <row r="471" spans="1:18" ht="17.25" customHeight="1">
      <c r="A471" t="s">
        <v>1663</v>
      </c>
      <c r="B471" s="1" t="s">
        <v>551</v>
      </c>
      <c r="C471" s="1" t="s">
        <v>1563</v>
      </c>
      <c r="D471" t="s">
        <v>17</v>
      </c>
      <c r="E471" t="s">
        <v>773</v>
      </c>
      <c r="F471" t="s">
        <v>1493</v>
      </c>
      <c r="G471" s="1"/>
      <c r="H471" s="1"/>
      <c r="I471" s="8"/>
      <c r="J471" s="11">
        <v>5142</v>
      </c>
      <c r="K471" t="s">
        <v>1493</v>
      </c>
      <c r="L471" t="s">
        <v>55</v>
      </c>
      <c r="M471" t="s">
        <v>1493</v>
      </c>
      <c r="N471" t="s">
        <v>1493</v>
      </c>
      <c r="O471" t="s">
        <v>1493</v>
      </c>
      <c r="P471" t="s">
        <v>1493</v>
      </c>
      <c r="Q471" t="s">
        <v>1493</v>
      </c>
      <c r="R471" t="s">
        <v>1493</v>
      </c>
    </row>
    <row r="472" spans="1:18" ht="17.25" customHeight="1">
      <c r="A472" t="s">
        <v>1663</v>
      </c>
      <c r="B472" s="1" t="s">
        <v>554</v>
      </c>
      <c r="C472" s="1" t="s">
        <v>1563</v>
      </c>
      <c r="D472" t="s">
        <v>17</v>
      </c>
      <c r="E472" t="s">
        <v>773</v>
      </c>
      <c r="F472" t="s">
        <v>1493</v>
      </c>
      <c r="G472" s="1"/>
      <c r="H472" s="1"/>
      <c r="I472" s="8"/>
      <c r="J472" s="11">
        <v>5151</v>
      </c>
      <c r="K472" t="s">
        <v>1493</v>
      </c>
      <c r="L472" t="s">
        <v>55</v>
      </c>
      <c r="M472" t="s">
        <v>1493</v>
      </c>
      <c r="N472" t="s">
        <v>1493</v>
      </c>
      <c r="O472" t="s">
        <v>1493</v>
      </c>
      <c r="P472" t="s">
        <v>1493</v>
      </c>
      <c r="Q472" t="s">
        <v>1493</v>
      </c>
      <c r="R472" t="s">
        <v>1493</v>
      </c>
    </row>
    <row r="473" spans="1:18" ht="17.25" customHeight="1">
      <c r="A473" t="s">
        <v>1663</v>
      </c>
      <c r="B473" s="1" t="s">
        <v>561</v>
      </c>
      <c r="C473" s="1" t="s">
        <v>1563</v>
      </c>
      <c r="D473" t="s">
        <v>17</v>
      </c>
      <c r="E473" t="s">
        <v>773</v>
      </c>
      <c r="F473" t="s">
        <v>1493</v>
      </c>
      <c r="G473" s="1"/>
      <c r="H473" s="1"/>
      <c r="I473" s="8"/>
      <c r="J473" s="11">
        <v>5163</v>
      </c>
      <c r="K473" t="s">
        <v>1493</v>
      </c>
      <c r="L473" t="s">
        <v>55</v>
      </c>
      <c r="M473" t="s">
        <v>1493</v>
      </c>
      <c r="N473" t="s">
        <v>1493</v>
      </c>
      <c r="O473" t="s">
        <v>1493</v>
      </c>
      <c r="P473" t="s">
        <v>1493</v>
      </c>
      <c r="Q473" t="s">
        <v>1493</v>
      </c>
      <c r="R473" t="s">
        <v>1493</v>
      </c>
    </row>
    <row r="474" spans="1:18" ht="17.25" customHeight="1">
      <c r="A474" t="s">
        <v>1663</v>
      </c>
      <c r="B474" s="1" t="s">
        <v>563</v>
      </c>
      <c r="C474" s="1" t="s">
        <v>1563</v>
      </c>
      <c r="D474" t="s">
        <v>17</v>
      </c>
      <c r="E474" t="s">
        <v>773</v>
      </c>
      <c r="F474" t="s">
        <v>1493</v>
      </c>
      <c r="G474" s="1"/>
      <c r="H474" s="1"/>
      <c r="I474" s="8"/>
      <c r="J474" s="11">
        <v>5164</v>
      </c>
      <c r="K474" t="s">
        <v>1493</v>
      </c>
      <c r="L474" t="s">
        <v>55</v>
      </c>
      <c r="M474" t="s">
        <v>1493</v>
      </c>
      <c r="N474" t="s">
        <v>1493</v>
      </c>
      <c r="O474" t="s">
        <v>1493</v>
      </c>
      <c r="P474" t="s">
        <v>1493</v>
      </c>
      <c r="Q474" t="s">
        <v>1493</v>
      </c>
      <c r="R474" t="s">
        <v>1493</v>
      </c>
    </row>
    <row r="475" spans="1:18" ht="17.25" customHeight="1">
      <c r="A475" t="s">
        <v>1663</v>
      </c>
      <c r="B475" s="1" t="s">
        <v>565</v>
      </c>
      <c r="C475" s="1" t="s">
        <v>1563</v>
      </c>
      <c r="D475" t="s">
        <v>17</v>
      </c>
      <c r="E475" t="s">
        <v>773</v>
      </c>
      <c r="F475" t="s">
        <v>1493</v>
      </c>
      <c r="G475" s="1"/>
      <c r="H475" s="1"/>
      <c r="I475" s="8"/>
      <c r="J475" s="11">
        <v>5165</v>
      </c>
      <c r="K475" t="s">
        <v>1493</v>
      </c>
      <c r="L475" t="s">
        <v>55</v>
      </c>
      <c r="M475" t="s">
        <v>1493</v>
      </c>
      <c r="N475" t="s">
        <v>1493</v>
      </c>
      <c r="O475" t="s">
        <v>1493</v>
      </c>
      <c r="P475" t="s">
        <v>1493</v>
      </c>
      <c r="Q475" t="s">
        <v>1493</v>
      </c>
      <c r="R475" t="s">
        <v>1493</v>
      </c>
    </row>
    <row r="476" spans="1:18" ht="17.25" customHeight="1">
      <c r="A476" t="s">
        <v>1663</v>
      </c>
      <c r="B476" s="1" t="s">
        <v>39</v>
      </c>
      <c r="C476" s="1" t="s">
        <v>1563</v>
      </c>
      <c r="D476" t="s">
        <v>17</v>
      </c>
      <c r="E476" t="s">
        <v>773</v>
      </c>
      <c r="F476" t="s">
        <v>1493</v>
      </c>
      <c r="G476" s="1"/>
      <c r="H476" s="1"/>
      <c r="I476" s="8"/>
      <c r="J476" s="11">
        <v>5223</v>
      </c>
      <c r="K476" t="s">
        <v>1493</v>
      </c>
      <c r="L476" t="s">
        <v>55</v>
      </c>
      <c r="M476" t="s">
        <v>1493</v>
      </c>
      <c r="N476" t="s">
        <v>1493</v>
      </c>
      <c r="O476" t="s">
        <v>1493</v>
      </c>
      <c r="P476" t="s">
        <v>1493</v>
      </c>
      <c r="Q476" t="s">
        <v>1493</v>
      </c>
      <c r="R476" t="s">
        <v>1493</v>
      </c>
    </row>
    <row r="477" spans="1:18" ht="17.25" customHeight="1">
      <c r="A477" t="s">
        <v>1663</v>
      </c>
      <c r="B477" s="1" t="s">
        <v>1340</v>
      </c>
      <c r="C477" s="1" t="s">
        <v>1563</v>
      </c>
      <c r="D477" t="s">
        <v>17</v>
      </c>
      <c r="E477" t="s">
        <v>773</v>
      </c>
      <c r="F477" t="s">
        <v>1493</v>
      </c>
      <c r="G477" s="1"/>
      <c r="H477" s="1"/>
      <c r="I477" s="8"/>
      <c r="J477" s="11">
        <v>5411</v>
      </c>
      <c r="K477" t="s">
        <v>1493</v>
      </c>
      <c r="L477" t="s">
        <v>55</v>
      </c>
      <c r="M477" t="s">
        <v>1493</v>
      </c>
      <c r="N477" t="s">
        <v>1493</v>
      </c>
      <c r="O477" t="s">
        <v>1493</v>
      </c>
      <c r="P477" t="s">
        <v>1493</v>
      </c>
      <c r="Q477" t="s">
        <v>1493</v>
      </c>
      <c r="R477" t="s">
        <v>1493</v>
      </c>
    </row>
    <row r="478" spans="1:18" ht="17.25" customHeight="1">
      <c r="A478" t="s">
        <v>1663</v>
      </c>
      <c r="B478" s="1" t="s">
        <v>1279</v>
      </c>
      <c r="C478" s="1" t="s">
        <v>1563</v>
      </c>
      <c r="D478" t="s">
        <v>17</v>
      </c>
      <c r="E478" t="s">
        <v>773</v>
      </c>
      <c r="F478" t="s">
        <v>1493</v>
      </c>
      <c r="G478" s="1"/>
      <c r="H478" s="1"/>
      <c r="I478" s="8"/>
      <c r="J478" s="11">
        <v>5412</v>
      </c>
      <c r="K478" t="s">
        <v>1493</v>
      </c>
      <c r="L478" t="s">
        <v>55</v>
      </c>
      <c r="M478" t="s">
        <v>1493</v>
      </c>
      <c r="N478" t="s">
        <v>1493</v>
      </c>
      <c r="O478" t="s">
        <v>1493</v>
      </c>
      <c r="P478" t="s">
        <v>1493</v>
      </c>
      <c r="Q478" t="s">
        <v>1493</v>
      </c>
      <c r="R478" t="s">
        <v>1493</v>
      </c>
    </row>
    <row r="479" spans="1:18" ht="17.25" customHeight="1">
      <c r="A479" t="s">
        <v>1663</v>
      </c>
      <c r="B479" s="1" t="s">
        <v>249</v>
      </c>
      <c r="C479" s="1" t="s">
        <v>1563</v>
      </c>
      <c r="D479" t="s">
        <v>17</v>
      </c>
      <c r="E479" t="s">
        <v>773</v>
      </c>
      <c r="F479" t="s">
        <v>1493</v>
      </c>
      <c r="G479" s="1"/>
      <c r="H479" s="1"/>
      <c r="I479" s="8"/>
      <c r="J479" s="11">
        <v>5414</v>
      </c>
      <c r="K479" t="s">
        <v>1493</v>
      </c>
      <c r="L479" t="s">
        <v>55</v>
      </c>
      <c r="M479" t="s">
        <v>1493</v>
      </c>
      <c r="N479" t="s">
        <v>1493</v>
      </c>
      <c r="O479" t="s">
        <v>1493</v>
      </c>
      <c r="P479" t="s">
        <v>1493</v>
      </c>
      <c r="Q479" t="s">
        <v>1493</v>
      </c>
      <c r="R479" t="s">
        <v>1493</v>
      </c>
    </row>
    <row r="480" spans="1:18" ht="17.25" customHeight="1">
      <c r="A480" t="s">
        <v>1663</v>
      </c>
      <c r="B480" s="1" t="s">
        <v>581</v>
      </c>
      <c r="C480" s="1" t="s">
        <v>1563</v>
      </c>
      <c r="D480" t="s">
        <v>17</v>
      </c>
      <c r="E480" t="s">
        <v>773</v>
      </c>
      <c r="F480" t="s">
        <v>1493</v>
      </c>
      <c r="G480" s="1"/>
      <c r="H480" s="1"/>
      <c r="I480" s="8"/>
      <c r="J480" s="11">
        <v>5419</v>
      </c>
      <c r="K480" t="s">
        <v>1493</v>
      </c>
      <c r="L480" t="s">
        <v>55</v>
      </c>
      <c r="M480" t="s">
        <v>1493</v>
      </c>
      <c r="N480" t="s">
        <v>1493</v>
      </c>
      <c r="O480" t="s">
        <v>1493</v>
      </c>
      <c r="P480" t="s">
        <v>1493</v>
      </c>
      <c r="Q480" t="s">
        <v>1493</v>
      </c>
      <c r="R480" t="s">
        <v>1493</v>
      </c>
    </row>
    <row r="481" spans="1:18" ht="17.25" customHeight="1">
      <c r="A481" t="s">
        <v>1663</v>
      </c>
      <c r="B481" s="1" t="s">
        <v>984</v>
      </c>
      <c r="C481" s="1" t="s">
        <v>1616</v>
      </c>
      <c r="D481" t="s">
        <v>17</v>
      </c>
      <c r="E481" t="s">
        <v>773</v>
      </c>
      <c r="F481" t="s">
        <v>1493</v>
      </c>
      <c r="G481" s="1"/>
      <c r="H481" s="1"/>
      <c r="I481" s="8"/>
      <c r="J481" s="11">
        <v>6111</v>
      </c>
      <c r="K481" t="s">
        <v>1493</v>
      </c>
      <c r="L481" t="s">
        <v>55</v>
      </c>
      <c r="M481" t="s">
        <v>1493</v>
      </c>
      <c r="N481" t="s">
        <v>1493</v>
      </c>
      <c r="O481" t="s">
        <v>1493</v>
      </c>
      <c r="P481" t="s">
        <v>1493</v>
      </c>
      <c r="Q481" t="s">
        <v>1493</v>
      </c>
      <c r="R481" t="s">
        <v>1493</v>
      </c>
    </row>
    <row r="482" spans="1:18" ht="17.25" customHeight="1">
      <c r="A482" t="s">
        <v>1663</v>
      </c>
      <c r="B482" s="1" t="s">
        <v>583</v>
      </c>
      <c r="C482" s="1" t="s">
        <v>1616</v>
      </c>
      <c r="D482" t="s">
        <v>17</v>
      </c>
      <c r="E482" t="s">
        <v>773</v>
      </c>
      <c r="F482" t="s">
        <v>1493</v>
      </c>
      <c r="G482" s="1"/>
      <c r="H482" s="1"/>
      <c r="I482" s="8"/>
      <c r="J482" s="11">
        <v>6112</v>
      </c>
      <c r="K482" t="s">
        <v>1493</v>
      </c>
      <c r="L482" t="s">
        <v>55</v>
      </c>
      <c r="M482" t="s">
        <v>1493</v>
      </c>
      <c r="N482" t="s">
        <v>1493</v>
      </c>
      <c r="O482" t="s">
        <v>1493</v>
      </c>
      <c r="P482" t="s">
        <v>1493</v>
      </c>
      <c r="Q482" t="s">
        <v>1493</v>
      </c>
      <c r="R482" t="s">
        <v>1493</v>
      </c>
    </row>
    <row r="483" spans="1:18" ht="17.25" customHeight="1">
      <c r="A483" t="s">
        <v>1663</v>
      </c>
      <c r="B483" s="1" t="s">
        <v>211</v>
      </c>
      <c r="C483" s="1" t="s">
        <v>1616</v>
      </c>
      <c r="D483" t="s">
        <v>17</v>
      </c>
      <c r="E483" t="s">
        <v>773</v>
      </c>
      <c r="F483" t="s">
        <v>1493</v>
      </c>
      <c r="G483" s="1"/>
      <c r="H483" s="1"/>
      <c r="I483" s="8"/>
      <c r="J483" s="11">
        <v>6113</v>
      </c>
      <c r="K483" t="s">
        <v>1493</v>
      </c>
      <c r="L483" t="s">
        <v>55</v>
      </c>
      <c r="M483" t="s">
        <v>1493</v>
      </c>
      <c r="N483" t="s">
        <v>1493</v>
      </c>
      <c r="O483" t="s">
        <v>1493</v>
      </c>
      <c r="P483" t="s">
        <v>1493</v>
      </c>
      <c r="Q483" t="s">
        <v>1493</v>
      </c>
      <c r="R483" t="s">
        <v>1493</v>
      </c>
    </row>
    <row r="484" spans="1:18" ht="17.25" customHeight="1">
      <c r="A484" t="s">
        <v>1663</v>
      </c>
      <c r="B484" s="1" t="s">
        <v>733</v>
      </c>
      <c r="C484" s="1" t="s">
        <v>1616</v>
      </c>
      <c r="D484" t="s">
        <v>17</v>
      </c>
      <c r="E484" t="s">
        <v>773</v>
      </c>
      <c r="F484" t="s">
        <v>1493</v>
      </c>
      <c r="G484" s="1"/>
      <c r="H484" s="1"/>
      <c r="I484" s="8"/>
      <c r="J484" s="11">
        <v>6121</v>
      </c>
      <c r="K484" t="s">
        <v>1493</v>
      </c>
      <c r="L484" t="s">
        <v>55</v>
      </c>
      <c r="M484" t="s">
        <v>1493</v>
      </c>
      <c r="N484" t="s">
        <v>1493</v>
      </c>
      <c r="O484" t="s">
        <v>1493</v>
      </c>
      <c r="P484" t="s">
        <v>1493</v>
      </c>
      <c r="Q484" t="s">
        <v>1493</v>
      </c>
      <c r="R484" t="s">
        <v>1493</v>
      </c>
    </row>
    <row r="485" spans="1:18" ht="17.25" customHeight="1">
      <c r="A485" t="s">
        <v>1663</v>
      </c>
      <c r="B485" s="1" t="s">
        <v>997</v>
      </c>
      <c r="C485" s="1" t="s">
        <v>1616</v>
      </c>
      <c r="D485" t="s">
        <v>17</v>
      </c>
      <c r="E485" t="s">
        <v>773</v>
      </c>
      <c r="F485" t="s">
        <v>1493</v>
      </c>
      <c r="G485" s="1"/>
      <c r="H485" s="1"/>
      <c r="I485" s="8"/>
      <c r="J485" s="11">
        <v>6122</v>
      </c>
      <c r="K485" t="s">
        <v>1493</v>
      </c>
      <c r="L485" t="s">
        <v>55</v>
      </c>
      <c r="M485" t="s">
        <v>1493</v>
      </c>
      <c r="N485" t="s">
        <v>1493</v>
      </c>
      <c r="O485" t="s">
        <v>1493</v>
      </c>
      <c r="P485" t="s">
        <v>1493</v>
      </c>
      <c r="Q485" t="s">
        <v>1493</v>
      </c>
      <c r="R485" t="s">
        <v>1493</v>
      </c>
    </row>
    <row r="486" spans="1:18" ht="17.25" customHeight="1">
      <c r="A486" t="s">
        <v>1663</v>
      </c>
      <c r="B486" s="1" t="s">
        <v>987</v>
      </c>
      <c r="C486" s="1" t="s">
        <v>1616</v>
      </c>
      <c r="D486" t="s">
        <v>17</v>
      </c>
      <c r="E486" t="s">
        <v>773</v>
      </c>
      <c r="F486" t="s">
        <v>1493</v>
      </c>
      <c r="G486" s="1"/>
      <c r="H486" s="1"/>
      <c r="I486" s="8"/>
      <c r="J486" s="11">
        <v>6130</v>
      </c>
      <c r="K486" t="s">
        <v>1493</v>
      </c>
      <c r="L486" t="s">
        <v>55</v>
      </c>
      <c r="M486" t="s">
        <v>1493</v>
      </c>
      <c r="N486" t="s">
        <v>1493</v>
      </c>
      <c r="O486" t="s">
        <v>1493</v>
      </c>
      <c r="P486" t="s">
        <v>1493</v>
      </c>
      <c r="Q486" t="s">
        <v>1493</v>
      </c>
      <c r="R486" t="s">
        <v>1493</v>
      </c>
    </row>
    <row r="487" spans="1:18" ht="17.25" customHeight="1">
      <c r="A487" t="s">
        <v>1663</v>
      </c>
      <c r="B487" s="1" t="s">
        <v>588</v>
      </c>
      <c r="C487" s="1" t="s">
        <v>1616</v>
      </c>
      <c r="D487" t="s">
        <v>17</v>
      </c>
      <c r="E487" t="s">
        <v>773</v>
      </c>
      <c r="F487" t="s">
        <v>1493</v>
      </c>
      <c r="G487" s="1"/>
      <c r="H487" s="1"/>
      <c r="I487" s="8"/>
      <c r="J487" s="11">
        <v>6221</v>
      </c>
      <c r="K487" t="s">
        <v>1493</v>
      </c>
      <c r="L487" t="s">
        <v>55</v>
      </c>
      <c r="M487" t="s">
        <v>1493</v>
      </c>
      <c r="N487" t="s">
        <v>1493</v>
      </c>
      <c r="O487" t="s">
        <v>1493</v>
      </c>
      <c r="P487" t="s">
        <v>1493</v>
      </c>
      <c r="Q487" t="s">
        <v>1493</v>
      </c>
      <c r="R487" t="s">
        <v>1493</v>
      </c>
    </row>
    <row r="488" spans="1:18" ht="17.25" customHeight="1">
      <c r="A488" t="s">
        <v>1663</v>
      </c>
      <c r="B488" s="1" t="s">
        <v>590</v>
      </c>
      <c r="C488" s="1" t="s">
        <v>1616</v>
      </c>
      <c r="D488" t="s">
        <v>17</v>
      </c>
      <c r="E488" t="s">
        <v>773</v>
      </c>
      <c r="F488" t="s">
        <v>1493</v>
      </c>
      <c r="G488" s="1"/>
      <c r="H488" s="1"/>
      <c r="I488" s="8"/>
      <c r="J488" s="11">
        <v>6222</v>
      </c>
      <c r="K488" t="s">
        <v>1493</v>
      </c>
      <c r="L488" t="s">
        <v>55</v>
      </c>
      <c r="M488" t="s">
        <v>1493</v>
      </c>
      <c r="N488" t="s">
        <v>1493</v>
      </c>
      <c r="O488" t="s">
        <v>1493</v>
      </c>
      <c r="P488" t="s">
        <v>1493</v>
      </c>
      <c r="Q488" t="s">
        <v>1493</v>
      </c>
      <c r="R488" t="s">
        <v>1493</v>
      </c>
    </row>
    <row r="489" spans="1:18" ht="17.25" customHeight="1">
      <c r="A489" t="s">
        <v>1663</v>
      </c>
      <c r="B489" s="1" t="s">
        <v>69</v>
      </c>
      <c r="C489" s="2" t="s">
        <v>1561</v>
      </c>
      <c r="D489" t="s">
        <v>17</v>
      </c>
      <c r="E489" t="s">
        <v>777</v>
      </c>
      <c r="F489" t="s">
        <v>1493</v>
      </c>
      <c r="G489" s="1"/>
      <c r="H489" s="1"/>
      <c r="I489" s="8"/>
      <c r="J489" s="11">
        <v>7112</v>
      </c>
      <c r="K489" t="s">
        <v>1493</v>
      </c>
      <c r="L489" t="s">
        <v>55</v>
      </c>
      <c r="M489" t="s">
        <v>1493</v>
      </c>
      <c r="N489" t="s">
        <v>1493</v>
      </c>
      <c r="O489" t="s">
        <v>1493</v>
      </c>
      <c r="P489" t="s">
        <v>1493</v>
      </c>
      <c r="Q489" t="s">
        <v>1493</v>
      </c>
      <c r="R489" t="s">
        <v>1493</v>
      </c>
    </row>
    <row r="490" spans="1:18" ht="17.25" customHeight="1">
      <c r="A490" t="s">
        <v>1663</v>
      </c>
      <c r="B490" s="1" t="s">
        <v>979</v>
      </c>
      <c r="C490" s="2" t="s">
        <v>1561</v>
      </c>
      <c r="D490" t="s">
        <v>17</v>
      </c>
      <c r="E490" t="s">
        <v>773</v>
      </c>
      <c r="F490" t="s">
        <v>1493</v>
      </c>
      <c r="G490" s="1"/>
      <c r="H490" s="1"/>
      <c r="I490" s="8"/>
      <c r="J490" s="11">
        <v>7113</v>
      </c>
      <c r="K490" t="s">
        <v>1493</v>
      </c>
      <c r="L490" t="s">
        <v>55</v>
      </c>
      <c r="M490" t="s">
        <v>1493</v>
      </c>
      <c r="N490" t="s">
        <v>1493</v>
      </c>
      <c r="O490" t="s">
        <v>1493</v>
      </c>
      <c r="P490" t="s">
        <v>1493</v>
      </c>
      <c r="Q490" t="s">
        <v>1493</v>
      </c>
      <c r="R490" t="s">
        <v>1493</v>
      </c>
    </row>
    <row r="491" spans="1:18" ht="17.25" customHeight="1">
      <c r="A491" t="s">
        <v>1663</v>
      </c>
      <c r="B491" s="1" t="s">
        <v>736</v>
      </c>
      <c r="C491" s="2" t="s">
        <v>1561</v>
      </c>
      <c r="D491" t="s">
        <v>17</v>
      </c>
      <c r="E491" t="s">
        <v>777</v>
      </c>
      <c r="F491" t="s">
        <v>1493</v>
      </c>
      <c r="G491" s="1"/>
      <c r="H491" s="1"/>
      <c r="I491" s="8"/>
      <c r="J491" s="11">
        <v>7114</v>
      </c>
      <c r="K491" t="s">
        <v>1493</v>
      </c>
      <c r="L491" t="s">
        <v>55</v>
      </c>
      <c r="M491" t="s">
        <v>1493</v>
      </c>
      <c r="N491" t="s">
        <v>1493</v>
      </c>
      <c r="O491" t="s">
        <v>1493</v>
      </c>
      <c r="P491" t="s">
        <v>1493</v>
      </c>
      <c r="Q491" t="s">
        <v>1493</v>
      </c>
      <c r="R491" t="s">
        <v>1493</v>
      </c>
    </row>
    <row r="492" spans="1:18" ht="17.25" customHeight="1">
      <c r="A492" t="s">
        <v>1663</v>
      </c>
      <c r="B492" s="1" t="s">
        <v>595</v>
      </c>
      <c r="C492" s="2" t="s">
        <v>1561</v>
      </c>
      <c r="D492" t="s">
        <v>17</v>
      </c>
      <c r="E492" t="s">
        <v>777</v>
      </c>
      <c r="F492" t="s">
        <v>1493</v>
      </c>
      <c r="G492" s="1"/>
      <c r="H492" s="1"/>
      <c r="I492" s="8"/>
      <c r="J492" s="11">
        <v>7115</v>
      </c>
      <c r="K492" t="s">
        <v>1493</v>
      </c>
      <c r="L492" t="s">
        <v>55</v>
      </c>
      <c r="M492" t="s">
        <v>1493</v>
      </c>
      <c r="N492" t="s">
        <v>1493</v>
      </c>
      <c r="O492" t="s">
        <v>1493</v>
      </c>
      <c r="P492" t="s">
        <v>1493</v>
      </c>
      <c r="Q492" t="s">
        <v>1493</v>
      </c>
      <c r="R492" t="s">
        <v>1493</v>
      </c>
    </row>
    <row r="493" spans="1:18" ht="17.25" customHeight="1">
      <c r="A493" t="s">
        <v>1663</v>
      </c>
      <c r="B493" s="1" t="s">
        <v>606</v>
      </c>
      <c r="C493" s="2" t="s">
        <v>1561</v>
      </c>
      <c r="D493" t="s">
        <v>17</v>
      </c>
      <c r="E493" t="s">
        <v>773</v>
      </c>
      <c r="F493" t="s">
        <v>1493</v>
      </c>
      <c r="G493" s="1"/>
      <c r="H493" s="1"/>
      <c r="I493" s="8"/>
      <c r="J493" s="11">
        <v>7211</v>
      </c>
      <c r="K493" t="s">
        <v>1493</v>
      </c>
      <c r="L493" t="s">
        <v>55</v>
      </c>
      <c r="M493" t="s">
        <v>1493</v>
      </c>
      <c r="N493" t="s">
        <v>1493</v>
      </c>
      <c r="O493" t="s">
        <v>1493</v>
      </c>
      <c r="P493" t="s">
        <v>1493</v>
      </c>
      <c r="Q493" t="s">
        <v>1493</v>
      </c>
      <c r="R493" t="s">
        <v>1493</v>
      </c>
    </row>
    <row r="494" spans="1:18" ht="17.25" customHeight="1">
      <c r="A494" t="s">
        <v>1663</v>
      </c>
      <c r="B494" s="1" t="s">
        <v>739</v>
      </c>
      <c r="C494" s="2" t="s">
        <v>1561</v>
      </c>
      <c r="D494" t="s">
        <v>17</v>
      </c>
      <c r="E494" t="s">
        <v>773</v>
      </c>
      <c r="F494" t="s">
        <v>1493</v>
      </c>
      <c r="G494" s="1"/>
      <c r="H494" s="1"/>
      <c r="I494" s="8"/>
      <c r="J494" s="11">
        <v>7222</v>
      </c>
      <c r="K494" t="s">
        <v>1493</v>
      </c>
      <c r="L494" t="s">
        <v>55</v>
      </c>
      <c r="M494" t="s">
        <v>1493</v>
      </c>
      <c r="N494" t="s">
        <v>1493</v>
      </c>
      <c r="O494" t="s">
        <v>1493</v>
      </c>
      <c r="P494" t="s">
        <v>1493</v>
      </c>
      <c r="Q494" t="s">
        <v>1493</v>
      </c>
      <c r="R494" t="s">
        <v>1493</v>
      </c>
    </row>
    <row r="495" spans="1:18" ht="17.25" customHeight="1">
      <c r="A495" t="s">
        <v>1663</v>
      </c>
      <c r="B495" s="1" t="s">
        <v>610</v>
      </c>
      <c r="C495" s="2" t="s">
        <v>1561</v>
      </c>
      <c r="D495" t="s">
        <v>17</v>
      </c>
      <c r="E495" t="s">
        <v>777</v>
      </c>
      <c r="F495" t="s">
        <v>1493</v>
      </c>
      <c r="G495" s="1"/>
      <c r="H495" s="1"/>
      <c r="I495" s="8"/>
      <c r="J495" s="11">
        <v>7223</v>
      </c>
      <c r="K495" t="s">
        <v>1493</v>
      </c>
      <c r="L495" t="s">
        <v>55</v>
      </c>
      <c r="M495" t="s">
        <v>1493</v>
      </c>
      <c r="N495" t="s">
        <v>1493</v>
      </c>
      <c r="O495" t="s">
        <v>1493</v>
      </c>
      <c r="P495" t="s">
        <v>1493</v>
      </c>
      <c r="Q495" t="s">
        <v>1493</v>
      </c>
      <c r="R495" t="s">
        <v>1493</v>
      </c>
    </row>
    <row r="496" spans="1:18" ht="17.25" customHeight="1">
      <c r="A496" t="s">
        <v>1663</v>
      </c>
      <c r="B496" s="1" t="s">
        <v>741</v>
      </c>
      <c r="C496" s="2" t="s">
        <v>1561</v>
      </c>
      <c r="D496" t="s">
        <v>17</v>
      </c>
      <c r="E496" t="s">
        <v>777</v>
      </c>
      <c r="F496" t="s">
        <v>1493</v>
      </c>
      <c r="G496" s="1"/>
      <c r="H496" s="1"/>
      <c r="I496" s="8"/>
      <c r="J496" s="11">
        <v>7231</v>
      </c>
      <c r="K496" t="s">
        <v>1493</v>
      </c>
      <c r="L496" t="s">
        <v>55</v>
      </c>
      <c r="M496" t="s">
        <v>1493</v>
      </c>
      <c r="N496" t="s">
        <v>1493</v>
      </c>
      <c r="O496" t="s">
        <v>1493</v>
      </c>
      <c r="P496" t="s">
        <v>1493</v>
      </c>
      <c r="Q496" t="s">
        <v>1493</v>
      </c>
      <c r="R496" t="s">
        <v>1493</v>
      </c>
    </row>
    <row r="497" spans="1:18" ht="17.25" customHeight="1">
      <c r="A497" t="s">
        <v>1663</v>
      </c>
      <c r="B497" s="1" t="s">
        <v>612</v>
      </c>
      <c r="C497" s="2" t="s">
        <v>1561</v>
      </c>
      <c r="D497" t="s">
        <v>17</v>
      </c>
      <c r="E497" t="s">
        <v>773</v>
      </c>
      <c r="F497" t="s">
        <v>1493</v>
      </c>
      <c r="G497" s="1"/>
      <c r="H497" s="1"/>
      <c r="I497" s="8"/>
      <c r="J497" s="11">
        <v>7232</v>
      </c>
      <c r="K497" t="s">
        <v>1493</v>
      </c>
      <c r="L497" t="s">
        <v>55</v>
      </c>
      <c r="M497" t="s">
        <v>1493</v>
      </c>
      <c r="N497" t="s">
        <v>1493</v>
      </c>
      <c r="O497" t="s">
        <v>1493</v>
      </c>
      <c r="P497" t="s">
        <v>1493</v>
      </c>
      <c r="Q497" t="s">
        <v>1493</v>
      </c>
      <c r="R497" t="s">
        <v>1493</v>
      </c>
    </row>
    <row r="498" spans="1:18" ht="17.25" customHeight="1">
      <c r="A498" t="s">
        <v>1663</v>
      </c>
      <c r="B498" s="1" t="s">
        <v>618</v>
      </c>
      <c r="C498" s="2" t="s">
        <v>1561</v>
      </c>
      <c r="D498" t="s">
        <v>17</v>
      </c>
      <c r="E498" t="s">
        <v>773</v>
      </c>
      <c r="F498" t="s">
        <v>1493</v>
      </c>
      <c r="G498" s="1"/>
      <c r="H498" s="1"/>
      <c r="I498" s="8"/>
      <c r="J498" s="11">
        <v>7311</v>
      </c>
      <c r="K498" t="s">
        <v>1493</v>
      </c>
      <c r="L498" t="s">
        <v>55</v>
      </c>
      <c r="M498" t="s">
        <v>1493</v>
      </c>
      <c r="N498" t="s">
        <v>1493</v>
      </c>
      <c r="O498" t="s">
        <v>1493</v>
      </c>
      <c r="P498" t="s">
        <v>1493</v>
      </c>
      <c r="Q498" t="s">
        <v>1493</v>
      </c>
      <c r="R498" t="s">
        <v>1493</v>
      </c>
    </row>
    <row r="499" spans="1:18" ht="17.25" customHeight="1">
      <c r="A499" t="s">
        <v>1663</v>
      </c>
      <c r="B499" s="1" t="s">
        <v>620</v>
      </c>
      <c r="C499" s="2" t="s">
        <v>1561</v>
      </c>
      <c r="D499" t="s">
        <v>17</v>
      </c>
      <c r="E499" t="s">
        <v>773</v>
      </c>
      <c r="F499" t="s">
        <v>1493</v>
      </c>
      <c r="G499" s="1"/>
      <c r="H499" s="1"/>
      <c r="I499" s="8"/>
      <c r="J499" s="11">
        <v>7312</v>
      </c>
      <c r="K499" t="s">
        <v>1493</v>
      </c>
      <c r="L499" t="s">
        <v>55</v>
      </c>
      <c r="M499" t="s">
        <v>1493</v>
      </c>
      <c r="N499" t="s">
        <v>1493</v>
      </c>
      <c r="O499" t="s">
        <v>1493</v>
      </c>
      <c r="P499" t="s">
        <v>1493</v>
      </c>
      <c r="Q499" t="s">
        <v>1493</v>
      </c>
      <c r="R499" t="s">
        <v>1493</v>
      </c>
    </row>
    <row r="500" spans="1:18" ht="17.25" customHeight="1">
      <c r="A500" t="s">
        <v>1663</v>
      </c>
      <c r="B500" s="1" t="s">
        <v>622</v>
      </c>
      <c r="C500" s="2" t="s">
        <v>1561</v>
      </c>
      <c r="D500" t="s">
        <v>17</v>
      </c>
      <c r="E500" t="s">
        <v>773</v>
      </c>
      <c r="F500" t="s">
        <v>1493</v>
      </c>
      <c r="G500" s="1"/>
      <c r="H500" s="1"/>
      <c r="I500" s="8"/>
      <c r="J500" s="11">
        <v>7313</v>
      </c>
      <c r="K500" t="s">
        <v>1493</v>
      </c>
      <c r="L500" t="s">
        <v>55</v>
      </c>
      <c r="M500" t="s">
        <v>1493</v>
      </c>
      <c r="N500" t="s">
        <v>1493</v>
      </c>
      <c r="O500" t="s">
        <v>1493</v>
      </c>
      <c r="P500" t="s">
        <v>1493</v>
      </c>
      <c r="Q500" t="s">
        <v>1493</v>
      </c>
      <c r="R500" t="s">
        <v>1493</v>
      </c>
    </row>
    <row r="501" spans="1:18" ht="17.25" customHeight="1">
      <c r="A501" t="s">
        <v>1663</v>
      </c>
      <c r="B501" s="1" t="s">
        <v>624</v>
      </c>
      <c r="C501" s="2" t="s">
        <v>1561</v>
      </c>
      <c r="D501" t="s">
        <v>17</v>
      </c>
      <c r="E501" t="s">
        <v>773</v>
      </c>
      <c r="F501" t="s">
        <v>1493</v>
      </c>
      <c r="G501" s="1"/>
      <c r="H501" s="1"/>
      <c r="I501" s="8"/>
      <c r="J501" s="11">
        <v>7314</v>
      </c>
      <c r="K501" t="s">
        <v>1493</v>
      </c>
      <c r="L501" t="s">
        <v>55</v>
      </c>
      <c r="M501" t="s">
        <v>1493</v>
      </c>
      <c r="N501" t="s">
        <v>1493</v>
      </c>
      <c r="O501" t="s">
        <v>1493</v>
      </c>
      <c r="P501" t="s">
        <v>1493</v>
      </c>
      <c r="Q501" t="s">
        <v>1493</v>
      </c>
      <c r="R501" t="s">
        <v>1493</v>
      </c>
    </row>
    <row r="502" spans="1:18" ht="17.25" customHeight="1">
      <c r="A502" t="s">
        <v>1663</v>
      </c>
      <c r="B502" s="1" t="s">
        <v>628</v>
      </c>
      <c r="C502" s="2" t="s">
        <v>1561</v>
      </c>
      <c r="D502" t="s">
        <v>17</v>
      </c>
      <c r="E502" t="s">
        <v>773</v>
      </c>
      <c r="F502" t="s">
        <v>1493</v>
      </c>
      <c r="G502" s="1"/>
      <c r="H502" s="1"/>
      <c r="I502" s="8"/>
      <c r="J502" s="11">
        <v>7316</v>
      </c>
      <c r="K502" t="s">
        <v>1493</v>
      </c>
      <c r="L502" t="s">
        <v>55</v>
      </c>
      <c r="M502" t="s">
        <v>1493</v>
      </c>
      <c r="N502" t="s">
        <v>1493</v>
      </c>
      <c r="O502" t="s">
        <v>1493</v>
      </c>
      <c r="P502" t="s">
        <v>1493</v>
      </c>
      <c r="Q502" t="s">
        <v>1493</v>
      </c>
      <c r="R502" t="s">
        <v>1493</v>
      </c>
    </row>
    <row r="503" spans="1:18" ht="17.25" customHeight="1">
      <c r="A503" t="s">
        <v>1663</v>
      </c>
      <c r="B503" s="1" t="s">
        <v>1059</v>
      </c>
      <c r="C503" s="2" t="s">
        <v>1561</v>
      </c>
      <c r="D503" t="s">
        <v>17</v>
      </c>
      <c r="E503" t="s">
        <v>773</v>
      </c>
      <c r="F503" t="s">
        <v>1493</v>
      </c>
      <c r="G503" s="1"/>
      <c r="H503" s="1"/>
      <c r="I503" s="8"/>
      <c r="J503" s="11">
        <v>7317</v>
      </c>
      <c r="K503" t="s">
        <v>1493</v>
      </c>
      <c r="L503" t="s">
        <v>55</v>
      </c>
      <c r="M503" t="s">
        <v>1493</v>
      </c>
      <c r="N503" t="s">
        <v>1493</v>
      </c>
      <c r="O503" t="s">
        <v>1493</v>
      </c>
      <c r="P503" t="s">
        <v>1493</v>
      </c>
      <c r="Q503" t="s">
        <v>1493</v>
      </c>
      <c r="R503" t="s">
        <v>1493</v>
      </c>
    </row>
    <row r="504" spans="1:18" ht="17.25" customHeight="1">
      <c r="A504" t="s">
        <v>1663</v>
      </c>
      <c r="B504" s="1" t="s">
        <v>766</v>
      </c>
      <c r="C504" s="2" t="s">
        <v>1561</v>
      </c>
      <c r="D504" t="s">
        <v>17</v>
      </c>
      <c r="E504" t="s">
        <v>773</v>
      </c>
      <c r="F504" t="s">
        <v>1493</v>
      </c>
      <c r="G504" s="1"/>
      <c r="H504" s="1"/>
      <c r="I504" s="8"/>
      <c r="J504" s="11">
        <v>7321</v>
      </c>
      <c r="K504" t="s">
        <v>1493</v>
      </c>
      <c r="L504" t="s">
        <v>55</v>
      </c>
      <c r="M504" t="s">
        <v>1493</v>
      </c>
      <c r="N504" t="s">
        <v>1493</v>
      </c>
      <c r="O504" t="s">
        <v>1493</v>
      </c>
      <c r="P504" t="s">
        <v>1493</v>
      </c>
      <c r="Q504" t="s">
        <v>1493</v>
      </c>
      <c r="R504" t="s">
        <v>1493</v>
      </c>
    </row>
    <row r="505" spans="1:18" ht="17.25" customHeight="1">
      <c r="A505" t="s">
        <v>1663</v>
      </c>
      <c r="B505" s="1" t="s">
        <v>632</v>
      </c>
      <c r="C505" s="2" t="s">
        <v>1561</v>
      </c>
      <c r="D505" t="s">
        <v>17</v>
      </c>
      <c r="E505" t="s">
        <v>773</v>
      </c>
      <c r="F505" t="s">
        <v>1493</v>
      </c>
      <c r="G505" s="1"/>
      <c r="H505" s="1"/>
      <c r="I505" s="8"/>
      <c r="J505" s="11">
        <v>7322</v>
      </c>
      <c r="K505" t="s">
        <v>1493</v>
      </c>
      <c r="L505" t="s">
        <v>55</v>
      </c>
      <c r="M505" t="s">
        <v>1493</v>
      </c>
      <c r="N505" t="s">
        <v>1493</v>
      </c>
      <c r="O505" t="s">
        <v>1493</v>
      </c>
      <c r="P505" t="s">
        <v>1493</v>
      </c>
      <c r="Q505" t="s">
        <v>1493</v>
      </c>
      <c r="R505" t="s">
        <v>1493</v>
      </c>
    </row>
    <row r="506" spans="1:18" ht="17.25" customHeight="1">
      <c r="A506" t="s">
        <v>1663</v>
      </c>
      <c r="B506" s="1" t="s">
        <v>636</v>
      </c>
      <c r="C506" s="2" t="s">
        <v>1561</v>
      </c>
      <c r="D506" t="s">
        <v>17</v>
      </c>
      <c r="E506" t="s">
        <v>773</v>
      </c>
      <c r="F506" t="s">
        <v>1493</v>
      </c>
      <c r="G506" s="1"/>
      <c r="H506" s="1"/>
      <c r="I506" s="8"/>
      <c r="J506" s="11">
        <v>7421</v>
      </c>
      <c r="K506" t="s">
        <v>1493</v>
      </c>
      <c r="L506" t="s">
        <v>55</v>
      </c>
      <c r="M506" t="s">
        <v>1493</v>
      </c>
      <c r="N506" t="s">
        <v>1493</v>
      </c>
      <c r="O506" t="s">
        <v>1493</v>
      </c>
      <c r="P506" t="s">
        <v>1493</v>
      </c>
      <c r="Q506" t="s">
        <v>1493</v>
      </c>
      <c r="R506" t="s">
        <v>1493</v>
      </c>
    </row>
    <row r="507" spans="1:18" ht="17.25" customHeight="1">
      <c r="A507" t="s">
        <v>1663</v>
      </c>
      <c r="B507" s="1" t="s">
        <v>1001</v>
      </c>
      <c r="C507" s="2" t="s">
        <v>1561</v>
      </c>
      <c r="D507" t="s">
        <v>17</v>
      </c>
      <c r="E507" t="s">
        <v>773</v>
      </c>
      <c r="F507" t="s">
        <v>1493</v>
      </c>
      <c r="G507" s="1"/>
      <c r="H507" s="1"/>
      <c r="I507" s="8"/>
      <c r="J507" s="11">
        <v>7422</v>
      </c>
      <c r="K507" t="s">
        <v>1493</v>
      </c>
      <c r="L507" t="s">
        <v>55</v>
      </c>
      <c r="M507" t="s">
        <v>1493</v>
      </c>
      <c r="N507" t="s">
        <v>1493</v>
      </c>
      <c r="O507" t="s">
        <v>1493</v>
      </c>
      <c r="P507" t="s">
        <v>1493</v>
      </c>
      <c r="Q507" t="s">
        <v>1493</v>
      </c>
      <c r="R507" t="s">
        <v>1493</v>
      </c>
    </row>
    <row r="508" spans="1:18" ht="17.25" customHeight="1">
      <c r="A508" t="s">
        <v>1663</v>
      </c>
      <c r="B508" s="1" t="s">
        <v>742</v>
      </c>
      <c r="C508" s="2" t="s">
        <v>1561</v>
      </c>
      <c r="D508" t="s">
        <v>17</v>
      </c>
      <c r="E508" t="s">
        <v>777</v>
      </c>
      <c r="F508" t="s">
        <v>1493</v>
      </c>
      <c r="G508" s="1"/>
      <c r="H508" s="1"/>
      <c r="I508" s="8"/>
      <c r="J508" s="11">
        <v>7511</v>
      </c>
      <c r="K508" t="s">
        <v>1493</v>
      </c>
      <c r="L508" t="s">
        <v>55</v>
      </c>
      <c r="M508" t="s">
        <v>1493</v>
      </c>
      <c r="N508" t="s">
        <v>1493</v>
      </c>
      <c r="O508" t="s">
        <v>1493</v>
      </c>
      <c r="P508" t="s">
        <v>1493</v>
      </c>
      <c r="Q508" t="s">
        <v>1493</v>
      </c>
      <c r="R508" t="s">
        <v>1493</v>
      </c>
    </row>
    <row r="509" spans="1:18" ht="17.25" customHeight="1">
      <c r="A509" t="s">
        <v>1663</v>
      </c>
      <c r="B509" s="1" t="s">
        <v>1439</v>
      </c>
      <c r="C509" s="2" t="s">
        <v>1561</v>
      </c>
      <c r="D509" t="s">
        <v>17</v>
      </c>
      <c r="E509" t="s">
        <v>773</v>
      </c>
      <c r="F509" t="s">
        <v>1493</v>
      </c>
      <c r="G509" s="1"/>
      <c r="H509" s="1"/>
      <c r="I509" s="8"/>
      <c r="J509" s="11">
        <v>7513</v>
      </c>
      <c r="K509" t="s">
        <v>1493</v>
      </c>
      <c r="L509" t="s">
        <v>55</v>
      </c>
      <c r="M509" t="s">
        <v>1493</v>
      </c>
      <c r="N509" t="s">
        <v>1493</v>
      </c>
      <c r="O509" t="s">
        <v>1493</v>
      </c>
      <c r="P509" t="s">
        <v>1493</v>
      </c>
      <c r="Q509" t="s">
        <v>1493</v>
      </c>
      <c r="R509" t="s">
        <v>1493</v>
      </c>
    </row>
    <row r="510" spans="1:18" ht="17.25" customHeight="1">
      <c r="A510" t="s">
        <v>1663</v>
      </c>
      <c r="B510" s="1" t="s">
        <v>744</v>
      </c>
      <c r="C510" s="2" t="s">
        <v>1561</v>
      </c>
      <c r="D510" t="s">
        <v>17</v>
      </c>
      <c r="E510" t="s">
        <v>773</v>
      </c>
      <c r="F510" t="s">
        <v>1493</v>
      </c>
      <c r="G510" s="1"/>
      <c r="H510" s="1"/>
      <c r="I510" s="8"/>
      <c r="J510" s="11">
        <v>7523</v>
      </c>
      <c r="K510" t="s">
        <v>1493</v>
      </c>
      <c r="L510" t="s">
        <v>55</v>
      </c>
      <c r="M510" t="s">
        <v>1493</v>
      </c>
      <c r="N510" t="s">
        <v>1493</v>
      </c>
      <c r="O510" t="s">
        <v>1493</v>
      </c>
      <c r="P510" t="s">
        <v>1493</v>
      </c>
      <c r="Q510" t="s">
        <v>1493</v>
      </c>
      <c r="R510" t="s">
        <v>1493</v>
      </c>
    </row>
    <row r="511" spans="1:18" ht="17.25" customHeight="1">
      <c r="A511" t="s">
        <v>1663</v>
      </c>
      <c r="B511" t="s">
        <v>1547</v>
      </c>
      <c r="C511" s="2" t="s">
        <v>1561</v>
      </c>
      <c r="D511" t="s">
        <v>17</v>
      </c>
      <c r="E511" t="s">
        <v>773</v>
      </c>
      <c r="F511" t="s">
        <v>1493</v>
      </c>
      <c r="G511" s="1"/>
      <c r="H511" s="1"/>
      <c r="I511" s="8"/>
      <c r="J511" s="11">
        <v>7543</v>
      </c>
      <c r="K511" t="s">
        <v>1493</v>
      </c>
      <c r="L511" t="s">
        <v>55</v>
      </c>
      <c r="M511" t="s">
        <v>1493</v>
      </c>
      <c r="N511" t="s">
        <v>1493</v>
      </c>
      <c r="O511" t="s">
        <v>1493</v>
      </c>
      <c r="P511" t="s">
        <v>1493</v>
      </c>
      <c r="Q511" t="s">
        <v>1493</v>
      </c>
      <c r="R511" t="s">
        <v>1493</v>
      </c>
    </row>
    <row r="512" spans="1:18" ht="17.25" customHeight="1">
      <c r="A512" t="s">
        <v>1663</v>
      </c>
      <c r="B512" s="1" t="s">
        <v>1670</v>
      </c>
      <c r="C512" s="1" t="s">
        <v>1564</v>
      </c>
      <c r="D512" t="s">
        <v>17</v>
      </c>
      <c r="E512" t="s">
        <v>773</v>
      </c>
      <c r="F512" t="s">
        <v>1493</v>
      </c>
      <c r="G512" s="1"/>
      <c r="H512" s="1"/>
      <c r="I512" s="8"/>
      <c r="J512" s="11">
        <v>8111</v>
      </c>
      <c r="K512" t="s">
        <v>1493</v>
      </c>
      <c r="L512" t="s">
        <v>55</v>
      </c>
      <c r="M512" t="s">
        <v>1493</v>
      </c>
      <c r="N512" t="s">
        <v>1493</v>
      </c>
      <c r="O512" t="s">
        <v>1493</v>
      </c>
      <c r="P512" t="s">
        <v>1493</v>
      </c>
      <c r="Q512" t="s">
        <v>1493</v>
      </c>
      <c r="R512" t="s">
        <v>1493</v>
      </c>
    </row>
    <row r="513" spans="1:18" ht="17.25" customHeight="1">
      <c r="A513" t="s">
        <v>1663</v>
      </c>
      <c r="B513" s="1" t="s">
        <v>745</v>
      </c>
      <c r="C513" s="1" t="s">
        <v>1564</v>
      </c>
      <c r="D513" t="s">
        <v>17</v>
      </c>
      <c r="E513" t="s">
        <v>773</v>
      </c>
      <c r="F513" t="s">
        <v>1493</v>
      </c>
      <c r="G513" s="1"/>
      <c r="H513" s="1"/>
      <c r="I513" s="8"/>
      <c r="J513" s="11">
        <v>8114</v>
      </c>
      <c r="K513" t="s">
        <v>1493</v>
      </c>
      <c r="L513" t="s">
        <v>55</v>
      </c>
      <c r="M513" t="s">
        <v>1493</v>
      </c>
      <c r="N513" t="s">
        <v>1493</v>
      </c>
      <c r="O513" t="s">
        <v>1493</v>
      </c>
      <c r="P513" t="s">
        <v>1493</v>
      </c>
      <c r="Q513" t="s">
        <v>1493</v>
      </c>
      <c r="R513" t="s">
        <v>1493</v>
      </c>
    </row>
    <row r="514" spans="1:18" ht="17.25" customHeight="1">
      <c r="A514" t="s">
        <v>1663</v>
      </c>
      <c r="B514" s="1" t="s">
        <v>1290</v>
      </c>
      <c r="C514" s="1" t="s">
        <v>1564</v>
      </c>
      <c r="D514" t="s">
        <v>17</v>
      </c>
      <c r="E514" t="s">
        <v>773</v>
      </c>
      <c r="F514" t="s">
        <v>1493</v>
      </c>
      <c r="G514" s="1"/>
      <c r="H514" s="1"/>
      <c r="I514" s="8"/>
      <c r="J514" s="11">
        <v>8131</v>
      </c>
      <c r="K514" t="s">
        <v>1493</v>
      </c>
      <c r="L514" t="s">
        <v>55</v>
      </c>
      <c r="M514" t="s">
        <v>1493</v>
      </c>
      <c r="N514" t="s">
        <v>1493</v>
      </c>
      <c r="O514" t="s">
        <v>1493</v>
      </c>
      <c r="P514" t="s">
        <v>1493</v>
      </c>
      <c r="Q514" t="s">
        <v>1493</v>
      </c>
      <c r="R514" t="s">
        <v>1493</v>
      </c>
    </row>
    <row r="515" spans="1:18" ht="17.25" customHeight="1">
      <c r="A515" t="s">
        <v>1663</v>
      </c>
      <c r="B515" s="1" t="s">
        <v>658</v>
      </c>
      <c r="C515" s="1" t="s">
        <v>1564</v>
      </c>
      <c r="D515" t="s">
        <v>17</v>
      </c>
      <c r="E515" t="s">
        <v>773</v>
      </c>
      <c r="F515" t="s">
        <v>1493</v>
      </c>
      <c r="G515" s="1"/>
      <c r="H515" s="1"/>
      <c r="I515" s="8"/>
      <c r="J515" s="11">
        <v>8132</v>
      </c>
      <c r="K515" t="s">
        <v>1493</v>
      </c>
      <c r="L515" t="s">
        <v>55</v>
      </c>
      <c r="M515" t="s">
        <v>1493</v>
      </c>
      <c r="N515" t="s">
        <v>1493</v>
      </c>
      <c r="O515" t="s">
        <v>1493</v>
      </c>
      <c r="P515" t="s">
        <v>1493</v>
      </c>
      <c r="Q515" t="s">
        <v>1493</v>
      </c>
      <c r="R515" t="s">
        <v>1493</v>
      </c>
    </row>
    <row r="516" spans="1:18" ht="17.25" customHeight="1">
      <c r="A516" t="s">
        <v>1663</v>
      </c>
      <c r="B516" s="1" t="s">
        <v>660</v>
      </c>
      <c r="C516" s="1" t="s">
        <v>1564</v>
      </c>
      <c r="D516" t="s">
        <v>17</v>
      </c>
      <c r="E516" t="s">
        <v>773</v>
      </c>
      <c r="F516" t="s">
        <v>1493</v>
      </c>
      <c r="G516" s="1"/>
      <c r="H516" s="1"/>
      <c r="I516" s="8"/>
      <c r="J516" s="11">
        <v>8141</v>
      </c>
      <c r="K516" t="s">
        <v>1493</v>
      </c>
      <c r="L516" t="s">
        <v>55</v>
      </c>
      <c r="M516" t="s">
        <v>1493</v>
      </c>
      <c r="N516" t="s">
        <v>1493</v>
      </c>
      <c r="O516" t="s">
        <v>1493</v>
      </c>
      <c r="P516" t="s">
        <v>1493</v>
      </c>
      <c r="Q516" t="s">
        <v>1493</v>
      </c>
      <c r="R516" t="s">
        <v>1493</v>
      </c>
    </row>
    <row r="517" spans="1:18" ht="17.25" customHeight="1">
      <c r="A517" t="s">
        <v>1663</v>
      </c>
      <c r="B517" s="1" t="s">
        <v>662</v>
      </c>
      <c r="C517" s="1" t="s">
        <v>1564</v>
      </c>
      <c r="D517" t="s">
        <v>17</v>
      </c>
      <c r="E517" t="s">
        <v>773</v>
      </c>
      <c r="F517" t="s">
        <v>1493</v>
      </c>
      <c r="G517" s="1"/>
      <c r="H517" s="1"/>
      <c r="I517" s="8"/>
      <c r="J517" s="11">
        <v>8142</v>
      </c>
      <c r="K517" t="s">
        <v>1493</v>
      </c>
      <c r="L517" t="s">
        <v>55</v>
      </c>
      <c r="M517" t="s">
        <v>1493</v>
      </c>
      <c r="N517" t="s">
        <v>1493</v>
      </c>
      <c r="O517" t="s">
        <v>1493</v>
      </c>
      <c r="P517" t="s">
        <v>1493</v>
      </c>
      <c r="Q517" t="s">
        <v>1493</v>
      </c>
      <c r="R517" t="s">
        <v>1493</v>
      </c>
    </row>
    <row r="518" spans="1:18" ht="17.25" customHeight="1">
      <c r="A518" t="s">
        <v>1663</v>
      </c>
      <c r="B518" s="1" t="s">
        <v>664</v>
      </c>
      <c r="C518" s="1" t="s">
        <v>1564</v>
      </c>
      <c r="D518" t="s">
        <v>17</v>
      </c>
      <c r="E518" t="s">
        <v>773</v>
      </c>
      <c r="F518" t="s">
        <v>1493</v>
      </c>
      <c r="G518" s="1"/>
      <c r="H518" s="1"/>
      <c r="I518" s="8"/>
      <c r="J518" s="11">
        <v>8157</v>
      </c>
      <c r="K518" t="s">
        <v>1493</v>
      </c>
      <c r="L518" t="s">
        <v>55</v>
      </c>
      <c r="M518" t="s">
        <v>1493</v>
      </c>
      <c r="N518" t="s">
        <v>1493</v>
      </c>
      <c r="O518" t="s">
        <v>1493</v>
      </c>
      <c r="P518" t="s">
        <v>1493</v>
      </c>
      <c r="Q518" t="s">
        <v>1493</v>
      </c>
      <c r="R518" t="s">
        <v>1493</v>
      </c>
    </row>
    <row r="519" spans="1:18" ht="17.25" customHeight="1">
      <c r="A519" t="s">
        <v>1663</v>
      </c>
      <c r="B519" s="1" t="s">
        <v>666</v>
      </c>
      <c r="C519" s="1" t="s">
        <v>1564</v>
      </c>
      <c r="D519" t="s">
        <v>17</v>
      </c>
      <c r="E519" t="s">
        <v>773</v>
      </c>
      <c r="F519" t="s">
        <v>1493</v>
      </c>
      <c r="G519" s="1"/>
      <c r="H519" s="1"/>
      <c r="I519" s="8"/>
      <c r="J519" s="11">
        <v>8160</v>
      </c>
      <c r="K519" t="s">
        <v>1493</v>
      </c>
      <c r="L519" t="s">
        <v>55</v>
      </c>
      <c r="M519" t="s">
        <v>1493</v>
      </c>
      <c r="N519" t="s">
        <v>1493</v>
      </c>
      <c r="O519" t="s">
        <v>1493</v>
      </c>
      <c r="P519" t="s">
        <v>1493</v>
      </c>
      <c r="Q519" t="s">
        <v>1493</v>
      </c>
      <c r="R519" t="s">
        <v>1493</v>
      </c>
    </row>
    <row r="520" spans="1:18" ht="17.25" customHeight="1">
      <c r="A520" t="s">
        <v>1663</v>
      </c>
      <c r="B520" s="1" t="s">
        <v>1526</v>
      </c>
      <c r="C520" s="1" t="s">
        <v>1564</v>
      </c>
      <c r="D520" t="s">
        <v>17</v>
      </c>
      <c r="E520" t="s">
        <v>773</v>
      </c>
      <c r="F520" t="s">
        <v>1493</v>
      </c>
      <c r="G520" s="1"/>
      <c r="H520" s="1"/>
      <c r="I520" s="8"/>
      <c r="J520" s="11">
        <v>8311</v>
      </c>
      <c r="K520" t="s">
        <v>1493</v>
      </c>
      <c r="L520" t="s">
        <v>55</v>
      </c>
      <c r="M520" t="s">
        <v>1493</v>
      </c>
      <c r="N520" t="s">
        <v>1493</v>
      </c>
      <c r="O520" t="s">
        <v>1493</v>
      </c>
      <c r="P520" t="s">
        <v>1493</v>
      </c>
      <c r="Q520" t="s">
        <v>1493</v>
      </c>
      <c r="R520" t="s">
        <v>1493</v>
      </c>
    </row>
    <row r="521" spans="1:18" ht="17.25" customHeight="1">
      <c r="A521" t="s">
        <v>1663</v>
      </c>
      <c r="B521" s="1" t="s">
        <v>674</v>
      </c>
      <c r="C521" s="1" t="s">
        <v>1564</v>
      </c>
      <c r="D521" t="s">
        <v>17</v>
      </c>
      <c r="E521" t="s">
        <v>773</v>
      </c>
      <c r="F521" t="s">
        <v>1493</v>
      </c>
      <c r="G521" s="1"/>
      <c r="H521" s="1"/>
      <c r="I521" s="8"/>
      <c r="J521" s="11">
        <v>8312</v>
      </c>
      <c r="K521" t="s">
        <v>1493</v>
      </c>
      <c r="L521" t="s">
        <v>55</v>
      </c>
      <c r="M521" t="s">
        <v>1493</v>
      </c>
      <c r="N521" t="s">
        <v>1493</v>
      </c>
      <c r="O521" t="s">
        <v>1493</v>
      </c>
      <c r="P521" t="s">
        <v>1493</v>
      </c>
      <c r="Q521" t="s">
        <v>1493</v>
      </c>
      <c r="R521" t="s">
        <v>1493</v>
      </c>
    </row>
    <row r="522" spans="1:18" ht="17.25" customHeight="1">
      <c r="A522" t="s">
        <v>1663</v>
      </c>
      <c r="B522" s="1" t="s">
        <v>679</v>
      </c>
      <c r="C522" s="1" t="s">
        <v>1564</v>
      </c>
      <c r="D522" t="s">
        <v>17</v>
      </c>
      <c r="E522" t="s">
        <v>777</v>
      </c>
      <c r="F522" t="s">
        <v>1493</v>
      </c>
      <c r="G522" s="1"/>
      <c r="H522" s="1"/>
      <c r="I522" s="8"/>
      <c r="J522" s="11">
        <v>8331</v>
      </c>
      <c r="K522" t="s">
        <v>1493</v>
      </c>
      <c r="L522" t="s">
        <v>55</v>
      </c>
      <c r="M522" t="s">
        <v>1493</v>
      </c>
      <c r="N522" t="s">
        <v>1493</v>
      </c>
      <c r="O522" t="s">
        <v>1493</v>
      </c>
      <c r="P522" t="s">
        <v>1493</v>
      </c>
      <c r="Q522" t="s">
        <v>1493</v>
      </c>
      <c r="R522" t="s">
        <v>1493</v>
      </c>
    </row>
    <row r="523" spans="1:18" ht="17.25" customHeight="1">
      <c r="A523" t="s">
        <v>1663</v>
      </c>
      <c r="B523" s="1" t="s">
        <v>681</v>
      </c>
      <c r="C523" s="1" t="s">
        <v>1564</v>
      </c>
      <c r="D523" t="s">
        <v>17</v>
      </c>
      <c r="E523" t="s">
        <v>777</v>
      </c>
      <c r="F523" t="s">
        <v>1493</v>
      </c>
      <c r="G523" s="1"/>
      <c r="H523" s="1"/>
      <c r="I523" s="8"/>
      <c r="J523" s="11">
        <v>8332</v>
      </c>
      <c r="K523" t="s">
        <v>1493</v>
      </c>
      <c r="L523" t="s">
        <v>55</v>
      </c>
      <c r="M523" t="s">
        <v>1493</v>
      </c>
      <c r="N523" t="s">
        <v>1493</v>
      </c>
      <c r="O523" t="s">
        <v>1493</v>
      </c>
      <c r="P523" t="s">
        <v>1493</v>
      </c>
      <c r="Q523" t="s">
        <v>1493</v>
      </c>
      <c r="R523" t="s">
        <v>1493</v>
      </c>
    </row>
    <row r="524" spans="1:18" ht="17.25" customHeight="1">
      <c r="A524" t="s">
        <v>1663</v>
      </c>
      <c r="B524" s="1" t="s">
        <v>683</v>
      </c>
      <c r="C524" s="1" t="s">
        <v>1564</v>
      </c>
      <c r="D524" t="s">
        <v>17</v>
      </c>
      <c r="E524" t="s">
        <v>777</v>
      </c>
      <c r="F524" t="s">
        <v>1493</v>
      </c>
      <c r="G524" s="1"/>
      <c r="H524" s="1"/>
      <c r="I524" s="8"/>
      <c r="J524" s="11">
        <v>8342</v>
      </c>
      <c r="K524" t="s">
        <v>1493</v>
      </c>
      <c r="L524" t="s">
        <v>55</v>
      </c>
      <c r="M524" t="s">
        <v>1493</v>
      </c>
      <c r="N524" t="s">
        <v>1493</v>
      </c>
      <c r="O524" t="s">
        <v>1493</v>
      </c>
      <c r="P524" t="s">
        <v>1493</v>
      </c>
      <c r="Q524" t="s">
        <v>1493</v>
      </c>
      <c r="R524" t="s">
        <v>1493</v>
      </c>
    </row>
    <row r="525" spans="1:18" ht="17.25" customHeight="1">
      <c r="A525" t="s">
        <v>1663</v>
      </c>
      <c r="B525" s="1" t="s">
        <v>1249</v>
      </c>
      <c r="C525" s="1" t="s">
        <v>1564</v>
      </c>
      <c r="D525" t="s">
        <v>17</v>
      </c>
      <c r="E525" t="s">
        <v>773</v>
      </c>
      <c r="F525" t="s">
        <v>1493</v>
      </c>
      <c r="G525" s="1"/>
      <c r="H525" s="1"/>
      <c r="I525" s="8"/>
      <c r="J525" s="11">
        <v>8343</v>
      </c>
      <c r="K525" t="s">
        <v>1493</v>
      </c>
      <c r="L525" t="s">
        <v>55</v>
      </c>
      <c r="M525" t="s">
        <v>1493</v>
      </c>
      <c r="N525" t="s">
        <v>1493</v>
      </c>
      <c r="O525" t="s">
        <v>1493</v>
      </c>
      <c r="P525" t="s">
        <v>1493</v>
      </c>
      <c r="Q525" t="s">
        <v>1493</v>
      </c>
      <c r="R525" t="s">
        <v>1493</v>
      </c>
    </row>
    <row r="526" spans="1:18" ht="17.25" customHeight="1">
      <c r="A526" t="s">
        <v>1663</v>
      </c>
      <c r="B526" s="1" t="s">
        <v>270</v>
      </c>
      <c r="C526" s="1" t="s">
        <v>1564</v>
      </c>
      <c r="D526" t="s">
        <v>17</v>
      </c>
      <c r="E526" t="s">
        <v>773</v>
      </c>
      <c r="F526" t="s">
        <v>1493</v>
      </c>
      <c r="G526" s="1"/>
      <c r="H526" s="1"/>
      <c r="I526" s="8"/>
      <c r="J526" s="11">
        <v>8350</v>
      </c>
      <c r="K526" t="s">
        <v>1493</v>
      </c>
      <c r="L526" t="s">
        <v>55</v>
      </c>
      <c r="M526" t="s">
        <v>1493</v>
      </c>
      <c r="N526" t="s">
        <v>1493</v>
      </c>
      <c r="O526" t="s">
        <v>1493</v>
      </c>
      <c r="P526" t="s">
        <v>1493</v>
      </c>
      <c r="Q526" t="s">
        <v>1493</v>
      </c>
      <c r="R526" t="s">
        <v>1493</v>
      </c>
    </row>
    <row r="527" spans="1:18" ht="17.25" customHeight="1">
      <c r="A527" t="s">
        <v>1663</v>
      </c>
      <c r="B527" s="1" t="s">
        <v>237</v>
      </c>
      <c r="C527" s="1" t="s">
        <v>1565</v>
      </c>
      <c r="D527" t="s">
        <v>17</v>
      </c>
      <c r="E527" t="s">
        <v>777</v>
      </c>
      <c r="F527" t="s">
        <v>1493</v>
      </c>
      <c r="G527" s="1"/>
      <c r="H527" s="1"/>
      <c r="I527" s="8"/>
      <c r="J527" s="11">
        <v>9112</v>
      </c>
      <c r="K527" t="s">
        <v>1493</v>
      </c>
      <c r="L527" t="s">
        <v>55</v>
      </c>
      <c r="M527" t="s">
        <v>1493</v>
      </c>
      <c r="N527" t="s">
        <v>1493</v>
      </c>
      <c r="O527" t="s">
        <v>1493</v>
      </c>
      <c r="P527" t="s">
        <v>1493</v>
      </c>
      <c r="Q527" t="s">
        <v>1493</v>
      </c>
      <c r="R527" t="s">
        <v>1493</v>
      </c>
    </row>
    <row r="528" spans="1:18" ht="17.25" customHeight="1">
      <c r="A528" t="s">
        <v>1663</v>
      </c>
      <c r="B528" s="1" t="s">
        <v>36</v>
      </c>
      <c r="C528" s="1" t="s">
        <v>1565</v>
      </c>
      <c r="D528" t="s">
        <v>17</v>
      </c>
      <c r="E528" t="s">
        <v>773</v>
      </c>
      <c r="F528" t="s">
        <v>1493</v>
      </c>
      <c r="G528" s="1"/>
      <c r="H528" s="1"/>
      <c r="I528" s="8"/>
      <c r="J528" s="11">
        <v>9329</v>
      </c>
      <c r="K528" t="s">
        <v>1493</v>
      </c>
      <c r="L528" t="s">
        <v>55</v>
      </c>
      <c r="M528" t="s">
        <v>1493</v>
      </c>
      <c r="N528" t="s">
        <v>1493</v>
      </c>
      <c r="O528" t="s">
        <v>1493</v>
      </c>
      <c r="P528" t="s">
        <v>1493</v>
      </c>
      <c r="Q528" t="s">
        <v>1493</v>
      </c>
      <c r="R528" t="s">
        <v>1493</v>
      </c>
    </row>
    <row r="529" spans="1:18" ht="17.25" hidden="1" customHeight="1">
      <c r="A529" t="s">
        <v>265</v>
      </c>
      <c r="B529" t="s">
        <v>284</v>
      </c>
      <c r="C529" t="s">
        <v>1558</v>
      </c>
      <c r="D529" t="s">
        <v>37</v>
      </c>
      <c r="E529" t="s">
        <v>773</v>
      </c>
      <c r="G529" t="s">
        <v>266</v>
      </c>
      <c r="H529" s="6">
        <v>2341</v>
      </c>
      <c r="I529" s="6">
        <v>2341</v>
      </c>
      <c r="J529" s="11">
        <v>2341</v>
      </c>
      <c r="K529" t="s">
        <v>267</v>
      </c>
      <c r="L529" t="s">
        <v>55</v>
      </c>
      <c r="M529" t="s">
        <v>268</v>
      </c>
      <c r="N529">
        <v>2022</v>
      </c>
      <c r="O529" t="s">
        <v>269</v>
      </c>
      <c r="P529" t="s">
        <v>25</v>
      </c>
      <c r="Q529" t="s">
        <v>43</v>
      </c>
      <c r="R529" t="s">
        <v>26</v>
      </c>
    </row>
    <row r="530" spans="1:18" ht="17.25" hidden="1" customHeight="1">
      <c r="A530" t="s">
        <v>265</v>
      </c>
      <c r="B530" t="s">
        <v>187</v>
      </c>
      <c r="C530" t="s">
        <v>1558</v>
      </c>
      <c r="D530" t="s">
        <v>37</v>
      </c>
      <c r="E530" t="s">
        <v>773</v>
      </c>
      <c r="G530" t="s">
        <v>266</v>
      </c>
      <c r="H530" s="6">
        <v>2342</v>
      </c>
      <c r="I530" s="6">
        <v>2342</v>
      </c>
      <c r="J530" s="11">
        <v>2342</v>
      </c>
      <c r="K530" t="s">
        <v>267</v>
      </c>
      <c r="L530" t="s">
        <v>21</v>
      </c>
      <c r="M530" t="s">
        <v>268</v>
      </c>
      <c r="N530">
        <v>2022</v>
      </c>
      <c r="O530" t="s">
        <v>269</v>
      </c>
      <c r="P530" t="s">
        <v>25</v>
      </c>
      <c r="Q530" t="s">
        <v>43</v>
      </c>
      <c r="R530" t="s">
        <v>26</v>
      </c>
    </row>
    <row r="531" spans="1:18" ht="17.25" hidden="1" customHeight="1">
      <c r="A531" t="s">
        <v>265</v>
      </c>
      <c r="B531" t="s">
        <v>285</v>
      </c>
      <c r="C531" t="s">
        <v>1558</v>
      </c>
      <c r="D531" t="s">
        <v>37</v>
      </c>
      <c r="E531" t="s">
        <v>773</v>
      </c>
      <c r="G531" t="s">
        <v>266</v>
      </c>
      <c r="H531" s="6">
        <v>2412</v>
      </c>
      <c r="I531" s="6">
        <v>2412</v>
      </c>
      <c r="J531" s="11">
        <v>2412</v>
      </c>
      <c r="K531" t="s">
        <v>267</v>
      </c>
      <c r="L531" t="s">
        <v>21</v>
      </c>
      <c r="M531" t="s">
        <v>268</v>
      </c>
      <c r="N531">
        <v>2022</v>
      </c>
      <c r="O531" t="s">
        <v>269</v>
      </c>
      <c r="P531" t="s">
        <v>25</v>
      </c>
      <c r="Q531" t="s">
        <v>43</v>
      </c>
      <c r="R531" t="s">
        <v>25</v>
      </c>
    </row>
    <row r="532" spans="1:18" ht="17.25" customHeight="1">
      <c r="A532" t="s">
        <v>265</v>
      </c>
      <c r="B532" t="s">
        <v>56</v>
      </c>
      <c r="C532" t="s">
        <v>1558</v>
      </c>
      <c r="D532" t="s">
        <v>17</v>
      </c>
      <c r="E532" t="s">
        <v>777</v>
      </c>
      <c r="F532" t="s">
        <v>32</v>
      </c>
      <c r="G532" t="s">
        <v>266</v>
      </c>
      <c r="H532" s="6">
        <v>2221</v>
      </c>
      <c r="I532" s="6">
        <v>2221</v>
      </c>
      <c r="J532" s="11">
        <v>2221</v>
      </c>
      <c r="K532" t="s">
        <v>267</v>
      </c>
      <c r="L532" t="s">
        <v>21</v>
      </c>
      <c r="M532" t="s">
        <v>268</v>
      </c>
      <c r="N532">
        <v>2022</v>
      </c>
      <c r="O532" t="s">
        <v>269</v>
      </c>
      <c r="P532" t="s">
        <v>25</v>
      </c>
      <c r="Q532" t="s">
        <v>43</v>
      </c>
      <c r="R532" t="s">
        <v>26</v>
      </c>
    </row>
    <row r="533" spans="1:18" ht="17.25" customHeight="1">
      <c r="A533" t="s">
        <v>265</v>
      </c>
      <c r="B533" t="s">
        <v>274</v>
      </c>
      <c r="C533" t="s">
        <v>1558</v>
      </c>
      <c r="D533" t="s">
        <v>17</v>
      </c>
      <c r="E533" t="s">
        <v>777</v>
      </c>
      <c r="F533" t="s">
        <v>32</v>
      </c>
      <c r="G533" t="s">
        <v>266</v>
      </c>
      <c r="H533" s="6">
        <v>2264</v>
      </c>
      <c r="I533" s="6" t="s">
        <v>273</v>
      </c>
      <c r="J533" s="11">
        <v>2264</v>
      </c>
      <c r="K533" t="s">
        <v>267</v>
      </c>
      <c r="L533" t="s">
        <v>21</v>
      </c>
      <c r="M533" t="s">
        <v>268</v>
      </c>
      <c r="N533">
        <v>2022</v>
      </c>
      <c r="O533" t="s">
        <v>269</v>
      </c>
      <c r="P533" t="s">
        <v>25</v>
      </c>
      <c r="Q533" t="s">
        <v>43</v>
      </c>
      <c r="R533" t="s">
        <v>25</v>
      </c>
    </row>
    <row r="534" spans="1:18" ht="17.25" customHeight="1">
      <c r="A534" t="s">
        <v>265</v>
      </c>
      <c r="B534" t="s">
        <v>79</v>
      </c>
      <c r="C534" t="s">
        <v>1558</v>
      </c>
      <c r="D534" t="s">
        <v>17</v>
      </c>
      <c r="E534" t="s">
        <v>777</v>
      </c>
      <c r="F534" t="s">
        <v>18</v>
      </c>
      <c r="G534" t="s">
        <v>266</v>
      </c>
      <c r="H534" s="6">
        <v>2511</v>
      </c>
      <c r="I534" s="6" t="s">
        <v>271</v>
      </c>
      <c r="J534" s="11">
        <v>2511</v>
      </c>
      <c r="K534" t="s">
        <v>267</v>
      </c>
      <c r="L534" t="s">
        <v>21</v>
      </c>
      <c r="M534" t="s">
        <v>268</v>
      </c>
      <c r="N534">
        <v>2022</v>
      </c>
      <c r="O534" t="s">
        <v>269</v>
      </c>
      <c r="P534" t="s">
        <v>25</v>
      </c>
      <c r="Q534" t="s">
        <v>43</v>
      </c>
      <c r="R534" t="s">
        <v>25</v>
      </c>
    </row>
    <row r="535" spans="1:18" ht="17.25" customHeight="1">
      <c r="A535" t="s">
        <v>265</v>
      </c>
      <c r="B535" t="s">
        <v>31</v>
      </c>
      <c r="C535" t="s">
        <v>1558</v>
      </c>
      <c r="D535" t="s">
        <v>17</v>
      </c>
      <c r="E535" t="s">
        <v>777</v>
      </c>
      <c r="F535" t="s">
        <v>18</v>
      </c>
      <c r="G535" t="s">
        <v>266</v>
      </c>
      <c r="H535" s="6">
        <v>2512</v>
      </c>
      <c r="I535" s="6" t="s">
        <v>271</v>
      </c>
      <c r="J535" s="11">
        <v>2512</v>
      </c>
      <c r="K535" t="s">
        <v>267</v>
      </c>
      <c r="L535" t="s">
        <v>21</v>
      </c>
      <c r="M535" t="s">
        <v>268</v>
      </c>
      <c r="N535">
        <v>2022</v>
      </c>
      <c r="O535" t="s">
        <v>269</v>
      </c>
      <c r="P535" t="s">
        <v>25</v>
      </c>
      <c r="Q535" t="s">
        <v>43</v>
      </c>
      <c r="R535" t="s">
        <v>25</v>
      </c>
    </row>
    <row r="536" spans="1:18" ht="17.25" customHeight="1">
      <c r="A536" t="s">
        <v>265</v>
      </c>
      <c r="B536" t="s">
        <v>82</v>
      </c>
      <c r="C536" t="s">
        <v>1558</v>
      </c>
      <c r="D536" t="s">
        <v>17</v>
      </c>
      <c r="E536" t="s">
        <v>773</v>
      </c>
      <c r="F536" t="s">
        <v>18</v>
      </c>
      <c r="G536" t="s">
        <v>266</v>
      </c>
      <c r="H536" s="6">
        <v>2513</v>
      </c>
      <c r="I536" s="6" t="s">
        <v>271</v>
      </c>
      <c r="J536" s="11">
        <v>2513</v>
      </c>
      <c r="K536" t="s">
        <v>267</v>
      </c>
      <c r="L536" t="s">
        <v>21</v>
      </c>
      <c r="M536" t="s">
        <v>268</v>
      </c>
      <c r="N536">
        <v>2022</v>
      </c>
      <c r="O536" t="s">
        <v>269</v>
      </c>
      <c r="P536" t="s">
        <v>25</v>
      </c>
      <c r="Q536" t="s">
        <v>43</v>
      </c>
      <c r="R536" t="s">
        <v>25</v>
      </c>
    </row>
    <row r="537" spans="1:18" ht="17.25" customHeight="1">
      <c r="A537" t="s">
        <v>265</v>
      </c>
      <c r="B537" t="s">
        <v>84</v>
      </c>
      <c r="C537" t="s">
        <v>1558</v>
      </c>
      <c r="D537" t="s">
        <v>17</v>
      </c>
      <c r="E537" t="s">
        <v>777</v>
      </c>
      <c r="F537" t="s">
        <v>18</v>
      </c>
      <c r="G537" t="s">
        <v>266</v>
      </c>
      <c r="H537" s="6">
        <v>2514</v>
      </c>
      <c r="I537" s="6" t="s">
        <v>271</v>
      </c>
      <c r="J537" s="11">
        <v>2514</v>
      </c>
      <c r="K537" t="s">
        <v>267</v>
      </c>
      <c r="L537" t="s">
        <v>21</v>
      </c>
      <c r="M537" t="s">
        <v>268</v>
      </c>
      <c r="N537">
        <v>2022</v>
      </c>
      <c r="O537" t="s">
        <v>269</v>
      </c>
      <c r="P537" t="s">
        <v>25</v>
      </c>
      <c r="Q537" t="s">
        <v>43</v>
      </c>
      <c r="R537" t="s">
        <v>25</v>
      </c>
    </row>
    <row r="538" spans="1:18" ht="17.25" customHeight="1">
      <c r="A538" t="s">
        <v>265</v>
      </c>
      <c r="B538" t="s">
        <v>86</v>
      </c>
      <c r="C538" t="s">
        <v>1558</v>
      </c>
      <c r="D538" t="s">
        <v>17</v>
      </c>
      <c r="E538" t="s">
        <v>777</v>
      </c>
      <c r="F538" t="s">
        <v>18</v>
      </c>
      <c r="G538" t="s">
        <v>266</v>
      </c>
      <c r="H538" s="6">
        <v>2519</v>
      </c>
      <c r="I538" s="6">
        <v>2519</v>
      </c>
      <c r="J538" s="11">
        <v>2519</v>
      </c>
      <c r="K538" t="s">
        <v>267</v>
      </c>
      <c r="L538" t="s">
        <v>21</v>
      </c>
      <c r="M538" t="s">
        <v>268</v>
      </c>
      <c r="N538">
        <v>2022</v>
      </c>
      <c r="O538" t="s">
        <v>269</v>
      </c>
      <c r="P538" t="s">
        <v>25</v>
      </c>
      <c r="Q538" t="s">
        <v>43</v>
      </c>
      <c r="R538" t="s">
        <v>25</v>
      </c>
    </row>
    <row r="539" spans="1:18" ht="17.25" customHeight="1">
      <c r="A539" t="s">
        <v>265</v>
      </c>
      <c r="B539" t="s">
        <v>91</v>
      </c>
      <c r="C539" t="s">
        <v>1558</v>
      </c>
      <c r="D539" t="s">
        <v>17</v>
      </c>
      <c r="E539" t="s">
        <v>773</v>
      </c>
      <c r="F539" t="s">
        <v>32</v>
      </c>
      <c r="G539" t="s">
        <v>266</v>
      </c>
      <c r="H539" s="6">
        <v>2523</v>
      </c>
      <c r="I539" s="6">
        <v>2523</v>
      </c>
      <c r="J539" s="11">
        <v>2523</v>
      </c>
      <c r="K539" t="s">
        <v>267</v>
      </c>
      <c r="L539" t="s">
        <v>21</v>
      </c>
      <c r="M539" t="s">
        <v>268</v>
      </c>
      <c r="N539">
        <v>2022</v>
      </c>
      <c r="O539" t="s">
        <v>269</v>
      </c>
      <c r="P539" t="s">
        <v>25</v>
      </c>
      <c r="Q539" t="s">
        <v>43</v>
      </c>
      <c r="R539" t="s">
        <v>25</v>
      </c>
    </row>
    <row r="540" spans="1:18" ht="17.25" customHeight="1">
      <c r="A540" t="s">
        <v>265</v>
      </c>
      <c r="B540" t="s">
        <v>272</v>
      </c>
      <c r="C540" t="s">
        <v>1559</v>
      </c>
      <c r="D540" t="s">
        <v>17</v>
      </c>
      <c r="E540" t="s">
        <v>773</v>
      </c>
      <c r="F540" t="s">
        <v>32</v>
      </c>
      <c r="G540" t="s">
        <v>266</v>
      </c>
      <c r="H540" s="6">
        <v>3255</v>
      </c>
      <c r="I540" s="6" t="s">
        <v>273</v>
      </c>
      <c r="J540" s="11">
        <v>3255</v>
      </c>
      <c r="K540" t="s">
        <v>267</v>
      </c>
      <c r="L540" t="s">
        <v>21</v>
      </c>
      <c r="M540" t="s">
        <v>268</v>
      </c>
      <c r="N540">
        <v>2022</v>
      </c>
      <c r="O540" t="s">
        <v>269</v>
      </c>
      <c r="P540" t="s">
        <v>25</v>
      </c>
      <c r="Q540" t="s">
        <v>43</v>
      </c>
      <c r="R540" t="s">
        <v>25</v>
      </c>
    </row>
    <row r="541" spans="1:18" ht="17.25" customHeight="1">
      <c r="A541" t="s">
        <v>265</v>
      </c>
      <c r="B541" t="s">
        <v>275</v>
      </c>
      <c r="C541" s="1" t="s">
        <v>1563</v>
      </c>
      <c r="D541" t="s">
        <v>17</v>
      </c>
      <c r="E541" t="s">
        <v>773</v>
      </c>
      <c r="F541" t="s">
        <v>18</v>
      </c>
      <c r="G541" t="s">
        <v>266</v>
      </c>
      <c r="H541" s="6">
        <v>5322</v>
      </c>
      <c r="I541" s="6">
        <v>5322</v>
      </c>
      <c r="J541" s="11">
        <v>5322</v>
      </c>
      <c r="K541" t="s">
        <v>267</v>
      </c>
      <c r="L541" t="s">
        <v>21</v>
      </c>
      <c r="M541" t="s">
        <v>268</v>
      </c>
      <c r="N541">
        <v>2022</v>
      </c>
      <c r="O541" t="s">
        <v>269</v>
      </c>
      <c r="P541" t="s">
        <v>25</v>
      </c>
      <c r="Q541" t="s">
        <v>43</v>
      </c>
      <c r="R541" t="s">
        <v>26</v>
      </c>
    </row>
    <row r="542" spans="1:18" ht="17.25" customHeight="1">
      <c r="A542" t="s">
        <v>265</v>
      </c>
      <c r="B542" t="s">
        <v>282</v>
      </c>
      <c r="C542" s="2" t="s">
        <v>1561</v>
      </c>
      <c r="D542" t="s">
        <v>17</v>
      </c>
      <c r="E542" t="s">
        <v>777</v>
      </c>
      <c r="F542" t="s">
        <v>32</v>
      </c>
      <c r="G542" t="s">
        <v>266</v>
      </c>
      <c r="H542" s="6">
        <v>7212</v>
      </c>
      <c r="I542" s="6">
        <v>7212</v>
      </c>
      <c r="J542" s="11">
        <v>7212</v>
      </c>
      <c r="K542" t="s">
        <v>267</v>
      </c>
      <c r="L542" t="s">
        <v>21</v>
      </c>
      <c r="M542" t="s">
        <v>268</v>
      </c>
      <c r="N542">
        <v>2022</v>
      </c>
      <c r="O542" t="s">
        <v>269</v>
      </c>
      <c r="P542" t="s">
        <v>25</v>
      </c>
      <c r="Q542" t="s">
        <v>43</v>
      </c>
      <c r="R542" t="s">
        <v>26</v>
      </c>
    </row>
    <row r="543" spans="1:18" ht="17.25" customHeight="1">
      <c r="A543" t="s">
        <v>265</v>
      </c>
      <c r="B543" t="s">
        <v>64</v>
      </c>
      <c r="C543" s="2" t="s">
        <v>1561</v>
      </c>
      <c r="D543" t="s">
        <v>17</v>
      </c>
      <c r="E543" t="s">
        <v>773</v>
      </c>
      <c r="F543" t="s">
        <v>18</v>
      </c>
      <c r="G543" t="s">
        <v>266</v>
      </c>
      <c r="H543" s="6">
        <v>7413</v>
      </c>
      <c r="I543" s="6">
        <v>7413</v>
      </c>
      <c r="J543" s="11">
        <v>7413</v>
      </c>
      <c r="K543" t="s">
        <v>267</v>
      </c>
      <c r="L543" t="s">
        <v>21</v>
      </c>
      <c r="M543" t="s">
        <v>268</v>
      </c>
      <c r="N543">
        <v>2022</v>
      </c>
      <c r="O543" t="s">
        <v>269</v>
      </c>
      <c r="P543" t="s">
        <v>25</v>
      </c>
      <c r="Q543" t="s">
        <v>43</v>
      </c>
      <c r="R543" t="s">
        <v>25</v>
      </c>
    </row>
    <row r="544" spans="1:18" ht="17.25" customHeight="1">
      <c r="A544" t="s">
        <v>265</v>
      </c>
      <c r="B544" t="s">
        <v>276</v>
      </c>
      <c r="C544" s="1" t="s">
        <v>1564</v>
      </c>
      <c r="D544" t="s">
        <v>17</v>
      </c>
      <c r="E544" t="s">
        <v>773</v>
      </c>
      <c r="F544" t="s">
        <v>32</v>
      </c>
      <c r="G544" t="s">
        <v>266</v>
      </c>
      <c r="H544" s="6">
        <v>8171</v>
      </c>
      <c r="I544" s="6" t="s">
        <v>277</v>
      </c>
      <c r="J544" s="11">
        <v>8171</v>
      </c>
      <c r="K544" t="s">
        <v>267</v>
      </c>
      <c r="L544" t="s">
        <v>278</v>
      </c>
      <c r="M544" t="s">
        <v>268</v>
      </c>
      <c r="N544">
        <v>2022</v>
      </c>
      <c r="O544" t="s">
        <v>269</v>
      </c>
      <c r="P544" t="s">
        <v>25</v>
      </c>
      <c r="Q544" t="s">
        <v>43</v>
      </c>
      <c r="R544" t="s">
        <v>26</v>
      </c>
    </row>
    <row r="545" spans="1:19" ht="17.25" customHeight="1">
      <c r="A545" t="s">
        <v>265</v>
      </c>
      <c r="B545" t="s">
        <v>281</v>
      </c>
      <c r="C545" s="1" t="s">
        <v>1564</v>
      </c>
      <c r="D545" t="s">
        <v>17</v>
      </c>
      <c r="E545" t="s">
        <v>773</v>
      </c>
      <c r="F545" t="s">
        <v>32</v>
      </c>
      <c r="G545" t="s">
        <v>266</v>
      </c>
      <c r="H545" s="6">
        <v>8172</v>
      </c>
      <c r="I545" s="6">
        <v>8172</v>
      </c>
      <c r="J545" s="11">
        <v>8172</v>
      </c>
      <c r="K545" t="s">
        <v>267</v>
      </c>
      <c r="L545" t="s">
        <v>278</v>
      </c>
      <c r="M545" t="s">
        <v>268</v>
      </c>
      <c r="N545">
        <v>2022</v>
      </c>
      <c r="O545" t="s">
        <v>269</v>
      </c>
      <c r="P545" t="s">
        <v>25</v>
      </c>
      <c r="Q545" t="s">
        <v>43</v>
      </c>
      <c r="R545" t="s">
        <v>26</v>
      </c>
    </row>
    <row r="546" spans="1:19" ht="17.25" customHeight="1">
      <c r="A546" t="s">
        <v>265</v>
      </c>
      <c r="B546" t="s">
        <v>279</v>
      </c>
      <c r="C546" s="1" t="s">
        <v>1564</v>
      </c>
      <c r="D546" t="s">
        <v>17</v>
      </c>
      <c r="E546" t="s">
        <v>773</v>
      </c>
      <c r="F546" t="s">
        <v>32</v>
      </c>
      <c r="G546" t="s">
        <v>266</v>
      </c>
      <c r="H546" s="6">
        <v>8181</v>
      </c>
      <c r="I546" s="6" t="s">
        <v>277</v>
      </c>
      <c r="J546" s="11">
        <v>8181</v>
      </c>
      <c r="K546" t="s">
        <v>267</v>
      </c>
      <c r="L546" t="s">
        <v>278</v>
      </c>
      <c r="M546" t="s">
        <v>268</v>
      </c>
      <c r="N546">
        <v>2022</v>
      </c>
      <c r="O546" t="s">
        <v>269</v>
      </c>
      <c r="P546" t="s">
        <v>25</v>
      </c>
      <c r="Q546" t="s">
        <v>43</v>
      </c>
      <c r="R546" t="s">
        <v>26</v>
      </c>
    </row>
    <row r="547" spans="1:19" ht="17.25" customHeight="1">
      <c r="A547" t="s">
        <v>265</v>
      </c>
      <c r="B547" t="s">
        <v>280</v>
      </c>
      <c r="C547" s="1" t="s">
        <v>1564</v>
      </c>
      <c r="D547" t="s">
        <v>17</v>
      </c>
      <c r="E547" t="s">
        <v>773</v>
      </c>
      <c r="F547" t="s">
        <v>32</v>
      </c>
      <c r="G547" t="s">
        <v>266</v>
      </c>
      <c r="H547" s="6">
        <v>8189</v>
      </c>
      <c r="I547" s="6" t="s">
        <v>277</v>
      </c>
      <c r="J547" s="11">
        <v>8189</v>
      </c>
      <c r="K547" t="s">
        <v>267</v>
      </c>
      <c r="L547" t="s">
        <v>278</v>
      </c>
      <c r="M547" t="s">
        <v>268</v>
      </c>
      <c r="N547">
        <v>2022</v>
      </c>
      <c r="O547" t="s">
        <v>269</v>
      </c>
      <c r="P547" t="s">
        <v>25</v>
      </c>
      <c r="Q547" t="s">
        <v>43</v>
      </c>
      <c r="R547" t="s">
        <v>26</v>
      </c>
    </row>
    <row r="548" spans="1:19" ht="17.25" customHeight="1">
      <c r="A548" t="s">
        <v>265</v>
      </c>
      <c r="B548" t="s">
        <v>270</v>
      </c>
      <c r="C548" s="1" t="s">
        <v>1564</v>
      </c>
      <c r="D548" t="s">
        <v>17</v>
      </c>
      <c r="E548" t="s">
        <v>773</v>
      </c>
      <c r="F548" t="s">
        <v>18</v>
      </c>
      <c r="G548" t="s">
        <v>266</v>
      </c>
      <c r="H548" s="6">
        <v>8350</v>
      </c>
      <c r="I548" s="6">
        <v>8350</v>
      </c>
      <c r="J548" s="11">
        <v>8350</v>
      </c>
      <c r="K548" t="s">
        <v>267</v>
      </c>
      <c r="L548" t="s">
        <v>55</v>
      </c>
      <c r="M548" t="s">
        <v>268</v>
      </c>
      <c r="N548">
        <v>2022</v>
      </c>
      <c r="O548" t="s">
        <v>269</v>
      </c>
      <c r="P548" t="s">
        <v>25</v>
      </c>
      <c r="Q548" t="s">
        <v>43</v>
      </c>
      <c r="R548" t="s">
        <v>26</v>
      </c>
    </row>
    <row r="549" spans="1:19" ht="17.25" customHeight="1">
      <c r="A549" t="s">
        <v>265</v>
      </c>
      <c r="B549" t="s">
        <v>243</v>
      </c>
      <c r="C549" s="1" t="s">
        <v>1565</v>
      </c>
      <c r="D549" t="s">
        <v>17</v>
      </c>
      <c r="E549" t="s">
        <v>773</v>
      </c>
      <c r="F549" t="s">
        <v>18</v>
      </c>
      <c r="G549" t="s">
        <v>266</v>
      </c>
      <c r="H549" s="6">
        <v>9111</v>
      </c>
      <c r="I549" s="6">
        <v>9111</v>
      </c>
      <c r="J549" s="11">
        <v>9111</v>
      </c>
      <c r="K549" t="s">
        <v>267</v>
      </c>
      <c r="L549" t="s">
        <v>21</v>
      </c>
      <c r="M549" t="s">
        <v>268</v>
      </c>
      <c r="N549">
        <v>2022</v>
      </c>
      <c r="O549" t="s">
        <v>269</v>
      </c>
      <c r="P549" t="s">
        <v>25</v>
      </c>
      <c r="Q549" t="s">
        <v>43</v>
      </c>
      <c r="R549" t="s">
        <v>26</v>
      </c>
    </row>
    <row r="550" spans="1:19" ht="17.25" customHeight="1">
      <c r="A550" t="s">
        <v>265</v>
      </c>
      <c r="B550" t="s">
        <v>237</v>
      </c>
      <c r="C550" s="1" t="s">
        <v>1565</v>
      </c>
      <c r="D550" t="s">
        <v>17</v>
      </c>
      <c r="E550" t="s">
        <v>777</v>
      </c>
      <c r="F550" t="s">
        <v>18</v>
      </c>
      <c r="G550" t="s">
        <v>266</v>
      </c>
      <c r="H550" s="6">
        <v>9112</v>
      </c>
      <c r="I550" s="6">
        <v>9112</v>
      </c>
      <c r="J550" s="11">
        <v>9112</v>
      </c>
      <c r="K550" t="s">
        <v>267</v>
      </c>
      <c r="L550" t="s">
        <v>21</v>
      </c>
      <c r="M550" t="s">
        <v>268</v>
      </c>
      <c r="N550">
        <v>2022</v>
      </c>
      <c r="O550" t="s">
        <v>269</v>
      </c>
      <c r="P550" t="s">
        <v>25</v>
      </c>
      <c r="Q550" t="s">
        <v>43</v>
      </c>
      <c r="R550" t="s">
        <v>26</v>
      </c>
    </row>
    <row r="551" spans="1:19" ht="17.25" customHeight="1">
      <c r="A551" t="s">
        <v>265</v>
      </c>
      <c r="B551" t="s">
        <v>239</v>
      </c>
      <c r="C551" s="1" t="s">
        <v>1565</v>
      </c>
      <c r="D551" t="s">
        <v>17</v>
      </c>
      <c r="E551" t="s">
        <v>773</v>
      </c>
      <c r="F551" t="s">
        <v>18</v>
      </c>
      <c r="G551" t="s">
        <v>266</v>
      </c>
      <c r="H551" s="6">
        <v>9412</v>
      </c>
      <c r="I551" s="6">
        <v>9412</v>
      </c>
      <c r="J551" s="11">
        <v>9412</v>
      </c>
      <c r="K551" t="s">
        <v>267</v>
      </c>
      <c r="L551" t="s">
        <v>21</v>
      </c>
      <c r="M551" t="s">
        <v>268</v>
      </c>
      <c r="N551">
        <v>2022</v>
      </c>
      <c r="O551" t="s">
        <v>269</v>
      </c>
      <c r="P551" t="s">
        <v>25</v>
      </c>
      <c r="Q551" t="s">
        <v>43</v>
      </c>
      <c r="R551" t="s">
        <v>26</v>
      </c>
    </row>
    <row r="552" spans="1:19" ht="17.25" customHeight="1">
      <c r="A552" t="s">
        <v>265</v>
      </c>
      <c r="B552" t="s">
        <v>247</v>
      </c>
      <c r="C552" s="1" t="s">
        <v>1565</v>
      </c>
      <c r="D552" t="s">
        <v>17</v>
      </c>
      <c r="E552" t="s">
        <v>773</v>
      </c>
      <c r="F552" t="s">
        <v>18</v>
      </c>
      <c r="G552" t="s">
        <v>266</v>
      </c>
      <c r="H552" s="6">
        <v>9611</v>
      </c>
      <c r="I552" s="6">
        <v>9611</v>
      </c>
      <c r="J552" s="11">
        <v>9611</v>
      </c>
      <c r="K552" t="s">
        <v>267</v>
      </c>
      <c r="L552" t="s">
        <v>55</v>
      </c>
      <c r="M552" t="s">
        <v>268</v>
      </c>
      <c r="N552">
        <v>2022</v>
      </c>
      <c r="O552" t="s">
        <v>269</v>
      </c>
      <c r="P552" t="s">
        <v>25</v>
      </c>
      <c r="Q552" t="s">
        <v>43</v>
      </c>
      <c r="R552" t="s">
        <v>26</v>
      </c>
    </row>
    <row r="553" spans="1:19" ht="17.25" hidden="1" customHeight="1">
      <c r="A553" t="s">
        <v>265</v>
      </c>
      <c r="B553" t="s">
        <v>41</v>
      </c>
      <c r="C553" t="s">
        <v>1560</v>
      </c>
      <c r="D553" t="s">
        <v>37</v>
      </c>
      <c r="E553" t="s">
        <v>777</v>
      </c>
      <c r="G553" t="s">
        <v>266</v>
      </c>
      <c r="H553" s="6">
        <v>4110</v>
      </c>
      <c r="I553" s="6">
        <v>4110</v>
      </c>
      <c r="J553" s="11">
        <v>4110</v>
      </c>
      <c r="K553" t="s">
        <v>267</v>
      </c>
      <c r="L553" t="s">
        <v>21</v>
      </c>
      <c r="M553" t="s">
        <v>268</v>
      </c>
      <c r="N553">
        <v>2022</v>
      </c>
      <c r="O553" t="s">
        <v>269</v>
      </c>
      <c r="P553" t="s">
        <v>25</v>
      </c>
      <c r="Q553" t="s">
        <v>43</v>
      </c>
      <c r="R553" t="s">
        <v>26</v>
      </c>
    </row>
    <row r="554" spans="1:19" ht="17.25" hidden="1" customHeight="1">
      <c r="A554" t="s">
        <v>265</v>
      </c>
      <c r="B554" t="s">
        <v>254</v>
      </c>
      <c r="C554" t="s">
        <v>1560</v>
      </c>
      <c r="D554" t="s">
        <v>37</v>
      </c>
      <c r="E554" t="s">
        <v>777</v>
      </c>
      <c r="G554" t="s">
        <v>266</v>
      </c>
      <c r="H554" s="6">
        <v>4120</v>
      </c>
      <c r="I554" s="6">
        <v>4120</v>
      </c>
      <c r="J554" s="11">
        <v>4120</v>
      </c>
      <c r="K554" t="s">
        <v>267</v>
      </c>
      <c r="L554" t="s">
        <v>21</v>
      </c>
      <c r="M554" t="s">
        <v>268</v>
      </c>
      <c r="N554">
        <v>2022</v>
      </c>
      <c r="O554" t="s">
        <v>269</v>
      </c>
      <c r="P554" t="s">
        <v>25</v>
      </c>
      <c r="Q554" t="s">
        <v>43</v>
      </c>
      <c r="R554" t="s">
        <v>26</v>
      </c>
    </row>
    <row r="555" spans="1:19" ht="17.25" hidden="1" customHeight="1">
      <c r="A555" t="s">
        <v>265</v>
      </c>
      <c r="B555" t="s">
        <v>39</v>
      </c>
      <c r="C555" s="1" t="s">
        <v>1563</v>
      </c>
      <c r="D555" t="s">
        <v>37</v>
      </c>
      <c r="E555" t="s">
        <v>777</v>
      </c>
      <c r="G555" t="s">
        <v>266</v>
      </c>
      <c r="H555" s="6">
        <v>5223</v>
      </c>
      <c r="I555" s="6">
        <v>5223</v>
      </c>
      <c r="J555" s="11">
        <v>5223</v>
      </c>
      <c r="K555" t="s">
        <v>267</v>
      </c>
      <c r="L555" t="s">
        <v>21</v>
      </c>
      <c r="M555" t="s">
        <v>268</v>
      </c>
      <c r="N555">
        <v>2022</v>
      </c>
      <c r="O555" t="s">
        <v>269</v>
      </c>
      <c r="P555" t="s">
        <v>25</v>
      </c>
      <c r="Q555" t="s">
        <v>43</v>
      </c>
      <c r="R555" t="s">
        <v>26</v>
      </c>
    </row>
    <row r="556" spans="1:19" ht="17.25" hidden="1" customHeight="1">
      <c r="A556" t="s">
        <v>265</v>
      </c>
      <c r="B556" t="s">
        <v>283</v>
      </c>
      <c r="C556" s="1" t="s">
        <v>1565</v>
      </c>
      <c r="D556" t="s">
        <v>37</v>
      </c>
      <c r="E556" t="s">
        <v>777</v>
      </c>
      <c r="G556" t="s">
        <v>266</v>
      </c>
      <c r="H556" s="6">
        <v>9629</v>
      </c>
      <c r="I556" s="6">
        <v>9629</v>
      </c>
      <c r="J556" s="11">
        <v>9629</v>
      </c>
      <c r="K556" t="s">
        <v>267</v>
      </c>
      <c r="L556" t="s">
        <v>21</v>
      </c>
      <c r="M556" t="s">
        <v>268</v>
      </c>
      <c r="N556">
        <v>2022</v>
      </c>
      <c r="O556" t="s">
        <v>269</v>
      </c>
      <c r="P556" t="s">
        <v>25</v>
      </c>
      <c r="Q556" t="s">
        <v>43</v>
      </c>
      <c r="R556" t="s">
        <v>26</v>
      </c>
    </row>
    <row r="557" spans="1:19" ht="17.25" customHeight="1">
      <c r="A557" t="s">
        <v>15</v>
      </c>
      <c r="B557" t="s">
        <v>44</v>
      </c>
      <c r="C557" t="s">
        <v>1558</v>
      </c>
      <c r="D557" t="s">
        <v>17</v>
      </c>
      <c r="E557" t="s">
        <v>777</v>
      </c>
      <c r="F557" t="s">
        <v>32</v>
      </c>
      <c r="G557" t="s">
        <v>19</v>
      </c>
      <c r="H557" s="6" t="s">
        <v>45</v>
      </c>
      <c r="J557" s="19">
        <v>2211</v>
      </c>
      <c r="K557" t="s">
        <v>46</v>
      </c>
      <c r="L557" t="s">
        <v>21</v>
      </c>
      <c r="M557" t="s">
        <v>22</v>
      </c>
      <c r="N557" t="s">
        <v>23</v>
      </c>
      <c r="O557" t="s">
        <v>34</v>
      </c>
      <c r="P557" t="s">
        <v>25</v>
      </c>
      <c r="Q557" t="s">
        <v>25</v>
      </c>
      <c r="R557" t="s">
        <v>25</v>
      </c>
      <c r="S557" t="s">
        <v>47</v>
      </c>
    </row>
    <row r="558" spans="1:19" ht="17.25" customHeight="1">
      <c r="A558" t="s">
        <v>15</v>
      </c>
      <c r="B558" t="s">
        <v>48</v>
      </c>
      <c r="C558" t="s">
        <v>1558</v>
      </c>
      <c r="D558" t="s">
        <v>17</v>
      </c>
      <c r="E558" t="s">
        <v>777</v>
      </c>
      <c r="F558" t="s">
        <v>32</v>
      </c>
      <c r="G558" t="s">
        <v>19</v>
      </c>
      <c r="H558" s="6" t="s">
        <v>49</v>
      </c>
      <c r="J558" s="19">
        <v>2212</v>
      </c>
      <c r="K558" t="s">
        <v>46</v>
      </c>
      <c r="L558" t="s">
        <v>21</v>
      </c>
      <c r="M558" t="s">
        <v>22</v>
      </c>
      <c r="N558" t="s">
        <v>50</v>
      </c>
      <c r="O558" t="s">
        <v>51</v>
      </c>
      <c r="P558" t="s">
        <v>25</v>
      </c>
      <c r="Q558" t="s">
        <v>25</v>
      </c>
      <c r="R558" t="s">
        <v>25</v>
      </c>
      <c r="S558" t="s">
        <v>52</v>
      </c>
    </row>
    <row r="559" spans="1:19" ht="17.25" customHeight="1">
      <c r="A559" t="s">
        <v>15</v>
      </c>
      <c r="B559" t="s">
        <v>53</v>
      </c>
      <c r="C559" t="s">
        <v>1558</v>
      </c>
      <c r="D559" t="s">
        <v>17</v>
      </c>
      <c r="E559" t="s">
        <v>773</v>
      </c>
      <c r="F559" t="s">
        <v>32</v>
      </c>
      <c r="G559" t="s">
        <v>19</v>
      </c>
      <c r="H559" s="6" t="s">
        <v>54</v>
      </c>
      <c r="J559" s="19">
        <v>2221</v>
      </c>
      <c r="K559" t="s">
        <v>267</v>
      </c>
      <c r="L559" t="s">
        <v>55</v>
      </c>
      <c r="M559" t="s">
        <v>1493</v>
      </c>
      <c r="N559" t="s">
        <v>23</v>
      </c>
      <c r="O559" t="s">
        <v>51</v>
      </c>
      <c r="P559" t="s">
        <v>25</v>
      </c>
      <c r="Q559" t="s">
        <v>25</v>
      </c>
      <c r="R559" t="s">
        <v>25</v>
      </c>
      <c r="S559" t="s">
        <v>52</v>
      </c>
    </row>
    <row r="560" spans="1:19" ht="17.25" customHeight="1">
      <c r="A560" t="s">
        <v>15</v>
      </c>
      <c r="B560" t="s">
        <v>56</v>
      </c>
      <c r="C560" t="s">
        <v>1558</v>
      </c>
      <c r="D560" t="s">
        <v>17</v>
      </c>
      <c r="E560" t="s">
        <v>777</v>
      </c>
      <c r="F560" t="s">
        <v>32</v>
      </c>
      <c r="G560" t="s">
        <v>19</v>
      </c>
      <c r="H560" s="6" t="s">
        <v>57</v>
      </c>
      <c r="J560" s="19">
        <v>2222</v>
      </c>
      <c r="K560" t="s">
        <v>267</v>
      </c>
      <c r="L560" t="s">
        <v>55</v>
      </c>
      <c r="M560" t="s">
        <v>1493</v>
      </c>
      <c r="N560" t="s">
        <v>23</v>
      </c>
      <c r="O560" t="s">
        <v>58</v>
      </c>
      <c r="P560" t="s">
        <v>25</v>
      </c>
      <c r="Q560" t="s">
        <v>25</v>
      </c>
      <c r="R560" t="s">
        <v>25</v>
      </c>
      <c r="S560" t="s">
        <v>59</v>
      </c>
    </row>
    <row r="561" spans="1:19" ht="17.25" customHeight="1">
      <c r="A561" t="s">
        <v>15</v>
      </c>
      <c r="B561" t="s">
        <v>31</v>
      </c>
      <c r="C561" t="s">
        <v>1558</v>
      </c>
      <c r="D561" t="s">
        <v>17</v>
      </c>
      <c r="E561" t="s">
        <v>777</v>
      </c>
      <c r="F561" t="s">
        <v>32</v>
      </c>
      <c r="G561" t="s">
        <v>19</v>
      </c>
      <c r="H561" s="6">
        <v>2512</v>
      </c>
      <c r="J561" s="11">
        <v>2512</v>
      </c>
      <c r="K561" t="s">
        <v>33</v>
      </c>
      <c r="L561" t="s">
        <v>21</v>
      </c>
      <c r="M561" t="s">
        <v>22</v>
      </c>
      <c r="N561" t="s">
        <v>23</v>
      </c>
      <c r="O561" t="s">
        <v>34</v>
      </c>
      <c r="P561" t="s">
        <v>25</v>
      </c>
      <c r="Q561" t="s">
        <v>26</v>
      </c>
      <c r="R561" t="s">
        <v>25</v>
      </c>
      <c r="S561" t="s">
        <v>35</v>
      </c>
    </row>
    <row r="562" spans="1:19" ht="17.25" customHeight="1">
      <c r="A562" t="s">
        <v>15</v>
      </c>
      <c r="B562" t="s">
        <v>69</v>
      </c>
      <c r="C562" s="2" t="s">
        <v>1561</v>
      </c>
      <c r="D562" t="s">
        <v>17</v>
      </c>
      <c r="E562" t="s">
        <v>777</v>
      </c>
      <c r="F562" t="s">
        <v>32</v>
      </c>
      <c r="G562" t="s">
        <v>19</v>
      </c>
      <c r="H562" s="6">
        <v>7112</v>
      </c>
      <c r="J562" s="11">
        <v>7112</v>
      </c>
      <c r="K562" t="s">
        <v>267</v>
      </c>
      <c r="L562" t="s">
        <v>21</v>
      </c>
      <c r="M562" t="s">
        <v>1493</v>
      </c>
      <c r="N562" t="s">
        <v>23</v>
      </c>
      <c r="O562" t="s">
        <v>51</v>
      </c>
      <c r="P562" t="s">
        <v>25</v>
      </c>
      <c r="Q562" t="s">
        <v>25</v>
      </c>
      <c r="R562" t="s">
        <v>26</v>
      </c>
      <c r="S562" t="s">
        <v>52</v>
      </c>
    </row>
    <row r="563" spans="1:19" ht="17.25" customHeight="1">
      <c r="A563" t="s">
        <v>15</v>
      </c>
      <c r="B563" t="s">
        <v>68</v>
      </c>
      <c r="C563" s="2" t="s">
        <v>1561</v>
      </c>
      <c r="D563" t="s">
        <v>17</v>
      </c>
      <c r="E563" t="s">
        <v>777</v>
      </c>
      <c r="F563" t="s">
        <v>32</v>
      </c>
      <c r="G563" t="s">
        <v>19</v>
      </c>
      <c r="H563" s="6">
        <v>7126</v>
      </c>
      <c r="J563" s="11">
        <v>7126</v>
      </c>
      <c r="K563" t="s">
        <v>267</v>
      </c>
      <c r="L563" t="s">
        <v>55</v>
      </c>
      <c r="M563" t="s">
        <v>1493</v>
      </c>
      <c r="N563" t="s">
        <v>23</v>
      </c>
      <c r="O563" t="s">
        <v>51</v>
      </c>
      <c r="P563" t="s">
        <v>25</v>
      </c>
      <c r="Q563" t="s">
        <v>25</v>
      </c>
      <c r="R563" t="s">
        <v>25</v>
      </c>
      <c r="S563" t="s">
        <v>52</v>
      </c>
    </row>
    <row r="564" spans="1:19" ht="17.25" customHeight="1">
      <c r="A564" t="s">
        <v>15</v>
      </c>
      <c r="B564" t="s">
        <v>60</v>
      </c>
      <c r="C564" s="2" t="s">
        <v>1561</v>
      </c>
      <c r="D564" t="s">
        <v>17</v>
      </c>
      <c r="E564" t="s">
        <v>777</v>
      </c>
      <c r="F564" t="s">
        <v>32</v>
      </c>
      <c r="G564" t="s">
        <v>19</v>
      </c>
      <c r="H564" s="6" t="s">
        <v>61</v>
      </c>
      <c r="J564" s="19">
        <v>7411</v>
      </c>
      <c r="K564" t="s">
        <v>267</v>
      </c>
      <c r="L564" t="s">
        <v>55</v>
      </c>
      <c r="M564" t="s">
        <v>1493</v>
      </c>
      <c r="N564" t="s">
        <v>23</v>
      </c>
      <c r="O564" t="s">
        <v>51</v>
      </c>
      <c r="P564" t="s">
        <v>25</v>
      </c>
      <c r="Q564" t="s">
        <v>25</v>
      </c>
      <c r="R564" t="s">
        <v>25</v>
      </c>
      <c r="S564" t="s">
        <v>52</v>
      </c>
    </row>
    <row r="565" spans="1:19" ht="17.25" customHeight="1">
      <c r="A565" t="s">
        <v>15</v>
      </c>
      <c r="B565" t="s">
        <v>62</v>
      </c>
      <c r="C565" s="2" t="s">
        <v>1561</v>
      </c>
      <c r="D565" t="s">
        <v>17</v>
      </c>
      <c r="E565" t="s">
        <v>777</v>
      </c>
      <c r="F565" t="s">
        <v>32</v>
      </c>
      <c r="G565" t="s">
        <v>19</v>
      </c>
      <c r="H565" s="6" t="s">
        <v>63</v>
      </c>
      <c r="J565" s="19">
        <v>7412</v>
      </c>
      <c r="K565" t="s">
        <v>267</v>
      </c>
      <c r="L565" t="s">
        <v>55</v>
      </c>
      <c r="M565" t="s">
        <v>1493</v>
      </c>
      <c r="N565" t="s">
        <v>23</v>
      </c>
      <c r="O565" t="s">
        <v>58</v>
      </c>
      <c r="P565" t="s">
        <v>25</v>
      </c>
      <c r="Q565" t="s">
        <v>25</v>
      </c>
      <c r="R565" t="s">
        <v>25</v>
      </c>
      <c r="S565" t="s">
        <v>59</v>
      </c>
    </row>
    <row r="566" spans="1:19" ht="17.25" customHeight="1">
      <c r="A566" t="s">
        <v>15</v>
      </c>
      <c r="B566" t="s">
        <v>64</v>
      </c>
      <c r="C566" s="2" t="s">
        <v>1561</v>
      </c>
      <c r="D566" t="s">
        <v>17</v>
      </c>
      <c r="E566" t="s">
        <v>773</v>
      </c>
      <c r="F566" t="s">
        <v>32</v>
      </c>
      <c r="G566" t="s">
        <v>19</v>
      </c>
      <c r="H566" s="6" t="s">
        <v>65</v>
      </c>
      <c r="J566" s="19">
        <v>7413</v>
      </c>
      <c r="K566" t="s">
        <v>267</v>
      </c>
      <c r="L566" t="s">
        <v>55</v>
      </c>
      <c r="M566" t="s">
        <v>1493</v>
      </c>
      <c r="N566" t="s">
        <v>23</v>
      </c>
      <c r="O566" t="s">
        <v>66</v>
      </c>
      <c r="P566" t="s">
        <v>25</v>
      </c>
      <c r="Q566" t="s">
        <v>25</v>
      </c>
      <c r="R566" t="s">
        <v>25</v>
      </c>
      <c r="S566" t="s">
        <v>67</v>
      </c>
    </row>
    <row r="567" spans="1:19" ht="17.25" customHeight="1">
      <c r="A567" t="s">
        <v>15</v>
      </c>
      <c r="B567" t="s">
        <v>686</v>
      </c>
      <c r="C567" s="1" t="s">
        <v>1564</v>
      </c>
      <c r="D567" t="s">
        <v>17</v>
      </c>
      <c r="E567" t="s">
        <v>773</v>
      </c>
      <c r="F567" t="s">
        <v>18</v>
      </c>
      <c r="G567" t="s">
        <v>19</v>
      </c>
      <c r="H567" s="6">
        <v>8344</v>
      </c>
      <c r="J567" s="11">
        <v>8344</v>
      </c>
      <c r="K567" t="s">
        <v>28</v>
      </c>
      <c r="L567" t="s">
        <v>21</v>
      </c>
      <c r="M567" t="s">
        <v>22</v>
      </c>
      <c r="N567" t="s">
        <v>23</v>
      </c>
      <c r="O567" t="s">
        <v>29</v>
      </c>
      <c r="P567" t="s">
        <v>25</v>
      </c>
      <c r="Q567" t="s">
        <v>25</v>
      </c>
      <c r="R567" t="s">
        <v>26</v>
      </c>
      <c r="S567" t="s">
        <v>30</v>
      </c>
    </row>
    <row r="568" spans="1:19" ht="17.25" customHeight="1">
      <c r="A568" t="s">
        <v>15</v>
      </c>
      <c r="B568" t="s">
        <v>16</v>
      </c>
      <c r="C568" s="1" t="s">
        <v>1565</v>
      </c>
      <c r="D568" t="s">
        <v>17</v>
      </c>
      <c r="E568" t="s">
        <v>777</v>
      </c>
      <c r="F568" t="s">
        <v>18</v>
      </c>
      <c r="G568" t="s">
        <v>19</v>
      </c>
      <c r="H568" s="6">
        <v>9313</v>
      </c>
      <c r="J568" s="11">
        <v>9313</v>
      </c>
      <c r="K568" t="s">
        <v>20</v>
      </c>
      <c r="L568" t="s">
        <v>21</v>
      </c>
      <c r="M568" t="s">
        <v>22</v>
      </c>
      <c r="N568" t="s">
        <v>23</v>
      </c>
      <c r="O568" t="s">
        <v>24</v>
      </c>
      <c r="P568" t="s">
        <v>25</v>
      </c>
      <c r="Q568" t="s">
        <v>25</v>
      </c>
      <c r="R568" t="s">
        <v>26</v>
      </c>
      <c r="S568" t="s">
        <v>27</v>
      </c>
    </row>
    <row r="569" spans="1:19" ht="17.25" hidden="1" customHeight="1">
      <c r="A569" t="s">
        <v>15</v>
      </c>
      <c r="B569" t="s">
        <v>41</v>
      </c>
      <c r="C569" t="s">
        <v>1560</v>
      </c>
      <c r="D569" t="s">
        <v>37</v>
      </c>
      <c r="E569" t="s">
        <v>777</v>
      </c>
      <c r="G569" t="s">
        <v>19</v>
      </c>
      <c r="H569" s="6">
        <v>4110</v>
      </c>
      <c r="J569" s="11">
        <v>4110</v>
      </c>
      <c r="K569" t="s">
        <v>42</v>
      </c>
      <c r="L569" t="s">
        <v>1493</v>
      </c>
      <c r="M569" t="s">
        <v>1493</v>
      </c>
      <c r="N569" t="s">
        <v>23</v>
      </c>
      <c r="O569" t="s">
        <v>29</v>
      </c>
      <c r="P569" t="s">
        <v>25</v>
      </c>
      <c r="Q569" t="s">
        <v>43</v>
      </c>
      <c r="R569" t="s">
        <v>25</v>
      </c>
      <c r="S569" t="s">
        <v>35</v>
      </c>
    </row>
    <row r="570" spans="1:19" ht="17.25" hidden="1" customHeight="1">
      <c r="A570" t="s">
        <v>15</v>
      </c>
      <c r="B570" t="s">
        <v>39</v>
      </c>
      <c r="C570" s="1" t="s">
        <v>1563</v>
      </c>
      <c r="D570" t="s">
        <v>37</v>
      </c>
      <c r="E570" t="s">
        <v>777</v>
      </c>
      <c r="G570" t="s">
        <v>19</v>
      </c>
      <c r="H570" s="6">
        <v>5223</v>
      </c>
      <c r="J570" s="11">
        <v>5223</v>
      </c>
      <c r="K570" t="s">
        <v>40</v>
      </c>
      <c r="L570" t="s">
        <v>1493</v>
      </c>
      <c r="M570" t="s">
        <v>1493</v>
      </c>
      <c r="N570" t="s">
        <v>23</v>
      </c>
      <c r="O570" t="s">
        <v>29</v>
      </c>
      <c r="P570" t="s">
        <v>25</v>
      </c>
      <c r="Q570" t="s">
        <v>25</v>
      </c>
      <c r="R570" t="s">
        <v>25</v>
      </c>
      <c r="S570" t="s">
        <v>35</v>
      </c>
    </row>
    <row r="571" spans="1:19" ht="17.25" hidden="1" customHeight="1">
      <c r="A571" t="s">
        <v>15</v>
      </c>
      <c r="B571" t="s">
        <v>36</v>
      </c>
      <c r="C571" s="1" t="s">
        <v>1565</v>
      </c>
      <c r="D571" t="s">
        <v>37</v>
      </c>
      <c r="E571" t="s">
        <v>773</v>
      </c>
      <c r="G571" t="s">
        <v>19</v>
      </c>
      <c r="H571" s="6">
        <v>9329</v>
      </c>
      <c r="J571" s="11">
        <v>9329</v>
      </c>
      <c r="K571" t="s">
        <v>38</v>
      </c>
      <c r="L571" t="s">
        <v>1493</v>
      </c>
      <c r="M571" t="s">
        <v>1493</v>
      </c>
      <c r="N571" t="s">
        <v>23</v>
      </c>
      <c r="O571" t="s">
        <v>29</v>
      </c>
      <c r="P571" t="s">
        <v>25</v>
      </c>
      <c r="Q571" t="s">
        <v>25</v>
      </c>
      <c r="R571" t="s">
        <v>25</v>
      </c>
      <c r="S571" t="s">
        <v>35</v>
      </c>
    </row>
    <row r="572" spans="1:19" ht="17.25" hidden="1" customHeight="1">
      <c r="A572" t="s">
        <v>932</v>
      </c>
      <c r="B572" t="s">
        <v>377</v>
      </c>
      <c r="C572" t="s">
        <v>1558</v>
      </c>
      <c r="D572" t="s">
        <v>37</v>
      </c>
      <c r="E572" t="s">
        <v>773</v>
      </c>
      <c r="G572" t="s">
        <v>266</v>
      </c>
      <c r="H572" s="6" t="s">
        <v>955</v>
      </c>
      <c r="J572" s="11">
        <v>2353</v>
      </c>
      <c r="K572" t="s">
        <v>934</v>
      </c>
      <c r="L572" t="s">
        <v>154</v>
      </c>
      <c r="M572" t="s">
        <v>1493</v>
      </c>
      <c r="N572">
        <v>2021</v>
      </c>
      <c r="O572" t="s">
        <v>935</v>
      </c>
      <c r="P572" t="s">
        <v>43</v>
      </c>
      <c r="Q572" t="s">
        <v>43</v>
      </c>
      <c r="R572" t="s">
        <v>43</v>
      </c>
      <c r="S572" t="s">
        <v>936</v>
      </c>
    </row>
    <row r="573" spans="1:19" ht="17.25" customHeight="1">
      <c r="A573" t="s">
        <v>932</v>
      </c>
      <c r="B573" t="s">
        <v>1338</v>
      </c>
      <c r="C573" t="s">
        <v>1562</v>
      </c>
      <c r="D573" t="s">
        <v>17</v>
      </c>
      <c r="E573" t="s">
        <v>773</v>
      </c>
      <c r="F573" t="s">
        <v>1493</v>
      </c>
      <c r="G573" t="s">
        <v>266</v>
      </c>
      <c r="H573" s="6" t="s">
        <v>948</v>
      </c>
      <c r="J573" s="11">
        <v>1342</v>
      </c>
      <c r="K573" t="s">
        <v>934</v>
      </c>
      <c r="L573" t="s">
        <v>154</v>
      </c>
      <c r="M573" t="s">
        <v>1493</v>
      </c>
      <c r="N573">
        <v>2021</v>
      </c>
      <c r="O573" t="s">
        <v>935</v>
      </c>
      <c r="P573" t="s">
        <v>43</v>
      </c>
      <c r="Q573" t="s">
        <v>43</v>
      </c>
      <c r="R573" t="s">
        <v>43</v>
      </c>
      <c r="S573" t="s">
        <v>936</v>
      </c>
    </row>
    <row r="574" spans="1:19" ht="17.25" customHeight="1">
      <c r="A574" t="s">
        <v>932</v>
      </c>
      <c r="B574" t="s">
        <v>331</v>
      </c>
      <c r="C574" t="s">
        <v>1558</v>
      </c>
      <c r="D574" t="s">
        <v>17</v>
      </c>
      <c r="E574" t="s">
        <v>777</v>
      </c>
      <c r="F574" t="s">
        <v>1493</v>
      </c>
      <c r="G574" t="s">
        <v>266</v>
      </c>
      <c r="H574" s="6" t="s">
        <v>940</v>
      </c>
      <c r="J574" s="11">
        <v>2142</v>
      </c>
      <c r="K574" t="s">
        <v>934</v>
      </c>
      <c r="L574" t="s">
        <v>154</v>
      </c>
      <c r="M574" t="s">
        <v>1493</v>
      </c>
      <c r="N574">
        <v>2021</v>
      </c>
      <c r="O574" t="s">
        <v>935</v>
      </c>
      <c r="P574" t="s">
        <v>43</v>
      </c>
      <c r="Q574" t="s">
        <v>43</v>
      </c>
      <c r="R574" t="s">
        <v>43</v>
      </c>
      <c r="S574" t="s">
        <v>936</v>
      </c>
    </row>
    <row r="575" spans="1:19" ht="17.25" customHeight="1">
      <c r="A575" t="s">
        <v>932</v>
      </c>
      <c r="B575" t="s">
        <v>346</v>
      </c>
      <c r="C575" t="s">
        <v>1558</v>
      </c>
      <c r="D575" t="s">
        <v>17</v>
      </c>
      <c r="E575" t="s">
        <v>773</v>
      </c>
      <c r="F575" t="s">
        <v>1493</v>
      </c>
      <c r="G575" t="s">
        <v>266</v>
      </c>
      <c r="H575" s="6" t="s">
        <v>945</v>
      </c>
      <c r="J575" s="11">
        <v>2164</v>
      </c>
      <c r="K575" t="s">
        <v>934</v>
      </c>
      <c r="L575" t="s">
        <v>154</v>
      </c>
      <c r="M575" t="s">
        <v>1493</v>
      </c>
      <c r="N575">
        <v>2021</v>
      </c>
      <c r="O575" t="s">
        <v>935</v>
      </c>
      <c r="P575" t="s">
        <v>43</v>
      </c>
      <c r="Q575" t="s">
        <v>43</v>
      </c>
      <c r="R575" t="s">
        <v>43</v>
      </c>
      <c r="S575" t="s">
        <v>936</v>
      </c>
    </row>
    <row r="576" spans="1:19" ht="17.25" customHeight="1">
      <c r="A576" t="s">
        <v>932</v>
      </c>
      <c r="B576" t="s">
        <v>1192</v>
      </c>
      <c r="C576" t="s">
        <v>1558</v>
      </c>
      <c r="D576" t="s">
        <v>17</v>
      </c>
      <c r="E576" t="s">
        <v>773</v>
      </c>
      <c r="F576" t="s">
        <v>1493</v>
      </c>
      <c r="G576" t="s">
        <v>266</v>
      </c>
      <c r="H576" s="6" t="s">
        <v>951</v>
      </c>
      <c r="J576" s="11">
        <v>2262</v>
      </c>
      <c r="K576" t="s">
        <v>934</v>
      </c>
      <c r="L576" t="s">
        <v>154</v>
      </c>
      <c r="M576" t="s">
        <v>1493</v>
      </c>
      <c r="N576">
        <v>2021</v>
      </c>
      <c r="O576" t="s">
        <v>935</v>
      </c>
      <c r="P576" t="s">
        <v>43</v>
      </c>
      <c r="Q576" t="s">
        <v>43</v>
      </c>
      <c r="R576" t="s">
        <v>43</v>
      </c>
      <c r="S576" t="s">
        <v>936</v>
      </c>
    </row>
    <row r="577" spans="1:19" ht="17.25" customHeight="1">
      <c r="A577" t="s">
        <v>932</v>
      </c>
      <c r="B577" t="s">
        <v>274</v>
      </c>
      <c r="C577" t="s">
        <v>1558</v>
      </c>
      <c r="D577" t="s">
        <v>17</v>
      </c>
      <c r="E577" t="s">
        <v>777</v>
      </c>
      <c r="F577" t="s">
        <v>1493</v>
      </c>
      <c r="G577" t="s">
        <v>266</v>
      </c>
      <c r="H577" s="6" t="s">
        <v>810</v>
      </c>
      <c r="J577" s="11">
        <v>2264</v>
      </c>
      <c r="K577" t="s">
        <v>934</v>
      </c>
      <c r="L577" t="s">
        <v>154</v>
      </c>
      <c r="M577" t="s">
        <v>1493</v>
      </c>
      <c r="N577">
        <v>2021</v>
      </c>
      <c r="O577" t="s">
        <v>935</v>
      </c>
      <c r="P577" t="s">
        <v>43</v>
      </c>
      <c r="Q577" t="s">
        <v>43</v>
      </c>
      <c r="R577" t="s">
        <v>43</v>
      </c>
      <c r="S577" t="s">
        <v>936</v>
      </c>
    </row>
    <row r="578" spans="1:19" ht="17.25" customHeight="1">
      <c r="A578" t="s">
        <v>932</v>
      </c>
      <c r="B578" t="s">
        <v>726</v>
      </c>
      <c r="C578" t="s">
        <v>1558</v>
      </c>
      <c r="D578" t="s">
        <v>17</v>
      </c>
      <c r="E578" t="s">
        <v>773</v>
      </c>
      <c r="F578" t="s">
        <v>1493</v>
      </c>
      <c r="G578" t="s">
        <v>266</v>
      </c>
      <c r="H578" s="6" t="s">
        <v>939</v>
      </c>
      <c r="J578" s="11">
        <v>2266</v>
      </c>
      <c r="K578" t="s">
        <v>934</v>
      </c>
      <c r="L578" t="s">
        <v>154</v>
      </c>
      <c r="M578" t="s">
        <v>1493</v>
      </c>
      <c r="N578">
        <v>2021</v>
      </c>
      <c r="O578" t="s">
        <v>935</v>
      </c>
      <c r="P578" t="s">
        <v>43</v>
      </c>
      <c r="Q578" t="s">
        <v>43</v>
      </c>
      <c r="R578" t="s">
        <v>43</v>
      </c>
      <c r="S578" t="s">
        <v>936</v>
      </c>
    </row>
    <row r="579" spans="1:19" ht="17.25" customHeight="1">
      <c r="A579" t="s">
        <v>932</v>
      </c>
      <c r="B579" t="s">
        <v>362</v>
      </c>
      <c r="C579" t="s">
        <v>1558</v>
      </c>
      <c r="D579" t="s">
        <v>17</v>
      </c>
      <c r="E579" t="s">
        <v>773</v>
      </c>
      <c r="F579" t="s">
        <v>1493</v>
      </c>
      <c r="G579" t="s">
        <v>266</v>
      </c>
      <c r="H579" s="6" t="s">
        <v>942</v>
      </c>
      <c r="J579" s="11">
        <v>2269</v>
      </c>
      <c r="K579" t="s">
        <v>934</v>
      </c>
      <c r="L579" t="s">
        <v>154</v>
      </c>
      <c r="M579" t="s">
        <v>1493</v>
      </c>
      <c r="N579">
        <v>2021</v>
      </c>
      <c r="O579" t="s">
        <v>935</v>
      </c>
      <c r="P579" t="s">
        <v>43</v>
      </c>
      <c r="Q579" t="s">
        <v>43</v>
      </c>
      <c r="R579" t="s">
        <v>43</v>
      </c>
      <c r="S579" t="s">
        <v>936</v>
      </c>
    </row>
    <row r="580" spans="1:19" ht="17.25" customHeight="1">
      <c r="A580" t="s">
        <v>932</v>
      </c>
      <c r="B580" t="s">
        <v>187</v>
      </c>
      <c r="C580" t="s">
        <v>1558</v>
      </c>
      <c r="D580" t="s">
        <v>17</v>
      </c>
      <c r="E580" t="s">
        <v>777</v>
      </c>
      <c r="F580" t="s">
        <v>1493</v>
      </c>
      <c r="G580" t="s">
        <v>266</v>
      </c>
      <c r="H580" s="6" t="s">
        <v>943</v>
      </c>
      <c r="J580" s="11">
        <v>2342</v>
      </c>
      <c r="K580" t="s">
        <v>934</v>
      </c>
      <c r="L580" t="s">
        <v>154</v>
      </c>
      <c r="M580" t="s">
        <v>1493</v>
      </c>
      <c r="N580">
        <v>2021</v>
      </c>
      <c r="O580" t="s">
        <v>935</v>
      </c>
      <c r="P580" t="s">
        <v>43</v>
      </c>
      <c r="Q580" t="s">
        <v>43</v>
      </c>
      <c r="R580" t="s">
        <v>43</v>
      </c>
      <c r="S580" t="s">
        <v>936</v>
      </c>
    </row>
    <row r="581" spans="1:19" ht="17.25" customHeight="1">
      <c r="A581" t="s">
        <v>932</v>
      </c>
      <c r="B581" t="s">
        <v>392</v>
      </c>
      <c r="C581" t="s">
        <v>1558</v>
      </c>
      <c r="D581" t="s">
        <v>17</v>
      </c>
      <c r="E581" t="s">
        <v>773</v>
      </c>
      <c r="F581" t="s">
        <v>1493</v>
      </c>
      <c r="G581" t="s">
        <v>266</v>
      </c>
      <c r="H581" s="6" t="s">
        <v>937</v>
      </c>
      <c r="J581" s="11">
        <v>2422</v>
      </c>
      <c r="K581" t="s">
        <v>934</v>
      </c>
      <c r="L581" t="s">
        <v>154</v>
      </c>
      <c r="M581" t="s">
        <v>1493</v>
      </c>
      <c r="N581">
        <v>2021</v>
      </c>
      <c r="O581" t="s">
        <v>935</v>
      </c>
      <c r="P581" t="s">
        <v>43</v>
      </c>
      <c r="Q581" t="s">
        <v>43</v>
      </c>
      <c r="R581" t="s">
        <v>43</v>
      </c>
      <c r="S581" s="7" t="s">
        <v>936</v>
      </c>
    </row>
    <row r="582" spans="1:19" ht="17.25" customHeight="1">
      <c r="A582" t="s">
        <v>932</v>
      </c>
      <c r="B582" t="s">
        <v>438</v>
      </c>
      <c r="C582" t="s">
        <v>1559</v>
      </c>
      <c r="D582" t="s">
        <v>17</v>
      </c>
      <c r="E582" t="s">
        <v>773</v>
      </c>
      <c r="F582" t="s">
        <v>1493</v>
      </c>
      <c r="G582" t="s">
        <v>266</v>
      </c>
      <c r="H582" s="6" t="s">
        <v>118</v>
      </c>
      <c r="J582" s="11">
        <v>3112</v>
      </c>
      <c r="K582" t="s">
        <v>934</v>
      </c>
      <c r="L582" t="s">
        <v>154</v>
      </c>
      <c r="M582" t="s">
        <v>1493</v>
      </c>
      <c r="N582">
        <v>2021</v>
      </c>
      <c r="O582" t="s">
        <v>935</v>
      </c>
      <c r="P582" t="s">
        <v>43</v>
      </c>
      <c r="Q582" t="s">
        <v>43</v>
      </c>
      <c r="R582" t="s">
        <v>43</v>
      </c>
      <c r="S582" t="s">
        <v>936</v>
      </c>
    </row>
    <row r="583" spans="1:19" ht="17.25" customHeight="1">
      <c r="A583" t="s">
        <v>932</v>
      </c>
      <c r="B583" t="s">
        <v>440</v>
      </c>
      <c r="C583" t="s">
        <v>1559</v>
      </c>
      <c r="D583" t="s">
        <v>17</v>
      </c>
      <c r="E583" t="s">
        <v>777</v>
      </c>
      <c r="F583" t="s">
        <v>1493</v>
      </c>
      <c r="G583" t="s">
        <v>266</v>
      </c>
      <c r="H583" s="6" t="s">
        <v>107</v>
      </c>
      <c r="J583" s="11">
        <v>3113</v>
      </c>
      <c r="K583" t="s">
        <v>934</v>
      </c>
      <c r="L583" t="s">
        <v>154</v>
      </c>
      <c r="M583" t="s">
        <v>1493</v>
      </c>
      <c r="N583">
        <v>2021</v>
      </c>
      <c r="O583" t="s">
        <v>935</v>
      </c>
      <c r="P583" t="s">
        <v>43</v>
      </c>
      <c r="Q583" t="s">
        <v>43</v>
      </c>
      <c r="R583" t="s">
        <v>43</v>
      </c>
      <c r="S583" t="s">
        <v>936</v>
      </c>
    </row>
    <row r="584" spans="1:19" ht="17.25" customHeight="1">
      <c r="A584" t="s">
        <v>932</v>
      </c>
      <c r="B584" t="s">
        <v>452</v>
      </c>
      <c r="C584" t="s">
        <v>1559</v>
      </c>
      <c r="D584" t="s">
        <v>17</v>
      </c>
      <c r="E584" t="s">
        <v>773</v>
      </c>
      <c r="F584" t="s">
        <v>1493</v>
      </c>
      <c r="G584" t="s">
        <v>266</v>
      </c>
      <c r="H584" s="6" t="s">
        <v>786</v>
      </c>
      <c r="J584" s="11">
        <v>3123</v>
      </c>
      <c r="K584" t="s">
        <v>934</v>
      </c>
      <c r="L584" t="s">
        <v>154</v>
      </c>
      <c r="M584" t="s">
        <v>1493</v>
      </c>
      <c r="N584">
        <v>2021</v>
      </c>
      <c r="O584" t="s">
        <v>935</v>
      </c>
      <c r="P584" t="s">
        <v>43</v>
      </c>
      <c r="Q584" t="s">
        <v>43</v>
      </c>
      <c r="R584" t="s">
        <v>43</v>
      </c>
      <c r="S584" t="s">
        <v>936</v>
      </c>
    </row>
    <row r="585" spans="1:19" ht="17.25" customHeight="1">
      <c r="A585" t="s">
        <v>932</v>
      </c>
      <c r="B585" t="s">
        <v>1402</v>
      </c>
      <c r="C585" t="s">
        <v>1559</v>
      </c>
      <c r="D585" t="s">
        <v>17</v>
      </c>
      <c r="E585" t="s">
        <v>773</v>
      </c>
      <c r="F585" t="s">
        <v>1493</v>
      </c>
      <c r="G585" t="s">
        <v>266</v>
      </c>
      <c r="H585" s="6" t="s">
        <v>946</v>
      </c>
      <c r="J585" s="11">
        <v>3132</v>
      </c>
      <c r="K585" t="s">
        <v>934</v>
      </c>
      <c r="L585" t="s">
        <v>154</v>
      </c>
      <c r="M585" t="s">
        <v>1493</v>
      </c>
      <c r="N585">
        <v>2021</v>
      </c>
      <c r="O585" t="s">
        <v>935</v>
      </c>
      <c r="P585" t="s">
        <v>43</v>
      </c>
      <c r="Q585" t="s">
        <v>43</v>
      </c>
      <c r="R585" t="s">
        <v>43</v>
      </c>
      <c r="S585" t="s">
        <v>936</v>
      </c>
    </row>
    <row r="586" spans="1:19" ht="17.25" customHeight="1">
      <c r="A586" t="s">
        <v>932</v>
      </c>
      <c r="B586" s="9" t="s">
        <v>462</v>
      </c>
      <c r="C586" t="s">
        <v>1559</v>
      </c>
      <c r="D586" t="s">
        <v>17</v>
      </c>
      <c r="E586" t="s">
        <v>773</v>
      </c>
      <c r="F586" t="s">
        <v>1493</v>
      </c>
      <c r="G586" t="s">
        <v>266</v>
      </c>
      <c r="H586" s="6" t="s">
        <v>944</v>
      </c>
      <c r="J586" s="11">
        <v>3211</v>
      </c>
      <c r="K586" t="s">
        <v>934</v>
      </c>
      <c r="L586" t="s">
        <v>154</v>
      </c>
      <c r="M586" t="s">
        <v>1493</v>
      </c>
      <c r="N586">
        <v>2021</v>
      </c>
      <c r="O586" t="s">
        <v>935</v>
      </c>
      <c r="P586" t="s">
        <v>43</v>
      </c>
      <c r="Q586" t="s">
        <v>43</v>
      </c>
      <c r="R586" t="s">
        <v>43</v>
      </c>
      <c r="S586" t="s">
        <v>936</v>
      </c>
    </row>
    <row r="587" spans="1:19" ht="17.25" customHeight="1">
      <c r="A587" t="s">
        <v>932</v>
      </c>
      <c r="B587" t="s">
        <v>464</v>
      </c>
      <c r="C587" t="s">
        <v>1559</v>
      </c>
      <c r="D587" t="s">
        <v>17</v>
      </c>
      <c r="E587" t="s">
        <v>773</v>
      </c>
      <c r="F587" t="s">
        <v>1493</v>
      </c>
      <c r="G587" t="s">
        <v>266</v>
      </c>
      <c r="H587" s="6" t="s">
        <v>950</v>
      </c>
      <c r="J587" s="11">
        <v>3214</v>
      </c>
      <c r="K587" t="s">
        <v>934</v>
      </c>
      <c r="L587" t="s">
        <v>154</v>
      </c>
      <c r="M587" t="s">
        <v>1493</v>
      </c>
      <c r="N587">
        <v>2021</v>
      </c>
      <c r="O587" t="s">
        <v>935</v>
      </c>
      <c r="P587" t="s">
        <v>43</v>
      </c>
      <c r="Q587" t="s">
        <v>43</v>
      </c>
      <c r="R587" t="s">
        <v>43</v>
      </c>
      <c r="S587" t="s">
        <v>936</v>
      </c>
    </row>
    <row r="588" spans="1:19" ht="17.25" customHeight="1">
      <c r="A588" t="s">
        <v>932</v>
      </c>
      <c r="B588" s="9" t="s">
        <v>178</v>
      </c>
      <c r="C588" t="s">
        <v>1559</v>
      </c>
      <c r="D588" t="s">
        <v>17</v>
      </c>
      <c r="E588" t="s">
        <v>773</v>
      </c>
      <c r="F588" t="s">
        <v>1493</v>
      </c>
      <c r="G588" t="s">
        <v>266</v>
      </c>
      <c r="H588" s="6" t="s">
        <v>790</v>
      </c>
      <c r="J588" s="11">
        <v>3221</v>
      </c>
      <c r="K588" t="s">
        <v>934</v>
      </c>
      <c r="L588" t="s">
        <v>154</v>
      </c>
      <c r="M588" t="s">
        <v>1493</v>
      </c>
      <c r="N588">
        <v>2021</v>
      </c>
      <c r="O588" t="s">
        <v>935</v>
      </c>
      <c r="P588" t="s">
        <v>43</v>
      </c>
      <c r="Q588" t="s">
        <v>43</v>
      </c>
      <c r="R588" t="s">
        <v>43</v>
      </c>
      <c r="S588" t="s">
        <v>936</v>
      </c>
    </row>
    <row r="589" spans="1:19" ht="17.25" customHeight="1">
      <c r="A589" t="s">
        <v>932</v>
      </c>
      <c r="B589" t="s">
        <v>1358</v>
      </c>
      <c r="C589" t="s">
        <v>1559</v>
      </c>
      <c r="D589" t="s">
        <v>17</v>
      </c>
      <c r="E589" t="s">
        <v>773</v>
      </c>
      <c r="F589" t="s">
        <v>1493</v>
      </c>
      <c r="G589" t="s">
        <v>266</v>
      </c>
      <c r="H589" s="6" t="s">
        <v>114</v>
      </c>
      <c r="J589" s="11">
        <v>3254</v>
      </c>
      <c r="K589" t="s">
        <v>934</v>
      </c>
      <c r="L589" t="s">
        <v>154</v>
      </c>
      <c r="M589" t="s">
        <v>1493</v>
      </c>
      <c r="N589">
        <v>2021</v>
      </c>
      <c r="O589" t="s">
        <v>935</v>
      </c>
      <c r="P589" t="s">
        <v>43</v>
      </c>
      <c r="Q589" t="s">
        <v>43</v>
      </c>
      <c r="R589" t="s">
        <v>43</v>
      </c>
      <c r="S589" t="s">
        <v>936</v>
      </c>
    </row>
    <row r="590" spans="1:19" ht="17.25" customHeight="1">
      <c r="A590" t="s">
        <v>932</v>
      </c>
      <c r="B590" t="s">
        <v>729</v>
      </c>
      <c r="C590" t="s">
        <v>1559</v>
      </c>
      <c r="D590" t="s">
        <v>17</v>
      </c>
      <c r="E590" t="s">
        <v>773</v>
      </c>
      <c r="F590" t="s">
        <v>1493</v>
      </c>
      <c r="G590" t="s">
        <v>266</v>
      </c>
      <c r="H590" s="6">
        <v>3412</v>
      </c>
      <c r="J590" s="11">
        <v>3412</v>
      </c>
      <c r="K590" t="s">
        <v>934</v>
      </c>
      <c r="L590" t="s">
        <v>154</v>
      </c>
      <c r="M590" t="s">
        <v>1493</v>
      </c>
      <c r="N590">
        <v>2021</v>
      </c>
      <c r="O590" t="s">
        <v>935</v>
      </c>
      <c r="P590" t="s">
        <v>43</v>
      </c>
      <c r="Q590" t="s">
        <v>43</v>
      </c>
      <c r="R590" t="s">
        <v>43</v>
      </c>
      <c r="S590" t="s">
        <v>936</v>
      </c>
    </row>
    <row r="591" spans="1:19" ht="17.25" customHeight="1">
      <c r="A591" t="s">
        <v>932</v>
      </c>
      <c r="B591" t="s">
        <v>68</v>
      </c>
      <c r="C591" s="2" t="s">
        <v>1561</v>
      </c>
      <c r="D591" t="s">
        <v>17</v>
      </c>
      <c r="E591" t="s">
        <v>777</v>
      </c>
      <c r="F591" t="s">
        <v>1493</v>
      </c>
      <c r="G591" t="s">
        <v>266</v>
      </c>
      <c r="H591" s="6" t="s">
        <v>805</v>
      </c>
      <c r="J591" s="11">
        <v>7126</v>
      </c>
      <c r="K591" t="s">
        <v>934</v>
      </c>
      <c r="L591" t="s">
        <v>154</v>
      </c>
      <c r="M591" t="s">
        <v>1493</v>
      </c>
      <c r="N591">
        <v>2021</v>
      </c>
      <c r="O591" t="s">
        <v>935</v>
      </c>
      <c r="P591" t="s">
        <v>43</v>
      </c>
      <c r="Q591" t="s">
        <v>43</v>
      </c>
      <c r="R591" t="s">
        <v>43</v>
      </c>
      <c r="S591" t="s">
        <v>936</v>
      </c>
    </row>
    <row r="592" spans="1:19" ht="17.25" customHeight="1">
      <c r="A592" t="s">
        <v>932</v>
      </c>
      <c r="B592" t="s">
        <v>752</v>
      </c>
      <c r="C592" s="2" t="s">
        <v>1561</v>
      </c>
      <c r="D592" t="s">
        <v>17</v>
      </c>
      <c r="E592" t="s">
        <v>773</v>
      </c>
      <c r="F592" t="s">
        <v>1493</v>
      </c>
      <c r="G592" t="s">
        <v>266</v>
      </c>
      <c r="H592" s="6" t="s">
        <v>933</v>
      </c>
      <c r="J592" s="11">
        <v>7127</v>
      </c>
      <c r="K592" t="s">
        <v>934</v>
      </c>
      <c r="L592" t="s">
        <v>154</v>
      </c>
      <c r="M592" t="s">
        <v>1493</v>
      </c>
      <c r="N592">
        <v>2021</v>
      </c>
      <c r="O592" t="s">
        <v>935</v>
      </c>
      <c r="P592" t="s">
        <v>43</v>
      </c>
      <c r="Q592" t="s">
        <v>43</v>
      </c>
      <c r="R592" t="s">
        <v>43</v>
      </c>
      <c r="S592" t="s">
        <v>936</v>
      </c>
    </row>
    <row r="593" spans="1:19" ht="17.25" customHeight="1">
      <c r="A593" t="s">
        <v>932</v>
      </c>
      <c r="B593" t="s">
        <v>608</v>
      </c>
      <c r="C593" s="2" t="s">
        <v>1561</v>
      </c>
      <c r="D593" t="s">
        <v>17</v>
      </c>
      <c r="E593" t="s">
        <v>777</v>
      </c>
      <c r="F593" t="s">
        <v>1493</v>
      </c>
      <c r="G593" t="s">
        <v>266</v>
      </c>
      <c r="H593" s="6" t="s">
        <v>111</v>
      </c>
      <c r="J593" s="11">
        <v>7213</v>
      </c>
      <c r="K593" t="s">
        <v>934</v>
      </c>
      <c r="L593" t="s">
        <v>154</v>
      </c>
      <c r="M593" t="s">
        <v>1493</v>
      </c>
      <c r="N593">
        <v>2021</v>
      </c>
      <c r="O593" t="s">
        <v>935</v>
      </c>
      <c r="P593" t="s">
        <v>43</v>
      </c>
      <c r="Q593" t="s">
        <v>43</v>
      </c>
      <c r="R593" t="s">
        <v>43</v>
      </c>
      <c r="S593" t="s">
        <v>936</v>
      </c>
    </row>
    <row r="594" spans="1:19" ht="17.25" customHeight="1">
      <c r="A594" t="s">
        <v>932</v>
      </c>
      <c r="B594" t="s">
        <v>738</v>
      </c>
      <c r="C594" s="2" t="s">
        <v>1561</v>
      </c>
      <c r="D594" t="s">
        <v>17</v>
      </c>
      <c r="E594" t="s">
        <v>777</v>
      </c>
      <c r="F594" t="s">
        <v>1493</v>
      </c>
      <c r="G594" t="s">
        <v>266</v>
      </c>
      <c r="H594" s="6" t="s">
        <v>803</v>
      </c>
      <c r="J594" s="11">
        <v>7214</v>
      </c>
      <c r="K594" t="s">
        <v>934</v>
      </c>
      <c r="L594" t="s">
        <v>154</v>
      </c>
      <c r="M594" t="s">
        <v>1493</v>
      </c>
      <c r="N594">
        <v>2021</v>
      </c>
      <c r="O594" t="s">
        <v>935</v>
      </c>
      <c r="P594" t="s">
        <v>43</v>
      </c>
      <c r="Q594" t="s">
        <v>43</v>
      </c>
      <c r="R594" t="s">
        <v>43</v>
      </c>
      <c r="S594" t="s">
        <v>936</v>
      </c>
    </row>
    <row r="595" spans="1:19" ht="17.25" customHeight="1">
      <c r="A595" t="s">
        <v>932</v>
      </c>
      <c r="B595" t="s">
        <v>614</v>
      </c>
      <c r="C595" s="2" t="s">
        <v>1561</v>
      </c>
      <c r="D595" t="s">
        <v>17</v>
      </c>
      <c r="E595" t="s">
        <v>777</v>
      </c>
      <c r="F595" t="s">
        <v>1493</v>
      </c>
      <c r="G595" t="s">
        <v>266</v>
      </c>
      <c r="H595" s="6" t="s">
        <v>119</v>
      </c>
      <c r="J595" s="11">
        <v>7233</v>
      </c>
      <c r="K595" t="s">
        <v>934</v>
      </c>
      <c r="L595" t="s">
        <v>154</v>
      </c>
      <c r="M595" t="s">
        <v>1493</v>
      </c>
      <c r="N595">
        <v>2021</v>
      </c>
      <c r="O595" t="s">
        <v>935</v>
      </c>
      <c r="P595" t="s">
        <v>43</v>
      </c>
      <c r="Q595" t="s">
        <v>43</v>
      </c>
      <c r="R595" t="s">
        <v>43</v>
      </c>
      <c r="S595" t="s">
        <v>936</v>
      </c>
    </row>
    <row r="596" spans="1:19" ht="17.25" customHeight="1">
      <c r="A596" t="s">
        <v>932</v>
      </c>
      <c r="B596" t="s">
        <v>60</v>
      </c>
      <c r="C596" s="2" t="s">
        <v>1561</v>
      </c>
      <c r="D596" t="s">
        <v>17</v>
      </c>
      <c r="E596" t="s">
        <v>777</v>
      </c>
      <c r="F596" t="s">
        <v>1493</v>
      </c>
      <c r="G596" t="s">
        <v>266</v>
      </c>
      <c r="H596" s="6" t="s">
        <v>61</v>
      </c>
      <c r="J596" s="11">
        <v>7411</v>
      </c>
      <c r="K596" t="s">
        <v>934</v>
      </c>
      <c r="L596" t="s">
        <v>154</v>
      </c>
      <c r="M596" t="s">
        <v>1493</v>
      </c>
      <c r="N596">
        <v>2021</v>
      </c>
      <c r="O596" t="s">
        <v>935</v>
      </c>
      <c r="P596" t="s">
        <v>43</v>
      </c>
      <c r="Q596" t="s">
        <v>43</v>
      </c>
      <c r="R596" t="s">
        <v>43</v>
      </c>
      <c r="S596" t="s">
        <v>936</v>
      </c>
    </row>
    <row r="597" spans="1:19" ht="17.25" customHeight="1">
      <c r="A597" t="s">
        <v>932</v>
      </c>
      <c r="B597" t="s">
        <v>62</v>
      </c>
      <c r="C597" s="2" t="s">
        <v>1561</v>
      </c>
      <c r="D597" t="s">
        <v>17</v>
      </c>
      <c r="E597" t="s">
        <v>777</v>
      </c>
      <c r="F597" t="s">
        <v>1493</v>
      </c>
      <c r="G597" t="s">
        <v>266</v>
      </c>
      <c r="H597" s="6" t="s">
        <v>63</v>
      </c>
      <c r="J597" s="11">
        <v>7412</v>
      </c>
      <c r="K597" t="s">
        <v>934</v>
      </c>
      <c r="L597" t="s">
        <v>154</v>
      </c>
      <c r="M597" t="s">
        <v>1493</v>
      </c>
      <c r="N597">
        <v>2021</v>
      </c>
      <c r="O597" t="s">
        <v>935</v>
      </c>
      <c r="P597" t="s">
        <v>43</v>
      </c>
      <c r="Q597" t="s">
        <v>43</v>
      </c>
      <c r="R597" t="s">
        <v>43</v>
      </c>
      <c r="S597" t="s">
        <v>936</v>
      </c>
    </row>
    <row r="598" spans="1:19" ht="17.25" customHeight="1">
      <c r="A598" t="s">
        <v>932</v>
      </c>
      <c r="B598" t="s">
        <v>745</v>
      </c>
      <c r="C598" s="1" t="s">
        <v>1564</v>
      </c>
      <c r="D598" t="s">
        <v>17</v>
      </c>
      <c r="E598" t="s">
        <v>773</v>
      </c>
      <c r="F598" t="s">
        <v>1493</v>
      </c>
      <c r="G598" t="s">
        <v>266</v>
      </c>
      <c r="H598" s="6" t="s">
        <v>947</v>
      </c>
      <c r="J598" s="11">
        <v>8114</v>
      </c>
      <c r="K598" t="s">
        <v>934</v>
      </c>
      <c r="L598" t="s">
        <v>154</v>
      </c>
      <c r="M598" t="s">
        <v>1493</v>
      </c>
      <c r="N598">
        <v>2021</v>
      </c>
      <c r="O598" t="s">
        <v>935</v>
      </c>
      <c r="P598" t="s">
        <v>43</v>
      </c>
      <c r="Q598" t="s">
        <v>43</v>
      </c>
      <c r="R598" t="s">
        <v>43</v>
      </c>
      <c r="S598" t="s">
        <v>936</v>
      </c>
    </row>
    <row r="599" spans="1:19" ht="17.25" hidden="1" customHeight="1">
      <c r="A599" t="s">
        <v>932</v>
      </c>
      <c r="B599" t="s">
        <v>231</v>
      </c>
      <c r="C599" t="s">
        <v>1558</v>
      </c>
      <c r="D599" t="s">
        <v>37</v>
      </c>
      <c r="E599" t="s">
        <v>777</v>
      </c>
      <c r="G599" t="s">
        <v>266</v>
      </c>
      <c r="H599" s="6" t="s">
        <v>960</v>
      </c>
      <c r="J599" s="11">
        <v>2643</v>
      </c>
      <c r="K599" t="s">
        <v>934</v>
      </c>
      <c r="L599" t="s">
        <v>154</v>
      </c>
      <c r="M599" t="s">
        <v>1493</v>
      </c>
      <c r="N599">
        <v>2021</v>
      </c>
      <c r="O599" t="s">
        <v>935</v>
      </c>
      <c r="P599" t="s">
        <v>43</v>
      </c>
      <c r="Q599" t="s">
        <v>43</v>
      </c>
      <c r="R599" t="s">
        <v>43</v>
      </c>
      <c r="S599" t="s">
        <v>936</v>
      </c>
    </row>
    <row r="600" spans="1:19" ht="17.25" customHeight="1">
      <c r="A600" t="s">
        <v>932</v>
      </c>
      <c r="B600" t="s">
        <v>1238</v>
      </c>
      <c r="C600" s="1" t="s">
        <v>1564</v>
      </c>
      <c r="D600" t="s">
        <v>17</v>
      </c>
      <c r="E600" t="s">
        <v>773</v>
      </c>
      <c r="F600" t="s">
        <v>1493</v>
      </c>
      <c r="G600" t="s">
        <v>266</v>
      </c>
      <c r="H600" s="6" t="s">
        <v>949</v>
      </c>
      <c r="J600" s="11">
        <v>8122</v>
      </c>
      <c r="K600" t="s">
        <v>934</v>
      </c>
      <c r="L600" t="s">
        <v>154</v>
      </c>
      <c r="M600" t="s">
        <v>1493</v>
      </c>
      <c r="N600">
        <v>2021</v>
      </c>
      <c r="O600" t="s">
        <v>935</v>
      </c>
      <c r="P600" t="s">
        <v>43</v>
      </c>
      <c r="Q600" t="s">
        <v>43</v>
      </c>
      <c r="R600" t="s">
        <v>43</v>
      </c>
      <c r="S600" t="s">
        <v>936</v>
      </c>
    </row>
    <row r="601" spans="1:19" ht="17.25" customHeight="1">
      <c r="A601" t="s">
        <v>932</v>
      </c>
      <c r="B601" t="s">
        <v>1526</v>
      </c>
      <c r="C601" s="1" t="s">
        <v>1564</v>
      </c>
      <c r="D601" t="s">
        <v>17</v>
      </c>
      <c r="E601" t="s">
        <v>773</v>
      </c>
      <c r="F601" t="s">
        <v>1493</v>
      </c>
      <c r="G601" t="s">
        <v>266</v>
      </c>
      <c r="H601" s="6" t="s">
        <v>941</v>
      </c>
      <c r="J601" s="11">
        <v>8311</v>
      </c>
      <c r="K601" t="s">
        <v>934</v>
      </c>
      <c r="L601" t="s">
        <v>154</v>
      </c>
      <c r="M601" t="s">
        <v>1493</v>
      </c>
      <c r="N601">
        <v>2021</v>
      </c>
      <c r="O601" t="s">
        <v>935</v>
      </c>
      <c r="P601" t="s">
        <v>43</v>
      </c>
      <c r="Q601" t="s">
        <v>43</v>
      </c>
      <c r="R601" t="s">
        <v>43</v>
      </c>
      <c r="S601" t="s">
        <v>936</v>
      </c>
    </row>
    <row r="602" spans="1:19" ht="17.25" customHeight="1">
      <c r="A602" t="s">
        <v>932</v>
      </c>
      <c r="B602" t="s">
        <v>674</v>
      </c>
      <c r="C602" s="1" t="s">
        <v>1564</v>
      </c>
      <c r="D602" t="s">
        <v>17</v>
      </c>
      <c r="E602" t="s">
        <v>773</v>
      </c>
      <c r="F602" t="s">
        <v>1493</v>
      </c>
      <c r="G602" t="s">
        <v>266</v>
      </c>
      <c r="H602" s="6" t="s">
        <v>938</v>
      </c>
      <c r="J602" s="11">
        <v>8312</v>
      </c>
      <c r="K602" t="s">
        <v>934</v>
      </c>
      <c r="L602" t="s">
        <v>154</v>
      </c>
      <c r="M602" t="s">
        <v>1493</v>
      </c>
      <c r="N602">
        <v>2021</v>
      </c>
      <c r="O602" t="s">
        <v>935</v>
      </c>
      <c r="P602" t="s">
        <v>43</v>
      </c>
      <c r="Q602" t="s">
        <v>43</v>
      </c>
      <c r="R602" t="s">
        <v>43</v>
      </c>
      <c r="S602" t="s">
        <v>936</v>
      </c>
    </row>
    <row r="603" spans="1:19" ht="17.25" customHeight="1">
      <c r="A603" t="s">
        <v>932</v>
      </c>
      <c r="B603" t="s">
        <v>681</v>
      </c>
      <c r="C603" s="1" t="s">
        <v>1564</v>
      </c>
      <c r="D603" t="s">
        <v>17</v>
      </c>
      <c r="E603" t="s">
        <v>777</v>
      </c>
      <c r="F603" t="s">
        <v>1493</v>
      </c>
      <c r="G603" t="s">
        <v>266</v>
      </c>
      <c r="H603" s="6">
        <v>8332</v>
      </c>
      <c r="J603" s="11">
        <v>8332</v>
      </c>
      <c r="K603" t="s">
        <v>934</v>
      </c>
      <c r="L603" t="s">
        <v>154</v>
      </c>
      <c r="M603" t="s">
        <v>1493</v>
      </c>
      <c r="N603">
        <v>2021</v>
      </c>
      <c r="O603" t="s">
        <v>935</v>
      </c>
      <c r="P603" t="s">
        <v>43</v>
      </c>
      <c r="Q603" t="s">
        <v>43</v>
      </c>
      <c r="R603" t="s">
        <v>43</v>
      </c>
      <c r="S603" t="s">
        <v>936</v>
      </c>
    </row>
    <row r="604" spans="1:19" ht="17.25" hidden="1" customHeight="1">
      <c r="A604" t="s">
        <v>932</v>
      </c>
      <c r="B604" t="s">
        <v>1461</v>
      </c>
      <c r="C604" t="s">
        <v>1558</v>
      </c>
      <c r="D604" t="s">
        <v>37</v>
      </c>
      <c r="E604" t="s">
        <v>773</v>
      </c>
      <c r="G604" t="s">
        <v>266</v>
      </c>
      <c r="H604" s="6" t="s">
        <v>963</v>
      </c>
      <c r="J604" s="11">
        <v>2659</v>
      </c>
      <c r="K604" t="s">
        <v>934</v>
      </c>
      <c r="L604" t="s">
        <v>154</v>
      </c>
      <c r="M604" t="s">
        <v>1493</v>
      </c>
      <c r="N604">
        <v>2021</v>
      </c>
      <c r="O604" t="s">
        <v>935</v>
      </c>
      <c r="P604" t="s">
        <v>43</v>
      </c>
      <c r="Q604" t="s">
        <v>43</v>
      </c>
      <c r="R604" t="s">
        <v>43</v>
      </c>
      <c r="S604" t="s">
        <v>936</v>
      </c>
    </row>
    <row r="605" spans="1:19" ht="17.25" hidden="1" customHeight="1">
      <c r="A605" t="s">
        <v>932</v>
      </c>
      <c r="B605" t="s">
        <v>989</v>
      </c>
      <c r="C605" t="s">
        <v>1559</v>
      </c>
      <c r="D605" t="s">
        <v>37</v>
      </c>
      <c r="E605" t="s">
        <v>777</v>
      </c>
      <c r="G605" t="s">
        <v>266</v>
      </c>
      <c r="H605" s="6" t="s">
        <v>954</v>
      </c>
      <c r="J605" s="11">
        <v>3431</v>
      </c>
      <c r="K605" t="s">
        <v>934</v>
      </c>
      <c r="L605" t="s">
        <v>154</v>
      </c>
      <c r="M605" t="s">
        <v>1493</v>
      </c>
      <c r="N605">
        <v>2021</v>
      </c>
      <c r="O605" t="s">
        <v>935</v>
      </c>
      <c r="P605" t="s">
        <v>43</v>
      </c>
      <c r="Q605" t="s">
        <v>43</v>
      </c>
      <c r="R605" t="s">
        <v>43</v>
      </c>
      <c r="S605" t="s">
        <v>936</v>
      </c>
    </row>
    <row r="606" spans="1:19" ht="17.25" hidden="1" customHeight="1">
      <c r="A606" t="s">
        <v>932</v>
      </c>
      <c r="B606" t="s">
        <v>730</v>
      </c>
      <c r="C606" t="s">
        <v>1560</v>
      </c>
      <c r="D606" t="s">
        <v>37</v>
      </c>
      <c r="E606" t="s">
        <v>773</v>
      </c>
      <c r="G606" t="s">
        <v>266</v>
      </c>
      <c r="H606" s="6" t="s">
        <v>961</v>
      </c>
      <c r="J606" s="11">
        <v>4132</v>
      </c>
      <c r="K606" t="s">
        <v>934</v>
      </c>
      <c r="L606" t="s">
        <v>154</v>
      </c>
      <c r="M606" t="s">
        <v>1493</v>
      </c>
      <c r="N606">
        <v>2021</v>
      </c>
      <c r="O606" t="s">
        <v>935</v>
      </c>
      <c r="P606" t="s">
        <v>43</v>
      </c>
      <c r="Q606" t="s">
        <v>43</v>
      </c>
      <c r="R606" t="s">
        <v>43</v>
      </c>
      <c r="S606" t="s">
        <v>936</v>
      </c>
    </row>
    <row r="607" spans="1:19" ht="17.25" hidden="1" customHeight="1">
      <c r="A607" t="s">
        <v>932</v>
      </c>
      <c r="B607" t="s">
        <v>1004</v>
      </c>
      <c r="C607" t="s">
        <v>1560</v>
      </c>
      <c r="D607" t="s">
        <v>37</v>
      </c>
      <c r="E607" t="s">
        <v>773</v>
      </c>
      <c r="G607" t="s">
        <v>266</v>
      </c>
      <c r="H607" s="6" t="s">
        <v>957</v>
      </c>
      <c r="J607" s="11">
        <v>4212</v>
      </c>
      <c r="K607" t="s">
        <v>934</v>
      </c>
      <c r="L607" t="s">
        <v>154</v>
      </c>
      <c r="M607" t="s">
        <v>1493</v>
      </c>
      <c r="N607">
        <v>2021</v>
      </c>
      <c r="O607" t="s">
        <v>935</v>
      </c>
      <c r="P607" t="s">
        <v>43</v>
      </c>
      <c r="Q607" t="s">
        <v>43</v>
      </c>
      <c r="R607" t="s">
        <v>43</v>
      </c>
      <c r="S607" t="s">
        <v>936</v>
      </c>
    </row>
    <row r="608" spans="1:19" ht="17.25" hidden="1" customHeight="1">
      <c r="A608" t="s">
        <v>932</v>
      </c>
      <c r="B608" t="s">
        <v>515</v>
      </c>
      <c r="C608" t="s">
        <v>1560</v>
      </c>
      <c r="D608" t="s">
        <v>37</v>
      </c>
      <c r="E608" t="s">
        <v>777</v>
      </c>
      <c r="G608" t="s">
        <v>266</v>
      </c>
      <c r="H608" s="6" t="s">
        <v>953</v>
      </c>
      <c r="J608" s="11">
        <v>4226</v>
      </c>
      <c r="K608" t="s">
        <v>934</v>
      </c>
      <c r="L608" t="s">
        <v>154</v>
      </c>
      <c r="M608" t="s">
        <v>1493</v>
      </c>
      <c r="N608">
        <v>2021</v>
      </c>
      <c r="O608" t="s">
        <v>935</v>
      </c>
      <c r="P608" t="s">
        <v>43</v>
      </c>
      <c r="Q608" t="s">
        <v>43</v>
      </c>
      <c r="R608" t="s">
        <v>43</v>
      </c>
      <c r="S608" t="s">
        <v>936</v>
      </c>
    </row>
    <row r="609" spans="1:19" ht="17.25" hidden="1" customHeight="1">
      <c r="A609" t="s">
        <v>932</v>
      </c>
      <c r="B609" t="s">
        <v>1126</v>
      </c>
      <c r="C609" t="s">
        <v>1560</v>
      </c>
      <c r="D609" t="s">
        <v>37</v>
      </c>
      <c r="E609" t="s">
        <v>773</v>
      </c>
      <c r="G609" t="s">
        <v>266</v>
      </c>
      <c r="H609" s="6" t="s">
        <v>141</v>
      </c>
      <c r="J609" s="11">
        <v>4419</v>
      </c>
      <c r="K609" t="s">
        <v>934</v>
      </c>
      <c r="L609" t="s">
        <v>154</v>
      </c>
      <c r="M609" t="s">
        <v>1493</v>
      </c>
      <c r="N609">
        <v>2021</v>
      </c>
      <c r="O609" t="s">
        <v>935</v>
      </c>
      <c r="P609" t="s">
        <v>43</v>
      </c>
      <c r="Q609" t="s">
        <v>43</v>
      </c>
      <c r="R609" t="s">
        <v>43</v>
      </c>
      <c r="S609" t="s">
        <v>936</v>
      </c>
    </row>
    <row r="610" spans="1:19" ht="17.25" hidden="1" customHeight="1">
      <c r="A610" t="s">
        <v>932</v>
      </c>
      <c r="B610" t="s">
        <v>539</v>
      </c>
      <c r="C610" s="1" t="s">
        <v>1563</v>
      </c>
      <c r="D610" t="s">
        <v>37</v>
      </c>
      <c r="E610" t="s">
        <v>777</v>
      </c>
      <c r="G610" t="s">
        <v>266</v>
      </c>
      <c r="H610" s="6" t="s">
        <v>959</v>
      </c>
      <c r="J610" s="11">
        <v>5113</v>
      </c>
      <c r="K610" t="s">
        <v>934</v>
      </c>
      <c r="L610" t="s">
        <v>154</v>
      </c>
      <c r="M610" t="s">
        <v>1493</v>
      </c>
      <c r="N610">
        <v>2021</v>
      </c>
      <c r="O610" t="s">
        <v>935</v>
      </c>
      <c r="P610" t="s">
        <v>43</v>
      </c>
      <c r="Q610" t="s">
        <v>43</v>
      </c>
      <c r="R610" t="s">
        <v>43</v>
      </c>
      <c r="S610" t="s">
        <v>936</v>
      </c>
    </row>
    <row r="611" spans="1:19" ht="17.25" hidden="1" customHeight="1">
      <c r="A611" t="s">
        <v>932</v>
      </c>
      <c r="B611" t="s">
        <v>644</v>
      </c>
      <c r="C611" s="2" t="s">
        <v>1561</v>
      </c>
      <c r="D611" t="s">
        <v>37</v>
      </c>
      <c r="E611" t="s">
        <v>777</v>
      </c>
      <c r="G611" t="s">
        <v>266</v>
      </c>
      <c r="H611" s="6" t="s">
        <v>891</v>
      </c>
      <c r="J611" s="11">
        <v>7531</v>
      </c>
      <c r="K611" t="s">
        <v>934</v>
      </c>
      <c r="L611" t="s">
        <v>154</v>
      </c>
      <c r="M611" t="s">
        <v>1493</v>
      </c>
      <c r="N611">
        <v>2021</v>
      </c>
      <c r="O611" t="s">
        <v>935</v>
      </c>
      <c r="P611" t="s">
        <v>43</v>
      </c>
      <c r="Q611" t="s">
        <v>43</v>
      </c>
      <c r="R611" t="s">
        <v>43</v>
      </c>
      <c r="S611" t="s">
        <v>936</v>
      </c>
    </row>
    <row r="612" spans="1:19" ht="17.25" hidden="1" customHeight="1">
      <c r="A612" t="s">
        <v>932</v>
      </c>
      <c r="B612" t="s">
        <v>746</v>
      </c>
      <c r="C612" s="1" t="s">
        <v>1564</v>
      </c>
      <c r="D612" t="s">
        <v>37</v>
      </c>
      <c r="E612" t="s">
        <v>773</v>
      </c>
      <c r="G612" t="s">
        <v>266</v>
      </c>
      <c r="H612" s="6" t="s">
        <v>858</v>
      </c>
      <c r="J612" s="11">
        <v>8153</v>
      </c>
      <c r="K612" t="s">
        <v>934</v>
      </c>
      <c r="L612" t="s">
        <v>154</v>
      </c>
      <c r="M612" t="s">
        <v>1493</v>
      </c>
      <c r="N612">
        <v>2021</v>
      </c>
      <c r="O612" t="s">
        <v>935</v>
      </c>
      <c r="P612" t="s">
        <v>43</v>
      </c>
      <c r="Q612" t="s">
        <v>43</v>
      </c>
      <c r="R612" t="s">
        <v>43</v>
      </c>
      <c r="S612" t="s">
        <v>936</v>
      </c>
    </row>
    <row r="613" spans="1:19" ht="17.25" hidden="1" customHeight="1">
      <c r="A613" t="s">
        <v>932</v>
      </c>
      <c r="B613" t="s">
        <v>676</v>
      </c>
      <c r="C613" s="1" t="s">
        <v>1564</v>
      </c>
      <c r="D613" t="s">
        <v>37</v>
      </c>
      <c r="E613" t="s">
        <v>777</v>
      </c>
      <c r="G613" t="s">
        <v>266</v>
      </c>
      <c r="H613" s="6" t="s">
        <v>130</v>
      </c>
      <c r="J613" s="11">
        <v>8322</v>
      </c>
      <c r="K613" t="s">
        <v>934</v>
      </c>
      <c r="L613" t="s">
        <v>154</v>
      </c>
      <c r="M613" t="s">
        <v>1493</v>
      </c>
      <c r="N613">
        <v>2021</v>
      </c>
      <c r="O613" t="s">
        <v>935</v>
      </c>
      <c r="P613" t="s">
        <v>43</v>
      </c>
      <c r="Q613" t="s">
        <v>43</v>
      </c>
      <c r="R613" t="s">
        <v>43</v>
      </c>
      <c r="S613" t="s">
        <v>936</v>
      </c>
    </row>
    <row r="614" spans="1:19" ht="17.25" hidden="1" customHeight="1">
      <c r="A614" t="s">
        <v>932</v>
      </c>
      <c r="B614" t="s">
        <v>243</v>
      </c>
      <c r="C614" s="1" t="s">
        <v>1565</v>
      </c>
      <c r="D614" t="s">
        <v>37</v>
      </c>
      <c r="E614" t="s">
        <v>773</v>
      </c>
      <c r="G614" t="s">
        <v>266</v>
      </c>
      <c r="H614" s="6" t="s">
        <v>816</v>
      </c>
      <c r="J614" s="11">
        <v>9111</v>
      </c>
      <c r="K614" t="s">
        <v>934</v>
      </c>
      <c r="L614" t="s">
        <v>154</v>
      </c>
      <c r="M614" t="s">
        <v>1493</v>
      </c>
      <c r="N614">
        <v>2021</v>
      </c>
      <c r="O614" t="s">
        <v>935</v>
      </c>
      <c r="P614" t="s">
        <v>43</v>
      </c>
      <c r="Q614" t="s">
        <v>43</v>
      </c>
      <c r="R614" t="s">
        <v>43</v>
      </c>
      <c r="S614" t="s">
        <v>936</v>
      </c>
    </row>
    <row r="615" spans="1:19" ht="17.25" hidden="1" customHeight="1">
      <c r="A615" t="s">
        <v>932</v>
      </c>
      <c r="B615" t="s">
        <v>237</v>
      </c>
      <c r="C615" s="1" t="s">
        <v>1565</v>
      </c>
      <c r="D615" t="s">
        <v>37</v>
      </c>
      <c r="E615" t="s">
        <v>777</v>
      </c>
      <c r="G615" t="s">
        <v>266</v>
      </c>
      <c r="H615" s="6" t="s">
        <v>128</v>
      </c>
      <c r="J615" s="11">
        <v>9112</v>
      </c>
      <c r="K615" t="s">
        <v>934</v>
      </c>
      <c r="L615" t="s">
        <v>154</v>
      </c>
      <c r="M615" t="s">
        <v>1493</v>
      </c>
      <c r="N615">
        <v>2021</v>
      </c>
      <c r="O615" t="s">
        <v>935</v>
      </c>
      <c r="P615" t="s">
        <v>43</v>
      </c>
      <c r="Q615" t="s">
        <v>43</v>
      </c>
      <c r="R615" t="s">
        <v>43</v>
      </c>
      <c r="S615" t="s">
        <v>936</v>
      </c>
    </row>
    <row r="616" spans="1:19" ht="17.25" hidden="1" customHeight="1">
      <c r="A616" t="s">
        <v>932</v>
      </c>
      <c r="B616" t="s">
        <v>696</v>
      </c>
      <c r="C616" s="1" t="s">
        <v>1565</v>
      </c>
      <c r="D616" t="s">
        <v>37</v>
      </c>
      <c r="E616" t="s">
        <v>773</v>
      </c>
      <c r="G616" t="s">
        <v>266</v>
      </c>
      <c r="H616" s="6" t="s">
        <v>958</v>
      </c>
      <c r="J616" s="11">
        <v>9212</v>
      </c>
      <c r="K616" t="s">
        <v>934</v>
      </c>
      <c r="L616" t="s">
        <v>154</v>
      </c>
      <c r="M616" t="s">
        <v>1493</v>
      </c>
      <c r="N616">
        <v>2021</v>
      </c>
      <c r="O616" t="s">
        <v>935</v>
      </c>
      <c r="P616" t="s">
        <v>43</v>
      </c>
      <c r="Q616" t="s">
        <v>43</v>
      </c>
      <c r="R616" t="s">
        <v>43</v>
      </c>
      <c r="S616" t="s">
        <v>936</v>
      </c>
    </row>
    <row r="617" spans="1:19" ht="17.25" hidden="1" customHeight="1">
      <c r="A617" t="s">
        <v>932</v>
      </c>
      <c r="B617" t="s">
        <v>700</v>
      </c>
      <c r="C617" s="1" t="s">
        <v>1565</v>
      </c>
      <c r="D617" t="s">
        <v>37</v>
      </c>
      <c r="E617" t="s">
        <v>773</v>
      </c>
      <c r="G617" t="s">
        <v>266</v>
      </c>
      <c r="H617" s="6" t="s">
        <v>956</v>
      </c>
      <c r="J617" s="11">
        <v>9214</v>
      </c>
      <c r="K617" t="s">
        <v>934</v>
      </c>
      <c r="L617" t="s">
        <v>154</v>
      </c>
      <c r="M617" t="s">
        <v>1493</v>
      </c>
      <c r="N617">
        <v>2021</v>
      </c>
      <c r="O617" t="s">
        <v>935</v>
      </c>
      <c r="P617" t="s">
        <v>43</v>
      </c>
      <c r="Q617" t="s">
        <v>43</v>
      </c>
      <c r="R617" t="s">
        <v>43</v>
      </c>
      <c r="S617" t="s">
        <v>936</v>
      </c>
    </row>
    <row r="618" spans="1:19" ht="17.25" hidden="1" customHeight="1">
      <c r="A618" t="s">
        <v>932</v>
      </c>
      <c r="B618" t="s">
        <v>16</v>
      </c>
      <c r="C618" s="1" t="s">
        <v>1565</v>
      </c>
      <c r="D618" t="s">
        <v>37</v>
      </c>
      <c r="E618" t="s">
        <v>777</v>
      </c>
      <c r="G618" t="s">
        <v>266</v>
      </c>
      <c r="H618" s="6" t="s">
        <v>952</v>
      </c>
      <c r="J618" s="11">
        <v>9313</v>
      </c>
      <c r="K618" t="s">
        <v>934</v>
      </c>
      <c r="L618" t="s">
        <v>154</v>
      </c>
      <c r="M618" t="s">
        <v>1493</v>
      </c>
      <c r="N618">
        <v>2021</v>
      </c>
      <c r="O618" t="s">
        <v>935</v>
      </c>
      <c r="P618" t="s">
        <v>43</v>
      </c>
      <c r="Q618" t="s">
        <v>43</v>
      </c>
      <c r="R618" t="s">
        <v>43</v>
      </c>
      <c r="S618" t="s">
        <v>936</v>
      </c>
    </row>
    <row r="619" spans="1:19" ht="17.25" hidden="1" customHeight="1">
      <c r="A619" t="s">
        <v>932</v>
      </c>
      <c r="B619" t="s">
        <v>225</v>
      </c>
      <c r="C619" s="1" t="s">
        <v>1565</v>
      </c>
      <c r="D619" t="s">
        <v>37</v>
      </c>
      <c r="E619" t="s">
        <v>777</v>
      </c>
      <c r="G619" t="s">
        <v>266</v>
      </c>
      <c r="H619" s="6" t="s">
        <v>962</v>
      </c>
      <c r="J619" s="11">
        <v>9334</v>
      </c>
      <c r="K619" t="s">
        <v>934</v>
      </c>
      <c r="L619" t="s">
        <v>154</v>
      </c>
      <c r="M619" t="s">
        <v>1493</v>
      </c>
      <c r="N619">
        <v>2021</v>
      </c>
      <c r="O619" t="s">
        <v>935</v>
      </c>
      <c r="P619" t="s">
        <v>43</v>
      </c>
      <c r="Q619" t="s">
        <v>43</v>
      </c>
      <c r="R619" t="s">
        <v>43</v>
      </c>
      <c r="S619" t="s">
        <v>936</v>
      </c>
    </row>
    <row r="620" spans="1:19" ht="17.25" hidden="1" customHeight="1">
      <c r="A620" t="s">
        <v>932</v>
      </c>
      <c r="B620" t="s">
        <v>239</v>
      </c>
      <c r="C620" s="1" t="s">
        <v>1565</v>
      </c>
      <c r="D620" t="s">
        <v>37</v>
      </c>
      <c r="E620" t="s">
        <v>777</v>
      </c>
      <c r="G620" t="s">
        <v>266</v>
      </c>
      <c r="H620" s="6" t="s">
        <v>138</v>
      </c>
      <c r="J620" s="11">
        <v>9412</v>
      </c>
      <c r="K620" t="s">
        <v>934</v>
      </c>
      <c r="L620" t="s">
        <v>154</v>
      </c>
      <c r="M620" t="s">
        <v>1493</v>
      </c>
      <c r="N620">
        <v>2021</v>
      </c>
      <c r="O620" t="s">
        <v>935</v>
      </c>
      <c r="P620" t="s">
        <v>43</v>
      </c>
      <c r="Q620" t="s">
        <v>43</v>
      </c>
      <c r="R620" t="s">
        <v>43</v>
      </c>
      <c r="S620" t="s">
        <v>936</v>
      </c>
    </row>
    <row r="621" spans="1:19" ht="17.25" hidden="1" customHeight="1">
      <c r="A621" t="s">
        <v>932</v>
      </c>
      <c r="B621" t="s">
        <v>283</v>
      </c>
      <c r="C621" s="1" t="s">
        <v>1565</v>
      </c>
      <c r="D621" t="s">
        <v>37</v>
      </c>
      <c r="E621" t="s">
        <v>777</v>
      </c>
      <c r="G621" t="s">
        <v>266</v>
      </c>
      <c r="H621" s="6" t="s">
        <v>131</v>
      </c>
      <c r="J621" s="11">
        <v>9629</v>
      </c>
      <c r="K621" t="s">
        <v>934</v>
      </c>
      <c r="L621" t="s">
        <v>154</v>
      </c>
      <c r="M621" t="s">
        <v>1493</v>
      </c>
      <c r="N621">
        <v>2021</v>
      </c>
      <c r="O621" t="s">
        <v>935</v>
      </c>
      <c r="P621" t="s">
        <v>43</v>
      </c>
      <c r="Q621" t="s">
        <v>43</v>
      </c>
      <c r="R621" t="s">
        <v>43</v>
      </c>
      <c r="S621" t="s">
        <v>936</v>
      </c>
    </row>
    <row r="622" spans="1:19" ht="17.25" hidden="1" customHeight="1">
      <c r="A622" t="s">
        <v>286</v>
      </c>
      <c r="B622" t="s">
        <v>287</v>
      </c>
      <c r="C622" t="s">
        <v>1562</v>
      </c>
      <c r="D622" t="s">
        <v>37</v>
      </c>
      <c r="E622" t="s">
        <v>773</v>
      </c>
      <c r="G622" t="s">
        <v>288</v>
      </c>
      <c r="H622" s="6" t="s">
        <v>289</v>
      </c>
      <c r="I622" s="6">
        <v>1112</v>
      </c>
      <c r="J622" s="11">
        <v>1112</v>
      </c>
      <c r="K622" t="s">
        <v>290</v>
      </c>
      <c r="L622" t="s">
        <v>1493</v>
      </c>
      <c r="M622" t="s">
        <v>1493</v>
      </c>
      <c r="N622" t="s">
        <v>1493</v>
      </c>
      <c r="O622" t="s">
        <v>1493</v>
      </c>
      <c r="P622" t="s">
        <v>25</v>
      </c>
      <c r="Q622" t="s">
        <v>25</v>
      </c>
      <c r="R622" t="s">
        <v>25</v>
      </c>
    </row>
    <row r="623" spans="1:19" ht="17.25" hidden="1" customHeight="1">
      <c r="A623" t="s">
        <v>286</v>
      </c>
      <c r="B623" t="s">
        <v>291</v>
      </c>
      <c r="C623" t="s">
        <v>1562</v>
      </c>
      <c r="D623" t="s">
        <v>37</v>
      </c>
      <c r="E623" t="s">
        <v>773</v>
      </c>
      <c r="G623" t="s">
        <v>288</v>
      </c>
      <c r="H623" s="6" t="s">
        <v>293</v>
      </c>
      <c r="I623" s="6">
        <v>1219</v>
      </c>
      <c r="J623" s="11">
        <v>1219</v>
      </c>
      <c r="K623" t="s">
        <v>290</v>
      </c>
      <c r="L623" t="s">
        <v>1493</v>
      </c>
      <c r="M623" t="s">
        <v>1493</v>
      </c>
      <c r="N623" t="s">
        <v>1493</v>
      </c>
      <c r="O623" t="s">
        <v>1493</v>
      </c>
      <c r="P623" t="s">
        <v>25</v>
      </c>
      <c r="Q623" t="s">
        <v>25</v>
      </c>
      <c r="R623" t="s">
        <v>25</v>
      </c>
    </row>
    <row r="624" spans="1:19" ht="17.25" hidden="1" customHeight="1">
      <c r="A624" t="s">
        <v>286</v>
      </c>
      <c r="B624" t="s">
        <v>200</v>
      </c>
      <c r="C624" t="s">
        <v>1562</v>
      </c>
      <c r="D624" t="s">
        <v>37</v>
      </c>
      <c r="E624" t="s">
        <v>773</v>
      </c>
      <c r="G624" t="s">
        <v>288</v>
      </c>
      <c r="H624" s="6" t="s">
        <v>294</v>
      </c>
      <c r="I624" s="6">
        <v>1221</v>
      </c>
      <c r="J624" s="11">
        <v>1221</v>
      </c>
      <c r="K624" t="s">
        <v>290</v>
      </c>
      <c r="L624" t="s">
        <v>1493</v>
      </c>
      <c r="M624" t="s">
        <v>1493</v>
      </c>
      <c r="N624" t="s">
        <v>1493</v>
      </c>
      <c r="O624" t="s">
        <v>1493</v>
      </c>
      <c r="P624" t="s">
        <v>25</v>
      </c>
      <c r="Q624" t="s">
        <v>25</v>
      </c>
      <c r="R624" t="s">
        <v>25</v>
      </c>
    </row>
    <row r="625" spans="1:18" ht="17.25" hidden="1" customHeight="1">
      <c r="A625" t="s">
        <v>286</v>
      </c>
      <c r="B625" t="s">
        <v>295</v>
      </c>
      <c r="C625" t="s">
        <v>1562</v>
      </c>
      <c r="D625" t="s">
        <v>37</v>
      </c>
      <c r="E625" t="s">
        <v>773</v>
      </c>
      <c r="G625" t="s">
        <v>288</v>
      </c>
      <c r="H625" s="6" t="s">
        <v>296</v>
      </c>
      <c r="I625" s="6">
        <v>1222</v>
      </c>
      <c r="J625" s="11">
        <v>1222</v>
      </c>
      <c r="K625" t="s">
        <v>290</v>
      </c>
      <c r="L625" t="s">
        <v>1493</v>
      </c>
      <c r="M625" t="s">
        <v>1493</v>
      </c>
      <c r="N625" t="s">
        <v>1493</v>
      </c>
      <c r="O625" t="s">
        <v>1493</v>
      </c>
      <c r="P625" t="s">
        <v>25</v>
      </c>
      <c r="Q625" t="s">
        <v>25</v>
      </c>
      <c r="R625" t="s">
        <v>25</v>
      </c>
    </row>
    <row r="626" spans="1:18" ht="17.25" hidden="1" customHeight="1">
      <c r="A626" t="s">
        <v>286</v>
      </c>
      <c r="B626" t="s">
        <v>297</v>
      </c>
      <c r="C626" t="s">
        <v>1562</v>
      </c>
      <c r="D626" t="s">
        <v>37</v>
      </c>
      <c r="E626" t="s">
        <v>773</v>
      </c>
      <c r="G626" t="s">
        <v>288</v>
      </c>
      <c r="H626" s="6" t="s">
        <v>298</v>
      </c>
      <c r="I626" s="6">
        <v>1312</v>
      </c>
      <c r="J626" s="11">
        <v>1312</v>
      </c>
      <c r="K626" t="s">
        <v>290</v>
      </c>
      <c r="L626" t="s">
        <v>1493</v>
      </c>
      <c r="M626" t="s">
        <v>1493</v>
      </c>
      <c r="N626" t="s">
        <v>1493</v>
      </c>
      <c r="O626" t="s">
        <v>1493</v>
      </c>
      <c r="P626" t="s">
        <v>25</v>
      </c>
      <c r="Q626" t="s">
        <v>25</v>
      </c>
      <c r="R626" t="s">
        <v>25</v>
      </c>
    </row>
    <row r="627" spans="1:18" ht="17.25" hidden="1" customHeight="1">
      <c r="A627" t="s">
        <v>286</v>
      </c>
      <c r="B627" t="s">
        <v>301</v>
      </c>
      <c r="C627" t="s">
        <v>1562</v>
      </c>
      <c r="D627" t="s">
        <v>37</v>
      </c>
      <c r="E627" t="s">
        <v>773</v>
      </c>
      <c r="G627" t="s">
        <v>288</v>
      </c>
      <c r="H627" s="6" t="s">
        <v>302</v>
      </c>
      <c r="I627" s="6">
        <v>1324</v>
      </c>
      <c r="J627" s="11">
        <v>1324</v>
      </c>
      <c r="K627" t="s">
        <v>290</v>
      </c>
      <c r="L627" t="s">
        <v>1493</v>
      </c>
      <c r="M627" t="s">
        <v>1493</v>
      </c>
      <c r="N627" t="s">
        <v>1493</v>
      </c>
      <c r="O627" t="s">
        <v>1493</v>
      </c>
      <c r="P627" t="s">
        <v>25</v>
      </c>
      <c r="Q627" t="s">
        <v>25</v>
      </c>
      <c r="R627" t="s">
        <v>25</v>
      </c>
    </row>
    <row r="628" spans="1:18" ht="17.25" hidden="1" customHeight="1">
      <c r="A628" t="s">
        <v>286</v>
      </c>
      <c r="B628" t="s">
        <v>303</v>
      </c>
      <c r="C628" t="s">
        <v>1562</v>
      </c>
      <c r="D628" t="s">
        <v>37</v>
      </c>
      <c r="E628" t="s">
        <v>773</v>
      </c>
      <c r="G628" t="s">
        <v>288</v>
      </c>
      <c r="H628" s="6" t="s">
        <v>304</v>
      </c>
      <c r="I628" s="6">
        <v>1343</v>
      </c>
      <c r="J628" s="11">
        <v>1343</v>
      </c>
      <c r="K628" t="s">
        <v>290</v>
      </c>
      <c r="L628" t="s">
        <v>1493</v>
      </c>
      <c r="M628" t="s">
        <v>1493</v>
      </c>
      <c r="N628" t="s">
        <v>1493</v>
      </c>
      <c r="O628" t="s">
        <v>1493</v>
      </c>
      <c r="P628" t="s">
        <v>25</v>
      </c>
      <c r="Q628" t="s">
        <v>25</v>
      </c>
      <c r="R628" t="s">
        <v>25</v>
      </c>
    </row>
    <row r="629" spans="1:18" ht="17.25" hidden="1" customHeight="1">
      <c r="A629" t="s">
        <v>286</v>
      </c>
      <c r="B629" t="s">
        <v>305</v>
      </c>
      <c r="C629" t="s">
        <v>1562</v>
      </c>
      <c r="D629" t="s">
        <v>37</v>
      </c>
      <c r="E629" t="s">
        <v>773</v>
      </c>
      <c r="G629" t="s">
        <v>288</v>
      </c>
      <c r="H629" s="6" t="s">
        <v>306</v>
      </c>
      <c r="I629" s="6">
        <v>1344</v>
      </c>
      <c r="J629" s="11">
        <v>1344</v>
      </c>
      <c r="K629" t="s">
        <v>290</v>
      </c>
      <c r="L629" t="s">
        <v>1493</v>
      </c>
      <c r="M629" t="s">
        <v>1493</v>
      </c>
      <c r="N629" t="s">
        <v>1493</v>
      </c>
      <c r="O629" t="s">
        <v>1493</v>
      </c>
      <c r="P629" t="s">
        <v>25</v>
      </c>
      <c r="Q629" t="s">
        <v>25</v>
      </c>
      <c r="R629" t="s">
        <v>25</v>
      </c>
    </row>
    <row r="630" spans="1:18" ht="17.25" hidden="1" customHeight="1">
      <c r="A630" t="s">
        <v>286</v>
      </c>
      <c r="B630" t="s">
        <v>307</v>
      </c>
      <c r="C630" t="s">
        <v>1562</v>
      </c>
      <c r="D630" t="s">
        <v>37</v>
      </c>
      <c r="E630" t="s">
        <v>773</v>
      </c>
      <c r="G630" t="s">
        <v>288</v>
      </c>
      <c r="H630" s="6" t="s">
        <v>308</v>
      </c>
      <c r="I630" s="6">
        <v>1349</v>
      </c>
      <c r="J630" s="11">
        <v>1349</v>
      </c>
      <c r="K630" t="s">
        <v>290</v>
      </c>
      <c r="L630" t="s">
        <v>1493</v>
      </c>
      <c r="M630" t="s">
        <v>1493</v>
      </c>
      <c r="N630" t="s">
        <v>1493</v>
      </c>
      <c r="O630" t="s">
        <v>1493</v>
      </c>
      <c r="P630" t="s">
        <v>25</v>
      </c>
      <c r="Q630" t="s">
        <v>25</v>
      </c>
      <c r="R630" t="s">
        <v>25</v>
      </c>
    </row>
    <row r="631" spans="1:18" ht="17.25" hidden="1" customHeight="1">
      <c r="A631" t="s">
        <v>286</v>
      </c>
      <c r="B631" t="s">
        <v>309</v>
      </c>
      <c r="C631" t="s">
        <v>1562</v>
      </c>
      <c r="D631" t="s">
        <v>37</v>
      </c>
      <c r="E631" t="s">
        <v>773</v>
      </c>
      <c r="G631" t="s">
        <v>288</v>
      </c>
      <c r="H631" s="6" t="s">
        <v>310</v>
      </c>
      <c r="I631" s="6">
        <v>1411</v>
      </c>
      <c r="J631" s="11">
        <v>1411</v>
      </c>
      <c r="K631" t="s">
        <v>290</v>
      </c>
      <c r="L631" t="s">
        <v>1493</v>
      </c>
      <c r="M631" t="s">
        <v>1493</v>
      </c>
      <c r="N631" t="s">
        <v>1493</v>
      </c>
      <c r="O631" t="s">
        <v>1493</v>
      </c>
      <c r="P631" t="s">
        <v>25</v>
      </c>
      <c r="Q631" t="s">
        <v>25</v>
      </c>
      <c r="R631" t="s">
        <v>25</v>
      </c>
    </row>
    <row r="632" spans="1:18" ht="17.25" hidden="1" customHeight="1">
      <c r="A632" t="s">
        <v>286</v>
      </c>
      <c r="B632" t="s">
        <v>311</v>
      </c>
      <c r="C632" t="s">
        <v>1562</v>
      </c>
      <c r="D632" t="s">
        <v>37</v>
      </c>
      <c r="E632" t="s">
        <v>773</v>
      </c>
      <c r="G632" t="s">
        <v>288</v>
      </c>
      <c r="H632" s="6" t="s">
        <v>312</v>
      </c>
      <c r="I632" s="6">
        <v>1412</v>
      </c>
      <c r="J632" s="11">
        <v>1412</v>
      </c>
      <c r="K632" t="s">
        <v>290</v>
      </c>
      <c r="L632" t="s">
        <v>1493</v>
      </c>
      <c r="M632" t="s">
        <v>1493</v>
      </c>
      <c r="N632" t="s">
        <v>1493</v>
      </c>
      <c r="O632" t="s">
        <v>1493</v>
      </c>
      <c r="P632" t="s">
        <v>25</v>
      </c>
      <c r="Q632" t="s">
        <v>25</v>
      </c>
      <c r="R632" t="s">
        <v>25</v>
      </c>
    </row>
    <row r="633" spans="1:18" ht="17.25" hidden="1" customHeight="1">
      <c r="A633" t="s">
        <v>286</v>
      </c>
      <c r="B633" t="s">
        <v>221</v>
      </c>
      <c r="C633" t="s">
        <v>1562</v>
      </c>
      <c r="D633" t="s">
        <v>37</v>
      </c>
      <c r="E633" t="s">
        <v>773</v>
      </c>
      <c r="G633" t="s">
        <v>288</v>
      </c>
      <c r="H633" s="6" t="s">
        <v>314</v>
      </c>
      <c r="I633" s="6">
        <v>1420</v>
      </c>
      <c r="J633" s="11">
        <v>1420</v>
      </c>
      <c r="K633" t="s">
        <v>290</v>
      </c>
      <c r="L633" t="s">
        <v>1493</v>
      </c>
      <c r="M633" t="s">
        <v>1493</v>
      </c>
      <c r="N633" t="s">
        <v>1493</v>
      </c>
      <c r="O633" t="s">
        <v>1493</v>
      </c>
      <c r="P633" t="s">
        <v>25</v>
      </c>
      <c r="Q633" t="s">
        <v>25</v>
      </c>
      <c r="R633" t="s">
        <v>25</v>
      </c>
    </row>
    <row r="634" spans="1:18" ht="17.25" hidden="1" customHeight="1">
      <c r="A634" t="s">
        <v>286</v>
      </c>
      <c r="B634" t="s">
        <v>315</v>
      </c>
      <c r="C634" t="s">
        <v>1562</v>
      </c>
      <c r="D634" t="s">
        <v>37</v>
      </c>
      <c r="E634" t="s">
        <v>773</v>
      </c>
      <c r="G634" t="s">
        <v>288</v>
      </c>
      <c r="H634" s="6" t="s">
        <v>316</v>
      </c>
      <c r="I634" s="6">
        <v>1431</v>
      </c>
      <c r="J634" s="11">
        <v>1431</v>
      </c>
      <c r="K634" t="s">
        <v>290</v>
      </c>
      <c r="L634" t="s">
        <v>1493</v>
      </c>
      <c r="M634" t="s">
        <v>1493</v>
      </c>
      <c r="N634" t="s">
        <v>1493</v>
      </c>
      <c r="O634" t="s">
        <v>1493</v>
      </c>
      <c r="P634" t="s">
        <v>25</v>
      </c>
      <c r="Q634" t="s">
        <v>25</v>
      </c>
      <c r="R634" t="s">
        <v>25</v>
      </c>
    </row>
    <row r="635" spans="1:18" ht="17.25" hidden="1" customHeight="1">
      <c r="A635" t="s">
        <v>286</v>
      </c>
      <c r="B635" t="s">
        <v>193</v>
      </c>
      <c r="C635" t="s">
        <v>1558</v>
      </c>
      <c r="D635" t="s">
        <v>37</v>
      </c>
      <c r="E635" t="s">
        <v>773</v>
      </c>
      <c r="G635" t="s">
        <v>288</v>
      </c>
      <c r="H635" s="6" t="s">
        <v>317</v>
      </c>
      <c r="I635" s="6">
        <v>2111</v>
      </c>
      <c r="J635" s="11">
        <v>2111</v>
      </c>
      <c r="K635" t="s">
        <v>290</v>
      </c>
      <c r="L635" t="s">
        <v>1493</v>
      </c>
      <c r="M635" t="s">
        <v>1493</v>
      </c>
      <c r="N635" t="s">
        <v>1493</v>
      </c>
      <c r="O635" t="s">
        <v>1493</v>
      </c>
      <c r="P635" t="s">
        <v>25</v>
      </c>
      <c r="Q635" t="s">
        <v>25</v>
      </c>
      <c r="R635" t="s">
        <v>25</v>
      </c>
    </row>
    <row r="636" spans="1:18" ht="17.25" hidden="1" customHeight="1">
      <c r="A636" t="s">
        <v>286</v>
      </c>
      <c r="B636" t="s">
        <v>318</v>
      </c>
      <c r="C636" t="s">
        <v>1558</v>
      </c>
      <c r="D636" t="s">
        <v>37</v>
      </c>
      <c r="E636" t="s">
        <v>773</v>
      </c>
      <c r="G636" t="s">
        <v>288</v>
      </c>
      <c r="H636" s="6" t="s">
        <v>319</v>
      </c>
      <c r="I636" s="6">
        <v>2112</v>
      </c>
      <c r="J636" s="11">
        <v>2112</v>
      </c>
      <c r="K636" t="s">
        <v>290</v>
      </c>
      <c r="L636" t="s">
        <v>1493</v>
      </c>
      <c r="M636" t="s">
        <v>1493</v>
      </c>
      <c r="N636" t="s">
        <v>1493</v>
      </c>
      <c r="O636" t="s">
        <v>1493</v>
      </c>
      <c r="P636" t="s">
        <v>25</v>
      </c>
      <c r="Q636" t="s">
        <v>25</v>
      </c>
      <c r="R636" t="s">
        <v>25</v>
      </c>
    </row>
    <row r="637" spans="1:18" ht="17.25" hidden="1" customHeight="1">
      <c r="A637" t="s">
        <v>286</v>
      </c>
      <c r="B637" t="s">
        <v>320</v>
      </c>
      <c r="C637" t="s">
        <v>1558</v>
      </c>
      <c r="D637" t="s">
        <v>37</v>
      </c>
      <c r="E637" t="s">
        <v>773</v>
      </c>
      <c r="G637" t="s">
        <v>288</v>
      </c>
      <c r="H637" s="6" t="s">
        <v>321</v>
      </c>
      <c r="I637" s="6">
        <v>2114</v>
      </c>
      <c r="J637" s="11">
        <v>2114</v>
      </c>
      <c r="K637" t="s">
        <v>290</v>
      </c>
      <c r="L637" t="s">
        <v>1493</v>
      </c>
      <c r="M637" t="s">
        <v>1493</v>
      </c>
      <c r="N637" t="s">
        <v>1493</v>
      </c>
      <c r="O637" t="s">
        <v>1493</v>
      </c>
      <c r="P637" t="s">
        <v>25</v>
      </c>
      <c r="Q637" t="s">
        <v>25</v>
      </c>
      <c r="R637" t="s">
        <v>25</v>
      </c>
    </row>
    <row r="638" spans="1:18" ht="17.25" hidden="1" customHeight="1">
      <c r="A638" t="s">
        <v>286</v>
      </c>
      <c r="B638" t="s">
        <v>322</v>
      </c>
      <c r="C638" t="s">
        <v>1558</v>
      </c>
      <c r="D638" t="s">
        <v>37</v>
      </c>
      <c r="E638" t="s">
        <v>773</v>
      </c>
      <c r="G638" t="s">
        <v>288</v>
      </c>
      <c r="H638" s="6" t="s">
        <v>323</v>
      </c>
      <c r="I638" s="6">
        <v>2120</v>
      </c>
      <c r="J638" s="11">
        <v>2120</v>
      </c>
      <c r="K638" t="s">
        <v>290</v>
      </c>
      <c r="L638" t="s">
        <v>1493</v>
      </c>
      <c r="M638" t="s">
        <v>1493</v>
      </c>
      <c r="N638" t="s">
        <v>1493</v>
      </c>
      <c r="O638" t="s">
        <v>1493</v>
      </c>
      <c r="P638" t="s">
        <v>25</v>
      </c>
      <c r="Q638" t="s">
        <v>25</v>
      </c>
      <c r="R638" t="s">
        <v>25</v>
      </c>
    </row>
    <row r="639" spans="1:18" ht="17.25" hidden="1" customHeight="1">
      <c r="A639" t="s">
        <v>286</v>
      </c>
      <c r="B639" t="s">
        <v>324</v>
      </c>
      <c r="C639" t="s">
        <v>1558</v>
      </c>
      <c r="D639" t="s">
        <v>37</v>
      </c>
      <c r="E639" t="s">
        <v>773</v>
      </c>
      <c r="G639" t="s">
        <v>288</v>
      </c>
      <c r="H639" s="6" t="s">
        <v>325</v>
      </c>
      <c r="I639" s="6">
        <v>2131</v>
      </c>
      <c r="J639" s="11">
        <v>2131</v>
      </c>
      <c r="K639" t="s">
        <v>290</v>
      </c>
      <c r="L639" t="s">
        <v>1493</v>
      </c>
      <c r="M639" t="s">
        <v>1493</v>
      </c>
      <c r="N639" t="s">
        <v>1493</v>
      </c>
      <c r="O639" t="s">
        <v>1493</v>
      </c>
      <c r="P639" t="s">
        <v>25</v>
      </c>
      <c r="Q639" t="s">
        <v>25</v>
      </c>
      <c r="R639" t="s">
        <v>25</v>
      </c>
    </row>
    <row r="640" spans="1:18" ht="17.25" hidden="1" customHeight="1">
      <c r="A640" t="s">
        <v>286</v>
      </c>
      <c r="B640" t="s">
        <v>326</v>
      </c>
      <c r="C640" t="s">
        <v>1558</v>
      </c>
      <c r="D640" t="s">
        <v>37</v>
      </c>
      <c r="E640" t="s">
        <v>773</v>
      </c>
      <c r="G640" t="s">
        <v>288</v>
      </c>
      <c r="H640" s="6" t="s">
        <v>328</v>
      </c>
      <c r="I640" s="6">
        <v>2133</v>
      </c>
      <c r="J640" s="11">
        <v>2133</v>
      </c>
      <c r="K640" t="s">
        <v>290</v>
      </c>
      <c r="L640" t="s">
        <v>1493</v>
      </c>
      <c r="M640" t="s">
        <v>1493</v>
      </c>
      <c r="N640" t="s">
        <v>1493</v>
      </c>
      <c r="O640" t="s">
        <v>1493</v>
      </c>
      <c r="P640" t="s">
        <v>25</v>
      </c>
      <c r="Q640" t="s">
        <v>25</v>
      </c>
      <c r="R640" t="s">
        <v>25</v>
      </c>
    </row>
    <row r="641" spans="1:18" ht="17.25" hidden="1" customHeight="1">
      <c r="A641" t="s">
        <v>286</v>
      </c>
      <c r="B641" t="s">
        <v>337</v>
      </c>
      <c r="C641" t="s">
        <v>1558</v>
      </c>
      <c r="D641" t="s">
        <v>37</v>
      </c>
      <c r="E641" t="s">
        <v>773</v>
      </c>
      <c r="G641" t="s">
        <v>288</v>
      </c>
      <c r="H641" s="6" t="s">
        <v>339</v>
      </c>
      <c r="I641" s="6">
        <v>2149</v>
      </c>
      <c r="J641" s="11">
        <v>2149</v>
      </c>
      <c r="K641" t="s">
        <v>290</v>
      </c>
      <c r="L641" t="s">
        <v>1493</v>
      </c>
      <c r="M641" t="s">
        <v>1493</v>
      </c>
      <c r="N641" t="s">
        <v>1493</v>
      </c>
      <c r="O641" t="s">
        <v>1493</v>
      </c>
      <c r="P641" t="s">
        <v>25</v>
      </c>
      <c r="Q641" t="s">
        <v>25</v>
      </c>
      <c r="R641" t="s">
        <v>25</v>
      </c>
    </row>
    <row r="642" spans="1:18" ht="17.25" hidden="1" customHeight="1">
      <c r="A642" t="s">
        <v>286</v>
      </c>
      <c r="B642" t="s">
        <v>342</v>
      </c>
      <c r="C642" t="s">
        <v>1558</v>
      </c>
      <c r="D642" t="s">
        <v>37</v>
      </c>
      <c r="E642" t="s">
        <v>773</v>
      </c>
      <c r="G642" t="s">
        <v>288</v>
      </c>
      <c r="H642" s="6" t="s">
        <v>343</v>
      </c>
      <c r="I642" s="6">
        <v>2162</v>
      </c>
      <c r="J642" s="11">
        <v>2162</v>
      </c>
      <c r="K642" t="s">
        <v>290</v>
      </c>
      <c r="L642" t="s">
        <v>1493</v>
      </c>
      <c r="M642" t="s">
        <v>1493</v>
      </c>
      <c r="N642" t="s">
        <v>1493</v>
      </c>
      <c r="O642" t="s">
        <v>1493</v>
      </c>
      <c r="P642" t="s">
        <v>25</v>
      </c>
      <c r="Q642" t="s">
        <v>25</v>
      </c>
      <c r="R642" t="s">
        <v>25</v>
      </c>
    </row>
    <row r="643" spans="1:18" ht="17.25" hidden="1" customHeight="1">
      <c r="A643" t="s">
        <v>286</v>
      </c>
      <c r="B643" t="s">
        <v>344</v>
      </c>
      <c r="C643" t="s">
        <v>1558</v>
      </c>
      <c r="D643" t="s">
        <v>37</v>
      </c>
      <c r="E643" t="s">
        <v>777</v>
      </c>
      <c r="G643" t="s">
        <v>288</v>
      </c>
      <c r="H643" s="6" t="s">
        <v>345</v>
      </c>
      <c r="I643" s="6">
        <v>2163</v>
      </c>
      <c r="J643" s="11">
        <v>2163</v>
      </c>
      <c r="K643" t="s">
        <v>290</v>
      </c>
      <c r="L643" t="s">
        <v>1493</v>
      </c>
      <c r="M643" t="s">
        <v>1493</v>
      </c>
      <c r="N643" t="s">
        <v>1493</v>
      </c>
      <c r="O643" t="s">
        <v>1493</v>
      </c>
      <c r="P643" t="s">
        <v>25</v>
      </c>
      <c r="Q643" t="s">
        <v>25</v>
      </c>
      <c r="R643" t="s">
        <v>25</v>
      </c>
    </row>
    <row r="644" spans="1:18" ht="17.25" hidden="1" customHeight="1">
      <c r="A644" t="s">
        <v>286</v>
      </c>
      <c r="B644" t="s">
        <v>346</v>
      </c>
      <c r="C644" t="s">
        <v>1558</v>
      </c>
      <c r="D644" t="s">
        <v>37</v>
      </c>
      <c r="E644" t="s">
        <v>773</v>
      </c>
      <c r="G644" t="s">
        <v>288</v>
      </c>
      <c r="H644" s="6" t="s">
        <v>347</v>
      </c>
      <c r="I644" s="6">
        <v>2164</v>
      </c>
      <c r="J644" s="11">
        <v>2164</v>
      </c>
      <c r="K644" t="s">
        <v>290</v>
      </c>
      <c r="L644" t="s">
        <v>1493</v>
      </c>
      <c r="M644" t="s">
        <v>1493</v>
      </c>
      <c r="N644" t="s">
        <v>1493</v>
      </c>
      <c r="O644" t="s">
        <v>1493</v>
      </c>
      <c r="P644" t="s">
        <v>25</v>
      </c>
      <c r="Q644" t="s">
        <v>25</v>
      </c>
      <c r="R644" t="s">
        <v>25</v>
      </c>
    </row>
    <row r="645" spans="1:18" ht="17.25" hidden="1" customHeight="1">
      <c r="A645" t="s">
        <v>286</v>
      </c>
      <c r="B645" t="s">
        <v>348</v>
      </c>
      <c r="C645" t="s">
        <v>1558</v>
      </c>
      <c r="D645" t="s">
        <v>37</v>
      </c>
      <c r="E645" t="s">
        <v>773</v>
      </c>
      <c r="G645" t="s">
        <v>288</v>
      </c>
      <c r="H645" s="6" t="s">
        <v>349</v>
      </c>
      <c r="I645" s="6">
        <v>2165</v>
      </c>
      <c r="J645" s="11">
        <v>2165</v>
      </c>
      <c r="K645" t="s">
        <v>290</v>
      </c>
      <c r="L645" t="s">
        <v>1493</v>
      </c>
      <c r="M645" t="s">
        <v>1493</v>
      </c>
      <c r="N645" t="s">
        <v>1493</v>
      </c>
      <c r="O645" t="s">
        <v>1493</v>
      </c>
      <c r="P645" t="s">
        <v>25</v>
      </c>
      <c r="Q645" t="s">
        <v>25</v>
      </c>
      <c r="R645" t="s">
        <v>25</v>
      </c>
    </row>
    <row r="646" spans="1:18" ht="17.25" hidden="1" customHeight="1">
      <c r="A646" t="s">
        <v>286</v>
      </c>
      <c r="B646" t="s">
        <v>233</v>
      </c>
      <c r="C646" t="s">
        <v>1558</v>
      </c>
      <c r="D646" t="s">
        <v>37</v>
      </c>
      <c r="E646" t="s">
        <v>777</v>
      </c>
      <c r="G646" t="s">
        <v>288</v>
      </c>
      <c r="H646" s="6" t="s">
        <v>350</v>
      </c>
      <c r="I646" s="6">
        <v>2166</v>
      </c>
      <c r="J646" s="11">
        <v>2166</v>
      </c>
      <c r="K646" t="s">
        <v>290</v>
      </c>
      <c r="L646" t="s">
        <v>1493</v>
      </c>
      <c r="M646" t="s">
        <v>1493</v>
      </c>
      <c r="N646" t="s">
        <v>1493</v>
      </c>
      <c r="O646" t="s">
        <v>1493</v>
      </c>
      <c r="P646" t="s">
        <v>25</v>
      </c>
      <c r="Q646" t="s">
        <v>25</v>
      </c>
      <c r="R646" t="s">
        <v>25</v>
      </c>
    </row>
    <row r="647" spans="1:18" ht="17.25" hidden="1" customHeight="1">
      <c r="A647" t="s">
        <v>286</v>
      </c>
      <c r="B647" t="s">
        <v>354</v>
      </c>
      <c r="C647" t="s">
        <v>1558</v>
      </c>
      <c r="D647" t="s">
        <v>37</v>
      </c>
      <c r="E647" t="s">
        <v>773</v>
      </c>
      <c r="G647" t="s">
        <v>288</v>
      </c>
      <c r="H647" s="6" t="s">
        <v>355</v>
      </c>
      <c r="I647" s="6">
        <v>2230</v>
      </c>
      <c r="J647" s="11">
        <v>2230</v>
      </c>
      <c r="K647" t="s">
        <v>290</v>
      </c>
      <c r="L647" t="s">
        <v>1493</v>
      </c>
      <c r="M647" t="s">
        <v>1493</v>
      </c>
      <c r="N647" t="s">
        <v>1493</v>
      </c>
      <c r="O647" t="s">
        <v>1493</v>
      </c>
      <c r="P647" t="s">
        <v>25</v>
      </c>
      <c r="Q647" t="s">
        <v>25</v>
      </c>
      <c r="R647" t="s">
        <v>25</v>
      </c>
    </row>
    <row r="648" spans="1:18" ht="17.25" hidden="1" customHeight="1">
      <c r="A648" t="s">
        <v>286</v>
      </c>
      <c r="B648" t="s">
        <v>358</v>
      </c>
      <c r="C648" t="s">
        <v>1558</v>
      </c>
      <c r="D648" t="s">
        <v>37</v>
      </c>
      <c r="E648" t="s">
        <v>773</v>
      </c>
      <c r="G648" t="s">
        <v>288</v>
      </c>
      <c r="H648" s="6" t="s">
        <v>359</v>
      </c>
      <c r="I648" s="6">
        <v>2263</v>
      </c>
      <c r="J648" s="11">
        <v>2263</v>
      </c>
      <c r="K648" t="s">
        <v>290</v>
      </c>
      <c r="L648" t="s">
        <v>1493</v>
      </c>
      <c r="M648" t="s">
        <v>1493</v>
      </c>
      <c r="N648" t="s">
        <v>1493</v>
      </c>
      <c r="O648" t="s">
        <v>1493</v>
      </c>
      <c r="P648" t="s">
        <v>25</v>
      </c>
      <c r="Q648" t="s">
        <v>25</v>
      </c>
      <c r="R648" t="s">
        <v>25</v>
      </c>
    </row>
    <row r="649" spans="1:18" ht="17.25" hidden="1" customHeight="1">
      <c r="A649" t="s">
        <v>286</v>
      </c>
      <c r="B649" t="s">
        <v>360</v>
      </c>
      <c r="C649" t="s">
        <v>1558</v>
      </c>
      <c r="D649" t="s">
        <v>37</v>
      </c>
      <c r="E649" t="s">
        <v>773</v>
      </c>
      <c r="G649" t="s">
        <v>288</v>
      </c>
      <c r="H649" s="6" t="s">
        <v>361</v>
      </c>
      <c r="I649" s="6">
        <v>2265</v>
      </c>
      <c r="J649" s="11">
        <v>2265</v>
      </c>
      <c r="K649" t="s">
        <v>290</v>
      </c>
      <c r="L649" t="s">
        <v>1493</v>
      </c>
      <c r="M649" t="s">
        <v>1493</v>
      </c>
      <c r="N649" t="s">
        <v>1493</v>
      </c>
      <c r="O649" t="s">
        <v>1493</v>
      </c>
      <c r="P649" t="s">
        <v>25</v>
      </c>
      <c r="Q649" t="s">
        <v>25</v>
      </c>
      <c r="R649" t="s">
        <v>25</v>
      </c>
    </row>
    <row r="650" spans="1:18" ht="17.25" hidden="1" customHeight="1">
      <c r="A650" t="s">
        <v>286</v>
      </c>
      <c r="B650" t="s">
        <v>364</v>
      </c>
      <c r="C650" t="s">
        <v>1558</v>
      </c>
      <c r="D650" t="s">
        <v>37</v>
      </c>
      <c r="E650" t="s">
        <v>773</v>
      </c>
      <c r="G650" t="s">
        <v>288</v>
      </c>
      <c r="H650" s="6" t="s">
        <v>366</v>
      </c>
      <c r="I650" s="6">
        <v>2310</v>
      </c>
      <c r="J650" s="11">
        <v>2310</v>
      </c>
      <c r="K650" t="s">
        <v>290</v>
      </c>
      <c r="L650" t="s">
        <v>1493</v>
      </c>
      <c r="M650" t="s">
        <v>1493</v>
      </c>
      <c r="N650" t="s">
        <v>1493</v>
      </c>
      <c r="O650" t="s">
        <v>1493</v>
      </c>
      <c r="P650" t="s">
        <v>25</v>
      </c>
      <c r="Q650" t="s">
        <v>25</v>
      </c>
      <c r="R650" t="s">
        <v>25</v>
      </c>
    </row>
    <row r="651" spans="1:18" ht="17.25" hidden="1" customHeight="1">
      <c r="A651" t="s">
        <v>286</v>
      </c>
      <c r="B651" t="s">
        <v>367</v>
      </c>
      <c r="C651" t="s">
        <v>1558</v>
      </c>
      <c r="D651" t="s">
        <v>37</v>
      </c>
      <c r="E651" t="s">
        <v>773</v>
      </c>
      <c r="G651" t="s">
        <v>288</v>
      </c>
      <c r="H651" s="6" t="s">
        <v>369</v>
      </c>
      <c r="I651" s="6">
        <v>2320</v>
      </c>
      <c r="J651" s="11">
        <v>2320</v>
      </c>
      <c r="K651" t="s">
        <v>290</v>
      </c>
      <c r="L651" t="s">
        <v>1493</v>
      </c>
      <c r="M651" t="s">
        <v>1493</v>
      </c>
      <c r="N651" t="s">
        <v>1493</v>
      </c>
      <c r="O651" t="s">
        <v>1493</v>
      </c>
      <c r="P651" t="s">
        <v>25</v>
      </c>
      <c r="Q651" t="s">
        <v>25</v>
      </c>
      <c r="R651" t="s">
        <v>25</v>
      </c>
    </row>
    <row r="652" spans="1:18" ht="17.25" hidden="1" customHeight="1">
      <c r="A652" t="s">
        <v>286</v>
      </c>
      <c r="B652" t="s">
        <v>370</v>
      </c>
      <c r="C652" t="s">
        <v>1558</v>
      </c>
      <c r="D652" t="s">
        <v>37</v>
      </c>
      <c r="E652" t="s">
        <v>773</v>
      </c>
      <c r="G652" t="s">
        <v>288</v>
      </c>
      <c r="H652" s="6" t="s">
        <v>372</v>
      </c>
      <c r="I652" s="6">
        <v>2330</v>
      </c>
      <c r="J652" s="11">
        <v>2330</v>
      </c>
      <c r="K652" t="s">
        <v>290</v>
      </c>
      <c r="L652" t="s">
        <v>1493</v>
      </c>
      <c r="M652" t="s">
        <v>1493</v>
      </c>
      <c r="N652" t="s">
        <v>1493</v>
      </c>
      <c r="O652" t="s">
        <v>1493</v>
      </c>
      <c r="P652" t="s">
        <v>25</v>
      </c>
      <c r="Q652" t="s">
        <v>25</v>
      </c>
      <c r="R652" t="s">
        <v>25</v>
      </c>
    </row>
    <row r="653" spans="1:18" ht="17.25" hidden="1" customHeight="1">
      <c r="A653" t="s">
        <v>286</v>
      </c>
      <c r="B653" t="s">
        <v>375</v>
      </c>
      <c r="C653" t="s">
        <v>1558</v>
      </c>
      <c r="D653" t="s">
        <v>37</v>
      </c>
      <c r="E653" t="s">
        <v>773</v>
      </c>
      <c r="G653" t="s">
        <v>288</v>
      </c>
      <c r="H653" s="6" t="s">
        <v>376</v>
      </c>
      <c r="I653" s="6">
        <v>2351</v>
      </c>
      <c r="J653" s="11">
        <v>2351</v>
      </c>
      <c r="K653" t="s">
        <v>290</v>
      </c>
      <c r="L653" t="s">
        <v>1493</v>
      </c>
      <c r="M653" t="s">
        <v>1493</v>
      </c>
      <c r="N653" t="s">
        <v>1493</v>
      </c>
      <c r="O653" t="s">
        <v>1493</v>
      </c>
      <c r="P653" t="s">
        <v>25</v>
      </c>
      <c r="Q653" t="s">
        <v>25</v>
      </c>
      <c r="R653" t="s">
        <v>25</v>
      </c>
    </row>
    <row r="654" spans="1:18" ht="17.25" hidden="1" customHeight="1">
      <c r="A654" t="s">
        <v>286</v>
      </c>
      <c r="B654" t="s">
        <v>377</v>
      </c>
      <c r="C654" t="s">
        <v>1558</v>
      </c>
      <c r="D654" t="s">
        <v>37</v>
      </c>
      <c r="E654" t="s">
        <v>773</v>
      </c>
      <c r="G654" t="s">
        <v>288</v>
      </c>
      <c r="H654" s="6" t="s">
        <v>378</v>
      </c>
      <c r="I654" s="6">
        <v>2353</v>
      </c>
      <c r="J654" s="11">
        <v>2353</v>
      </c>
      <c r="K654" t="s">
        <v>290</v>
      </c>
      <c r="L654" t="s">
        <v>1493</v>
      </c>
      <c r="M654" t="s">
        <v>1493</v>
      </c>
      <c r="N654" t="s">
        <v>1493</v>
      </c>
      <c r="O654" t="s">
        <v>1493</v>
      </c>
      <c r="P654" t="s">
        <v>25</v>
      </c>
      <c r="Q654" t="s">
        <v>25</v>
      </c>
      <c r="R654" t="s">
        <v>25</v>
      </c>
    </row>
    <row r="655" spans="1:18" ht="17.25" hidden="1" customHeight="1">
      <c r="A655" t="s">
        <v>286</v>
      </c>
      <c r="B655" t="s">
        <v>379</v>
      </c>
      <c r="C655" t="s">
        <v>1558</v>
      </c>
      <c r="D655" t="s">
        <v>37</v>
      </c>
      <c r="E655" t="s">
        <v>773</v>
      </c>
      <c r="G655" t="s">
        <v>288</v>
      </c>
      <c r="H655" s="6" t="s">
        <v>381</v>
      </c>
      <c r="I655" s="6">
        <v>2354</v>
      </c>
      <c r="J655" s="11">
        <v>2354</v>
      </c>
      <c r="K655" t="s">
        <v>290</v>
      </c>
      <c r="L655" t="s">
        <v>1493</v>
      </c>
      <c r="M655" t="s">
        <v>1493</v>
      </c>
      <c r="N655" t="s">
        <v>1493</v>
      </c>
      <c r="O655" t="s">
        <v>1493</v>
      </c>
      <c r="P655" t="s">
        <v>25</v>
      </c>
      <c r="Q655" t="s">
        <v>25</v>
      </c>
      <c r="R655" t="s">
        <v>25</v>
      </c>
    </row>
    <row r="656" spans="1:18" ht="17.25" hidden="1" customHeight="1">
      <c r="A656" t="s">
        <v>286</v>
      </c>
      <c r="B656" t="s">
        <v>382</v>
      </c>
      <c r="C656" t="s">
        <v>1558</v>
      </c>
      <c r="D656" t="s">
        <v>37</v>
      </c>
      <c r="E656" t="s">
        <v>773</v>
      </c>
      <c r="G656" t="s">
        <v>288</v>
      </c>
      <c r="H656" s="6" t="s">
        <v>383</v>
      </c>
      <c r="I656" s="6">
        <v>2355</v>
      </c>
      <c r="J656" s="11">
        <v>2355</v>
      </c>
      <c r="K656" t="s">
        <v>290</v>
      </c>
      <c r="L656" t="s">
        <v>1493</v>
      </c>
      <c r="M656" t="s">
        <v>1493</v>
      </c>
      <c r="N656" t="s">
        <v>1493</v>
      </c>
      <c r="O656" t="s">
        <v>1493</v>
      </c>
      <c r="P656" t="s">
        <v>25</v>
      </c>
      <c r="Q656" t="s">
        <v>25</v>
      </c>
      <c r="R656" t="s">
        <v>25</v>
      </c>
    </row>
    <row r="657" spans="1:18" ht="17.25" hidden="1" customHeight="1">
      <c r="A657" t="s">
        <v>286</v>
      </c>
      <c r="B657" t="s">
        <v>386</v>
      </c>
      <c r="C657" t="s">
        <v>1558</v>
      </c>
      <c r="D657" t="s">
        <v>37</v>
      </c>
      <c r="E657" t="s">
        <v>773</v>
      </c>
      <c r="G657" t="s">
        <v>288</v>
      </c>
      <c r="H657" s="6" t="s">
        <v>387</v>
      </c>
      <c r="I657" s="6">
        <v>2359</v>
      </c>
      <c r="J657" s="11">
        <v>2359</v>
      </c>
      <c r="K657" t="s">
        <v>290</v>
      </c>
      <c r="L657" t="s">
        <v>1493</v>
      </c>
      <c r="M657" t="s">
        <v>1493</v>
      </c>
      <c r="N657" t="s">
        <v>1493</v>
      </c>
      <c r="O657" t="s">
        <v>1493</v>
      </c>
      <c r="P657" t="s">
        <v>25</v>
      </c>
      <c r="Q657" t="s">
        <v>25</v>
      </c>
      <c r="R657" t="s">
        <v>25</v>
      </c>
    </row>
    <row r="658" spans="1:18" ht="17.25" hidden="1" customHeight="1">
      <c r="A658" t="s">
        <v>286</v>
      </c>
      <c r="B658" t="s">
        <v>181</v>
      </c>
      <c r="C658" t="s">
        <v>1558</v>
      </c>
      <c r="D658" t="s">
        <v>37</v>
      </c>
      <c r="E658" t="s">
        <v>773</v>
      </c>
      <c r="G658" t="s">
        <v>288</v>
      </c>
      <c r="H658" s="6" t="s">
        <v>389</v>
      </c>
      <c r="I658" s="6">
        <v>2411</v>
      </c>
      <c r="J658" s="11">
        <v>2411</v>
      </c>
      <c r="K658" t="s">
        <v>290</v>
      </c>
      <c r="L658" t="s">
        <v>1493</v>
      </c>
      <c r="M658" t="s">
        <v>1493</v>
      </c>
      <c r="N658" t="s">
        <v>1493</v>
      </c>
      <c r="O658" t="s">
        <v>1493</v>
      </c>
      <c r="P658" t="s">
        <v>25</v>
      </c>
      <c r="Q658" t="s">
        <v>25</v>
      </c>
      <c r="R658" t="s">
        <v>25</v>
      </c>
    </row>
    <row r="659" spans="1:18" ht="17.25" hidden="1" customHeight="1">
      <c r="A659" t="s">
        <v>286</v>
      </c>
      <c r="B659" t="s">
        <v>390</v>
      </c>
      <c r="C659" t="s">
        <v>1558</v>
      </c>
      <c r="D659" t="s">
        <v>37</v>
      </c>
      <c r="E659" t="s">
        <v>773</v>
      </c>
      <c r="G659" t="s">
        <v>288</v>
      </c>
      <c r="H659" s="6" t="s">
        <v>391</v>
      </c>
      <c r="I659" s="6">
        <v>2421</v>
      </c>
      <c r="J659" s="11">
        <v>2421</v>
      </c>
      <c r="K659" t="s">
        <v>290</v>
      </c>
      <c r="L659" t="s">
        <v>1493</v>
      </c>
      <c r="M659" t="s">
        <v>1493</v>
      </c>
      <c r="N659" t="s">
        <v>1493</v>
      </c>
      <c r="O659" t="s">
        <v>1493</v>
      </c>
      <c r="P659" t="s">
        <v>25</v>
      </c>
      <c r="Q659" t="s">
        <v>25</v>
      </c>
      <c r="R659" t="s">
        <v>25</v>
      </c>
    </row>
    <row r="660" spans="1:18" ht="17.25" hidden="1" customHeight="1">
      <c r="A660" t="s">
        <v>286</v>
      </c>
      <c r="B660" t="s">
        <v>392</v>
      </c>
      <c r="C660" t="s">
        <v>1558</v>
      </c>
      <c r="D660" t="s">
        <v>37</v>
      </c>
      <c r="E660" t="s">
        <v>773</v>
      </c>
      <c r="G660" t="s">
        <v>288</v>
      </c>
      <c r="H660" s="6" t="s">
        <v>393</v>
      </c>
      <c r="I660" s="6">
        <v>2422</v>
      </c>
      <c r="J660" s="11">
        <v>2422</v>
      </c>
      <c r="K660" t="s">
        <v>290</v>
      </c>
      <c r="L660" t="s">
        <v>1493</v>
      </c>
      <c r="M660" t="s">
        <v>1493</v>
      </c>
      <c r="N660" t="s">
        <v>1493</v>
      </c>
      <c r="O660" t="s">
        <v>1493</v>
      </c>
      <c r="P660" t="s">
        <v>25</v>
      </c>
      <c r="Q660" t="s">
        <v>25</v>
      </c>
      <c r="R660" t="s">
        <v>25</v>
      </c>
    </row>
    <row r="661" spans="1:18" ht="17.25" hidden="1" customHeight="1">
      <c r="A661" t="s">
        <v>286</v>
      </c>
      <c r="B661" t="s">
        <v>208</v>
      </c>
      <c r="C661" t="s">
        <v>1558</v>
      </c>
      <c r="D661" t="s">
        <v>37</v>
      </c>
      <c r="E661" t="s">
        <v>773</v>
      </c>
      <c r="G661" t="s">
        <v>288</v>
      </c>
      <c r="H661" s="6" t="s">
        <v>394</v>
      </c>
      <c r="I661" s="6">
        <v>2423</v>
      </c>
      <c r="J661" s="11">
        <v>2423</v>
      </c>
      <c r="K661" t="s">
        <v>290</v>
      </c>
      <c r="L661" t="s">
        <v>1493</v>
      </c>
      <c r="M661" t="s">
        <v>1493</v>
      </c>
      <c r="N661" t="s">
        <v>1493</v>
      </c>
      <c r="O661" t="s">
        <v>1493</v>
      </c>
      <c r="P661" t="s">
        <v>25</v>
      </c>
      <c r="Q661" t="s">
        <v>25</v>
      </c>
      <c r="R661" t="s">
        <v>25</v>
      </c>
    </row>
    <row r="662" spans="1:18" ht="17.25" hidden="1" customHeight="1">
      <c r="A662" t="s">
        <v>286</v>
      </c>
      <c r="B662" t="s">
        <v>395</v>
      </c>
      <c r="C662" t="s">
        <v>1558</v>
      </c>
      <c r="D662" t="s">
        <v>37</v>
      </c>
      <c r="E662" t="s">
        <v>773</v>
      </c>
      <c r="G662" t="s">
        <v>288</v>
      </c>
      <c r="H662" s="6" t="s">
        <v>396</v>
      </c>
      <c r="I662" s="6">
        <v>2424</v>
      </c>
      <c r="J662" s="11">
        <v>2424</v>
      </c>
      <c r="K662" t="s">
        <v>290</v>
      </c>
      <c r="L662" t="s">
        <v>1493</v>
      </c>
      <c r="M662" t="s">
        <v>1493</v>
      </c>
      <c r="N662" t="s">
        <v>1493</v>
      </c>
      <c r="O662" t="s">
        <v>1493</v>
      </c>
      <c r="P662" t="s">
        <v>25</v>
      </c>
      <c r="Q662" t="s">
        <v>25</v>
      </c>
      <c r="R662" t="s">
        <v>25</v>
      </c>
    </row>
    <row r="663" spans="1:18" ht="17.25" hidden="1" customHeight="1">
      <c r="A663" t="s">
        <v>286</v>
      </c>
      <c r="B663" t="s">
        <v>397</v>
      </c>
      <c r="C663" t="s">
        <v>1558</v>
      </c>
      <c r="D663" t="s">
        <v>37</v>
      </c>
      <c r="E663" t="s">
        <v>777</v>
      </c>
      <c r="G663" t="s">
        <v>288</v>
      </c>
      <c r="H663" s="6" t="s">
        <v>398</v>
      </c>
      <c r="I663" s="6">
        <v>2431</v>
      </c>
      <c r="J663" s="11">
        <v>2431</v>
      </c>
      <c r="K663" t="s">
        <v>290</v>
      </c>
      <c r="L663" t="s">
        <v>1493</v>
      </c>
      <c r="M663" t="s">
        <v>1493</v>
      </c>
      <c r="N663" t="s">
        <v>1493</v>
      </c>
      <c r="O663" t="s">
        <v>1493</v>
      </c>
      <c r="P663" t="s">
        <v>25</v>
      </c>
      <c r="Q663" t="s">
        <v>25</v>
      </c>
      <c r="R663" t="s">
        <v>25</v>
      </c>
    </row>
    <row r="664" spans="1:18" ht="17.25" hidden="1" customHeight="1">
      <c r="A664" t="s">
        <v>286</v>
      </c>
      <c r="B664" t="s">
        <v>227</v>
      </c>
      <c r="C664" t="s">
        <v>1558</v>
      </c>
      <c r="D664" t="s">
        <v>37</v>
      </c>
      <c r="E664" t="s">
        <v>777</v>
      </c>
      <c r="G664" t="s">
        <v>288</v>
      </c>
      <c r="H664" s="6" t="s">
        <v>400</v>
      </c>
      <c r="I664" s="6">
        <v>2432</v>
      </c>
      <c r="J664" s="11">
        <v>2432</v>
      </c>
      <c r="K664" t="s">
        <v>290</v>
      </c>
      <c r="L664" t="s">
        <v>1493</v>
      </c>
      <c r="M664" t="s">
        <v>1493</v>
      </c>
      <c r="N664" t="s">
        <v>1493</v>
      </c>
      <c r="O664" t="s">
        <v>1493</v>
      </c>
      <c r="P664" t="s">
        <v>25</v>
      </c>
      <c r="Q664" t="s">
        <v>25</v>
      </c>
      <c r="R664" t="s">
        <v>25</v>
      </c>
    </row>
    <row r="665" spans="1:18" ht="17.25" hidden="1" customHeight="1">
      <c r="A665" t="s">
        <v>286</v>
      </c>
      <c r="B665" t="s">
        <v>79</v>
      </c>
      <c r="C665" t="s">
        <v>1558</v>
      </c>
      <c r="D665" t="s">
        <v>37</v>
      </c>
      <c r="E665" t="s">
        <v>773</v>
      </c>
      <c r="G665" t="s">
        <v>288</v>
      </c>
      <c r="H665" s="6" t="s">
        <v>401</v>
      </c>
      <c r="I665" s="6">
        <v>2511</v>
      </c>
      <c r="J665" s="11">
        <v>2511</v>
      </c>
      <c r="K665" t="s">
        <v>290</v>
      </c>
      <c r="L665" t="s">
        <v>1493</v>
      </c>
      <c r="M665" t="s">
        <v>1493</v>
      </c>
      <c r="N665" t="s">
        <v>1493</v>
      </c>
      <c r="O665" t="s">
        <v>1493</v>
      </c>
      <c r="P665" t="s">
        <v>25</v>
      </c>
      <c r="Q665" t="s">
        <v>25</v>
      </c>
      <c r="R665" t="s">
        <v>25</v>
      </c>
    </row>
    <row r="666" spans="1:18" ht="17.25" hidden="1" customHeight="1">
      <c r="A666" t="s">
        <v>286</v>
      </c>
      <c r="B666" t="s">
        <v>31</v>
      </c>
      <c r="C666" t="s">
        <v>1558</v>
      </c>
      <c r="D666" t="s">
        <v>37</v>
      </c>
      <c r="E666" t="s">
        <v>773</v>
      </c>
      <c r="G666" t="s">
        <v>288</v>
      </c>
      <c r="H666" s="6" t="s">
        <v>403</v>
      </c>
      <c r="I666" s="6">
        <v>2512</v>
      </c>
      <c r="J666" s="11">
        <v>2512</v>
      </c>
      <c r="K666" t="s">
        <v>290</v>
      </c>
      <c r="L666" t="s">
        <v>1493</v>
      </c>
      <c r="M666" t="s">
        <v>1493</v>
      </c>
      <c r="N666" t="s">
        <v>1493</v>
      </c>
      <c r="O666" t="s">
        <v>1493</v>
      </c>
      <c r="P666" t="s">
        <v>25</v>
      </c>
      <c r="Q666" t="s">
        <v>25</v>
      </c>
      <c r="R666" t="s">
        <v>25</v>
      </c>
    </row>
    <row r="667" spans="1:18" ht="17.25" hidden="1" customHeight="1">
      <c r="A667" t="s">
        <v>286</v>
      </c>
      <c r="B667" s="9" t="s">
        <v>82</v>
      </c>
      <c r="C667" t="s">
        <v>1558</v>
      </c>
      <c r="D667" t="s">
        <v>37</v>
      </c>
      <c r="E667" t="s">
        <v>773</v>
      </c>
      <c r="G667" t="s">
        <v>288</v>
      </c>
      <c r="H667" s="6" t="s">
        <v>404</v>
      </c>
      <c r="I667" s="6">
        <v>2513</v>
      </c>
      <c r="J667" s="11">
        <v>2513</v>
      </c>
      <c r="K667" t="s">
        <v>290</v>
      </c>
      <c r="L667" t="s">
        <v>1493</v>
      </c>
      <c r="M667" t="s">
        <v>1493</v>
      </c>
      <c r="N667" t="s">
        <v>1493</v>
      </c>
      <c r="O667" t="s">
        <v>1493</v>
      </c>
      <c r="P667" t="s">
        <v>25</v>
      </c>
      <c r="Q667" t="s">
        <v>25</v>
      </c>
      <c r="R667" t="s">
        <v>25</v>
      </c>
    </row>
    <row r="668" spans="1:18" ht="17.25" hidden="1" customHeight="1">
      <c r="A668" t="s">
        <v>286</v>
      </c>
      <c r="B668" t="s">
        <v>408</v>
      </c>
      <c r="C668" t="s">
        <v>1558</v>
      </c>
      <c r="D668" t="s">
        <v>37</v>
      </c>
      <c r="E668" t="s">
        <v>773</v>
      </c>
      <c r="G668" t="s">
        <v>288</v>
      </c>
      <c r="H668" s="6" t="s">
        <v>409</v>
      </c>
      <c r="I668" s="6">
        <v>2621</v>
      </c>
      <c r="J668" s="11">
        <v>2621</v>
      </c>
      <c r="K668" t="s">
        <v>290</v>
      </c>
      <c r="L668" t="s">
        <v>1493</v>
      </c>
      <c r="M668" t="s">
        <v>1493</v>
      </c>
      <c r="N668" t="s">
        <v>1493</v>
      </c>
      <c r="O668" t="s">
        <v>1493</v>
      </c>
      <c r="P668" t="s">
        <v>25</v>
      </c>
      <c r="Q668" t="s">
        <v>25</v>
      </c>
      <c r="R668" t="s">
        <v>25</v>
      </c>
    </row>
    <row r="669" spans="1:18" ht="17.25" hidden="1" customHeight="1">
      <c r="A669" t="s">
        <v>286</v>
      </c>
      <c r="B669" t="s">
        <v>411</v>
      </c>
      <c r="C669" t="s">
        <v>1558</v>
      </c>
      <c r="D669" t="s">
        <v>37</v>
      </c>
      <c r="E669" t="s">
        <v>777</v>
      </c>
      <c r="G669" t="s">
        <v>288</v>
      </c>
      <c r="H669" s="6" t="s">
        <v>412</v>
      </c>
      <c r="I669" s="6">
        <v>2632</v>
      </c>
      <c r="J669" s="11">
        <v>2632</v>
      </c>
      <c r="K669" t="s">
        <v>290</v>
      </c>
      <c r="L669" t="s">
        <v>1493</v>
      </c>
      <c r="M669" t="s">
        <v>1493</v>
      </c>
      <c r="N669" t="s">
        <v>1493</v>
      </c>
      <c r="O669" t="s">
        <v>1493</v>
      </c>
      <c r="P669" t="s">
        <v>25</v>
      </c>
      <c r="Q669" t="s">
        <v>25</v>
      </c>
      <c r="R669" t="s">
        <v>25</v>
      </c>
    </row>
    <row r="670" spans="1:18" ht="17.25" hidden="1" customHeight="1">
      <c r="A670" t="s">
        <v>286</v>
      </c>
      <c r="B670" t="s">
        <v>413</v>
      </c>
      <c r="C670" t="s">
        <v>1558</v>
      </c>
      <c r="D670" t="s">
        <v>37</v>
      </c>
      <c r="E670" t="s">
        <v>777</v>
      </c>
      <c r="G670" t="s">
        <v>288</v>
      </c>
      <c r="H670" s="6" t="s">
        <v>414</v>
      </c>
      <c r="I670" s="6">
        <v>2633</v>
      </c>
      <c r="J670" s="11">
        <v>2633</v>
      </c>
      <c r="K670" t="s">
        <v>290</v>
      </c>
      <c r="L670" t="s">
        <v>1493</v>
      </c>
      <c r="M670" t="s">
        <v>1493</v>
      </c>
      <c r="N670" t="s">
        <v>1493</v>
      </c>
      <c r="O670" t="s">
        <v>1493</v>
      </c>
      <c r="P670" t="s">
        <v>25</v>
      </c>
      <c r="Q670" t="s">
        <v>25</v>
      </c>
      <c r="R670" t="s">
        <v>25</v>
      </c>
    </row>
    <row r="671" spans="1:18" ht="17.25" hidden="1" customHeight="1">
      <c r="A671" t="s">
        <v>286</v>
      </c>
      <c r="B671" t="s">
        <v>415</v>
      </c>
      <c r="C671" t="s">
        <v>1558</v>
      </c>
      <c r="D671" t="s">
        <v>37</v>
      </c>
      <c r="E671" t="s">
        <v>773</v>
      </c>
      <c r="G671" t="s">
        <v>288</v>
      </c>
      <c r="H671" s="6" t="s">
        <v>417</v>
      </c>
      <c r="I671" s="6">
        <v>2634</v>
      </c>
      <c r="J671" s="11">
        <v>2634</v>
      </c>
      <c r="K671" t="s">
        <v>290</v>
      </c>
      <c r="L671" t="s">
        <v>1493</v>
      </c>
      <c r="M671" t="s">
        <v>1493</v>
      </c>
      <c r="N671" t="s">
        <v>1493</v>
      </c>
      <c r="O671" t="s">
        <v>1493</v>
      </c>
      <c r="P671" t="s">
        <v>25</v>
      </c>
      <c r="Q671" t="s">
        <v>25</v>
      </c>
      <c r="R671" t="s">
        <v>25</v>
      </c>
    </row>
    <row r="672" spans="1:18" ht="17.25" hidden="1" customHeight="1">
      <c r="A672" t="s">
        <v>286</v>
      </c>
      <c r="B672" t="s">
        <v>418</v>
      </c>
      <c r="C672" t="s">
        <v>1558</v>
      </c>
      <c r="D672" t="s">
        <v>37</v>
      </c>
      <c r="E672" t="s">
        <v>777</v>
      </c>
      <c r="G672" t="s">
        <v>288</v>
      </c>
      <c r="H672" s="6" t="s">
        <v>420</v>
      </c>
      <c r="I672" s="6">
        <v>2635</v>
      </c>
      <c r="J672" s="11">
        <v>2635</v>
      </c>
      <c r="K672" t="s">
        <v>290</v>
      </c>
      <c r="L672" t="s">
        <v>1493</v>
      </c>
      <c r="M672" t="s">
        <v>1493</v>
      </c>
      <c r="N672" t="s">
        <v>1493</v>
      </c>
      <c r="O672" t="s">
        <v>1493</v>
      </c>
      <c r="P672" t="s">
        <v>25</v>
      </c>
      <c r="Q672" t="s">
        <v>25</v>
      </c>
      <c r="R672" t="s">
        <v>25</v>
      </c>
    </row>
    <row r="673" spans="1:18" ht="17.25" hidden="1" customHeight="1">
      <c r="A673" t="s">
        <v>286</v>
      </c>
      <c r="B673" t="s">
        <v>421</v>
      </c>
      <c r="C673" t="s">
        <v>1558</v>
      </c>
      <c r="D673" t="s">
        <v>37</v>
      </c>
      <c r="E673" t="s">
        <v>773</v>
      </c>
      <c r="G673" t="s">
        <v>288</v>
      </c>
      <c r="H673" s="6" t="s">
        <v>422</v>
      </c>
      <c r="I673" s="6">
        <v>2641</v>
      </c>
      <c r="J673" s="11">
        <v>2641</v>
      </c>
      <c r="K673" t="s">
        <v>290</v>
      </c>
      <c r="L673" t="s">
        <v>1493</v>
      </c>
      <c r="M673" t="s">
        <v>1493</v>
      </c>
      <c r="N673" t="s">
        <v>1493</v>
      </c>
      <c r="O673" t="s">
        <v>1493</v>
      </c>
      <c r="P673" t="s">
        <v>25</v>
      </c>
      <c r="Q673" t="s">
        <v>25</v>
      </c>
      <c r="R673" t="s">
        <v>25</v>
      </c>
    </row>
    <row r="674" spans="1:18" ht="17.25" hidden="1" customHeight="1">
      <c r="A674" t="s">
        <v>286</v>
      </c>
      <c r="B674" t="s">
        <v>423</v>
      </c>
      <c r="C674" t="s">
        <v>1558</v>
      </c>
      <c r="D674" t="s">
        <v>37</v>
      </c>
      <c r="E674" t="s">
        <v>777</v>
      </c>
      <c r="G674" t="s">
        <v>288</v>
      </c>
      <c r="H674" s="6" t="s">
        <v>424</v>
      </c>
      <c r="I674" s="6">
        <v>2642</v>
      </c>
      <c r="J674" s="11">
        <v>2642</v>
      </c>
      <c r="K674" t="s">
        <v>290</v>
      </c>
      <c r="L674" t="s">
        <v>1493</v>
      </c>
      <c r="M674" t="s">
        <v>1493</v>
      </c>
      <c r="N674" t="s">
        <v>1493</v>
      </c>
      <c r="O674" t="s">
        <v>1493</v>
      </c>
      <c r="P674" t="s">
        <v>25</v>
      </c>
      <c r="Q674" t="s">
        <v>25</v>
      </c>
      <c r="R674" t="s">
        <v>25</v>
      </c>
    </row>
    <row r="675" spans="1:18" ht="17.25" hidden="1" customHeight="1">
      <c r="A675" t="s">
        <v>286</v>
      </c>
      <c r="B675" t="s">
        <v>231</v>
      </c>
      <c r="C675" t="s">
        <v>1558</v>
      </c>
      <c r="D675" t="s">
        <v>37</v>
      </c>
      <c r="E675" t="s">
        <v>777</v>
      </c>
      <c r="G675" t="s">
        <v>288</v>
      </c>
      <c r="H675" s="6" t="s">
        <v>425</v>
      </c>
      <c r="I675" s="6">
        <v>2643</v>
      </c>
      <c r="J675" s="11">
        <v>2643</v>
      </c>
      <c r="K675" t="s">
        <v>290</v>
      </c>
      <c r="L675" t="s">
        <v>1493</v>
      </c>
      <c r="M675" t="s">
        <v>1493</v>
      </c>
      <c r="N675" t="s">
        <v>1493</v>
      </c>
      <c r="O675" t="s">
        <v>1493</v>
      </c>
      <c r="P675" t="s">
        <v>25</v>
      </c>
      <c r="Q675" t="s">
        <v>25</v>
      </c>
      <c r="R675" t="s">
        <v>25</v>
      </c>
    </row>
    <row r="676" spans="1:18" ht="17.25" hidden="1" customHeight="1">
      <c r="A676" t="s">
        <v>286</v>
      </c>
      <c r="B676" t="s">
        <v>426</v>
      </c>
      <c r="C676" t="s">
        <v>1558</v>
      </c>
      <c r="D676" t="s">
        <v>37</v>
      </c>
      <c r="E676" t="s">
        <v>777</v>
      </c>
      <c r="G676" t="s">
        <v>288</v>
      </c>
      <c r="H676" s="6" t="s">
        <v>427</v>
      </c>
      <c r="I676" s="6">
        <v>2651</v>
      </c>
      <c r="J676" s="11">
        <v>2651</v>
      </c>
      <c r="K676" t="s">
        <v>290</v>
      </c>
      <c r="L676" t="s">
        <v>1493</v>
      </c>
      <c r="M676" t="s">
        <v>1493</v>
      </c>
      <c r="N676" t="s">
        <v>1493</v>
      </c>
      <c r="O676" t="s">
        <v>1493</v>
      </c>
      <c r="P676" t="s">
        <v>25</v>
      </c>
      <c r="Q676" t="s">
        <v>25</v>
      </c>
      <c r="R676" t="s">
        <v>25</v>
      </c>
    </row>
    <row r="677" spans="1:18" ht="17.25" customHeight="1">
      <c r="A677" t="s">
        <v>286</v>
      </c>
      <c r="B677" t="s">
        <v>291</v>
      </c>
      <c r="C677" t="s">
        <v>1562</v>
      </c>
      <c r="D677" t="s">
        <v>17</v>
      </c>
      <c r="E677" t="s">
        <v>773</v>
      </c>
      <c r="F677" t="s">
        <v>32</v>
      </c>
      <c r="G677" t="s">
        <v>288</v>
      </c>
      <c r="H677" s="6" t="s">
        <v>292</v>
      </c>
      <c r="I677" s="6">
        <v>1219</v>
      </c>
      <c r="J677" s="11">
        <v>1219</v>
      </c>
      <c r="K677" t="s">
        <v>290</v>
      </c>
      <c r="L677" t="s">
        <v>21</v>
      </c>
      <c r="M677" t="s">
        <v>1493</v>
      </c>
      <c r="N677" t="s">
        <v>1493</v>
      </c>
      <c r="O677" t="s">
        <v>1493</v>
      </c>
      <c r="P677" t="s">
        <v>25</v>
      </c>
      <c r="Q677" t="s">
        <v>25</v>
      </c>
      <c r="R677" t="s">
        <v>25</v>
      </c>
    </row>
    <row r="678" spans="1:18" ht="17.25" customHeight="1">
      <c r="A678" t="s">
        <v>286</v>
      </c>
      <c r="B678" t="s">
        <v>299</v>
      </c>
      <c r="C678" t="s">
        <v>1562</v>
      </c>
      <c r="D678" t="s">
        <v>17</v>
      </c>
      <c r="E678" t="s">
        <v>773</v>
      </c>
      <c r="F678" t="s">
        <v>32</v>
      </c>
      <c r="G678" t="s">
        <v>288</v>
      </c>
      <c r="H678" s="6" t="s">
        <v>300</v>
      </c>
      <c r="I678" s="6">
        <v>1323</v>
      </c>
      <c r="J678" s="11">
        <v>1323</v>
      </c>
      <c r="K678" t="s">
        <v>290</v>
      </c>
      <c r="L678" t="s">
        <v>21</v>
      </c>
      <c r="M678" t="s">
        <v>1493</v>
      </c>
      <c r="N678" t="s">
        <v>1493</v>
      </c>
      <c r="O678" t="s">
        <v>1493</v>
      </c>
      <c r="P678" t="s">
        <v>25</v>
      </c>
      <c r="Q678" t="s">
        <v>25</v>
      </c>
      <c r="R678" t="s">
        <v>25</v>
      </c>
    </row>
    <row r="679" spans="1:18" ht="17.25" customHeight="1">
      <c r="A679" t="s">
        <v>286</v>
      </c>
      <c r="B679" t="s">
        <v>221</v>
      </c>
      <c r="C679" t="s">
        <v>1562</v>
      </c>
      <c r="D679" t="s">
        <v>17</v>
      </c>
      <c r="E679" t="s">
        <v>773</v>
      </c>
      <c r="F679" t="s">
        <v>32</v>
      </c>
      <c r="G679" t="s">
        <v>288</v>
      </c>
      <c r="H679" s="6" t="s">
        <v>313</v>
      </c>
      <c r="I679" s="6">
        <v>1420</v>
      </c>
      <c r="J679" s="11">
        <v>1420</v>
      </c>
      <c r="K679" t="s">
        <v>290</v>
      </c>
      <c r="L679" t="s">
        <v>21</v>
      </c>
      <c r="M679" t="s">
        <v>1493</v>
      </c>
      <c r="N679" t="s">
        <v>1493</v>
      </c>
      <c r="O679" t="s">
        <v>1493</v>
      </c>
      <c r="P679" t="s">
        <v>25</v>
      </c>
      <c r="Q679" t="s">
        <v>25</v>
      </c>
      <c r="R679" t="s">
        <v>25</v>
      </c>
    </row>
    <row r="680" spans="1:18" ht="17.25" customHeight="1">
      <c r="A680" t="s">
        <v>286</v>
      </c>
      <c r="B680" t="s">
        <v>326</v>
      </c>
      <c r="C680" t="s">
        <v>1558</v>
      </c>
      <c r="D680" t="s">
        <v>17</v>
      </c>
      <c r="E680" t="s">
        <v>773</v>
      </c>
      <c r="F680" t="s">
        <v>32</v>
      </c>
      <c r="G680" t="s">
        <v>288</v>
      </c>
      <c r="H680" s="6" t="s">
        <v>327</v>
      </c>
      <c r="I680" s="6">
        <v>2133</v>
      </c>
      <c r="J680" s="11">
        <v>2133</v>
      </c>
      <c r="K680" t="s">
        <v>290</v>
      </c>
      <c r="L680" t="s">
        <v>21</v>
      </c>
      <c r="M680" t="s">
        <v>1493</v>
      </c>
      <c r="N680" t="s">
        <v>1493</v>
      </c>
      <c r="O680" t="s">
        <v>1493</v>
      </c>
      <c r="P680" t="s">
        <v>25</v>
      </c>
      <c r="Q680" t="s">
        <v>25</v>
      </c>
      <c r="R680" t="s">
        <v>25</v>
      </c>
    </row>
    <row r="681" spans="1:18" ht="17.25" hidden="1" customHeight="1">
      <c r="A681" t="s">
        <v>286</v>
      </c>
      <c r="B681" t="s">
        <v>430</v>
      </c>
      <c r="C681" t="s">
        <v>1558</v>
      </c>
      <c r="D681" t="s">
        <v>37</v>
      </c>
      <c r="E681" t="s">
        <v>773</v>
      </c>
      <c r="G681" t="s">
        <v>288</v>
      </c>
      <c r="H681" s="6" t="s">
        <v>431</v>
      </c>
      <c r="I681" s="6">
        <v>2653</v>
      </c>
      <c r="J681" s="11">
        <v>2653</v>
      </c>
      <c r="K681" t="s">
        <v>290</v>
      </c>
      <c r="L681" t="s">
        <v>1493</v>
      </c>
      <c r="M681" t="s">
        <v>1493</v>
      </c>
      <c r="N681" t="s">
        <v>1493</v>
      </c>
      <c r="O681" t="s">
        <v>1493</v>
      </c>
      <c r="P681" t="s">
        <v>25</v>
      </c>
      <c r="Q681" t="s">
        <v>25</v>
      </c>
      <c r="R681" t="s">
        <v>25</v>
      </c>
    </row>
    <row r="682" spans="1:18" ht="17.25" customHeight="1">
      <c r="A682" t="s">
        <v>286</v>
      </c>
      <c r="B682" t="s">
        <v>329</v>
      </c>
      <c r="C682" t="s">
        <v>1558</v>
      </c>
      <c r="D682" t="s">
        <v>17</v>
      </c>
      <c r="E682" t="s">
        <v>773</v>
      </c>
      <c r="F682" t="s">
        <v>32</v>
      </c>
      <c r="G682" t="s">
        <v>288</v>
      </c>
      <c r="H682" s="6" t="s">
        <v>330</v>
      </c>
      <c r="I682" s="6">
        <v>2141</v>
      </c>
      <c r="J682" s="11">
        <v>2141</v>
      </c>
      <c r="K682" t="s">
        <v>290</v>
      </c>
      <c r="L682" t="s">
        <v>21</v>
      </c>
      <c r="M682" t="s">
        <v>1493</v>
      </c>
      <c r="N682" t="s">
        <v>1493</v>
      </c>
      <c r="O682" t="s">
        <v>1493</v>
      </c>
      <c r="P682" t="s">
        <v>25</v>
      </c>
      <c r="Q682" t="s">
        <v>25</v>
      </c>
      <c r="R682" t="s">
        <v>25</v>
      </c>
    </row>
    <row r="683" spans="1:18" ht="17.25" hidden="1" customHeight="1">
      <c r="A683" t="s">
        <v>286</v>
      </c>
      <c r="B683" t="s">
        <v>432</v>
      </c>
      <c r="C683" t="s">
        <v>1558</v>
      </c>
      <c r="D683" t="s">
        <v>37</v>
      </c>
      <c r="E683" t="s">
        <v>773</v>
      </c>
      <c r="G683" t="s">
        <v>288</v>
      </c>
      <c r="H683" s="6" t="s">
        <v>433</v>
      </c>
      <c r="I683" s="6">
        <v>2654</v>
      </c>
      <c r="J683" s="11">
        <v>2654</v>
      </c>
      <c r="K683" t="s">
        <v>290</v>
      </c>
      <c r="L683" t="s">
        <v>1493</v>
      </c>
      <c r="M683" t="s">
        <v>1493</v>
      </c>
      <c r="N683" t="s">
        <v>1493</v>
      </c>
      <c r="O683" t="s">
        <v>1493</v>
      </c>
      <c r="P683" t="s">
        <v>25</v>
      </c>
      <c r="Q683" t="s">
        <v>25</v>
      </c>
      <c r="R683" t="s">
        <v>25</v>
      </c>
    </row>
    <row r="684" spans="1:18" ht="17.25" customHeight="1">
      <c r="A684" t="s">
        <v>286</v>
      </c>
      <c r="B684" t="s">
        <v>331</v>
      </c>
      <c r="C684" t="s">
        <v>1558</v>
      </c>
      <c r="D684" t="s">
        <v>17</v>
      </c>
      <c r="E684" t="s">
        <v>777</v>
      </c>
      <c r="F684" t="s">
        <v>32</v>
      </c>
      <c r="G684" t="s">
        <v>288</v>
      </c>
      <c r="H684" s="6" t="s">
        <v>332</v>
      </c>
      <c r="I684" s="6">
        <v>2142</v>
      </c>
      <c r="J684" s="11">
        <v>2142</v>
      </c>
      <c r="K684" t="s">
        <v>290</v>
      </c>
      <c r="L684" t="s">
        <v>21</v>
      </c>
      <c r="M684" t="s">
        <v>1493</v>
      </c>
      <c r="N684" t="s">
        <v>1493</v>
      </c>
      <c r="O684" t="s">
        <v>1493</v>
      </c>
      <c r="P684" t="s">
        <v>25</v>
      </c>
      <c r="Q684" t="s">
        <v>25</v>
      </c>
      <c r="R684" t="s">
        <v>25</v>
      </c>
    </row>
    <row r="685" spans="1:18" ht="17.25" customHeight="1">
      <c r="A685" t="s">
        <v>286</v>
      </c>
      <c r="B685" t="s">
        <v>333</v>
      </c>
      <c r="C685" t="s">
        <v>1558</v>
      </c>
      <c r="D685" t="s">
        <v>17</v>
      </c>
      <c r="E685" t="s">
        <v>773</v>
      </c>
      <c r="F685" t="s">
        <v>32</v>
      </c>
      <c r="G685" t="s">
        <v>288</v>
      </c>
      <c r="H685" s="6" t="s">
        <v>334</v>
      </c>
      <c r="I685" s="6">
        <v>2143</v>
      </c>
      <c r="J685" s="11">
        <v>2143</v>
      </c>
      <c r="K685" t="s">
        <v>290</v>
      </c>
      <c r="L685" t="s">
        <v>21</v>
      </c>
      <c r="M685" t="s">
        <v>1493</v>
      </c>
      <c r="N685" t="s">
        <v>1493</v>
      </c>
      <c r="O685" t="s">
        <v>1493</v>
      </c>
      <c r="P685" t="s">
        <v>25</v>
      </c>
      <c r="Q685" t="s">
        <v>25</v>
      </c>
      <c r="R685" t="s">
        <v>25</v>
      </c>
    </row>
    <row r="686" spans="1:18" ht="17.25" hidden="1" customHeight="1">
      <c r="A686" t="s">
        <v>286</v>
      </c>
      <c r="B686" t="s">
        <v>434</v>
      </c>
      <c r="C686" t="s">
        <v>1558</v>
      </c>
      <c r="D686" t="s">
        <v>37</v>
      </c>
      <c r="E686" t="s">
        <v>773</v>
      </c>
      <c r="G686" t="s">
        <v>288</v>
      </c>
      <c r="H686" s="6" t="s">
        <v>435</v>
      </c>
      <c r="I686" s="6">
        <v>2655</v>
      </c>
      <c r="J686" s="11">
        <v>2655</v>
      </c>
      <c r="K686" t="s">
        <v>290</v>
      </c>
      <c r="L686" t="s">
        <v>1493</v>
      </c>
      <c r="M686" t="s">
        <v>1493</v>
      </c>
      <c r="N686" t="s">
        <v>1493</v>
      </c>
      <c r="O686" t="s">
        <v>1493</v>
      </c>
      <c r="P686" t="s">
        <v>25</v>
      </c>
      <c r="Q686" t="s">
        <v>25</v>
      </c>
      <c r="R686" t="s">
        <v>25</v>
      </c>
    </row>
    <row r="687" spans="1:18" ht="17.25" customHeight="1">
      <c r="A687" t="s">
        <v>286</v>
      </c>
      <c r="B687" t="s">
        <v>335</v>
      </c>
      <c r="C687" t="s">
        <v>1558</v>
      </c>
      <c r="D687" t="s">
        <v>17</v>
      </c>
      <c r="E687" t="s">
        <v>773</v>
      </c>
      <c r="F687" t="s">
        <v>32</v>
      </c>
      <c r="G687" t="s">
        <v>288</v>
      </c>
      <c r="H687" s="6" t="s">
        <v>336</v>
      </c>
      <c r="I687" s="6">
        <v>2144</v>
      </c>
      <c r="J687" s="11">
        <v>2144</v>
      </c>
      <c r="K687" t="s">
        <v>290</v>
      </c>
      <c r="L687" t="s">
        <v>21</v>
      </c>
      <c r="M687" t="s">
        <v>1493</v>
      </c>
      <c r="N687" t="s">
        <v>1493</v>
      </c>
      <c r="O687" t="s">
        <v>1493</v>
      </c>
      <c r="P687" t="s">
        <v>25</v>
      </c>
      <c r="Q687" t="s">
        <v>25</v>
      </c>
      <c r="R687" t="s">
        <v>25</v>
      </c>
    </row>
    <row r="688" spans="1:18" ht="17.25" customHeight="1">
      <c r="A688" t="s">
        <v>286</v>
      </c>
      <c r="B688" t="s">
        <v>337</v>
      </c>
      <c r="C688" t="s">
        <v>1558</v>
      </c>
      <c r="D688" t="s">
        <v>17</v>
      </c>
      <c r="E688" t="s">
        <v>773</v>
      </c>
      <c r="F688" t="s">
        <v>32</v>
      </c>
      <c r="G688" t="s">
        <v>288</v>
      </c>
      <c r="H688" s="6" t="s">
        <v>338</v>
      </c>
      <c r="I688" s="6">
        <v>2149</v>
      </c>
      <c r="J688" s="11">
        <v>2149</v>
      </c>
      <c r="K688" t="s">
        <v>290</v>
      </c>
      <c r="L688" t="s">
        <v>21</v>
      </c>
      <c r="M688" t="s">
        <v>1493</v>
      </c>
      <c r="N688" t="s">
        <v>1493</v>
      </c>
      <c r="O688" t="s">
        <v>1493</v>
      </c>
      <c r="P688" t="s">
        <v>25</v>
      </c>
      <c r="Q688" t="s">
        <v>25</v>
      </c>
      <c r="R688" t="s">
        <v>25</v>
      </c>
    </row>
    <row r="689" spans="1:18" ht="17.25" customHeight="1">
      <c r="A689" t="s">
        <v>286</v>
      </c>
      <c r="B689" t="s">
        <v>340</v>
      </c>
      <c r="C689" t="s">
        <v>1558</v>
      </c>
      <c r="D689" t="s">
        <v>17</v>
      </c>
      <c r="E689" t="s">
        <v>773</v>
      </c>
      <c r="F689" t="s">
        <v>32</v>
      </c>
      <c r="G689" t="s">
        <v>288</v>
      </c>
      <c r="H689" s="6" t="s">
        <v>341</v>
      </c>
      <c r="I689" s="6">
        <v>2161</v>
      </c>
      <c r="J689" s="11">
        <v>2161</v>
      </c>
      <c r="K689" t="s">
        <v>290</v>
      </c>
      <c r="L689" t="s">
        <v>21</v>
      </c>
      <c r="M689" t="s">
        <v>1493</v>
      </c>
      <c r="N689" t="s">
        <v>1493</v>
      </c>
      <c r="O689" t="s">
        <v>1493</v>
      </c>
      <c r="P689" t="s">
        <v>25</v>
      </c>
      <c r="Q689" t="s">
        <v>25</v>
      </c>
      <c r="R689" t="s">
        <v>25</v>
      </c>
    </row>
    <row r="690" spans="1:18" ht="17.25" customHeight="1">
      <c r="A690" t="s">
        <v>286</v>
      </c>
      <c r="B690" t="s">
        <v>56</v>
      </c>
      <c r="C690" t="s">
        <v>1558</v>
      </c>
      <c r="D690" t="s">
        <v>17</v>
      </c>
      <c r="E690" t="s">
        <v>777</v>
      </c>
      <c r="F690" t="s">
        <v>32</v>
      </c>
      <c r="G690" t="s">
        <v>288</v>
      </c>
      <c r="H690" s="6" t="s">
        <v>351</v>
      </c>
      <c r="I690" s="6">
        <v>2221</v>
      </c>
      <c r="J690" s="11">
        <v>2221</v>
      </c>
      <c r="K690" t="s">
        <v>290</v>
      </c>
      <c r="L690" t="s">
        <v>21</v>
      </c>
      <c r="M690" t="s">
        <v>1493</v>
      </c>
      <c r="N690" t="s">
        <v>1493</v>
      </c>
      <c r="O690" t="s">
        <v>1493</v>
      </c>
      <c r="P690" t="s">
        <v>25</v>
      </c>
      <c r="Q690" t="s">
        <v>25</v>
      </c>
      <c r="R690" t="s">
        <v>25</v>
      </c>
    </row>
    <row r="691" spans="1:18" ht="17.25" customHeight="1">
      <c r="A691" t="s">
        <v>286</v>
      </c>
      <c r="B691" t="s">
        <v>352</v>
      </c>
      <c r="C691" t="s">
        <v>1558</v>
      </c>
      <c r="D691" t="s">
        <v>17</v>
      </c>
      <c r="E691" t="s">
        <v>773</v>
      </c>
      <c r="F691" t="s">
        <v>32</v>
      </c>
      <c r="G691" t="s">
        <v>288</v>
      </c>
      <c r="H691" s="6" t="s">
        <v>353</v>
      </c>
      <c r="I691" s="6">
        <v>2222</v>
      </c>
      <c r="J691" s="11">
        <v>2222</v>
      </c>
      <c r="K691" t="s">
        <v>290</v>
      </c>
      <c r="L691" t="s">
        <v>21</v>
      </c>
      <c r="M691" t="s">
        <v>1493</v>
      </c>
      <c r="N691" t="s">
        <v>1493</v>
      </c>
      <c r="O691" t="s">
        <v>1493</v>
      </c>
      <c r="P691" t="s">
        <v>25</v>
      </c>
      <c r="Q691" t="s">
        <v>25</v>
      </c>
      <c r="R691" t="s">
        <v>25</v>
      </c>
    </row>
    <row r="692" spans="1:18" ht="17.25" customHeight="1">
      <c r="A692" t="s">
        <v>286</v>
      </c>
      <c r="B692" t="s">
        <v>356</v>
      </c>
      <c r="C692" t="s">
        <v>1558</v>
      </c>
      <c r="D692" t="s">
        <v>17</v>
      </c>
      <c r="E692" t="s">
        <v>773</v>
      </c>
      <c r="F692" t="s">
        <v>32</v>
      </c>
      <c r="G692" t="s">
        <v>288</v>
      </c>
      <c r="H692" s="6" t="s">
        <v>357</v>
      </c>
      <c r="I692" s="6">
        <v>2261</v>
      </c>
      <c r="J692" s="11">
        <v>2261</v>
      </c>
      <c r="K692" t="s">
        <v>290</v>
      </c>
      <c r="L692" t="s">
        <v>21</v>
      </c>
      <c r="M692" t="s">
        <v>1493</v>
      </c>
      <c r="N692" t="s">
        <v>1493</v>
      </c>
      <c r="O692" t="s">
        <v>1493</v>
      </c>
      <c r="P692" t="s">
        <v>25</v>
      </c>
      <c r="Q692" t="s">
        <v>25</v>
      </c>
      <c r="R692" t="s">
        <v>25</v>
      </c>
    </row>
    <row r="693" spans="1:18" ht="17.25" customHeight="1">
      <c r="A693" t="s">
        <v>286</v>
      </c>
      <c r="B693" t="s">
        <v>362</v>
      </c>
      <c r="C693" t="s">
        <v>1558</v>
      </c>
      <c r="D693" t="s">
        <v>17</v>
      </c>
      <c r="E693" t="s">
        <v>773</v>
      </c>
      <c r="F693" t="s">
        <v>32</v>
      </c>
      <c r="G693" t="s">
        <v>288</v>
      </c>
      <c r="H693" s="6" t="s">
        <v>363</v>
      </c>
      <c r="I693" s="6">
        <v>2269</v>
      </c>
      <c r="J693" s="11">
        <v>2269</v>
      </c>
      <c r="K693" t="s">
        <v>290</v>
      </c>
      <c r="L693" t="s">
        <v>21</v>
      </c>
      <c r="M693" t="s">
        <v>1493</v>
      </c>
      <c r="N693" t="s">
        <v>1493</v>
      </c>
      <c r="O693" t="s">
        <v>1493</v>
      </c>
      <c r="P693" t="s">
        <v>25</v>
      </c>
      <c r="Q693" t="s">
        <v>25</v>
      </c>
      <c r="R693" t="s">
        <v>25</v>
      </c>
    </row>
    <row r="694" spans="1:18" ht="17.25" customHeight="1">
      <c r="A694" t="s">
        <v>286</v>
      </c>
      <c r="B694" t="s">
        <v>364</v>
      </c>
      <c r="C694" t="s">
        <v>1558</v>
      </c>
      <c r="D694" t="s">
        <v>17</v>
      </c>
      <c r="E694" t="s">
        <v>773</v>
      </c>
      <c r="F694" t="s">
        <v>32</v>
      </c>
      <c r="G694" t="s">
        <v>288</v>
      </c>
      <c r="H694" s="6" t="s">
        <v>365</v>
      </c>
      <c r="I694" s="6">
        <v>2310</v>
      </c>
      <c r="J694" s="11">
        <v>2310</v>
      </c>
      <c r="K694" t="s">
        <v>290</v>
      </c>
      <c r="L694" t="s">
        <v>21</v>
      </c>
      <c r="M694" t="s">
        <v>1493</v>
      </c>
      <c r="N694" t="s">
        <v>1493</v>
      </c>
      <c r="O694" t="s">
        <v>1493</v>
      </c>
      <c r="P694" t="s">
        <v>25</v>
      </c>
      <c r="Q694" t="s">
        <v>25</v>
      </c>
      <c r="R694" t="s">
        <v>25</v>
      </c>
    </row>
    <row r="695" spans="1:18" ht="17.25" customHeight="1">
      <c r="A695" t="s">
        <v>286</v>
      </c>
      <c r="B695" t="s">
        <v>367</v>
      </c>
      <c r="C695" t="s">
        <v>1558</v>
      </c>
      <c r="D695" t="s">
        <v>17</v>
      </c>
      <c r="E695" t="s">
        <v>773</v>
      </c>
      <c r="F695" t="s">
        <v>32</v>
      </c>
      <c r="G695" t="s">
        <v>288</v>
      </c>
      <c r="H695" s="6" t="s">
        <v>368</v>
      </c>
      <c r="I695" s="6">
        <v>2320</v>
      </c>
      <c r="J695" s="11">
        <v>2320</v>
      </c>
      <c r="K695" t="s">
        <v>290</v>
      </c>
      <c r="L695" t="s">
        <v>21</v>
      </c>
      <c r="M695" t="s">
        <v>1493</v>
      </c>
      <c r="N695" t="s">
        <v>1493</v>
      </c>
      <c r="O695" t="s">
        <v>1493</v>
      </c>
      <c r="P695" t="s">
        <v>25</v>
      </c>
      <c r="Q695" t="s">
        <v>25</v>
      </c>
      <c r="R695" t="s">
        <v>25</v>
      </c>
    </row>
    <row r="696" spans="1:18" ht="17.25" customHeight="1">
      <c r="A696" t="s">
        <v>286</v>
      </c>
      <c r="B696" t="s">
        <v>370</v>
      </c>
      <c r="C696" t="s">
        <v>1558</v>
      </c>
      <c r="D696" t="s">
        <v>17</v>
      </c>
      <c r="E696" t="s">
        <v>773</v>
      </c>
      <c r="F696" t="s">
        <v>32</v>
      </c>
      <c r="G696" t="s">
        <v>288</v>
      </c>
      <c r="H696" s="6" t="s">
        <v>371</v>
      </c>
      <c r="I696" s="6">
        <v>2330</v>
      </c>
      <c r="J696" s="11">
        <v>2330</v>
      </c>
      <c r="K696" t="s">
        <v>290</v>
      </c>
      <c r="L696" t="s">
        <v>21</v>
      </c>
      <c r="M696" t="s">
        <v>1493</v>
      </c>
      <c r="N696" t="s">
        <v>1493</v>
      </c>
      <c r="O696" t="s">
        <v>1493</v>
      </c>
      <c r="P696" t="s">
        <v>25</v>
      </c>
      <c r="Q696" t="s">
        <v>25</v>
      </c>
      <c r="R696" t="s">
        <v>25</v>
      </c>
    </row>
    <row r="697" spans="1:18" ht="17.25" customHeight="1">
      <c r="A697" t="s">
        <v>286</v>
      </c>
      <c r="B697" t="s">
        <v>284</v>
      </c>
      <c r="C697" t="s">
        <v>1558</v>
      </c>
      <c r="D697" t="s">
        <v>17</v>
      </c>
      <c r="E697" t="s">
        <v>773</v>
      </c>
      <c r="F697" t="s">
        <v>32</v>
      </c>
      <c r="G697" t="s">
        <v>288</v>
      </c>
      <c r="H697" s="6" t="s">
        <v>373</v>
      </c>
      <c r="I697" s="6">
        <v>2341</v>
      </c>
      <c r="J697" s="11">
        <v>2341</v>
      </c>
      <c r="K697" t="s">
        <v>290</v>
      </c>
      <c r="L697" t="s">
        <v>21</v>
      </c>
      <c r="M697" t="s">
        <v>1493</v>
      </c>
      <c r="N697" t="s">
        <v>1493</v>
      </c>
      <c r="O697" t="s">
        <v>1493</v>
      </c>
      <c r="P697" t="s">
        <v>25</v>
      </c>
      <c r="Q697" t="s">
        <v>25</v>
      </c>
      <c r="R697" t="s">
        <v>25</v>
      </c>
    </row>
    <row r="698" spans="1:18" ht="17.25" customHeight="1">
      <c r="A698" t="s">
        <v>286</v>
      </c>
      <c r="B698" t="s">
        <v>187</v>
      </c>
      <c r="C698" t="s">
        <v>1558</v>
      </c>
      <c r="D698" t="s">
        <v>17</v>
      </c>
      <c r="E698" t="s">
        <v>777</v>
      </c>
      <c r="F698" t="s">
        <v>32</v>
      </c>
      <c r="G698" t="s">
        <v>288</v>
      </c>
      <c r="H698" s="6" t="s">
        <v>374</v>
      </c>
      <c r="I698" s="6">
        <v>2343</v>
      </c>
      <c r="J698" s="11">
        <v>2343</v>
      </c>
      <c r="K698" t="s">
        <v>290</v>
      </c>
      <c r="L698" t="s">
        <v>21</v>
      </c>
      <c r="M698" t="s">
        <v>1493</v>
      </c>
      <c r="N698" t="s">
        <v>1493</v>
      </c>
      <c r="O698" t="s">
        <v>1493</v>
      </c>
      <c r="P698" t="s">
        <v>25</v>
      </c>
      <c r="Q698" t="s">
        <v>25</v>
      </c>
      <c r="R698" t="s">
        <v>25</v>
      </c>
    </row>
    <row r="699" spans="1:18" ht="17.25" customHeight="1">
      <c r="A699" t="s">
        <v>286</v>
      </c>
      <c r="B699" t="s">
        <v>379</v>
      </c>
      <c r="C699" t="s">
        <v>1558</v>
      </c>
      <c r="D699" t="s">
        <v>17</v>
      </c>
      <c r="E699" t="s">
        <v>773</v>
      </c>
      <c r="F699" t="s">
        <v>32</v>
      </c>
      <c r="G699" t="s">
        <v>288</v>
      </c>
      <c r="H699" s="6" t="s">
        <v>380</v>
      </c>
      <c r="I699" s="6">
        <v>2354</v>
      </c>
      <c r="J699" s="11">
        <v>2354</v>
      </c>
      <c r="K699" t="s">
        <v>290</v>
      </c>
      <c r="L699" t="s">
        <v>21</v>
      </c>
      <c r="M699" t="s">
        <v>1493</v>
      </c>
      <c r="N699" t="s">
        <v>1493</v>
      </c>
      <c r="O699" t="s">
        <v>1493</v>
      </c>
      <c r="P699" t="s">
        <v>25</v>
      </c>
      <c r="Q699" t="s">
        <v>25</v>
      </c>
      <c r="R699" t="s">
        <v>25</v>
      </c>
    </row>
    <row r="700" spans="1:18" ht="17.25" customHeight="1">
      <c r="A700" t="s">
        <v>286</v>
      </c>
      <c r="B700" t="s">
        <v>384</v>
      </c>
      <c r="C700" t="s">
        <v>1558</v>
      </c>
      <c r="D700" t="s">
        <v>17</v>
      </c>
      <c r="E700" t="s">
        <v>773</v>
      </c>
      <c r="F700" t="s">
        <v>32</v>
      </c>
      <c r="G700" t="s">
        <v>288</v>
      </c>
      <c r="H700" s="6" t="s">
        <v>385</v>
      </c>
      <c r="I700" s="6">
        <v>2356</v>
      </c>
      <c r="J700" s="11">
        <v>2356</v>
      </c>
      <c r="K700" t="s">
        <v>290</v>
      </c>
      <c r="L700" t="s">
        <v>21</v>
      </c>
      <c r="M700" t="s">
        <v>1493</v>
      </c>
      <c r="N700" t="s">
        <v>1493</v>
      </c>
      <c r="O700" t="s">
        <v>1493</v>
      </c>
      <c r="P700" t="s">
        <v>25</v>
      </c>
      <c r="Q700" t="s">
        <v>25</v>
      </c>
      <c r="R700" t="s">
        <v>25</v>
      </c>
    </row>
    <row r="701" spans="1:18" ht="17.25" customHeight="1">
      <c r="A701" t="s">
        <v>286</v>
      </c>
      <c r="B701" t="s">
        <v>181</v>
      </c>
      <c r="C701" t="s">
        <v>1558</v>
      </c>
      <c r="D701" t="s">
        <v>17</v>
      </c>
      <c r="E701" t="s">
        <v>773</v>
      </c>
      <c r="F701" t="s">
        <v>32</v>
      </c>
      <c r="G701" t="s">
        <v>288</v>
      </c>
      <c r="H701" s="6" t="s">
        <v>388</v>
      </c>
      <c r="I701" s="6">
        <v>2411</v>
      </c>
      <c r="J701" s="11">
        <v>2411</v>
      </c>
      <c r="K701" t="s">
        <v>290</v>
      </c>
      <c r="L701" t="s">
        <v>21</v>
      </c>
      <c r="M701" t="s">
        <v>1493</v>
      </c>
      <c r="N701" t="s">
        <v>1493</v>
      </c>
      <c r="O701" t="s">
        <v>1493</v>
      </c>
      <c r="P701" t="s">
        <v>25</v>
      </c>
      <c r="Q701" t="s">
        <v>25</v>
      </c>
      <c r="R701" t="s">
        <v>25</v>
      </c>
    </row>
    <row r="702" spans="1:18" ht="17.25" customHeight="1">
      <c r="A702" t="s">
        <v>286</v>
      </c>
      <c r="B702" t="s">
        <v>227</v>
      </c>
      <c r="C702" t="s">
        <v>1558</v>
      </c>
      <c r="D702" t="s">
        <v>17</v>
      </c>
      <c r="E702" t="s">
        <v>773</v>
      </c>
      <c r="F702" t="s">
        <v>32</v>
      </c>
      <c r="G702" t="s">
        <v>288</v>
      </c>
      <c r="H702" s="6" t="s">
        <v>399</v>
      </c>
      <c r="I702" s="6">
        <v>2432</v>
      </c>
      <c r="J702" s="11">
        <v>2432</v>
      </c>
      <c r="K702" t="s">
        <v>290</v>
      </c>
      <c r="L702" t="s">
        <v>21</v>
      </c>
      <c r="M702" t="s">
        <v>1493</v>
      </c>
      <c r="N702" t="s">
        <v>1493</v>
      </c>
      <c r="O702" t="s">
        <v>1493</v>
      </c>
      <c r="P702" t="s">
        <v>25</v>
      </c>
      <c r="Q702" t="s">
        <v>25</v>
      </c>
      <c r="R702" t="s">
        <v>25</v>
      </c>
    </row>
    <row r="703" spans="1:18" ht="17.25" customHeight="1">
      <c r="A703" t="s">
        <v>286</v>
      </c>
      <c r="B703" t="s">
        <v>31</v>
      </c>
      <c r="C703" t="s">
        <v>1558</v>
      </c>
      <c r="D703" t="s">
        <v>17</v>
      </c>
      <c r="E703" t="s">
        <v>777</v>
      </c>
      <c r="F703" t="s">
        <v>32</v>
      </c>
      <c r="G703" t="s">
        <v>288</v>
      </c>
      <c r="H703" s="6" t="s">
        <v>402</v>
      </c>
      <c r="I703" s="6">
        <v>2512</v>
      </c>
      <c r="J703" s="11">
        <v>2512</v>
      </c>
      <c r="K703" t="s">
        <v>290</v>
      </c>
      <c r="L703" t="s">
        <v>21</v>
      </c>
      <c r="M703" t="s">
        <v>1493</v>
      </c>
      <c r="N703" t="s">
        <v>1493</v>
      </c>
      <c r="O703" t="s">
        <v>1493</v>
      </c>
      <c r="P703" t="s">
        <v>25</v>
      </c>
      <c r="Q703" t="s">
        <v>25</v>
      </c>
      <c r="R703" t="s">
        <v>25</v>
      </c>
    </row>
    <row r="704" spans="1:18" ht="17.25" customHeight="1">
      <c r="A704" t="s">
        <v>286</v>
      </c>
      <c r="B704" t="s">
        <v>86</v>
      </c>
      <c r="C704" t="s">
        <v>1558</v>
      </c>
      <c r="D704" t="s">
        <v>17</v>
      </c>
      <c r="E704" t="s">
        <v>777</v>
      </c>
      <c r="F704" t="s">
        <v>32</v>
      </c>
      <c r="G704" t="s">
        <v>288</v>
      </c>
      <c r="H704" s="6" t="s">
        <v>405</v>
      </c>
      <c r="I704" s="6">
        <v>2519</v>
      </c>
      <c r="J704" s="11">
        <v>2519</v>
      </c>
      <c r="K704" t="s">
        <v>290</v>
      </c>
      <c r="L704" t="s">
        <v>21</v>
      </c>
      <c r="M704" t="s">
        <v>1493</v>
      </c>
      <c r="N704" t="s">
        <v>1493</v>
      </c>
      <c r="O704" t="s">
        <v>1493</v>
      </c>
      <c r="P704" t="s">
        <v>25</v>
      </c>
      <c r="Q704" t="s">
        <v>25</v>
      </c>
      <c r="R704" t="s">
        <v>25</v>
      </c>
    </row>
    <row r="705" spans="1:18" ht="17.25" customHeight="1">
      <c r="A705" t="s">
        <v>286</v>
      </c>
      <c r="B705" t="s">
        <v>406</v>
      </c>
      <c r="C705" t="s">
        <v>1558</v>
      </c>
      <c r="D705" t="s">
        <v>17</v>
      </c>
      <c r="E705" t="s">
        <v>773</v>
      </c>
      <c r="F705" t="s">
        <v>32</v>
      </c>
      <c r="G705" t="s">
        <v>288</v>
      </c>
      <c r="H705" s="6" t="s">
        <v>407</v>
      </c>
      <c r="I705" s="6">
        <v>2619</v>
      </c>
      <c r="J705" s="11">
        <v>2619</v>
      </c>
      <c r="K705" t="s">
        <v>290</v>
      </c>
      <c r="L705" t="s">
        <v>21</v>
      </c>
      <c r="M705" t="s">
        <v>1493</v>
      </c>
      <c r="N705" t="s">
        <v>1493</v>
      </c>
      <c r="O705" t="s">
        <v>1493</v>
      </c>
      <c r="P705" t="s">
        <v>25</v>
      </c>
      <c r="Q705" t="s">
        <v>25</v>
      </c>
      <c r="R705" t="s">
        <v>25</v>
      </c>
    </row>
    <row r="706" spans="1:18" ht="17.25" customHeight="1">
      <c r="A706" t="s">
        <v>286</v>
      </c>
      <c r="B706" t="s">
        <v>206</v>
      </c>
      <c r="C706" t="s">
        <v>1558</v>
      </c>
      <c r="D706" t="s">
        <v>17</v>
      </c>
      <c r="E706" t="s">
        <v>773</v>
      </c>
      <c r="F706" t="s">
        <v>32</v>
      </c>
      <c r="G706" t="s">
        <v>288</v>
      </c>
      <c r="H706" s="6" t="s">
        <v>410</v>
      </c>
      <c r="I706" s="6">
        <v>2631</v>
      </c>
      <c r="J706" s="11">
        <v>2631</v>
      </c>
      <c r="K706" t="s">
        <v>290</v>
      </c>
      <c r="L706" t="s">
        <v>21</v>
      </c>
      <c r="M706" t="s">
        <v>1493</v>
      </c>
      <c r="N706" t="s">
        <v>1493</v>
      </c>
      <c r="O706" t="s">
        <v>1493</v>
      </c>
      <c r="P706" t="s">
        <v>25</v>
      </c>
      <c r="Q706" t="s">
        <v>25</v>
      </c>
      <c r="R706" t="s">
        <v>25</v>
      </c>
    </row>
    <row r="707" spans="1:18" ht="17.25" customHeight="1">
      <c r="A707" t="s">
        <v>286</v>
      </c>
      <c r="B707" t="s">
        <v>415</v>
      </c>
      <c r="C707" t="s">
        <v>1558</v>
      </c>
      <c r="D707" t="s">
        <v>17</v>
      </c>
      <c r="E707" t="s">
        <v>777</v>
      </c>
      <c r="F707" t="s">
        <v>32</v>
      </c>
      <c r="G707" t="s">
        <v>288</v>
      </c>
      <c r="H707" s="6" t="s">
        <v>416</v>
      </c>
      <c r="I707" s="6">
        <v>2634</v>
      </c>
      <c r="J707" s="11">
        <v>2634</v>
      </c>
      <c r="K707" t="s">
        <v>290</v>
      </c>
      <c r="L707" t="s">
        <v>21</v>
      </c>
      <c r="M707" t="s">
        <v>1493</v>
      </c>
      <c r="N707" t="s">
        <v>1493</v>
      </c>
      <c r="O707" t="s">
        <v>1493</v>
      </c>
      <c r="P707" t="s">
        <v>25</v>
      </c>
      <c r="Q707" t="s">
        <v>25</v>
      </c>
      <c r="R707" t="s">
        <v>25</v>
      </c>
    </row>
    <row r="708" spans="1:18" ht="17.25" customHeight="1">
      <c r="A708" t="s">
        <v>286</v>
      </c>
      <c r="B708" t="s">
        <v>418</v>
      </c>
      <c r="C708" t="s">
        <v>1558</v>
      </c>
      <c r="D708" t="s">
        <v>17</v>
      </c>
      <c r="E708" t="s">
        <v>773</v>
      </c>
      <c r="F708" t="s">
        <v>32</v>
      </c>
      <c r="G708" t="s">
        <v>288</v>
      </c>
      <c r="H708" s="6" t="s">
        <v>419</v>
      </c>
      <c r="I708" s="6">
        <v>2635</v>
      </c>
      <c r="J708" s="11">
        <v>2635</v>
      </c>
      <c r="K708" t="s">
        <v>290</v>
      </c>
      <c r="L708" t="s">
        <v>21</v>
      </c>
      <c r="M708" t="s">
        <v>1493</v>
      </c>
      <c r="N708" t="s">
        <v>1493</v>
      </c>
      <c r="O708" t="s">
        <v>1493</v>
      </c>
      <c r="P708" t="s">
        <v>25</v>
      </c>
      <c r="Q708" t="s">
        <v>25</v>
      </c>
      <c r="R708" t="s">
        <v>25</v>
      </c>
    </row>
    <row r="709" spans="1:18" ht="17.25" customHeight="1">
      <c r="A709" t="s">
        <v>286</v>
      </c>
      <c r="B709" t="s">
        <v>428</v>
      </c>
      <c r="C709" t="s">
        <v>1558</v>
      </c>
      <c r="D709" t="s">
        <v>17</v>
      </c>
      <c r="E709" t="s">
        <v>773</v>
      </c>
      <c r="F709" t="s">
        <v>32</v>
      </c>
      <c r="G709" t="s">
        <v>288</v>
      </c>
      <c r="H709" s="6" t="s">
        <v>429</v>
      </c>
      <c r="I709" s="6">
        <v>2652</v>
      </c>
      <c r="J709" s="11">
        <v>2652</v>
      </c>
      <c r="K709" t="s">
        <v>290</v>
      </c>
      <c r="L709" t="s">
        <v>21</v>
      </c>
      <c r="M709" t="s">
        <v>1493</v>
      </c>
      <c r="N709" t="s">
        <v>1493</v>
      </c>
      <c r="O709" t="s">
        <v>1493</v>
      </c>
      <c r="P709" t="s">
        <v>25</v>
      </c>
      <c r="Q709" t="s">
        <v>25</v>
      </c>
      <c r="R709" t="s">
        <v>25</v>
      </c>
    </row>
    <row r="710" spans="1:18" ht="17.25" customHeight="1">
      <c r="A710" t="s">
        <v>286</v>
      </c>
      <c r="B710" t="s">
        <v>436</v>
      </c>
      <c r="C710" t="s">
        <v>1559</v>
      </c>
      <c r="D710" t="s">
        <v>17</v>
      </c>
      <c r="E710" t="s">
        <v>773</v>
      </c>
      <c r="F710" t="s">
        <v>32</v>
      </c>
      <c r="G710" t="s">
        <v>288</v>
      </c>
      <c r="H710" s="6" t="s">
        <v>437</v>
      </c>
      <c r="I710" s="6">
        <v>3111</v>
      </c>
      <c r="J710" s="11">
        <v>3111</v>
      </c>
      <c r="K710" t="s">
        <v>290</v>
      </c>
      <c r="L710" t="s">
        <v>21</v>
      </c>
      <c r="M710" t="s">
        <v>1493</v>
      </c>
      <c r="N710" t="s">
        <v>1493</v>
      </c>
      <c r="O710" t="s">
        <v>1493</v>
      </c>
      <c r="P710" t="s">
        <v>25</v>
      </c>
      <c r="Q710" t="s">
        <v>25</v>
      </c>
      <c r="R710" t="s">
        <v>25</v>
      </c>
    </row>
    <row r="711" spans="1:18" ht="17.25" customHeight="1">
      <c r="A711" t="s">
        <v>286</v>
      </c>
      <c r="B711" t="s">
        <v>438</v>
      </c>
      <c r="C711" t="s">
        <v>1559</v>
      </c>
      <c r="D711" t="s">
        <v>17</v>
      </c>
      <c r="E711" t="s">
        <v>773</v>
      </c>
      <c r="F711" t="s">
        <v>32</v>
      </c>
      <c r="G711" t="s">
        <v>288</v>
      </c>
      <c r="H711" s="6" t="s">
        <v>439</v>
      </c>
      <c r="I711" s="6">
        <v>3112</v>
      </c>
      <c r="J711" s="11">
        <v>3112</v>
      </c>
      <c r="K711" t="s">
        <v>290</v>
      </c>
      <c r="L711" t="s">
        <v>21</v>
      </c>
      <c r="M711" t="s">
        <v>1493</v>
      </c>
      <c r="N711" t="s">
        <v>1493</v>
      </c>
      <c r="O711" t="s">
        <v>1493</v>
      </c>
      <c r="P711" t="s">
        <v>25</v>
      </c>
      <c r="Q711" t="s">
        <v>25</v>
      </c>
      <c r="R711" t="s">
        <v>25</v>
      </c>
    </row>
    <row r="712" spans="1:18" ht="17.25" customHeight="1">
      <c r="A712" t="s">
        <v>286</v>
      </c>
      <c r="B712" t="s">
        <v>440</v>
      </c>
      <c r="C712" t="s">
        <v>1559</v>
      </c>
      <c r="D712" t="s">
        <v>17</v>
      </c>
      <c r="E712" t="s">
        <v>777</v>
      </c>
      <c r="F712" t="s">
        <v>32</v>
      </c>
      <c r="G712" t="s">
        <v>288</v>
      </c>
      <c r="H712" s="6" t="s">
        <v>441</v>
      </c>
      <c r="I712" s="6">
        <v>3113</v>
      </c>
      <c r="J712" s="11">
        <v>3113</v>
      </c>
      <c r="K712" t="s">
        <v>290</v>
      </c>
      <c r="L712" t="s">
        <v>21</v>
      </c>
      <c r="M712" t="s">
        <v>1493</v>
      </c>
      <c r="N712" t="s">
        <v>1493</v>
      </c>
      <c r="O712" t="s">
        <v>1493</v>
      </c>
      <c r="P712" t="s">
        <v>25</v>
      </c>
      <c r="Q712" t="s">
        <v>25</v>
      </c>
      <c r="R712" t="s">
        <v>25</v>
      </c>
    </row>
    <row r="713" spans="1:18" ht="17.25" customHeight="1">
      <c r="A713" t="s">
        <v>286</v>
      </c>
      <c r="B713" t="s">
        <v>442</v>
      </c>
      <c r="C713" t="s">
        <v>1559</v>
      </c>
      <c r="D713" t="s">
        <v>17</v>
      </c>
      <c r="E713" t="s">
        <v>773</v>
      </c>
      <c r="F713" t="s">
        <v>32</v>
      </c>
      <c r="G713" t="s">
        <v>288</v>
      </c>
      <c r="H713" s="6" t="s">
        <v>443</v>
      </c>
      <c r="I713" s="6">
        <v>3115</v>
      </c>
      <c r="J713" s="11">
        <v>3115</v>
      </c>
      <c r="K713" t="s">
        <v>290</v>
      </c>
      <c r="L713" t="s">
        <v>21</v>
      </c>
      <c r="M713" t="s">
        <v>1493</v>
      </c>
      <c r="N713" t="s">
        <v>1493</v>
      </c>
      <c r="O713" t="s">
        <v>1493</v>
      </c>
      <c r="P713" t="s">
        <v>25</v>
      </c>
      <c r="Q713" t="s">
        <v>25</v>
      </c>
      <c r="R713" t="s">
        <v>25</v>
      </c>
    </row>
    <row r="714" spans="1:18" ht="17.25" customHeight="1">
      <c r="A714" t="s">
        <v>286</v>
      </c>
      <c r="B714" t="s">
        <v>1057</v>
      </c>
      <c r="C714" t="s">
        <v>1559</v>
      </c>
      <c r="D714" t="s">
        <v>17</v>
      </c>
      <c r="E714" t="s">
        <v>773</v>
      </c>
      <c r="F714" t="s">
        <v>32</v>
      </c>
      <c r="G714" t="s">
        <v>288</v>
      </c>
      <c r="H714" s="6" t="s">
        <v>444</v>
      </c>
      <c r="I714" s="6">
        <v>3117</v>
      </c>
      <c r="J714" s="11">
        <v>3117</v>
      </c>
      <c r="K714" t="s">
        <v>290</v>
      </c>
      <c r="L714" t="s">
        <v>21</v>
      </c>
      <c r="M714" t="s">
        <v>1493</v>
      </c>
      <c r="N714" t="s">
        <v>1493</v>
      </c>
      <c r="O714" t="s">
        <v>1493</v>
      </c>
      <c r="P714" t="s">
        <v>25</v>
      </c>
      <c r="Q714" t="s">
        <v>25</v>
      </c>
      <c r="R714" t="s">
        <v>25</v>
      </c>
    </row>
    <row r="715" spans="1:18" ht="17.25" customHeight="1">
      <c r="A715" t="s">
        <v>286</v>
      </c>
      <c r="B715" t="s">
        <v>449</v>
      </c>
      <c r="C715" t="s">
        <v>1559</v>
      </c>
      <c r="D715" t="s">
        <v>17</v>
      </c>
      <c r="E715" t="s">
        <v>773</v>
      </c>
      <c r="F715" t="s">
        <v>32</v>
      </c>
      <c r="G715" t="s">
        <v>288</v>
      </c>
      <c r="H715" s="6" t="s">
        <v>450</v>
      </c>
      <c r="I715" s="6">
        <v>3122</v>
      </c>
      <c r="J715" s="11">
        <v>3122</v>
      </c>
      <c r="K715" t="s">
        <v>290</v>
      </c>
      <c r="L715" t="s">
        <v>21</v>
      </c>
      <c r="M715" t="s">
        <v>1493</v>
      </c>
      <c r="N715" t="s">
        <v>1493</v>
      </c>
      <c r="O715" t="s">
        <v>1493</v>
      </c>
      <c r="P715" t="s">
        <v>25</v>
      </c>
      <c r="Q715" t="s">
        <v>25</v>
      </c>
      <c r="R715" t="s">
        <v>25</v>
      </c>
    </row>
    <row r="716" spans="1:18" ht="17.25" customHeight="1">
      <c r="A716" t="s">
        <v>286</v>
      </c>
      <c r="B716" t="s">
        <v>452</v>
      </c>
      <c r="C716" t="s">
        <v>1559</v>
      </c>
      <c r="D716" t="s">
        <v>17</v>
      </c>
      <c r="E716" t="s">
        <v>773</v>
      </c>
      <c r="F716" t="s">
        <v>32</v>
      </c>
      <c r="G716" t="s">
        <v>288</v>
      </c>
      <c r="H716" s="6" t="s">
        <v>453</v>
      </c>
      <c r="I716" s="6">
        <v>3123</v>
      </c>
      <c r="J716" s="11">
        <v>3123</v>
      </c>
      <c r="K716" t="s">
        <v>290</v>
      </c>
      <c r="L716" t="s">
        <v>21</v>
      </c>
      <c r="M716" t="s">
        <v>1493</v>
      </c>
      <c r="N716" t="s">
        <v>1493</v>
      </c>
      <c r="O716" t="s">
        <v>1493</v>
      </c>
      <c r="P716" t="s">
        <v>25</v>
      </c>
      <c r="Q716" t="s">
        <v>25</v>
      </c>
      <c r="R716" t="s">
        <v>25</v>
      </c>
    </row>
    <row r="717" spans="1:18" ht="17.25" customHeight="1">
      <c r="A717" t="s">
        <v>286</v>
      </c>
      <c r="B717" t="s">
        <v>462</v>
      </c>
      <c r="C717" t="s">
        <v>1559</v>
      </c>
      <c r="D717" t="s">
        <v>17</v>
      </c>
      <c r="E717" t="s">
        <v>773</v>
      </c>
      <c r="F717" t="s">
        <v>32</v>
      </c>
      <c r="G717" t="s">
        <v>288</v>
      </c>
      <c r="H717" s="6" t="s">
        <v>463</v>
      </c>
      <c r="I717" s="6">
        <v>3211</v>
      </c>
      <c r="J717" s="11">
        <v>3211</v>
      </c>
      <c r="K717" t="s">
        <v>290</v>
      </c>
      <c r="L717" t="s">
        <v>21</v>
      </c>
      <c r="M717" t="s">
        <v>1493</v>
      </c>
      <c r="N717" t="s">
        <v>1493</v>
      </c>
      <c r="O717" t="s">
        <v>1493</v>
      </c>
      <c r="P717" t="s">
        <v>25</v>
      </c>
      <c r="Q717" t="s">
        <v>25</v>
      </c>
      <c r="R717" t="s">
        <v>25</v>
      </c>
    </row>
    <row r="718" spans="1:18" ht="17.25" customHeight="1">
      <c r="A718" t="s">
        <v>286</v>
      </c>
      <c r="B718" t="s">
        <v>214</v>
      </c>
      <c r="C718" t="s">
        <v>1559</v>
      </c>
      <c r="D718" t="s">
        <v>17</v>
      </c>
      <c r="E718" t="s">
        <v>773</v>
      </c>
      <c r="F718" t="s">
        <v>32</v>
      </c>
      <c r="G718" t="s">
        <v>288</v>
      </c>
      <c r="H718" s="6" t="s">
        <v>466</v>
      </c>
      <c r="I718" s="6">
        <v>3240</v>
      </c>
      <c r="J718" s="11">
        <v>3240</v>
      </c>
      <c r="K718" t="s">
        <v>290</v>
      </c>
      <c r="L718" t="s">
        <v>21</v>
      </c>
      <c r="M718" t="s">
        <v>1493</v>
      </c>
      <c r="N718" t="s">
        <v>1493</v>
      </c>
      <c r="O718" t="s">
        <v>1493</v>
      </c>
      <c r="P718" t="s">
        <v>25</v>
      </c>
      <c r="Q718" t="s">
        <v>25</v>
      </c>
      <c r="R718" t="s">
        <v>25</v>
      </c>
    </row>
    <row r="719" spans="1:18" ht="17.25" customHeight="1">
      <c r="A719" t="s">
        <v>286</v>
      </c>
      <c r="B719" t="s">
        <v>467</v>
      </c>
      <c r="C719" t="s">
        <v>1559</v>
      </c>
      <c r="D719" t="s">
        <v>17</v>
      </c>
      <c r="E719" t="s">
        <v>773</v>
      </c>
      <c r="F719" t="s">
        <v>32</v>
      </c>
      <c r="G719" t="s">
        <v>288</v>
      </c>
      <c r="H719" s="6" t="s">
        <v>468</v>
      </c>
      <c r="I719" s="6">
        <v>3251</v>
      </c>
      <c r="J719" s="11">
        <v>3251</v>
      </c>
      <c r="K719" t="s">
        <v>290</v>
      </c>
      <c r="L719" t="s">
        <v>21</v>
      </c>
      <c r="M719" t="s">
        <v>1493</v>
      </c>
      <c r="N719" t="s">
        <v>1493</v>
      </c>
      <c r="O719" t="s">
        <v>1493</v>
      </c>
      <c r="P719" t="s">
        <v>25</v>
      </c>
      <c r="Q719" t="s">
        <v>25</v>
      </c>
      <c r="R719" t="s">
        <v>25</v>
      </c>
    </row>
    <row r="720" spans="1:18" ht="17.25" customHeight="1">
      <c r="A720" t="s">
        <v>286</v>
      </c>
      <c r="B720" t="s">
        <v>157</v>
      </c>
      <c r="C720" t="s">
        <v>1559</v>
      </c>
      <c r="D720" t="s">
        <v>17</v>
      </c>
      <c r="E720" t="s">
        <v>773</v>
      </c>
      <c r="F720" t="s">
        <v>32</v>
      </c>
      <c r="G720" t="s">
        <v>288</v>
      </c>
      <c r="H720" s="6" t="s">
        <v>471</v>
      </c>
      <c r="I720" s="6">
        <v>3313</v>
      </c>
      <c r="J720" s="11">
        <v>3313</v>
      </c>
      <c r="K720" t="s">
        <v>290</v>
      </c>
      <c r="L720" t="s">
        <v>21</v>
      </c>
      <c r="M720" t="s">
        <v>1493</v>
      </c>
      <c r="N720" t="s">
        <v>1493</v>
      </c>
      <c r="O720" t="s">
        <v>1493</v>
      </c>
      <c r="P720" t="s">
        <v>25</v>
      </c>
      <c r="Q720" t="s">
        <v>25</v>
      </c>
      <c r="R720" t="s">
        <v>25</v>
      </c>
    </row>
    <row r="721" spans="1:18" ht="17.25" customHeight="1">
      <c r="A721" t="s">
        <v>286</v>
      </c>
      <c r="B721" t="s">
        <v>472</v>
      </c>
      <c r="C721" t="s">
        <v>1559</v>
      </c>
      <c r="D721" t="s">
        <v>17</v>
      </c>
      <c r="E721" t="s">
        <v>773</v>
      </c>
      <c r="F721" t="s">
        <v>32</v>
      </c>
      <c r="G721" t="s">
        <v>288</v>
      </c>
      <c r="H721" s="6" t="s">
        <v>473</v>
      </c>
      <c r="I721" s="6">
        <v>3323</v>
      </c>
      <c r="J721" s="11">
        <v>3323</v>
      </c>
      <c r="K721" t="s">
        <v>290</v>
      </c>
      <c r="L721" t="s">
        <v>21</v>
      </c>
      <c r="M721" t="s">
        <v>1493</v>
      </c>
      <c r="N721" t="s">
        <v>1493</v>
      </c>
      <c r="O721" t="s">
        <v>1493</v>
      </c>
      <c r="P721" t="s">
        <v>25</v>
      </c>
      <c r="Q721" t="s">
        <v>25</v>
      </c>
      <c r="R721" t="s">
        <v>25</v>
      </c>
    </row>
    <row r="722" spans="1:18" ht="17.25" customHeight="1">
      <c r="A722" t="s">
        <v>286</v>
      </c>
      <c r="B722" t="s">
        <v>216</v>
      </c>
      <c r="C722" t="s">
        <v>1559</v>
      </c>
      <c r="D722" t="s">
        <v>17</v>
      </c>
      <c r="E722" t="s">
        <v>773</v>
      </c>
      <c r="F722" t="s">
        <v>32</v>
      </c>
      <c r="G722" t="s">
        <v>288</v>
      </c>
      <c r="H722" s="6" t="s">
        <v>477</v>
      </c>
      <c r="I722" s="6">
        <v>3334</v>
      </c>
      <c r="J722" s="11">
        <v>3334</v>
      </c>
      <c r="K722" t="s">
        <v>290</v>
      </c>
      <c r="L722" t="s">
        <v>21</v>
      </c>
      <c r="M722" t="s">
        <v>1493</v>
      </c>
      <c r="N722" t="s">
        <v>1493</v>
      </c>
      <c r="O722" t="s">
        <v>1493</v>
      </c>
      <c r="P722" t="s">
        <v>25</v>
      </c>
      <c r="Q722" t="s">
        <v>25</v>
      </c>
      <c r="R722" t="s">
        <v>25</v>
      </c>
    </row>
    <row r="723" spans="1:18" ht="17.25" customHeight="1">
      <c r="A723" t="s">
        <v>286</v>
      </c>
      <c r="B723" t="s">
        <v>478</v>
      </c>
      <c r="C723" t="s">
        <v>1559</v>
      </c>
      <c r="D723" t="s">
        <v>17</v>
      </c>
      <c r="E723" t="s">
        <v>773</v>
      </c>
      <c r="F723" t="s">
        <v>32</v>
      </c>
      <c r="G723" t="s">
        <v>288</v>
      </c>
      <c r="H723" s="6" t="s">
        <v>479</v>
      </c>
      <c r="I723" s="6">
        <v>3342</v>
      </c>
      <c r="J723" s="11">
        <v>3342</v>
      </c>
      <c r="K723" t="s">
        <v>290</v>
      </c>
      <c r="L723" t="s">
        <v>21</v>
      </c>
      <c r="M723" t="s">
        <v>1493</v>
      </c>
      <c r="N723" t="s">
        <v>1493</v>
      </c>
      <c r="O723" t="s">
        <v>1493</v>
      </c>
      <c r="P723" t="s">
        <v>25</v>
      </c>
      <c r="Q723" t="s">
        <v>25</v>
      </c>
      <c r="R723" t="s">
        <v>25</v>
      </c>
    </row>
    <row r="724" spans="1:18" ht="17.25" customHeight="1">
      <c r="A724" t="s">
        <v>286</v>
      </c>
      <c r="B724" t="s">
        <v>256</v>
      </c>
      <c r="C724" t="s">
        <v>1559</v>
      </c>
      <c r="D724" t="s">
        <v>17</v>
      </c>
      <c r="E724" t="s">
        <v>773</v>
      </c>
      <c r="F724" t="s">
        <v>32</v>
      </c>
      <c r="G724" t="s">
        <v>288</v>
      </c>
      <c r="H724" s="6" t="s">
        <v>482</v>
      </c>
      <c r="I724" s="6">
        <v>3344</v>
      </c>
      <c r="J724" s="11">
        <v>3344</v>
      </c>
      <c r="K724" t="s">
        <v>290</v>
      </c>
      <c r="L724" t="s">
        <v>21</v>
      </c>
      <c r="M724" t="s">
        <v>1493</v>
      </c>
      <c r="N724" t="s">
        <v>1493</v>
      </c>
      <c r="O724" t="s">
        <v>1493</v>
      </c>
      <c r="P724" t="s">
        <v>25</v>
      </c>
      <c r="Q724" t="s">
        <v>25</v>
      </c>
      <c r="R724" t="s">
        <v>25</v>
      </c>
    </row>
    <row r="725" spans="1:18" ht="17.25" customHeight="1">
      <c r="A725" t="s">
        <v>286</v>
      </c>
      <c r="B725" t="s">
        <v>483</v>
      </c>
      <c r="C725" t="s">
        <v>1559</v>
      </c>
      <c r="D725" t="s">
        <v>17</v>
      </c>
      <c r="E725" t="s">
        <v>773</v>
      </c>
      <c r="F725" t="s">
        <v>32</v>
      </c>
      <c r="G725" t="s">
        <v>288</v>
      </c>
      <c r="H725" s="6" t="s">
        <v>484</v>
      </c>
      <c r="I725" s="6">
        <v>3411</v>
      </c>
      <c r="J725" s="11">
        <v>3411</v>
      </c>
      <c r="K725" t="s">
        <v>290</v>
      </c>
      <c r="L725" t="s">
        <v>21</v>
      </c>
      <c r="M725" t="s">
        <v>1493</v>
      </c>
      <c r="N725" t="s">
        <v>1493</v>
      </c>
      <c r="O725" t="s">
        <v>1493</v>
      </c>
      <c r="P725" t="s">
        <v>25</v>
      </c>
      <c r="Q725" t="s">
        <v>25</v>
      </c>
      <c r="R725" t="s">
        <v>25</v>
      </c>
    </row>
    <row r="726" spans="1:18" ht="17.25" customHeight="1">
      <c r="A726" t="s">
        <v>286</v>
      </c>
      <c r="B726" t="s">
        <v>235</v>
      </c>
      <c r="C726" t="s">
        <v>1559</v>
      </c>
      <c r="D726" t="s">
        <v>17</v>
      </c>
      <c r="E726" t="s">
        <v>773</v>
      </c>
      <c r="F726" t="s">
        <v>32</v>
      </c>
      <c r="G726" t="s">
        <v>288</v>
      </c>
      <c r="H726" s="6" t="s">
        <v>491</v>
      </c>
      <c r="I726" s="6">
        <v>3432</v>
      </c>
      <c r="J726" s="11">
        <v>3432</v>
      </c>
      <c r="K726" t="s">
        <v>290</v>
      </c>
      <c r="L726" t="s">
        <v>21</v>
      </c>
      <c r="M726" t="s">
        <v>1493</v>
      </c>
      <c r="N726" t="s">
        <v>1493</v>
      </c>
      <c r="O726" t="s">
        <v>1493</v>
      </c>
      <c r="P726" t="s">
        <v>25</v>
      </c>
      <c r="Q726" t="s">
        <v>25</v>
      </c>
      <c r="R726" t="s">
        <v>25</v>
      </c>
    </row>
    <row r="727" spans="1:18" ht="17.25" customHeight="1">
      <c r="A727" t="s">
        <v>286</v>
      </c>
      <c r="B727" t="s">
        <v>493</v>
      </c>
      <c r="C727" t="s">
        <v>1559</v>
      </c>
      <c r="D727" t="s">
        <v>17</v>
      </c>
      <c r="E727" t="s">
        <v>773</v>
      </c>
      <c r="F727" t="s">
        <v>32</v>
      </c>
      <c r="G727" t="s">
        <v>288</v>
      </c>
      <c r="H727" s="6" t="s">
        <v>494</v>
      </c>
      <c r="I727" s="6">
        <v>3434</v>
      </c>
      <c r="J727" s="11">
        <v>3434</v>
      </c>
      <c r="K727" t="s">
        <v>290</v>
      </c>
      <c r="L727" t="s">
        <v>21</v>
      </c>
      <c r="M727" t="s">
        <v>1493</v>
      </c>
      <c r="N727" t="s">
        <v>1493</v>
      </c>
      <c r="O727" t="s">
        <v>1493</v>
      </c>
      <c r="P727" t="s">
        <v>25</v>
      </c>
      <c r="Q727" t="s">
        <v>25</v>
      </c>
      <c r="R727" t="s">
        <v>25</v>
      </c>
    </row>
    <row r="728" spans="1:18" ht="17.25" customHeight="1">
      <c r="A728" t="s">
        <v>286</v>
      </c>
      <c r="B728" t="s">
        <v>101</v>
      </c>
      <c r="C728" t="s">
        <v>1559</v>
      </c>
      <c r="D728" t="s">
        <v>17</v>
      </c>
      <c r="E728" t="s">
        <v>773</v>
      </c>
      <c r="F728" t="s">
        <v>32</v>
      </c>
      <c r="G728" t="s">
        <v>288</v>
      </c>
      <c r="H728" s="6" t="s">
        <v>499</v>
      </c>
      <c r="I728" s="6">
        <v>3514</v>
      </c>
      <c r="J728" s="11">
        <v>3514</v>
      </c>
      <c r="K728" t="s">
        <v>290</v>
      </c>
      <c r="L728" t="s">
        <v>21</v>
      </c>
      <c r="M728" t="s">
        <v>1493</v>
      </c>
      <c r="N728" t="s">
        <v>1493</v>
      </c>
      <c r="O728" t="s">
        <v>1493</v>
      </c>
      <c r="P728" t="s">
        <v>25</v>
      </c>
      <c r="Q728" t="s">
        <v>25</v>
      </c>
      <c r="R728" t="s">
        <v>25</v>
      </c>
    </row>
    <row r="729" spans="1:18" ht="17.25" customHeight="1">
      <c r="A729" t="s">
        <v>286</v>
      </c>
      <c r="B729" t="s">
        <v>41</v>
      </c>
      <c r="C729" t="s">
        <v>1560</v>
      </c>
      <c r="D729" t="s">
        <v>17</v>
      </c>
      <c r="E729" t="s">
        <v>773</v>
      </c>
      <c r="F729" t="s">
        <v>18</v>
      </c>
      <c r="G729" t="s">
        <v>288</v>
      </c>
      <c r="H729" s="6" t="s">
        <v>501</v>
      </c>
      <c r="I729" s="6">
        <v>4110</v>
      </c>
      <c r="J729" s="11">
        <v>4110</v>
      </c>
      <c r="K729" t="s">
        <v>290</v>
      </c>
      <c r="L729" t="s">
        <v>21</v>
      </c>
      <c r="M729" t="s">
        <v>1493</v>
      </c>
      <c r="N729" t="s">
        <v>1493</v>
      </c>
      <c r="O729" t="s">
        <v>1493</v>
      </c>
      <c r="P729" t="s">
        <v>25</v>
      </c>
      <c r="Q729" t="s">
        <v>25</v>
      </c>
      <c r="R729" t="s">
        <v>25</v>
      </c>
    </row>
    <row r="730" spans="1:18" ht="17.25" customHeight="1">
      <c r="A730" t="s">
        <v>286</v>
      </c>
      <c r="B730" t="s">
        <v>41</v>
      </c>
      <c r="C730" t="s">
        <v>1560</v>
      </c>
      <c r="D730" t="s">
        <v>17</v>
      </c>
      <c r="E730" t="s">
        <v>773</v>
      </c>
      <c r="F730" t="s">
        <v>32</v>
      </c>
      <c r="G730" t="s">
        <v>288</v>
      </c>
      <c r="H730" s="6" t="s">
        <v>502</v>
      </c>
      <c r="I730" s="6">
        <v>4110</v>
      </c>
      <c r="J730" s="11">
        <v>4110</v>
      </c>
      <c r="K730" t="s">
        <v>290</v>
      </c>
      <c r="L730" t="s">
        <v>21</v>
      </c>
      <c r="M730" t="s">
        <v>1493</v>
      </c>
      <c r="N730" t="s">
        <v>1493</v>
      </c>
      <c r="O730" t="s">
        <v>1493</v>
      </c>
      <c r="P730" t="s">
        <v>25</v>
      </c>
      <c r="Q730" t="s">
        <v>25</v>
      </c>
      <c r="R730" t="s">
        <v>25</v>
      </c>
    </row>
    <row r="731" spans="1:18" ht="17.25" customHeight="1">
      <c r="A731" t="s">
        <v>286</v>
      </c>
      <c r="B731" t="s">
        <v>510</v>
      </c>
      <c r="C731" t="s">
        <v>1560</v>
      </c>
      <c r="D731" t="s">
        <v>17</v>
      </c>
      <c r="E731" t="s">
        <v>773</v>
      </c>
      <c r="F731" t="s">
        <v>18</v>
      </c>
      <c r="G731" t="s">
        <v>288</v>
      </c>
      <c r="H731" s="6" t="s">
        <v>511</v>
      </c>
      <c r="I731" s="6">
        <v>4222</v>
      </c>
      <c r="J731" s="11">
        <v>4222</v>
      </c>
      <c r="K731" t="s">
        <v>290</v>
      </c>
      <c r="L731" t="s">
        <v>21</v>
      </c>
      <c r="M731" t="s">
        <v>1493</v>
      </c>
      <c r="N731" t="s">
        <v>1493</v>
      </c>
      <c r="O731" t="s">
        <v>1493</v>
      </c>
      <c r="P731" t="s">
        <v>25</v>
      </c>
      <c r="Q731" t="s">
        <v>25</v>
      </c>
      <c r="R731" t="s">
        <v>25</v>
      </c>
    </row>
    <row r="732" spans="1:18" ht="17.25" customHeight="1">
      <c r="A732" t="s">
        <v>286</v>
      </c>
      <c r="B732" t="s">
        <v>512</v>
      </c>
      <c r="C732" t="s">
        <v>1560</v>
      </c>
      <c r="D732" t="s">
        <v>17</v>
      </c>
      <c r="E732" t="s">
        <v>773</v>
      </c>
      <c r="F732" t="s">
        <v>32</v>
      </c>
      <c r="G732" t="s">
        <v>288</v>
      </c>
      <c r="H732" s="6" t="s">
        <v>513</v>
      </c>
      <c r="I732" s="6">
        <v>4224</v>
      </c>
      <c r="J732" s="11">
        <v>4224</v>
      </c>
      <c r="K732" t="s">
        <v>290</v>
      </c>
      <c r="L732" t="s">
        <v>21</v>
      </c>
      <c r="M732" t="s">
        <v>1493</v>
      </c>
      <c r="N732" t="s">
        <v>1493</v>
      </c>
      <c r="O732" t="s">
        <v>1493</v>
      </c>
      <c r="P732" t="s">
        <v>25</v>
      </c>
      <c r="Q732" t="s">
        <v>25</v>
      </c>
      <c r="R732" t="s">
        <v>25</v>
      </c>
    </row>
    <row r="733" spans="1:18" ht="17.25" hidden="1" customHeight="1">
      <c r="A733" t="s">
        <v>286</v>
      </c>
      <c r="B733" t="s">
        <v>445</v>
      </c>
      <c r="C733" t="s">
        <v>1559</v>
      </c>
      <c r="D733" t="s">
        <v>37</v>
      </c>
      <c r="E733" t="s">
        <v>773</v>
      </c>
      <c r="G733" t="s">
        <v>288</v>
      </c>
      <c r="H733" s="6" t="s">
        <v>446</v>
      </c>
      <c r="I733" s="6">
        <v>3118</v>
      </c>
      <c r="J733" s="11">
        <v>3118</v>
      </c>
      <c r="K733" t="s">
        <v>290</v>
      </c>
      <c r="L733" t="s">
        <v>1493</v>
      </c>
      <c r="M733" t="s">
        <v>1493</v>
      </c>
      <c r="N733" t="s">
        <v>1493</v>
      </c>
      <c r="O733" t="s">
        <v>1493</v>
      </c>
      <c r="P733" t="s">
        <v>25</v>
      </c>
      <c r="Q733" t="s">
        <v>25</v>
      </c>
      <c r="R733" t="s">
        <v>25</v>
      </c>
    </row>
    <row r="734" spans="1:18" ht="17.25" customHeight="1">
      <c r="A734" t="s">
        <v>286</v>
      </c>
      <c r="B734" t="s">
        <v>517</v>
      </c>
      <c r="C734" t="s">
        <v>1560</v>
      </c>
      <c r="D734" t="s">
        <v>17</v>
      </c>
      <c r="E734" t="s">
        <v>773</v>
      </c>
      <c r="F734" t="s">
        <v>18</v>
      </c>
      <c r="G734" t="s">
        <v>288</v>
      </c>
      <c r="H734" s="6" t="s">
        <v>518</v>
      </c>
      <c r="I734" s="6">
        <v>4311</v>
      </c>
      <c r="J734" s="11">
        <v>4311</v>
      </c>
      <c r="K734" t="s">
        <v>290</v>
      </c>
      <c r="L734" t="s">
        <v>21</v>
      </c>
      <c r="M734" t="s">
        <v>1493</v>
      </c>
      <c r="N734" t="s">
        <v>1493</v>
      </c>
      <c r="O734" t="s">
        <v>1493</v>
      </c>
      <c r="P734" t="s">
        <v>25</v>
      </c>
      <c r="Q734" t="s">
        <v>25</v>
      </c>
      <c r="R734" t="s">
        <v>25</v>
      </c>
    </row>
    <row r="735" spans="1:18" ht="17.25" customHeight="1">
      <c r="A735" t="s">
        <v>286</v>
      </c>
      <c r="B735" t="s">
        <v>519</v>
      </c>
      <c r="C735" t="s">
        <v>1560</v>
      </c>
      <c r="D735" t="s">
        <v>17</v>
      </c>
      <c r="E735" t="s">
        <v>773</v>
      </c>
      <c r="F735" t="s">
        <v>32</v>
      </c>
      <c r="G735" t="s">
        <v>288</v>
      </c>
      <c r="H735" s="6" t="s">
        <v>520</v>
      </c>
      <c r="I735" s="6">
        <v>4312</v>
      </c>
      <c r="J735" s="11">
        <v>4312</v>
      </c>
      <c r="K735" t="s">
        <v>290</v>
      </c>
      <c r="L735" t="s">
        <v>21</v>
      </c>
      <c r="M735" t="s">
        <v>1493</v>
      </c>
      <c r="N735" t="s">
        <v>1493</v>
      </c>
      <c r="O735" t="s">
        <v>1493</v>
      </c>
      <c r="P735" t="s">
        <v>25</v>
      </c>
      <c r="Q735" t="s">
        <v>25</v>
      </c>
      <c r="R735" t="s">
        <v>25</v>
      </c>
    </row>
    <row r="736" spans="1:18" ht="17.25" customHeight="1">
      <c r="A736" t="s">
        <v>286</v>
      </c>
      <c r="B736" t="s">
        <v>522</v>
      </c>
      <c r="C736" t="s">
        <v>1560</v>
      </c>
      <c r="D736" t="s">
        <v>17</v>
      </c>
      <c r="E736" t="s">
        <v>773</v>
      </c>
      <c r="F736" t="s">
        <v>32</v>
      </c>
      <c r="G736" t="s">
        <v>288</v>
      </c>
      <c r="H736" s="6" t="s">
        <v>523</v>
      </c>
      <c r="I736" s="6">
        <v>4313</v>
      </c>
      <c r="J736" s="11">
        <v>4313</v>
      </c>
      <c r="K736" t="s">
        <v>290</v>
      </c>
      <c r="L736" t="s">
        <v>21</v>
      </c>
      <c r="M736" t="s">
        <v>1493</v>
      </c>
      <c r="N736" t="s">
        <v>1493</v>
      </c>
      <c r="O736" t="s">
        <v>1493</v>
      </c>
      <c r="P736" t="s">
        <v>25</v>
      </c>
      <c r="Q736" t="s">
        <v>25</v>
      </c>
      <c r="R736" t="s">
        <v>25</v>
      </c>
    </row>
    <row r="737" spans="1:18" ht="17.25" hidden="1" customHeight="1">
      <c r="A737" t="s">
        <v>286</v>
      </c>
      <c r="B737" t="s">
        <v>447</v>
      </c>
      <c r="C737" t="s">
        <v>1559</v>
      </c>
      <c r="D737" t="s">
        <v>37</v>
      </c>
      <c r="E737" t="s">
        <v>773</v>
      </c>
      <c r="G737" t="s">
        <v>288</v>
      </c>
      <c r="H737" s="6" t="s">
        <v>448</v>
      </c>
      <c r="I737" s="6">
        <v>3119</v>
      </c>
      <c r="J737" s="11">
        <v>3119</v>
      </c>
      <c r="K737" t="s">
        <v>290</v>
      </c>
      <c r="L737" t="s">
        <v>1493</v>
      </c>
      <c r="M737" t="s">
        <v>1493</v>
      </c>
      <c r="N737" t="s">
        <v>1493</v>
      </c>
      <c r="O737" t="s">
        <v>1493</v>
      </c>
      <c r="P737" t="s">
        <v>25</v>
      </c>
      <c r="Q737" t="s">
        <v>25</v>
      </c>
      <c r="R737" t="s">
        <v>25</v>
      </c>
    </row>
    <row r="738" spans="1:18" ht="17.25" customHeight="1">
      <c r="A738" t="s">
        <v>286</v>
      </c>
      <c r="B738" t="s">
        <v>524</v>
      </c>
      <c r="C738" t="s">
        <v>1560</v>
      </c>
      <c r="D738" t="s">
        <v>17</v>
      </c>
      <c r="E738" t="s">
        <v>773</v>
      </c>
      <c r="F738" t="s">
        <v>32</v>
      </c>
      <c r="G738" t="s">
        <v>288</v>
      </c>
      <c r="H738" s="6" t="s">
        <v>525</v>
      </c>
      <c r="I738" s="6">
        <v>4321</v>
      </c>
      <c r="J738" s="11">
        <v>4321</v>
      </c>
      <c r="K738" t="s">
        <v>290</v>
      </c>
      <c r="L738" t="s">
        <v>21</v>
      </c>
      <c r="M738" t="s">
        <v>1493</v>
      </c>
      <c r="N738" t="s">
        <v>1493</v>
      </c>
      <c r="O738" t="s">
        <v>1493</v>
      </c>
      <c r="P738" t="s">
        <v>25</v>
      </c>
      <c r="Q738" t="s">
        <v>25</v>
      </c>
      <c r="R738" t="s">
        <v>25</v>
      </c>
    </row>
    <row r="739" spans="1:18" ht="17.25" customHeight="1">
      <c r="A739" t="s">
        <v>286</v>
      </c>
      <c r="B739" t="s">
        <v>527</v>
      </c>
      <c r="C739" t="s">
        <v>1560</v>
      </c>
      <c r="D739" t="s">
        <v>17</v>
      </c>
      <c r="E739" t="s">
        <v>773</v>
      </c>
      <c r="F739" t="s">
        <v>18</v>
      </c>
      <c r="G739" t="s">
        <v>288</v>
      </c>
      <c r="H739" s="6" t="s">
        <v>528</v>
      </c>
      <c r="I739" s="6">
        <v>4322</v>
      </c>
      <c r="J739" s="11">
        <v>4322</v>
      </c>
      <c r="K739" t="s">
        <v>290</v>
      </c>
      <c r="L739" t="s">
        <v>21</v>
      </c>
      <c r="M739" t="s">
        <v>1493</v>
      </c>
      <c r="N739" t="s">
        <v>1493</v>
      </c>
      <c r="O739" t="s">
        <v>1493</v>
      </c>
      <c r="P739" t="s">
        <v>25</v>
      </c>
      <c r="Q739" t="s">
        <v>25</v>
      </c>
      <c r="R739" t="s">
        <v>25</v>
      </c>
    </row>
    <row r="740" spans="1:18" ht="17.25" customHeight="1">
      <c r="A740" t="s">
        <v>286</v>
      </c>
      <c r="B740" t="s">
        <v>537</v>
      </c>
      <c r="C740" t="s">
        <v>1560</v>
      </c>
      <c r="D740" t="s">
        <v>17</v>
      </c>
      <c r="E740" t="s">
        <v>773</v>
      </c>
      <c r="F740" t="s">
        <v>32</v>
      </c>
      <c r="G740" t="s">
        <v>288</v>
      </c>
      <c r="H740" s="6" t="s">
        <v>538</v>
      </c>
      <c r="I740" s="6">
        <v>4416</v>
      </c>
      <c r="J740" s="11">
        <v>4416</v>
      </c>
      <c r="K740" t="s">
        <v>290</v>
      </c>
      <c r="L740" t="s">
        <v>21</v>
      </c>
      <c r="M740" t="s">
        <v>1493</v>
      </c>
      <c r="N740" t="s">
        <v>1493</v>
      </c>
      <c r="O740" t="s">
        <v>1493</v>
      </c>
      <c r="P740" t="s">
        <v>25</v>
      </c>
      <c r="Q740" t="s">
        <v>25</v>
      </c>
      <c r="R740" t="s">
        <v>25</v>
      </c>
    </row>
    <row r="741" spans="1:18" ht="17.25" customHeight="1">
      <c r="A741" t="s">
        <v>286</v>
      </c>
      <c r="B741" t="s">
        <v>541</v>
      </c>
      <c r="C741" s="1" t="s">
        <v>1563</v>
      </c>
      <c r="D741" t="s">
        <v>17</v>
      </c>
      <c r="E741" t="s">
        <v>777</v>
      </c>
      <c r="F741" t="s">
        <v>32</v>
      </c>
      <c r="G741" t="s">
        <v>288</v>
      </c>
      <c r="H741" s="6" t="s">
        <v>542</v>
      </c>
      <c r="I741" s="6">
        <v>5120</v>
      </c>
      <c r="J741" s="11">
        <v>5120</v>
      </c>
      <c r="K741" t="s">
        <v>290</v>
      </c>
      <c r="L741" t="s">
        <v>21</v>
      </c>
      <c r="M741" t="s">
        <v>1493</v>
      </c>
      <c r="N741" t="s">
        <v>1493</v>
      </c>
      <c r="O741" t="s">
        <v>1493</v>
      </c>
      <c r="P741" t="s">
        <v>25</v>
      </c>
      <c r="Q741" t="s">
        <v>25</v>
      </c>
      <c r="R741" t="s">
        <v>25</v>
      </c>
    </row>
    <row r="742" spans="1:18" ht="17.25" customHeight="1">
      <c r="A742" t="s">
        <v>286</v>
      </c>
      <c r="B742" t="s">
        <v>544</v>
      </c>
      <c r="C742" s="1" t="s">
        <v>1563</v>
      </c>
      <c r="D742" t="s">
        <v>17</v>
      </c>
      <c r="E742" t="s">
        <v>777</v>
      </c>
      <c r="F742" t="s">
        <v>18</v>
      </c>
      <c r="G742" t="s">
        <v>288</v>
      </c>
      <c r="H742" s="6" t="s">
        <v>545</v>
      </c>
      <c r="I742" s="6">
        <v>5131</v>
      </c>
      <c r="J742" s="11">
        <v>5131</v>
      </c>
      <c r="K742" t="s">
        <v>290</v>
      </c>
      <c r="L742" t="s">
        <v>21</v>
      </c>
      <c r="M742" t="s">
        <v>1493</v>
      </c>
      <c r="N742" t="s">
        <v>1493</v>
      </c>
      <c r="O742" t="s">
        <v>1493</v>
      </c>
      <c r="P742" t="s">
        <v>25</v>
      </c>
      <c r="Q742" t="s">
        <v>25</v>
      </c>
      <c r="R742" t="s">
        <v>25</v>
      </c>
    </row>
    <row r="743" spans="1:18" ht="17.25" customHeight="1">
      <c r="A743" t="s">
        <v>286</v>
      </c>
      <c r="B743" t="s">
        <v>546</v>
      </c>
      <c r="C743" s="1" t="s">
        <v>1563</v>
      </c>
      <c r="D743" t="s">
        <v>17</v>
      </c>
      <c r="E743" t="s">
        <v>773</v>
      </c>
      <c r="F743" t="s">
        <v>18</v>
      </c>
      <c r="G743" t="s">
        <v>288</v>
      </c>
      <c r="H743" s="6" t="s">
        <v>547</v>
      </c>
      <c r="I743" s="6">
        <v>5132</v>
      </c>
      <c r="J743" s="11">
        <v>5132</v>
      </c>
      <c r="K743" t="s">
        <v>290</v>
      </c>
      <c r="L743" t="s">
        <v>21</v>
      </c>
      <c r="M743" t="s">
        <v>1493</v>
      </c>
      <c r="N743" t="s">
        <v>1493</v>
      </c>
      <c r="O743" t="s">
        <v>1493</v>
      </c>
      <c r="P743" t="s">
        <v>25</v>
      </c>
      <c r="Q743" t="s">
        <v>25</v>
      </c>
      <c r="R743" t="s">
        <v>25</v>
      </c>
    </row>
    <row r="744" spans="1:18" ht="17.25" customHeight="1">
      <c r="A744" t="s">
        <v>286</v>
      </c>
      <c r="B744" t="s">
        <v>549</v>
      </c>
      <c r="C744" s="1" t="s">
        <v>1563</v>
      </c>
      <c r="D744" t="s">
        <v>17</v>
      </c>
      <c r="E744" t="s">
        <v>773</v>
      </c>
      <c r="F744" t="s">
        <v>32</v>
      </c>
      <c r="G744" t="s">
        <v>288</v>
      </c>
      <c r="H744" s="6" t="s">
        <v>550</v>
      </c>
      <c r="I744" s="6">
        <v>5141</v>
      </c>
      <c r="J744" s="11">
        <v>5141</v>
      </c>
      <c r="K744" t="s">
        <v>290</v>
      </c>
      <c r="L744" t="s">
        <v>21</v>
      </c>
      <c r="M744" t="s">
        <v>1493</v>
      </c>
      <c r="N744" t="s">
        <v>1493</v>
      </c>
      <c r="O744" t="s">
        <v>1493</v>
      </c>
      <c r="P744" t="s">
        <v>25</v>
      </c>
      <c r="Q744" t="s">
        <v>25</v>
      </c>
      <c r="R744" t="s">
        <v>25</v>
      </c>
    </row>
    <row r="745" spans="1:18" ht="17.25" hidden="1" customHeight="1">
      <c r="A745" t="s">
        <v>286</v>
      </c>
      <c r="B745" t="s">
        <v>449</v>
      </c>
      <c r="C745" t="s">
        <v>1559</v>
      </c>
      <c r="D745" t="s">
        <v>37</v>
      </c>
      <c r="E745" t="s">
        <v>773</v>
      </c>
      <c r="G745" t="s">
        <v>288</v>
      </c>
      <c r="H745" s="6" t="s">
        <v>451</v>
      </c>
      <c r="I745" s="6">
        <v>3122</v>
      </c>
      <c r="J745" s="11">
        <v>3122</v>
      </c>
      <c r="K745" t="s">
        <v>290</v>
      </c>
      <c r="L745" t="s">
        <v>1493</v>
      </c>
      <c r="M745" t="s">
        <v>1493</v>
      </c>
      <c r="N745" t="s">
        <v>1493</v>
      </c>
      <c r="O745" t="s">
        <v>1493</v>
      </c>
      <c r="P745" t="s">
        <v>25</v>
      </c>
      <c r="Q745" t="s">
        <v>25</v>
      </c>
      <c r="R745" t="s">
        <v>25</v>
      </c>
    </row>
    <row r="746" spans="1:18" ht="17.25" customHeight="1">
      <c r="A746" t="s">
        <v>286</v>
      </c>
      <c r="B746" t="s">
        <v>551</v>
      </c>
      <c r="C746" s="1" t="s">
        <v>1563</v>
      </c>
      <c r="D746" t="s">
        <v>17</v>
      </c>
      <c r="E746" t="s">
        <v>773</v>
      </c>
      <c r="F746" t="s">
        <v>32</v>
      </c>
      <c r="G746" t="s">
        <v>288</v>
      </c>
      <c r="H746" s="6" t="s">
        <v>552</v>
      </c>
      <c r="I746" s="6">
        <v>5142</v>
      </c>
      <c r="J746" s="11">
        <v>5142</v>
      </c>
      <c r="K746" t="s">
        <v>290</v>
      </c>
      <c r="L746" t="s">
        <v>21</v>
      </c>
      <c r="M746" t="s">
        <v>1493</v>
      </c>
      <c r="N746" t="s">
        <v>1493</v>
      </c>
      <c r="O746" t="s">
        <v>1493</v>
      </c>
      <c r="P746" t="s">
        <v>25</v>
      </c>
      <c r="Q746" t="s">
        <v>25</v>
      </c>
      <c r="R746" t="s">
        <v>25</v>
      </c>
    </row>
    <row r="747" spans="1:18" ht="17.25" customHeight="1">
      <c r="A747" t="s">
        <v>286</v>
      </c>
      <c r="B747" t="s">
        <v>554</v>
      </c>
      <c r="C747" s="1" t="s">
        <v>1563</v>
      </c>
      <c r="D747" t="s">
        <v>17</v>
      </c>
      <c r="E747" t="s">
        <v>773</v>
      </c>
      <c r="F747" t="s">
        <v>32</v>
      </c>
      <c r="G747" t="s">
        <v>288</v>
      </c>
      <c r="H747" s="6" t="s">
        <v>555</v>
      </c>
      <c r="I747" s="6">
        <v>5151</v>
      </c>
      <c r="J747" s="11">
        <v>5151</v>
      </c>
      <c r="K747" t="s">
        <v>290</v>
      </c>
      <c r="L747" t="s">
        <v>21</v>
      </c>
      <c r="M747" t="s">
        <v>1493</v>
      </c>
      <c r="N747" t="s">
        <v>1493</v>
      </c>
      <c r="O747" t="s">
        <v>1493</v>
      </c>
      <c r="P747" t="s">
        <v>25</v>
      </c>
      <c r="Q747" t="s">
        <v>25</v>
      </c>
      <c r="R747" t="s">
        <v>25</v>
      </c>
    </row>
    <row r="748" spans="1:18" ht="17.25" customHeight="1">
      <c r="A748" t="s">
        <v>286</v>
      </c>
      <c r="B748" t="s">
        <v>556</v>
      </c>
      <c r="C748" s="1" t="s">
        <v>1563</v>
      </c>
      <c r="D748" t="s">
        <v>17</v>
      </c>
      <c r="E748" t="s">
        <v>773</v>
      </c>
      <c r="F748" t="s">
        <v>18</v>
      </c>
      <c r="G748" t="s">
        <v>288</v>
      </c>
      <c r="H748" s="6" t="s">
        <v>557</v>
      </c>
      <c r="I748" s="6">
        <v>5153</v>
      </c>
      <c r="J748" s="11">
        <v>5153</v>
      </c>
      <c r="K748" t="s">
        <v>290</v>
      </c>
      <c r="L748" t="s">
        <v>21</v>
      </c>
      <c r="M748" t="s">
        <v>1493</v>
      </c>
      <c r="N748" t="s">
        <v>1493</v>
      </c>
      <c r="O748" t="s">
        <v>1493</v>
      </c>
      <c r="P748" t="s">
        <v>25</v>
      </c>
      <c r="Q748" t="s">
        <v>25</v>
      </c>
      <c r="R748" t="s">
        <v>25</v>
      </c>
    </row>
    <row r="749" spans="1:18" ht="17.25" customHeight="1">
      <c r="A749" t="s">
        <v>286</v>
      </c>
      <c r="B749" t="s">
        <v>559</v>
      </c>
      <c r="C749" s="1" t="s">
        <v>1563</v>
      </c>
      <c r="D749" t="s">
        <v>17</v>
      </c>
      <c r="E749" t="s">
        <v>773</v>
      </c>
      <c r="F749" t="s">
        <v>18</v>
      </c>
      <c r="G749" t="s">
        <v>288</v>
      </c>
      <c r="H749" s="6" t="s">
        <v>560</v>
      </c>
      <c r="I749" s="6">
        <v>5162</v>
      </c>
      <c r="J749" s="11">
        <v>5162</v>
      </c>
      <c r="K749" t="s">
        <v>290</v>
      </c>
      <c r="L749" t="s">
        <v>21</v>
      </c>
      <c r="M749" t="s">
        <v>1493</v>
      </c>
      <c r="N749" t="s">
        <v>1493</v>
      </c>
      <c r="O749" t="s">
        <v>1493</v>
      </c>
      <c r="P749" t="s">
        <v>25</v>
      </c>
      <c r="Q749" t="s">
        <v>25</v>
      </c>
      <c r="R749" t="s">
        <v>25</v>
      </c>
    </row>
    <row r="750" spans="1:18" ht="17.25" customHeight="1">
      <c r="A750" t="s">
        <v>286</v>
      </c>
      <c r="B750" t="s">
        <v>567</v>
      </c>
      <c r="C750" s="1" t="s">
        <v>1563</v>
      </c>
      <c r="D750" t="s">
        <v>17</v>
      </c>
      <c r="E750" t="s">
        <v>773</v>
      </c>
      <c r="F750" t="s">
        <v>18</v>
      </c>
      <c r="G750" t="s">
        <v>288</v>
      </c>
      <c r="H750" s="6" t="s">
        <v>568</v>
      </c>
      <c r="I750" s="6">
        <v>5169</v>
      </c>
      <c r="J750" s="11">
        <v>5169</v>
      </c>
      <c r="K750" t="s">
        <v>290</v>
      </c>
      <c r="L750" t="s">
        <v>21</v>
      </c>
      <c r="M750" t="s">
        <v>1493</v>
      </c>
      <c r="N750" t="s">
        <v>1493</v>
      </c>
      <c r="O750" t="s">
        <v>1493</v>
      </c>
      <c r="P750" t="s">
        <v>25</v>
      </c>
      <c r="Q750" t="s">
        <v>25</v>
      </c>
      <c r="R750" t="s">
        <v>25</v>
      </c>
    </row>
    <row r="751" spans="1:18" ht="17.25" customHeight="1">
      <c r="A751" t="s">
        <v>286</v>
      </c>
      <c r="B751" t="s">
        <v>39</v>
      </c>
      <c r="C751" s="1" t="s">
        <v>1563</v>
      </c>
      <c r="D751" t="s">
        <v>17</v>
      </c>
      <c r="E751" t="s">
        <v>773</v>
      </c>
      <c r="F751" t="s">
        <v>18</v>
      </c>
      <c r="G751" t="s">
        <v>288</v>
      </c>
      <c r="H751" s="6" t="s">
        <v>569</v>
      </c>
      <c r="I751" s="6">
        <v>5223</v>
      </c>
      <c r="J751" s="11">
        <v>5223</v>
      </c>
      <c r="K751" t="s">
        <v>290</v>
      </c>
      <c r="L751" t="s">
        <v>21</v>
      </c>
      <c r="M751" t="s">
        <v>1493</v>
      </c>
      <c r="N751" t="s">
        <v>1493</v>
      </c>
      <c r="O751" t="s">
        <v>1493</v>
      </c>
      <c r="P751" t="s">
        <v>25</v>
      </c>
      <c r="Q751" t="s">
        <v>25</v>
      </c>
      <c r="R751" t="s">
        <v>25</v>
      </c>
    </row>
    <row r="752" spans="1:18" ht="17.25" customHeight="1">
      <c r="A752" t="s">
        <v>286</v>
      </c>
      <c r="B752" t="s">
        <v>223</v>
      </c>
      <c r="C752" s="1" t="s">
        <v>1563</v>
      </c>
      <c r="D752" t="s">
        <v>17</v>
      </c>
      <c r="E752" t="s">
        <v>773</v>
      </c>
      <c r="F752" t="s">
        <v>32</v>
      </c>
      <c r="G752" t="s">
        <v>288</v>
      </c>
      <c r="H752" s="6" t="s">
        <v>571</v>
      </c>
      <c r="I752" s="6">
        <v>5230</v>
      </c>
      <c r="J752" s="11">
        <v>5230</v>
      </c>
      <c r="K752" t="s">
        <v>290</v>
      </c>
      <c r="L752" t="s">
        <v>21</v>
      </c>
      <c r="M752" t="s">
        <v>1493</v>
      </c>
      <c r="N752" t="s">
        <v>1493</v>
      </c>
      <c r="O752" t="s">
        <v>1493</v>
      </c>
      <c r="P752" t="s">
        <v>25</v>
      </c>
      <c r="Q752" t="s">
        <v>25</v>
      </c>
      <c r="R752" t="s">
        <v>25</v>
      </c>
    </row>
    <row r="753" spans="1:18" ht="17.25" customHeight="1">
      <c r="A753" t="s">
        <v>286</v>
      </c>
      <c r="B753" t="s">
        <v>572</v>
      </c>
      <c r="C753" s="1" t="s">
        <v>1563</v>
      </c>
      <c r="D753" t="s">
        <v>17</v>
      </c>
      <c r="E753" t="s">
        <v>773</v>
      </c>
      <c r="F753" t="s">
        <v>18</v>
      </c>
      <c r="G753" t="s">
        <v>288</v>
      </c>
      <c r="H753" s="6" t="s">
        <v>573</v>
      </c>
      <c r="I753" s="6">
        <v>5244</v>
      </c>
      <c r="J753" s="11">
        <v>5244</v>
      </c>
      <c r="K753" t="s">
        <v>290</v>
      </c>
      <c r="L753" t="s">
        <v>21</v>
      </c>
      <c r="M753" t="s">
        <v>1493</v>
      </c>
      <c r="N753" t="s">
        <v>1493</v>
      </c>
      <c r="O753" t="s">
        <v>1493</v>
      </c>
      <c r="P753" t="s">
        <v>25</v>
      </c>
      <c r="Q753" t="s">
        <v>25</v>
      </c>
      <c r="R753" t="s">
        <v>25</v>
      </c>
    </row>
    <row r="754" spans="1:18" ht="17.25" customHeight="1">
      <c r="A754" t="s">
        <v>286</v>
      </c>
      <c r="B754" t="s">
        <v>574</v>
      </c>
      <c r="C754" s="1" t="s">
        <v>1563</v>
      </c>
      <c r="D754" t="s">
        <v>17</v>
      </c>
      <c r="E754" t="s">
        <v>773</v>
      </c>
      <c r="F754" t="s">
        <v>18</v>
      </c>
      <c r="G754" t="s">
        <v>288</v>
      </c>
      <c r="H754" s="6" t="s">
        <v>575</v>
      </c>
      <c r="I754" s="6">
        <v>5246</v>
      </c>
      <c r="J754" s="11">
        <v>5246</v>
      </c>
      <c r="K754" t="s">
        <v>290</v>
      </c>
      <c r="L754" t="s">
        <v>21</v>
      </c>
      <c r="M754" t="s">
        <v>1493</v>
      </c>
      <c r="N754" t="s">
        <v>1493</v>
      </c>
      <c r="O754" t="s">
        <v>1493</v>
      </c>
      <c r="P754" t="s">
        <v>25</v>
      </c>
      <c r="Q754" t="s">
        <v>25</v>
      </c>
      <c r="R754" t="s">
        <v>25</v>
      </c>
    </row>
    <row r="755" spans="1:18" ht="17.25" customHeight="1">
      <c r="A755" t="s">
        <v>286</v>
      </c>
      <c r="B755" t="s">
        <v>241</v>
      </c>
      <c r="C755" s="1" t="s">
        <v>1563</v>
      </c>
      <c r="D755" t="s">
        <v>17</v>
      </c>
      <c r="E755" t="s">
        <v>773</v>
      </c>
      <c r="F755" t="s">
        <v>18</v>
      </c>
      <c r="G755" t="s">
        <v>288</v>
      </c>
      <c r="H755" s="6" t="s">
        <v>576</v>
      </c>
      <c r="I755" s="6">
        <v>5311</v>
      </c>
      <c r="J755" s="11">
        <v>5311</v>
      </c>
      <c r="K755" t="s">
        <v>290</v>
      </c>
      <c r="L755" t="s">
        <v>21</v>
      </c>
      <c r="M755" t="s">
        <v>1493</v>
      </c>
      <c r="N755" t="s">
        <v>1493</v>
      </c>
      <c r="O755" t="s">
        <v>1493</v>
      </c>
      <c r="P755" t="s">
        <v>25</v>
      </c>
      <c r="Q755" t="s">
        <v>25</v>
      </c>
      <c r="R755" t="s">
        <v>25</v>
      </c>
    </row>
    <row r="756" spans="1:18" ht="17.25" customHeight="1">
      <c r="A756" t="s">
        <v>286</v>
      </c>
      <c r="B756" t="s">
        <v>578</v>
      </c>
      <c r="C756" s="1" t="s">
        <v>1563</v>
      </c>
      <c r="D756" t="s">
        <v>17</v>
      </c>
      <c r="E756" t="s">
        <v>773</v>
      </c>
      <c r="F756" t="s">
        <v>32</v>
      </c>
      <c r="G756" t="s">
        <v>288</v>
      </c>
      <c r="H756" s="6" t="s">
        <v>579</v>
      </c>
      <c r="I756" s="6">
        <v>5312</v>
      </c>
      <c r="J756" s="11">
        <v>5312</v>
      </c>
      <c r="K756" t="s">
        <v>290</v>
      </c>
      <c r="L756" t="s">
        <v>21</v>
      </c>
      <c r="M756" t="s">
        <v>1493</v>
      </c>
      <c r="N756" t="s">
        <v>1493</v>
      </c>
      <c r="O756" t="s">
        <v>1493</v>
      </c>
      <c r="P756" t="s">
        <v>25</v>
      </c>
      <c r="Q756" t="s">
        <v>25</v>
      </c>
      <c r="R756" t="s">
        <v>25</v>
      </c>
    </row>
    <row r="757" spans="1:18" ht="17.25" customHeight="1">
      <c r="A757" t="s">
        <v>286</v>
      </c>
      <c r="B757" t="s">
        <v>581</v>
      </c>
      <c r="C757" s="1" t="s">
        <v>1563</v>
      </c>
      <c r="D757" t="s">
        <v>17</v>
      </c>
      <c r="E757" t="s">
        <v>773</v>
      </c>
      <c r="F757" t="s">
        <v>18</v>
      </c>
      <c r="G757" t="s">
        <v>288</v>
      </c>
      <c r="H757" s="6" t="s">
        <v>582</v>
      </c>
      <c r="I757" s="6">
        <v>5419</v>
      </c>
      <c r="J757" s="11">
        <v>5419</v>
      </c>
      <c r="K757" t="s">
        <v>290</v>
      </c>
      <c r="L757" t="s">
        <v>21</v>
      </c>
      <c r="M757" t="s">
        <v>1493</v>
      </c>
      <c r="N757" t="s">
        <v>1493</v>
      </c>
      <c r="O757" t="s">
        <v>1493</v>
      </c>
      <c r="P757" t="s">
        <v>25</v>
      </c>
      <c r="Q757" t="s">
        <v>25</v>
      </c>
      <c r="R757" t="s">
        <v>25</v>
      </c>
    </row>
    <row r="758" spans="1:18" ht="17.25" customHeight="1">
      <c r="A758" t="s">
        <v>286</v>
      </c>
      <c r="B758" t="s">
        <v>69</v>
      </c>
      <c r="C758" s="2" t="s">
        <v>1561</v>
      </c>
      <c r="D758" t="s">
        <v>17</v>
      </c>
      <c r="E758" t="s">
        <v>777</v>
      </c>
      <c r="F758" t="s">
        <v>32</v>
      </c>
      <c r="G758" t="s">
        <v>288</v>
      </c>
      <c r="H758" s="6" t="s">
        <v>594</v>
      </c>
      <c r="I758" s="6">
        <v>7112</v>
      </c>
      <c r="J758" s="11">
        <v>7112</v>
      </c>
      <c r="K758" t="s">
        <v>290</v>
      </c>
      <c r="L758" t="s">
        <v>21</v>
      </c>
      <c r="M758" t="s">
        <v>1493</v>
      </c>
      <c r="N758" t="s">
        <v>1493</v>
      </c>
      <c r="O758" t="s">
        <v>1493</v>
      </c>
      <c r="P758" t="s">
        <v>25</v>
      </c>
      <c r="Q758" t="s">
        <v>25</v>
      </c>
      <c r="R758" t="s">
        <v>25</v>
      </c>
    </row>
    <row r="759" spans="1:18" ht="17.25" customHeight="1">
      <c r="A759" t="s">
        <v>286</v>
      </c>
      <c r="B759" t="s">
        <v>595</v>
      </c>
      <c r="C759" s="2" t="s">
        <v>1561</v>
      </c>
      <c r="D759" t="s">
        <v>17</v>
      </c>
      <c r="E759" t="s">
        <v>777</v>
      </c>
      <c r="F759" t="s">
        <v>32</v>
      </c>
      <c r="G759" t="s">
        <v>288</v>
      </c>
      <c r="H759" s="6" t="s">
        <v>596</v>
      </c>
      <c r="I759" s="6">
        <v>7115</v>
      </c>
      <c r="J759" s="11">
        <v>7115</v>
      </c>
      <c r="K759" t="s">
        <v>290</v>
      </c>
      <c r="L759" t="s">
        <v>21</v>
      </c>
      <c r="M759" t="s">
        <v>1493</v>
      </c>
      <c r="N759" t="s">
        <v>1493</v>
      </c>
      <c r="O759" t="s">
        <v>1493</v>
      </c>
      <c r="P759" t="s">
        <v>25</v>
      </c>
      <c r="Q759" t="s">
        <v>25</v>
      </c>
      <c r="R759" t="s">
        <v>25</v>
      </c>
    </row>
    <row r="760" spans="1:18" ht="17.25" customHeight="1">
      <c r="A760" t="s">
        <v>286</v>
      </c>
      <c r="B760" t="s">
        <v>68</v>
      </c>
      <c r="C760" s="2" t="s">
        <v>1561</v>
      </c>
      <c r="D760" t="s">
        <v>17</v>
      </c>
      <c r="E760" t="s">
        <v>777</v>
      </c>
      <c r="F760" t="s">
        <v>32</v>
      </c>
      <c r="G760" t="s">
        <v>288</v>
      </c>
      <c r="H760" s="6" t="s">
        <v>601</v>
      </c>
      <c r="I760" s="6">
        <v>7126</v>
      </c>
      <c r="J760" s="11">
        <v>7126</v>
      </c>
      <c r="K760" t="s">
        <v>290</v>
      </c>
      <c r="L760" t="s">
        <v>21</v>
      </c>
      <c r="M760" t="s">
        <v>1493</v>
      </c>
      <c r="N760" t="s">
        <v>1493</v>
      </c>
      <c r="O760" t="s">
        <v>1493</v>
      </c>
      <c r="P760" t="s">
        <v>25</v>
      </c>
      <c r="Q760" t="s">
        <v>25</v>
      </c>
      <c r="R760" t="s">
        <v>25</v>
      </c>
    </row>
    <row r="761" spans="1:18" ht="17.25" customHeight="1">
      <c r="A761" t="s">
        <v>286</v>
      </c>
      <c r="B761" t="s">
        <v>602</v>
      </c>
      <c r="C761" s="2" t="s">
        <v>1561</v>
      </c>
      <c r="D761" t="s">
        <v>17</v>
      </c>
      <c r="E761" t="s">
        <v>777</v>
      </c>
      <c r="F761" t="s">
        <v>32</v>
      </c>
      <c r="G761" t="s">
        <v>288</v>
      </c>
      <c r="H761" s="6" t="s">
        <v>603</v>
      </c>
      <c r="I761" s="6">
        <v>7131</v>
      </c>
      <c r="J761" s="11">
        <v>7131</v>
      </c>
      <c r="K761" t="s">
        <v>290</v>
      </c>
      <c r="L761" t="s">
        <v>21</v>
      </c>
      <c r="M761" t="s">
        <v>1493</v>
      </c>
      <c r="N761" t="s">
        <v>1493</v>
      </c>
      <c r="O761" t="s">
        <v>1493</v>
      </c>
      <c r="P761" t="s">
        <v>25</v>
      </c>
      <c r="Q761" t="s">
        <v>25</v>
      </c>
      <c r="R761" t="s">
        <v>25</v>
      </c>
    </row>
    <row r="762" spans="1:18" ht="17.25" customHeight="1">
      <c r="A762" t="s">
        <v>286</v>
      </c>
      <c r="B762" t="s">
        <v>604</v>
      </c>
      <c r="C762" s="2" t="s">
        <v>1561</v>
      </c>
      <c r="D762" t="s">
        <v>17</v>
      </c>
      <c r="E762" t="s">
        <v>773</v>
      </c>
      <c r="F762" t="s">
        <v>32</v>
      </c>
      <c r="G762" t="s">
        <v>288</v>
      </c>
      <c r="H762" s="6" t="s">
        <v>605</v>
      </c>
      <c r="I762" s="6">
        <v>7132</v>
      </c>
      <c r="J762" s="11">
        <v>7132</v>
      </c>
      <c r="K762" t="s">
        <v>290</v>
      </c>
      <c r="L762" t="s">
        <v>21</v>
      </c>
      <c r="M762" t="s">
        <v>1493</v>
      </c>
      <c r="N762" t="s">
        <v>1493</v>
      </c>
      <c r="O762" t="s">
        <v>1493</v>
      </c>
      <c r="P762" t="s">
        <v>25</v>
      </c>
      <c r="Q762" t="s">
        <v>25</v>
      </c>
      <c r="R762" t="s">
        <v>25</v>
      </c>
    </row>
    <row r="763" spans="1:18" ht="17.25" customHeight="1">
      <c r="A763" t="s">
        <v>286</v>
      </c>
      <c r="B763" t="s">
        <v>608</v>
      </c>
      <c r="C763" s="2" t="s">
        <v>1561</v>
      </c>
      <c r="D763" t="s">
        <v>17</v>
      </c>
      <c r="E763" t="s">
        <v>777</v>
      </c>
      <c r="F763" t="s">
        <v>32</v>
      </c>
      <c r="G763" t="s">
        <v>288</v>
      </c>
      <c r="H763" s="6" t="s">
        <v>609</v>
      </c>
      <c r="I763" s="6">
        <v>7213</v>
      </c>
      <c r="J763" s="11">
        <v>7213</v>
      </c>
      <c r="K763" t="s">
        <v>290</v>
      </c>
      <c r="L763" t="s">
        <v>21</v>
      </c>
      <c r="M763" t="s">
        <v>1493</v>
      </c>
      <c r="N763" t="s">
        <v>1493</v>
      </c>
      <c r="O763" t="s">
        <v>1493</v>
      </c>
      <c r="P763" t="s">
        <v>25</v>
      </c>
      <c r="Q763" t="s">
        <v>25</v>
      </c>
      <c r="R763" t="s">
        <v>25</v>
      </c>
    </row>
    <row r="764" spans="1:18" ht="17.25" customHeight="1">
      <c r="A764" t="s">
        <v>286</v>
      </c>
      <c r="B764" t="s">
        <v>610</v>
      </c>
      <c r="C764" s="2" t="s">
        <v>1561</v>
      </c>
      <c r="D764" t="s">
        <v>17</v>
      </c>
      <c r="E764" t="s">
        <v>777</v>
      </c>
      <c r="F764" t="s">
        <v>32</v>
      </c>
      <c r="G764" t="s">
        <v>288</v>
      </c>
      <c r="H764" s="6" t="s">
        <v>611</v>
      </c>
      <c r="I764" s="6">
        <v>7223</v>
      </c>
      <c r="J764" s="11">
        <v>7223</v>
      </c>
      <c r="K764" t="s">
        <v>290</v>
      </c>
      <c r="L764" t="s">
        <v>21</v>
      </c>
      <c r="M764" t="s">
        <v>1493</v>
      </c>
      <c r="N764" t="s">
        <v>1493</v>
      </c>
      <c r="O764" t="s">
        <v>1493</v>
      </c>
      <c r="P764" t="s">
        <v>25</v>
      </c>
      <c r="Q764" t="s">
        <v>25</v>
      </c>
      <c r="R764" t="s">
        <v>25</v>
      </c>
    </row>
    <row r="765" spans="1:18" ht="17.25" customHeight="1">
      <c r="A765" t="s">
        <v>286</v>
      </c>
      <c r="B765" t="s">
        <v>60</v>
      </c>
      <c r="C765" s="2" t="s">
        <v>1561</v>
      </c>
      <c r="D765" t="s">
        <v>17</v>
      </c>
      <c r="E765" t="s">
        <v>777</v>
      </c>
      <c r="F765" t="s">
        <v>32</v>
      </c>
      <c r="G765" t="s">
        <v>288</v>
      </c>
      <c r="H765" s="6" t="s">
        <v>634</v>
      </c>
      <c r="I765" s="6">
        <v>7411</v>
      </c>
      <c r="J765" s="11">
        <v>7411</v>
      </c>
      <c r="K765" t="s">
        <v>290</v>
      </c>
      <c r="L765" t="s">
        <v>21</v>
      </c>
      <c r="M765" t="s">
        <v>1493</v>
      </c>
      <c r="N765" t="s">
        <v>1493</v>
      </c>
      <c r="O765" t="s">
        <v>1493</v>
      </c>
      <c r="P765" t="s">
        <v>25</v>
      </c>
      <c r="Q765" t="s">
        <v>25</v>
      </c>
      <c r="R765" t="s">
        <v>25</v>
      </c>
    </row>
    <row r="766" spans="1:18" ht="17.25" customHeight="1">
      <c r="A766" t="s">
        <v>286</v>
      </c>
      <c r="B766" t="s">
        <v>638</v>
      </c>
      <c r="C766" s="2" t="s">
        <v>1561</v>
      </c>
      <c r="D766" t="s">
        <v>17</v>
      </c>
      <c r="E766" t="s">
        <v>777</v>
      </c>
      <c r="F766" t="s">
        <v>32</v>
      </c>
      <c r="G766" t="s">
        <v>288</v>
      </c>
      <c r="H766" s="6" t="s">
        <v>639</v>
      </c>
      <c r="I766" s="6">
        <v>7512</v>
      </c>
      <c r="J766" s="11">
        <v>7512</v>
      </c>
      <c r="K766" t="s">
        <v>290</v>
      </c>
      <c r="L766" t="s">
        <v>21</v>
      </c>
      <c r="M766" t="s">
        <v>1493</v>
      </c>
      <c r="N766" t="s">
        <v>1493</v>
      </c>
      <c r="O766" t="s">
        <v>1493</v>
      </c>
      <c r="P766" t="s">
        <v>25</v>
      </c>
      <c r="Q766" t="s">
        <v>25</v>
      </c>
      <c r="R766" t="s">
        <v>25</v>
      </c>
    </row>
    <row r="767" spans="1:18" ht="17.25" customHeight="1">
      <c r="A767" t="s">
        <v>286</v>
      </c>
      <c r="B767" t="s">
        <v>642</v>
      </c>
      <c r="C767" s="2" t="s">
        <v>1561</v>
      </c>
      <c r="D767" t="s">
        <v>17</v>
      </c>
      <c r="E767" t="s">
        <v>773</v>
      </c>
      <c r="F767" t="s">
        <v>32</v>
      </c>
      <c r="G767" t="s">
        <v>288</v>
      </c>
      <c r="H767" s="6" t="s">
        <v>643</v>
      </c>
      <c r="I767" s="6">
        <v>7522</v>
      </c>
      <c r="J767" s="11">
        <v>7522</v>
      </c>
      <c r="K767" t="s">
        <v>290</v>
      </c>
      <c r="L767" t="s">
        <v>21</v>
      </c>
      <c r="M767" t="s">
        <v>1493</v>
      </c>
      <c r="N767" t="s">
        <v>1493</v>
      </c>
      <c r="O767" t="s">
        <v>1493</v>
      </c>
      <c r="P767" t="s">
        <v>25</v>
      </c>
      <c r="Q767" t="s">
        <v>25</v>
      </c>
      <c r="R767" t="s">
        <v>25</v>
      </c>
    </row>
    <row r="768" spans="1:18" ht="17.25" customHeight="1">
      <c r="A768" t="s">
        <v>286</v>
      </c>
      <c r="B768" t="s">
        <v>656</v>
      </c>
      <c r="C768" s="1" t="s">
        <v>1564</v>
      </c>
      <c r="D768" t="s">
        <v>17</v>
      </c>
      <c r="E768" t="s">
        <v>773</v>
      </c>
      <c r="F768" t="s">
        <v>32</v>
      </c>
      <c r="G768" t="s">
        <v>288</v>
      </c>
      <c r="H768" s="6" t="s">
        <v>657</v>
      </c>
      <c r="I768" s="6">
        <v>8121</v>
      </c>
      <c r="J768" s="11">
        <v>8121</v>
      </c>
      <c r="K768" t="s">
        <v>290</v>
      </c>
      <c r="L768" t="s">
        <v>21</v>
      </c>
      <c r="M768" t="s">
        <v>1493</v>
      </c>
      <c r="N768" t="s">
        <v>1493</v>
      </c>
      <c r="O768" t="s">
        <v>1493</v>
      </c>
      <c r="P768" t="s">
        <v>25</v>
      </c>
      <c r="Q768" t="s">
        <v>25</v>
      </c>
      <c r="R768" t="s">
        <v>25</v>
      </c>
    </row>
    <row r="769" spans="1:19" ht="17.25" customHeight="1">
      <c r="A769" t="s">
        <v>286</v>
      </c>
      <c r="B769" t="s">
        <v>662</v>
      </c>
      <c r="C769" s="1" t="s">
        <v>1564</v>
      </c>
      <c r="D769" t="s">
        <v>17</v>
      </c>
      <c r="E769" t="s">
        <v>773</v>
      </c>
      <c r="F769" t="s">
        <v>32</v>
      </c>
      <c r="G769" t="s">
        <v>288</v>
      </c>
      <c r="H769" s="6" t="s">
        <v>663</v>
      </c>
      <c r="I769" s="6">
        <v>8142</v>
      </c>
      <c r="J769" s="11">
        <v>8142</v>
      </c>
      <c r="K769" t="s">
        <v>290</v>
      </c>
      <c r="L769" t="s">
        <v>21</v>
      </c>
      <c r="M769" t="s">
        <v>1493</v>
      </c>
      <c r="N769" t="s">
        <v>1493</v>
      </c>
      <c r="O769" t="s">
        <v>1493</v>
      </c>
      <c r="P769" t="s">
        <v>25</v>
      </c>
      <c r="Q769" t="s">
        <v>25</v>
      </c>
      <c r="R769" t="s">
        <v>25</v>
      </c>
    </row>
    <row r="770" spans="1:19" ht="17.25" customHeight="1">
      <c r="A770" t="s">
        <v>286</v>
      </c>
      <c r="B770" t="s">
        <v>666</v>
      </c>
      <c r="C770" s="1" t="s">
        <v>1564</v>
      </c>
      <c r="D770" t="s">
        <v>17</v>
      </c>
      <c r="E770" t="s">
        <v>773</v>
      </c>
      <c r="F770" t="s">
        <v>18</v>
      </c>
      <c r="G770" t="s">
        <v>288</v>
      </c>
      <c r="H770" s="6" t="s">
        <v>667</v>
      </c>
      <c r="I770" s="6">
        <v>8160</v>
      </c>
      <c r="J770" s="11">
        <v>8160</v>
      </c>
      <c r="K770" t="s">
        <v>290</v>
      </c>
      <c r="L770" t="s">
        <v>21</v>
      </c>
      <c r="M770" t="s">
        <v>1493</v>
      </c>
      <c r="N770" t="s">
        <v>1493</v>
      </c>
      <c r="O770" t="s">
        <v>1493</v>
      </c>
      <c r="P770" t="s">
        <v>25</v>
      </c>
      <c r="Q770" t="s">
        <v>25</v>
      </c>
      <c r="R770" t="s">
        <v>25</v>
      </c>
    </row>
    <row r="771" spans="1:19" ht="17.25" customHeight="1">
      <c r="A771" t="s">
        <v>286</v>
      </c>
      <c r="B771" t="s">
        <v>670</v>
      </c>
      <c r="C771" s="1" t="s">
        <v>1564</v>
      </c>
      <c r="D771" t="s">
        <v>17</v>
      </c>
      <c r="E771" t="s">
        <v>773</v>
      </c>
      <c r="F771" t="s">
        <v>32</v>
      </c>
      <c r="G771" t="s">
        <v>288</v>
      </c>
      <c r="H771" s="6" t="s">
        <v>671</v>
      </c>
      <c r="I771" s="6">
        <v>8183</v>
      </c>
      <c r="J771" s="11">
        <v>8183</v>
      </c>
      <c r="K771" t="s">
        <v>290</v>
      </c>
      <c r="L771" t="s">
        <v>21</v>
      </c>
      <c r="M771" t="s">
        <v>1493</v>
      </c>
      <c r="N771" t="s">
        <v>1493</v>
      </c>
      <c r="O771" t="s">
        <v>1493</v>
      </c>
      <c r="P771" t="s">
        <v>25</v>
      </c>
      <c r="Q771" t="s">
        <v>25</v>
      </c>
      <c r="R771" t="s">
        <v>25</v>
      </c>
    </row>
    <row r="772" spans="1:19" ht="17.25" customHeight="1">
      <c r="A772" t="s">
        <v>286</v>
      </c>
      <c r="B772" t="s">
        <v>676</v>
      </c>
      <c r="C772" s="1" t="s">
        <v>1564</v>
      </c>
      <c r="D772" t="s">
        <v>17</v>
      </c>
      <c r="E772" t="s">
        <v>773</v>
      </c>
      <c r="F772" t="s">
        <v>18</v>
      </c>
      <c r="G772" t="s">
        <v>288</v>
      </c>
      <c r="H772" s="6" t="s">
        <v>677</v>
      </c>
      <c r="I772" s="6">
        <v>8322</v>
      </c>
      <c r="J772" s="11">
        <v>8322</v>
      </c>
      <c r="K772" t="s">
        <v>290</v>
      </c>
      <c r="L772" t="s">
        <v>21</v>
      </c>
      <c r="M772" t="s">
        <v>1493</v>
      </c>
      <c r="N772" t="s">
        <v>1493</v>
      </c>
      <c r="O772" t="s">
        <v>1493</v>
      </c>
      <c r="P772" t="s">
        <v>25</v>
      </c>
      <c r="Q772" t="s">
        <v>25</v>
      </c>
      <c r="R772" t="s">
        <v>25</v>
      </c>
    </row>
    <row r="773" spans="1:19" ht="17.25" customHeight="1">
      <c r="A773" t="s">
        <v>286</v>
      </c>
      <c r="B773" t="s">
        <v>679</v>
      </c>
      <c r="C773" s="1" t="s">
        <v>1564</v>
      </c>
      <c r="D773" t="s">
        <v>17</v>
      </c>
      <c r="E773" t="s">
        <v>777</v>
      </c>
      <c r="F773" t="s">
        <v>32</v>
      </c>
      <c r="G773" t="s">
        <v>288</v>
      </c>
      <c r="H773" s="6" t="s">
        <v>680</v>
      </c>
      <c r="I773" s="6">
        <v>8331</v>
      </c>
      <c r="J773" s="11">
        <v>8331</v>
      </c>
      <c r="K773" t="s">
        <v>290</v>
      </c>
      <c r="L773" t="s">
        <v>21</v>
      </c>
      <c r="M773" t="s">
        <v>1493</v>
      </c>
      <c r="N773" t="s">
        <v>1493</v>
      </c>
      <c r="O773" t="s">
        <v>1493</v>
      </c>
      <c r="P773" t="s">
        <v>25</v>
      </c>
      <c r="Q773" t="s">
        <v>25</v>
      </c>
      <c r="R773" t="s">
        <v>25</v>
      </c>
    </row>
    <row r="774" spans="1:19" ht="17.25" customHeight="1">
      <c r="A774" t="s">
        <v>286</v>
      </c>
      <c r="B774" t="s">
        <v>681</v>
      </c>
      <c r="C774" s="1" t="s">
        <v>1564</v>
      </c>
      <c r="D774" t="s">
        <v>17</v>
      </c>
      <c r="E774" t="s">
        <v>777</v>
      </c>
      <c r="F774" t="s">
        <v>32</v>
      </c>
      <c r="G774" t="s">
        <v>288</v>
      </c>
      <c r="H774" s="6" t="s">
        <v>682</v>
      </c>
      <c r="I774" s="6">
        <v>8332</v>
      </c>
      <c r="J774" s="11">
        <v>8332</v>
      </c>
      <c r="K774" t="s">
        <v>290</v>
      </c>
      <c r="L774" t="s">
        <v>21</v>
      </c>
      <c r="M774" t="s">
        <v>1493</v>
      </c>
      <c r="N774" t="s">
        <v>1493</v>
      </c>
      <c r="O774" t="s">
        <v>1493</v>
      </c>
      <c r="P774" t="s">
        <v>25</v>
      </c>
      <c r="Q774" t="s">
        <v>25</v>
      </c>
      <c r="R774" t="s">
        <v>25</v>
      </c>
    </row>
    <row r="775" spans="1:19" ht="17.25" customHeight="1">
      <c r="A775" t="s">
        <v>286</v>
      </c>
      <c r="B775" t="s">
        <v>683</v>
      </c>
      <c r="C775" s="1" t="s">
        <v>1564</v>
      </c>
      <c r="D775" t="s">
        <v>17</v>
      </c>
      <c r="E775" t="s">
        <v>777</v>
      </c>
      <c r="F775" t="s">
        <v>32</v>
      </c>
      <c r="G775" t="s">
        <v>288</v>
      </c>
      <c r="H775" s="6" t="s">
        <v>684</v>
      </c>
      <c r="I775" s="6">
        <v>8342</v>
      </c>
      <c r="J775" s="11">
        <v>8342</v>
      </c>
      <c r="K775" t="s">
        <v>290</v>
      </c>
      <c r="L775" t="s">
        <v>21</v>
      </c>
      <c r="M775" t="s">
        <v>1493</v>
      </c>
      <c r="N775" t="s">
        <v>1493</v>
      </c>
      <c r="O775" t="s">
        <v>1493</v>
      </c>
      <c r="P775" t="s">
        <v>25</v>
      </c>
      <c r="Q775" t="s">
        <v>25</v>
      </c>
      <c r="R775" t="s">
        <v>25</v>
      </c>
    </row>
    <row r="776" spans="1:19" ht="17.25" customHeight="1">
      <c r="A776" t="s">
        <v>286</v>
      </c>
      <c r="B776" t="s">
        <v>237</v>
      </c>
      <c r="C776" s="1" t="s">
        <v>1565</v>
      </c>
      <c r="D776" t="s">
        <v>17</v>
      </c>
      <c r="E776" t="s">
        <v>777</v>
      </c>
      <c r="F776" s="25" t="s">
        <v>18</v>
      </c>
      <c r="G776" t="s">
        <v>688</v>
      </c>
      <c r="H776" s="6">
        <v>9112.2000000000007</v>
      </c>
      <c r="I776" s="6">
        <v>9112</v>
      </c>
      <c r="J776" s="11">
        <v>9112</v>
      </c>
      <c r="K776" t="s">
        <v>290</v>
      </c>
      <c r="L776" t="s">
        <v>21</v>
      </c>
      <c r="M776" t="s">
        <v>689</v>
      </c>
      <c r="N776" t="s">
        <v>690</v>
      </c>
      <c r="O776" t="s">
        <v>691</v>
      </c>
      <c r="P776" t="s">
        <v>25</v>
      </c>
      <c r="Q776" t="s">
        <v>25</v>
      </c>
      <c r="R776" t="s">
        <v>25</v>
      </c>
      <c r="S776" t="s">
        <v>692</v>
      </c>
    </row>
    <row r="777" spans="1:19" ht="17.25" customHeight="1">
      <c r="A777" t="s">
        <v>286</v>
      </c>
      <c r="B777" t="s">
        <v>237</v>
      </c>
      <c r="C777" s="1" t="s">
        <v>1565</v>
      </c>
      <c r="D777" t="s">
        <v>17</v>
      </c>
      <c r="E777" t="s">
        <v>777</v>
      </c>
      <c r="F777" s="25" t="s">
        <v>32</v>
      </c>
      <c r="G777" t="s">
        <v>288</v>
      </c>
      <c r="H777" s="6" t="s">
        <v>693</v>
      </c>
      <c r="I777" s="6">
        <v>9112</v>
      </c>
      <c r="J777" s="11">
        <v>9112</v>
      </c>
      <c r="K777" t="s">
        <v>290</v>
      </c>
      <c r="L777" t="s">
        <v>21</v>
      </c>
      <c r="M777" t="s">
        <v>1493</v>
      </c>
      <c r="N777" t="s">
        <v>1493</v>
      </c>
      <c r="O777" t="s">
        <v>1493</v>
      </c>
      <c r="P777" t="s">
        <v>25</v>
      </c>
      <c r="Q777" t="s">
        <v>25</v>
      </c>
      <c r="R777" t="s">
        <v>25</v>
      </c>
    </row>
    <row r="778" spans="1:19" ht="17.25" hidden="1" customHeight="1">
      <c r="A778" t="s">
        <v>286</v>
      </c>
      <c r="B778" t="s">
        <v>454</v>
      </c>
      <c r="C778" t="s">
        <v>1559</v>
      </c>
      <c r="D778" t="s">
        <v>37</v>
      </c>
      <c r="E778" t="s">
        <v>773</v>
      </c>
      <c r="G778" t="s">
        <v>288</v>
      </c>
      <c r="H778" s="6" t="s">
        <v>455</v>
      </c>
      <c r="I778" s="6">
        <v>3143</v>
      </c>
      <c r="J778" s="11">
        <v>3143</v>
      </c>
      <c r="K778" t="s">
        <v>290</v>
      </c>
      <c r="L778" t="s">
        <v>1493</v>
      </c>
      <c r="M778" t="s">
        <v>1493</v>
      </c>
      <c r="N778" t="s">
        <v>1493</v>
      </c>
      <c r="O778" t="s">
        <v>1493</v>
      </c>
      <c r="P778" t="s">
        <v>25</v>
      </c>
      <c r="Q778" t="s">
        <v>25</v>
      </c>
      <c r="R778" t="s">
        <v>25</v>
      </c>
    </row>
    <row r="779" spans="1:19" ht="17.25" customHeight="1">
      <c r="A779" t="s">
        <v>286</v>
      </c>
      <c r="B779" t="s">
        <v>245</v>
      </c>
      <c r="C779" s="1" t="s">
        <v>1565</v>
      </c>
      <c r="D779" t="s">
        <v>17</v>
      </c>
      <c r="E779" t="s">
        <v>773</v>
      </c>
      <c r="F779" t="s">
        <v>18</v>
      </c>
      <c r="G779" t="s">
        <v>288</v>
      </c>
      <c r="H779" s="6" t="s">
        <v>695</v>
      </c>
      <c r="I779" s="6">
        <v>9123</v>
      </c>
      <c r="J779" s="11">
        <v>9123</v>
      </c>
      <c r="K779" t="s">
        <v>290</v>
      </c>
      <c r="L779" t="s">
        <v>21</v>
      </c>
      <c r="M779" t="s">
        <v>1493</v>
      </c>
      <c r="N779" t="s">
        <v>1493</v>
      </c>
      <c r="O779" t="s">
        <v>1493</v>
      </c>
      <c r="P779" t="s">
        <v>25</v>
      </c>
      <c r="Q779" t="s">
        <v>25</v>
      </c>
      <c r="R779" t="s">
        <v>25</v>
      </c>
    </row>
    <row r="780" spans="1:19" ht="17.25" hidden="1" customHeight="1">
      <c r="A780" t="s">
        <v>286</v>
      </c>
      <c r="B780" t="s">
        <v>456</v>
      </c>
      <c r="C780" t="s">
        <v>1559</v>
      </c>
      <c r="D780" t="s">
        <v>37</v>
      </c>
      <c r="E780" t="s">
        <v>773</v>
      </c>
      <c r="G780" t="s">
        <v>288</v>
      </c>
      <c r="H780" s="6" t="s">
        <v>457</v>
      </c>
      <c r="I780" s="6">
        <v>3151</v>
      </c>
      <c r="J780" s="11">
        <v>3151</v>
      </c>
      <c r="K780" t="s">
        <v>290</v>
      </c>
      <c r="L780" t="s">
        <v>1493</v>
      </c>
      <c r="M780" t="s">
        <v>1493</v>
      </c>
      <c r="N780" t="s">
        <v>1493</v>
      </c>
      <c r="O780" t="s">
        <v>1493</v>
      </c>
      <c r="P780" t="s">
        <v>25</v>
      </c>
      <c r="Q780" t="s">
        <v>25</v>
      </c>
      <c r="R780" t="s">
        <v>25</v>
      </c>
    </row>
    <row r="781" spans="1:19" ht="17.25" customHeight="1">
      <c r="A781" t="s">
        <v>286</v>
      </c>
      <c r="B781" t="s">
        <v>698</v>
      </c>
      <c r="C781" s="1" t="s">
        <v>1565</v>
      </c>
      <c r="D781" t="s">
        <v>17</v>
      </c>
      <c r="E781" t="s">
        <v>773</v>
      </c>
      <c r="F781" t="s">
        <v>18</v>
      </c>
      <c r="G781" t="s">
        <v>288</v>
      </c>
      <c r="H781" s="6" t="s">
        <v>699</v>
      </c>
      <c r="I781" s="6">
        <v>9213</v>
      </c>
      <c r="J781" s="11">
        <v>9213</v>
      </c>
      <c r="K781" t="s">
        <v>290</v>
      </c>
      <c r="L781" t="s">
        <v>21</v>
      </c>
      <c r="M781" t="s">
        <v>1493</v>
      </c>
      <c r="N781" t="s">
        <v>1493</v>
      </c>
      <c r="O781" t="s">
        <v>1493</v>
      </c>
      <c r="P781" t="s">
        <v>25</v>
      </c>
      <c r="Q781" t="s">
        <v>25</v>
      </c>
      <c r="R781" t="s">
        <v>25</v>
      </c>
    </row>
    <row r="782" spans="1:19" ht="17.25" customHeight="1">
      <c r="A782" t="s">
        <v>286</v>
      </c>
      <c r="B782" t="s">
        <v>702</v>
      </c>
      <c r="C782" s="1" t="s">
        <v>1565</v>
      </c>
      <c r="D782" t="s">
        <v>17</v>
      </c>
      <c r="E782" t="s">
        <v>773</v>
      </c>
      <c r="F782" t="s">
        <v>18</v>
      </c>
      <c r="G782" t="s">
        <v>288</v>
      </c>
      <c r="H782" s="6" t="s">
        <v>703</v>
      </c>
      <c r="I782" s="6">
        <v>9312</v>
      </c>
      <c r="J782" s="11">
        <v>9312</v>
      </c>
      <c r="K782" t="s">
        <v>290</v>
      </c>
      <c r="L782" t="s">
        <v>21</v>
      </c>
      <c r="M782" t="s">
        <v>1493</v>
      </c>
      <c r="N782" t="s">
        <v>1493</v>
      </c>
      <c r="O782" t="s">
        <v>1493</v>
      </c>
      <c r="P782" t="s">
        <v>25</v>
      </c>
      <c r="Q782" t="s">
        <v>25</v>
      </c>
      <c r="R782" t="s">
        <v>25</v>
      </c>
    </row>
    <row r="783" spans="1:19" ht="17.25" customHeight="1">
      <c r="A783" t="s">
        <v>286</v>
      </c>
      <c r="B783" t="s">
        <v>16</v>
      </c>
      <c r="C783" s="1" t="s">
        <v>1565</v>
      </c>
      <c r="D783" t="s">
        <v>17</v>
      </c>
      <c r="E783" t="s">
        <v>777</v>
      </c>
      <c r="F783" t="s">
        <v>18</v>
      </c>
      <c r="G783" t="s">
        <v>288</v>
      </c>
      <c r="H783" s="6" t="s">
        <v>704</v>
      </c>
      <c r="I783" s="6">
        <v>9313</v>
      </c>
      <c r="J783" s="11">
        <v>9313</v>
      </c>
      <c r="K783" t="s">
        <v>290</v>
      </c>
      <c r="L783" t="s">
        <v>21</v>
      </c>
      <c r="M783" t="s">
        <v>1493</v>
      </c>
      <c r="N783" t="s">
        <v>1493</v>
      </c>
      <c r="O783" t="s">
        <v>1493</v>
      </c>
      <c r="P783" t="s">
        <v>25</v>
      </c>
      <c r="Q783" t="s">
        <v>25</v>
      </c>
      <c r="R783" t="s">
        <v>25</v>
      </c>
    </row>
    <row r="784" spans="1:19" ht="17.25" customHeight="1">
      <c r="A784" t="s">
        <v>286</v>
      </c>
      <c r="B784" t="s">
        <v>36</v>
      </c>
      <c r="C784" s="1" t="s">
        <v>1565</v>
      </c>
      <c r="D784" t="s">
        <v>17</v>
      </c>
      <c r="E784" t="s">
        <v>773</v>
      </c>
      <c r="F784" t="s">
        <v>18</v>
      </c>
      <c r="G784" t="s">
        <v>288</v>
      </c>
      <c r="H784" s="6" t="s">
        <v>706</v>
      </c>
      <c r="I784" s="6">
        <v>9329</v>
      </c>
      <c r="J784" s="11">
        <v>9329</v>
      </c>
      <c r="K784" t="s">
        <v>290</v>
      </c>
      <c r="L784" t="s">
        <v>21</v>
      </c>
      <c r="M784" t="s">
        <v>1493</v>
      </c>
      <c r="N784" t="s">
        <v>1493</v>
      </c>
      <c r="O784" t="s">
        <v>1493</v>
      </c>
      <c r="P784" t="s">
        <v>25</v>
      </c>
      <c r="Q784" t="s">
        <v>25</v>
      </c>
      <c r="R784" t="s">
        <v>25</v>
      </c>
    </row>
    <row r="785" spans="1:18" ht="17.25" hidden="1" customHeight="1">
      <c r="A785" t="s">
        <v>286</v>
      </c>
      <c r="B785" t="s">
        <v>458</v>
      </c>
      <c r="C785" t="s">
        <v>1559</v>
      </c>
      <c r="D785" t="s">
        <v>37</v>
      </c>
      <c r="E785" t="s">
        <v>773</v>
      </c>
      <c r="G785" t="s">
        <v>288</v>
      </c>
      <c r="H785" s="6" t="s">
        <v>459</v>
      </c>
      <c r="I785" s="6">
        <v>3153</v>
      </c>
      <c r="J785" s="11">
        <v>3153</v>
      </c>
      <c r="K785" t="s">
        <v>290</v>
      </c>
      <c r="L785" t="s">
        <v>1493</v>
      </c>
      <c r="M785" t="s">
        <v>1493</v>
      </c>
      <c r="N785" t="s">
        <v>1493</v>
      </c>
      <c r="O785" t="s">
        <v>1493</v>
      </c>
      <c r="P785" t="s">
        <v>25</v>
      </c>
      <c r="Q785" t="s">
        <v>25</v>
      </c>
      <c r="R785" t="s">
        <v>25</v>
      </c>
    </row>
    <row r="786" spans="1:18" ht="17.25" customHeight="1">
      <c r="A786" t="s">
        <v>286</v>
      </c>
      <c r="B786" t="s">
        <v>707</v>
      </c>
      <c r="C786" s="1" t="s">
        <v>1565</v>
      </c>
      <c r="D786" t="s">
        <v>17</v>
      </c>
      <c r="E786" t="s">
        <v>773</v>
      </c>
      <c r="F786" t="s">
        <v>32</v>
      </c>
      <c r="G786" t="s">
        <v>288</v>
      </c>
      <c r="H786" s="6" t="s">
        <v>708</v>
      </c>
      <c r="I786" s="6">
        <v>9333</v>
      </c>
      <c r="J786" s="11">
        <v>9333</v>
      </c>
      <c r="K786" t="s">
        <v>290</v>
      </c>
      <c r="L786" t="s">
        <v>21</v>
      </c>
      <c r="M786" t="s">
        <v>1493</v>
      </c>
      <c r="N786" t="s">
        <v>1493</v>
      </c>
      <c r="O786" t="s">
        <v>1493</v>
      </c>
      <c r="P786" t="s">
        <v>25</v>
      </c>
      <c r="Q786" t="s">
        <v>25</v>
      </c>
      <c r="R786" t="s">
        <v>25</v>
      </c>
    </row>
    <row r="787" spans="1:18" ht="17.25" customHeight="1">
      <c r="A787" t="s">
        <v>286</v>
      </c>
      <c r="B787" t="s">
        <v>707</v>
      </c>
      <c r="C787" s="1" t="s">
        <v>1565</v>
      </c>
      <c r="D787" t="s">
        <v>17</v>
      </c>
      <c r="E787" t="s">
        <v>773</v>
      </c>
      <c r="F787" t="s">
        <v>18</v>
      </c>
      <c r="G787" t="s">
        <v>288</v>
      </c>
      <c r="H787" s="6" t="s">
        <v>709</v>
      </c>
      <c r="I787" s="6">
        <v>9333</v>
      </c>
      <c r="J787" s="11">
        <v>9333</v>
      </c>
      <c r="K787" t="s">
        <v>290</v>
      </c>
      <c r="L787" t="s">
        <v>21</v>
      </c>
      <c r="M787" t="s">
        <v>1493</v>
      </c>
      <c r="N787" t="s">
        <v>1493</v>
      </c>
      <c r="O787" t="s">
        <v>1493</v>
      </c>
      <c r="P787" t="s">
        <v>25</v>
      </c>
      <c r="Q787" t="s">
        <v>25</v>
      </c>
      <c r="R787" t="s">
        <v>25</v>
      </c>
    </row>
    <row r="788" spans="1:18" ht="17.25" customHeight="1">
      <c r="A788" t="s">
        <v>286</v>
      </c>
      <c r="B788" t="s">
        <v>225</v>
      </c>
      <c r="C788" s="1" t="s">
        <v>1565</v>
      </c>
      <c r="D788" t="s">
        <v>17</v>
      </c>
      <c r="E788" t="s">
        <v>773</v>
      </c>
      <c r="F788" t="s">
        <v>32</v>
      </c>
      <c r="G788" t="s">
        <v>288</v>
      </c>
      <c r="H788" s="6" t="s">
        <v>710</v>
      </c>
      <c r="I788" s="6">
        <v>9334</v>
      </c>
      <c r="J788" s="11">
        <v>9334</v>
      </c>
      <c r="K788" t="s">
        <v>290</v>
      </c>
      <c r="L788" t="s">
        <v>21</v>
      </c>
      <c r="M788" t="s">
        <v>1493</v>
      </c>
      <c r="N788" t="s">
        <v>1493</v>
      </c>
      <c r="O788" t="s">
        <v>1493</v>
      </c>
      <c r="P788" t="s">
        <v>25</v>
      </c>
      <c r="Q788" t="s">
        <v>25</v>
      </c>
      <c r="R788" t="s">
        <v>25</v>
      </c>
    </row>
    <row r="789" spans="1:18" ht="17.25" customHeight="1">
      <c r="A789" t="s">
        <v>286</v>
      </c>
      <c r="B789" t="s">
        <v>225</v>
      </c>
      <c r="C789" s="1" t="s">
        <v>1565</v>
      </c>
      <c r="D789" t="s">
        <v>17</v>
      </c>
      <c r="E789" t="s">
        <v>773</v>
      </c>
      <c r="F789" t="s">
        <v>18</v>
      </c>
      <c r="G789" t="s">
        <v>288</v>
      </c>
      <c r="H789" s="6" t="s">
        <v>711</v>
      </c>
      <c r="I789" s="6">
        <v>9334</v>
      </c>
      <c r="J789" s="11">
        <v>9334</v>
      </c>
      <c r="K789" t="s">
        <v>290</v>
      </c>
      <c r="L789" t="s">
        <v>21</v>
      </c>
      <c r="M789" t="s">
        <v>1493</v>
      </c>
      <c r="N789" t="s">
        <v>1493</v>
      </c>
      <c r="O789" t="s">
        <v>1493</v>
      </c>
      <c r="P789" t="s">
        <v>25</v>
      </c>
      <c r="Q789" t="s">
        <v>25</v>
      </c>
      <c r="R789" t="s">
        <v>25</v>
      </c>
    </row>
    <row r="790" spans="1:18" ht="17.25" hidden="1" customHeight="1">
      <c r="A790" t="s">
        <v>286</v>
      </c>
      <c r="B790" t="s">
        <v>460</v>
      </c>
      <c r="C790" t="s">
        <v>1559</v>
      </c>
      <c r="D790" t="s">
        <v>37</v>
      </c>
      <c r="E790" t="s">
        <v>773</v>
      </c>
      <c r="G790" t="s">
        <v>288</v>
      </c>
      <c r="H790" s="6" t="s">
        <v>461</v>
      </c>
      <c r="I790" s="6">
        <v>3155</v>
      </c>
      <c r="J790" s="11">
        <v>3155</v>
      </c>
      <c r="K790" t="s">
        <v>290</v>
      </c>
      <c r="L790" t="s">
        <v>1493</v>
      </c>
      <c r="M790" t="s">
        <v>1493</v>
      </c>
      <c r="N790" t="s">
        <v>1493</v>
      </c>
      <c r="O790" t="s">
        <v>1493</v>
      </c>
      <c r="P790" t="s">
        <v>25</v>
      </c>
      <c r="Q790" t="s">
        <v>25</v>
      </c>
      <c r="R790" t="s">
        <v>25</v>
      </c>
    </row>
    <row r="791" spans="1:18" ht="17.25" customHeight="1">
      <c r="A791" t="s">
        <v>286</v>
      </c>
      <c r="B791" t="s">
        <v>239</v>
      </c>
      <c r="C791" s="1" t="s">
        <v>1565</v>
      </c>
      <c r="D791" t="s">
        <v>17</v>
      </c>
      <c r="E791" t="s">
        <v>773</v>
      </c>
      <c r="F791" t="s">
        <v>18</v>
      </c>
      <c r="G791" t="s">
        <v>288</v>
      </c>
      <c r="H791" s="6" t="s">
        <v>712</v>
      </c>
      <c r="I791" s="6">
        <v>9412</v>
      </c>
      <c r="J791" s="11">
        <v>9412</v>
      </c>
      <c r="K791" t="s">
        <v>290</v>
      </c>
      <c r="L791" t="s">
        <v>21</v>
      </c>
      <c r="M791" t="s">
        <v>1493</v>
      </c>
      <c r="N791" t="s">
        <v>1493</v>
      </c>
      <c r="O791" t="s">
        <v>1493</v>
      </c>
      <c r="P791" t="s">
        <v>25</v>
      </c>
      <c r="Q791" t="s">
        <v>25</v>
      </c>
      <c r="R791" t="s">
        <v>25</v>
      </c>
    </row>
    <row r="792" spans="1:18" ht="17.25" customHeight="1">
      <c r="A792" t="s">
        <v>286</v>
      </c>
      <c r="B792" t="s">
        <v>717</v>
      </c>
      <c r="C792" s="1" t="s">
        <v>1565</v>
      </c>
      <c r="D792" t="s">
        <v>17</v>
      </c>
      <c r="E792" t="s">
        <v>773</v>
      </c>
      <c r="F792" t="s">
        <v>18</v>
      </c>
      <c r="G792" t="s">
        <v>288</v>
      </c>
      <c r="H792" s="6" t="s">
        <v>718</v>
      </c>
      <c r="I792" s="6">
        <v>9613</v>
      </c>
      <c r="J792" s="11">
        <v>9613</v>
      </c>
      <c r="K792" t="s">
        <v>290</v>
      </c>
      <c r="L792" t="s">
        <v>21</v>
      </c>
      <c r="M792" t="s">
        <v>1493</v>
      </c>
      <c r="N792" t="s">
        <v>1493</v>
      </c>
      <c r="O792" t="s">
        <v>1493</v>
      </c>
      <c r="P792" t="s">
        <v>25</v>
      </c>
      <c r="Q792" t="s">
        <v>25</v>
      </c>
      <c r="R792" t="s">
        <v>25</v>
      </c>
    </row>
    <row r="793" spans="1:18" ht="17.25" hidden="1" customHeight="1">
      <c r="A793" t="s">
        <v>286</v>
      </c>
      <c r="B793" t="s">
        <v>464</v>
      </c>
      <c r="C793" t="s">
        <v>1559</v>
      </c>
      <c r="D793" t="s">
        <v>37</v>
      </c>
      <c r="E793" t="s">
        <v>773</v>
      </c>
      <c r="G793" t="s">
        <v>288</v>
      </c>
      <c r="H793" s="6" t="s">
        <v>465</v>
      </c>
      <c r="I793" s="6">
        <v>3214</v>
      </c>
      <c r="J793" s="11">
        <v>3214</v>
      </c>
      <c r="K793" t="s">
        <v>290</v>
      </c>
      <c r="L793" t="s">
        <v>1493</v>
      </c>
      <c r="M793" t="s">
        <v>1493</v>
      </c>
      <c r="N793" t="s">
        <v>1493</v>
      </c>
      <c r="O793" t="s">
        <v>1493</v>
      </c>
      <c r="P793" t="s">
        <v>25</v>
      </c>
      <c r="Q793" t="s">
        <v>25</v>
      </c>
      <c r="R793" t="s">
        <v>25</v>
      </c>
    </row>
    <row r="794" spans="1:18" ht="17.25" hidden="1" customHeight="1">
      <c r="A794" t="s">
        <v>286</v>
      </c>
      <c r="B794" t="s">
        <v>272</v>
      </c>
      <c r="C794" t="s">
        <v>1559</v>
      </c>
      <c r="D794" t="s">
        <v>37</v>
      </c>
      <c r="E794" t="s">
        <v>773</v>
      </c>
      <c r="G794" t="s">
        <v>288</v>
      </c>
      <c r="H794" s="6" t="s">
        <v>469</v>
      </c>
      <c r="I794" s="6">
        <v>3255</v>
      </c>
      <c r="J794" s="11">
        <v>3255</v>
      </c>
      <c r="K794" t="s">
        <v>290</v>
      </c>
      <c r="L794" t="s">
        <v>1493</v>
      </c>
      <c r="M794" t="s">
        <v>1493</v>
      </c>
      <c r="N794" t="s">
        <v>1493</v>
      </c>
      <c r="O794" t="s">
        <v>1493</v>
      </c>
      <c r="P794" t="s">
        <v>25</v>
      </c>
      <c r="Q794" t="s">
        <v>25</v>
      </c>
      <c r="R794" t="s">
        <v>25</v>
      </c>
    </row>
    <row r="795" spans="1:18" ht="17.25" hidden="1" customHeight="1">
      <c r="A795" t="s">
        <v>286</v>
      </c>
      <c r="B795" t="s">
        <v>175</v>
      </c>
      <c r="C795" t="s">
        <v>1559</v>
      </c>
      <c r="D795" t="s">
        <v>37</v>
      </c>
      <c r="E795" t="s">
        <v>773</v>
      </c>
      <c r="G795" t="s">
        <v>288</v>
      </c>
      <c r="H795" s="6" t="s">
        <v>470</v>
      </c>
      <c r="I795" s="6">
        <v>3312</v>
      </c>
      <c r="J795" s="11">
        <v>3312</v>
      </c>
      <c r="K795" t="s">
        <v>290</v>
      </c>
      <c r="L795" t="s">
        <v>1493</v>
      </c>
      <c r="M795" t="s">
        <v>1493</v>
      </c>
      <c r="N795" t="s">
        <v>1493</v>
      </c>
      <c r="O795" t="s">
        <v>1493</v>
      </c>
      <c r="P795" t="s">
        <v>25</v>
      </c>
      <c r="Q795" t="s">
        <v>25</v>
      </c>
      <c r="R795" t="s">
        <v>25</v>
      </c>
    </row>
    <row r="796" spans="1:18" ht="17.25" hidden="1" customHeight="1">
      <c r="A796" t="s">
        <v>286</v>
      </c>
      <c r="B796" t="s">
        <v>229</v>
      </c>
      <c r="C796" t="s">
        <v>1559</v>
      </c>
      <c r="D796" t="s">
        <v>37</v>
      </c>
      <c r="E796" t="s">
        <v>773</v>
      </c>
      <c r="G796" t="s">
        <v>288</v>
      </c>
      <c r="H796" s="6" t="s">
        <v>474</v>
      </c>
      <c r="I796" s="6">
        <v>3332</v>
      </c>
      <c r="J796" s="11">
        <v>3332</v>
      </c>
      <c r="K796" t="s">
        <v>290</v>
      </c>
      <c r="L796" t="s">
        <v>1493</v>
      </c>
      <c r="M796" t="s">
        <v>1493</v>
      </c>
      <c r="N796" t="s">
        <v>1493</v>
      </c>
      <c r="O796" t="s">
        <v>1493</v>
      </c>
      <c r="P796" t="s">
        <v>25</v>
      </c>
      <c r="Q796" t="s">
        <v>25</v>
      </c>
      <c r="R796" t="s">
        <v>25</v>
      </c>
    </row>
    <row r="797" spans="1:18" ht="17.25" hidden="1" customHeight="1">
      <c r="A797" t="s">
        <v>286</v>
      </c>
      <c r="B797" t="s">
        <v>475</v>
      </c>
      <c r="C797" t="s">
        <v>1559</v>
      </c>
      <c r="D797" t="s">
        <v>37</v>
      </c>
      <c r="E797" t="s">
        <v>773</v>
      </c>
      <c r="G797" t="s">
        <v>288</v>
      </c>
      <c r="H797" s="6" t="s">
        <v>476</v>
      </c>
      <c r="I797" s="6">
        <v>3333</v>
      </c>
      <c r="J797" s="11">
        <v>3333</v>
      </c>
      <c r="K797" t="s">
        <v>290</v>
      </c>
      <c r="L797" t="s">
        <v>1493</v>
      </c>
      <c r="M797" t="s">
        <v>1493</v>
      </c>
      <c r="N797" t="s">
        <v>1493</v>
      </c>
      <c r="O797" t="s">
        <v>1493</v>
      </c>
      <c r="P797" t="s">
        <v>25</v>
      </c>
      <c r="Q797" t="s">
        <v>25</v>
      </c>
      <c r="R797" t="s">
        <v>25</v>
      </c>
    </row>
    <row r="798" spans="1:18" ht="17.25" hidden="1" customHeight="1">
      <c r="A798" t="s">
        <v>286</v>
      </c>
      <c r="B798" t="s">
        <v>480</v>
      </c>
      <c r="C798" t="s">
        <v>1559</v>
      </c>
      <c r="D798" t="s">
        <v>37</v>
      </c>
      <c r="E798" t="s">
        <v>777</v>
      </c>
      <c r="G798" t="s">
        <v>288</v>
      </c>
      <c r="H798" s="6" t="s">
        <v>481</v>
      </c>
      <c r="I798" s="6">
        <v>3343</v>
      </c>
      <c r="J798" s="11">
        <v>3343</v>
      </c>
      <c r="K798" t="s">
        <v>290</v>
      </c>
      <c r="L798" t="s">
        <v>1493</v>
      </c>
      <c r="M798" t="s">
        <v>1493</v>
      </c>
      <c r="N798" t="s">
        <v>1493</v>
      </c>
      <c r="O798" t="s">
        <v>1493</v>
      </c>
      <c r="P798" t="s">
        <v>25</v>
      </c>
      <c r="Q798" t="s">
        <v>25</v>
      </c>
      <c r="R798" t="s">
        <v>25</v>
      </c>
    </row>
    <row r="799" spans="1:18" ht="17.25" hidden="1" customHeight="1">
      <c r="A799" t="s">
        <v>286</v>
      </c>
      <c r="B799" t="s">
        <v>485</v>
      </c>
      <c r="C799" t="s">
        <v>1559</v>
      </c>
      <c r="D799" t="s">
        <v>37</v>
      </c>
      <c r="E799" t="s">
        <v>773</v>
      </c>
      <c r="G799" t="s">
        <v>288</v>
      </c>
      <c r="H799" s="6" t="s">
        <v>486</v>
      </c>
      <c r="I799" s="6">
        <v>3413</v>
      </c>
      <c r="J799" s="11">
        <v>3413</v>
      </c>
      <c r="K799" t="s">
        <v>290</v>
      </c>
      <c r="L799" t="s">
        <v>1493</v>
      </c>
      <c r="M799" t="s">
        <v>1493</v>
      </c>
      <c r="N799" t="s">
        <v>1493</v>
      </c>
      <c r="O799" t="s">
        <v>1493</v>
      </c>
      <c r="P799" t="s">
        <v>25</v>
      </c>
      <c r="Q799" t="s">
        <v>25</v>
      </c>
      <c r="R799" t="s">
        <v>25</v>
      </c>
    </row>
    <row r="800" spans="1:18" ht="17.25" hidden="1" customHeight="1">
      <c r="A800" t="s">
        <v>286</v>
      </c>
      <c r="B800" t="s">
        <v>487</v>
      </c>
      <c r="C800" t="s">
        <v>1559</v>
      </c>
      <c r="D800" t="s">
        <v>37</v>
      </c>
      <c r="E800" t="s">
        <v>773</v>
      </c>
      <c r="G800" t="s">
        <v>288</v>
      </c>
      <c r="H800" s="6" t="s">
        <v>488</v>
      </c>
      <c r="I800" s="6">
        <v>3422</v>
      </c>
      <c r="J800" s="11">
        <v>3422</v>
      </c>
      <c r="K800" t="s">
        <v>290</v>
      </c>
      <c r="L800" t="s">
        <v>1493</v>
      </c>
      <c r="M800" t="s">
        <v>1493</v>
      </c>
      <c r="N800" t="s">
        <v>1493</v>
      </c>
      <c r="O800" t="s">
        <v>1493</v>
      </c>
      <c r="P800" t="s">
        <v>25</v>
      </c>
      <c r="Q800" t="s">
        <v>25</v>
      </c>
      <c r="R800" t="s">
        <v>25</v>
      </c>
    </row>
    <row r="801" spans="1:18" ht="17.25" hidden="1" customHeight="1">
      <c r="A801" t="s">
        <v>286</v>
      </c>
      <c r="B801" t="s">
        <v>489</v>
      </c>
      <c r="C801" t="s">
        <v>1559</v>
      </c>
      <c r="D801" t="s">
        <v>37</v>
      </c>
      <c r="E801" t="s">
        <v>773</v>
      </c>
      <c r="G801" t="s">
        <v>288</v>
      </c>
      <c r="H801" s="6" t="s">
        <v>490</v>
      </c>
      <c r="I801" s="6">
        <v>3423</v>
      </c>
      <c r="J801" s="11">
        <v>3423</v>
      </c>
      <c r="K801" t="s">
        <v>290</v>
      </c>
      <c r="L801" t="s">
        <v>1493</v>
      </c>
      <c r="M801" t="s">
        <v>1493</v>
      </c>
      <c r="N801" t="s">
        <v>1493</v>
      </c>
      <c r="O801" t="s">
        <v>1493</v>
      </c>
      <c r="P801" t="s">
        <v>25</v>
      </c>
      <c r="Q801" t="s">
        <v>25</v>
      </c>
      <c r="R801" t="s">
        <v>25</v>
      </c>
    </row>
    <row r="802" spans="1:18" ht="17.25" hidden="1" customHeight="1">
      <c r="A802" t="s">
        <v>286</v>
      </c>
      <c r="B802" t="s">
        <v>235</v>
      </c>
      <c r="C802" t="s">
        <v>1559</v>
      </c>
      <c r="D802" t="s">
        <v>37</v>
      </c>
      <c r="E802" t="s">
        <v>777</v>
      </c>
      <c r="G802" t="s">
        <v>288</v>
      </c>
      <c r="H802" s="6" t="s">
        <v>492</v>
      </c>
      <c r="I802" s="6">
        <v>3432</v>
      </c>
      <c r="J802" s="11">
        <v>3432</v>
      </c>
      <c r="K802" t="s">
        <v>290</v>
      </c>
      <c r="L802" t="s">
        <v>1493</v>
      </c>
      <c r="M802" t="s">
        <v>1493</v>
      </c>
      <c r="N802" t="s">
        <v>1493</v>
      </c>
      <c r="O802" t="s">
        <v>1493</v>
      </c>
      <c r="P802" t="s">
        <v>25</v>
      </c>
      <c r="Q802" t="s">
        <v>25</v>
      </c>
      <c r="R802" t="s">
        <v>25</v>
      </c>
    </row>
    <row r="803" spans="1:18" ht="17.25" hidden="1" customHeight="1">
      <c r="A803" t="s">
        <v>286</v>
      </c>
      <c r="B803" t="s">
        <v>493</v>
      </c>
      <c r="C803" t="s">
        <v>1559</v>
      </c>
      <c r="D803" t="s">
        <v>37</v>
      </c>
      <c r="E803" t="s">
        <v>773</v>
      </c>
      <c r="G803" t="s">
        <v>288</v>
      </c>
      <c r="H803" s="6" t="s">
        <v>495</v>
      </c>
      <c r="I803" s="6">
        <v>3434</v>
      </c>
      <c r="J803" s="11">
        <v>3434</v>
      </c>
      <c r="K803" t="s">
        <v>290</v>
      </c>
      <c r="L803" t="s">
        <v>1493</v>
      </c>
      <c r="M803" t="s">
        <v>1493</v>
      </c>
      <c r="N803" t="s">
        <v>1493</v>
      </c>
      <c r="O803" t="s">
        <v>1493</v>
      </c>
      <c r="P803" t="s">
        <v>25</v>
      </c>
      <c r="Q803" t="s">
        <v>25</v>
      </c>
      <c r="R803" t="s">
        <v>25</v>
      </c>
    </row>
    <row r="804" spans="1:18" ht="17.25" hidden="1" customHeight="1">
      <c r="A804" t="s">
        <v>286</v>
      </c>
      <c r="B804" t="s">
        <v>496</v>
      </c>
      <c r="C804" t="s">
        <v>1559</v>
      </c>
      <c r="D804" t="s">
        <v>37</v>
      </c>
      <c r="E804" t="s">
        <v>773</v>
      </c>
      <c r="G804" t="s">
        <v>288</v>
      </c>
      <c r="H804" s="6" t="s">
        <v>497</v>
      </c>
      <c r="I804" s="6">
        <v>3435</v>
      </c>
      <c r="J804" s="11">
        <v>3435</v>
      </c>
      <c r="K804" t="s">
        <v>290</v>
      </c>
      <c r="L804" t="s">
        <v>1493</v>
      </c>
      <c r="M804" t="s">
        <v>1493</v>
      </c>
      <c r="N804" t="s">
        <v>1493</v>
      </c>
      <c r="O804" t="s">
        <v>1493</v>
      </c>
      <c r="P804" t="s">
        <v>25</v>
      </c>
      <c r="Q804" t="s">
        <v>25</v>
      </c>
      <c r="R804" t="s">
        <v>25</v>
      </c>
    </row>
    <row r="805" spans="1:18" ht="17.25" hidden="1" customHeight="1">
      <c r="A805" t="s">
        <v>286</v>
      </c>
      <c r="B805" t="s">
        <v>99</v>
      </c>
      <c r="C805" t="s">
        <v>1559</v>
      </c>
      <c r="D805" t="s">
        <v>37</v>
      </c>
      <c r="E805" t="s">
        <v>773</v>
      </c>
      <c r="G805" t="s">
        <v>288</v>
      </c>
      <c r="H805" s="6" t="s">
        <v>498</v>
      </c>
      <c r="I805" s="6">
        <v>3513</v>
      </c>
      <c r="J805" s="11">
        <v>3513</v>
      </c>
      <c r="K805" t="s">
        <v>290</v>
      </c>
      <c r="L805" t="s">
        <v>1493</v>
      </c>
      <c r="M805" t="s">
        <v>1493</v>
      </c>
      <c r="N805" t="s">
        <v>1493</v>
      </c>
      <c r="O805" t="s">
        <v>1493</v>
      </c>
      <c r="P805" t="s">
        <v>25</v>
      </c>
      <c r="Q805" t="s">
        <v>25</v>
      </c>
      <c r="R805" t="s">
        <v>25</v>
      </c>
    </row>
    <row r="806" spans="1:18" ht="17.25" hidden="1" customHeight="1">
      <c r="A806" t="s">
        <v>286</v>
      </c>
      <c r="B806" t="s">
        <v>103</v>
      </c>
      <c r="C806" t="s">
        <v>1559</v>
      </c>
      <c r="D806" t="s">
        <v>37</v>
      </c>
      <c r="E806" t="s">
        <v>773</v>
      </c>
      <c r="G806" t="s">
        <v>288</v>
      </c>
      <c r="H806" s="6" t="s">
        <v>500</v>
      </c>
      <c r="I806" s="6">
        <v>3521</v>
      </c>
      <c r="J806" s="11">
        <v>3521</v>
      </c>
      <c r="K806" t="s">
        <v>290</v>
      </c>
      <c r="L806" t="s">
        <v>1493</v>
      </c>
      <c r="M806" t="s">
        <v>1493</v>
      </c>
      <c r="N806" t="s">
        <v>1493</v>
      </c>
      <c r="O806" t="s">
        <v>1493</v>
      </c>
      <c r="P806" t="s">
        <v>25</v>
      </c>
      <c r="Q806" t="s">
        <v>25</v>
      </c>
      <c r="R806" t="s">
        <v>25</v>
      </c>
    </row>
    <row r="807" spans="1:18" ht="17.25" hidden="1" customHeight="1">
      <c r="A807" t="s">
        <v>286</v>
      </c>
      <c r="B807" t="s">
        <v>254</v>
      </c>
      <c r="C807" t="s">
        <v>1560</v>
      </c>
      <c r="D807" t="s">
        <v>37</v>
      </c>
      <c r="E807" t="s">
        <v>777</v>
      </c>
      <c r="G807" t="s">
        <v>288</v>
      </c>
      <c r="H807" s="6" t="s">
        <v>503</v>
      </c>
      <c r="I807" s="6">
        <v>4120</v>
      </c>
      <c r="J807" s="11">
        <v>4120</v>
      </c>
      <c r="K807" t="s">
        <v>290</v>
      </c>
      <c r="L807" t="s">
        <v>1493</v>
      </c>
      <c r="M807" t="s">
        <v>1493</v>
      </c>
      <c r="N807" t="s">
        <v>1493</v>
      </c>
      <c r="O807" t="s">
        <v>1493</v>
      </c>
      <c r="P807" t="s">
        <v>25</v>
      </c>
      <c r="Q807" t="s">
        <v>25</v>
      </c>
      <c r="R807" t="s">
        <v>25</v>
      </c>
    </row>
    <row r="808" spans="1:18" ht="17.25" hidden="1" customHeight="1">
      <c r="A808" t="s">
        <v>286</v>
      </c>
      <c r="B808" t="s">
        <v>504</v>
      </c>
      <c r="C808" t="s">
        <v>1560</v>
      </c>
      <c r="D808" t="s">
        <v>37</v>
      </c>
      <c r="E808" t="s">
        <v>773</v>
      </c>
      <c r="G808" t="s">
        <v>288</v>
      </c>
      <c r="H808" s="6" t="s">
        <v>505</v>
      </c>
      <c r="I808" s="6">
        <v>4131</v>
      </c>
      <c r="J808" s="11">
        <v>4131</v>
      </c>
      <c r="K808" t="s">
        <v>290</v>
      </c>
      <c r="L808" t="s">
        <v>1493</v>
      </c>
      <c r="M808" t="s">
        <v>1493</v>
      </c>
      <c r="N808" t="s">
        <v>1493</v>
      </c>
      <c r="O808" t="s">
        <v>1493</v>
      </c>
      <c r="P808" t="s">
        <v>25</v>
      </c>
      <c r="Q808" t="s">
        <v>25</v>
      </c>
      <c r="R808" t="s">
        <v>25</v>
      </c>
    </row>
    <row r="809" spans="1:18" ht="17.25" hidden="1" customHeight="1">
      <c r="A809" t="s">
        <v>286</v>
      </c>
      <c r="B809" t="s">
        <v>506</v>
      </c>
      <c r="C809" t="s">
        <v>1560</v>
      </c>
      <c r="D809" t="s">
        <v>37</v>
      </c>
      <c r="E809" t="s">
        <v>773</v>
      </c>
      <c r="G809" t="s">
        <v>288</v>
      </c>
      <c r="H809" s="6" t="s">
        <v>507</v>
      </c>
      <c r="I809" s="6">
        <v>4214</v>
      </c>
      <c r="J809" s="11">
        <v>4214</v>
      </c>
      <c r="K809" t="s">
        <v>290</v>
      </c>
      <c r="L809" t="s">
        <v>1493</v>
      </c>
      <c r="M809" t="s">
        <v>1493</v>
      </c>
      <c r="N809" t="s">
        <v>1493</v>
      </c>
      <c r="O809" t="s">
        <v>1493</v>
      </c>
      <c r="P809" t="s">
        <v>25</v>
      </c>
      <c r="Q809" t="s">
        <v>25</v>
      </c>
      <c r="R809" t="s">
        <v>25</v>
      </c>
    </row>
    <row r="810" spans="1:18" ht="17.25" hidden="1" customHeight="1">
      <c r="A810" t="s">
        <v>286</v>
      </c>
      <c r="B810" t="s">
        <v>508</v>
      </c>
      <c r="C810" t="s">
        <v>1560</v>
      </c>
      <c r="D810" t="s">
        <v>37</v>
      </c>
      <c r="E810" t="s">
        <v>777</v>
      </c>
      <c r="G810" t="s">
        <v>288</v>
      </c>
      <c r="H810" s="6" t="s">
        <v>509</v>
      </c>
      <c r="I810" s="6">
        <v>4221</v>
      </c>
      <c r="J810" s="11">
        <v>4221</v>
      </c>
      <c r="K810" t="s">
        <v>290</v>
      </c>
      <c r="L810" t="s">
        <v>1493</v>
      </c>
      <c r="M810" t="s">
        <v>1493</v>
      </c>
      <c r="N810" t="s">
        <v>1493</v>
      </c>
      <c r="O810" t="s">
        <v>1493</v>
      </c>
      <c r="P810" t="s">
        <v>25</v>
      </c>
      <c r="Q810" t="s">
        <v>25</v>
      </c>
      <c r="R810" t="s">
        <v>25</v>
      </c>
    </row>
    <row r="811" spans="1:18" ht="17.25" hidden="1" customHeight="1">
      <c r="A811" t="s">
        <v>286</v>
      </c>
      <c r="B811" t="s">
        <v>512</v>
      </c>
      <c r="C811" t="s">
        <v>1560</v>
      </c>
      <c r="D811" t="s">
        <v>37</v>
      </c>
      <c r="E811" t="s">
        <v>777</v>
      </c>
      <c r="G811" t="s">
        <v>288</v>
      </c>
      <c r="H811" s="6" t="s">
        <v>514</v>
      </c>
      <c r="I811" s="6">
        <v>4224</v>
      </c>
      <c r="J811" s="11">
        <v>4224</v>
      </c>
      <c r="K811" t="s">
        <v>290</v>
      </c>
      <c r="L811" t="s">
        <v>1493</v>
      </c>
      <c r="M811" t="s">
        <v>1493</v>
      </c>
      <c r="N811" t="s">
        <v>1493</v>
      </c>
      <c r="O811" t="s">
        <v>1493</v>
      </c>
      <c r="P811" t="s">
        <v>25</v>
      </c>
      <c r="Q811" t="s">
        <v>25</v>
      </c>
      <c r="R811" t="s">
        <v>25</v>
      </c>
    </row>
    <row r="812" spans="1:18" ht="17.25" hidden="1" customHeight="1">
      <c r="A812" t="s">
        <v>286</v>
      </c>
      <c r="B812" t="s">
        <v>515</v>
      </c>
      <c r="C812" t="s">
        <v>1560</v>
      </c>
      <c r="D812" t="s">
        <v>37</v>
      </c>
      <c r="E812" t="s">
        <v>777</v>
      </c>
      <c r="G812" t="s">
        <v>288</v>
      </c>
      <c r="H812" s="6" t="s">
        <v>516</v>
      </c>
      <c r="I812" s="6">
        <v>4226</v>
      </c>
      <c r="J812" s="11">
        <v>4226</v>
      </c>
      <c r="K812" t="s">
        <v>290</v>
      </c>
      <c r="L812" t="s">
        <v>1493</v>
      </c>
      <c r="M812" t="s">
        <v>1493</v>
      </c>
      <c r="N812" t="s">
        <v>1493</v>
      </c>
      <c r="O812" t="s">
        <v>1493</v>
      </c>
      <c r="P812" t="s">
        <v>25</v>
      </c>
      <c r="Q812" t="s">
        <v>25</v>
      </c>
      <c r="R812" t="s">
        <v>25</v>
      </c>
    </row>
    <row r="813" spans="1:18" ht="17.25" hidden="1" customHeight="1">
      <c r="A813" t="s">
        <v>286</v>
      </c>
      <c r="B813" t="s">
        <v>519</v>
      </c>
      <c r="C813" t="s">
        <v>1560</v>
      </c>
      <c r="D813" t="s">
        <v>37</v>
      </c>
      <c r="E813" t="s">
        <v>773</v>
      </c>
      <c r="G813" t="s">
        <v>288</v>
      </c>
      <c r="H813" s="6" t="s">
        <v>521</v>
      </c>
      <c r="I813" s="6">
        <v>4312</v>
      </c>
      <c r="J813" s="11">
        <v>4312</v>
      </c>
      <c r="K813" t="s">
        <v>290</v>
      </c>
      <c r="L813" t="s">
        <v>1493</v>
      </c>
      <c r="M813" t="s">
        <v>1493</v>
      </c>
      <c r="N813" t="s">
        <v>1493</v>
      </c>
      <c r="O813" t="s">
        <v>1493</v>
      </c>
      <c r="P813" t="s">
        <v>25</v>
      </c>
      <c r="Q813" t="s">
        <v>25</v>
      </c>
      <c r="R813" t="s">
        <v>25</v>
      </c>
    </row>
    <row r="814" spans="1:18" ht="17.25" hidden="1" customHeight="1">
      <c r="A814" t="s">
        <v>286</v>
      </c>
      <c r="B814" t="s">
        <v>524</v>
      </c>
      <c r="C814" t="s">
        <v>1560</v>
      </c>
      <c r="D814" t="s">
        <v>37</v>
      </c>
      <c r="E814" t="s">
        <v>777</v>
      </c>
      <c r="G814" t="s">
        <v>288</v>
      </c>
      <c r="H814" s="6" t="s">
        <v>526</v>
      </c>
      <c r="I814" s="6">
        <v>4321</v>
      </c>
      <c r="J814" s="11">
        <v>4321</v>
      </c>
      <c r="K814" t="s">
        <v>290</v>
      </c>
      <c r="L814" t="s">
        <v>1493</v>
      </c>
      <c r="M814" t="s">
        <v>1493</v>
      </c>
      <c r="N814" t="s">
        <v>1493</v>
      </c>
      <c r="O814" t="s">
        <v>1493</v>
      </c>
      <c r="P814" t="s">
        <v>25</v>
      </c>
      <c r="Q814" t="s">
        <v>25</v>
      </c>
      <c r="R814" t="s">
        <v>25</v>
      </c>
    </row>
    <row r="815" spans="1:18" ht="17.25" hidden="1" customHeight="1">
      <c r="A815" t="s">
        <v>286</v>
      </c>
      <c r="B815" t="s">
        <v>529</v>
      </c>
      <c r="C815" t="s">
        <v>1560</v>
      </c>
      <c r="D815" t="s">
        <v>37</v>
      </c>
      <c r="E815" t="s">
        <v>773</v>
      </c>
      <c r="G815" t="s">
        <v>288</v>
      </c>
      <c r="H815" s="6" t="s">
        <v>530</v>
      </c>
      <c r="I815" s="6">
        <v>4323</v>
      </c>
      <c r="J815" s="11">
        <v>4323</v>
      </c>
      <c r="K815" t="s">
        <v>290</v>
      </c>
      <c r="L815" t="s">
        <v>1493</v>
      </c>
      <c r="M815" t="s">
        <v>1493</v>
      </c>
      <c r="N815" t="s">
        <v>1493</v>
      </c>
      <c r="O815" t="s">
        <v>1493</v>
      </c>
      <c r="P815" t="s">
        <v>25</v>
      </c>
      <c r="Q815" t="s">
        <v>25</v>
      </c>
      <c r="R815" t="s">
        <v>25</v>
      </c>
    </row>
    <row r="816" spans="1:18" ht="17.25" hidden="1" customHeight="1">
      <c r="A816" t="s">
        <v>286</v>
      </c>
      <c r="B816" t="s">
        <v>531</v>
      </c>
      <c r="C816" t="s">
        <v>1560</v>
      </c>
      <c r="D816" t="s">
        <v>37</v>
      </c>
      <c r="E816" t="s">
        <v>777</v>
      </c>
      <c r="G816" t="s">
        <v>288</v>
      </c>
      <c r="H816" s="6" t="s">
        <v>532</v>
      </c>
      <c r="I816" s="6">
        <v>4411</v>
      </c>
      <c r="J816" s="11">
        <v>4411</v>
      </c>
      <c r="K816" t="s">
        <v>290</v>
      </c>
      <c r="L816" t="s">
        <v>1493</v>
      </c>
      <c r="M816" t="s">
        <v>1493</v>
      </c>
      <c r="N816" t="s">
        <v>1493</v>
      </c>
      <c r="O816" t="s">
        <v>1493</v>
      </c>
      <c r="P816" t="s">
        <v>25</v>
      </c>
      <c r="Q816" t="s">
        <v>25</v>
      </c>
      <c r="R816" t="s">
        <v>25</v>
      </c>
    </row>
    <row r="817" spans="1:18" ht="17.25" hidden="1" customHeight="1">
      <c r="A817" t="s">
        <v>286</v>
      </c>
      <c r="B817" t="s">
        <v>533</v>
      </c>
      <c r="C817" t="s">
        <v>1560</v>
      </c>
      <c r="D817" t="s">
        <v>37</v>
      </c>
      <c r="E817" t="s">
        <v>773</v>
      </c>
      <c r="G817" t="s">
        <v>288</v>
      </c>
      <c r="H817" s="6" t="s">
        <v>534</v>
      </c>
      <c r="I817" s="6">
        <v>4412</v>
      </c>
      <c r="J817" s="11">
        <v>4412</v>
      </c>
      <c r="K817" t="s">
        <v>290</v>
      </c>
      <c r="L817" t="s">
        <v>1493</v>
      </c>
      <c r="M817" t="s">
        <v>1493</v>
      </c>
      <c r="N817" t="s">
        <v>1493</v>
      </c>
      <c r="O817" t="s">
        <v>1493</v>
      </c>
      <c r="P817" t="s">
        <v>25</v>
      </c>
      <c r="Q817" t="s">
        <v>25</v>
      </c>
      <c r="R817" t="s">
        <v>25</v>
      </c>
    </row>
    <row r="818" spans="1:18" ht="17.25" hidden="1" customHeight="1">
      <c r="A818" t="s">
        <v>286</v>
      </c>
      <c r="B818" t="s">
        <v>535</v>
      </c>
      <c r="C818" t="s">
        <v>1560</v>
      </c>
      <c r="D818" t="s">
        <v>37</v>
      </c>
      <c r="E818" t="s">
        <v>773</v>
      </c>
      <c r="G818" t="s">
        <v>288</v>
      </c>
      <c r="H818" s="6" t="s">
        <v>536</v>
      </c>
      <c r="I818" s="6">
        <v>4413</v>
      </c>
      <c r="J818" s="11">
        <v>4413</v>
      </c>
      <c r="K818" t="s">
        <v>290</v>
      </c>
      <c r="L818" t="s">
        <v>1493</v>
      </c>
      <c r="M818" t="s">
        <v>1493</v>
      </c>
      <c r="N818" t="s">
        <v>1493</v>
      </c>
      <c r="O818" t="s">
        <v>1493</v>
      </c>
      <c r="P818" t="s">
        <v>25</v>
      </c>
      <c r="Q818" t="s">
        <v>25</v>
      </c>
      <c r="R818" t="s">
        <v>25</v>
      </c>
    </row>
    <row r="819" spans="1:18" ht="17.25" hidden="1" customHeight="1">
      <c r="A819" t="s">
        <v>286</v>
      </c>
      <c r="B819" t="s">
        <v>539</v>
      </c>
      <c r="C819" s="1" t="s">
        <v>1563</v>
      </c>
      <c r="D819" t="s">
        <v>37</v>
      </c>
      <c r="E819" t="s">
        <v>777</v>
      </c>
      <c r="G819" t="s">
        <v>288</v>
      </c>
      <c r="H819" s="6" t="s">
        <v>540</v>
      </c>
      <c r="I819" s="6">
        <v>5113</v>
      </c>
      <c r="J819" s="11">
        <v>5113</v>
      </c>
      <c r="K819" t="s">
        <v>290</v>
      </c>
      <c r="L819" t="s">
        <v>1493</v>
      </c>
      <c r="M819" t="s">
        <v>1493</v>
      </c>
      <c r="N819" t="s">
        <v>1493</v>
      </c>
      <c r="O819" t="s">
        <v>1493</v>
      </c>
      <c r="P819" t="s">
        <v>25</v>
      </c>
      <c r="Q819" t="s">
        <v>25</v>
      </c>
      <c r="R819" t="s">
        <v>25</v>
      </c>
    </row>
    <row r="820" spans="1:18" ht="17.25" hidden="1" customHeight="1">
      <c r="A820" t="s">
        <v>286</v>
      </c>
      <c r="B820" t="s">
        <v>541</v>
      </c>
      <c r="C820" s="1" t="s">
        <v>1563</v>
      </c>
      <c r="D820" t="s">
        <v>37</v>
      </c>
      <c r="E820" t="s">
        <v>773</v>
      </c>
      <c r="G820" t="s">
        <v>288</v>
      </c>
      <c r="H820" s="6" t="s">
        <v>543</v>
      </c>
      <c r="I820" s="6">
        <v>5120</v>
      </c>
      <c r="J820" s="11">
        <v>5120</v>
      </c>
      <c r="K820" t="s">
        <v>290</v>
      </c>
      <c r="L820" t="s">
        <v>1493</v>
      </c>
      <c r="M820" t="s">
        <v>1493</v>
      </c>
      <c r="N820" t="s">
        <v>1493</v>
      </c>
      <c r="O820" t="s">
        <v>1493</v>
      </c>
      <c r="P820" t="s">
        <v>25</v>
      </c>
      <c r="Q820" t="s">
        <v>25</v>
      </c>
      <c r="R820" t="s">
        <v>25</v>
      </c>
    </row>
    <row r="821" spans="1:18" ht="17.25" hidden="1" customHeight="1">
      <c r="A821" t="s">
        <v>286</v>
      </c>
      <c r="B821" t="s">
        <v>546</v>
      </c>
      <c r="C821" s="1" t="s">
        <v>1563</v>
      </c>
      <c r="D821" t="s">
        <v>37</v>
      </c>
      <c r="E821" t="s">
        <v>773</v>
      </c>
      <c r="G821" t="s">
        <v>288</v>
      </c>
      <c r="H821" s="6" t="s">
        <v>548</v>
      </c>
      <c r="I821" s="6">
        <v>5132</v>
      </c>
      <c r="J821" s="11">
        <v>5132</v>
      </c>
      <c r="K821" t="s">
        <v>290</v>
      </c>
      <c r="L821" t="s">
        <v>1493</v>
      </c>
      <c r="M821" t="s">
        <v>1493</v>
      </c>
      <c r="N821" t="s">
        <v>1493</v>
      </c>
      <c r="O821" t="s">
        <v>1493</v>
      </c>
      <c r="P821" t="s">
        <v>25</v>
      </c>
      <c r="Q821" t="s">
        <v>25</v>
      </c>
      <c r="R821" t="s">
        <v>25</v>
      </c>
    </row>
    <row r="822" spans="1:18" ht="17.25" hidden="1" customHeight="1">
      <c r="A822" t="s">
        <v>286</v>
      </c>
      <c r="B822" t="s">
        <v>551</v>
      </c>
      <c r="C822" s="1" t="s">
        <v>1563</v>
      </c>
      <c r="D822" t="s">
        <v>37</v>
      </c>
      <c r="E822" t="s">
        <v>777</v>
      </c>
      <c r="G822" t="s">
        <v>288</v>
      </c>
      <c r="H822" s="6" t="s">
        <v>553</v>
      </c>
      <c r="I822" s="6">
        <v>5142</v>
      </c>
      <c r="J822" s="11">
        <v>5142</v>
      </c>
      <c r="K822" t="s">
        <v>290</v>
      </c>
      <c r="L822" t="s">
        <v>1493</v>
      </c>
      <c r="M822" t="s">
        <v>1493</v>
      </c>
      <c r="N822" t="s">
        <v>1493</v>
      </c>
      <c r="O822" t="s">
        <v>1493</v>
      </c>
      <c r="P822" t="s">
        <v>25</v>
      </c>
      <c r="Q822" t="s">
        <v>25</v>
      </c>
      <c r="R822" t="s">
        <v>25</v>
      </c>
    </row>
    <row r="823" spans="1:18" ht="17.25" hidden="1" customHeight="1">
      <c r="A823" t="s">
        <v>286</v>
      </c>
      <c r="B823" t="s">
        <v>556</v>
      </c>
      <c r="C823" s="1" t="s">
        <v>1563</v>
      </c>
      <c r="D823" t="s">
        <v>37</v>
      </c>
      <c r="E823" t="s">
        <v>777</v>
      </c>
      <c r="G823" t="s">
        <v>288</v>
      </c>
      <c r="H823" s="6" t="s">
        <v>558</v>
      </c>
      <c r="I823" s="6">
        <v>5153</v>
      </c>
      <c r="J823" s="11">
        <v>5153</v>
      </c>
      <c r="K823" t="s">
        <v>290</v>
      </c>
      <c r="L823" t="s">
        <v>1493</v>
      </c>
      <c r="M823" t="s">
        <v>1493</v>
      </c>
      <c r="N823" t="s">
        <v>1493</v>
      </c>
      <c r="O823" t="s">
        <v>1493</v>
      </c>
      <c r="P823" t="s">
        <v>25</v>
      </c>
      <c r="Q823" t="s">
        <v>25</v>
      </c>
      <c r="R823" t="s">
        <v>25</v>
      </c>
    </row>
    <row r="824" spans="1:18" ht="17.25" hidden="1" customHeight="1">
      <c r="A824" t="s">
        <v>286</v>
      </c>
      <c r="B824" t="s">
        <v>561</v>
      </c>
      <c r="C824" s="1" t="s">
        <v>1563</v>
      </c>
      <c r="D824" t="s">
        <v>37</v>
      </c>
      <c r="E824" t="s">
        <v>773</v>
      </c>
      <c r="G824" t="s">
        <v>288</v>
      </c>
      <c r="H824" s="6" t="s">
        <v>562</v>
      </c>
      <c r="I824" s="6">
        <v>5163</v>
      </c>
      <c r="J824" s="11">
        <v>5163</v>
      </c>
      <c r="K824" t="s">
        <v>290</v>
      </c>
      <c r="L824" t="s">
        <v>1493</v>
      </c>
      <c r="M824" t="s">
        <v>1493</v>
      </c>
      <c r="N824" t="s">
        <v>1493</v>
      </c>
      <c r="O824" t="s">
        <v>1493</v>
      </c>
      <c r="P824" t="s">
        <v>25</v>
      </c>
      <c r="Q824" t="s">
        <v>25</v>
      </c>
      <c r="R824" t="s">
        <v>25</v>
      </c>
    </row>
    <row r="825" spans="1:18" ht="17.25" hidden="1" customHeight="1">
      <c r="A825" t="s">
        <v>286</v>
      </c>
      <c r="B825" t="s">
        <v>563</v>
      </c>
      <c r="C825" s="1" t="s">
        <v>1563</v>
      </c>
      <c r="D825" t="s">
        <v>37</v>
      </c>
      <c r="E825" t="s">
        <v>773</v>
      </c>
      <c r="G825" t="s">
        <v>288</v>
      </c>
      <c r="H825" s="6" t="s">
        <v>564</v>
      </c>
      <c r="I825" s="6">
        <v>5164</v>
      </c>
      <c r="J825" s="11">
        <v>5164</v>
      </c>
      <c r="K825" t="s">
        <v>290</v>
      </c>
      <c r="L825" t="s">
        <v>1493</v>
      </c>
      <c r="M825" t="s">
        <v>1493</v>
      </c>
      <c r="N825" t="s">
        <v>1493</v>
      </c>
      <c r="O825" t="s">
        <v>1493</v>
      </c>
      <c r="P825" t="s">
        <v>25</v>
      </c>
      <c r="Q825" t="s">
        <v>25</v>
      </c>
      <c r="R825" t="s">
        <v>25</v>
      </c>
    </row>
    <row r="826" spans="1:18" ht="17.25" hidden="1" customHeight="1">
      <c r="A826" t="s">
        <v>286</v>
      </c>
      <c r="B826" t="s">
        <v>565</v>
      </c>
      <c r="C826" s="1" t="s">
        <v>1563</v>
      </c>
      <c r="D826" t="s">
        <v>37</v>
      </c>
      <c r="E826" t="s">
        <v>773</v>
      </c>
      <c r="G826" t="s">
        <v>288</v>
      </c>
      <c r="H826" s="6" t="s">
        <v>566</v>
      </c>
      <c r="I826" s="6">
        <v>5165</v>
      </c>
      <c r="J826" s="11">
        <v>5165</v>
      </c>
      <c r="K826" t="s">
        <v>290</v>
      </c>
      <c r="L826" t="s">
        <v>1493</v>
      </c>
      <c r="M826" t="s">
        <v>1493</v>
      </c>
      <c r="N826" t="s">
        <v>1493</v>
      </c>
      <c r="O826" t="s">
        <v>1493</v>
      </c>
      <c r="P826" t="s">
        <v>25</v>
      </c>
      <c r="Q826" t="s">
        <v>25</v>
      </c>
      <c r="R826" t="s">
        <v>25</v>
      </c>
    </row>
    <row r="827" spans="1:18" ht="17.25" hidden="1" customHeight="1">
      <c r="A827" t="s">
        <v>286</v>
      </c>
      <c r="B827" t="s">
        <v>39</v>
      </c>
      <c r="C827" s="1" t="s">
        <v>1563</v>
      </c>
      <c r="D827" t="s">
        <v>37</v>
      </c>
      <c r="E827" t="s">
        <v>777</v>
      </c>
      <c r="G827" t="s">
        <v>288</v>
      </c>
      <c r="H827" s="6" t="s">
        <v>570</v>
      </c>
      <c r="I827" s="6">
        <v>5223</v>
      </c>
      <c r="J827" s="11">
        <v>5223</v>
      </c>
      <c r="K827" t="s">
        <v>290</v>
      </c>
      <c r="L827" t="s">
        <v>1493</v>
      </c>
      <c r="M827" t="s">
        <v>1493</v>
      </c>
      <c r="N827" t="s">
        <v>1493</v>
      </c>
      <c r="O827" t="s">
        <v>1493</v>
      </c>
      <c r="P827" t="s">
        <v>25</v>
      </c>
      <c r="Q827" t="s">
        <v>25</v>
      </c>
      <c r="R827" t="s">
        <v>25</v>
      </c>
    </row>
    <row r="828" spans="1:18" ht="17.25" hidden="1" customHeight="1">
      <c r="A828" t="s">
        <v>286</v>
      </c>
      <c r="B828" t="s">
        <v>241</v>
      </c>
      <c r="C828" s="1" t="s">
        <v>1563</v>
      </c>
      <c r="D828" t="s">
        <v>37</v>
      </c>
      <c r="E828" t="s">
        <v>777</v>
      </c>
      <c r="G828" t="s">
        <v>288</v>
      </c>
      <c r="H828" s="6" t="s">
        <v>577</v>
      </c>
      <c r="I828" s="6">
        <v>5311</v>
      </c>
      <c r="J828" s="11">
        <v>5311</v>
      </c>
      <c r="K828" t="s">
        <v>290</v>
      </c>
      <c r="L828" t="s">
        <v>1493</v>
      </c>
      <c r="M828" t="s">
        <v>1493</v>
      </c>
      <c r="N828" t="s">
        <v>1493</v>
      </c>
      <c r="O828" t="s">
        <v>1493</v>
      </c>
      <c r="P828" t="s">
        <v>25</v>
      </c>
      <c r="Q828" t="s">
        <v>25</v>
      </c>
      <c r="R828" t="s">
        <v>25</v>
      </c>
    </row>
    <row r="829" spans="1:18" ht="17.25" hidden="1" customHeight="1">
      <c r="A829" t="s">
        <v>286</v>
      </c>
      <c r="B829" t="s">
        <v>249</v>
      </c>
      <c r="C829" s="1" t="s">
        <v>1563</v>
      </c>
      <c r="D829" t="s">
        <v>37</v>
      </c>
      <c r="E829" t="s">
        <v>777</v>
      </c>
      <c r="G829" t="s">
        <v>288</v>
      </c>
      <c r="H829" s="6" t="s">
        <v>580</v>
      </c>
      <c r="I829" s="6">
        <v>5414</v>
      </c>
      <c r="J829" s="11">
        <v>5414</v>
      </c>
      <c r="K829" t="s">
        <v>290</v>
      </c>
      <c r="L829" t="s">
        <v>1493</v>
      </c>
      <c r="M829" t="s">
        <v>1493</v>
      </c>
      <c r="N829" t="s">
        <v>1493</v>
      </c>
      <c r="O829" t="s">
        <v>1493</v>
      </c>
      <c r="P829" t="s">
        <v>25</v>
      </c>
      <c r="Q829" t="s">
        <v>25</v>
      </c>
      <c r="R829" t="s">
        <v>25</v>
      </c>
    </row>
    <row r="830" spans="1:18" ht="17.25" hidden="1" customHeight="1">
      <c r="A830" t="s">
        <v>286</v>
      </c>
      <c r="B830" t="s">
        <v>583</v>
      </c>
      <c r="C830" s="1" t="s">
        <v>1616</v>
      </c>
      <c r="D830" t="s">
        <v>37</v>
      </c>
      <c r="E830" t="s">
        <v>773</v>
      </c>
      <c r="G830" t="s">
        <v>288</v>
      </c>
      <c r="H830" s="6" t="s">
        <v>584</v>
      </c>
      <c r="I830" s="6">
        <v>6112</v>
      </c>
      <c r="J830" s="11">
        <v>6112</v>
      </c>
      <c r="K830" t="s">
        <v>290</v>
      </c>
      <c r="L830" t="s">
        <v>1493</v>
      </c>
      <c r="M830" t="s">
        <v>1493</v>
      </c>
      <c r="N830" t="s">
        <v>1493</v>
      </c>
      <c r="O830" t="s">
        <v>1493</v>
      </c>
      <c r="P830" t="s">
        <v>25</v>
      </c>
      <c r="Q830" t="s">
        <v>25</v>
      </c>
      <c r="R830" t="s">
        <v>25</v>
      </c>
    </row>
    <row r="831" spans="1:18" ht="17.25" hidden="1" customHeight="1">
      <c r="A831" t="s">
        <v>286</v>
      </c>
      <c r="B831" t="s">
        <v>211</v>
      </c>
      <c r="C831" s="1" t="s">
        <v>1616</v>
      </c>
      <c r="D831" t="s">
        <v>37</v>
      </c>
      <c r="E831" t="s">
        <v>777</v>
      </c>
      <c r="G831" t="s">
        <v>288</v>
      </c>
      <c r="H831" s="6" t="s">
        <v>585</v>
      </c>
      <c r="I831" s="6">
        <v>6113</v>
      </c>
      <c r="J831" s="11">
        <v>6113</v>
      </c>
      <c r="K831" t="s">
        <v>290</v>
      </c>
      <c r="L831" t="s">
        <v>1493</v>
      </c>
      <c r="M831" t="s">
        <v>1493</v>
      </c>
      <c r="N831" t="s">
        <v>1493</v>
      </c>
      <c r="O831" t="s">
        <v>1493</v>
      </c>
      <c r="P831" t="s">
        <v>25</v>
      </c>
      <c r="Q831" t="s">
        <v>25</v>
      </c>
      <c r="R831" t="s">
        <v>25</v>
      </c>
    </row>
    <row r="832" spans="1:18" ht="17.25" hidden="1" customHeight="1">
      <c r="A832" t="s">
        <v>286</v>
      </c>
      <c r="B832" t="s">
        <v>586</v>
      </c>
      <c r="C832" s="1" t="s">
        <v>1616</v>
      </c>
      <c r="D832" t="s">
        <v>37</v>
      </c>
      <c r="E832" t="s">
        <v>773</v>
      </c>
      <c r="G832" t="s">
        <v>288</v>
      </c>
      <c r="H832" s="6" t="s">
        <v>587</v>
      </c>
      <c r="I832" s="6">
        <v>6129</v>
      </c>
      <c r="J832" s="11">
        <v>6129</v>
      </c>
      <c r="K832" t="s">
        <v>290</v>
      </c>
      <c r="L832" t="s">
        <v>1493</v>
      </c>
      <c r="M832" t="s">
        <v>1493</v>
      </c>
      <c r="N832" t="s">
        <v>1493</v>
      </c>
      <c r="O832" t="s">
        <v>1493</v>
      </c>
      <c r="P832" t="s">
        <v>25</v>
      </c>
      <c r="Q832" t="s">
        <v>25</v>
      </c>
      <c r="R832" t="s">
        <v>25</v>
      </c>
    </row>
    <row r="833" spans="1:18" ht="17.25" hidden="1" customHeight="1">
      <c r="A833" t="s">
        <v>286</v>
      </c>
      <c r="B833" t="s">
        <v>588</v>
      </c>
      <c r="C833" s="1" t="s">
        <v>1616</v>
      </c>
      <c r="D833" t="s">
        <v>37</v>
      </c>
      <c r="E833" t="s">
        <v>773</v>
      </c>
      <c r="G833" t="s">
        <v>288</v>
      </c>
      <c r="H833" s="6" t="s">
        <v>589</v>
      </c>
      <c r="I833" s="6">
        <v>6221</v>
      </c>
      <c r="J833" s="11">
        <v>6221</v>
      </c>
      <c r="K833" t="s">
        <v>290</v>
      </c>
      <c r="L833" t="s">
        <v>1493</v>
      </c>
      <c r="M833" t="s">
        <v>1493</v>
      </c>
      <c r="N833" t="s">
        <v>1493</v>
      </c>
      <c r="O833" t="s">
        <v>1493</v>
      </c>
      <c r="P833" t="s">
        <v>25</v>
      </c>
      <c r="Q833" t="s">
        <v>25</v>
      </c>
      <c r="R833" t="s">
        <v>25</v>
      </c>
    </row>
    <row r="834" spans="1:18" ht="17.25" hidden="1" customHeight="1">
      <c r="A834" t="s">
        <v>286</v>
      </c>
      <c r="B834" t="s">
        <v>590</v>
      </c>
      <c r="C834" s="1" t="s">
        <v>1616</v>
      </c>
      <c r="D834" t="s">
        <v>37</v>
      </c>
      <c r="E834" t="s">
        <v>773</v>
      </c>
      <c r="G834" t="s">
        <v>288</v>
      </c>
      <c r="H834" s="6" t="s">
        <v>591</v>
      </c>
      <c r="I834" s="6">
        <v>6222</v>
      </c>
      <c r="J834" s="11">
        <v>6222</v>
      </c>
      <c r="K834" t="s">
        <v>290</v>
      </c>
      <c r="L834" t="s">
        <v>1493</v>
      </c>
      <c r="M834" t="s">
        <v>1493</v>
      </c>
      <c r="N834" t="s">
        <v>1493</v>
      </c>
      <c r="O834" t="s">
        <v>1493</v>
      </c>
      <c r="P834" t="s">
        <v>25</v>
      </c>
      <c r="Q834" t="s">
        <v>25</v>
      </c>
      <c r="R834" t="s">
        <v>25</v>
      </c>
    </row>
    <row r="835" spans="1:18" ht="17.25" hidden="1" customHeight="1">
      <c r="A835" t="s">
        <v>286</v>
      </c>
      <c r="B835" t="s">
        <v>592</v>
      </c>
      <c r="C835" s="1" t="s">
        <v>1616</v>
      </c>
      <c r="D835" t="s">
        <v>37</v>
      </c>
      <c r="E835" t="s">
        <v>773</v>
      </c>
      <c r="G835" t="s">
        <v>288</v>
      </c>
      <c r="H835" s="6" t="s">
        <v>593</v>
      </c>
      <c r="I835" s="6">
        <v>6224</v>
      </c>
      <c r="J835" s="11">
        <v>6224</v>
      </c>
      <c r="K835" t="s">
        <v>290</v>
      </c>
      <c r="L835" t="s">
        <v>1493</v>
      </c>
      <c r="M835" t="s">
        <v>1493</v>
      </c>
      <c r="N835" t="s">
        <v>1493</v>
      </c>
      <c r="O835" t="s">
        <v>1493</v>
      </c>
      <c r="P835" t="s">
        <v>25</v>
      </c>
      <c r="Q835" t="s">
        <v>25</v>
      </c>
      <c r="R835" t="s">
        <v>25</v>
      </c>
    </row>
    <row r="836" spans="1:18" ht="17.25" hidden="1" customHeight="1">
      <c r="A836" t="s">
        <v>286</v>
      </c>
      <c r="B836" t="s">
        <v>597</v>
      </c>
      <c r="C836" s="2" t="s">
        <v>1561</v>
      </c>
      <c r="D836" t="s">
        <v>37</v>
      </c>
      <c r="E836" t="s">
        <v>773</v>
      </c>
      <c r="G836" t="s">
        <v>288</v>
      </c>
      <c r="H836" s="6" t="s">
        <v>598</v>
      </c>
      <c r="I836" s="6">
        <v>7119</v>
      </c>
      <c r="J836" s="11">
        <v>7119</v>
      </c>
      <c r="K836" t="s">
        <v>290</v>
      </c>
      <c r="L836" t="s">
        <v>1493</v>
      </c>
      <c r="M836" t="s">
        <v>1493</v>
      </c>
      <c r="N836" t="s">
        <v>1493</v>
      </c>
      <c r="O836" t="s">
        <v>1493</v>
      </c>
      <c r="P836" t="s">
        <v>25</v>
      </c>
      <c r="Q836" t="s">
        <v>25</v>
      </c>
      <c r="R836" t="s">
        <v>25</v>
      </c>
    </row>
    <row r="837" spans="1:18" ht="17.25" hidden="1" customHeight="1">
      <c r="A837" t="s">
        <v>286</v>
      </c>
      <c r="B837" t="s">
        <v>599</v>
      </c>
      <c r="C837" s="2" t="s">
        <v>1561</v>
      </c>
      <c r="D837" t="s">
        <v>37</v>
      </c>
      <c r="E837" t="s">
        <v>773</v>
      </c>
      <c r="G837" t="s">
        <v>288</v>
      </c>
      <c r="H837" s="6" t="s">
        <v>600</v>
      </c>
      <c r="I837" s="6">
        <v>7123</v>
      </c>
      <c r="J837" s="11">
        <v>7123</v>
      </c>
      <c r="K837" t="s">
        <v>290</v>
      </c>
      <c r="L837" t="s">
        <v>1493</v>
      </c>
      <c r="M837" t="s">
        <v>1493</v>
      </c>
      <c r="N837" t="s">
        <v>1493</v>
      </c>
      <c r="O837" t="s">
        <v>1493</v>
      </c>
      <c r="P837" t="s">
        <v>25</v>
      </c>
      <c r="Q837" t="s">
        <v>25</v>
      </c>
      <c r="R837" t="s">
        <v>25</v>
      </c>
    </row>
    <row r="838" spans="1:18" ht="17.25" hidden="1" customHeight="1">
      <c r="A838" t="s">
        <v>286</v>
      </c>
      <c r="B838" t="s">
        <v>606</v>
      </c>
      <c r="C838" s="2" t="s">
        <v>1561</v>
      </c>
      <c r="D838" t="s">
        <v>37</v>
      </c>
      <c r="E838" t="s">
        <v>773</v>
      </c>
      <c r="G838" t="s">
        <v>288</v>
      </c>
      <c r="H838" s="6" t="s">
        <v>607</v>
      </c>
      <c r="I838" s="6">
        <v>7211</v>
      </c>
      <c r="J838" s="11">
        <v>7211</v>
      </c>
      <c r="K838" t="s">
        <v>290</v>
      </c>
      <c r="L838" t="s">
        <v>1493</v>
      </c>
      <c r="M838" t="s">
        <v>1493</v>
      </c>
      <c r="N838" t="s">
        <v>1493</v>
      </c>
      <c r="O838" t="s">
        <v>1493</v>
      </c>
      <c r="P838" t="s">
        <v>25</v>
      </c>
      <c r="Q838" t="s">
        <v>25</v>
      </c>
      <c r="R838" t="s">
        <v>25</v>
      </c>
    </row>
    <row r="839" spans="1:18" ht="17.25" hidden="1" customHeight="1">
      <c r="A839" t="s">
        <v>286</v>
      </c>
      <c r="B839" t="s">
        <v>612</v>
      </c>
      <c r="C839" s="2" t="s">
        <v>1561</v>
      </c>
      <c r="D839" t="s">
        <v>37</v>
      </c>
      <c r="E839" t="s">
        <v>773</v>
      </c>
      <c r="G839" t="s">
        <v>288</v>
      </c>
      <c r="H839" s="6" t="s">
        <v>613</v>
      </c>
      <c r="I839" s="6">
        <v>7232</v>
      </c>
      <c r="J839" s="11">
        <v>7232</v>
      </c>
      <c r="K839" t="s">
        <v>290</v>
      </c>
      <c r="L839" t="s">
        <v>1493</v>
      </c>
      <c r="M839" t="s">
        <v>1493</v>
      </c>
      <c r="N839" t="s">
        <v>1493</v>
      </c>
      <c r="O839" t="s">
        <v>1493</v>
      </c>
      <c r="P839" t="s">
        <v>25</v>
      </c>
      <c r="Q839" t="s">
        <v>25</v>
      </c>
      <c r="R839" t="s">
        <v>25</v>
      </c>
    </row>
    <row r="840" spans="1:18" ht="17.25" hidden="1" customHeight="1">
      <c r="A840" t="s">
        <v>286</v>
      </c>
      <c r="B840" t="s">
        <v>614</v>
      </c>
      <c r="C840" s="2" t="s">
        <v>1561</v>
      </c>
      <c r="D840" t="s">
        <v>37</v>
      </c>
      <c r="E840" t="s">
        <v>773</v>
      </c>
      <c r="G840" t="s">
        <v>288</v>
      </c>
      <c r="H840" s="6" t="s">
        <v>615</v>
      </c>
      <c r="I840" s="6">
        <v>7233</v>
      </c>
      <c r="J840" s="11">
        <v>7233</v>
      </c>
      <c r="K840" t="s">
        <v>290</v>
      </c>
      <c r="L840" t="s">
        <v>1493</v>
      </c>
      <c r="M840" t="s">
        <v>1493</v>
      </c>
      <c r="N840" t="s">
        <v>1493</v>
      </c>
      <c r="O840" t="s">
        <v>1493</v>
      </c>
      <c r="P840" t="s">
        <v>25</v>
      </c>
      <c r="Q840" t="s">
        <v>25</v>
      </c>
      <c r="R840" t="s">
        <v>25</v>
      </c>
    </row>
    <row r="841" spans="1:18" ht="17.25" hidden="1" customHeight="1">
      <c r="A841" t="s">
        <v>286</v>
      </c>
      <c r="B841" t="s">
        <v>616</v>
      </c>
      <c r="C841" s="2" t="s">
        <v>1561</v>
      </c>
      <c r="D841" t="s">
        <v>37</v>
      </c>
      <c r="E841" t="s">
        <v>773</v>
      </c>
      <c r="G841" t="s">
        <v>288</v>
      </c>
      <c r="H841" s="6" t="s">
        <v>617</v>
      </c>
      <c r="I841" s="6">
        <v>7234</v>
      </c>
      <c r="J841" s="11">
        <v>7234</v>
      </c>
      <c r="K841" t="s">
        <v>290</v>
      </c>
      <c r="L841" t="s">
        <v>1493</v>
      </c>
      <c r="M841" t="s">
        <v>1493</v>
      </c>
      <c r="N841" t="s">
        <v>1493</v>
      </c>
      <c r="O841" t="s">
        <v>1493</v>
      </c>
      <c r="P841" t="s">
        <v>25</v>
      </c>
      <c r="Q841" t="s">
        <v>25</v>
      </c>
      <c r="R841" t="s">
        <v>25</v>
      </c>
    </row>
    <row r="842" spans="1:18" ht="17.25" hidden="1" customHeight="1">
      <c r="A842" t="s">
        <v>286</v>
      </c>
      <c r="B842" t="s">
        <v>618</v>
      </c>
      <c r="C842" s="2" t="s">
        <v>1561</v>
      </c>
      <c r="D842" t="s">
        <v>37</v>
      </c>
      <c r="E842" t="s">
        <v>773</v>
      </c>
      <c r="G842" t="s">
        <v>288</v>
      </c>
      <c r="H842" s="6" t="s">
        <v>619</v>
      </c>
      <c r="I842" s="6">
        <v>7311</v>
      </c>
      <c r="J842" s="11">
        <v>7311</v>
      </c>
      <c r="K842" t="s">
        <v>290</v>
      </c>
      <c r="L842" t="s">
        <v>1493</v>
      </c>
      <c r="M842" t="s">
        <v>1493</v>
      </c>
      <c r="N842" t="s">
        <v>1493</v>
      </c>
      <c r="O842" t="s">
        <v>1493</v>
      </c>
      <c r="P842" t="s">
        <v>25</v>
      </c>
      <c r="Q842" t="s">
        <v>25</v>
      </c>
      <c r="R842" t="s">
        <v>25</v>
      </c>
    </row>
    <row r="843" spans="1:18" ht="17.25" hidden="1" customHeight="1">
      <c r="A843" t="s">
        <v>286</v>
      </c>
      <c r="B843" t="s">
        <v>620</v>
      </c>
      <c r="C843" s="2" t="s">
        <v>1561</v>
      </c>
      <c r="D843" t="s">
        <v>37</v>
      </c>
      <c r="E843" t="s">
        <v>773</v>
      </c>
      <c r="G843" t="s">
        <v>288</v>
      </c>
      <c r="H843" s="6" t="s">
        <v>621</v>
      </c>
      <c r="I843" s="6">
        <v>7312</v>
      </c>
      <c r="J843" s="11">
        <v>7312</v>
      </c>
      <c r="K843" t="s">
        <v>290</v>
      </c>
      <c r="L843" t="s">
        <v>1493</v>
      </c>
      <c r="M843" t="s">
        <v>1493</v>
      </c>
      <c r="N843" t="s">
        <v>1493</v>
      </c>
      <c r="O843" t="s">
        <v>1493</v>
      </c>
      <c r="P843" t="s">
        <v>25</v>
      </c>
      <c r="Q843" t="s">
        <v>25</v>
      </c>
      <c r="R843" t="s">
        <v>25</v>
      </c>
    </row>
    <row r="844" spans="1:18" ht="17.25" hidden="1" customHeight="1">
      <c r="A844" t="s">
        <v>286</v>
      </c>
      <c r="B844" t="s">
        <v>622</v>
      </c>
      <c r="C844" s="2" t="s">
        <v>1561</v>
      </c>
      <c r="D844" t="s">
        <v>37</v>
      </c>
      <c r="E844" t="s">
        <v>773</v>
      </c>
      <c r="G844" t="s">
        <v>288</v>
      </c>
      <c r="H844" s="6" t="s">
        <v>623</v>
      </c>
      <c r="I844" s="6">
        <v>7313</v>
      </c>
      <c r="J844" s="11">
        <v>7313</v>
      </c>
      <c r="K844" t="s">
        <v>290</v>
      </c>
      <c r="L844" t="s">
        <v>1493</v>
      </c>
      <c r="M844" t="s">
        <v>1493</v>
      </c>
      <c r="N844" t="s">
        <v>1493</v>
      </c>
      <c r="O844" t="s">
        <v>1493</v>
      </c>
      <c r="P844" t="s">
        <v>25</v>
      </c>
      <c r="Q844" t="s">
        <v>25</v>
      </c>
      <c r="R844" t="s">
        <v>25</v>
      </c>
    </row>
    <row r="845" spans="1:18" ht="17.25" hidden="1" customHeight="1">
      <c r="A845" t="s">
        <v>286</v>
      </c>
      <c r="B845" t="s">
        <v>624</v>
      </c>
      <c r="C845" s="2" t="s">
        <v>1561</v>
      </c>
      <c r="D845" t="s">
        <v>37</v>
      </c>
      <c r="E845" t="s">
        <v>773</v>
      </c>
      <c r="G845" t="s">
        <v>288</v>
      </c>
      <c r="H845" s="6" t="s">
        <v>625</v>
      </c>
      <c r="I845" s="6">
        <v>7314</v>
      </c>
      <c r="J845" s="11">
        <v>7314</v>
      </c>
      <c r="K845" t="s">
        <v>290</v>
      </c>
      <c r="L845" t="s">
        <v>1493</v>
      </c>
      <c r="M845" t="s">
        <v>1493</v>
      </c>
      <c r="N845" t="s">
        <v>1493</v>
      </c>
      <c r="O845" t="s">
        <v>1493</v>
      </c>
      <c r="P845" t="s">
        <v>25</v>
      </c>
      <c r="Q845" t="s">
        <v>25</v>
      </c>
      <c r="R845" t="s">
        <v>25</v>
      </c>
    </row>
    <row r="846" spans="1:18" ht="17.25" hidden="1" customHeight="1">
      <c r="A846" t="s">
        <v>286</v>
      </c>
      <c r="B846" t="s">
        <v>626</v>
      </c>
      <c r="C846" s="2" t="s">
        <v>1561</v>
      </c>
      <c r="D846" t="s">
        <v>37</v>
      </c>
      <c r="E846" t="s">
        <v>773</v>
      </c>
      <c r="G846" t="s">
        <v>288</v>
      </c>
      <c r="H846" s="6" t="s">
        <v>627</v>
      </c>
      <c r="I846" s="6">
        <v>7315</v>
      </c>
      <c r="J846" s="11">
        <v>7315</v>
      </c>
      <c r="K846" t="s">
        <v>290</v>
      </c>
      <c r="L846" t="s">
        <v>1493</v>
      </c>
      <c r="M846" t="s">
        <v>1493</v>
      </c>
      <c r="N846" t="s">
        <v>1493</v>
      </c>
      <c r="O846" t="s">
        <v>1493</v>
      </c>
      <c r="P846" t="s">
        <v>25</v>
      </c>
      <c r="Q846" t="s">
        <v>25</v>
      </c>
      <c r="R846" t="s">
        <v>25</v>
      </c>
    </row>
    <row r="847" spans="1:18" ht="17.25" hidden="1" customHeight="1">
      <c r="A847" t="s">
        <v>286</v>
      </c>
      <c r="B847" t="s">
        <v>628</v>
      </c>
      <c r="C847" s="2" t="s">
        <v>1561</v>
      </c>
      <c r="D847" t="s">
        <v>37</v>
      </c>
      <c r="E847" t="s">
        <v>773</v>
      </c>
      <c r="G847" t="s">
        <v>288</v>
      </c>
      <c r="H847" s="6" t="s">
        <v>629</v>
      </c>
      <c r="I847" s="6">
        <v>7316</v>
      </c>
      <c r="J847" s="11">
        <v>7316</v>
      </c>
      <c r="K847" t="s">
        <v>290</v>
      </c>
      <c r="L847" t="s">
        <v>1493</v>
      </c>
      <c r="M847" t="s">
        <v>1493</v>
      </c>
      <c r="N847" t="s">
        <v>1493</v>
      </c>
      <c r="O847" t="s">
        <v>1493</v>
      </c>
      <c r="P847" t="s">
        <v>25</v>
      </c>
      <c r="Q847" t="s">
        <v>25</v>
      </c>
      <c r="R847" t="s">
        <v>25</v>
      </c>
    </row>
    <row r="848" spans="1:18" ht="17.25" hidden="1" customHeight="1">
      <c r="A848" t="s">
        <v>286</v>
      </c>
      <c r="B848" t="s">
        <v>630</v>
      </c>
      <c r="C848" s="2" t="s">
        <v>1561</v>
      </c>
      <c r="D848" t="s">
        <v>37</v>
      </c>
      <c r="E848" t="s">
        <v>773</v>
      </c>
      <c r="G848" t="s">
        <v>288</v>
      </c>
      <c r="H848" s="6" t="s">
        <v>631</v>
      </c>
      <c r="I848" s="6">
        <v>7318</v>
      </c>
      <c r="J848" s="11">
        <v>7318</v>
      </c>
      <c r="K848" t="s">
        <v>290</v>
      </c>
      <c r="L848" t="s">
        <v>1493</v>
      </c>
      <c r="M848" t="s">
        <v>1493</v>
      </c>
      <c r="N848" t="s">
        <v>1493</v>
      </c>
      <c r="O848" t="s">
        <v>1493</v>
      </c>
      <c r="P848" t="s">
        <v>25</v>
      </c>
      <c r="Q848" t="s">
        <v>25</v>
      </c>
      <c r="R848" t="s">
        <v>25</v>
      </c>
    </row>
    <row r="849" spans="1:18" ht="17.25" hidden="1" customHeight="1">
      <c r="A849" t="s">
        <v>286</v>
      </c>
      <c r="B849" t="s">
        <v>632</v>
      </c>
      <c r="C849" s="2" t="s">
        <v>1561</v>
      </c>
      <c r="D849" t="s">
        <v>37</v>
      </c>
      <c r="E849" t="s">
        <v>773</v>
      </c>
      <c r="G849" t="s">
        <v>288</v>
      </c>
      <c r="H849" s="6" t="s">
        <v>633</v>
      </c>
      <c r="I849" s="6">
        <v>7322</v>
      </c>
      <c r="J849" s="11">
        <v>7322</v>
      </c>
      <c r="K849" t="s">
        <v>290</v>
      </c>
      <c r="L849" t="s">
        <v>1493</v>
      </c>
      <c r="M849" t="s">
        <v>1493</v>
      </c>
      <c r="N849" t="s">
        <v>1493</v>
      </c>
      <c r="O849" t="s">
        <v>1493</v>
      </c>
      <c r="P849" t="s">
        <v>25</v>
      </c>
      <c r="Q849" t="s">
        <v>25</v>
      </c>
      <c r="R849" t="s">
        <v>25</v>
      </c>
    </row>
    <row r="850" spans="1:18" ht="17.25" hidden="1" customHeight="1">
      <c r="A850" t="s">
        <v>286</v>
      </c>
      <c r="B850" t="s">
        <v>62</v>
      </c>
      <c r="C850" s="2" t="s">
        <v>1561</v>
      </c>
      <c r="D850" t="s">
        <v>37</v>
      </c>
      <c r="E850" t="s">
        <v>773</v>
      </c>
      <c r="G850" t="s">
        <v>288</v>
      </c>
      <c r="H850" s="6" t="s">
        <v>635</v>
      </c>
      <c r="I850" s="6">
        <v>7412</v>
      </c>
      <c r="J850" s="11">
        <v>7412</v>
      </c>
      <c r="K850" t="s">
        <v>290</v>
      </c>
      <c r="L850" t="s">
        <v>1493</v>
      </c>
      <c r="M850" t="s">
        <v>1493</v>
      </c>
      <c r="N850" t="s">
        <v>1493</v>
      </c>
      <c r="O850" t="s">
        <v>1493</v>
      </c>
      <c r="P850" t="s">
        <v>25</v>
      </c>
      <c r="Q850" t="s">
        <v>25</v>
      </c>
      <c r="R850" t="s">
        <v>25</v>
      </c>
    </row>
    <row r="851" spans="1:18" ht="17.25" hidden="1" customHeight="1">
      <c r="A851" t="s">
        <v>286</v>
      </c>
      <c r="B851" t="s">
        <v>636</v>
      </c>
      <c r="C851" s="2" t="s">
        <v>1561</v>
      </c>
      <c r="D851" t="s">
        <v>37</v>
      </c>
      <c r="E851" t="s">
        <v>773</v>
      </c>
      <c r="G851" t="s">
        <v>288</v>
      </c>
      <c r="H851" s="6" t="s">
        <v>637</v>
      </c>
      <c r="I851" s="6">
        <v>7421</v>
      </c>
      <c r="J851" s="11">
        <v>7421</v>
      </c>
      <c r="K851" t="s">
        <v>290</v>
      </c>
      <c r="L851" t="s">
        <v>1493</v>
      </c>
      <c r="M851" t="s">
        <v>1493</v>
      </c>
      <c r="N851" t="s">
        <v>1493</v>
      </c>
      <c r="O851" t="s">
        <v>1493</v>
      </c>
      <c r="P851" t="s">
        <v>25</v>
      </c>
      <c r="Q851" t="s">
        <v>25</v>
      </c>
      <c r="R851" t="s">
        <v>25</v>
      </c>
    </row>
    <row r="852" spans="1:18" ht="17.25" hidden="1" customHeight="1">
      <c r="A852" t="s">
        <v>286</v>
      </c>
      <c r="B852" t="s">
        <v>640</v>
      </c>
      <c r="C852" s="2" t="s">
        <v>1561</v>
      </c>
      <c r="D852" t="s">
        <v>37</v>
      </c>
      <c r="E852" t="s">
        <v>773</v>
      </c>
      <c r="G852" t="s">
        <v>288</v>
      </c>
      <c r="H852" s="6" t="s">
        <v>641</v>
      </c>
      <c r="I852" s="6">
        <v>7515</v>
      </c>
      <c r="J852" s="11">
        <v>7515</v>
      </c>
      <c r="K852" t="s">
        <v>290</v>
      </c>
      <c r="L852" t="s">
        <v>1493</v>
      </c>
      <c r="M852" t="s">
        <v>1493</v>
      </c>
      <c r="N852" t="s">
        <v>1493</v>
      </c>
      <c r="O852" t="s">
        <v>1493</v>
      </c>
      <c r="P852" t="s">
        <v>25</v>
      </c>
      <c r="Q852" t="s">
        <v>25</v>
      </c>
      <c r="R852" t="s">
        <v>25</v>
      </c>
    </row>
    <row r="853" spans="1:18" ht="17.25" hidden="1" customHeight="1">
      <c r="A853" t="s">
        <v>286</v>
      </c>
      <c r="B853" t="s">
        <v>644</v>
      </c>
      <c r="C853" s="2" t="s">
        <v>1561</v>
      </c>
      <c r="D853" t="s">
        <v>37</v>
      </c>
      <c r="E853" t="s">
        <v>777</v>
      </c>
      <c r="G853" t="s">
        <v>288</v>
      </c>
      <c r="H853" s="6" t="s">
        <v>645</v>
      </c>
      <c r="I853" s="6">
        <v>7531</v>
      </c>
      <c r="J853" s="11">
        <v>7531</v>
      </c>
      <c r="K853" t="s">
        <v>290</v>
      </c>
      <c r="L853" t="s">
        <v>1493</v>
      </c>
      <c r="M853" t="s">
        <v>1493</v>
      </c>
      <c r="N853" t="s">
        <v>1493</v>
      </c>
      <c r="O853" t="s">
        <v>1493</v>
      </c>
      <c r="P853" t="s">
        <v>25</v>
      </c>
      <c r="Q853" t="s">
        <v>25</v>
      </c>
      <c r="R853" t="s">
        <v>25</v>
      </c>
    </row>
    <row r="854" spans="1:18" ht="17.25" hidden="1" customHeight="1">
      <c r="A854" t="s">
        <v>286</v>
      </c>
      <c r="B854" t="s">
        <v>646</v>
      </c>
      <c r="C854" s="2" t="s">
        <v>1561</v>
      </c>
      <c r="D854" t="s">
        <v>37</v>
      </c>
      <c r="E854" t="s">
        <v>773</v>
      </c>
      <c r="G854" t="s">
        <v>288</v>
      </c>
      <c r="H854" s="6" t="s">
        <v>647</v>
      </c>
      <c r="I854" s="6">
        <v>7534</v>
      </c>
      <c r="J854" s="11">
        <v>7534</v>
      </c>
      <c r="K854" t="s">
        <v>290</v>
      </c>
      <c r="L854" t="s">
        <v>1493</v>
      </c>
      <c r="M854" t="s">
        <v>1493</v>
      </c>
      <c r="N854" t="s">
        <v>1493</v>
      </c>
      <c r="O854" t="s">
        <v>1493</v>
      </c>
      <c r="P854" t="s">
        <v>25</v>
      </c>
      <c r="Q854" t="s">
        <v>25</v>
      </c>
      <c r="R854" t="s">
        <v>25</v>
      </c>
    </row>
    <row r="855" spans="1:18" ht="17.25" hidden="1" customHeight="1">
      <c r="A855" t="s">
        <v>286</v>
      </c>
      <c r="B855" t="s">
        <v>648</v>
      </c>
      <c r="C855" s="2" t="s">
        <v>1561</v>
      </c>
      <c r="D855" t="s">
        <v>37</v>
      </c>
      <c r="E855" t="s">
        <v>773</v>
      </c>
      <c r="G855" t="s">
        <v>288</v>
      </c>
      <c r="H855" s="6" t="s">
        <v>649</v>
      </c>
      <c r="I855" s="6">
        <v>7535</v>
      </c>
      <c r="J855" s="11">
        <v>7535</v>
      </c>
      <c r="K855" t="s">
        <v>290</v>
      </c>
      <c r="L855" t="s">
        <v>1493</v>
      </c>
      <c r="M855" t="s">
        <v>1493</v>
      </c>
      <c r="N855" t="s">
        <v>1493</v>
      </c>
      <c r="O855" t="s">
        <v>1493</v>
      </c>
      <c r="P855" t="s">
        <v>25</v>
      </c>
      <c r="Q855" t="s">
        <v>25</v>
      </c>
      <c r="R855" t="s">
        <v>25</v>
      </c>
    </row>
    <row r="856" spans="1:18" ht="17.25" hidden="1" customHeight="1">
      <c r="A856" t="s">
        <v>286</v>
      </c>
      <c r="B856" t="s">
        <v>650</v>
      </c>
      <c r="C856" s="2" t="s">
        <v>1561</v>
      </c>
      <c r="D856" t="s">
        <v>37</v>
      </c>
      <c r="E856" t="s">
        <v>773</v>
      </c>
      <c r="G856" t="s">
        <v>288</v>
      </c>
      <c r="H856" s="6" t="s">
        <v>651</v>
      </c>
      <c r="I856" s="6">
        <v>7536</v>
      </c>
      <c r="J856" s="11">
        <v>7536</v>
      </c>
      <c r="K856" t="s">
        <v>290</v>
      </c>
      <c r="L856" t="s">
        <v>1493</v>
      </c>
      <c r="M856" t="s">
        <v>1493</v>
      </c>
      <c r="N856" t="s">
        <v>1493</v>
      </c>
      <c r="O856" t="s">
        <v>1493</v>
      </c>
      <c r="P856" t="s">
        <v>25</v>
      </c>
      <c r="Q856" t="s">
        <v>25</v>
      </c>
      <c r="R856" t="s">
        <v>25</v>
      </c>
    </row>
    <row r="857" spans="1:18" ht="17.25" hidden="1" customHeight="1">
      <c r="A857" t="s">
        <v>286</v>
      </c>
      <c r="B857" t="s">
        <v>652</v>
      </c>
      <c r="C857" s="2" t="s">
        <v>1561</v>
      </c>
      <c r="D857" t="s">
        <v>37</v>
      </c>
      <c r="E857" t="s">
        <v>773</v>
      </c>
      <c r="G857" t="s">
        <v>288</v>
      </c>
      <c r="H857" s="6" t="s">
        <v>653</v>
      </c>
      <c r="I857" s="6">
        <v>7541</v>
      </c>
      <c r="J857" s="11">
        <v>7541</v>
      </c>
      <c r="K857" t="s">
        <v>290</v>
      </c>
      <c r="L857" t="s">
        <v>1493</v>
      </c>
      <c r="M857" t="s">
        <v>1493</v>
      </c>
      <c r="N857" t="s">
        <v>1493</v>
      </c>
      <c r="O857" t="s">
        <v>1493</v>
      </c>
      <c r="P857" t="s">
        <v>25</v>
      </c>
      <c r="Q857" t="s">
        <v>25</v>
      </c>
      <c r="R857" t="s">
        <v>25</v>
      </c>
    </row>
    <row r="858" spans="1:18" ht="17.25" hidden="1" customHeight="1">
      <c r="A858" t="s">
        <v>286</v>
      </c>
      <c r="B858" t="s">
        <v>654</v>
      </c>
      <c r="C858" s="1" t="s">
        <v>1564</v>
      </c>
      <c r="D858" t="s">
        <v>37</v>
      </c>
      <c r="E858" t="s">
        <v>773</v>
      </c>
      <c r="G858" t="s">
        <v>288</v>
      </c>
      <c r="H858" s="6" t="s">
        <v>655</v>
      </c>
      <c r="I858" s="6">
        <v>8113</v>
      </c>
      <c r="J858" s="11">
        <v>8113</v>
      </c>
      <c r="K858" t="s">
        <v>290</v>
      </c>
      <c r="L858" t="s">
        <v>1493</v>
      </c>
      <c r="M858" t="s">
        <v>1493</v>
      </c>
      <c r="N858" t="s">
        <v>1493</v>
      </c>
      <c r="O858" t="s">
        <v>1493</v>
      </c>
      <c r="P858" t="s">
        <v>25</v>
      </c>
      <c r="Q858" t="s">
        <v>25</v>
      </c>
      <c r="R858" t="s">
        <v>25</v>
      </c>
    </row>
    <row r="859" spans="1:18" ht="17.25" hidden="1" customHeight="1">
      <c r="A859" t="s">
        <v>286</v>
      </c>
      <c r="B859" t="s">
        <v>658</v>
      </c>
      <c r="C859" s="1" t="s">
        <v>1564</v>
      </c>
      <c r="D859" t="s">
        <v>37</v>
      </c>
      <c r="E859" t="s">
        <v>773</v>
      </c>
      <c r="G859" t="s">
        <v>288</v>
      </c>
      <c r="H859" s="6" t="s">
        <v>659</v>
      </c>
      <c r="I859" s="6">
        <v>8132</v>
      </c>
      <c r="J859" s="11">
        <v>8132</v>
      </c>
      <c r="K859" t="s">
        <v>290</v>
      </c>
      <c r="L859" t="s">
        <v>1493</v>
      </c>
      <c r="M859" t="s">
        <v>1493</v>
      </c>
      <c r="N859" t="s">
        <v>1493</v>
      </c>
      <c r="O859" t="s">
        <v>1493</v>
      </c>
      <c r="P859" t="s">
        <v>25</v>
      </c>
      <c r="Q859" t="s">
        <v>25</v>
      </c>
      <c r="R859" t="s">
        <v>25</v>
      </c>
    </row>
    <row r="860" spans="1:18" ht="17.25" hidden="1" customHeight="1">
      <c r="A860" t="s">
        <v>286</v>
      </c>
      <c r="B860" t="s">
        <v>660</v>
      </c>
      <c r="C860" s="1" t="s">
        <v>1564</v>
      </c>
      <c r="D860" t="s">
        <v>37</v>
      </c>
      <c r="E860" t="s">
        <v>773</v>
      </c>
      <c r="G860" t="s">
        <v>288</v>
      </c>
      <c r="H860" s="6" t="s">
        <v>661</v>
      </c>
      <c r="I860" s="6">
        <v>8141</v>
      </c>
      <c r="J860" s="11">
        <v>8141</v>
      </c>
      <c r="K860" t="s">
        <v>290</v>
      </c>
      <c r="L860" t="s">
        <v>1493</v>
      </c>
      <c r="M860" t="s">
        <v>1493</v>
      </c>
      <c r="N860" t="s">
        <v>1493</v>
      </c>
      <c r="O860" t="s">
        <v>1493</v>
      </c>
      <c r="P860" t="s">
        <v>25</v>
      </c>
      <c r="Q860" t="s">
        <v>25</v>
      </c>
      <c r="R860" t="s">
        <v>25</v>
      </c>
    </row>
    <row r="861" spans="1:18" ht="17.25" hidden="1" customHeight="1">
      <c r="A861" t="s">
        <v>286</v>
      </c>
      <c r="B861" t="s">
        <v>664</v>
      </c>
      <c r="C861" s="1" t="s">
        <v>1564</v>
      </c>
      <c r="D861" t="s">
        <v>37</v>
      </c>
      <c r="E861" t="s">
        <v>773</v>
      </c>
      <c r="G861" t="s">
        <v>288</v>
      </c>
      <c r="H861" s="6" t="s">
        <v>665</v>
      </c>
      <c r="I861" s="6">
        <v>8157</v>
      </c>
      <c r="J861" s="11">
        <v>8157</v>
      </c>
      <c r="K861" t="s">
        <v>290</v>
      </c>
      <c r="L861" t="s">
        <v>1493</v>
      </c>
      <c r="M861" t="s">
        <v>1493</v>
      </c>
      <c r="N861" t="s">
        <v>1493</v>
      </c>
      <c r="O861" t="s">
        <v>1493</v>
      </c>
      <c r="P861" t="s">
        <v>25</v>
      </c>
      <c r="Q861" t="s">
        <v>25</v>
      </c>
      <c r="R861" t="s">
        <v>25</v>
      </c>
    </row>
    <row r="862" spans="1:18" ht="17.25" hidden="1" customHeight="1">
      <c r="A862" t="s">
        <v>286</v>
      </c>
      <c r="B862" t="s">
        <v>666</v>
      </c>
      <c r="C862" s="1" t="s">
        <v>1564</v>
      </c>
      <c r="D862" t="s">
        <v>37</v>
      </c>
      <c r="E862" t="s">
        <v>773</v>
      </c>
      <c r="G862" t="s">
        <v>288</v>
      </c>
      <c r="H862" s="6" t="s">
        <v>668</v>
      </c>
      <c r="I862" s="6">
        <v>8160</v>
      </c>
      <c r="J862" s="11">
        <v>8160</v>
      </c>
      <c r="K862" t="s">
        <v>290</v>
      </c>
      <c r="L862" t="s">
        <v>1493</v>
      </c>
      <c r="M862" t="s">
        <v>1493</v>
      </c>
      <c r="N862" t="s">
        <v>1493</v>
      </c>
      <c r="O862" t="s">
        <v>1493</v>
      </c>
      <c r="P862" t="s">
        <v>25</v>
      </c>
      <c r="Q862" t="s">
        <v>25</v>
      </c>
      <c r="R862" t="s">
        <v>25</v>
      </c>
    </row>
    <row r="863" spans="1:18" ht="17.25" hidden="1" customHeight="1">
      <c r="A863" t="s">
        <v>286</v>
      </c>
      <c r="B863" t="s">
        <v>279</v>
      </c>
      <c r="C863" s="1" t="s">
        <v>1564</v>
      </c>
      <c r="D863" t="s">
        <v>37</v>
      </c>
      <c r="E863" t="s">
        <v>773</v>
      </c>
      <c r="G863" t="s">
        <v>288</v>
      </c>
      <c r="H863" s="6" t="s">
        <v>669</v>
      </c>
      <c r="I863" s="6">
        <v>8181</v>
      </c>
      <c r="J863" s="11">
        <v>8181</v>
      </c>
      <c r="K863" t="s">
        <v>290</v>
      </c>
      <c r="L863" t="s">
        <v>1493</v>
      </c>
      <c r="M863" t="s">
        <v>1493</v>
      </c>
      <c r="N863" t="s">
        <v>1493</v>
      </c>
      <c r="O863" t="s">
        <v>1493</v>
      </c>
      <c r="P863" t="s">
        <v>25</v>
      </c>
      <c r="Q863" t="s">
        <v>25</v>
      </c>
      <c r="R863" t="s">
        <v>25</v>
      </c>
    </row>
    <row r="864" spans="1:18" ht="17.25" hidden="1" customHeight="1">
      <c r="A864" t="s">
        <v>286</v>
      </c>
      <c r="B864" t="s">
        <v>280</v>
      </c>
      <c r="C864" s="1" t="s">
        <v>1564</v>
      </c>
      <c r="D864" t="s">
        <v>37</v>
      </c>
      <c r="E864" t="s">
        <v>773</v>
      </c>
      <c r="G864" t="s">
        <v>288</v>
      </c>
      <c r="H864" s="6" t="s">
        <v>672</v>
      </c>
      <c r="I864" s="6">
        <v>8189</v>
      </c>
      <c r="J864" s="11">
        <v>8189</v>
      </c>
      <c r="K864" t="s">
        <v>290</v>
      </c>
      <c r="L864" t="s">
        <v>1493</v>
      </c>
      <c r="M864" t="s">
        <v>1493</v>
      </c>
      <c r="N864" t="s">
        <v>1493</v>
      </c>
      <c r="O864" t="s">
        <v>1493</v>
      </c>
      <c r="P864" t="s">
        <v>25</v>
      </c>
      <c r="Q864" t="s">
        <v>25</v>
      </c>
      <c r="R864" t="s">
        <v>25</v>
      </c>
    </row>
    <row r="865" spans="1:19" ht="17.25" hidden="1" customHeight="1">
      <c r="A865" t="s">
        <v>286</v>
      </c>
      <c r="B865" t="s">
        <v>280</v>
      </c>
      <c r="C865" s="1" t="s">
        <v>1564</v>
      </c>
      <c r="D865" t="s">
        <v>37</v>
      </c>
      <c r="E865" t="s">
        <v>773</v>
      </c>
      <c r="G865" t="s">
        <v>288</v>
      </c>
      <c r="H865" s="6" t="s">
        <v>673</v>
      </c>
      <c r="I865" s="6">
        <v>8189</v>
      </c>
      <c r="J865" s="11">
        <v>8189</v>
      </c>
      <c r="K865" t="s">
        <v>290</v>
      </c>
      <c r="L865" t="s">
        <v>1493</v>
      </c>
      <c r="M865" t="s">
        <v>1493</v>
      </c>
      <c r="N865" t="s">
        <v>1493</v>
      </c>
      <c r="O865" t="s">
        <v>1493</v>
      </c>
      <c r="P865" t="s">
        <v>25</v>
      </c>
      <c r="Q865" t="s">
        <v>25</v>
      </c>
      <c r="R865" t="s">
        <v>25</v>
      </c>
    </row>
    <row r="866" spans="1:19" ht="17.25" hidden="1" customHeight="1">
      <c r="A866" t="s">
        <v>286</v>
      </c>
      <c r="B866" t="s">
        <v>674</v>
      </c>
      <c r="C866" s="1" t="s">
        <v>1564</v>
      </c>
      <c r="D866" t="s">
        <v>37</v>
      </c>
      <c r="E866" t="s">
        <v>773</v>
      </c>
      <c r="G866" t="s">
        <v>288</v>
      </c>
      <c r="H866" s="6" t="s">
        <v>675</v>
      </c>
      <c r="I866" s="6">
        <v>8312</v>
      </c>
      <c r="J866" s="11">
        <v>8312</v>
      </c>
      <c r="K866" t="s">
        <v>290</v>
      </c>
      <c r="L866" t="s">
        <v>1493</v>
      </c>
      <c r="M866" t="s">
        <v>1493</v>
      </c>
      <c r="N866" t="s">
        <v>1493</v>
      </c>
      <c r="O866" t="s">
        <v>1493</v>
      </c>
      <c r="P866" t="s">
        <v>25</v>
      </c>
      <c r="Q866" t="s">
        <v>25</v>
      </c>
      <c r="R866" t="s">
        <v>25</v>
      </c>
    </row>
    <row r="867" spans="1:19" ht="17.25" hidden="1" customHeight="1">
      <c r="A867" t="s">
        <v>286</v>
      </c>
      <c r="B867" t="s">
        <v>676</v>
      </c>
      <c r="C867" s="1" t="s">
        <v>1564</v>
      </c>
      <c r="D867" t="s">
        <v>37</v>
      </c>
      <c r="E867" t="s">
        <v>777</v>
      </c>
      <c r="G867" t="s">
        <v>288</v>
      </c>
      <c r="H867" s="6" t="s">
        <v>678</v>
      </c>
      <c r="I867" s="6">
        <v>8322</v>
      </c>
      <c r="J867" s="11">
        <v>8322</v>
      </c>
      <c r="K867" t="s">
        <v>290</v>
      </c>
      <c r="L867" t="s">
        <v>1493</v>
      </c>
      <c r="M867" t="s">
        <v>1493</v>
      </c>
      <c r="N867" t="s">
        <v>1493</v>
      </c>
      <c r="O867" t="s">
        <v>1493</v>
      </c>
      <c r="P867" t="s">
        <v>25</v>
      </c>
      <c r="Q867" t="s">
        <v>25</v>
      </c>
      <c r="R867" t="s">
        <v>25</v>
      </c>
    </row>
    <row r="868" spans="1:19" ht="17.25" hidden="1" customHeight="1">
      <c r="A868" t="s">
        <v>286</v>
      </c>
      <c r="B868" t="s">
        <v>683</v>
      </c>
      <c r="C868" s="1" t="s">
        <v>1564</v>
      </c>
      <c r="D868" t="s">
        <v>37</v>
      </c>
      <c r="E868" t="s">
        <v>773</v>
      </c>
      <c r="G868" t="s">
        <v>288</v>
      </c>
      <c r="H868" s="6" t="s">
        <v>685</v>
      </c>
      <c r="I868" s="6">
        <v>8342</v>
      </c>
      <c r="J868" s="11">
        <v>8342</v>
      </c>
      <c r="K868" t="s">
        <v>290</v>
      </c>
      <c r="L868" t="s">
        <v>1493</v>
      </c>
      <c r="M868" t="s">
        <v>1493</v>
      </c>
      <c r="N868" t="s">
        <v>1493</v>
      </c>
      <c r="O868" t="s">
        <v>1493</v>
      </c>
      <c r="P868" t="s">
        <v>25</v>
      </c>
      <c r="Q868" t="s">
        <v>25</v>
      </c>
      <c r="R868" t="s">
        <v>25</v>
      </c>
    </row>
    <row r="869" spans="1:19" ht="17.25" hidden="1" customHeight="1">
      <c r="A869" t="s">
        <v>286</v>
      </c>
      <c r="B869" t="s">
        <v>686</v>
      </c>
      <c r="C869" s="1" t="s">
        <v>1564</v>
      </c>
      <c r="D869" t="s">
        <v>37</v>
      </c>
      <c r="E869" t="s">
        <v>773</v>
      </c>
      <c r="G869" t="s">
        <v>288</v>
      </c>
      <c r="H869" s="6" t="s">
        <v>687</v>
      </c>
      <c r="I869" s="6">
        <v>8344</v>
      </c>
      <c r="J869" s="11">
        <v>8344</v>
      </c>
      <c r="K869" t="s">
        <v>290</v>
      </c>
      <c r="L869" t="s">
        <v>1493</v>
      </c>
      <c r="M869" t="s">
        <v>1493</v>
      </c>
      <c r="N869" t="s">
        <v>1493</v>
      </c>
      <c r="O869" t="s">
        <v>1493</v>
      </c>
      <c r="P869" t="s">
        <v>25</v>
      </c>
      <c r="Q869" t="s">
        <v>25</v>
      </c>
      <c r="R869" t="s">
        <v>25</v>
      </c>
    </row>
    <row r="870" spans="1:19" ht="17.25" hidden="1" customHeight="1">
      <c r="A870" t="s">
        <v>286</v>
      </c>
      <c r="B870" t="s">
        <v>237</v>
      </c>
      <c r="C870" s="1" t="s">
        <v>1565</v>
      </c>
      <c r="D870" t="s">
        <v>37</v>
      </c>
      <c r="E870" t="s">
        <v>777</v>
      </c>
      <c r="G870" t="s">
        <v>288</v>
      </c>
      <c r="H870" s="6" t="s">
        <v>694</v>
      </c>
      <c r="I870" s="6">
        <v>9112</v>
      </c>
      <c r="J870" s="11">
        <v>9112</v>
      </c>
      <c r="K870" t="s">
        <v>290</v>
      </c>
      <c r="L870" t="s">
        <v>1493</v>
      </c>
      <c r="M870" t="s">
        <v>1493</v>
      </c>
      <c r="N870" t="s">
        <v>1493</v>
      </c>
      <c r="O870" t="s">
        <v>1493</v>
      </c>
      <c r="P870" t="s">
        <v>25</v>
      </c>
      <c r="Q870" t="s">
        <v>25</v>
      </c>
      <c r="R870" t="s">
        <v>25</v>
      </c>
    </row>
    <row r="871" spans="1:19" ht="17.25" hidden="1" customHeight="1">
      <c r="A871" t="s">
        <v>286</v>
      </c>
      <c r="B871" t="s">
        <v>696</v>
      </c>
      <c r="C871" s="1" t="s">
        <v>1565</v>
      </c>
      <c r="D871" t="s">
        <v>37</v>
      </c>
      <c r="E871" t="s">
        <v>773</v>
      </c>
      <c r="G871" t="s">
        <v>288</v>
      </c>
      <c r="H871" s="6" t="s">
        <v>697</v>
      </c>
      <c r="I871" s="6">
        <v>9212</v>
      </c>
      <c r="J871" s="11">
        <v>9212</v>
      </c>
      <c r="K871" t="s">
        <v>290</v>
      </c>
      <c r="L871" t="s">
        <v>1493</v>
      </c>
      <c r="M871" t="s">
        <v>1493</v>
      </c>
      <c r="N871" t="s">
        <v>1493</v>
      </c>
      <c r="O871" t="s">
        <v>1493</v>
      </c>
      <c r="P871" t="s">
        <v>25</v>
      </c>
      <c r="Q871" t="s">
        <v>25</v>
      </c>
      <c r="R871" t="s">
        <v>25</v>
      </c>
    </row>
    <row r="872" spans="1:19" ht="17.25" hidden="1" customHeight="1">
      <c r="A872" t="s">
        <v>286</v>
      </c>
      <c r="B872" t="s">
        <v>700</v>
      </c>
      <c r="C872" s="1" t="s">
        <v>1565</v>
      </c>
      <c r="D872" t="s">
        <v>37</v>
      </c>
      <c r="E872" t="s">
        <v>773</v>
      </c>
      <c r="G872" t="s">
        <v>288</v>
      </c>
      <c r="H872" s="6" t="s">
        <v>701</v>
      </c>
      <c r="I872" s="6">
        <v>9214</v>
      </c>
      <c r="J872" s="11">
        <v>9214</v>
      </c>
      <c r="K872" t="s">
        <v>290</v>
      </c>
      <c r="L872" t="s">
        <v>1493</v>
      </c>
      <c r="M872" t="s">
        <v>1493</v>
      </c>
      <c r="N872" t="s">
        <v>1493</v>
      </c>
      <c r="O872" t="s">
        <v>1493</v>
      </c>
      <c r="P872" t="s">
        <v>25</v>
      </c>
      <c r="Q872" t="s">
        <v>25</v>
      </c>
      <c r="R872" t="s">
        <v>25</v>
      </c>
    </row>
    <row r="873" spans="1:19" ht="17.25" hidden="1" customHeight="1">
      <c r="A873" t="s">
        <v>286</v>
      </c>
      <c r="B873" t="s">
        <v>16</v>
      </c>
      <c r="C873" s="1" t="s">
        <v>1565</v>
      </c>
      <c r="D873" t="s">
        <v>37</v>
      </c>
      <c r="E873" t="s">
        <v>777</v>
      </c>
      <c r="G873" t="s">
        <v>288</v>
      </c>
      <c r="H873" s="6" t="s">
        <v>705</v>
      </c>
      <c r="I873" s="6">
        <v>9313</v>
      </c>
      <c r="J873" s="11">
        <v>9313</v>
      </c>
      <c r="K873" t="s">
        <v>290</v>
      </c>
      <c r="L873" t="s">
        <v>1493</v>
      </c>
      <c r="M873" t="s">
        <v>1493</v>
      </c>
      <c r="N873" t="s">
        <v>1493</v>
      </c>
      <c r="O873" t="s">
        <v>1493</v>
      </c>
      <c r="P873" t="s">
        <v>25</v>
      </c>
      <c r="Q873" t="s">
        <v>25</v>
      </c>
      <c r="R873" t="s">
        <v>25</v>
      </c>
    </row>
    <row r="874" spans="1:19" ht="17.25" hidden="1" customHeight="1">
      <c r="A874" t="s">
        <v>286</v>
      </c>
      <c r="B874" t="s">
        <v>239</v>
      </c>
      <c r="C874" s="1" t="s">
        <v>1565</v>
      </c>
      <c r="D874" t="s">
        <v>37</v>
      </c>
      <c r="E874" t="s">
        <v>777</v>
      </c>
      <c r="G874" t="s">
        <v>288</v>
      </c>
      <c r="H874" s="6" t="s">
        <v>713</v>
      </c>
      <c r="I874" s="6">
        <v>9412</v>
      </c>
      <c r="J874" s="11">
        <v>9412</v>
      </c>
      <c r="K874" t="s">
        <v>290</v>
      </c>
      <c r="L874" t="s">
        <v>1493</v>
      </c>
      <c r="M874" t="s">
        <v>1493</v>
      </c>
      <c r="N874" t="s">
        <v>1493</v>
      </c>
      <c r="O874" t="s">
        <v>1493</v>
      </c>
      <c r="P874" t="s">
        <v>25</v>
      </c>
      <c r="Q874" t="s">
        <v>25</v>
      </c>
      <c r="R874" t="s">
        <v>25</v>
      </c>
    </row>
    <row r="875" spans="1:19" ht="17.25" hidden="1" customHeight="1">
      <c r="A875" t="s">
        <v>286</v>
      </c>
      <c r="B875" t="s">
        <v>714</v>
      </c>
      <c r="C875" s="1" t="s">
        <v>1565</v>
      </c>
      <c r="D875" t="s">
        <v>37</v>
      </c>
      <c r="E875" t="s">
        <v>773</v>
      </c>
      <c r="G875" t="s">
        <v>288</v>
      </c>
      <c r="H875" s="6" t="s">
        <v>715</v>
      </c>
      <c r="I875" s="6">
        <v>9510</v>
      </c>
      <c r="J875" s="11">
        <v>9510</v>
      </c>
      <c r="K875" t="s">
        <v>290</v>
      </c>
      <c r="L875" t="s">
        <v>1493</v>
      </c>
      <c r="M875" t="s">
        <v>1493</v>
      </c>
      <c r="N875" t="s">
        <v>1493</v>
      </c>
      <c r="O875" t="s">
        <v>1493</v>
      </c>
      <c r="P875" t="s">
        <v>25</v>
      </c>
      <c r="Q875" t="s">
        <v>25</v>
      </c>
      <c r="R875" t="s">
        <v>25</v>
      </c>
    </row>
    <row r="876" spans="1:19" ht="17.25" hidden="1" customHeight="1">
      <c r="A876" t="s">
        <v>286</v>
      </c>
      <c r="B876" t="s">
        <v>247</v>
      </c>
      <c r="C876" s="1" t="s">
        <v>1565</v>
      </c>
      <c r="D876" t="s">
        <v>37</v>
      </c>
      <c r="E876" t="s">
        <v>773</v>
      </c>
      <c r="G876" t="s">
        <v>288</v>
      </c>
      <c r="H876" s="6" t="s">
        <v>716</v>
      </c>
      <c r="I876" s="6">
        <v>9611</v>
      </c>
      <c r="J876" s="11">
        <v>9611</v>
      </c>
      <c r="K876" t="s">
        <v>290</v>
      </c>
      <c r="L876" t="s">
        <v>1493</v>
      </c>
      <c r="M876" t="s">
        <v>1493</v>
      </c>
      <c r="N876" t="s">
        <v>1493</v>
      </c>
      <c r="O876" t="s">
        <v>1493</v>
      </c>
      <c r="P876" t="s">
        <v>25</v>
      </c>
      <c r="Q876" t="s">
        <v>25</v>
      </c>
      <c r="R876" t="s">
        <v>25</v>
      </c>
    </row>
    <row r="877" spans="1:19" ht="17.25" hidden="1" customHeight="1">
      <c r="A877" t="s">
        <v>286</v>
      </c>
      <c r="B877" t="s">
        <v>717</v>
      </c>
      <c r="C877" s="1" t="s">
        <v>1565</v>
      </c>
      <c r="D877" t="s">
        <v>37</v>
      </c>
      <c r="E877" t="s">
        <v>773</v>
      </c>
      <c r="G877" t="s">
        <v>288</v>
      </c>
      <c r="H877" s="6" t="s">
        <v>719</v>
      </c>
      <c r="I877" s="6">
        <v>9613</v>
      </c>
      <c r="J877" s="11">
        <v>9613</v>
      </c>
      <c r="K877" t="s">
        <v>290</v>
      </c>
      <c r="L877" t="s">
        <v>1493</v>
      </c>
      <c r="M877" t="s">
        <v>1493</v>
      </c>
      <c r="N877" t="s">
        <v>1493</v>
      </c>
      <c r="O877" t="s">
        <v>1493</v>
      </c>
      <c r="P877" t="s">
        <v>25</v>
      </c>
      <c r="Q877" t="s">
        <v>25</v>
      </c>
      <c r="R877" t="s">
        <v>25</v>
      </c>
    </row>
    <row r="878" spans="1:19" ht="17.25" hidden="1" customHeight="1">
      <c r="A878" t="s">
        <v>720</v>
      </c>
      <c r="B878" t="s">
        <v>200</v>
      </c>
      <c r="C878" t="s">
        <v>1562</v>
      </c>
      <c r="D878" t="s">
        <v>37</v>
      </c>
      <c r="E878" t="s">
        <v>773</v>
      </c>
      <c r="G878" t="s">
        <v>266</v>
      </c>
      <c r="H878" s="6">
        <v>1221</v>
      </c>
      <c r="J878" s="11">
        <v>1221</v>
      </c>
      <c r="K878" t="s">
        <v>721</v>
      </c>
      <c r="L878" t="s">
        <v>55</v>
      </c>
      <c r="M878" t="s">
        <v>1493</v>
      </c>
      <c r="N878" t="s">
        <v>722</v>
      </c>
      <c r="O878" t="s">
        <v>723</v>
      </c>
      <c r="P878" t="s">
        <v>43</v>
      </c>
      <c r="Q878" t="s">
        <v>25</v>
      </c>
      <c r="R878" t="s">
        <v>25</v>
      </c>
      <c r="S878" t="s">
        <v>724</v>
      </c>
    </row>
    <row r="879" spans="1:19" ht="17.25" hidden="1" customHeight="1">
      <c r="A879" t="s">
        <v>720</v>
      </c>
      <c r="B879" t="s">
        <v>395</v>
      </c>
      <c r="C879" t="s">
        <v>1558</v>
      </c>
      <c r="D879" t="s">
        <v>37</v>
      </c>
      <c r="E879" t="s">
        <v>773</v>
      </c>
      <c r="G879" t="s">
        <v>266</v>
      </c>
      <c r="H879" s="6">
        <v>2424</v>
      </c>
      <c r="J879" s="11">
        <v>2424</v>
      </c>
      <c r="K879" t="s">
        <v>721</v>
      </c>
      <c r="L879" t="s">
        <v>55</v>
      </c>
      <c r="M879" t="s">
        <v>1493</v>
      </c>
      <c r="N879" t="s">
        <v>722</v>
      </c>
      <c r="O879" t="s">
        <v>723</v>
      </c>
      <c r="P879" t="s">
        <v>43</v>
      </c>
      <c r="Q879" t="s">
        <v>25</v>
      </c>
      <c r="R879" t="s">
        <v>25</v>
      </c>
      <c r="S879" t="s">
        <v>724</v>
      </c>
    </row>
    <row r="880" spans="1:19" ht="17.25" hidden="1" customHeight="1">
      <c r="A880" t="s">
        <v>720</v>
      </c>
      <c r="B880" t="s">
        <v>423</v>
      </c>
      <c r="C880" t="s">
        <v>1558</v>
      </c>
      <c r="D880" t="s">
        <v>37</v>
      </c>
      <c r="E880" t="s">
        <v>777</v>
      </c>
      <c r="G880" t="s">
        <v>266</v>
      </c>
      <c r="H880" s="6">
        <v>2642</v>
      </c>
      <c r="J880" s="11">
        <v>2642</v>
      </c>
      <c r="K880" t="s">
        <v>721</v>
      </c>
      <c r="L880" t="s">
        <v>55</v>
      </c>
      <c r="M880" t="s">
        <v>1493</v>
      </c>
      <c r="N880" t="s">
        <v>722</v>
      </c>
      <c r="O880" t="s">
        <v>723</v>
      </c>
      <c r="P880" t="s">
        <v>43</v>
      </c>
      <c r="Q880" t="s">
        <v>25</v>
      </c>
      <c r="R880" t="s">
        <v>25</v>
      </c>
      <c r="S880" t="s">
        <v>724</v>
      </c>
    </row>
    <row r="881" spans="1:19" ht="17.25" customHeight="1">
      <c r="A881" t="s">
        <v>720</v>
      </c>
      <c r="B881" t="s">
        <v>184</v>
      </c>
      <c r="C881" t="s">
        <v>1562</v>
      </c>
      <c r="D881" t="s">
        <v>17</v>
      </c>
      <c r="E881" t="s">
        <v>773</v>
      </c>
      <c r="F881" t="s">
        <v>1493</v>
      </c>
      <c r="G881" t="s">
        <v>266</v>
      </c>
      <c r="H881" s="6">
        <v>1223</v>
      </c>
      <c r="J881" s="11">
        <v>1223</v>
      </c>
      <c r="K881" t="s">
        <v>721</v>
      </c>
      <c r="L881" t="s">
        <v>55</v>
      </c>
      <c r="M881" t="s">
        <v>1493</v>
      </c>
      <c r="N881" t="s">
        <v>722</v>
      </c>
      <c r="O881" t="s">
        <v>723</v>
      </c>
      <c r="P881" t="s">
        <v>43</v>
      </c>
      <c r="Q881" t="s">
        <v>25</v>
      </c>
      <c r="R881" t="s">
        <v>25</v>
      </c>
      <c r="S881" t="s">
        <v>724</v>
      </c>
    </row>
    <row r="882" spans="1:19" ht="17.25" customHeight="1">
      <c r="A882" t="s">
        <v>720</v>
      </c>
      <c r="B882" t="s">
        <v>725</v>
      </c>
      <c r="C882" t="s">
        <v>1562</v>
      </c>
      <c r="D882" t="s">
        <v>17</v>
      </c>
      <c r="E882" t="s">
        <v>773</v>
      </c>
      <c r="F882" t="s">
        <v>1493</v>
      </c>
      <c r="G882" t="s">
        <v>266</v>
      </c>
      <c r="H882" s="6">
        <v>1321</v>
      </c>
      <c r="J882" s="11">
        <v>1321</v>
      </c>
      <c r="K882" t="s">
        <v>721</v>
      </c>
      <c r="L882" t="s">
        <v>55</v>
      </c>
      <c r="M882" t="s">
        <v>1493</v>
      </c>
      <c r="N882" t="s">
        <v>722</v>
      </c>
      <c r="O882" t="s">
        <v>723</v>
      </c>
      <c r="P882" t="s">
        <v>43</v>
      </c>
      <c r="Q882" t="s">
        <v>25</v>
      </c>
      <c r="R882" t="s">
        <v>25</v>
      </c>
      <c r="S882" t="s">
        <v>724</v>
      </c>
    </row>
    <row r="883" spans="1:19" ht="17.25" customHeight="1">
      <c r="A883" t="s">
        <v>720</v>
      </c>
      <c r="B883" t="s">
        <v>166</v>
      </c>
      <c r="C883" t="s">
        <v>1562</v>
      </c>
      <c r="D883" t="s">
        <v>17</v>
      </c>
      <c r="E883" t="s">
        <v>773</v>
      </c>
      <c r="F883" t="s">
        <v>1493</v>
      </c>
      <c r="G883" t="s">
        <v>266</v>
      </c>
      <c r="H883" s="6">
        <v>1330</v>
      </c>
      <c r="J883" s="11">
        <v>1330</v>
      </c>
      <c r="K883" t="s">
        <v>721</v>
      </c>
      <c r="L883" t="s">
        <v>55</v>
      </c>
      <c r="M883" t="s">
        <v>1493</v>
      </c>
      <c r="N883" t="s">
        <v>722</v>
      </c>
      <c r="O883" t="s">
        <v>723</v>
      </c>
      <c r="P883" t="s">
        <v>43</v>
      </c>
      <c r="Q883" t="s">
        <v>25</v>
      </c>
      <c r="R883" t="s">
        <v>25</v>
      </c>
      <c r="S883" t="s">
        <v>724</v>
      </c>
    </row>
    <row r="884" spans="1:19" ht="17.25" customHeight="1">
      <c r="A884" t="s">
        <v>720</v>
      </c>
      <c r="B884" t="s">
        <v>322</v>
      </c>
      <c r="C884" t="s">
        <v>1558</v>
      </c>
      <c r="D884" t="s">
        <v>17</v>
      </c>
      <c r="E884" t="s">
        <v>773</v>
      </c>
      <c r="F884" t="s">
        <v>1493</v>
      </c>
      <c r="G884" t="s">
        <v>266</v>
      </c>
      <c r="H884" s="6">
        <v>2120</v>
      </c>
      <c r="J884" s="11">
        <v>2120</v>
      </c>
      <c r="K884" t="s">
        <v>721</v>
      </c>
      <c r="L884" t="s">
        <v>55</v>
      </c>
      <c r="M884" t="s">
        <v>1493</v>
      </c>
      <c r="N884" t="s">
        <v>722</v>
      </c>
      <c r="O884" t="s">
        <v>723</v>
      </c>
      <c r="P884" t="s">
        <v>43</v>
      </c>
      <c r="Q884" t="s">
        <v>25</v>
      </c>
      <c r="R884" t="s">
        <v>25</v>
      </c>
      <c r="S884" t="s">
        <v>724</v>
      </c>
    </row>
    <row r="885" spans="1:19" ht="17.25" customHeight="1">
      <c r="A885" t="s">
        <v>720</v>
      </c>
      <c r="B885" t="s">
        <v>329</v>
      </c>
      <c r="C885" t="s">
        <v>1558</v>
      </c>
      <c r="D885" t="s">
        <v>17</v>
      </c>
      <c r="E885" t="s">
        <v>773</v>
      </c>
      <c r="F885" t="s">
        <v>1493</v>
      </c>
      <c r="G885" t="s">
        <v>266</v>
      </c>
      <c r="H885" s="6">
        <v>2141</v>
      </c>
      <c r="J885" s="11">
        <v>2141</v>
      </c>
      <c r="K885" t="s">
        <v>721</v>
      </c>
      <c r="L885" t="s">
        <v>55</v>
      </c>
      <c r="M885" t="s">
        <v>1493</v>
      </c>
      <c r="N885" t="s">
        <v>722</v>
      </c>
      <c r="O885" t="s">
        <v>723</v>
      </c>
      <c r="P885" t="s">
        <v>43</v>
      </c>
      <c r="Q885" t="s">
        <v>25</v>
      </c>
      <c r="R885" t="s">
        <v>25</v>
      </c>
      <c r="S885" t="s">
        <v>724</v>
      </c>
    </row>
    <row r="886" spans="1:19" ht="17.25" customHeight="1">
      <c r="A886" t="s">
        <v>720</v>
      </c>
      <c r="B886" t="s">
        <v>331</v>
      </c>
      <c r="C886" t="s">
        <v>1558</v>
      </c>
      <c r="D886" t="s">
        <v>17</v>
      </c>
      <c r="E886" t="s">
        <v>777</v>
      </c>
      <c r="F886" t="s">
        <v>1493</v>
      </c>
      <c r="G886" t="s">
        <v>266</v>
      </c>
      <c r="H886" s="6">
        <v>2142</v>
      </c>
      <c r="J886" s="11">
        <v>2142</v>
      </c>
      <c r="K886" t="s">
        <v>721</v>
      </c>
      <c r="L886" t="s">
        <v>55</v>
      </c>
      <c r="M886" t="s">
        <v>1493</v>
      </c>
      <c r="N886" t="s">
        <v>722</v>
      </c>
      <c r="O886" t="s">
        <v>723</v>
      </c>
      <c r="P886" t="s">
        <v>43</v>
      </c>
      <c r="Q886" t="s">
        <v>25</v>
      </c>
      <c r="R886" t="s">
        <v>25</v>
      </c>
      <c r="S886" t="s">
        <v>724</v>
      </c>
    </row>
    <row r="887" spans="1:19" ht="17.25" customHeight="1">
      <c r="A887" t="s">
        <v>720</v>
      </c>
      <c r="B887" t="s">
        <v>44</v>
      </c>
      <c r="C887" t="s">
        <v>1558</v>
      </c>
      <c r="D887" t="s">
        <v>17</v>
      </c>
      <c r="E887" t="s">
        <v>777</v>
      </c>
      <c r="F887" t="s">
        <v>1493</v>
      </c>
      <c r="G887" t="s">
        <v>266</v>
      </c>
      <c r="H887" s="6">
        <v>2211</v>
      </c>
      <c r="J887" s="11">
        <v>2211</v>
      </c>
      <c r="K887" t="s">
        <v>721</v>
      </c>
      <c r="L887" t="s">
        <v>55</v>
      </c>
      <c r="M887" t="s">
        <v>1493</v>
      </c>
      <c r="N887" t="s">
        <v>722</v>
      </c>
      <c r="O887" t="s">
        <v>723</v>
      </c>
      <c r="P887" t="s">
        <v>43</v>
      </c>
      <c r="Q887" t="s">
        <v>25</v>
      </c>
      <c r="R887" t="s">
        <v>25</v>
      </c>
      <c r="S887" t="s">
        <v>724</v>
      </c>
    </row>
    <row r="888" spans="1:19" ht="17.25" customHeight="1">
      <c r="A888" t="s">
        <v>720</v>
      </c>
      <c r="B888" t="s">
        <v>48</v>
      </c>
      <c r="C888" t="s">
        <v>1558</v>
      </c>
      <c r="D888" t="s">
        <v>17</v>
      </c>
      <c r="E888" t="s">
        <v>777</v>
      </c>
      <c r="F888" t="s">
        <v>1493</v>
      </c>
      <c r="G888" t="s">
        <v>266</v>
      </c>
      <c r="H888" s="6">
        <v>2212</v>
      </c>
      <c r="J888" s="11">
        <v>2212</v>
      </c>
      <c r="K888" t="s">
        <v>721</v>
      </c>
      <c r="L888" t="s">
        <v>55</v>
      </c>
      <c r="M888" t="s">
        <v>1493</v>
      </c>
      <c r="N888" t="s">
        <v>722</v>
      </c>
      <c r="O888" t="s">
        <v>723</v>
      </c>
      <c r="P888" t="s">
        <v>43</v>
      </c>
      <c r="Q888" t="s">
        <v>25</v>
      </c>
      <c r="R888" t="s">
        <v>25</v>
      </c>
      <c r="S888" t="s">
        <v>724</v>
      </c>
    </row>
    <row r="889" spans="1:19" ht="17.25" customHeight="1">
      <c r="A889" t="s">
        <v>720</v>
      </c>
      <c r="B889" t="s">
        <v>56</v>
      </c>
      <c r="C889" t="s">
        <v>1558</v>
      </c>
      <c r="D889" t="s">
        <v>17</v>
      </c>
      <c r="E889" t="s">
        <v>777</v>
      </c>
      <c r="F889" t="s">
        <v>1493</v>
      </c>
      <c r="G889" t="s">
        <v>266</v>
      </c>
      <c r="H889" s="6">
        <v>2221</v>
      </c>
      <c r="J889" s="11">
        <v>2221</v>
      </c>
      <c r="K889" t="s">
        <v>721</v>
      </c>
      <c r="L889" t="s">
        <v>21</v>
      </c>
      <c r="M889" t="s">
        <v>1493</v>
      </c>
      <c r="N889" t="s">
        <v>722</v>
      </c>
      <c r="O889" t="s">
        <v>723</v>
      </c>
      <c r="P889" t="s">
        <v>43</v>
      </c>
      <c r="Q889" t="s">
        <v>25</v>
      </c>
      <c r="R889" t="s">
        <v>25</v>
      </c>
      <c r="S889" t="s">
        <v>724</v>
      </c>
    </row>
    <row r="890" spans="1:19" ht="17.25" customHeight="1">
      <c r="A890" t="s">
        <v>720</v>
      </c>
      <c r="B890" t="s">
        <v>726</v>
      </c>
      <c r="C890" t="s">
        <v>1558</v>
      </c>
      <c r="D890" t="s">
        <v>17</v>
      </c>
      <c r="E890" t="s">
        <v>773</v>
      </c>
      <c r="F890" t="s">
        <v>1493</v>
      </c>
      <c r="G890" t="s">
        <v>266</v>
      </c>
      <c r="H890" s="6">
        <v>2266</v>
      </c>
      <c r="J890" s="11">
        <v>2266</v>
      </c>
      <c r="K890" t="s">
        <v>721</v>
      </c>
      <c r="L890" t="s">
        <v>21</v>
      </c>
      <c r="M890" t="s">
        <v>1493</v>
      </c>
      <c r="N890" t="s">
        <v>722</v>
      </c>
      <c r="O890" t="s">
        <v>723</v>
      </c>
      <c r="P890" t="s">
        <v>43</v>
      </c>
      <c r="Q890" t="s">
        <v>25</v>
      </c>
      <c r="R890" t="s">
        <v>25</v>
      </c>
      <c r="S890" t="s">
        <v>724</v>
      </c>
    </row>
    <row r="891" spans="1:19" ht="17.25" customHeight="1">
      <c r="A891" t="s">
        <v>720</v>
      </c>
      <c r="B891" t="s">
        <v>364</v>
      </c>
      <c r="C891" t="s">
        <v>1558</v>
      </c>
      <c r="D891" t="s">
        <v>17</v>
      </c>
      <c r="E891" t="s">
        <v>773</v>
      </c>
      <c r="F891" t="s">
        <v>1493</v>
      </c>
      <c r="G891" t="s">
        <v>266</v>
      </c>
      <c r="H891" s="6">
        <v>2310</v>
      </c>
      <c r="J891" s="11">
        <v>2310</v>
      </c>
      <c r="K891" t="s">
        <v>721</v>
      </c>
      <c r="L891" t="s">
        <v>55</v>
      </c>
      <c r="M891" t="s">
        <v>1493</v>
      </c>
      <c r="N891" t="s">
        <v>722</v>
      </c>
      <c r="O891" t="s">
        <v>723</v>
      </c>
      <c r="P891" t="s">
        <v>43</v>
      </c>
      <c r="Q891" t="s">
        <v>25</v>
      </c>
      <c r="R891" t="s">
        <v>25</v>
      </c>
      <c r="S891" t="s">
        <v>724</v>
      </c>
    </row>
    <row r="892" spans="1:19" ht="17.25" customHeight="1">
      <c r="A892" t="s">
        <v>720</v>
      </c>
      <c r="B892" t="s">
        <v>367</v>
      </c>
      <c r="C892" t="s">
        <v>1558</v>
      </c>
      <c r="D892" t="s">
        <v>17</v>
      </c>
      <c r="E892" t="s">
        <v>773</v>
      </c>
      <c r="F892" t="s">
        <v>1493</v>
      </c>
      <c r="G892" t="s">
        <v>266</v>
      </c>
      <c r="H892" s="6">
        <v>2320</v>
      </c>
      <c r="J892" s="11">
        <v>2320</v>
      </c>
      <c r="K892" t="s">
        <v>721</v>
      </c>
      <c r="L892" t="s">
        <v>55</v>
      </c>
      <c r="M892" t="s">
        <v>1493</v>
      </c>
      <c r="N892" t="s">
        <v>722</v>
      </c>
      <c r="O892" t="s">
        <v>723</v>
      </c>
      <c r="P892" t="s">
        <v>43</v>
      </c>
      <c r="Q892" t="s">
        <v>25</v>
      </c>
      <c r="R892" t="s">
        <v>25</v>
      </c>
      <c r="S892" t="s">
        <v>724</v>
      </c>
    </row>
    <row r="893" spans="1:19" ht="17.25" customHeight="1">
      <c r="A893" t="s">
        <v>720</v>
      </c>
      <c r="B893" t="s">
        <v>370</v>
      </c>
      <c r="C893" t="s">
        <v>1558</v>
      </c>
      <c r="D893" t="s">
        <v>17</v>
      </c>
      <c r="E893" t="s">
        <v>773</v>
      </c>
      <c r="F893" t="s">
        <v>1493</v>
      </c>
      <c r="G893" t="s">
        <v>266</v>
      </c>
      <c r="H893" s="6">
        <v>2330</v>
      </c>
      <c r="J893" s="11">
        <v>2330</v>
      </c>
      <c r="K893" t="s">
        <v>721</v>
      </c>
      <c r="L893" t="s">
        <v>55</v>
      </c>
      <c r="M893" t="s">
        <v>1493</v>
      </c>
      <c r="N893" t="s">
        <v>722</v>
      </c>
      <c r="O893" t="s">
        <v>723</v>
      </c>
      <c r="P893" t="s">
        <v>43</v>
      </c>
      <c r="Q893" t="s">
        <v>25</v>
      </c>
      <c r="R893" t="s">
        <v>25</v>
      </c>
      <c r="S893" t="s">
        <v>724</v>
      </c>
    </row>
    <row r="894" spans="1:19" ht="17.25" customHeight="1">
      <c r="A894" t="s">
        <v>720</v>
      </c>
      <c r="B894" t="s">
        <v>284</v>
      </c>
      <c r="C894" t="s">
        <v>1558</v>
      </c>
      <c r="D894" t="s">
        <v>17</v>
      </c>
      <c r="E894" t="s">
        <v>773</v>
      </c>
      <c r="F894" t="s">
        <v>1493</v>
      </c>
      <c r="G894" t="s">
        <v>266</v>
      </c>
      <c r="H894" s="6">
        <v>2341</v>
      </c>
      <c r="J894" s="11">
        <v>2341</v>
      </c>
      <c r="K894" t="s">
        <v>721</v>
      </c>
      <c r="L894" t="s">
        <v>55</v>
      </c>
      <c r="M894" t="s">
        <v>1493</v>
      </c>
      <c r="N894" t="s">
        <v>722</v>
      </c>
      <c r="O894" t="s">
        <v>723</v>
      </c>
      <c r="P894" t="s">
        <v>43</v>
      </c>
      <c r="Q894" t="s">
        <v>25</v>
      </c>
      <c r="R894" t="s">
        <v>25</v>
      </c>
      <c r="S894" t="s">
        <v>724</v>
      </c>
    </row>
    <row r="895" spans="1:19" ht="17.25" customHeight="1">
      <c r="A895" t="s">
        <v>720</v>
      </c>
      <c r="B895" t="s">
        <v>187</v>
      </c>
      <c r="C895" t="s">
        <v>1558</v>
      </c>
      <c r="D895" t="s">
        <v>17</v>
      </c>
      <c r="E895" t="s">
        <v>777</v>
      </c>
      <c r="F895" t="s">
        <v>1493</v>
      </c>
      <c r="G895" t="s">
        <v>266</v>
      </c>
      <c r="H895" s="6">
        <v>2342</v>
      </c>
      <c r="J895" s="11">
        <v>2342</v>
      </c>
      <c r="K895" t="s">
        <v>721</v>
      </c>
      <c r="L895" t="s">
        <v>55</v>
      </c>
      <c r="M895" t="s">
        <v>1493</v>
      </c>
      <c r="N895" t="s">
        <v>722</v>
      </c>
      <c r="O895" t="s">
        <v>723</v>
      </c>
      <c r="P895" t="s">
        <v>43</v>
      </c>
      <c r="Q895" t="s">
        <v>25</v>
      </c>
      <c r="R895" t="s">
        <v>25</v>
      </c>
      <c r="S895" t="s">
        <v>724</v>
      </c>
    </row>
    <row r="896" spans="1:19" ht="17.25" customHeight="1">
      <c r="A896" t="s">
        <v>720</v>
      </c>
      <c r="B896" t="s">
        <v>377</v>
      </c>
      <c r="C896" t="s">
        <v>1558</v>
      </c>
      <c r="D896" t="s">
        <v>17</v>
      </c>
      <c r="E896" t="s">
        <v>773</v>
      </c>
      <c r="F896" t="s">
        <v>1493</v>
      </c>
      <c r="G896" t="s">
        <v>266</v>
      </c>
      <c r="H896" s="6">
        <v>2353</v>
      </c>
      <c r="J896" s="11">
        <v>2353</v>
      </c>
      <c r="K896" t="s">
        <v>721</v>
      </c>
      <c r="L896" t="s">
        <v>55</v>
      </c>
      <c r="M896" t="s">
        <v>1493</v>
      </c>
      <c r="N896" t="s">
        <v>722</v>
      </c>
      <c r="O896" t="s">
        <v>723</v>
      </c>
      <c r="P896" t="s">
        <v>43</v>
      </c>
      <c r="Q896" t="s">
        <v>25</v>
      </c>
      <c r="R896" t="s">
        <v>25</v>
      </c>
      <c r="S896" t="s">
        <v>724</v>
      </c>
    </row>
    <row r="897" spans="1:19" ht="17.25" customHeight="1">
      <c r="A897" t="s">
        <v>720</v>
      </c>
      <c r="B897" t="s">
        <v>390</v>
      </c>
      <c r="C897" t="s">
        <v>1558</v>
      </c>
      <c r="D897" t="s">
        <v>17</v>
      </c>
      <c r="E897" t="s">
        <v>773</v>
      </c>
      <c r="F897" t="s">
        <v>1493</v>
      </c>
      <c r="G897" t="s">
        <v>266</v>
      </c>
      <c r="H897" s="6">
        <v>2421</v>
      </c>
      <c r="J897" s="11">
        <v>2421</v>
      </c>
      <c r="K897" t="s">
        <v>721</v>
      </c>
      <c r="L897" t="s">
        <v>55</v>
      </c>
      <c r="M897" t="s">
        <v>1493</v>
      </c>
      <c r="N897" t="s">
        <v>722</v>
      </c>
      <c r="O897" t="s">
        <v>723</v>
      </c>
      <c r="P897" t="s">
        <v>43</v>
      </c>
      <c r="Q897" t="s">
        <v>25</v>
      </c>
      <c r="R897" t="s">
        <v>25</v>
      </c>
      <c r="S897" t="s">
        <v>724</v>
      </c>
    </row>
    <row r="898" spans="1:19" ht="17.25" customHeight="1">
      <c r="A898" t="s">
        <v>720</v>
      </c>
      <c r="B898" t="s">
        <v>208</v>
      </c>
      <c r="C898" t="s">
        <v>1558</v>
      </c>
      <c r="D898" t="s">
        <v>17</v>
      </c>
      <c r="E898" t="s">
        <v>773</v>
      </c>
      <c r="F898" t="s">
        <v>1493</v>
      </c>
      <c r="G898" t="s">
        <v>266</v>
      </c>
      <c r="H898" s="6">
        <v>2423</v>
      </c>
      <c r="J898" s="11">
        <v>2423</v>
      </c>
      <c r="K898" t="s">
        <v>721</v>
      </c>
      <c r="L898" t="s">
        <v>55</v>
      </c>
      <c r="M898" t="s">
        <v>1493</v>
      </c>
      <c r="N898" t="s">
        <v>722</v>
      </c>
      <c r="O898" t="s">
        <v>723</v>
      </c>
      <c r="P898" t="s">
        <v>43</v>
      </c>
      <c r="Q898" t="s">
        <v>25</v>
      </c>
      <c r="R898" t="s">
        <v>25</v>
      </c>
      <c r="S898" t="s">
        <v>724</v>
      </c>
    </row>
    <row r="899" spans="1:19" ht="17.25" customHeight="1">
      <c r="A899" t="s">
        <v>720</v>
      </c>
      <c r="B899" t="s">
        <v>397</v>
      </c>
      <c r="C899" t="s">
        <v>1558</v>
      </c>
      <c r="D899" t="s">
        <v>17</v>
      </c>
      <c r="E899" t="s">
        <v>773</v>
      </c>
      <c r="F899" t="s">
        <v>1493</v>
      </c>
      <c r="G899" t="s">
        <v>266</v>
      </c>
      <c r="H899" s="6">
        <v>2431</v>
      </c>
      <c r="J899" s="11">
        <v>2431</v>
      </c>
      <c r="K899" t="s">
        <v>721</v>
      </c>
      <c r="L899" t="s">
        <v>55</v>
      </c>
      <c r="M899" t="s">
        <v>1493</v>
      </c>
      <c r="N899" t="s">
        <v>722</v>
      </c>
      <c r="O899" t="s">
        <v>723</v>
      </c>
      <c r="P899" t="s">
        <v>43</v>
      </c>
      <c r="Q899" t="s">
        <v>25</v>
      </c>
      <c r="R899" t="s">
        <v>25</v>
      </c>
      <c r="S899" t="s">
        <v>724</v>
      </c>
    </row>
    <row r="900" spans="1:19" ht="17.25" customHeight="1">
      <c r="A900" t="s">
        <v>720</v>
      </c>
      <c r="B900" t="s">
        <v>727</v>
      </c>
      <c r="C900" t="s">
        <v>1558</v>
      </c>
      <c r="D900" t="s">
        <v>17</v>
      </c>
      <c r="E900" t="s">
        <v>773</v>
      </c>
      <c r="F900" t="s">
        <v>1493</v>
      </c>
      <c r="G900" t="s">
        <v>266</v>
      </c>
      <c r="H900" s="6">
        <v>2433</v>
      </c>
      <c r="J900" s="11">
        <v>2433</v>
      </c>
      <c r="K900" t="s">
        <v>721</v>
      </c>
      <c r="L900" t="s">
        <v>55</v>
      </c>
      <c r="M900" t="s">
        <v>1493</v>
      </c>
      <c r="N900" t="s">
        <v>722</v>
      </c>
      <c r="O900" t="s">
        <v>723</v>
      </c>
      <c r="P900" t="s">
        <v>43</v>
      </c>
      <c r="Q900" t="s">
        <v>25</v>
      </c>
      <c r="R900" t="s">
        <v>25</v>
      </c>
      <c r="S900" t="s">
        <v>724</v>
      </c>
    </row>
    <row r="901" spans="1:19" ht="17.25" customHeight="1">
      <c r="A901" t="s">
        <v>720</v>
      </c>
      <c r="B901" t="s">
        <v>79</v>
      </c>
      <c r="C901" t="s">
        <v>1558</v>
      </c>
      <c r="D901" t="s">
        <v>17</v>
      </c>
      <c r="E901" t="s">
        <v>777</v>
      </c>
      <c r="F901" t="s">
        <v>1493</v>
      </c>
      <c r="G901" t="s">
        <v>266</v>
      </c>
      <c r="H901" s="6">
        <v>2511</v>
      </c>
      <c r="J901" s="11">
        <v>2511</v>
      </c>
      <c r="K901" t="s">
        <v>721</v>
      </c>
      <c r="L901" t="s">
        <v>55</v>
      </c>
      <c r="M901" t="s">
        <v>1493</v>
      </c>
      <c r="N901" t="s">
        <v>722</v>
      </c>
      <c r="O901" t="s">
        <v>723</v>
      </c>
      <c r="P901" t="s">
        <v>43</v>
      </c>
      <c r="Q901" t="s">
        <v>25</v>
      </c>
      <c r="R901" t="s">
        <v>26</v>
      </c>
      <c r="S901" t="s">
        <v>724</v>
      </c>
    </row>
    <row r="902" spans="1:19" ht="17.25" customHeight="1">
      <c r="A902" t="s">
        <v>720</v>
      </c>
      <c r="B902" t="s">
        <v>31</v>
      </c>
      <c r="C902" t="s">
        <v>1558</v>
      </c>
      <c r="D902" t="s">
        <v>17</v>
      </c>
      <c r="E902" t="s">
        <v>777</v>
      </c>
      <c r="F902" t="s">
        <v>1493</v>
      </c>
      <c r="G902" t="s">
        <v>266</v>
      </c>
      <c r="H902" s="6">
        <v>2512</v>
      </c>
      <c r="J902" s="11">
        <v>2512</v>
      </c>
      <c r="K902" t="s">
        <v>721</v>
      </c>
      <c r="L902" t="s">
        <v>55</v>
      </c>
      <c r="M902" t="s">
        <v>1493</v>
      </c>
      <c r="N902" t="s">
        <v>722</v>
      </c>
      <c r="O902" t="s">
        <v>723</v>
      </c>
      <c r="P902" t="s">
        <v>43</v>
      </c>
      <c r="Q902" t="s">
        <v>25</v>
      </c>
      <c r="R902" t="s">
        <v>25</v>
      </c>
      <c r="S902" t="s">
        <v>724</v>
      </c>
    </row>
    <row r="903" spans="1:19" ht="17.25" customHeight="1">
      <c r="A903" t="s">
        <v>720</v>
      </c>
      <c r="B903" t="s">
        <v>82</v>
      </c>
      <c r="C903" t="s">
        <v>1558</v>
      </c>
      <c r="D903" t="s">
        <v>17</v>
      </c>
      <c r="E903" t="s">
        <v>773</v>
      </c>
      <c r="F903" t="s">
        <v>1493</v>
      </c>
      <c r="G903" t="s">
        <v>266</v>
      </c>
      <c r="H903" s="6">
        <v>2513</v>
      </c>
      <c r="J903" s="11">
        <v>2513</v>
      </c>
      <c r="K903" t="s">
        <v>721</v>
      </c>
      <c r="L903" t="s">
        <v>55</v>
      </c>
      <c r="M903" t="s">
        <v>1493</v>
      </c>
      <c r="N903" t="s">
        <v>722</v>
      </c>
      <c r="O903" t="s">
        <v>723</v>
      </c>
      <c r="P903" t="s">
        <v>43</v>
      </c>
      <c r="Q903" t="s">
        <v>25</v>
      </c>
      <c r="R903" t="s">
        <v>25</v>
      </c>
      <c r="S903" t="s">
        <v>724</v>
      </c>
    </row>
    <row r="904" spans="1:19" ht="17.25" customHeight="1">
      <c r="A904" t="s">
        <v>720</v>
      </c>
      <c r="B904" t="s">
        <v>84</v>
      </c>
      <c r="C904" t="s">
        <v>1558</v>
      </c>
      <c r="D904" t="s">
        <v>17</v>
      </c>
      <c r="E904" t="s">
        <v>777</v>
      </c>
      <c r="F904" t="s">
        <v>1493</v>
      </c>
      <c r="G904" t="s">
        <v>266</v>
      </c>
      <c r="H904" s="6">
        <v>2514</v>
      </c>
      <c r="J904" s="11">
        <v>2514</v>
      </c>
      <c r="K904" t="s">
        <v>721</v>
      </c>
      <c r="L904" t="s">
        <v>55</v>
      </c>
      <c r="M904" t="s">
        <v>1493</v>
      </c>
      <c r="N904" t="s">
        <v>722</v>
      </c>
      <c r="O904" t="s">
        <v>723</v>
      </c>
      <c r="P904" t="s">
        <v>43</v>
      </c>
      <c r="Q904" t="s">
        <v>25</v>
      </c>
      <c r="R904" t="s">
        <v>25</v>
      </c>
      <c r="S904" t="s">
        <v>724</v>
      </c>
    </row>
    <row r="905" spans="1:19" ht="17.25" customHeight="1">
      <c r="A905" t="s">
        <v>720</v>
      </c>
      <c r="B905" t="s">
        <v>86</v>
      </c>
      <c r="C905" t="s">
        <v>1558</v>
      </c>
      <c r="D905" t="s">
        <v>17</v>
      </c>
      <c r="E905" t="s">
        <v>777</v>
      </c>
      <c r="F905" t="s">
        <v>1493</v>
      </c>
      <c r="G905" t="s">
        <v>266</v>
      </c>
      <c r="H905" s="6">
        <v>2519</v>
      </c>
      <c r="J905" s="11">
        <v>2519</v>
      </c>
      <c r="K905" t="s">
        <v>721</v>
      </c>
      <c r="L905" t="s">
        <v>55</v>
      </c>
      <c r="M905" t="s">
        <v>1493</v>
      </c>
      <c r="N905" t="s">
        <v>722</v>
      </c>
      <c r="O905" t="s">
        <v>723</v>
      </c>
      <c r="P905" t="s">
        <v>43</v>
      </c>
      <c r="Q905" t="s">
        <v>25</v>
      </c>
      <c r="R905" t="s">
        <v>25</v>
      </c>
      <c r="S905" t="s">
        <v>724</v>
      </c>
    </row>
    <row r="906" spans="1:19" ht="17.25" customHeight="1">
      <c r="A906" t="s">
        <v>720</v>
      </c>
      <c r="B906" t="s">
        <v>728</v>
      </c>
      <c r="C906" t="s">
        <v>1558</v>
      </c>
      <c r="D906" t="s">
        <v>17</v>
      </c>
      <c r="E906" t="s">
        <v>773</v>
      </c>
      <c r="F906" t="s">
        <v>1493</v>
      </c>
      <c r="G906" t="s">
        <v>266</v>
      </c>
      <c r="H906" s="6">
        <v>2522</v>
      </c>
      <c r="J906" s="11">
        <v>2522</v>
      </c>
      <c r="K906" t="s">
        <v>721</v>
      </c>
      <c r="L906" t="s">
        <v>55</v>
      </c>
      <c r="M906" t="s">
        <v>1493</v>
      </c>
      <c r="N906" t="s">
        <v>722</v>
      </c>
      <c r="O906" t="s">
        <v>723</v>
      </c>
      <c r="P906" t="s">
        <v>43</v>
      </c>
      <c r="Q906" t="s">
        <v>25</v>
      </c>
      <c r="R906" t="s">
        <v>25</v>
      </c>
      <c r="S906" t="s">
        <v>724</v>
      </c>
    </row>
    <row r="907" spans="1:19" ht="17.25" customHeight="1">
      <c r="A907" t="s">
        <v>720</v>
      </c>
      <c r="B907" t="s">
        <v>415</v>
      </c>
      <c r="C907" t="s">
        <v>1558</v>
      </c>
      <c r="D907" t="s">
        <v>17</v>
      </c>
      <c r="E907" t="s">
        <v>777</v>
      </c>
      <c r="F907" t="s">
        <v>1493</v>
      </c>
      <c r="G907" t="s">
        <v>266</v>
      </c>
      <c r="H907" s="6">
        <v>2634</v>
      </c>
      <c r="J907" s="11">
        <v>2634</v>
      </c>
      <c r="K907" t="s">
        <v>721</v>
      </c>
      <c r="L907" t="s">
        <v>21</v>
      </c>
      <c r="M907" t="s">
        <v>1493</v>
      </c>
      <c r="N907" t="s">
        <v>722</v>
      </c>
      <c r="O907" t="s">
        <v>723</v>
      </c>
      <c r="P907" t="s">
        <v>43</v>
      </c>
      <c r="Q907" t="s">
        <v>25</v>
      </c>
      <c r="R907" t="s">
        <v>25</v>
      </c>
      <c r="S907" t="s">
        <v>724</v>
      </c>
    </row>
    <row r="908" spans="1:19" ht="17.25" customHeight="1">
      <c r="A908" t="s">
        <v>720</v>
      </c>
      <c r="B908" t="s">
        <v>418</v>
      </c>
      <c r="C908" t="s">
        <v>1558</v>
      </c>
      <c r="D908" t="s">
        <v>17</v>
      </c>
      <c r="E908" t="s">
        <v>773</v>
      </c>
      <c r="F908" t="s">
        <v>1493</v>
      </c>
      <c r="G908" t="s">
        <v>266</v>
      </c>
      <c r="H908" s="6">
        <v>2635</v>
      </c>
      <c r="J908" s="11">
        <v>2635</v>
      </c>
      <c r="K908" t="s">
        <v>721</v>
      </c>
      <c r="L908" t="s">
        <v>55</v>
      </c>
      <c r="M908" t="s">
        <v>1493</v>
      </c>
      <c r="N908" t="s">
        <v>722</v>
      </c>
      <c r="O908" t="s">
        <v>723</v>
      </c>
      <c r="P908" t="s">
        <v>43</v>
      </c>
      <c r="Q908" t="s">
        <v>25</v>
      </c>
      <c r="R908" t="s">
        <v>25</v>
      </c>
      <c r="S908" t="s">
        <v>724</v>
      </c>
    </row>
    <row r="909" spans="1:19" ht="17.25" customHeight="1">
      <c r="A909" t="s">
        <v>720</v>
      </c>
      <c r="B909" t="s">
        <v>438</v>
      </c>
      <c r="C909" t="s">
        <v>1559</v>
      </c>
      <c r="D909" t="s">
        <v>17</v>
      </c>
      <c r="E909" t="s">
        <v>773</v>
      </c>
      <c r="F909" t="s">
        <v>1493</v>
      </c>
      <c r="G909" t="s">
        <v>266</v>
      </c>
      <c r="H909" s="6">
        <v>3112</v>
      </c>
      <c r="J909" s="11">
        <v>3112</v>
      </c>
      <c r="K909" t="s">
        <v>721</v>
      </c>
      <c r="L909" t="s">
        <v>21</v>
      </c>
      <c r="M909" t="s">
        <v>1493</v>
      </c>
      <c r="N909" t="s">
        <v>722</v>
      </c>
      <c r="O909" t="s">
        <v>723</v>
      </c>
      <c r="P909" t="s">
        <v>43</v>
      </c>
      <c r="Q909" t="s">
        <v>25</v>
      </c>
      <c r="R909" t="s">
        <v>25</v>
      </c>
      <c r="S909" t="s">
        <v>724</v>
      </c>
    </row>
    <row r="910" spans="1:19" ht="17.25" customHeight="1">
      <c r="A910" t="s">
        <v>720</v>
      </c>
      <c r="B910" t="s">
        <v>440</v>
      </c>
      <c r="C910" t="s">
        <v>1559</v>
      </c>
      <c r="D910" t="s">
        <v>17</v>
      </c>
      <c r="E910" t="s">
        <v>777</v>
      </c>
      <c r="F910" t="s">
        <v>1493</v>
      </c>
      <c r="G910" t="s">
        <v>266</v>
      </c>
      <c r="H910" s="6">
        <v>3113</v>
      </c>
      <c r="J910" s="11">
        <v>3113</v>
      </c>
      <c r="K910" t="s">
        <v>721</v>
      </c>
      <c r="L910" t="s">
        <v>55</v>
      </c>
      <c r="M910" t="s">
        <v>1493</v>
      </c>
      <c r="N910" t="s">
        <v>722</v>
      </c>
      <c r="O910" t="s">
        <v>723</v>
      </c>
      <c r="P910" t="s">
        <v>43</v>
      </c>
      <c r="Q910" t="s">
        <v>25</v>
      </c>
      <c r="R910" t="s">
        <v>26</v>
      </c>
      <c r="S910" t="s">
        <v>724</v>
      </c>
    </row>
    <row r="911" spans="1:19" ht="17.25" customHeight="1">
      <c r="A911" t="s">
        <v>720</v>
      </c>
      <c r="B911" t="s">
        <v>442</v>
      </c>
      <c r="C911" t="s">
        <v>1559</v>
      </c>
      <c r="D911" t="s">
        <v>17</v>
      </c>
      <c r="E911" t="s">
        <v>773</v>
      </c>
      <c r="F911" t="s">
        <v>1493</v>
      </c>
      <c r="G911" t="s">
        <v>266</v>
      </c>
      <c r="H911" s="6">
        <v>3115</v>
      </c>
      <c r="J911" s="11">
        <v>3115</v>
      </c>
      <c r="K911" t="s">
        <v>721</v>
      </c>
      <c r="L911" t="s">
        <v>55</v>
      </c>
      <c r="M911" t="s">
        <v>1493</v>
      </c>
      <c r="N911" t="s">
        <v>722</v>
      </c>
      <c r="O911" t="s">
        <v>723</v>
      </c>
      <c r="P911" t="s">
        <v>43</v>
      </c>
      <c r="Q911" t="s">
        <v>25</v>
      </c>
      <c r="R911" t="s">
        <v>26</v>
      </c>
      <c r="S911" t="s">
        <v>724</v>
      </c>
    </row>
    <row r="912" spans="1:19" ht="17.25" customHeight="1">
      <c r="A912" t="s">
        <v>720</v>
      </c>
      <c r="B912" t="s">
        <v>449</v>
      </c>
      <c r="C912" t="s">
        <v>1559</v>
      </c>
      <c r="D912" t="s">
        <v>17</v>
      </c>
      <c r="E912" t="s">
        <v>773</v>
      </c>
      <c r="F912" t="s">
        <v>1493</v>
      </c>
      <c r="G912" t="s">
        <v>266</v>
      </c>
      <c r="H912" s="6">
        <v>3122</v>
      </c>
      <c r="J912" s="11">
        <v>3122</v>
      </c>
      <c r="K912" t="s">
        <v>721</v>
      </c>
      <c r="L912" t="s">
        <v>55</v>
      </c>
      <c r="M912" t="s">
        <v>1493</v>
      </c>
      <c r="N912" t="s">
        <v>722</v>
      </c>
      <c r="O912" t="s">
        <v>723</v>
      </c>
      <c r="P912" t="s">
        <v>43</v>
      </c>
      <c r="Q912" t="s">
        <v>25</v>
      </c>
      <c r="R912" t="s">
        <v>26</v>
      </c>
      <c r="S912" t="s">
        <v>724</v>
      </c>
    </row>
    <row r="913" spans="1:19" ht="17.25" customHeight="1">
      <c r="A913" t="s">
        <v>720</v>
      </c>
      <c r="B913" t="s">
        <v>452</v>
      </c>
      <c r="C913" t="s">
        <v>1559</v>
      </c>
      <c r="D913" t="s">
        <v>17</v>
      </c>
      <c r="E913" t="s">
        <v>773</v>
      </c>
      <c r="F913" t="s">
        <v>1493</v>
      </c>
      <c r="G913" t="s">
        <v>266</v>
      </c>
      <c r="H913" s="6">
        <v>3123</v>
      </c>
      <c r="J913" s="11">
        <v>3123</v>
      </c>
      <c r="K913" t="s">
        <v>721</v>
      </c>
      <c r="L913" t="s">
        <v>55</v>
      </c>
      <c r="M913" t="s">
        <v>1493</v>
      </c>
      <c r="N913" t="s">
        <v>722</v>
      </c>
      <c r="O913" t="s">
        <v>723</v>
      </c>
      <c r="P913" t="s">
        <v>43</v>
      </c>
      <c r="Q913" t="s">
        <v>25</v>
      </c>
      <c r="R913" t="s">
        <v>25</v>
      </c>
      <c r="S913" t="s">
        <v>724</v>
      </c>
    </row>
    <row r="914" spans="1:19" ht="17.25" customHeight="1">
      <c r="A914" t="s">
        <v>720</v>
      </c>
      <c r="B914" t="s">
        <v>456</v>
      </c>
      <c r="C914" t="s">
        <v>1559</v>
      </c>
      <c r="D914" t="s">
        <v>17</v>
      </c>
      <c r="E914" t="s">
        <v>773</v>
      </c>
      <c r="F914" t="s">
        <v>1493</v>
      </c>
      <c r="G914" t="s">
        <v>266</v>
      </c>
      <c r="H914" s="6">
        <v>3151</v>
      </c>
      <c r="J914" s="11">
        <v>3151</v>
      </c>
      <c r="K914" t="s">
        <v>721</v>
      </c>
      <c r="L914" t="s">
        <v>55</v>
      </c>
      <c r="M914" t="s">
        <v>1493</v>
      </c>
      <c r="N914" t="s">
        <v>722</v>
      </c>
      <c r="O914" t="s">
        <v>723</v>
      </c>
      <c r="P914" t="s">
        <v>43</v>
      </c>
      <c r="Q914" t="s">
        <v>25</v>
      </c>
      <c r="R914" t="s">
        <v>26</v>
      </c>
      <c r="S914" t="s">
        <v>724</v>
      </c>
    </row>
    <row r="915" spans="1:19" ht="17.25" customHeight="1">
      <c r="A915" t="s">
        <v>720</v>
      </c>
      <c r="B915" t="s">
        <v>178</v>
      </c>
      <c r="C915" t="s">
        <v>1559</v>
      </c>
      <c r="D915" t="s">
        <v>17</v>
      </c>
      <c r="E915" t="s">
        <v>773</v>
      </c>
      <c r="F915" t="s">
        <v>1493</v>
      </c>
      <c r="G915" t="s">
        <v>266</v>
      </c>
      <c r="H915" s="6">
        <v>3221</v>
      </c>
      <c r="J915" s="11">
        <v>3221</v>
      </c>
      <c r="K915" t="s">
        <v>721</v>
      </c>
      <c r="L915" t="s">
        <v>55</v>
      </c>
      <c r="M915" t="s">
        <v>1493</v>
      </c>
      <c r="N915" t="s">
        <v>722</v>
      </c>
      <c r="O915" t="s">
        <v>723</v>
      </c>
      <c r="P915" t="s">
        <v>43</v>
      </c>
      <c r="Q915" t="s">
        <v>25</v>
      </c>
      <c r="R915" t="s">
        <v>26</v>
      </c>
      <c r="S915" t="s">
        <v>724</v>
      </c>
    </row>
    <row r="916" spans="1:19" ht="17.25" customHeight="1">
      <c r="A916" t="s">
        <v>720</v>
      </c>
      <c r="B916" t="s">
        <v>272</v>
      </c>
      <c r="C916" t="s">
        <v>1559</v>
      </c>
      <c r="D916" t="s">
        <v>17</v>
      </c>
      <c r="E916" t="s">
        <v>773</v>
      </c>
      <c r="F916" t="s">
        <v>1493</v>
      </c>
      <c r="G916" t="s">
        <v>266</v>
      </c>
      <c r="H916" s="6">
        <v>3255</v>
      </c>
      <c r="J916" s="11">
        <v>3255</v>
      </c>
      <c r="K916" t="s">
        <v>721</v>
      </c>
      <c r="L916" t="s">
        <v>55</v>
      </c>
      <c r="M916" t="s">
        <v>1493</v>
      </c>
      <c r="N916" t="s">
        <v>722</v>
      </c>
      <c r="O916" t="s">
        <v>723</v>
      </c>
      <c r="P916" t="s">
        <v>43</v>
      </c>
      <c r="Q916" t="s">
        <v>25</v>
      </c>
      <c r="R916" t="s">
        <v>25</v>
      </c>
      <c r="S916" t="s">
        <v>724</v>
      </c>
    </row>
    <row r="917" spans="1:19" ht="17.25" customHeight="1">
      <c r="A917" t="s">
        <v>720</v>
      </c>
      <c r="B917" t="s">
        <v>729</v>
      </c>
      <c r="C917" t="s">
        <v>1559</v>
      </c>
      <c r="D917" t="s">
        <v>17</v>
      </c>
      <c r="E917" t="s">
        <v>773</v>
      </c>
      <c r="F917" t="s">
        <v>1493</v>
      </c>
      <c r="G917" t="s">
        <v>266</v>
      </c>
      <c r="H917" s="6">
        <v>3412</v>
      </c>
      <c r="J917" s="11">
        <v>3412</v>
      </c>
      <c r="K917" t="s">
        <v>721</v>
      </c>
      <c r="L917" t="s">
        <v>55</v>
      </c>
      <c r="M917" t="s">
        <v>1493</v>
      </c>
      <c r="N917" t="s">
        <v>722</v>
      </c>
      <c r="O917" t="s">
        <v>723</v>
      </c>
      <c r="P917" t="s">
        <v>43</v>
      </c>
      <c r="Q917" t="s">
        <v>25</v>
      </c>
      <c r="R917" t="s">
        <v>26</v>
      </c>
      <c r="S917" t="s">
        <v>724</v>
      </c>
    </row>
    <row r="918" spans="1:19" ht="17.25" customHeight="1">
      <c r="A918" t="s">
        <v>720</v>
      </c>
      <c r="B918" t="s">
        <v>493</v>
      </c>
      <c r="C918" t="s">
        <v>1559</v>
      </c>
      <c r="D918" t="s">
        <v>17</v>
      </c>
      <c r="E918" t="s">
        <v>773</v>
      </c>
      <c r="F918" t="s">
        <v>1493</v>
      </c>
      <c r="G918" t="s">
        <v>266</v>
      </c>
      <c r="H918" s="6">
        <v>3434</v>
      </c>
      <c r="J918" s="11">
        <v>3434</v>
      </c>
      <c r="K918" t="s">
        <v>721</v>
      </c>
      <c r="L918" t="s">
        <v>55</v>
      </c>
      <c r="M918" t="s">
        <v>1493</v>
      </c>
      <c r="N918" t="s">
        <v>722</v>
      </c>
      <c r="O918" t="s">
        <v>723</v>
      </c>
      <c r="P918" t="s">
        <v>43</v>
      </c>
      <c r="Q918" t="s">
        <v>25</v>
      </c>
      <c r="R918" t="s">
        <v>25</v>
      </c>
      <c r="S918" t="s">
        <v>724</v>
      </c>
    </row>
    <row r="919" spans="1:19" ht="17.25" customHeight="1">
      <c r="A919" t="s">
        <v>720</v>
      </c>
      <c r="B919" t="s">
        <v>533</v>
      </c>
      <c r="C919" t="s">
        <v>1560</v>
      </c>
      <c r="D919" t="s">
        <v>17</v>
      </c>
      <c r="E919" t="s">
        <v>773</v>
      </c>
      <c r="F919" t="s">
        <v>1493</v>
      </c>
      <c r="G919" t="s">
        <v>266</v>
      </c>
      <c r="H919" s="6">
        <v>4412</v>
      </c>
      <c r="J919" s="11">
        <v>4412</v>
      </c>
      <c r="K919" t="s">
        <v>721</v>
      </c>
      <c r="L919" t="s">
        <v>55</v>
      </c>
      <c r="M919" t="s">
        <v>1493</v>
      </c>
      <c r="N919" t="s">
        <v>722</v>
      </c>
      <c r="O919" t="s">
        <v>723</v>
      </c>
      <c r="P919" t="s">
        <v>43</v>
      </c>
      <c r="Q919" t="s">
        <v>25</v>
      </c>
      <c r="R919" t="s">
        <v>26</v>
      </c>
      <c r="S919" t="s">
        <v>724</v>
      </c>
    </row>
    <row r="920" spans="1:19" ht="17.25" customHeight="1">
      <c r="A920" t="s">
        <v>720</v>
      </c>
      <c r="B920" t="s">
        <v>541</v>
      </c>
      <c r="C920" s="1" t="s">
        <v>1563</v>
      </c>
      <c r="D920" t="s">
        <v>17</v>
      </c>
      <c r="E920" t="s">
        <v>777</v>
      </c>
      <c r="F920" t="s">
        <v>1493</v>
      </c>
      <c r="G920" t="s">
        <v>266</v>
      </c>
      <c r="H920" s="6">
        <v>5120</v>
      </c>
      <c r="J920" s="11">
        <v>5120</v>
      </c>
      <c r="K920" t="s">
        <v>721</v>
      </c>
      <c r="L920" t="s">
        <v>55</v>
      </c>
      <c r="M920" t="s">
        <v>1493</v>
      </c>
      <c r="N920" t="s">
        <v>722</v>
      </c>
      <c r="O920" t="s">
        <v>723</v>
      </c>
      <c r="P920" t="s">
        <v>43</v>
      </c>
      <c r="Q920" t="s">
        <v>25</v>
      </c>
      <c r="R920" t="s">
        <v>25</v>
      </c>
      <c r="S920" t="s">
        <v>724</v>
      </c>
    </row>
    <row r="921" spans="1:19" ht="17.25" customHeight="1">
      <c r="A921" t="s">
        <v>720</v>
      </c>
      <c r="B921" t="s">
        <v>39</v>
      </c>
      <c r="C921" s="1" t="s">
        <v>1563</v>
      </c>
      <c r="D921" t="s">
        <v>17</v>
      </c>
      <c r="E921" t="s">
        <v>773</v>
      </c>
      <c r="F921" t="s">
        <v>1493</v>
      </c>
      <c r="G921" t="s">
        <v>266</v>
      </c>
      <c r="H921" s="6">
        <v>5223</v>
      </c>
      <c r="J921" s="11">
        <v>5223</v>
      </c>
      <c r="K921" t="s">
        <v>721</v>
      </c>
      <c r="L921" t="s">
        <v>55</v>
      </c>
      <c r="M921" t="s">
        <v>1493</v>
      </c>
      <c r="N921" t="s">
        <v>722</v>
      </c>
      <c r="O921" t="s">
        <v>723</v>
      </c>
      <c r="P921" t="s">
        <v>43</v>
      </c>
      <c r="Q921" t="s">
        <v>25</v>
      </c>
      <c r="R921" t="s">
        <v>25</v>
      </c>
      <c r="S921" t="s">
        <v>724</v>
      </c>
    </row>
    <row r="922" spans="1:19" ht="17.25" customHeight="1">
      <c r="A922" t="s">
        <v>720</v>
      </c>
      <c r="B922" t="s">
        <v>223</v>
      </c>
      <c r="C922" s="1" t="s">
        <v>1563</v>
      </c>
      <c r="D922" t="s">
        <v>17</v>
      </c>
      <c r="E922" t="s">
        <v>773</v>
      </c>
      <c r="F922" t="s">
        <v>1493</v>
      </c>
      <c r="G922" t="s">
        <v>266</v>
      </c>
      <c r="H922" s="6">
        <v>5230</v>
      </c>
      <c r="J922" s="11">
        <v>5230</v>
      </c>
      <c r="K922" t="s">
        <v>721</v>
      </c>
      <c r="L922" t="s">
        <v>55</v>
      </c>
      <c r="M922" t="s">
        <v>1493</v>
      </c>
      <c r="N922" t="s">
        <v>722</v>
      </c>
      <c r="O922" t="s">
        <v>723</v>
      </c>
      <c r="P922" t="s">
        <v>43</v>
      </c>
      <c r="Q922" t="s">
        <v>25</v>
      </c>
      <c r="R922" t="s">
        <v>25</v>
      </c>
      <c r="S922" t="s">
        <v>724</v>
      </c>
    </row>
    <row r="923" spans="1:19" ht="17.25" customHeight="1">
      <c r="A923" t="s">
        <v>720</v>
      </c>
      <c r="B923" t="s">
        <v>731</v>
      </c>
      <c r="C923" s="1" t="s">
        <v>1563</v>
      </c>
      <c r="D923" t="s">
        <v>17</v>
      </c>
      <c r="E923" t="s">
        <v>773</v>
      </c>
      <c r="F923" t="s">
        <v>1493</v>
      </c>
      <c r="G923" t="s">
        <v>266</v>
      </c>
      <c r="H923" s="6">
        <v>5245</v>
      </c>
      <c r="J923" s="11">
        <v>5245</v>
      </c>
      <c r="K923" t="s">
        <v>721</v>
      </c>
      <c r="L923" t="s">
        <v>55</v>
      </c>
      <c r="M923" t="s">
        <v>1493</v>
      </c>
      <c r="N923" t="s">
        <v>722</v>
      </c>
      <c r="O923" t="s">
        <v>723</v>
      </c>
      <c r="P923" t="s">
        <v>43</v>
      </c>
      <c r="Q923" t="s">
        <v>25</v>
      </c>
      <c r="R923" t="s">
        <v>25</v>
      </c>
      <c r="S923" t="s">
        <v>724</v>
      </c>
    </row>
    <row r="924" spans="1:19" ht="17.25" customHeight="1">
      <c r="A924" t="s">
        <v>720</v>
      </c>
      <c r="B924" t="s">
        <v>574</v>
      </c>
      <c r="C924" s="1" t="s">
        <v>1563</v>
      </c>
      <c r="D924" t="s">
        <v>17</v>
      </c>
      <c r="E924" t="s">
        <v>773</v>
      </c>
      <c r="F924" t="s">
        <v>1493</v>
      </c>
      <c r="G924" t="s">
        <v>266</v>
      </c>
      <c r="H924" s="6">
        <v>5246</v>
      </c>
      <c r="J924" s="11">
        <v>5246</v>
      </c>
      <c r="K924" t="s">
        <v>721</v>
      </c>
      <c r="L924" t="s">
        <v>55</v>
      </c>
      <c r="M924" t="s">
        <v>1493</v>
      </c>
      <c r="N924" t="s">
        <v>722</v>
      </c>
      <c r="O924" t="s">
        <v>723</v>
      </c>
      <c r="P924" t="s">
        <v>43</v>
      </c>
      <c r="Q924" t="s">
        <v>25</v>
      </c>
      <c r="R924" t="s">
        <v>26</v>
      </c>
      <c r="S924" t="s">
        <v>724</v>
      </c>
    </row>
    <row r="925" spans="1:19" ht="17.25" customHeight="1">
      <c r="A925" t="s">
        <v>720</v>
      </c>
      <c r="B925" t="s">
        <v>241</v>
      </c>
      <c r="C925" s="1" t="s">
        <v>1563</v>
      </c>
      <c r="D925" t="s">
        <v>17</v>
      </c>
      <c r="E925" t="s">
        <v>773</v>
      </c>
      <c r="F925" t="s">
        <v>1493</v>
      </c>
      <c r="G925" t="s">
        <v>266</v>
      </c>
      <c r="H925" s="6">
        <v>5311</v>
      </c>
      <c r="J925" s="11">
        <v>5311</v>
      </c>
      <c r="K925" t="s">
        <v>721</v>
      </c>
      <c r="L925" t="s">
        <v>55</v>
      </c>
      <c r="M925" t="s">
        <v>1493</v>
      </c>
      <c r="N925" t="s">
        <v>722</v>
      </c>
      <c r="O925" t="s">
        <v>723</v>
      </c>
      <c r="P925" t="s">
        <v>43</v>
      </c>
      <c r="Q925" t="s">
        <v>25</v>
      </c>
      <c r="R925" t="s">
        <v>26</v>
      </c>
      <c r="S925" t="s">
        <v>724</v>
      </c>
    </row>
    <row r="926" spans="1:19" ht="17.25" customHeight="1">
      <c r="A926" t="s">
        <v>720</v>
      </c>
      <c r="B926" t="s">
        <v>191</v>
      </c>
      <c r="C926" s="1" t="s">
        <v>1563</v>
      </c>
      <c r="D926" t="s">
        <v>17</v>
      </c>
      <c r="E926" t="s">
        <v>777</v>
      </c>
      <c r="F926" t="s">
        <v>1493</v>
      </c>
      <c r="G926" t="s">
        <v>266</v>
      </c>
      <c r="H926" s="6">
        <v>5321</v>
      </c>
      <c r="J926" s="11">
        <v>5321</v>
      </c>
      <c r="K926" t="s">
        <v>721</v>
      </c>
      <c r="L926" t="s">
        <v>55</v>
      </c>
      <c r="M926" t="s">
        <v>1493</v>
      </c>
      <c r="N926" t="s">
        <v>722</v>
      </c>
      <c r="O926" t="s">
        <v>723</v>
      </c>
      <c r="P926" t="s">
        <v>43</v>
      </c>
      <c r="Q926" t="s">
        <v>25</v>
      </c>
      <c r="R926" t="s">
        <v>26</v>
      </c>
      <c r="S926" t="s">
        <v>724</v>
      </c>
    </row>
    <row r="927" spans="1:19" ht="17.25" customHeight="1">
      <c r="A927" t="s">
        <v>720</v>
      </c>
      <c r="B927" t="s">
        <v>275</v>
      </c>
      <c r="C927" s="1" t="s">
        <v>1563</v>
      </c>
      <c r="D927" t="s">
        <v>17</v>
      </c>
      <c r="E927" t="s">
        <v>773</v>
      </c>
      <c r="F927" t="s">
        <v>1493</v>
      </c>
      <c r="G927" t="s">
        <v>266</v>
      </c>
      <c r="H927" s="6">
        <v>5322</v>
      </c>
      <c r="J927" s="11">
        <v>5322</v>
      </c>
      <c r="K927" t="s">
        <v>721</v>
      </c>
      <c r="L927" t="s">
        <v>55</v>
      </c>
      <c r="M927" t="s">
        <v>1493</v>
      </c>
      <c r="N927" t="s">
        <v>722</v>
      </c>
      <c r="O927" t="s">
        <v>723</v>
      </c>
      <c r="P927" t="s">
        <v>43</v>
      </c>
      <c r="Q927" t="s">
        <v>25</v>
      </c>
      <c r="R927" t="s">
        <v>26</v>
      </c>
      <c r="S927" t="s">
        <v>724</v>
      </c>
    </row>
    <row r="928" spans="1:19" ht="17.25" customHeight="1">
      <c r="A928" t="s">
        <v>720</v>
      </c>
      <c r="B928" t="s">
        <v>732</v>
      </c>
      <c r="C928" s="1" t="s">
        <v>1563</v>
      </c>
      <c r="D928" t="s">
        <v>17</v>
      </c>
      <c r="E928" t="s">
        <v>773</v>
      </c>
      <c r="F928" t="s">
        <v>1493</v>
      </c>
      <c r="G928" t="s">
        <v>266</v>
      </c>
      <c r="H928" s="6">
        <v>5413</v>
      </c>
      <c r="J928" s="11">
        <v>5413</v>
      </c>
      <c r="K928" t="s">
        <v>721</v>
      </c>
      <c r="L928" t="s">
        <v>55</v>
      </c>
      <c r="M928" t="s">
        <v>1493</v>
      </c>
      <c r="N928" t="s">
        <v>722</v>
      </c>
      <c r="O928" t="s">
        <v>723</v>
      </c>
      <c r="P928" t="s">
        <v>43</v>
      </c>
      <c r="Q928" t="s">
        <v>25</v>
      </c>
      <c r="R928" t="s">
        <v>26</v>
      </c>
      <c r="S928" t="s">
        <v>724</v>
      </c>
    </row>
    <row r="929" spans="1:19" ht="17.25" customHeight="1">
      <c r="A929" t="s">
        <v>720</v>
      </c>
      <c r="B929" t="s">
        <v>249</v>
      </c>
      <c r="C929" s="1" t="s">
        <v>1563</v>
      </c>
      <c r="D929" t="s">
        <v>17</v>
      </c>
      <c r="E929" t="s">
        <v>773</v>
      </c>
      <c r="F929" t="s">
        <v>1493</v>
      </c>
      <c r="G929" t="s">
        <v>266</v>
      </c>
      <c r="H929" s="6">
        <v>5414</v>
      </c>
      <c r="J929" s="11">
        <v>5414</v>
      </c>
      <c r="K929" t="s">
        <v>721</v>
      </c>
      <c r="L929" t="s">
        <v>55</v>
      </c>
      <c r="M929" t="s">
        <v>1493</v>
      </c>
      <c r="N929" t="s">
        <v>722</v>
      </c>
      <c r="O929" t="s">
        <v>723</v>
      </c>
      <c r="P929" t="s">
        <v>43</v>
      </c>
      <c r="Q929" t="s">
        <v>25</v>
      </c>
      <c r="R929" t="s">
        <v>26</v>
      </c>
      <c r="S929" t="s">
        <v>724</v>
      </c>
    </row>
    <row r="930" spans="1:19" ht="17.25" customHeight="1">
      <c r="A930" t="s">
        <v>720</v>
      </c>
      <c r="B930" t="s">
        <v>733</v>
      </c>
      <c r="C930" s="1" t="s">
        <v>1616</v>
      </c>
      <c r="D930" t="s">
        <v>17</v>
      </c>
      <c r="E930" t="s">
        <v>773</v>
      </c>
      <c r="F930" t="s">
        <v>1493</v>
      </c>
      <c r="G930" t="s">
        <v>266</v>
      </c>
      <c r="H930" s="6">
        <v>6121</v>
      </c>
      <c r="J930" s="11">
        <v>6121</v>
      </c>
      <c r="K930" t="s">
        <v>721</v>
      </c>
      <c r="L930" t="s">
        <v>55</v>
      </c>
      <c r="M930" t="s">
        <v>1493</v>
      </c>
      <c r="N930" t="s">
        <v>722</v>
      </c>
      <c r="O930" t="s">
        <v>723</v>
      </c>
      <c r="P930" t="s">
        <v>43</v>
      </c>
      <c r="Q930" t="s">
        <v>25</v>
      </c>
      <c r="R930" t="s">
        <v>25</v>
      </c>
      <c r="S930" t="s">
        <v>724</v>
      </c>
    </row>
    <row r="931" spans="1:19" ht="17.25" customHeight="1">
      <c r="A931" t="s">
        <v>720</v>
      </c>
      <c r="B931" t="s">
        <v>734</v>
      </c>
      <c r="C931" s="1" t="s">
        <v>1616</v>
      </c>
      <c r="D931" t="s">
        <v>17</v>
      </c>
      <c r="E931" t="s">
        <v>773</v>
      </c>
      <c r="F931" t="s">
        <v>1493</v>
      </c>
      <c r="G931" t="s">
        <v>266</v>
      </c>
      <c r="H931" s="6">
        <v>6210</v>
      </c>
      <c r="J931" s="11">
        <v>6210</v>
      </c>
      <c r="K931" t="s">
        <v>721</v>
      </c>
      <c r="L931" t="s">
        <v>55</v>
      </c>
      <c r="M931" t="s">
        <v>1493</v>
      </c>
      <c r="N931" t="s">
        <v>722</v>
      </c>
      <c r="O931" t="s">
        <v>723</v>
      </c>
      <c r="P931" t="s">
        <v>43</v>
      </c>
      <c r="Q931" t="s">
        <v>25</v>
      </c>
      <c r="R931" t="s">
        <v>25</v>
      </c>
      <c r="S931" t="s">
        <v>724</v>
      </c>
    </row>
    <row r="932" spans="1:19" ht="17.25" customHeight="1">
      <c r="A932" t="s">
        <v>720</v>
      </c>
      <c r="B932" t="s">
        <v>735</v>
      </c>
      <c r="C932" s="2" t="s">
        <v>1561</v>
      </c>
      <c r="D932" t="s">
        <v>17</v>
      </c>
      <c r="E932" t="s">
        <v>773</v>
      </c>
      <c r="F932" t="s">
        <v>1493</v>
      </c>
      <c r="G932" t="s">
        <v>266</v>
      </c>
      <c r="H932" s="6">
        <v>7111</v>
      </c>
      <c r="J932" s="11">
        <v>7111</v>
      </c>
      <c r="K932" t="s">
        <v>721</v>
      </c>
      <c r="L932" t="s">
        <v>55</v>
      </c>
      <c r="M932" t="s">
        <v>1493</v>
      </c>
      <c r="N932" t="s">
        <v>722</v>
      </c>
      <c r="O932" t="s">
        <v>723</v>
      </c>
      <c r="P932" t="s">
        <v>43</v>
      </c>
      <c r="Q932" t="s">
        <v>25</v>
      </c>
      <c r="R932" t="s">
        <v>25</v>
      </c>
      <c r="S932" t="s">
        <v>724</v>
      </c>
    </row>
    <row r="933" spans="1:19" ht="17.25" customHeight="1">
      <c r="A933" t="s">
        <v>720</v>
      </c>
      <c r="B933" t="s">
        <v>69</v>
      </c>
      <c r="C933" s="2" t="s">
        <v>1561</v>
      </c>
      <c r="D933" t="s">
        <v>17</v>
      </c>
      <c r="E933" t="s">
        <v>777</v>
      </c>
      <c r="F933" t="s">
        <v>1493</v>
      </c>
      <c r="G933" t="s">
        <v>266</v>
      </c>
      <c r="H933" s="6">
        <v>7112</v>
      </c>
      <c r="J933" s="11">
        <v>7112</v>
      </c>
      <c r="K933" t="s">
        <v>721</v>
      </c>
      <c r="L933" t="s">
        <v>55</v>
      </c>
      <c r="M933" t="s">
        <v>1493</v>
      </c>
      <c r="N933" t="s">
        <v>722</v>
      </c>
      <c r="O933" t="s">
        <v>723</v>
      </c>
      <c r="P933" t="s">
        <v>43</v>
      </c>
      <c r="Q933" t="s">
        <v>25</v>
      </c>
      <c r="R933" t="s">
        <v>25</v>
      </c>
      <c r="S933" t="s">
        <v>724</v>
      </c>
    </row>
    <row r="934" spans="1:19" ht="17.25" customHeight="1">
      <c r="A934" t="s">
        <v>720</v>
      </c>
      <c r="B934" t="s">
        <v>736</v>
      </c>
      <c r="C934" s="2" t="s">
        <v>1561</v>
      </c>
      <c r="D934" t="s">
        <v>17</v>
      </c>
      <c r="E934" t="s">
        <v>777</v>
      </c>
      <c r="F934" t="s">
        <v>1493</v>
      </c>
      <c r="G934" t="s">
        <v>266</v>
      </c>
      <c r="H934" s="6">
        <v>7114</v>
      </c>
      <c r="J934" s="11">
        <v>7114</v>
      </c>
      <c r="K934" t="s">
        <v>721</v>
      </c>
      <c r="L934" t="s">
        <v>55</v>
      </c>
      <c r="M934" t="s">
        <v>1493</v>
      </c>
      <c r="N934" t="s">
        <v>722</v>
      </c>
      <c r="O934" t="s">
        <v>723</v>
      </c>
      <c r="P934" t="s">
        <v>43</v>
      </c>
      <c r="Q934" t="s">
        <v>25</v>
      </c>
      <c r="R934" t="s">
        <v>26</v>
      </c>
      <c r="S934" t="s">
        <v>724</v>
      </c>
    </row>
    <row r="935" spans="1:19" ht="17.25" customHeight="1">
      <c r="A935" t="s">
        <v>720</v>
      </c>
      <c r="B935" t="s">
        <v>595</v>
      </c>
      <c r="C935" s="2" t="s">
        <v>1561</v>
      </c>
      <c r="D935" t="s">
        <v>17</v>
      </c>
      <c r="E935" t="s">
        <v>777</v>
      </c>
      <c r="F935" t="s">
        <v>1493</v>
      </c>
      <c r="G935" t="s">
        <v>266</v>
      </c>
      <c r="H935" s="6">
        <v>7115</v>
      </c>
      <c r="J935" s="11">
        <v>7115</v>
      </c>
      <c r="K935" t="s">
        <v>721</v>
      </c>
      <c r="L935" t="s">
        <v>55</v>
      </c>
      <c r="M935" t="s">
        <v>1493</v>
      </c>
      <c r="N935" t="s">
        <v>722</v>
      </c>
      <c r="O935" t="s">
        <v>723</v>
      </c>
      <c r="P935" t="s">
        <v>43</v>
      </c>
      <c r="Q935" t="s">
        <v>25</v>
      </c>
      <c r="R935" t="s">
        <v>25</v>
      </c>
      <c r="S935" t="s">
        <v>724</v>
      </c>
    </row>
    <row r="936" spans="1:19" ht="17.25" customHeight="1">
      <c r="A936" t="s">
        <v>720</v>
      </c>
      <c r="B936" t="s">
        <v>597</v>
      </c>
      <c r="C936" s="2" t="s">
        <v>1561</v>
      </c>
      <c r="D936" t="s">
        <v>17</v>
      </c>
      <c r="E936" t="s">
        <v>773</v>
      </c>
      <c r="F936" t="s">
        <v>1493</v>
      </c>
      <c r="G936" t="s">
        <v>266</v>
      </c>
      <c r="H936" s="6">
        <v>7119</v>
      </c>
      <c r="J936" s="11">
        <v>7119</v>
      </c>
      <c r="K936" t="s">
        <v>721</v>
      </c>
      <c r="L936" t="s">
        <v>55</v>
      </c>
      <c r="M936" t="s">
        <v>1493</v>
      </c>
      <c r="N936" t="s">
        <v>722</v>
      </c>
      <c r="O936" t="s">
        <v>723</v>
      </c>
      <c r="P936" t="s">
        <v>43</v>
      </c>
      <c r="Q936" t="s">
        <v>25</v>
      </c>
      <c r="R936" t="s">
        <v>26</v>
      </c>
      <c r="S936" t="s">
        <v>724</v>
      </c>
    </row>
    <row r="937" spans="1:19" ht="17.25" customHeight="1">
      <c r="A937" t="s">
        <v>720</v>
      </c>
      <c r="B937" t="s">
        <v>737</v>
      </c>
      <c r="C937" s="2" t="s">
        <v>1561</v>
      </c>
      <c r="D937" t="s">
        <v>17</v>
      </c>
      <c r="E937" t="s">
        <v>777</v>
      </c>
      <c r="F937" t="s">
        <v>1493</v>
      </c>
      <c r="G937" t="s">
        <v>266</v>
      </c>
      <c r="H937" s="6">
        <v>7122</v>
      </c>
      <c r="J937" s="11">
        <v>7122</v>
      </c>
      <c r="K937" t="s">
        <v>721</v>
      </c>
      <c r="L937" t="s">
        <v>55</v>
      </c>
      <c r="M937" t="s">
        <v>1493</v>
      </c>
      <c r="N937" t="s">
        <v>722</v>
      </c>
      <c r="O937" t="s">
        <v>723</v>
      </c>
      <c r="P937" t="s">
        <v>43</v>
      </c>
      <c r="Q937" t="s">
        <v>25</v>
      </c>
      <c r="R937" t="s">
        <v>25</v>
      </c>
      <c r="S937" t="s">
        <v>724</v>
      </c>
    </row>
    <row r="938" spans="1:19" ht="17.25" customHeight="1">
      <c r="A938" t="s">
        <v>720</v>
      </c>
      <c r="B938" t="s">
        <v>68</v>
      </c>
      <c r="C938" s="2" t="s">
        <v>1561</v>
      </c>
      <c r="D938" t="s">
        <v>17</v>
      </c>
      <c r="E938" t="s">
        <v>777</v>
      </c>
      <c r="F938" t="s">
        <v>1493</v>
      </c>
      <c r="G938" t="s">
        <v>266</v>
      </c>
      <c r="H938" s="6">
        <v>7126</v>
      </c>
      <c r="J938" s="11">
        <v>7126</v>
      </c>
      <c r="K938" t="s">
        <v>721</v>
      </c>
      <c r="L938" t="s">
        <v>55</v>
      </c>
      <c r="M938" t="s">
        <v>1493</v>
      </c>
      <c r="N938" t="s">
        <v>722</v>
      </c>
      <c r="O938" t="s">
        <v>723</v>
      </c>
      <c r="P938" t="s">
        <v>43</v>
      </c>
      <c r="Q938" t="s">
        <v>25</v>
      </c>
      <c r="R938" t="s">
        <v>26</v>
      </c>
      <c r="S938" t="s">
        <v>724</v>
      </c>
    </row>
    <row r="939" spans="1:19" ht="17.25" customHeight="1">
      <c r="A939" t="s">
        <v>720</v>
      </c>
      <c r="B939" t="s">
        <v>602</v>
      </c>
      <c r="C939" s="2" t="s">
        <v>1561</v>
      </c>
      <c r="D939" t="s">
        <v>17</v>
      </c>
      <c r="E939" t="s">
        <v>777</v>
      </c>
      <c r="F939" t="s">
        <v>1493</v>
      </c>
      <c r="G939" t="s">
        <v>266</v>
      </c>
      <c r="H939" s="6">
        <v>7131</v>
      </c>
      <c r="J939" s="11">
        <v>7131</v>
      </c>
      <c r="K939" t="s">
        <v>721</v>
      </c>
      <c r="L939" t="s">
        <v>55</v>
      </c>
      <c r="M939" t="s">
        <v>1493</v>
      </c>
      <c r="N939" t="s">
        <v>722</v>
      </c>
      <c r="O939" t="s">
        <v>723</v>
      </c>
      <c r="P939" t="s">
        <v>43</v>
      </c>
      <c r="Q939" t="s">
        <v>25</v>
      </c>
      <c r="R939" t="s">
        <v>26</v>
      </c>
      <c r="S939" t="s">
        <v>724</v>
      </c>
    </row>
    <row r="940" spans="1:19" ht="17.25" customHeight="1">
      <c r="A940" t="s">
        <v>720</v>
      </c>
      <c r="B940" t="s">
        <v>604</v>
      </c>
      <c r="C940" s="2" t="s">
        <v>1561</v>
      </c>
      <c r="D940" t="s">
        <v>17</v>
      </c>
      <c r="E940" t="s">
        <v>773</v>
      </c>
      <c r="F940" t="s">
        <v>1493</v>
      </c>
      <c r="G940" t="s">
        <v>266</v>
      </c>
      <c r="H940" s="6">
        <v>7132</v>
      </c>
      <c r="J940" s="11">
        <v>7132</v>
      </c>
      <c r="K940" t="s">
        <v>721</v>
      </c>
      <c r="L940" t="s">
        <v>55</v>
      </c>
      <c r="M940" t="s">
        <v>1493</v>
      </c>
      <c r="N940" t="s">
        <v>722</v>
      </c>
      <c r="O940" t="s">
        <v>723</v>
      </c>
      <c r="P940" t="s">
        <v>43</v>
      </c>
      <c r="Q940" t="s">
        <v>25</v>
      </c>
      <c r="R940" t="s">
        <v>26</v>
      </c>
      <c r="S940" t="s">
        <v>724</v>
      </c>
    </row>
    <row r="941" spans="1:19" ht="17.25" hidden="1" customHeight="1">
      <c r="A941" t="s">
        <v>720</v>
      </c>
      <c r="B941" t="s">
        <v>157</v>
      </c>
      <c r="C941" t="s">
        <v>1559</v>
      </c>
      <c r="D941" t="s">
        <v>37</v>
      </c>
      <c r="E941" t="s">
        <v>773</v>
      </c>
      <c r="G941" t="s">
        <v>266</v>
      </c>
      <c r="H941" s="6">
        <v>3313</v>
      </c>
      <c r="J941" s="11">
        <v>3313</v>
      </c>
      <c r="K941" t="s">
        <v>721</v>
      </c>
      <c r="L941" t="s">
        <v>55</v>
      </c>
      <c r="M941" t="s">
        <v>1493</v>
      </c>
      <c r="N941" t="s">
        <v>722</v>
      </c>
      <c r="O941" t="s">
        <v>723</v>
      </c>
      <c r="P941" t="s">
        <v>43</v>
      </c>
      <c r="Q941" t="s">
        <v>26</v>
      </c>
      <c r="R941" t="s">
        <v>25</v>
      </c>
      <c r="S941" t="s">
        <v>724</v>
      </c>
    </row>
    <row r="942" spans="1:19" ht="17.25" customHeight="1">
      <c r="A942" t="s">
        <v>720</v>
      </c>
      <c r="B942" t="s">
        <v>282</v>
      </c>
      <c r="C942" s="2" t="s">
        <v>1561</v>
      </c>
      <c r="D942" t="s">
        <v>17</v>
      </c>
      <c r="E942" t="s">
        <v>777</v>
      </c>
      <c r="F942" t="s">
        <v>1493</v>
      </c>
      <c r="G942" t="s">
        <v>266</v>
      </c>
      <c r="H942" s="6">
        <v>7212</v>
      </c>
      <c r="J942" s="11">
        <v>7212</v>
      </c>
      <c r="K942" t="s">
        <v>721</v>
      </c>
      <c r="L942" t="s">
        <v>55</v>
      </c>
      <c r="M942" t="s">
        <v>1493</v>
      </c>
      <c r="N942" t="s">
        <v>722</v>
      </c>
      <c r="O942" t="s">
        <v>723</v>
      </c>
      <c r="P942" t="s">
        <v>43</v>
      </c>
      <c r="Q942" t="s">
        <v>25</v>
      </c>
      <c r="R942" t="s">
        <v>26</v>
      </c>
      <c r="S942" t="s">
        <v>724</v>
      </c>
    </row>
    <row r="943" spans="1:19" ht="17.25" customHeight="1">
      <c r="A943" t="s">
        <v>720</v>
      </c>
      <c r="B943" t="s">
        <v>608</v>
      </c>
      <c r="C943" s="2" t="s">
        <v>1561</v>
      </c>
      <c r="D943" t="s">
        <v>17</v>
      </c>
      <c r="E943" t="s">
        <v>777</v>
      </c>
      <c r="F943" t="s">
        <v>1493</v>
      </c>
      <c r="G943" t="s">
        <v>266</v>
      </c>
      <c r="H943" s="6">
        <v>7213</v>
      </c>
      <c r="J943" s="11">
        <v>7213</v>
      </c>
      <c r="K943" t="s">
        <v>721</v>
      </c>
      <c r="L943" t="s">
        <v>55</v>
      </c>
      <c r="M943" t="s">
        <v>1493</v>
      </c>
      <c r="N943" t="s">
        <v>722</v>
      </c>
      <c r="O943" t="s">
        <v>723</v>
      </c>
      <c r="P943" t="s">
        <v>43</v>
      </c>
      <c r="Q943" t="s">
        <v>25</v>
      </c>
      <c r="R943" t="s">
        <v>26</v>
      </c>
      <c r="S943" t="s">
        <v>724</v>
      </c>
    </row>
    <row r="944" spans="1:19" ht="17.25" customHeight="1">
      <c r="A944" t="s">
        <v>720</v>
      </c>
      <c r="B944" t="s">
        <v>738</v>
      </c>
      <c r="C944" s="2" t="s">
        <v>1561</v>
      </c>
      <c r="D944" t="s">
        <v>17</v>
      </c>
      <c r="E944" t="s">
        <v>777</v>
      </c>
      <c r="F944" t="s">
        <v>1493</v>
      </c>
      <c r="G944" t="s">
        <v>266</v>
      </c>
      <c r="H944" s="6">
        <v>7214</v>
      </c>
      <c r="J944" s="11">
        <v>7214</v>
      </c>
      <c r="K944" t="s">
        <v>721</v>
      </c>
      <c r="L944" t="s">
        <v>55</v>
      </c>
      <c r="M944" t="s">
        <v>1493</v>
      </c>
      <c r="N944" t="s">
        <v>722</v>
      </c>
      <c r="O944" t="s">
        <v>723</v>
      </c>
      <c r="P944" t="s">
        <v>43</v>
      </c>
      <c r="Q944" t="s">
        <v>25</v>
      </c>
      <c r="R944" t="s">
        <v>26</v>
      </c>
      <c r="S944" t="s">
        <v>724</v>
      </c>
    </row>
    <row r="945" spans="1:19" ht="17.25" customHeight="1">
      <c r="A945" t="s">
        <v>720</v>
      </c>
      <c r="B945" t="s">
        <v>739</v>
      </c>
      <c r="C945" s="2" t="s">
        <v>1561</v>
      </c>
      <c r="D945" t="s">
        <v>17</v>
      </c>
      <c r="E945" t="s">
        <v>773</v>
      </c>
      <c r="F945" t="s">
        <v>1493</v>
      </c>
      <c r="G945" t="s">
        <v>266</v>
      </c>
      <c r="H945" s="6">
        <v>7222</v>
      </c>
      <c r="J945" s="11">
        <v>7222</v>
      </c>
      <c r="K945" t="s">
        <v>721</v>
      </c>
      <c r="L945" t="s">
        <v>55</v>
      </c>
      <c r="M945" t="s">
        <v>1493</v>
      </c>
      <c r="N945" t="s">
        <v>722</v>
      </c>
      <c r="O945" t="s">
        <v>723</v>
      </c>
      <c r="P945" t="s">
        <v>43</v>
      </c>
      <c r="Q945" t="s">
        <v>25</v>
      </c>
      <c r="R945" t="s">
        <v>26</v>
      </c>
      <c r="S945" t="s">
        <v>724</v>
      </c>
    </row>
    <row r="946" spans="1:19" ht="17.25" customHeight="1">
      <c r="A946" t="s">
        <v>720</v>
      </c>
      <c r="B946" t="s">
        <v>610</v>
      </c>
      <c r="C946" s="2" t="s">
        <v>1561</v>
      </c>
      <c r="D946" t="s">
        <v>17</v>
      </c>
      <c r="E946" t="s">
        <v>777</v>
      </c>
      <c r="F946" t="s">
        <v>1493</v>
      </c>
      <c r="G946" t="s">
        <v>266</v>
      </c>
      <c r="H946" s="6">
        <v>7223</v>
      </c>
      <c r="J946" s="11">
        <v>7223</v>
      </c>
      <c r="K946" t="s">
        <v>721</v>
      </c>
      <c r="L946" t="s">
        <v>55</v>
      </c>
      <c r="M946" t="s">
        <v>1493</v>
      </c>
      <c r="N946" t="s">
        <v>722</v>
      </c>
      <c r="O946" t="s">
        <v>723</v>
      </c>
      <c r="P946" t="s">
        <v>43</v>
      </c>
      <c r="Q946" t="s">
        <v>25</v>
      </c>
      <c r="R946" t="s">
        <v>26</v>
      </c>
      <c r="S946" t="s">
        <v>724</v>
      </c>
    </row>
    <row r="947" spans="1:19" ht="17.25" customHeight="1">
      <c r="A947" t="s">
        <v>720</v>
      </c>
      <c r="B947" t="s">
        <v>740</v>
      </c>
      <c r="C947" s="2" t="s">
        <v>1561</v>
      </c>
      <c r="D947" t="s">
        <v>17</v>
      </c>
      <c r="E947" t="s">
        <v>773</v>
      </c>
      <c r="F947" t="s">
        <v>1493</v>
      </c>
      <c r="G947" t="s">
        <v>266</v>
      </c>
      <c r="H947" s="6">
        <v>7224</v>
      </c>
      <c r="J947" s="11">
        <v>7224</v>
      </c>
      <c r="K947" t="s">
        <v>721</v>
      </c>
      <c r="L947" t="s">
        <v>55</v>
      </c>
      <c r="M947" t="s">
        <v>1493</v>
      </c>
      <c r="N947" t="s">
        <v>722</v>
      </c>
      <c r="O947" t="s">
        <v>723</v>
      </c>
      <c r="P947" t="s">
        <v>43</v>
      </c>
      <c r="Q947" t="s">
        <v>25</v>
      </c>
      <c r="R947" t="s">
        <v>26</v>
      </c>
      <c r="S947" t="s">
        <v>724</v>
      </c>
    </row>
    <row r="948" spans="1:19" ht="17.25" customHeight="1">
      <c r="A948" t="s">
        <v>720</v>
      </c>
      <c r="B948" t="s">
        <v>741</v>
      </c>
      <c r="C948" s="2" t="s">
        <v>1561</v>
      </c>
      <c r="D948" t="s">
        <v>17</v>
      </c>
      <c r="E948" t="s">
        <v>777</v>
      </c>
      <c r="F948" t="s">
        <v>1493</v>
      </c>
      <c r="G948" t="s">
        <v>266</v>
      </c>
      <c r="H948" s="6">
        <v>7231</v>
      </c>
      <c r="J948" s="11">
        <v>7231</v>
      </c>
      <c r="K948" t="s">
        <v>721</v>
      </c>
      <c r="L948" t="s">
        <v>55</v>
      </c>
      <c r="M948" t="s">
        <v>1493</v>
      </c>
      <c r="N948" t="s">
        <v>722</v>
      </c>
      <c r="O948" t="s">
        <v>723</v>
      </c>
      <c r="P948" t="s">
        <v>43</v>
      </c>
      <c r="Q948" t="s">
        <v>25</v>
      </c>
      <c r="R948" t="s">
        <v>26</v>
      </c>
      <c r="S948" t="s">
        <v>724</v>
      </c>
    </row>
    <row r="949" spans="1:19" ht="17.25" customHeight="1">
      <c r="A949" t="s">
        <v>720</v>
      </c>
      <c r="B949" t="s">
        <v>614</v>
      </c>
      <c r="C949" s="2" t="s">
        <v>1561</v>
      </c>
      <c r="D949" t="s">
        <v>17</v>
      </c>
      <c r="E949" t="s">
        <v>777</v>
      </c>
      <c r="F949" t="s">
        <v>1493</v>
      </c>
      <c r="G949" t="s">
        <v>266</v>
      </c>
      <c r="H949" s="6">
        <v>7233</v>
      </c>
      <c r="J949" s="11">
        <v>7233</v>
      </c>
      <c r="K949" t="s">
        <v>721</v>
      </c>
      <c r="L949" t="s">
        <v>55</v>
      </c>
      <c r="M949" t="s">
        <v>1493</v>
      </c>
      <c r="N949" t="s">
        <v>722</v>
      </c>
      <c r="O949" t="s">
        <v>723</v>
      </c>
      <c r="P949" t="s">
        <v>43</v>
      </c>
      <c r="Q949" t="s">
        <v>25</v>
      </c>
      <c r="R949" t="s">
        <v>26</v>
      </c>
      <c r="S949" t="s">
        <v>724</v>
      </c>
    </row>
    <row r="950" spans="1:19" ht="17.25" customHeight="1">
      <c r="A950" t="s">
        <v>720</v>
      </c>
      <c r="B950" t="s">
        <v>60</v>
      </c>
      <c r="C950" s="2" t="s">
        <v>1561</v>
      </c>
      <c r="D950" t="s">
        <v>17</v>
      </c>
      <c r="E950" t="s">
        <v>777</v>
      </c>
      <c r="F950" t="s">
        <v>1493</v>
      </c>
      <c r="G950" t="s">
        <v>266</v>
      </c>
      <c r="H950" s="6">
        <v>7411</v>
      </c>
      <c r="J950" s="11">
        <v>7411</v>
      </c>
      <c r="K950" t="s">
        <v>721</v>
      </c>
      <c r="L950" t="s">
        <v>55</v>
      </c>
      <c r="M950" t="s">
        <v>1493</v>
      </c>
      <c r="N950" t="s">
        <v>722</v>
      </c>
      <c r="O950" t="s">
        <v>723</v>
      </c>
      <c r="P950" t="s">
        <v>43</v>
      </c>
      <c r="Q950" t="s">
        <v>25</v>
      </c>
      <c r="R950" t="s">
        <v>25</v>
      </c>
      <c r="S950" t="s">
        <v>724</v>
      </c>
    </row>
    <row r="951" spans="1:19" ht="17.25" customHeight="1">
      <c r="A951" t="s">
        <v>720</v>
      </c>
      <c r="B951" t="s">
        <v>62</v>
      </c>
      <c r="C951" s="2" t="s">
        <v>1561</v>
      </c>
      <c r="D951" t="s">
        <v>17</v>
      </c>
      <c r="E951" t="s">
        <v>777</v>
      </c>
      <c r="F951" t="s">
        <v>1493</v>
      </c>
      <c r="G951" t="s">
        <v>266</v>
      </c>
      <c r="H951" s="6">
        <v>7412</v>
      </c>
      <c r="J951" s="11">
        <v>7412</v>
      </c>
      <c r="K951" t="s">
        <v>721</v>
      </c>
      <c r="L951" t="s">
        <v>55</v>
      </c>
      <c r="M951" t="s">
        <v>1493</v>
      </c>
      <c r="N951" t="s">
        <v>722</v>
      </c>
      <c r="O951" t="s">
        <v>723</v>
      </c>
      <c r="P951" t="s">
        <v>43</v>
      </c>
      <c r="Q951" t="s">
        <v>25</v>
      </c>
      <c r="R951" t="s">
        <v>26</v>
      </c>
      <c r="S951" t="s">
        <v>724</v>
      </c>
    </row>
    <row r="952" spans="1:19" ht="17.25" customHeight="1">
      <c r="A952" t="s">
        <v>720</v>
      </c>
      <c r="B952" t="s">
        <v>742</v>
      </c>
      <c r="C952" s="2" t="s">
        <v>1561</v>
      </c>
      <c r="D952" t="s">
        <v>17</v>
      </c>
      <c r="E952" t="s">
        <v>777</v>
      </c>
      <c r="F952" t="s">
        <v>1493</v>
      </c>
      <c r="G952" t="s">
        <v>266</v>
      </c>
      <c r="H952" s="6">
        <v>7511</v>
      </c>
      <c r="J952" s="11">
        <v>7511</v>
      </c>
      <c r="K952" t="s">
        <v>721</v>
      </c>
      <c r="L952" t="s">
        <v>55</v>
      </c>
      <c r="M952" t="s">
        <v>1493</v>
      </c>
      <c r="N952" t="s">
        <v>722</v>
      </c>
      <c r="O952" t="s">
        <v>723</v>
      </c>
      <c r="P952" t="s">
        <v>43</v>
      </c>
      <c r="Q952" t="s">
        <v>25</v>
      </c>
      <c r="R952" t="s">
        <v>26</v>
      </c>
      <c r="S952" t="s">
        <v>724</v>
      </c>
    </row>
    <row r="953" spans="1:19" ht="17.25" customHeight="1">
      <c r="A953" t="s">
        <v>720</v>
      </c>
      <c r="B953" t="s">
        <v>638</v>
      </c>
      <c r="C953" s="2" t="s">
        <v>1561</v>
      </c>
      <c r="D953" t="s">
        <v>17</v>
      </c>
      <c r="E953" t="s">
        <v>777</v>
      </c>
      <c r="F953" t="s">
        <v>1493</v>
      </c>
      <c r="G953" t="s">
        <v>266</v>
      </c>
      <c r="H953" s="6">
        <v>7512</v>
      </c>
      <c r="J953" s="11">
        <v>7512</v>
      </c>
      <c r="K953" t="s">
        <v>721</v>
      </c>
      <c r="L953" t="s">
        <v>55</v>
      </c>
      <c r="M953" t="s">
        <v>1493</v>
      </c>
      <c r="N953" t="s">
        <v>722</v>
      </c>
      <c r="O953" t="s">
        <v>723</v>
      </c>
      <c r="P953" t="s">
        <v>25</v>
      </c>
      <c r="Q953" t="s">
        <v>25</v>
      </c>
      <c r="R953" t="s">
        <v>26</v>
      </c>
      <c r="S953" t="s">
        <v>724</v>
      </c>
    </row>
    <row r="954" spans="1:19" ht="17.25" customHeight="1">
      <c r="A954" t="s">
        <v>720</v>
      </c>
      <c r="B954" t="s">
        <v>743</v>
      </c>
      <c r="C954" s="2" t="s">
        <v>1561</v>
      </c>
      <c r="D954" t="s">
        <v>17</v>
      </c>
      <c r="E954" t="s">
        <v>773</v>
      </c>
      <c r="F954" t="s">
        <v>1493</v>
      </c>
      <c r="G954" t="s">
        <v>266</v>
      </c>
      <c r="H954" s="6">
        <v>7521</v>
      </c>
      <c r="J954" s="11">
        <v>7521</v>
      </c>
      <c r="K954" t="s">
        <v>721</v>
      </c>
      <c r="L954" t="s">
        <v>55</v>
      </c>
      <c r="M954" t="s">
        <v>1493</v>
      </c>
      <c r="N954" t="s">
        <v>722</v>
      </c>
      <c r="O954" t="s">
        <v>723</v>
      </c>
      <c r="P954" t="s">
        <v>43</v>
      </c>
      <c r="Q954" t="s">
        <v>25</v>
      </c>
      <c r="R954" t="s">
        <v>26</v>
      </c>
      <c r="S954" t="s">
        <v>724</v>
      </c>
    </row>
    <row r="955" spans="1:19" ht="17.25" customHeight="1">
      <c r="A955" t="s">
        <v>720</v>
      </c>
      <c r="B955" t="s">
        <v>642</v>
      </c>
      <c r="C955" s="2" t="s">
        <v>1561</v>
      </c>
      <c r="D955" t="s">
        <v>17</v>
      </c>
      <c r="E955" t="s">
        <v>773</v>
      </c>
      <c r="F955" t="s">
        <v>1493</v>
      </c>
      <c r="G955" t="s">
        <v>266</v>
      </c>
      <c r="H955" s="6">
        <v>7522</v>
      </c>
      <c r="J955" s="11">
        <v>7522</v>
      </c>
      <c r="K955" t="s">
        <v>721</v>
      </c>
      <c r="L955" t="s">
        <v>55</v>
      </c>
      <c r="M955" t="s">
        <v>1493</v>
      </c>
      <c r="N955" t="s">
        <v>722</v>
      </c>
      <c r="O955" t="s">
        <v>723</v>
      </c>
      <c r="P955" t="s">
        <v>43</v>
      </c>
      <c r="Q955" t="s">
        <v>25</v>
      </c>
      <c r="R955" t="s">
        <v>26</v>
      </c>
      <c r="S955" t="s">
        <v>724</v>
      </c>
    </row>
    <row r="956" spans="1:19" ht="17.25" customHeight="1">
      <c r="A956" t="s">
        <v>720</v>
      </c>
      <c r="B956" t="s">
        <v>744</v>
      </c>
      <c r="C956" s="2" t="s">
        <v>1561</v>
      </c>
      <c r="D956" t="s">
        <v>17</v>
      </c>
      <c r="E956" t="s">
        <v>773</v>
      </c>
      <c r="F956" t="s">
        <v>1493</v>
      </c>
      <c r="G956" t="s">
        <v>266</v>
      </c>
      <c r="H956" s="6">
        <v>7523</v>
      </c>
      <c r="J956" s="11">
        <v>7523</v>
      </c>
      <c r="K956" t="s">
        <v>721</v>
      </c>
      <c r="L956" t="s">
        <v>55</v>
      </c>
      <c r="M956" t="s">
        <v>1493</v>
      </c>
      <c r="N956" t="s">
        <v>722</v>
      </c>
      <c r="O956" t="s">
        <v>723</v>
      </c>
      <c r="P956" t="s">
        <v>43</v>
      </c>
      <c r="Q956" t="s">
        <v>25</v>
      </c>
      <c r="R956" t="s">
        <v>26</v>
      </c>
      <c r="S956" t="s">
        <v>724</v>
      </c>
    </row>
    <row r="957" spans="1:19" ht="17.25" customHeight="1">
      <c r="A957" t="s">
        <v>720</v>
      </c>
      <c r="B957" t="s">
        <v>745</v>
      </c>
      <c r="C957" s="1" t="s">
        <v>1564</v>
      </c>
      <c r="D957" t="s">
        <v>17</v>
      </c>
      <c r="E957" t="s">
        <v>773</v>
      </c>
      <c r="F957" t="s">
        <v>1493</v>
      </c>
      <c r="G957" t="s">
        <v>266</v>
      </c>
      <c r="H957" s="6">
        <v>8114</v>
      </c>
      <c r="J957" s="11">
        <v>8114</v>
      </c>
      <c r="K957" t="s">
        <v>721</v>
      </c>
      <c r="L957" t="s">
        <v>55</v>
      </c>
      <c r="M957" t="s">
        <v>1493</v>
      </c>
      <c r="N957" t="s">
        <v>722</v>
      </c>
      <c r="O957" t="s">
        <v>723</v>
      </c>
      <c r="P957" t="s">
        <v>43</v>
      </c>
      <c r="Q957" t="s">
        <v>25</v>
      </c>
      <c r="R957" t="s">
        <v>26</v>
      </c>
      <c r="S957" t="s">
        <v>724</v>
      </c>
    </row>
    <row r="958" spans="1:19" ht="17.25" customHeight="1">
      <c r="A958" t="s">
        <v>720</v>
      </c>
      <c r="B958" t="s">
        <v>746</v>
      </c>
      <c r="C958" s="1" t="s">
        <v>1564</v>
      </c>
      <c r="D958" t="s">
        <v>17</v>
      </c>
      <c r="E958" t="s">
        <v>773</v>
      </c>
      <c r="F958" t="s">
        <v>1493</v>
      </c>
      <c r="G958" t="s">
        <v>266</v>
      </c>
      <c r="H958" s="6">
        <v>8153</v>
      </c>
      <c r="J958" s="11">
        <v>8153</v>
      </c>
      <c r="K958" t="s">
        <v>721</v>
      </c>
      <c r="L958" t="s">
        <v>55</v>
      </c>
      <c r="M958" t="s">
        <v>1493</v>
      </c>
      <c r="N958" t="s">
        <v>722</v>
      </c>
      <c r="O958" t="s">
        <v>723</v>
      </c>
      <c r="P958" t="s">
        <v>43</v>
      </c>
      <c r="Q958" t="s">
        <v>25</v>
      </c>
      <c r="R958" t="s">
        <v>26</v>
      </c>
      <c r="S958" t="s">
        <v>724</v>
      </c>
    </row>
    <row r="959" spans="1:19" ht="17.25" customHeight="1">
      <c r="A959" t="s">
        <v>720</v>
      </c>
      <c r="B959" t="s">
        <v>664</v>
      </c>
      <c r="C959" s="1" t="s">
        <v>1564</v>
      </c>
      <c r="D959" t="s">
        <v>17</v>
      </c>
      <c r="E959" t="s">
        <v>773</v>
      </c>
      <c r="F959" t="s">
        <v>1493</v>
      </c>
      <c r="G959" t="s">
        <v>266</v>
      </c>
      <c r="H959" s="6">
        <v>8157</v>
      </c>
      <c r="J959" s="11">
        <v>8157</v>
      </c>
      <c r="K959" t="s">
        <v>721</v>
      </c>
      <c r="L959" t="s">
        <v>55</v>
      </c>
      <c r="M959" t="s">
        <v>1493</v>
      </c>
      <c r="N959" t="s">
        <v>722</v>
      </c>
      <c r="O959" t="s">
        <v>723</v>
      </c>
      <c r="P959" t="s">
        <v>43</v>
      </c>
      <c r="Q959" t="s">
        <v>25</v>
      </c>
      <c r="R959" t="s">
        <v>26</v>
      </c>
      <c r="S959" t="s">
        <v>724</v>
      </c>
    </row>
    <row r="960" spans="1:19" ht="17.25" customHeight="1">
      <c r="A960" t="s">
        <v>720</v>
      </c>
      <c r="B960" t="s">
        <v>666</v>
      </c>
      <c r="C960" s="1" t="s">
        <v>1564</v>
      </c>
      <c r="D960" t="s">
        <v>17</v>
      </c>
      <c r="E960" t="s">
        <v>773</v>
      </c>
      <c r="F960" t="s">
        <v>1493</v>
      </c>
      <c r="G960" t="s">
        <v>266</v>
      </c>
      <c r="H960" s="6">
        <v>8160</v>
      </c>
      <c r="J960" s="11">
        <v>8160</v>
      </c>
      <c r="K960" t="s">
        <v>721</v>
      </c>
      <c r="L960" t="s">
        <v>55</v>
      </c>
      <c r="M960" t="s">
        <v>1493</v>
      </c>
      <c r="N960" t="s">
        <v>722</v>
      </c>
      <c r="O960" t="s">
        <v>723</v>
      </c>
      <c r="P960" t="s">
        <v>43</v>
      </c>
      <c r="Q960" t="s">
        <v>25</v>
      </c>
      <c r="R960" t="s">
        <v>26</v>
      </c>
      <c r="S960" t="s">
        <v>724</v>
      </c>
    </row>
    <row r="961" spans="1:19" ht="17.25" customHeight="1">
      <c r="A961" t="s">
        <v>720</v>
      </c>
      <c r="B961" t="s">
        <v>281</v>
      </c>
      <c r="C961" s="1" t="s">
        <v>1564</v>
      </c>
      <c r="D961" t="s">
        <v>17</v>
      </c>
      <c r="E961" t="s">
        <v>773</v>
      </c>
      <c r="F961" t="s">
        <v>1493</v>
      </c>
      <c r="G961" t="s">
        <v>266</v>
      </c>
      <c r="H961" s="6">
        <v>8172</v>
      </c>
      <c r="J961" s="11">
        <v>8172</v>
      </c>
      <c r="K961" t="s">
        <v>721</v>
      </c>
      <c r="L961" t="s">
        <v>55</v>
      </c>
      <c r="M961" t="s">
        <v>1493</v>
      </c>
      <c r="N961" t="s">
        <v>722</v>
      </c>
      <c r="O961" t="s">
        <v>723</v>
      </c>
      <c r="P961" t="s">
        <v>43</v>
      </c>
      <c r="Q961" t="s">
        <v>25</v>
      </c>
      <c r="R961" t="s">
        <v>26</v>
      </c>
      <c r="S961" t="s">
        <v>724</v>
      </c>
    </row>
    <row r="962" spans="1:19" ht="17.25" customHeight="1">
      <c r="A962" t="s">
        <v>720</v>
      </c>
      <c r="B962" t="s">
        <v>280</v>
      </c>
      <c r="C962" s="1" t="s">
        <v>1564</v>
      </c>
      <c r="D962" t="s">
        <v>17</v>
      </c>
      <c r="E962" t="s">
        <v>773</v>
      </c>
      <c r="F962" t="s">
        <v>1493</v>
      </c>
      <c r="G962" t="s">
        <v>266</v>
      </c>
      <c r="H962" s="6">
        <v>8189</v>
      </c>
      <c r="J962" s="11">
        <v>8189</v>
      </c>
      <c r="K962" t="s">
        <v>721</v>
      </c>
      <c r="L962" t="s">
        <v>55</v>
      </c>
      <c r="M962" t="s">
        <v>1493</v>
      </c>
      <c r="N962" t="s">
        <v>722</v>
      </c>
      <c r="O962" t="s">
        <v>723</v>
      </c>
      <c r="P962" t="s">
        <v>43</v>
      </c>
      <c r="Q962" t="s">
        <v>25</v>
      </c>
      <c r="R962" t="s">
        <v>26</v>
      </c>
      <c r="S962" t="s">
        <v>724</v>
      </c>
    </row>
    <row r="963" spans="1:19" ht="17.25" customHeight="1">
      <c r="A963" t="s">
        <v>720</v>
      </c>
      <c r="B963" t="s">
        <v>1053</v>
      </c>
      <c r="C963" s="1" t="s">
        <v>1564</v>
      </c>
      <c r="D963" t="s">
        <v>17</v>
      </c>
      <c r="E963" t="s">
        <v>773</v>
      </c>
      <c r="F963" t="s">
        <v>1493</v>
      </c>
      <c r="G963" t="s">
        <v>266</v>
      </c>
      <c r="H963" s="6">
        <v>8212</v>
      </c>
      <c r="J963" s="11">
        <v>8212</v>
      </c>
      <c r="K963" t="s">
        <v>721</v>
      </c>
      <c r="L963" t="s">
        <v>55</v>
      </c>
      <c r="M963" t="s">
        <v>1493</v>
      </c>
      <c r="N963" t="s">
        <v>722</v>
      </c>
      <c r="O963" t="s">
        <v>723</v>
      </c>
      <c r="P963" t="s">
        <v>43</v>
      </c>
      <c r="Q963" t="s">
        <v>25</v>
      </c>
      <c r="R963" t="s">
        <v>26</v>
      </c>
      <c r="S963" t="s">
        <v>724</v>
      </c>
    </row>
    <row r="964" spans="1:19" ht="17.25" customHeight="1">
      <c r="A964" t="s">
        <v>720</v>
      </c>
      <c r="B964" t="s">
        <v>747</v>
      </c>
      <c r="C964" s="1" t="s">
        <v>1564</v>
      </c>
      <c r="D964" t="s">
        <v>17</v>
      </c>
      <c r="E964" t="s">
        <v>773</v>
      </c>
      <c r="F964" t="s">
        <v>1493</v>
      </c>
      <c r="G964" t="s">
        <v>266</v>
      </c>
      <c r="H964" s="6">
        <v>8219</v>
      </c>
      <c r="J964" s="11">
        <v>8219</v>
      </c>
      <c r="K964" t="s">
        <v>721</v>
      </c>
      <c r="L964" t="s">
        <v>55</v>
      </c>
      <c r="M964" t="s">
        <v>1493</v>
      </c>
      <c r="N964" t="s">
        <v>722</v>
      </c>
      <c r="O964" t="s">
        <v>723</v>
      </c>
      <c r="P964" t="s">
        <v>43</v>
      </c>
      <c r="Q964" t="s">
        <v>25</v>
      </c>
      <c r="R964" t="s">
        <v>26</v>
      </c>
      <c r="S964" t="s">
        <v>724</v>
      </c>
    </row>
    <row r="965" spans="1:19" ht="17.25" customHeight="1">
      <c r="A965" t="s">
        <v>720</v>
      </c>
      <c r="B965" t="s">
        <v>679</v>
      </c>
      <c r="C965" s="1" t="s">
        <v>1564</v>
      </c>
      <c r="D965" t="s">
        <v>17</v>
      </c>
      <c r="E965" t="s">
        <v>777</v>
      </c>
      <c r="F965" t="s">
        <v>1493</v>
      </c>
      <c r="G965" t="s">
        <v>266</v>
      </c>
      <c r="H965" s="6">
        <v>8331</v>
      </c>
      <c r="J965" s="11">
        <v>8331</v>
      </c>
      <c r="K965" t="s">
        <v>721</v>
      </c>
      <c r="L965" t="s">
        <v>55</v>
      </c>
      <c r="M965" t="s">
        <v>1493</v>
      </c>
      <c r="N965" t="s">
        <v>722</v>
      </c>
      <c r="O965" t="s">
        <v>723</v>
      </c>
      <c r="P965" t="s">
        <v>43</v>
      </c>
      <c r="Q965" t="s">
        <v>25</v>
      </c>
      <c r="R965" t="s">
        <v>26</v>
      </c>
      <c r="S965" t="s">
        <v>724</v>
      </c>
    </row>
    <row r="966" spans="1:19" ht="17.25" customHeight="1">
      <c r="A966" t="s">
        <v>720</v>
      </c>
      <c r="B966" t="s">
        <v>681</v>
      </c>
      <c r="C966" s="1" t="s">
        <v>1564</v>
      </c>
      <c r="D966" t="s">
        <v>17</v>
      </c>
      <c r="E966" t="s">
        <v>777</v>
      </c>
      <c r="F966" t="s">
        <v>1493</v>
      </c>
      <c r="G966" t="s">
        <v>266</v>
      </c>
      <c r="H966" s="6">
        <v>8332</v>
      </c>
      <c r="J966" s="11">
        <v>8332</v>
      </c>
      <c r="K966" t="s">
        <v>721</v>
      </c>
      <c r="L966" t="s">
        <v>55</v>
      </c>
      <c r="M966" t="s">
        <v>1493</v>
      </c>
      <c r="N966" t="s">
        <v>722</v>
      </c>
      <c r="O966" t="s">
        <v>723</v>
      </c>
      <c r="P966" t="s">
        <v>43</v>
      </c>
      <c r="Q966" t="s">
        <v>25</v>
      </c>
      <c r="R966" t="s">
        <v>26</v>
      </c>
      <c r="S966" t="s">
        <v>724</v>
      </c>
    </row>
    <row r="967" spans="1:19" ht="17.25" customHeight="1">
      <c r="A967" t="s">
        <v>720</v>
      </c>
      <c r="B967" t="s">
        <v>748</v>
      </c>
      <c r="C967" s="1" t="s">
        <v>1564</v>
      </c>
      <c r="D967" t="s">
        <v>17</v>
      </c>
      <c r="E967" t="s">
        <v>773</v>
      </c>
      <c r="F967" t="s">
        <v>1493</v>
      </c>
      <c r="G967" t="s">
        <v>266</v>
      </c>
      <c r="H967" s="6">
        <v>8341</v>
      </c>
      <c r="J967" s="11">
        <v>8341</v>
      </c>
      <c r="K967" t="s">
        <v>721</v>
      </c>
      <c r="L967" t="s">
        <v>55</v>
      </c>
      <c r="M967" t="s">
        <v>1493</v>
      </c>
      <c r="N967" t="s">
        <v>722</v>
      </c>
      <c r="O967" t="s">
        <v>723</v>
      </c>
      <c r="P967" t="s">
        <v>43</v>
      </c>
      <c r="Q967" t="s">
        <v>25</v>
      </c>
      <c r="R967" t="s">
        <v>25</v>
      </c>
      <c r="S967" t="s">
        <v>724</v>
      </c>
    </row>
    <row r="968" spans="1:19" ht="17.25" customHeight="1">
      <c r="A968" t="s">
        <v>720</v>
      </c>
      <c r="B968" t="s">
        <v>683</v>
      </c>
      <c r="C968" s="1" t="s">
        <v>1564</v>
      </c>
      <c r="D968" t="s">
        <v>17</v>
      </c>
      <c r="E968" t="s">
        <v>777</v>
      </c>
      <c r="F968" t="s">
        <v>1493</v>
      </c>
      <c r="G968" t="s">
        <v>266</v>
      </c>
      <c r="H968" s="6">
        <v>8342</v>
      </c>
      <c r="J968" s="11">
        <v>8342</v>
      </c>
      <c r="K968" t="s">
        <v>721</v>
      </c>
      <c r="L968" t="s">
        <v>55</v>
      </c>
      <c r="M968" t="s">
        <v>1493</v>
      </c>
      <c r="N968" t="s">
        <v>722</v>
      </c>
      <c r="O968" t="s">
        <v>723</v>
      </c>
      <c r="P968" t="s">
        <v>43</v>
      </c>
      <c r="Q968" t="s">
        <v>25</v>
      </c>
      <c r="R968" t="s">
        <v>25</v>
      </c>
      <c r="S968" t="s">
        <v>724</v>
      </c>
    </row>
    <row r="969" spans="1:19" ht="17.25" customHeight="1">
      <c r="A969" t="s">
        <v>720</v>
      </c>
      <c r="B969" t="s">
        <v>749</v>
      </c>
      <c r="C969" s="1" t="s">
        <v>1564</v>
      </c>
      <c r="D969" t="s">
        <v>17</v>
      </c>
      <c r="E969" t="s">
        <v>773</v>
      </c>
      <c r="F969" t="s">
        <v>1493</v>
      </c>
      <c r="G969" t="s">
        <v>266</v>
      </c>
      <c r="H969" s="6">
        <v>8343</v>
      </c>
      <c r="J969" s="11">
        <v>8343</v>
      </c>
      <c r="K969" t="s">
        <v>721</v>
      </c>
      <c r="L969" t="s">
        <v>55</v>
      </c>
      <c r="M969" t="s">
        <v>1493</v>
      </c>
      <c r="N969" t="s">
        <v>722</v>
      </c>
      <c r="O969" t="s">
        <v>723</v>
      </c>
      <c r="P969" t="s">
        <v>43</v>
      </c>
      <c r="Q969" t="s">
        <v>25</v>
      </c>
      <c r="R969" t="s">
        <v>26</v>
      </c>
      <c r="S969" t="s">
        <v>724</v>
      </c>
    </row>
    <row r="970" spans="1:19" ht="17.25" customHeight="1">
      <c r="A970" t="s">
        <v>720</v>
      </c>
      <c r="B970" t="s">
        <v>237</v>
      </c>
      <c r="C970" s="1" t="s">
        <v>1565</v>
      </c>
      <c r="D970" t="s">
        <v>17</v>
      </c>
      <c r="E970" t="s">
        <v>777</v>
      </c>
      <c r="F970" t="s">
        <v>1493</v>
      </c>
      <c r="G970" t="s">
        <v>266</v>
      </c>
      <c r="H970" s="6">
        <v>9112</v>
      </c>
      <c r="J970" s="11">
        <v>9112</v>
      </c>
      <c r="K970" t="s">
        <v>721</v>
      </c>
      <c r="L970" t="s">
        <v>55</v>
      </c>
      <c r="M970" t="s">
        <v>1493</v>
      </c>
      <c r="N970" t="s">
        <v>722</v>
      </c>
      <c r="O970" t="s">
        <v>723</v>
      </c>
      <c r="P970" t="s">
        <v>43</v>
      </c>
      <c r="Q970" t="s">
        <v>25</v>
      </c>
      <c r="R970" t="s">
        <v>26</v>
      </c>
      <c r="S970" t="s">
        <v>724</v>
      </c>
    </row>
    <row r="971" spans="1:19" ht="17.25" customHeight="1">
      <c r="A971" t="s">
        <v>720</v>
      </c>
      <c r="B971" t="s">
        <v>696</v>
      </c>
      <c r="C971" s="1" t="s">
        <v>1565</v>
      </c>
      <c r="D971" t="s">
        <v>17</v>
      </c>
      <c r="E971" t="s">
        <v>773</v>
      </c>
      <c r="F971" t="s">
        <v>1493</v>
      </c>
      <c r="G971" t="s">
        <v>266</v>
      </c>
      <c r="H971" s="6">
        <v>9212</v>
      </c>
      <c r="J971" s="11">
        <v>9212</v>
      </c>
      <c r="K971" t="s">
        <v>721</v>
      </c>
      <c r="L971" t="s">
        <v>55</v>
      </c>
      <c r="M971" t="s">
        <v>1493</v>
      </c>
      <c r="N971" t="s">
        <v>722</v>
      </c>
      <c r="O971" t="s">
        <v>723</v>
      </c>
      <c r="P971" t="s">
        <v>43</v>
      </c>
      <c r="Q971" t="s">
        <v>25</v>
      </c>
      <c r="R971" t="s">
        <v>25</v>
      </c>
      <c r="S971" t="s">
        <v>724</v>
      </c>
    </row>
    <row r="972" spans="1:19" ht="17.25" customHeight="1">
      <c r="A972" t="s">
        <v>720</v>
      </c>
      <c r="B972" t="s">
        <v>700</v>
      </c>
      <c r="C972" s="1" t="s">
        <v>1565</v>
      </c>
      <c r="D972" t="s">
        <v>17</v>
      </c>
      <c r="E972" t="s">
        <v>773</v>
      </c>
      <c r="F972" t="s">
        <v>1493</v>
      </c>
      <c r="G972" t="s">
        <v>266</v>
      </c>
      <c r="H972" s="6">
        <v>9214</v>
      </c>
      <c r="J972" s="11">
        <v>9214</v>
      </c>
      <c r="K972" t="s">
        <v>721</v>
      </c>
      <c r="L972" t="s">
        <v>55</v>
      </c>
      <c r="M972" t="s">
        <v>1493</v>
      </c>
      <c r="N972" t="s">
        <v>722</v>
      </c>
      <c r="O972" t="s">
        <v>723</v>
      </c>
      <c r="P972" t="s">
        <v>43</v>
      </c>
      <c r="Q972" t="s">
        <v>25</v>
      </c>
      <c r="R972" t="s">
        <v>26</v>
      </c>
      <c r="S972" t="s">
        <v>724</v>
      </c>
    </row>
    <row r="973" spans="1:19" ht="17.25" customHeight="1">
      <c r="A973" t="s">
        <v>720</v>
      </c>
      <c r="B973" t="s">
        <v>702</v>
      </c>
      <c r="C973" s="1" t="s">
        <v>1565</v>
      </c>
      <c r="D973" t="s">
        <v>17</v>
      </c>
      <c r="E973" t="s">
        <v>773</v>
      </c>
      <c r="F973" t="s">
        <v>1493</v>
      </c>
      <c r="G973" t="s">
        <v>266</v>
      </c>
      <c r="H973" s="6">
        <v>9312</v>
      </c>
      <c r="J973" s="11">
        <v>9312</v>
      </c>
      <c r="K973" t="s">
        <v>721</v>
      </c>
      <c r="L973" t="s">
        <v>55</v>
      </c>
      <c r="M973" t="s">
        <v>1493</v>
      </c>
      <c r="N973" t="s">
        <v>722</v>
      </c>
      <c r="O973" t="s">
        <v>723</v>
      </c>
      <c r="P973" t="s">
        <v>43</v>
      </c>
      <c r="Q973" t="s">
        <v>25</v>
      </c>
      <c r="R973" t="s">
        <v>26</v>
      </c>
      <c r="S973" t="s">
        <v>724</v>
      </c>
    </row>
    <row r="974" spans="1:19" ht="17.25" customHeight="1">
      <c r="A974" t="s">
        <v>720</v>
      </c>
      <c r="B974" t="s">
        <v>707</v>
      </c>
      <c r="C974" s="1" t="s">
        <v>1565</v>
      </c>
      <c r="D974" t="s">
        <v>17</v>
      </c>
      <c r="E974" t="s">
        <v>773</v>
      </c>
      <c r="F974" t="s">
        <v>1493</v>
      </c>
      <c r="G974" t="s">
        <v>266</v>
      </c>
      <c r="H974" s="6">
        <v>9333</v>
      </c>
      <c r="J974" s="11">
        <v>9333</v>
      </c>
      <c r="K974" t="s">
        <v>721</v>
      </c>
      <c r="L974" t="s">
        <v>55</v>
      </c>
      <c r="M974" t="s">
        <v>1493</v>
      </c>
      <c r="N974" t="s">
        <v>722</v>
      </c>
      <c r="O974" t="s">
        <v>723</v>
      </c>
      <c r="P974" t="s">
        <v>43</v>
      </c>
      <c r="Q974" t="s">
        <v>25</v>
      </c>
      <c r="R974" t="s">
        <v>26</v>
      </c>
      <c r="S974" t="s">
        <v>724</v>
      </c>
    </row>
    <row r="975" spans="1:19" ht="17.25" customHeight="1">
      <c r="A975" t="s">
        <v>720</v>
      </c>
      <c r="B975" t="s">
        <v>225</v>
      </c>
      <c r="C975" s="1" t="s">
        <v>1565</v>
      </c>
      <c r="D975" t="s">
        <v>17</v>
      </c>
      <c r="E975" t="s">
        <v>773</v>
      </c>
      <c r="F975" t="s">
        <v>1493</v>
      </c>
      <c r="G975" t="s">
        <v>266</v>
      </c>
      <c r="H975" s="6">
        <v>9334</v>
      </c>
      <c r="J975" s="11">
        <v>9334</v>
      </c>
      <c r="K975" t="s">
        <v>721</v>
      </c>
      <c r="L975" t="s">
        <v>55</v>
      </c>
      <c r="M975" t="s">
        <v>1493</v>
      </c>
      <c r="N975" t="s">
        <v>722</v>
      </c>
      <c r="O975" t="s">
        <v>723</v>
      </c>
      <c r="P975" t="s">
        <v>43</v>
      </c>
      <c r="Q975" t="s">
        <v>25</v>
      </c>
      <c r="R975" t="s">
        <v>26</v>
      </c>
      <c r="S975" t="s">
        <v>724</v>
      </c>
    </row>
    <row r="976" spans="1:19" ht="17.25" customHeight="1">
      <c r="A976" t="s">
        <v>720</v>
      </c>
      <c r="B976" t="s">
        <v>239</v>
      </c>
      <c r="C976" s="1" t="s">
        <v>1565</v>
      </c>
      <c r="D976" t="s">
        <v>17</v>
      </c>
      <c r="E976" t="s">
        <v>773</v>
      </c>
      <c r="F976" t="s">
        <v>1493</v>
      </c>
      <c r="G976" t="s">
        <v>266</v>
      </c>
      <c r="H976" s="6">
        <v>9412</v>
      </c>
      <c r="J976" s="11">
        <v>9412</v>
      </c>
      <c r="K976" t="s">
        <v>721</v>
      </c>
      <c r="L976" t="s">
        <v>55</v>
      </c>
      <c r="M976" t="s">
        <v>1493</v>
      </c>
      <c r="N976" t="s">
        <v>722</v>
      </c>
      <c r="O976" t="s">
        <v>723</v>
      </c>
      <c r="P976" t="s">
        <v>43</v>
      </c>
      <c r="Q976" t="s">
        <v>25</v>
      </c>
      <c r="R976" t="s">
        <v>26</v>
      </c>
      <c r="S976" t="s">
        <v>724</v>
      </c>
    </row>
    <row r="977" spans="1:19" ht="17.25" hidden="1" customHeight="1">
      <c r="A977" t="s">
        <v>720</v>
      </c>
      <c r="B977" t="s">
        <v>480</v>
      </c>
      <c r="C977" t="s">
        <v>1559</v>
      </c>
      <c r="D977" t="s">
        <v>37</v>
      </c>
      <c r="E977" t="s">
        <v>777</v>
      </c>
      <c r="G977" t="s">
        <v>266</v>
      </c>
      <c r="H977" s="6">
        <v>3343</v>
      </c>
      <c r="J977" s="11">
        <v>3343</v>
      </c>
      <c r="K977" t="s">
        <v>721</v>
      </c>
      <c r="L977" t="s">
        <v>55</v>
      </c>
      <c r="M977" t="s">
        <v>1493</v>
      </c>
      <c r="N977" t="s">
        <v>722</v>
      </c>
      <c r="O977" t="s">
        <v>723</v>
      </c>
      <c r="P977" t="s">
        <v>43</v>
      </c>
      <c r="Q977" t="s">
        <v>26</v>
      </c>
      <c r="R977" t="s">
        <v>25</v>
      </c>
      <c r="S977" t="s">
        <v>724</v>
      </c>
    </row>
    <row r="978" spans="1:19" ht="17.25" customHeight="1">
      <c r="A978" t="s">
        <v>720</v>
      </c>
      <c r="B978" t="s">
        <v>750</v>
      </c>
      <c r="C978" s="1" t="s">
        <v>1565</v>
      </c>
      <c r="D978" t="s">
        <v>17</v>
      </c>
      <c r="E978" t="s">
        <v>773</v>
      </c>
      <c r="F978" t="s">
        <v>1493</v>
      </c>
      <c r="G978" t="s">
        <v>266</v>
      </c>
      <c r="H978" s="6">
        <v>9612</v>
      </c>
      <c r="J978" s="11">
        <v>9612</v>
      </c>
      <c r="K978" t="s">
        <v>721</v>
      </c>
      <c r="L978" t="s">
        <v>55</v>
      </c>
      <c r="M978" t="s">
        <v>1493</v>
      </c>
      <c r="N978" t="s">
        <v>722</v>
      </c>
      <c r="O978" t="s">
        <v>723</v>
      </c>
      <c r="P978" t="s">
        <v>43</v>
      </c>
      <c r="Q978" t="s">
        <v>25</v>
      </c>
      <c r="R978" t="s">
        <v>26</v>
      </c>
      <c r="S978" t="s">
        <v>724</v>
      </c>
    </row>
    <row r="979" spans="1:19" ht="17.25" customHeight="1">
      <c r="A979" t="s">
        <v>720</v>
      </c>
      <c r="B979" t="s">
        <v>1476</v>
      </c>
      <c r="C979" s="1" t="s">
        <v>1565</v>
      </c>
      <c r="D979" t="s">
        <v>17</v>
      </c>
      <c r="E979" t="s">
        <v>773</v>
      </c>
      <c r="F979" t="s">
        <v>1493</v>
      </c>
      <c r="G979" t="s">
        <v>266</v>
      </c>
      <c r="H979" s="6">
        <v>9622</v>
      </c>
      <c r="J979" s="11">
        <v>9622</v>
      </c>
      <c r="K979" t="s">
        <v>721</v>
      </c>
      <c r="L979" t="s">
        <v>55</v>
      </c>
      <c r="M979" t="s">
        <v>1493</v>
      </c>
      <c r="N979" t="s">
        <v>722</v>
      </c>
      <c r="O979" t="s">
        <v>723</v>
      </c>
      <c r="P979" t="s">
        <v>43</v>
      </c>
      <c r="Q979" t="s">
        <v>26</v>
      </c>
      <c r="R979" t="s">
        <v>26</v>
      </c>
      <c r="S979" t="s">
        <v>724</v>
      </c>
    </row>
    <row r="980" spans="1:19" ht="17.25" hidden="1" customHeight="1">
      <c r="A980" t="s">
        <v>720</v>
      </c>
      <c r="B980" t="s">
        <v>730</v>
      </c>
      <c r="C980" t="s">
        <v>1560</v>
      </c>
      <c r="D980" t="s">
        <v>37</v>
      </c>
      <c r="E980" t="s">
        <v>773</v>
      </c>
      <c r="G980" t="s">
        <v>266</v>
      </c>
      <c r="H980" s="6">
        <v>4132</v>
      </c>
      <c r="J980" s="11">
        <v>4132</v>
      </c>
      <c r="K980" t="s">
        <v>721</v>
      </c>
      <c r="L980" t="s">
        <v>55</v>
      </c>
      <c r="M980" t="s">
        <v>1493</v>
      </c>
      <c r="N980" t="s">
        <v>722</v>
      </c>
      <c r="O980" t="s">
        <v>723</v>
      </c>
      <c r="P980" t="s">
        <v>43</v>
      </c>
      <c r="Q980" t="s">
        <v>26</v>
      </c>
      <c r="R980" t="s">
        <v>25</v>
      </c>
      <c r="S980" t="s">
        <v>724</v>
      </c>
    </row>
    <row r="981" spans="1:19" ht="17.25" hidden="1" customHeight="1">
      <c r="A981" t="s">
        <v>1180</v>
      </c>
      <c r="B981" t="s">
        <v>342</v>
      </c>
      <c r="C981" t="s">
        <v>1558</v>
      </c>
      <c r="D981" t="s">
        <v>37</v>
      </c>
      <c r="E981" t="s">
        <v>773</v>
      </c>
      <c r="G981" t="s">
        <v>1181</v>
      </c>
      <c r="H981" s="6" t="s">
        <v>1205</v>
      </c>
      <c r="I981" s="6" t="s">
        <v>1206</v>
      </c>
      <c r="J981" s="11">
        <v>2162</v>
      </c>
      <c r="K981" t="s">
        <v>1183</v>
      </c>
      <c r="L981" t="s">
        <v>154</v>
      </c>
      <c r="M981" t="s">
        <v>1493</v>
      </c>
      <c r="N981">
        <v>2021</v>
      </c>
      <c r="O981" t="s">
        <v>1184</v>
      </c>
      <c r="P981" t="s">
        <v>43</v>
      </c>
      <c r="Q981" t="s">
        <v>43</v>
      </c>
      <c r="R981" t="s">
        <v>43</v>
      </c>
    </row>
    <row r="982" spans="1:19" ht="17.25" hidden="1" customHeight="1">
      <c r="A982" t="s">
        <v>1180</v>
      </c>
      <c r="B982" t="s">
        <v>344</v>
      </c>
      <c r="C982" t="s">
        <v>1558</v>
      </c>
      <c r="D982" t="s">
        <v>37</v>
      </c>
      <c r="E982" t="s">
        <v>777</v>
      </c>
      <c r="G982" t="s">
        <v>1181</v>
      </c>
      <c r="H982" s="6" t="s">
        <v>1226</v>
      </c>
      <c r="I982" s="6" t="s">
        <v>1227</v>
      </c>
      <c r="J982" s="11">
        <v>2163</v>
      </c>
      <c r="K982" t="s">
        <v>1183</v>
      </c>
      <c r="L982" t="s">
        <v>154</v>
      </c>
      <c r="M982" t="s">
        <v>1493</v>
      </c>
      <c r="N982">
        <v>2021</v>
      </c>
      <c r="O982" t="s">
        <v>1184</v>
      </c>
      <c r="P982" t="s">
        <v>43</v>
      </c>
      <c r="Q982" t="s">
        <v>43</v>
      </c>
      <c r="R982" t="s">
        <v>43</v>
      </c>
    </row>
    <row r="983" spans="1:19" ht="17.25" hidden="1" customHeight="1">
      <c r="A983" t="s">
        <v>1180</v>
      </c>
      <c r="B983" t="s">
        <v>346</v>
      </c>
      <c r="C983" t="s">
        <v>1558</v>
      </c>
      <c r="D983" t="s">
        <v>37</v>
      </c>
      <c r="E983" t="s">
        <v>773</v>
      </c>
      <c r="G983" t="s">
        <v>1181</v>
      </c>
      <c r="H983" s="6" t="s">
        <v>1196</v>
      </c>
      <c r="I983" s="6" t="s">
        <v>945</v>
      </c>
      <c r="J983" s="11">
        <v>2164</v>
      </c>
      <c r="K983" t="s">
        <v>1183</v>
      </c>
      <c r="L983" t="s">
        <v>154</v>
      </c>
      <c r="M983" t="s">
        <v>1493</v>
      </c>
      <c r="N983">
        <v>2021</v>
      </c>
      <c r="O983" t="s">
        <v>1184</v>
      </c>
      <c r="P983" t="s">
        <v>43</v>
      </c>
      <c r="Q983" t="s">
        <v>43</v>
      </c>
      <c r="R983" t="s">
        <v>43</v>
      </c>
    </row>
    <row r="984" spans="1:19" ht="17.25" hidden="1" customHeight="1">
      <c r="A984" t="s">
        <v>1180</v>
      </c>
      <c r="B984" t="s">
        <v>233</v>
      </c>
      <c r="C984" t="s">
        <v>1558</v>
      </c>
      <c r="D984" t="s">
        <v>37</v>
      </c>
      <c r="E984" t="s">
        <v>777</v>
      </c>
      <c r="G984" t="s">
        <v>1181</v>
      </c>
      <c r="H984" s="6" t="s">
        <v>1225</v>
      </c>
      <c r="I984" s="6" t="s">
        <v>147</v>
      </c>
      <c r="J984" s="11">
        <v>2166</v>
      </c>
      <c r="K984" t="s">
        <v>1183</v>
      </c>
      <c r="L984" t="s">
        <v>154</v>
      </c>
      <c r="M984" t="s">
        <v>1493</v>
      </c>
      <c r="N984">
        <v>2021</v>
      </c>
      <c r="O984" t="s">
        <v>1184</v>
      </c>
      <c r="P984" t="s">
        <v>43</v>
      </c>
      <c r="Q984" t="s">
        <v>43</v>
      </c>
      <c r="R984" t="s">
        <v>43</v>
      </c>
    </row>
    <row r="985" spans="1:19" ht="17.25" hidden="1" customHeight="1">
      <c r="A985" t="s">
        <v>1180</v>
      </c>
      <c r="B985" t="s">
        <v>392</v>
      </c>
      <c r="C985" t="s">
        <v>1558</v>
      </c>
      <c r="D985" t="s">
        <v>37</v>
      </c>
      <c r="E985" t="s">
        <v>773</v>
      </c>
      <c r="G985" t="s">
        <v>1181</v>
      </c>
      <c r="H985" s="6" t="s">
        <v>1223</v>
      </c>
      <c r="I985" s="6" t="s">
        <v>937</v>
      </c>
      <c r="J985" s="11">
        <v>2422</v>
      </c>
      <c r="K985" t="s">
        <v>1183</v>
      </c>
      <c r="L985" t="s">
        <v>154</v>
      </c>
      <c r="M985" t="s">
        <v>1493</v>
      </c>
      <c r="N985">
        <v>2021</v>
      </c>
      <c r="O985" t="s">
        <v>1184</v>
      </c>
      <c r="P985" t="s">
        <v>43</v>
      </c>
      <c r="Q985" t="s">
        <v>43</v>
      </c>
      <c r="R985" t="s">
        <v>43</v>
      </c>
    </row>
    <row r="986" spans="1:19" ht="17.25" hidden="1" customHeight="1">
      <c r="A986" t="s">
        <v>1180</v>
      </c>
      <c r="B986" t="s">
        <v>208</v>
      </c>
      <c r="C986" t="s">
        <v>1558</v>
      </c>
      <c r="D986" t="s">
        <v>37</v>
      </c>
      <c r="E986" t="s">
        <v>773</v>
      </c>
      <c r="G986" t="s">
        <v>1181</v>
      </c>
      <c r="H986" s="6" t="s">
        <v>1221</v>
      </c>
      <c r="I986" s="6" t="s">
        <v>1222</v>
      </c>
      <c r="J986" s="11">
        <v>2423</v>
      </c>
      <c r="K986" t="s">
        <v>1183</v>
      </c>
      <c r="L986" t="s">
        <v>154</v>
      </c>
      <c r="M986" t="s">
        <v>1493</v>
      </c>
      <c r="N986">
        <v>2021</v>
      </c>
      <c r="O986" t="s">
        <v>1184</v>
      </c>
      <c r="P986" t="s">
        <v>43</v>
      </c>
      <c r="Q986" t="s">
        <v>43</v>
      </c>
      <c r="R986" t="s">
        <v>43</v>
      </c>
    </row>
    <row r="987" spans="1:19" ht="17.25" hidden="1" customHeight="1">
      <c r="A987" t="s">
        <v>1180</v>
      </c>
      <c r="B987" t="s">
        <v>408</v>
      </c>
      <c r="C987" t="s">
        <v>1558</v>
      </c>
      <c r="D987" t="s">
        <v>37</v>
      </c>
      <c r="E987" t="s">
        <v>773</v>
      </c>
      <c r="G987" t="s">
        <v>1181</v>
      </c>
      <c r="H987" s="6" t="s">
        <v>1212</v>
      </c>
      <c r="I987" s="6" t="s">
        <v>1213</v>
      </c>
      <c r="J987" s="11">
        <v>2621</v>
      </c>
      <c r="K987" t="s">
        <v>1183</v>
      </c>
      <c r="L987" t="s">
        <v>154</v>
      </c>
      <c r="M987" t="s">
        <v>1493</v>
      </c>
      <c r="N987">
        <v>2021</v>
      </c>
      <c r="O987" t="s">
        <v>1184</v>
      </c>
      <c r="P987" t="s">
        <v>43</v>
      </c>
      <c r="Q987" t="s">
        <v>43</v>
      </c>
      <c r="R987" t="s">
        <v>43</v>
      </c>
    </row>
    <row r="988" spans="1:19" ht="17.25" hidden="1" customHeight="1">
      <c r="A988" t="s">
        <v>1180</v>
      </c>
      <c r="B988" t="s">
        <v>1219</v>
      </c>
      <c r="C988" t="s">
        <v>1559</v>
      </c>
      <c r="D988" t="s">
        <v>37</v>
      </c>
      <c r="E988" t="s">
        <v>773</v>
      </c>
      <c r="G988" t="s">
        <v>1181</v>
      </c>
      <c r="H988" s="6" t="s">
        <v>136</v>
      </c>
      <c r="I988" s="6" t="s">
        <v>1220</v>
      </c>
      <c r="J988" s="11">
        <v>3252</v>
      </c>
      <c r="K988" t="s">
        <v>1183</v>
      </c>
      <c r="L988" t="s">
        <v>154</v>
      </c>
      <c r="M988" t="s">
        <v>1493</v>
      </c>
      <c r="N988">
        <v>2021</v>
      </c>
      <c r="O988" t="s">
        <v>1184</v>
      </c>
      <c r="P988" t="s">
        <v>43</v>
      </c>
      <c r="Q988" t="s">
        <v>43</v>
      </c>
      <c r="R988" t="s">
        <v>43</v>
      </c>
    </row>
    <row r="989" spans="1:19" ht="17.25" hidden="1" customHeight="1">
      <c r="A989" t="s">
        <v>1180</v>
      </c>
      <c r="B989" t="s">
        <v>1332</v>
      </c>
      <c r="C989" t="s">
        <v>1559</v>
      </c>
      <c r="D989" t="s">
        <v>37</v>
      </c>
      <c r="E989" t="s">
        <v>773</v>
      </c>
      <c r="G989" t="s">
        <v>1181</v>
      </c>
      <c r="H989" s="6" t="s">
        <v>1198</v>
      </c>
      <c r="I989" s="6" t="s">
        <v>1199</v>
      </c>
      <c r="J989" s="11">
        <v>3259</v>
      </c>
      <c r="K989" t="s">
        <v>1183</v>
      </c>
      <c r="L989" t="s">
        <v>154</v>
      </c>
      <c r="M989" t="s">
        <v>1493</v>
      </c>
      <c r="N989">
        <v>2021</v>
      </c>
      <c r="O989" t="s">
        <v>1184</v>
      </c>
      <c r="P989" t="s">
        <v>43</v>
      </c>
      <c r="Q989" t="s">
        <v>43</v>
      </c>
      <c r="R989" t="s">
        <v>43</v>
      </c>
    </row>
    <row r="990" spans="1:19" ht="17.25" customHeight="1">
      <c r="A990" t="s">
        <v>1180</v>
      </c>
      <c r="B990" t="s">
        <v>44</v>
      </c>
      <c r="C990" t="s">
        <v>1558</v>
      </c>
      <c r="D990" t="s">
        <v>17</v>
      </c>
      <c r="E990" t="s">
        <v>777</v>
      </c>
      <c r="F990" t="s">
        <v>1493</v>
      </c>
      <c r="G990" t="s">
        <v>1181</v>
      </c>
      <c r="H990" s="6">
        <v>2111</v>
      </c>
      <c r="I990" s="6" t="s">
        <v>45</v>
      </c>
      <c r="J990" s="11">
        <v>2211</v>
      </c>
      <c r="K990" t="s">
        <v>1183</v>
      </c>
      <c r="L990" t="s">
        <v>154</v>
      </c>
      <c r="M990" t="s">
        <v>1493</v>
      </c>
      <c r="N990">
        <v>2021</v>
      </c>
      <c r="O990" t="s">
        <v>1184</v>
      </c>
      <c r="P990" t="s">
        <v>43</v>
      </c>
      <c r="Q990" t="s">
        <v>43</v>
      </c>
      <c r="R990" t="s">
        <v>43</v>
      </c>
    </row>
    <row r="991" spans="1:19" ht="17.25" customHeight="1">
      <c r="A991" t="s">
        <v>1180</v>
      </c>
      <c r="B991" t="s">
        <v>48</v>
      </c>
      <c r="C991" t="s">
        <v>1558</v>
      </c>
      <c r="D991" t="s">
        <v>17</v>
      </c>
      <c r="E991" t="s">
        <v>777</v>
      </c>
      <c r="F991" t="s">
        <v>1493</v>
      </c>
      <c r="G991" t="s">
        <v>1181</v>
      </c>
      <c r="H991" s="6">
        <v>2112</v>
      </c>
      <c r="I991" s="6" t="s">
        <v>49</v>
      </c>
      <c r="J991" s="11">
        <v>2212</v>
      </c>
      <c r="K991" t="s">
        <v>1183</v>
      </c>
      <c r="L991" t="s">
        <v>154</v>
      </c>
      <c r="M991" t="s">
        <v>1493</v>
      </c>
      <c r="N991">
        <v>2021</v>
      </c>
      <c r="O991" t="s">
        <v>1184</v>
      </c>
      <c r="P991" t="s">
        <v>43</v>
      </c>
      <c r="Q991" t="s">
        <v>43</v>
      </c>
      <c r="R991" t="s">
        <v>43</v>
      </c>
    </row>
    <row r="992" spans="1:19" ht="17.25" customHeight="1">
      <c r="A992" t="s">
        <v>1180</v>
      </c>
      <c r="B992" t="s">
        <v>56</v>
      </c>
      <c r="C992" t="s">
        <v>1558</v>
      </c>
      <c r="D992" t="s">
        <v>17</v>
      </c>
      <c r="E992" t="s">
        <v>777</v>
      </c>
      <c r="F992" t="s">
        <v>1493</v>
      </c>
      <c r="G992" t="s">
        <v>1181</v>
      </c>
      <c r="H992" s="6">
        <v>2122</v>
      </c>
      <c r="I992" s="6">
        <v>2221</v>
      </c>
      <c r="J992" s="11">
        <v>2221</v>
      </c>
      <c r="K992" t="s">
        <v>1183</v>
      </c>
      <c r="L992" t="s">
        <v>154</v>
      </c>
      <c r="M992" t="s">
        <v>1493</v>
      </c>
      <c r="N992">
        <v>2021</v>
      </c>
      <c r="O992" t="s">
        <v>1184</v>
      </c>
      <c r="P992" t="s">
        <v>43</v>
      </c>
      <c r="Q992" t="s">
        <v>43</v>
      </c>
      <c r="R992" t="s">
        <v>43</v>
      </c>
    </row>
    <row r="993" spans="1:18" ht="17.25" customHeight="1">
      <c r="A993" t="s">
        <v>1180</v>
      </c>
      <c r="B993" t="s">
        <v>356</v>
      </c>
      <c r="C993" t="s">
        <v>1558</v>
      </c>
      <c r="D993" t="s">
        <v>17</v>
      </c>
      <c r="E993" t="s">
        <v>773</v>
      </c>
      <c r="F993" t="s">
        <v>1493</v>
      </c>
      <c r="G993" t="s">
        <v>1181</v>
      </c>
      <c r="H993" s="6">
        <v>2151</v>
      </c>
      <c r="I993" s="6">
        <v>2261</v>
      </c>
      <c r="J993" s="11">
        <v>2261</v>
      </c>
      <c r="K993" t="s">
        <v>1183</v>
      </c>
      <c r="L993" t="s">
        <v>154</v>
      </c>
      <c r="M993" t="s">
        <v>1493</v>
      </c>
      <c r="N993">
        <v>2021</v>
      </c>
      <c r="O993" t="s">
        <v>1184</v>
      </c>
      <c r="P993" t="s">
        <v>43</v>
      </c>
      <c r="Q993" t="s">
        <v>43</v>
      </c>
      <c r="R993" t="s">
        <v>43</v>
      </c>
    </row>
    <row r="994" spans="1:18" ht="17.25" customHeight="1">
      <c r="A994" t="s">
        <v>1180</v>
      </c>
      <c r="B994" t="s">
        <v>1192</v>
      </c>
      <c r="C994" t="s">
        <v>1558</v>
      </c>
      <c r="D994" t="s">
        <v>17</v>
      </c>
      <c r="E994" t="s">
        <v>773</v>
      </c>
      <c r="F994" t="s">
        <v>1493</v>
      </c>
      <c r="G994" t="s">
        <v>1181</v>
      </c>
      <c r="H994" s="6" t="s">
        <v>1193</v>
      </c>
      <c r="I994" s="6" t="s">
        <v>951</v>
      </c>
      <c r="J994" s="11">
        <v>2262</v>
      </c>
      <c r="K994" t="s">
        <v>1183</v>
      </c>
      <c r="L994" t="s">
        <v>154</v>
      </c>
      <c r="M994" t="s">
        <v>1493</v>
      </c>
      <c r="N994">
        <v>2021</v>
      </c>
      <c r="O994" t="s">
        <v>1184</v>
      </c>
      <c r="P994" t="s">
        <v>43</v>
      </c>
      <c r="Q994" t="s">
        <v>43</v>
      </c>
      <c r="R994" t="s">
        <v>43</v>
      </c>
    </row>
    <row r="995" spans="1:18" ht="17.25" customHeight="1">
      <c r="A995" t="s">
        <v>1180</v>
      </c>
      <c r="B995" t="s">
        <v>274</v>
      </c>
      <c r="C995" t="s">
        <v>1558</v>
      </c>
      <c r="D995" t="s">
        <v>17</v>
      </c>
      <c r="E995" t="s">
        <v>777</v>
      </c>
      <c r="F995" t="s">
        <v>1493</v>
      </c>
      <c r="G995" t="s">
        <v>1181</v>
      </c>
      <c r="H995" s="6">
        <v>2152</v>
      </c>
      <c r="I995" s="6" t="s">
        <v>810</v>
      </c>
      <c r="J995" s="11">
        <v>2264</v>
      </c>
      <c r="K995" t="s">
        <v>1183</v>
      </c>
      <c r="L995" t="s">
        <v>154</v>
      </c>
      <c r="M995" t="s">
        <v>1493</v>
      </c>
      <c r="N995">
        <v>2021</v>
      </c>
      <c r="O995" t="s">
        <v>1184</v>
      </c>
      <c r="P995" t="s">
        <v>43</v>
      </c>
      <c r="Q995" t="s">
        <v>43</v>
      </c>
      <c r="R995" t="s">
        <v>43</v>
      </c>
    </row>
    <row r="996" spans="1:18" ht="17.25" customHeight="1">
      <c r="A996" t="s">
        <v>1180</v>
      </c>
      <c r="B996" t="s">
        <v>390</v>
      </c>
      <c r="C996" t="s">
        <v>1558</v>
      </c>
      <c r="D996" t="s">
        <v>17</v>
      </c>
      <c r="E996" t="s">
        <v>773</v>
      </c>
      <c r="F996" t="s">
        <v>1493</v>
      </c>
      <c r="G996" t="s">
        <v>1181</v>
      </c>
      <c r="H996" s="6">
        <v>2621</v>
      </c>
      <c r="I996" s="6">
        <v>2421</v>
      </c>
      <c r="J996" s="11">
        <v>2421</v>
      </c>
      <c r="K996" t="s">
        <v>1183</v>
      </c>
      <c r="L996" t="s">
        <v>154</v>
      </c>
      <c r="M996" t="s">
        <v>1493</v>
      </c>
      <c r="N996">
        <v>2021</v>
      </c>
      <c r="O996" t="s">
        <v>1184</v>
      </c>
      <c r="P996" t="s">
        <v>43</v>
      </c>
      <c r="Q996" t="s">
        <v>43</v>
      </c>
      <c r="R996" t="s">
        <v>43</v>
      </c>
    </row>
    <row r="997" spans="1:18" ht="17.25" customHeight="1">
      <c r="A997" t="s">
        <v>1180</v>
      </c>
      <c r="B997" t="s">
        <v>1335</v>
      </c>
      <c r="C997" t="s">
        <v>1559</v>
      </c>
      <c r="D997" t="s">
        <v>17</v>
      </c>
      <c r="E997" t="s">
        <v>773</v>
      </c>
      <c r="F997" t="s">
        <v>1493</v>
      </c>
      <c r="G997" t="s">
        <v>1181</v>
      </c>
      <c r="H997" s="6">
        <v>3125</v>
      </c>
      <c r="I997" s="6" t="s">
        <v>1188</v>
      </c>
      <c r="J997" s="11">
        <v>3114</v>
      </c>
      <c r="K997" t="s">
        <v>1183</v>
      </c>
      <c r="L997" t="s">
        <v>154</v>
      </c>
      <c r="M997" t="s">
        <v>1493</v>
      </c>
      <c r="N997">
        <v>2021</v>
      </c>
      <c r="O997" t="s">
        <v>1184</v>
      </c>
      <c r="P997" t="s">
        <v>43</v>
      </c>
      <c r="Q997" t="s">
        <v>43</v>
      </c>
      <c r="R997" t="s">
        <v>43</v>
      </c>
    </row>
    <row r="998" spans="1:18" ht="17.25" customHeight="1">
      <c r="A998" t="s">
        <v>1180</v>
      </c>
      <c r="B998" t="s">
        <v>976</v>
      </c>
      <c r="C998" t="s">
        <v>1559</v>
      </c>
      <c r="D998" t="s">
        <v>17</v>
      </c>
      <c r="E998" t="s">
        <v>773</v>
      </c>
      <c r="F998" t="s">
        <v>1493</v>
      </c>
      <c r="G998" t="s">
        <v>1181</v>
      </c>
      <c r="H998" s="6">
        <v>3135</v>
      </c>
      <c r="I998" s="6">
        <v>3135</v>
      </c>
      <c r="J998" s="11">
        <v>3135</v>
      </c>
      <c r="K998" t="s">
        <v>1183</v>
      </c>
      <c r="L998" t="s">
        <v>154</v>
      </c>
      <c r="M998" t="s">
        <v>1493</v>
      </c>
      <c r="N998">
        <v>2021</v>
      </c>
      <c r="O998" t="s">
        <v>1184</v>
      </c>
      <c r="P998" t="s">
        <v>43</v>
      </c>
      <c r="Q998" t="s">
        <v>43</v>
      </c>
      <c r="R998" t="s">
        <v>43</v>
      </c>
    </row>
    <row r="999" spans="1:18" ht="17.25" customHeight="1">
      <c r="A999" t="s">
        <v>1180</v>
      </c>
      <c r="B999" t="s">
        <v>95</v>
      </c>
      <c r="C999" t="s">
        <v>1559</v>
      </c>
      <c r="D999" t="s">
        <v>17</v>
      </c>
      <c r="E999" t="s">
        <v>773</v>
      </c>
      <c r="F999" t="s">
        <v>1493</v>
      </c>
      <c r="G999" t="s">
        <v>1181</v>
      </c>
      <c r="H999" s="6">
        <v>3811</v>
      </c>
      <c r="I999" s="6" t="s">
        <v>96</v>
      </c>
      <c r="J999" s="11">
        <v>3511</v>
      </c>
      <c r="K999" t="s">
        <v>1183</v>
      </c>
      <c r="L999" t="s">
        <v>154</v>
      </c>
      <c r="M999" t="s">
        <v>1493</v>
      </c>
      <c r="N999">
        <v>2021</v>
      </c>
      <c r="O999" t="s">
        <v>1184</v>
      </c>
      <c r="P999" t="s">
        <v>43</v>
      </c>
      <c r="Q999" t="s">
        <v>43</v>
      </c>
      <c r="R999" t="s">
        <v>43</v>
      </c>
    </row>
    <row r="1000" spans="1:18" ht="17.25" customHeight="1">
      <c r="A1000" t="s">
        <v>1180</v>
      </c>
      <c r="B1000" t="s">
        <v>191</v>
      </c>
      <c r="C1000" s="1" t="s">
        <v>1563</v>
      </c>
      <c r="D1000" t="s">
        <v>17</v>
      </c>
      <c r="E1000" t="s">
        <v>777</v>
      </c>
      <c r="F1000" t="s">
        <v>1493</v>
      </c>
      <c r="G1000" t="s">
        <v>1181</v>
      </c>
      <c r="H1000" s="6">
        <v>5612</v>
      </c>
      <c r="I1000" s="6" t="s">
        <v>132</v>
      </c>
      <c r="J1000" s="11">
        <v>5321</v>
      </c>
      <c r="K1000" t="s">
        <v>1183</v>
      </c>
      <c r="L1000" t="s">
        <v>154</v>
      </c>
      <c r="M1000" t="s">
        <v>1493</v>
      </c>
      <c r="N1000">
        <v>2021</v>
      </c>
      <c r="O1000" t="s">
        <v>1184</v>
      </c>
      <c r="P1000" t="s">
        <v>43</v>
      </c>
      <c r="Q1000" t="s">
        <v>43</v>
      </c>
      <c r="R1000" t="s">
        <v>43</v>
      </c>
    </row>
    <row r="1001" spans="1:18" ht="17.25" customHeight="1">
      <c r="A1001" t="s">
        <v>1180</v>
      </c>
      <c r="B1001" t="s">
        <v>590</v>
      </c>
      <c r="C1001" s="1" t="s">
        <v>1616</v>
      </c>
      <c r="D1001" t="s">
        <v>17</v>
      </c>
      <c r="E1001" t="s">
        <v>773</v>
      </c>
      <c r="F1001" t="s">
        <v>1493</v>
      </c>
      <c r="G1001" t="s">
        <v>1181</v>
      </c>
      <c r="H1001" s="6">
        <v>6422</v>
      </c>
      <c r="I1001" s="6">
        <v>6222</v>
      </c>
      <c r="J1001" s="11">
        <v>6222</v>
      </c>
      <c r="K1001" t="s">
        <v>1183</v>
      </c>
      <c r="L1001" t="s">
        <v>154</v>
      </c>
      <c r="M1001" t="s">
        <v>1493</v>
      </c>
      <c r="N1001">
        <v>2021</v>
      </c>
      <c r="O1001" t="s">
        <v>1184</v>
      </c>
      <c r="P1001" t="s">
        <v>43</v>
      </c>
      <c r="Q1001" t="s">
        <v>43</v>
      </c>
      <c r="R1001" t="s">
        <v>43</v>
      </c>
    </row>
    <row r="1002" spans="1:18" ht="17.25" customHeight="1">
      <c r="A1002" t="s">
        <v>1180</v>
      </c>
      <c r="B1002" t="s">
        <v>592</v>
      </c>
      <c r="C1002" s="1" t="s">
        <v>1616</v>
      </c>
      <c r="D1002" t="s">
        <v>17</v>
      </c>
      <c r="E1002" t="s">
        <v>773</v>
      </c>
      <c r="F1002" t="s">
        <v>1493</v>
      </c>
      <c r="G1002" t="s">
        <v>1181</v>
      </c>
      <c r="H1002" s="6" t="s">
        <v>1182</v>
      </c>
      <c r="I1002" s="6">
        <v>6224</v>
      </c>
      <c r="J1002" s="11">
        <v>6224</v>
      </c>
      <c r="K1002" t="s">
        <v>1183</v>
      </c>
      <c r="L1002" t="s">
        <v>154</v>
      </c>
      <c r="M1002" t="s">
        <v>1493</v>
      </c>
      <c r="N1002">
        <v>2021</v>
      </c>
      <c r="O1002" t="s">
        <v>1184</v>
      </c>
      <c r="P1002" t="s">
        <v>43</v>
      </c>
      <c r="Q1002" t="s">
        <v>43</v>
      </c>
      <c r="R1002" t="s">
        <v>43</v>
      </c>
    </row>
    <row r="1003" spans="1:18" ht="17.25" customHeight="1">
      <c r="A1003" t="s">
        <v>1180</v>
      </c>
      <c r="B1003" t="s">
        <v>614</v>
      </c>
      <c r="C1003" s="2" t="s">
        <v>1561</v>
      </c>
      <c r="D1003" t="s">
        <v>17</v>
      </c>
      <c r="E1003" t="s">
        <v>777</v>
      </c>
      <c r="F1003" t="s">
        <v>1493</v>
      </c>
      <c r="G1003" t="s">
        <v>1181</v>
      </c>
      <c r="H1003" s="6">
        <v>7404</v>
      </c>
      <c r="I1003" s="6" t="s">
        <v>119</v>
      </c>
      <c r="J1003" s="11">
        <v>7233</v>
      </c>
      <c r="K1003" t="s">
        <v>1183</v>
      </c>
      <c r="L1003" t="s">
        <v>154</v>
      </c>
      <c r="M1003" t="s">
        <v>1493</v>
      </c>
      <c r="N1003">
        <v>2021</v>
      </c>
      <c r="O1003" t="s">
        <v>1184</v>
      </c>
      <c r="P1003" t="s">
        <v>43</v>
      </c>
      <c r="Q1003" t="s">
        <v>43</v>
      </c>
      <c r="R1003" t="s">
        <v>43</v>
      </c>
    </row>
    <row r="1004" spans="1:18" ht="17.25" customHeight="1">
      <c r="A1004" t="s">
        <v>1180</v>
      </c>
      <c r="B1004" t="s">
        <v>743</v>
      </c>
      <c r="C1004" s="2" t="s">
        <v>1561</v>
      </c>
      <c r="D1004" t="s">
        <v>17</v>
      </c>
      <c r="E1004" t="s">
        <v>773</v>
      </c>
      <c r="F1004" t="s">
        <v>1493</v>
      </c>
      <c r="G1004" t="s">
        <v>1181</v>
      </c>
      <c r="H1004" s="6">
        <v>7811</v>
      </c>
      <c r="I1004" s="6" t="s">
        <v>1035</v>
      </c>
      <c r="J1004" s="11">
        <v>7521</v>
      </c>
      <c r="K1004" t="s">
        <v>1183</v>
      </c>
      <c r="L1004" t="s">
        <v>154</v>
      </c>
      <c r="M1004" t="s">
        <v>1493</v>
      </c>
      <c r="N1004">
        <v>2021</v>
      </c>
      <c r="O1004" t="s">
        <v>1184</v>
      </c>
      <c r="P1004" t="s">
        <v>43</v>
      </c>
      <c r="Q1004" t="s">
        <v>43</v>
      </c>
      <c r="R1004" t="s">
        <v>43</v>
      </c>
    </row>
    <row r="1005" spans="1:18" ht="17.25" customHeight="1">
      <c r="A1005" t="s">
        <v>1180</v>
      </c>
      <c r="B1005" t="s">
        <v>1189</v>
      </c>
      <c r="C1005" s="1" t="s">
        <v>1564</v>
      </c>
      <c r="D1005" t="s">
        <v>17</v>
      </c>
      <c r="E1005" t="s">
        <v>773</v>
      </c>
      <c r="F1005" t="s">
        <v>1493</v>
      </c>
      <c r="G1005" t="s">
        <v>1181</v>
      </c>
      <c r="H1005" s="6">
        <v>8131</v>
      </c>
      <c r="I1005" s="6" t="s">
        <v>1190</v>
      </c>
      <c r="J1005" s="11">
        <v>8131</v>
      </c>
      <c r="K1005" t="s">
        <v>1183</v>
      </c>
      <c r="L1005" t="s">
        <v>154</v>
      </c>
      <c r="M1005" t="s">
        <v>1493</v>
      </c>
      <c r="N1005">
        <v>2021</v>
      </c>
      <c r="O1005" t="s">
        <v>1184</v>
      </c>
      <c r="P1005" t="s">
        <v>43</v>
      </c>
      <c r="Q1005" t="s">
        <v>43</v>
      </c>
      <c r="R1005" t="s">
        <v>43</v>
      </c>
    </row>
    <row r="1006" spans="1:18" ht="17.25" customHeight="1">
      <c r="A1006" t="s">
        <v>1180</v>
      </c>
      <c r="B1006" t="s">
        <v>1052</v>
      </c>
      <c r="C1006" s="1" t="s">
        <v>1564</v>
      </c>
      <c r="D1006" t="s">
        <v>17</v>
      </c>
      <c r="E1006" t="s">
        <v>773</v>
      </c>
      <c r="F1006" t="s">
        <v>1493</v>
      </c>
      <c r="G1006" t="s">
        <v>1181</v>
      </c>
      <c r="H1006" s="6">
        <v>8143</v>
      </c>
      <c r="I1006" s="6">
        <v>8143</v>
      </c>
      <c r="J1006" s="11">
        <v>8143</v>
      </c>
      <c r="K1006" t="s">
        <v>1183</v>
      </c>
      <c r="L1006" t="s">
        <v>154</v>
      </c>
      <c r="M1006" t="s">
        <v>1493</v>
      </c>
      <c r="N1006">
        <v>2021</v>
      </c>
      <c r="O1006" t="s">
        <v>1184</v>
      </c>
      <c r="P1006" t="s">
        <v>43</v>
      </c>
      <c r="Q1006" t="s">
        <v>43</v>
      </c>
      <c r="R1006" t="s">
        <v>43</v>
      </c>
    </row>
    <row r="1007" spans="1:18" ht="17.25" customHeight="1">
      <c r="A1007" t="s">
        <v>1180</v>
      </c>
      <c r="B1007" t="s">
        <v>748</v>
      </c>
      <c r="C1007" s="1" t="s">
        <v>1564</v>
      </c>
      <c r="D1007" t="s">
        <v>17</v>
      </c>
      <c r="E1007" t="s">
        <v>773</v>
      </c>
      <c r="F1007" t="s">
        <v>1493</v>
      </c>
      <c r="G1007" t="s">
        <v>1181</v>
      </c>
      <c r="H1007" s="6">
        <v>8321</v>
      </c>
      <c r="I1007" s="6" t="s">
        <v>906</v>
      </c>
      <c r="J1007" s="11">
        <v>8341</v>
      </c>
      <c r="K1007" t="s">
        <v>1183</v>
      </c>
      <c r="L1007" t="s">
        <v>154</v>
      </c>
      <c r="M1007" t="s">
        <v>1493</v>
      </c>
      <c r="N1007">
        <v>2021</v>
      </c>
      <c r="O1007" t="s">
        <v>1184</v>
      </c>
      <c r="P1007" t="s">
        <v>43</v>
      </c>
      <c r="Q1007" t="s">
        <v>43</v>
      </c>
      <c r="R1007" t="s">
        <v>43</v>
      </c>
    </row>
    <row r="1008" spans="1:18" ht="17.25" customHeight="1">
      <c r="A1008" t="s">
        <v>1180</v>
      </c>
      <c r="B1008" t="s">
        <v>1235</v>
      </c>
      <c r="C1008" s="1" t="s">
        <v>1565</v>
      </c>
      <c r="D1008" t="s">
        <v>17</v>
      </c>
      <c r="E1008" t="s">
        <v>773</v>
      </c>
      <c r="F1008" t="s">
        <v>1493</v>
      </c>
      <c r="G1008" t="s">
        <v>1181</v>
      </c>
      <c r="H1008" s="6">
        <v>9511</v>
      </c>
      <c r="I1008" s="6" t="s">
        <v>1191</v>
      </c>
      <c r="J1008" s="11">
        <v>9211</v>
      </c>
      <c r="K1008" t="s">
        <v>1183</v>
      </c>
      <c r="L1008" t="s">
        <v>154</v>
      </c>
      <c r="M1008" t="s">
        <v>1493</v>
      </c>
      <c r="N1008">
        <v>2021</v>
      </c>
      <c r="O1008" t="s">
        <v>1184</v>
      </c>
      <c r="P1008" t="s">
        <v>43</v>
      </c>
      <c r="Q1008" t="s">
        <v>43</v>
      </c>
      <c r="R1008" t="s">
        <v>43</v>
      </c>
    </row>
    <row r="1009" spans="1:18" ht="17.25" customHeight="1">
      <c r="A1009" t="s">
        <v>1180</v>
      </c>
      <c r="B1009" t="s">
        <v>698</v>
      </c>
      <c r="C1009" s="1" t="s">
        <v>1565</v>
      </c>
      <c r="D1009" t="s">
        <v>17</v>
      </c>
      <c r="E1009" t="s">
        <v>773</v>
      </c>
      <c r="F1009" t="s">
        <v>1493</v>
      </c>
      <c r="G1009" t="s">
        <v>1181</v>
      </c>
      <c r="H1009" s="6">
        <v>9530</v>
      </c>
      <c r="I1009" s="6">
        <v>9213</v>
      </c>
      <c r="J1009" s="11">
        <v>9213</v>
      </c>
      <c r="K1009" t="s">
        <v>1183</v>
      </c>
      <c r="L1009" t="s">
        <v>154</v>
      </c>
      <c r="M1009" t="s">
        <v>1493</v>
      </c>
      <c r="N1009">
        <v>2021</v>
      </c>
      <c r="O1009" t="s">
        <v>1184</v>
      </c>
      <c r="P1009" t="s">
        <v>43</v>
      </c>
      <c r="Q1009" t="s">
        <v>43</v>
      </c>
      <c r="R1009" t="s">
        <v>43</v>
      </c>
    </row>
    <row r="1010" spans="1:18" ht="17.25" customHeight="1">
      <c r="A1010" t="s">
        <v>1180</v>
      </c>
      <c r="B1010" t="s">
        <v>1186</v>
      </c>
      <c r="C1010" s="1" t="s">
        <v>1565</v>
      </c>
      <c r="D1010" t="s">
        <v>17</v>
      </c>
      <c r="E1010" t="s">
        <v>773</v>
      </c>
      <c r="F1010" t="s">
        <v>1493</v>
      </c>
      <c r="G1010" t="s">
        <v>1181</v>
      </c>
      <c r="H1010" s="6">
        <v>9541</v>
      </c>
      <c r="I1010" s="6">
        <v>9216</v>
      </c>
      <c r="J1010" s="11">
        <v>9216</v>
      </c>
      <c r="K1010" t="s">
        <v>1183</v>
      </c>
      <c r="L1010" t="s">
        <v>154</v>
      </c>
      <c r="M1010" t="s">
        <v>1493</v>
      </c>
      <c r="N1010">
        <v>2021</v>
      </c>
      <c r="O1010" t="s">
        <v>1184</v>
      </c>
      <c r="P1010" t="s">
        <v>43</v>
      </c>
      <c r="Q1010" t="s">
        <v>43</v>
      </c>
      <c r="R1010" t="s">
        <v>43</v>
      </c>
    </row>
    <row r="1011" spans="1:18" ht="17.25" hidden="1" customHeight="1">
      <c r="A1011" t="s">
        <v>1180</v>
      </c>
      <c r="B1011" t="s">
        <v>989</v>
      </c>
      <c r="C1011" t="s">
        <v>1559</v>
      </c>
      <c r="D1011" t="s">
        <v>37</v>
      </c>
      <c r="E1011" t="s">
        <v>777</v>
      </c>
      <c r="G1011" t="s">
        <v>1181</v>
      </c>
      <c r="H1011" s="6" t="s">
        <v>1218</v>
      </c>
      <c r="I1011" s="6" t="s">
        <v>954</v>
      </c>
      <c r="J1011" s="11">
        <v>3431</v>
      </c>
      <c r="K1011" t="s">
        <v>1183</v>
      </c>
      <c r="L1011" t="s">
        <v>154</v>
      </c>
      <c r="M1011" t="s">
        <v>1493</v>
      </c>
      <c r="N1011">
        <v>2021</v>
      </c>
      <c r="O1011" t="s">
        <v>1184</v>
      </c>
      <c r="P1011" t="s">
        <v>43</v>
      </c>
      <c r="Q1011" t="s">
        <v>43</v>
      </c>
      <c r="R1011" t="s">
        <v>43</v>
      </c>
    </row>
    <row r="1012" spans="1:18" ht="17.25" customHeight="1">
      <c r="A1012" t="s">
        <v>1180</v>
      </c>
      <c r="B1012" t="s">
        <v>750</v>
      </c>
      <c r="C1012" s="1" t="s">
        <v>1565</v>
      </c>
      <c r="D1012" t="s">
        <v>17</v>
      </c>
      <c r="E1012" t="s">
        <v>773</v>
      </c>
      <c r="F1012" t="s">
        <v>1493</v>
      </c>
      <c r="G1012" t="s">
        <v>1181</v>
      </c>
      <c r="H1012" s="6">
        <v>9442</v>
      </c>
      <c r="I1012" s="6" t="s">
        <v>1187</v>
      </c>
      <c r="J1012" s="11">
        <v>9612</v>
      </c>
      <c r="K1012" t="s">
        <v>1183</v>
      </c>
      <c r="L1012" t="s">
        <v>154</v>
      </c>
      <c r="M1012" t="s">
        <v>1493</v>
      </c>
      <c r="N1012">
        <v>2021</v>
      </c>
      <c r="O1012" t="s">
        <v>1184</v>
      </c>
      <c r="P1012" t="s">
        <v>43</v>
      </c>
      <c r="Q1012" t="s">
        <v>43</v>
      </c>
      <c r="R1012" t="s">
        <v>43</v>
      </c>
    </row>
    <row r="1013" spans="1:18" ht="17.25" customHeight="1">
      <c r="A1013" t="s">
        <v>1180</v>
      </c>
      <c r="B1013" t="s">
        <v>981</v>
      </c>
      <c r="C1013" s="1" t="s">
        <v>1565</v>
      </c>
      <c r="D1013" t="s">
        <v>17</v>
      </c>
      <c r="E1013" t="s">
        <v>773</v>
      </c>
      <c r="F1013" t="s">
        <v>1493</v>
      </c>
      <c r="G1013" t="s">
        <v>1181</v>
      </c>
      <c r="H1013" s="6">
        <v>9432</v>
      </c>
      <c r="I1013" s="6" t="s">
        <v>1185</v>
      </c>
      <c r="J1013" s="11">
        <v>9621</v>
      </c>
      <c r="K1013" t="s">
        <v>1183</v>
      </c>
      <c r="L1013" t="s">
        <v>154</v>
      </c>
      <c r="M1013" t="s">
        <v>1493</v>
      </c>
      <c r="N1013">
        <v>2021</v>
      </c>
      <c r="O1013" t="s">
        <v>1184</v>
      </c>
      <c r="P1013" t="s">
        <v>43</v>
      </c>
      <c r="Q1013" t="s">
        <v>43</v>
      </c>
      <c r="R1013" t="s">
        <v>43</v>
      </c>
    </row>
    <row r="1014" spans="1:18" ht="17.25" hidden="1" customHeight="1">
      <c r="A1014" t="s">
        <v>1180</v>
      </c>
      <c r="B1014" t="s">
        <v>235</v>
      </c>
      <c r="C1014" t="s">
        <v>1559</v>
      </c>
      <c r="D1014" t="s">
        <v>37</v>
      </c>
      <c r="E1014" t="s">
        <v>777</v>
      </c>
      <c r="G1014" t="s">
        <v>1181</v>
      </c>
      <c r="H1014" s="6" t="s">
        <v>1207</v>
      </c>
      <c r="I1014" s="6" t="s">
        <v>1208</v>
      </c>
      <c r="J1014" s="11">
        <v>3432</v>
      </c>
      <c r="K1014" t="s">
        <v>1183</v>
      </c>
      <c r="L1014" t="s">
        <v>154</v>
      </c>
      <c r="M1014" t="s">
        <v>1493</v>
      </c>
      <c r="N1014">
        <v>2021</v>
      </c>
      <c r="O1014" t="s">
        <v>1184</v>
      </c>
      <c r="P1014" t="s">
        <v>43</v>
      </c>
      <c r="Q1014" t="s">
        <v>43</v>
      </c>
      <c r="R1014" t="s">
        <v>43</v>
      </c>
    </row>
    <row r="1015" spans="1:18" ht="17.25" hidden="1" customHeight="1">
      <c r="A1015" t="s">
        <v>1180</v>
      </c>
      <c r="B1015" t="s">
        <v>1438</v>
      </c>
      <c r="C1015" t="s">
        <v>1559</v>
      </c>
      <c r="D1015" t="s">
        <v>37</v>
      </c>
      <c r="E1015" t="s">
        <v>773</v>
      </c>
      <c r="G1015" t="s">
        <v>1181</v>
      </c>
      <c r="H1015" s="6" t="s">
        <v>1197</v>
      </c>
      <c r="I1015" s="6" t="s">
        <v>922</v>
      </c>
      <c r="J1015" s="11">
        <v>3433</v>
      </c>
      <c r="K1015" t="s">
        <v>1183</v>
      </c>
      <c r="L1015" t="s">
        <v>154</v>
      </c>
      <c r="M1015" t="s">
        <v>1493</v>
      </c>
      <c r="N1015">
        <v>2021</v>
      </c>
      <c r="O1015" t="s">
        <v>1184</v>
      </c>
      <c r="P1015" t="s">
        <v>43</v>
      </c>
      <c r="Q1015" t="s">
        <v>43</v>
      </c>
      <c r="R1015" t="s">
        <v>43</v>
      </c>
    </row>
    <row r="1016" spans="1:18" ht="17.25" hidden="1" customHeight="1">
      <c r="A1016" t="s">
        <v>1180</v>
      </c>
      <c r="B1016" s="9" t="s">
        <v>508</v>
      </c>
      <c r="C1016" t="s">
        <v>1560</v>
      </c>
      <c r="D1016" t="s">
        <v>37</v>
      </c>
      <c r="E1016" t="s">
        <v>777</v>
      </c>
      <c r="G1016" t="s">
        <v>1181</v>
      </c>
      <c r="H1016" s="6" t="s">
        <v>1216</v>
      </c>
      <c r="I1016" s="6" t="s">
        <v>919</v>
      </c>
      <c r="J1016" s="11">
        <v>4221</v>
      </c>
      <c r="K1016" t="s">
        <v>1183</v>
      </c>
      <c r="L1016" t="s">
        <v>154</v>
      </c>
      <c r="M1016" t="s">
        <v>1493</v>
      </c>
      <c r="N1016">
        <v>2021</v>
      </c>
      <c r="O1016" t="s">
        <v>1184</v>
      </c>
      <c r="P1016" t="s">
        <v>43</v>
      </c>
      <c r="Q1016" t="s">
        <v>43</v>
      </c>
      <c r="R1016" t="s">
        <v>43</v>
      </c>
    </row>
    <row r="1017" spans="1:18" ht="17.25" hidden="1" customHeight="1">
      <c r="A1017" t="s">
        <v>1180</v>
      </c>
      <c r="B1017" t="s">
        <v>515</v>
      </c>
      <c r="C1017" t="s">
        <v>1560</v>
      </c>
      <c r="D1017" t="s">
        <v>37</v>
      </c>
      <c r="E1017" t="s">
        <v>777</v>
      </c>
      <c r="G1017" t="s">
        <v>1181</v>
      </c>
      <c r="H1017" s="6" t="s">
        <v>1209</v>
      </c>
      <c r="I1017" s="6">
        <v>4226</v>
      </c>
      <c r="J1017" s="11">
        <v>4226</v>
      </c>
      <c r="K1017" t="s">
        <v>1183</v>
      </c>
      <c r="L1017" t="s">
        <v>154</v>
      </c>
      <c r="M1017" t="s">
        <v>1493</v>
      </c>
      <c r="N1017">
        <v>2021</v>
      </c>
      <c r="O1017" t="s">
        <v>1184</v>
      </c>
      <c r="P1017" t="s">
        <v>43</v>
      </c>
      <c r="Q1017" t="s">
        <v>43</v>
      </c>
      <c r="R1017" t="s">
        <v>43</v>
      </c>
    </row>
    <row r="1018" spans="1:18" ht="17.25" hidden="1" customHeight="1">
      <c r="A1018" t="s">
        <v>1180</v>
      </c>
      <c r="B1018" t="s">
        <v>531</v>
      </c>
      <c r="C1018" t="s">
        <v>1560</v>
      </c>
      <c r="D1018" t="s">
        <v>37</v>
      </c>
      <c r="E1018" t="s">
        <v>777</v>
      </c>
      <c r="G1018" t="s">
        <v>1181</v>
      </c>
      <c r="H1018" s="6" t="s">
        <v>1200</v>
      </c>
      <c r="I1018" s="6" t="s">
        <v>1201</v>
      </c>
      <c r="J1018" s="11">
        <v>4411</v>
      </c>
      <c r="K1018" t="s">
        <v>1183</v>
      </c>
      <c r="L1018" t="s">
        <v>154</v>
      </c>
      <c r="M1018" t="s">
        <v>1493</v>
      </c>
      <c r="N1018">
        <v>2021</v>
      </c>
      <c r="O1018" t="s">
        <v>1184</v>
      </c>
      <c r="P1018" t="s">
        <v>43</v>
      </c>
      <c r="Q1018" t="s">
        <v>43</v>
      </c>
      <c r="R1018" t="s">
        <v>43</v>
      </c>
    </row>
    <row r="1019" spans="1:18" ht="17.25" hidden="1" customHeight="1">
      <c r="A1019" t="s">
        <v>1180</v>
      </c>
      <c r="B1019" t="s">
        <v>539</v>
      </c>
      <c r="C1019" s="1" t="s">
        <v>1563</v>
      </c>
      <c r="D1019" t="s">
        <v>37</v>
      </c>
      <c r="E1019" t="s">
        <v>777</v>
      </c>
      <c r="G1019" t="s">
        <v>1181</v>
      </c>
      <c r="H1019" s="6" t="s">
        <v>1224</v>
      </c>
      <c r="I1019" s="6" t="s">
        <v>959</v>
      </c>
      <c r="J1019" s="11">
        <v>5113</v>
      </c>
      <c r="K1019" t="s">
        <v>1183</v>
      </c>
      <c r="L1019" t="s">
        <v>154</v>
      </c>
      <c r="M1019" t="s">
        <v>1493</v>
      </c>
      <c r="N1019">
        <v>2021</v>
      </c>
      <c r="O1019" t="s">
        <v>1184</v>
      </c>
      <c r="P1019" t="s">
        <v>43</v>
      </c>
      <c r="Q1019" t="s">
        <v>43</v>
      </c>
      <c r="R1019" t="s">
        <v>43</v>
      </c>
    </row>
    <row r="1020" spans="1:18" ht="17.25" hidden="1" customHeight="1">
      <c r="A1020" t="s">
        <v>1180</v>
      </c>
      <c r="B1020" t="s">
        <v>559</v>
      </c>
      <c r="C1020" s="1" t="s">
        <v>1563</v>
      </c>
      <c r="D1020" t="s">
        <v>37</v>
      </c>
      <c r="E1020" t="s">
        <v>773</v>
      </c>
      <c r="G1020" t="s">
        <v>1181</v>
      </c>
      <c r="H1020" s="6" t="s">
        <v>1202</v>
      </c>
      <c r="I1020" s="6" t="s">
        <v>1203</v>
      </c>
      <c r="J1020" s="11">
        <v>5162</v>
      </c>
      <c r="K1020" t="s">
        <v>1183</v>
      </c>
      <c r="L1020" t="s">
        <v>154</v>
      </c>
      <c r="M1020" t="s">
        <v>1493</v>
      </c>
      <c r="N1020">
        <v>2021</v>
      </c>
      <c r="O1020" t="s">
        <v>1184</v>
      </c>
      <c r="P1020" t="s">
        <v>43</v>
      </c>
      <c r="Q1020" t="s">
        <v>43</v>
      </c>
      <c r="R1020" t="s">
        <v>43</v>
      </c>
    </row>
    <row r="1021" spans="1:18" ht="17.25" hidden="1" customHeight="1">
      <c r="A1021" t="s">
        <v>1180</v>
      </c>
      <c r="B1021" t="s">
        <v>241</v>
      </c>
      <c r="C1021" s="1" t="s">
        <v>1563</v>
      </c>
      <c r="D1021" t="s">
        <v>37</v>
      </c>
      <c r="E1021" t="s">
        <v>777</v>
      </c>
      <c r="G1021" t="s">
        <v>1181</v>
      </c>
      <c r="H1021" s="6" t="s">
        <v>1194</v>
      </c>
      <c r="I1021" s="6" t="s">
        <v>1195</v>
      </c>
      <c r="J1021" s="11">
        <v>5311</v>
      </c>
      <c r="K1021" t="s">
        <v>1183</v>
      </c>
      <c r="L1021" t="s">
        <v>154</v>
      </c>
      <c r="M1021" t="s">
        <v>1493</v>
      </c>
      <c r="N1021">
        <v>2021</v>
      </c>
      <c r="O1021" t="s">
        <v>1184</v>
      </c>
      <c r="P1021" t="s">
        <v>43</v>
      </c>
      <c r="Q1021" t="s">
        <v>43</v>
      </c>
      <c r="R1021" t="s">
        <v>43</v>
      </c>
    </row>
    <row r="1022" spans="1:18" ht="17.25" hidden="1" customHeight="1">
      <c r="A1022" t="s">
        <v>1180</v>
      </c>
      <c r="B1022" t="s">
        <v>602</v>
      </c>
      <c r="C1022" s="2" t="s">
        <v>1561</v>
      </c>
      <c r="D1022" t="s">
        <v>37</v>
      </c>
      <c r="E1022" t="s">
        <v>773</v>
      </c>
      <c r="G1022" t="s">
        <v>1181</v>
      </c>
      <c r="H1022" s="6" t="s">
        <v>76</v>
      </c>
      <c r="I1022" s="6" t="s">
        <v>850</v>
      </c>
      <c r="J1022" s="11">
        <v>7131</v>
      </c>
      <c r="K1022" t="s">
        <v>1183</v>
      </c>
      <c r="L1022" t="s">
        <v>154</v>
      </c>
      <c r="M1022" t="s">
        <v>1493</v>
      </c>
      <c r="N1022">
        <v>2021</v>
      </c>
      <c r="O1022" t="s">
        <v>1184</v>
      </c>
      <c r="P1022" t="s">
        <v>43</v>
      </c>
      <c r="Q1022" t="s">
        <v>43</v>
      </c>
      <c r="R1022" t="s">
        <v>43</v>
      </c>
    </row>
    <row r="1023" spans="1:18" ht="17.25" hidden="1" customHeight="1">
      <c r="A1023" t="s">
        <v>1180</v>
      </c>
      <c r="B1023" t="s">
        <v>622</v>
      </c>
      <c r="C1023" s="2" t="s">
        <v>1561</v>
      </c>
      <c r="D1023" t="s">
        <v>37</v>
      </c>
      <c r="E1023" t="s">
        <v>773</v>
      </c>
      <c r="G1023" t="s">
        <v>1181</v>
      </c>
      <c r="H1023" s="6" t="s">
        <v>1210</v>
      </c>
      <c r="I1023" s="6" t="s">
        <v>1211</v>
      </c>
      <c r="J1023" s="11">
        <v>7313</v>
      </c>
      <c r="K1023" t="s">
        <v>1183</v>
      </c>
      <c r="L1023" t="s">
        <v>154</v>
      </c>
      <c r="M1023" t="s">
        <v>1493</v>
      </c>
      <c r="N1023">
        <v>2021</v>
      </c>
      <c r="O1023" t="s">
        <v>1184</v>
      </c>
      <c r="P1023" t="s">
        <v>43</v>
      </c>
      <c r="Q1023" t="s">
        <v>43</v>
      </c>
      <c r="R1023" t="s">
        <v>43</v>
      </c>
    </row>
    <row r="1024" spans="1:18" ht="17.25" hidden="1" customHeight="1">
      <c r="A1024" t="s">
        <v>1180</v>
      </c>
      <c r="B1024" t="s">
        <v>644</v>
      </c>
      <c r="C1024" s="2" t="s">
        <v>1561</v>
      </c>
      <c r="D1024" t="s">
        <v>37</v>
      </c>
      <c r="E1024" t="s">
        <v>777</v>
      </c>
      <c r="G1024" t="s">
        <v>1181</v>
      </c>
      <c r="H1024" s="6" t="s">
        <v>1204</v>
      </c>
      <c r="I1024" s="6" t="s">
        <v>891</v>
      </c>
      <c r="J1024" s="11">
        <v>7531</v>
      </c>
      <c r="K1024" t="s">
        <v>1183</v>
      </c>
      <c r="L1024" t="s">
        <v>154</v>
      </c>
      <c r="M1024" t="s">
        <v>1493</v>
      </c>
      <c r="N1024">
        <v>2021</v>
      </c>
      <c r="O1024" t="s">
        <v>1184</v>
      </c>
      <c r="P1024" t="s">
        <v>43</v>
      </c>
      <c r="Q1024" t="s">
        <v>43</v>
      </c>
      <c r="R1024" t="s">
        <v>43</v>
      </c>
    </row>
    <row r="1025" spans="1:18" ht="17.25" hidden="1" customHeight="1">
      <c r="A1025" t="s">
        <v>1180</v>
      </c>
      <c r="B1025" t="s">
        <v>658</v>
      </c>
      <c r="C1025" s="1" t="s">
        <v>1564</v>
      </c>
      <c r="D1025" t="s">
        <v>37</v>
      </c>
      <c r="E1025" t="s">
        <v>773</v>
      </c>
      <c r="G1025" t="s">
        <v>1181</v>
      </c>
      <c r="H1025" s="6" t="s">
        <v>1214</v>
      </c>
      <c r="I1025" s="6" t="s">
        <v>1215</v>
      </c>
      <c r="J1025" s="11">
        <v>8132</v>
      </c>
      <c r="K1025" t="s">
        <v>1183</v>
      </c>
      <c r="L1025" t="s">
        <v>154</v>
      </c>
      <c r="M1025" t="s">
        <v>1493</v>
      </c>
      <c r="N1025">
        <v>2021</v>
      </c>
      <c r="O1025" t="s">
        <v>1184</v>
      </c>
      <c r="P1025" t="s">
        <v>43</v>
      </c>
      <c r="Q1025" t="s">
        <v>43</v>
      </c>
      <c r="R1025" t="s">
        <v>43</v>
      </c>
    </row>
    <row r="1026" spans="1:18" ht="17.25" hidden="1" customHeight="1">
      <c r="A1026" t="s">
        <v>1180</v>
      </c>
      <c r="B1026" t="s">
        <v>746</v>
      </c>
      <c r="C1026" s="1" t="s">
        <v>1564</v>
      </c>
      <c r="D1026" t="s">
        <v>37</v>
      </c>
      <c r="E1026" t="s">
        <v>773</v>
      </c>
      <c r="G1026" t="s">
        <v>1181</v>
      </c>
      <c r="H1026" s="6" t="s">
        <v>858</v>
      </c>
      <c r="I1026" s="6">
        <v>8153</v>
      </c>
      <c r="J1026" s="11">
        <v>8153</v>
      </c>
      <c r="K1026" t="s">
        <v>1183</v>
      </c>
      <c r="L1026" t="s">
        <v>154</v>
      </c>
      <c r="M1026" t="s">
        <v>1493</v>
      </c>
      <c r="N1026">
        <v>2021</v>
      </c>
      <c r="O1026" t="s">
        <v>1184</v>
      </c>
      <c r="P1026" t="s">
        <v>43</v>
      </c>
      <c r="Q1026" t="s">
        <v>43</v>
      </c>
      <c r="R1026" t="s">
        <v>43</v>
      </c>
    </row>
    <row r="1027" spans="1:18" ht="17.25" hidden="1" customHeight="1">
      <c r="A1027" t="s">
        <v>1180</v>
      </c>
      <c r="B1027" t="s">
        <v>225</v>
      </c>
      <c r="C1027" s="1" t="s">
        <v>1565</v>
      </c>
      <c r="D1027" t="s">
        <v>37</v>
      </c>
      <c r="E1027" t="s">
        <v>777</v>
      </c>
      <c r="G1027" t="s">
        <v>1181</v>
      </c>
      <c r="H1027" s="6" t="s">
        <v>1217</v>
      </c>
      <c r="I1027" s="6" t="s">
        <v>962</v>
      </c>
      <c r="J1027" s="11">
        <v>9334</v>
      </c>
      <c r="K1027" t="s">
        <v>1183</v>
      </c>
      <c r="L1027" t="s">
        <v>154</v>
      </c>
      <c r="M1027" t="s">
        <v>1493</v>
      </c>
      <c r="N1027">
        <v>2021</v>
      </c>
      <c r="O1027" t="s">
        <v>1184</v>
      </c>
      <c r="P1027" t="s">
        <v>43</v>
      </c>
      <c r="Q1027" t="s">
        <v>43</v>
      </c>
      <c r="R1027" t="s">
        <v>43</v>
      </c>
    </row>
    <row r="1028" spans="1:18" ht="17.25" hidden="1" customHeight="1">
      <c r="A1028" t="s">
        <v>751</v>
      </c>
      <c r="B1028" s="18" t="s">
        <v>344</v>
      </c>
      <c r="C1028" t="s">
        <v>1558</v>
      </c>
      <c r="D1028" t="s">
        <v>37</v>
      </c>
      <c r="E1028" t="s">
        <v>777</v>
      </c>
      <c r="G1028" t="s">
        <v>266</v>
      </c>
      <c r="H1028" s="6">
        <v>2163</v>
      </c>
      <c r="J1028" s="11">
        <v>2163</v>
      </c>
      <c r="K1028" t="s">
        <v>267</v>
      </c>
      <c r="L1028" t="s">
        <v>55</v>
      </c>
      <c r="M1028" t="s">
        <v>753</v>
      </c>
      <c r="N1028" t="s">
        <v>754</v>
      </c>
      <c r="O1028" t="s">
        <v>755</v>
      </c>
      <c r="P1028" t="s">
        <v>1493</v>
      </c>
      <c r="Q1028" t="s">
        <v>1493</v>
      </c>
      <c r="R1028" t="s">
        <v>1493</v>
      </c>
    </row>
    <row r="1029" spans="1:18" ht="17.25" hidden="1" customHeight="1">
      <c r="A1029" t="s">
        <v>751</v>
      </c>
      <c r="B1029" s="18" t="s">
        <v>766</v>
      </c>
      <c r="C1029" s="2" t="s">
        <v>1561</v>
      </c>
      <c r="D1029" t="s">
        <v>37</v>
      </c>
      <c r="E1029" t="s">
        <v>773</v>
      </c>
      <c r="G1029" t="s">
        <v>266</v>
      </c>
      <c r="H1029" s="6">
        <v>7321</v>
      </c>
      <c r="J1029" s="11">
        <v>7321</v>
      </c>
      <c r="K1029" t="s">
        <v>267</v>
      </c>
      <c r="L1029" t="s">
        <v>55</v>
      </c>
      <c r="M1029" t="s">
        <v>753</v>
      </c>
      <c r="N1029" t="s">
        <v>754</v>
      </c>
      <c r="O1029" t="s">
        <v>755</v>
      </c>
      <c r="P1029" t="s">
        <v>1493</v>
      </c>
      <c r="Q1029" t="s">
        <v>1493</v>
      </c>
      <c r="R1029" t="s">
        <v>1493</v>
      </c>
    </row>
    <row r="1030" spans="1:18" ht="17.25" hidden="1" customHeight="1">
      <c r="A1030" t="s">
        <v>751</v>
      </c>
      <c r="B1030" t="s">
        <v>233</v>
      </c>
      <c r="C1030" t="s">
        <v>1558</v>
      </c>
      <c r="D1030" t="s">
        <v>37</v>
      </c>
      <c r="E1030" t="s">
        <v>777</v>
      </c>
      <c r="G1030" t="s">
        <v>266</v>
      </c>
      <c r="H1030" s="6">
        <v>2166</v>
      </c>
      <c r="J1030" s="11">
        <v>2166</v>
      </c>
      <c r="K1030" t="s">
        <v>267</v>
      </c>
      <c r="L1030" t="s">
        <v>55</v>
      </c>
      <c r="M1030" t="s">
        <v>753</v>
      </c>
      <c r="N1030" t="s">
        <v>754</v>
      </c>
      <c r="O1030" t="s">
        <v>755</v>
      </c>
      <c r="P1030" t="s">
        <v>1493</v>
      </c>
      <c r="Q1030" t="s">
        <v>1493</v>
      </c>
      <c r="R1030" t="s">
        <v>1493</v>
      </c>
    </row>
    <row r="1031" spans="1:18" ht="17.25" hidden="1" customHeight="1">
      <c r="A1031" t="s">
        <v>751</v>
      </c>
      <c r="B1031" t="s">
        <v>397</v>
      </c>
      <c r="C1031" t="s">
        <v>1558</v>
      </c>
      <c r="D1031" t="s">
        <v>37</v>
      </c>
      <c r="E1031" t="s">
        <v>777</v>
      </c>
      <c r="G1031" t="s">
        <v>266</v>
      </c>
      <c r="H1031" s="6">
        <v>2431</v>
      </c>
      <c r="J1031" s="11">
        <v>2431</v>
      </c>
      <c r="K1031" t="s">
        <v>267</v>
      </c>
      <c r="L1031" t="s">
        <v>55</v>
      </c>
      <c r="M1031" t="s">
        <v>753</v>
      </c>
      <c r="N1031" t="s">
        <v>754</v>
      </c>
      <c r="O1031" t="s">
        <v>755</v>
      </c>
      <c r="P1031" t="s">
        <v>1493</v>
      </c>
      <c r="Q1031" t="s">
        <v>1493</v>
      </c>
      <c r="R1031" t="s">
        <v>1493</v>
      </c>
    </row>
    <row r="1032" spans="1:18" ht="17.25" hidden="1" customHeight="1">
      <c r="A1032" t="s">
        <v>751</v>
      </c>
      <c r="B1032" t="s">
        <v>765</v>
      </c>
      <c r="C1032" t="s">
        <v>1558</v>
      </c>
      <c r="D1032" t="s">
        <v>37</v>
      </c>
      <c r="E1032" t="s">
        <v>773</v>
      </c>
      <c r="G1032" t="s">
        <v>266</v>
      </c>
      <c r="H1032" s="6">
        <v>2622</v>
      </c>
      <c r="J1032" s="11">
        <v>2622</v>
      </c>
      <c r="K1032" t="s">
        <v>267</v>
      </c>
      <c r="L1032" t="s">
        <v>55</v>
      </c>
      <c r="M1032" t="s">
        <v>753</v>
      </c>
      <c r="N1032" t="s">
        <v>754</v>
      </c>
      <c r="O1032" t="s">
        <v>755</v>
      </c>
      <c r="P1032" t="s">
        <v>1493</v>
      </c>
      <c r="Q1032" t="s">
        <v>1493</v>
      </c>
      <c r="R1032" t="s">
        <v>1493</v>
      </c>
    </row>
    <row r="1033" spans="1:18" ht="17.25" hidden="1" customHeight="1">
      <c r="A1033" t="s">
        <v>751</v>
      </c>
      <c r="B1033" t="s">
        <v>411</v>
      </c>
      <c r="C1033" t="s">
        <v>1558</v>
      </c>
      <c r="D1033" t="s">
        <v>37</v>
      </c>
      <c r="E1033" t="s">
        <v>777</v>
      </c>
      <c r="G1033" t="s">
        <v>266</v>
      </c>
      <c r="H1033" s="6">
        <v>2632</v>
      </c>
      <c r="J1033" s="11">
        <v>2632</v>
      </c>
      <c r="K1033" t="s">
        <v>267</v>
      </c>
      <c r="L1033" t="s">
        <v>55</v>
      </c>
      <c r="M1033" t="s">
        <v>753</v>
      </c>
      <c r="N1033" t="s">
        <v>754</v>
      </c>
      <c r="O1033" t="s">
        <v>755</v>
      </c>
      <c r="P1033" t="s">
        <v>1493</v>
      </c>
      <c r="Q1033" t="s">
        <v>1493</v>
      </c>
      <c r="R1033" t="s">
        <v>1493</v>
      </c>
    </row>
    <row r="1034" spans="1:18" ht="17.25" hidden="1" customHeight="1">
      <c r="A1034" t="s">
        <v>751</v>
      </c>
      <c r="B1034" t="s">
        <v>423</v>
      </c>
      <c r="C1034" t="s">
        <v>1558</v>
      </c>
      <c r="D1034" t="s">
        <v>37</v>
      </c>
      <c r="E1034" t="s">
        <v>777</v>
      </c>
      <c r="G1034" t="s">
        <v>266</v>
      </c>
      <c r="H1034" s="6">
        <v>2642</v>
      </c>
      <c r="J1034" s="11">
        <v>2642</v>
      </c>
      <c r="K1034" t="s">
        <v>267</v>
      </c>
      <c r="L1034" t="s">
        <v>55</v>
      </c>
      <c r="M1034" t="s">
        <v>753</v>
      </c>
      <c r="N1034" t="s">
        <v>754</v>
      </c>
      <c r="O1034" t="s">
        <v>755</v>
      </c>
      <c r="P1034" t="s">
        <v>1493</v>
      </c>
      <c r="Q1034" t="s">
        <v>1493</v>
      </c>
      <c r="R1034" t="s">
        <v>1493</v>
      </c>
    </row>
    <row r="1035" spans="1:18" ht="17.25" hidden="1" customHeight="1">
      <c r="A1035" t="s">
        <v>751</v>
      </c>
      <c r="B1035" t="s">
        <v>426</v>
      </c>
      <c r="C1035" t="s">
        <v>1558</v>
      </c>
      <c r="D1035" t="s">
        <v>37</v>
      </c>
      <c r="E1035" t="s">
        <v>777</v>
      </c>
      <c r="G1035" t="s">
        <v>266</v>
      </c>
      <c r="H1035" s="6">
        <v>2651</v>
      </c>
      <c r="J1035" s="11">
        <v>2651</v>
      </c>
      <c r="K1035" t="s">
        <v>267</v>
      </c>
      <c r="L1035" t="s">
        <v>55</v>
      </c>
      <c r="M1035" t="s">
        <v>753</v>
      </c>
      <c r="N1035" t="s">
        <v>754</v>
      </c>
      <c r="O1035" t="s">
        <v>755</v>
      </c>
      <c r="P1035" t="s">
        <v>1493</v>
      </c>
      <c r="Q1035" t="s">
        <v>1493</v>
      </c>
      <c r="R1035" t="s">
        <v>1493</v>
      </c>
    </row>
    <row r="1036" spans="1:18" ht="17.25" hidden="1" customHeight="1">
      <c r="A1036" t="s">
        <v>751</v>
      </c>
      <c r="B1036" t="s">
        <v>428</v>
      </c>
      <c r="C1036" t="s">
        <v>1558</v>
      </c>
      <c r="D1036" t="s">
        <v>37</v>
      </c>
      <c r="E1036" t="s">
        <v>777</v>
      </c>
      <c r="G1036" t="s">
        <v>266</v>
      </c>
      <c r="H1036" s="6">
        <v>2652</v>
      </c>
      <c r="J1036" s="11">
        <v>2652</v>
      </c>
      <c r="K1036" t="s">
        <v>267</v>
      </c>
      <c r="L1036" t="s">
        <v>55</v>
      </c>
      <c r="M1036" t="s">
        <v>753</v>
      </c>
      <c r="N1036" t="s">
        <v>754</v>
      </c>
      <c r="O1036" t="s">
        <v>755</v>
      </c>
      <c r="P1036" t="s">
        <v>1493</v>
      </c>
      <c r="Q1036" t="s">
        <v>1493</v>
      </c>
      <c r="R1036" t="s">
        <v>1493</v>
      </c>
    </row>
    <row r="1037" spans="1:18" ht="17.25" hidden="1" customHeight="1">
      <c r="A1037" t="s">
        <v>751</v>
      </c>
      <c r="B1037" t="s">
        <v>432</v>
      </c>
      <c r="C1037" t="s">
        <v>1558</v>
      </c>
      <c r="D1037" t="s">
        <v>37</v>
      </c>
      <c r="E1037" t="s">
        <v>773</v>
      </c>
      <c r="G1037" t="s">
        <v>266</v>
      </c>
      <c r="H1037" s="6">
        <v>2654</v>
      </c>
      <c r="J1037" s="11">
        <v>2654</v>
      </c>
      <c r="K1037" t="s">
        <v>267</v>
      </c>
      <c r="L1037" t="s">
        <v>55</v>
      </c>
      <c r="M1037" t="s">
        <v>753</v>
      </c>
      <c r="N1037" t="s">
        <v>754</v>
      </c>
      <c r="O1037" t="s">
        <v>755</v>
      </c>
      <c r="P1037" t="s">
        <v>1493</v>
      </c>
      <c r="Q1037" t="s">
        <v>1493</v>
      </c>
      <c r="R1037" t="s">
        <v>1493</v>
      </c>
    </row>
    <row r="1038" spans="1:18" ht="17.25" hidden="1" customHeight="1">
      <c r="A1038" t="s">
        <v>751</v>
      </c>
      <c r="B1038" t="s">
        <v>480</v>
      </c>
      <c r="C1038" t="s">
        <v>1559</v>
      </c>
      <c r="D1038" t="s">
        <v>37</v>
      </c>
      <c r="E1038" t="s">
        <v>777</v>
      </c>
      <c r="G1038" t="s">
        <v>266</v>
      </c>
      <c r="H1038" s="6">
        <v>3343</v>
      </c>
      <c r="J1038" s="11">
        <v>3343</v>
      </c>
      <c r="K1038" t="s">
        <v>267</v>
      </c>
      <c r="L1038" t="s">
        <v>55</v>
      </c>
      <c r="M1038" t="s">
        <v>753</v>
      </c>
      <c r="N1038" t="s">
        <v>754</v>
      </c>
      <c r="O1038" t="s">
        <v>755</v>
      </c>
      <c r="P1038" t="s">
        <v>1493</v>
      </c>
      <c r="Q1038" t="s">
        <v>1493</v>
      </c>
      <c r="R1038" t="s">
        <v>1493</v>
      </c>
    </row>
    <row r="1039" spans="1:18" ht="17.25" customHeight="1">
      <c r="A1039" t="s">
        <v>751</v>
      </c>
      <c r="B1039" t="s">
        <v>331</v>
      </c>
      <c r="C1039" t="s">
        <v>1558</v>
      </c>
      <c r="D1039" t="s">
        <v>17</v>
      </c>
      <c r="E1039" t="s">
        <v>777</v>
      </c>
      <c r="F1039" t="s">
        <v>1493</v>
      </c>
      <c r="G1039" t="s">
        <v>266</v>
      </c>
      <c r="H1039" s="6">
        <v>2142</v>
      </c>
      <c r="J1039" s="11">
        <v>2142</v>
      </c>
      <c r="K1039" t="s">
        <v>267</v>
      </c>
      <c r="L1039" t="s">
        <v>55</v>
      </c>
      <c r="M1039" t="s">
        <v>753</v>
      </c>
      <c r="N1039" t="s">
        <v>754</v>
      </c>
      <c r="O1039" t="s">
        <v>755</v>
      </c>
      <c r="P1039" t="s">
        <v>1493</v>
      </c>
      <c r="Q1039" t="s">
        <v>1493</v>
      </c>
      <c r="R1039" t="s">
        <v>1493</v>
      </c>
    </row>
    <row r="1040" spans="1:18" ht="17.25" hidden="1" customHeight="1">
      <c r="A1040" t="s">
        <v>751</v>
      </c>
      <c r="B1040" t="s">
        <v>235</v>
      </c>
      <c r="C1040" t="s">
        <v>1559</v>
      </c>
      <c r="D1040" t="s">
        <v>37</v>
      </c>
      <c r="E1040" t="s">
        <v>777</v>
      </c>
      <c r="G1040" t="s">
        <v>266</v>
      </c>
      <c r="H1040" s="6">
        <v>3432</v>
      </c>
      <c r="J1040" s="11">
        <v>3432</v>
      </c>
      <c r="K1040" t="s">
        <v>267</v>
      </c>
      <c r="L1040" t="s">
        <v>55</v>
      </c>
      <c r="M1040" t="s">
        <v>753</v>
      </c>
      <c r="N1040" t="s">
        <v>754</v>
      </c>
      <c r="O1040" t="s">
        <v>755</v>
      </c>
      <c r="P1040" t="s">
        <v>1493</v>
      </c>
      <c r="Q1040" t="s">
        <v>1493</v>
      </c>
      <c r="R1040" t="s">
        <v>1493</v>
      </c>
    </row>
    <row r="1041" spans="1:18" ht="17.25" customHeight="1">
      <c r="A1041" t="s">
        <v>751</v>
      </c>
      <c r="B1041" t="s">
        <v>756</v>
      </c>
      <c r="C1041" t="s">
        <v>1558</v>
      </c>
      <c r="D1041" t="s">
        <v>17</v>
      </c>
      <c r="E1041" t="s">
        <v>773</v>
      </c>
      <c r="F1041" t="s">
        <v>1493</v>
      </c>
      <c r="G1041" t="s">
        <v>266</v>
      </c>
      <c r="H1041" s="6">
        <v>2151</v>
      </c>
      <c r="J1041" s="11">
        <v>2151</v>
      </c>
      <c r="K1041" t="s">
        <v>267</v>
      </c>
      <c r="L1041" t="s">
        <v>55</v>
      </c>
      <c r="M1041" t="s">
        <v>753</v>
      </c>
      <c r="N1041" t="s">
        <v>754</v>
      </c>
      <c r="O1041" t="s">
        <v>755</v>
      </c>
      <c r="P1041" t="s">
        <v>1493</v>
      </c>
      <c r="Q1041" t="s">
        <v>1493</v>
      </c>
      <c r="R1041" t="s">
        <v>1493</v>
      </c>
    </row>
    <row r="1042" spans="1:18" ht="17.25" customHeight="1">
      <c r="A1042" t="s">
        <v>751</v>
      </c>
      <c r="B1042" t="s">
        <v>1311</v>
      </c>
      <c r="C1042" t="s">
        <v>1558</v>
      </c>
      <c r="D1042" t="s">
        <v>17</v>
      </c>
      <c r="E1042" t="s">
        <v>773</v>
      </c>
      <c r="F1042" t="s">
        <v>1493</v>
      </c>
      <c r="G1042" t="s">
        <v>266</v>
      </c>
      <c r="H1042" s="6">
        <v>2153</v>
      </c>
      <c r="J1042" s="11">
        <v>2153</v>
      </c>
      <c r="K1042" t="s">
        <v>267</v>
      </c>
      <c r="L1042" t="s">
        <v>55</v>
      </c>
      <c r="M1042" t="s">
        <v>753</v>
      </c>
      <c r="N1042" t="s">
        <v>754</v>
      </c>
      <c r="O1042" t="s">
        <v>755</v>
      </c>
      <c r="P1042" t="s">
        <v>1493</v>
      </c>
      <c r="Q1042" t="s">
        <v>1493</v>
      </c>
      <c r="R1042" t="s">
        <v>1493</v>
      </c>
    </row>
    <row r="1043" spans="1:18" ht="17.25" customHeight="1">
      <c r="A1043" t="s">
        <v>751</v>
      </c>
      <c r="B1043" t="s">
        <v>44</v>
      </c>
      <c r="C1043" t="s">
        <v>1558</v>
      </c>
      <c r="D1043" t="s">
        <v>17</v>
      </c>
      <c r="E1043" t="s">
        <v>777</v>
      </c>
      <c r="F1043" t="s">
        <v>1493</v>
      </c>
      <c r="G1043" t="s">
        <v>266</v>
      </c>
      <c r="H1043" s="6">
        <v>2211</v>
      </c>
      <c r="J1043" s="11">
        <v>2211</v>
      </c>
      <c r="K1043" t="s">
        <v>267</v>
      </c>
      <c r="L1043" t="s">
        <v>21</v>
      </c>
      <c r="M1043" t="s">
        <v>753</v>
      </c>
      <c r="N1043" t="s">
        <v>754</v>
      </c>
      <c r="O1043" t="s">
        <v>755</v>
      </c>
      <c r="P1043" t="s">
        <v>1493</v>
      </c>
      <c r="Q1043" t="s">
        <v>1493</v>
      </c>
      <c r="R1043" t="s">
        <v>1493</v>
      </c>
    </row>
    <row r="1044" spans="1:18" ht="17.25" customHeight="1">
      <c r="A1044" t="s">
        <v>751</v>
      </c>
      <c r="B1044" t="s">
        <v>48</v>
      </c>
      <c r="C1044" t="s">
        <v>1558</v>
      </c>
      <c r="D1044" t="s">
        <v>17</v>
      </c>
      <c r="E1044" t="s">
        <v>777</v>
      </c>
      <c r="F1044" t="s">
        <v>1493</v>
      </c>
      <c r="G1044" t="s">
        <v>266</v>
      </c>
      <c r="H1044" s="6">
        <v>2212</v>
      </c>
      <c r="J1044" s="11">
        <v>2212</v>
      </c>
      <c r="K1044" t="s">
        <v>267</v>
      </c>
      <c r="L1044" t="s">
        <v>21</v>
      </c>
      <c r="M1044" t="s">
        <v>753</v>
      </c>
      <c r="N1044" t="s">
        <v>754</v>
      </c>
      <c r="O1044" t="s">
        <v>755</v>
      </c>
      <c r="P1044" t="s">
        <v>1493</v>
      </c>
      <c r="Q1044" t="s">
        <v>1493</v>
      </c>
      <c r="R1044" t="s">
        <v>1493</v>
      </c>
    </row>
    <row r="1045" spans="1:18" ht="17.25" customHeight="1">
      <c r="A1045" t="s">
        <v>751</v>
      </c>
      <c r="B1045" t="s">
        <v>56</v>
      </c>
      <c r="C1045" t="s">
        <v>1558</v>
      </c>
      <c r="D1045" t="s">
        <v>17</v>
      </c>
      <c r="E1045" t="s">
        <v>777</v>
      </c>
      <c r="F1045" t="s">
        <v>1493</v>
      </c>
      <c r="G1045" t="s">
        <v>266</v>
      </c>
      <c r="H1045" s="6">
        <v>2221</v>
      </c>
      <c r="J1045" s="11">
        <v>2221</v>
      </c>
      <c r="K1045" t="s">
        <v>267</v>
      </c>
      <c r="L1045" t="s">
        <v>55</v>
      </c>
      <c r="M1045" t="s">
        <v>753</v>
      </c>
      <c r="N1045" t="s">
        <v>754</v>
      </c>
      <c r="O1045" t="s">
        <v>755</v>
      </c>
      <c r="P1045" t="s">
        <v>1493</v>
      </c>
      <c r="Q1045" t="s">
        <v>1493</v>
      </c>
      <c r="R1045" t="s">
        <v>1493</v>
      </c>
    </row>
    <row r="1046" spans="1:18" ht="17.25" customHeight="1">
      <c r="A1046" t="s">
        <v>751</v>
      </c>
      <c r="B1046" t="s">
        <v>356</v>
      </c>
      <c r="C1046" t="s">
        <v>1558</v>
      </c>
      <c r="D1046" t="s">
        <v>17</v>
      </c>
      <c r="E1046" t="s">
        <v>773</v>
      </c>
      <c r="F1046" t="s">
        <v>1493</v>
      </c>
      <c r="G1046" t="s">
        <v>266</v>
      </c>
      <c r="H1046" s="6">
        <v>2261</v>
      </c>
      <c r="J1046" s="11">
        <v>2261</v>
      </c>
      <c r="K1046" t="s">
        <v>267</v>
      </c>
      <c r="L1046" t="s">
        <v>21</v>
      </c>
      <c r="M1046" t="s">
        <v>753</v>
      </c>
      <c r="N1046" t="s">
        <v>754</v>
      </c>
      <c r="O1046" t="s">
        <v>755</v>
      </c>
      <c r="P1046" t="s">
        <v>1493</v>
      </c>
      <c r="Q1046" t="s">
        <v>1493</v>
      </c>
      <c r="R1046" t="s">
        <v>1493</v>
      </c>
    </row>
    <row r="1047" spans="1:18" ht="17.25" customHeight="1">
      <c r="A1047" t="s">
        <v>751</v>
      </c>
      <c r="B1047" t="s">
        <v>726</v>
      </c>
      <c r="C1047" t="s">
        <v>1558</v>
      </c>
      <c r="D1047" t="s">
        <v>17</v>
      </c>
      <c r="E1047" t="s">
        <v>773</v>
      </c>
      <c r="F1047" t="s">
        <v>1493</v>
      </c>
      <c r="G1047" t="s">
        <v>266</v>
      </c>
      <c r="H1047" s="6">
        <v>2266</v>
      </c>
      <c r="J1047" s="11">
        <v>2266</v>
      </c>
      <c r="K1047" t="s">
        <v>267</v>
      </c>
      <c r="L1047" t="s">
        <v>21</v>
      </c>
      <c r="M1047" t="s">
        <v>753</v>
      </c>
      <c r="N1047" t="s">
        <v>754</v>
      </c>
      <c r="O1047" t="s">
        <v>755</v>
      </c>
      <c r="P1047" t="s">
        <v>1493</v>
      </c>
      <c r="Q1047" t="s">
        <v>1493</v>
      </c>
      <c r="R1047" t="s">
        <v>1493</v>
      </c>
    </row>
    <row r="1048" spans="1:18" ht="17.25" customHeight="1">
      <c r="A1048" t="s">
        <v>751</v>
      </c>
      <c r="B1048" t="s">
        <v>187</v>
      </c>
      <c r="C1048" t="s">
        <v>1558</v>
      </c>
      <c r="D1048" t="s">
        <v>17</v>
      </c>
      <c r="E1048" t="s">
        <v>777</v>
      </c>
      <c r="F1048" t="s">
        <v>1493</v>
      </c>
      <c r="G1048" t="s">
        <v>266</v>
      </c>
      <c r="H1048" s="6">
        <v>2342</v>
      </c>
      <c r="J1048" s="11">
        <v>2342</v>
      </c>
      <c r="K1048" t="s">
        <v>267</v>
      </c>
      <c r="L1048" t="s">
        <v>21</v>
      </c>
      <c r="M1048" t="s">
        <v>753</v>
      </c>
      <c r="N1048" t="s">
        <v>754</v>
      </c>
      <c r="O1048" t="s">
        <v>755</v>
      </c>
      <c r="P1048" t="s">
        <v>1493</v>
      </c>
      <c r="Q1048" t="s">
        <v>1493</v>
      </c>
      <c r="R1048" t="s">
        <v>1493</v>
      </c>
    </row>
    <row r="1049" spans="1:18" ht="17.25" customHeight="1">
      <c r="A1049" t="s">
        <v>751</v>
      </c>
      <c r="B1049" t="s">
        <v>763</v>
      </c>
      <c r="C1049" t="s">
        <v>1558</v>
      </c>
      <c r="D1049" t="s">
        <v>17</v>
      </c>
      <c r="E1049" t="s">
        <v>773</v>
      </c>
      <c r="F1049" t="s">
        <v>1493</v>
      </c>
      <c r="G1049" t="s">
        <v>266</v>
      </c>
      <c r="H1049" s="6">
        <v>2352</v>
      </c>
      <c r="J1049" s="11">
        <v>2352</v>
      </c>
      <c r="K1049" t="s">
        <v>267</v>
      </c>
      <c r="L1049" t="s">
        <v>55</v>
      </c>
      <c r="M1049" t="s">
        <v>753</v>
      </c>
      <c r="N1049" t="s">
        <v>754</v>
      </c>
      <c r="O1049" t="s">
        <v>755</v>
      </c>
      <c r="P1049" t="s">
        <v>1493</v>
      </c>
      <c r="Q1049" t="s">
        <v>1493</v>
      </c>
      <c r="R1049" t="s">
        <v>1493</v>
      </c>
    </row>
    <row r="1050" spans="1:18" ht="17.25" customHeight="1">
      <c r="A1050" t="s">
        <v>751</v>
      </c>
      <c r="B1050" t="s">
        <v>386</v>
      </c>
      <c r="C1050" t="s">
        <v>1558</v>
      </c>
      <c r="D1050" t="s">
        <v>17</v>
      </c>
      <c r="E1050" t="s">
        <v>773</v>
      </c>
      <c r="F1050" t="s">
        <v>1493</v>
      </c>
      <c r="G1050" t="s">
        <v>266</v>
      </c>
      <c r="H1050" s="6">
        <v>2359</v>
      </c>
      <c r="J1050" s="11">
        <v>2359</v>
      </c>
      <c r="K1050" t="s">
        <v>267</v>
      </c>
      <c r="L1050" t="s">
        <v>55</v>
      </c>
      <c r="M1050" t="s">
        <v>753</v>
      </c>
      <c r="N1050" t="s">
        <v>754</v>
      </c>
      <c r="O1050" t="s">
        <v>755</v>
      </c>
      <c r="P1050" t="s">
        <v>1493</v>
      </c>
      <c r="Q1050" t="s">
        <v>1493</v>
      </c>
      <c r="R1050" t="s">
        <v>1493</v>
      </c>
    </row>
    <row r="1051" spans="1:18" ht="17.25" customHeight="1">
      <c r="A1051" t="s">
        <v>751</v>
      </c>
      <c r="B1051" t="s">
        <v>31</v>
      </c>
      <c r="C1051" t="s">
        <v>1558</v>
      </c>
      <c r="D1051" t="s">
        <v>17</v>
      </c>
      <c r="E1051" t="s">
        <v>777</v>
      </c>
      <c r="F1051" t="s">
        <v>1493</v>
      </c>
      <c r="G1051" t="s">
        <v>266</v>
      </c>
      <c r="H1051" s="6">
        <v>2512</v>
      </c>
      <c r="J1051" s="11">
        <v>2512</v>
      </c>
      <c r="K1051" t="s">
        <v>267</v>
      </c>
      <c r="L1051" t="s">
        <v>55</v>
      </c>
      <c r="M1051" t="s">
        <v>753</v>
      </c>
      <c r="N1051" t="s">
        <v>754</v>
      </c>
      <c r="O1051" t="s">
        <v>755</v>
      </c>
      <c r="P1051" t="s">
        <v>1493</v>
      </c>
      <c r="Q1051" t="s">
        <v>1493</v>
      </c>
      <c r="R1051" t="s">
        <v>1493</v>
      </c>
    </row>
    <row r="1052" spans="1:18" ht="17.25" customHeight="1">
      <c r="A1052" t="s">
        <v>751</v>
      </c>
      <c r="B1052" t="s">
        <v>82</v>
      </c>
      <c r="C1052" t="s">
        <v>1558</v>
      </c>
      <c r="D1052" t="s">
        <v>17</v>
      </c>
      <c r="E1052" t="s">
        <v>773</v>
      </c>
      <c r="F1052" t="s">
        <v>1493</v>
      </c>
      <c r="G1052" t="s">
        <v>266</v>
      </c>
      <c r="H1052" s="6">
        <v>2513</v>
      </c>
      <c r="J1052" s="11">
        <v>2513</v>
      </c>
      <c r="K1052" t="s">
        <v>267</v>
      </c>
      <c r="L1052" t="s">
        <v>55</v>
      </c>
      <c r="M1052" t="s">
        <v>753</v>
      </c>
      <c r="N1052" t="s">
        <v>754</v>
      </c>
      <c r="O1052" t="s">
        <v>755</v>
      </c>
      <c r="P1052" t="s">
        <v>1493</v>
      </c>
      <c r="Q1052" t="s">
        <v>1493</v>
      </c>
      <c r="R1052" t="s">
        <v>1493</v>
      </c>
    </row>
    <row r="1053" spans="1:18" ht="17.25" customHeight="1">
      <c r="A1053" t="s">
        <v>751</v>
      </c>
      <c r="B1053" t="s">
        <v>84</v>
      </c>
      <c r="C1053" t="s">
        <v>1558</v>
      </c>
      <c r="D1053" t="s">
        <v>17</v>
      </c>
      <c r="E1053" t="s">
        <v>777</v>
      </c>
      <c r="F1053" t="s">
        <v>1493</v>
      </c>
      <c r="G1053" t="s">
        <v>266</v>
      </c>
      <c r="H1053" s="6">
        <v>2514</v>
      </c>
      <c r="J1053" s="11">
        <v>2514</v>
      </c>
      <c r="K1053" t="s">
        <v>267</v>
      </c>
      <c r="L1053" t="s">
        <v>55</v>
      </c>
      <c r="M1053" t="s">
        <v>753</v>
      </c>
      <c r="N1053" t="s">
        <v>754</v>
      </c>
      <c r="O1053" t="s">
        <v>755</v>
      </c>
      <c r="P1053" t="s">
        <v>1493</v>
      </c>
      <c r="Q1053" t="s">
        <v>1493</v>
      </c>
      <c r="R1053" t="s">
        <v>1493</v>
      </c>
    </row>
    <row r="1054" spans="1:18" ht="17.25" customHeight="1">
      <c r="A1054" t="s">
        <v>751</v>
      </c>
      <c r="B1054" t="s">
        <v>86</v>
      </c>
      <c r="C1054" t="s">
        <v>1558</v>
      </c>
      <c r="D1054" t="s">
        <v>17</v>
      </c>
      <c r="E1054" t="s">
        <v>777</v>
      </c>
      <c r="F1054" t="s">
        <v>1493</v>
      </c>
      <c r="G1054" t="s">
        <v>266</v>
      </c>
      <c r="H1054" s="6">
        <v>2519</v>
      </c>
      <c r="J1054" s="11">
        <v>2519</v>
      </c>
      <c r="K1054" t="s">
        <v>267</v>
      </c>
      <c r="L1054" t="s">
        <v>55</v>
      </c>
      <c r="M1054" t="s">
        <v>753</v>
      </c>
      <c r="N1054" t="s">
        <v>754</v>
      </c>
      <c r="O1054" t="s">
        <v>755</v>
      </c>
      <c r="P1054" t="s">
        <v>1493</v>
      </c>
      <c r="Q1054" t="s">
        <v>1493</v>
      </c>
      <c r="R1054" t="s">
        <v>1493</v>
      </c>
    </row>
    <row r="1055" spans="1:18" ht="17.25" hidden="1" customHeight="1">
      <c r="A1055" t="s">
        <v>751</v>
      </c>
      <c r="B1055" t="s">
        <v>496</v>
      </c>
      <c r="C1055" t="s">
        <v>1559</v>
      </c>
      <c r="D1055" t="s">
        <v>37</v>
      </c>
      <c r="E1055" t="s">
        <v>773</v>
      </c>
      <c r="G1055" t="s">
        <v>266</v>
      </c>
      <c r="H1055" s="6">
        <v>3435</v>
      </c>
      <c r="J1055" s="11">
        <v>3435</v>
      </c>
      <c r="K1055" t="s">
        <v>267</v>
      </c>
      <c r="L1055" t="s">
        <v>55</v>
      </c>
      <c r="M1055" t="s">
        <v>753</v>
      </c>
      <c r="N1055" t="s">
        <v>754</v>
      </c>
      <c r="O1055" t="s">
        <v>755</v>
      </c>
      <c r="P1055" t="s">
        <v>1493</v>
      </c>
      <c r="Q1055" t="s">
        <v>1493</v>
      </c>
      <c r="R1055" t="s">
        <v>1493</v>
      </c>
    </row>
    <row r="1056" spans="1:18" ht="17.25" customHeight="1">
      <c r="A1056" t="s">
        <v>751</v>
      </c>
      <c r="B1056" t="s">
        <v>415</v>
      </c>
      <c r="C1056" t="s">
        <v>1558</v>
      </c>
      <c r="D1056" t="s">
        <v>17</v>
      </c>
      <c r="E1056" t="s">
        <v>777</v>
      </c>
      <c r="F1056" t="s">
        <v>1493</v>
      </c>
      <c r="G1056" t="s">
        <v>266</v>
      </c>
      <c r="H1056" s="6">
        <v>2534</v>
      </c>
      <c r="J1056" s="11">
        <v>2534</v>
      </c>
      <c r="K1056" t="s">
        <v>267</v>
      </c>
      <c r="L1056" t="s">
        <v>21</v>
      </c>
      <c r="M1056" t="s">
        <v>753</v>
      </c>
      <c r="N1056" t="s">
        <v>754</v>
      </c>
      <c r="O1056" t="s">
        <v>755</v>
      </c>
      <c r="P1056" t="s">
        <v>1493</v>
      </c>
      <c r="Q1056" t="s">
        <v>1493</v>
      </c>
      <c r="R1056" t="s">
        <v>1493</v>
      </c>
    </row>
    <row r="1057" spans="1:18" ht="17.25" customHeight="1">
      <c r="A1057" t="s">
        <v>751</v>
      </c>
      <c r="B1057" t="s">
        <v>418</v>
      </c>
      <c r="C1057" t="s">
        <v>1558</v>
      </c>
      <c r="D1057" t="s">
        <v>17</v>
      </c>
      <c r="E1057" t="s">
        <v>773</v>
      </c>
      <c r="F1057" t="s">
        <v>1493</v>
      </c>
      <c r="G1057" t="s">
        <v>266</v>
      </c>
      <c r="H1057" s="6">
        <v>2635</v>
      </c>
      <c r="J1057" s="11">
        <v>2635</v>
      </c>
      <c r="K1057" t="s">
        <v>267</v>
      </c>
      <c r="L1057" t="s">
        <v>21</v>
      </c>
      <c r="M1057" t="s">
        <v>753</v>
      </c>
      <c r="N1057" t="s">
        <v>754</v>
      </c>
      <c r="O1057" t="s">
        <v>755</v>
      </c>
      <c r="P1057" t="s">
        <v>1493</v>
      </c>
      <c r="Q1057" t="s">
        <v>1493</v>
      </c>
      <c r="R1057" t="s">
        <v>1493</v>
      </c>
    </row>
    <row r="1058" spans="1:18" ht="17.25" customHeight="1">
      <c r="A1058" t="s">
        <v>751</v>
      </c>
      <c r="B1058" t="s">
        <v>452</v>
      </c>
      <c r="C1058" t="s">
        <v>1559</v>
      </c>
      <c r="D1058" t="s">
        <v>17</v>
      </c>
      <c r="E1058" t="s">
        <v>773</v>
      </c>
      <c r="F1058" t="s">
        <v>1493</v>
      </c>
      <c r="G1058" t="s">
        <v>266</v>
      </c>
      <c r="H1058" s="6">
        <v>3123</v>
      </c>
      <c r="J1058" s="11">
        <v>3123</v>
      </c>
      <c r="K1058" t="s">
        <v>267</v>
      </c>
      <c r="L1058" t="s">
        <v>55</v>
      </c>
      <c r="M1058" t="s">
        <v>753</v>
      </c>
      <c r="N1058" t="s">
        <v>754</v>
      </c>
      <c r="O1058" t="s">
        <v>755</v>
      </c>
      <c r="P1058" t="s">
        <v>1493</v>
      </c>
      <c r="Q1058" t="s">
        <v>1493</v>
      </c>
      <c r="R1058" t="s">
        <v>1493</v>
      </c>
    </row>
    <row r="1059" spans="1:18" ht="17.25" customHeight="1">
      <c r="A1059" t="s">
        <v>751</v>
      </c>
      <c r="B1059" t="s">
        <v>462</v>
      </c>
      <c r="C1059" t="s">
        <v>1559</v>
      </c>
      <c r="D1059" t="s">
        <v>17</v>
      </c>
      <c r="E1059" t="s">
        <v>773</v>
      </c>
      <c r="F1059" t="s">
        <v>1493</v>
      </c>
      <c r="G1059" t="s">
        <v>266</v>
      </c>
      <c r="H1059" s="6">
        <v>3211</v>
      </c>
      <c r="J1059" s="11">
        <v>3211</v>
      </c>
      <c r="K1059" t="s">
        <v>267</v>
      </c>
      <c r="L1059" t="s">
        <v>55</v>
      </c>
      <c r="M1059" t="s">
        <v>753</v>
      </c>
      <c r="N1059" t="s">
        <v>754</v>
      </c>
      <c r="O1059" t="s">
        <v>755</v>
      </c>
      <c r="P1059" t="s">
        <v>1493</v>
      </c>
      <c r="Q1059" t="s">
        <v>1493</v>
      </c>
      <c r="R1059" t="s">
        <v>1493</v>
      </c>
    </row>
    <row r="1060" spans="1:18" ht="17.25" customHeight="1">
      <c r="A1060" t="s">
        <v>751</v>
      </c>
      <c r="B1060" t="s">
        <v>760</v>
      </c>
      <c r="C1060" t="s">
        <v>1559</v>
      </c>
      <c r="D1060" t="s">
        <v>17</v>
      </c>
      <c r="E1060" t="s">
        <v>773</v>
      </c>
      <c r="F1060" t="s">
        <v>1493</v>
      </c>
      <c r="G1060" t="s">
        <v>266</v>
      </c>
      <c r="H1060" s="6">
        <v>3212</v>
      </c>
      <c r="J1060" s="11">
        <v>3212</v>
      </c>
      <c r="K1060" t="s">
        <v>267</v>
      </c>
      <c r="L1060" t="s">
        <v>55</v>
      </c>
      <c r="M1060" t="s">
        <v>753</v>
      </c>
      <c r="N1060" t="s">
        <v>754</v>
      </c>
      <c r="O1060" t="s">
        <v>755</v>
      </c>
      <c r="P1060" t="s">
        <v>1493</v>
      </c>
      <c r="Q1060" t="s">
        <v>1493</v>
      </c>
      <c r="R1060" t="s">
        <v>1493</v>
      </c>
    </row>
    <row r="1061" spans="1:18" ht="17.25" customHeight="1">
      <c r="A1061" t="s">
        <v>751</v>
      </c>
      <c r="B1061" t="s">
        <v>761</v>
      </c>
      <c r="C1061" t="s">
        <v>1559</v>
      </c>
      <c r="D1061" t="s">
        <v>17</v>
      </c>
      <c r="E1061" t="s">
        <v>773</v>
      </c>
      <c r="F1061" t="s">
        <v>1493</v>
      </c>
      <c r="G1061" t="s">
        <v>266</v>
      </c>
      <c r="H1061" s="6">
        <v>3213</v>
      </c>
      <c r="J1061" s="11">
        <v>3213</v>
      </c>
      <c r="K1061" t="s">
        <v>267</v>
      </c>
      <c r="L1061" t="s">
        <v>55</v>
      </c>
      <c r="M1061" t="s">
        <v>753</v>
      </c>
      <c r="N1061" t="s">
        <v>754</v>
      </c>
      <c r="O1061" t="s">
        <v>755</v>
      </c>
      <c r="P1061" t="s">
        <v>1493</v>
      </c>
      <c r="Q1061" t="s">
        <v>1493</v>
      </c>
      <c r="R1061" t="s">
        <v>1493</v>
      </c>
    </row>
    <row r="1062" spans="1:18" ht="17.25" customHeight="1">
      <c r="A1062" t="s">
        <v>751</v>
      </c>
      <c r="B1062" t="s">
        <v>178</v>
      </c>
      <c r="C1062" t="s">
        <v>1559</v>
      </c>
      <c r="D1062" t="s">
        <v>17</v>
      </c>
      <c r="E1062" t="s">
        <v>773</v>
      </c>
      <c r="F1062" t="s">
        <v>1493</v>
      </c>
      <c r="G1062" t="s">
        <v>266</v>
      </c>
      <c r="H1062" s="6">
        <v>3221</v>
      </c>
      <c r="J1062" s="11">
        <v>3221</v>
      </c>
      <c r="K1062" t="s">
        <v>267</v>
      </c>
      <c r="L1062" t="s">
        <v>21</v>
      </c>
      <c r="M1062" t="s">
        <v>753</v>
      </c>
      <c r="N1062" t="s">
        <v>754</v>
      </c>
      <c r="O1062" t="s">
        <v>755</v>
      </c>
      <c r="P1062" t="s">
        <v>1493</v>
      </c>
      <c r="Q1062" t="s">
        <v>1493</v>
      </c>
      <c r="R1062" t="s">
        <v>1493</v>
      </c>
    </row>
    <row r="1063" spans="1:18" ht="17.25" customHeight="1">
      <c r="A1063" t="s">
        <v>751</v>
      </c>
      <c r="B1063" t="s">
        <v>467</v>
      </c>
      <c r="C1063" t="s">
        <v>1559</v>
      </c>
      <c r="D1063" t="s">
        <v>17</v>
      </c>
      <c r="E1063" t="s">
        <v>773</v>
      </c>
      <c r="F1063" t="s">
        <v>1493</v>
      </c>
      <c r="G1063" t="s">
        <v>266</v>
      </c>
      <c r="H1063" s="6">
        <v>3251</v>
      </c>
      <c r="J1063" s="11">
        <v>3251</v>
      </c>
      <c r="K1063" t="s">
        <v>267</v>
      </c>
      <c r="L1063" t="s">
        <v>55</v>
      </c>
      <c r="M1063" t="s">
        <v>753</v>
      </c>
      <c r="N1063" t="s">
        <v>754</v>
      </c>
      <c r="O1063" t="s">
        <v>755</v>
      </c>
      <c r="P1063" t="s">
        <v>1493</v>
      </c>
      <c r="Q1063" t="s">
        <v>1493</v>
      </c>
      <c r="R1063" t="s">
        <v>1493</v>
      </c>
    </row>
    <row r="1064" spans="1:18" ht="17.25" hidden="1" customHeight="1">
      <c r="A1064" t="s">
        <v>751</v>
      </c>
      <c r="B1064" t="s">
        <v>97</v>
      </c>
      <c r="C1064" t="s">
        <v>1559</v>
      </c>
      <c r="D1064" t="s">
        <v>37</v>
      </c>
      <c r="E1064" t="s">
        <v>773</v>
      </c>
      <c r="G1064" t="s">
        <v>266</v>
      </c>
      <c r="H1064" s="6">
        <v>3512</v>
      </c>
      <c r="J1064" s="11">
        <v>3512</v>
      </c>
      <c r="K1064" t="s">
        <v>267</v>
      </c>
      <c r="L1064" t="s">
        <v>55</v>
      </c>
      <c r="M1064" t="s">
        <v>753</v>
      </c>
      <c r="N1064" t="s">
        <v>754</v>
      </c>
      <c r="O1064" t="s">
        <v>755</v>
      </c>
      <c r="P1064" t="s">
        <v>1493</v>
      </c>
      <c r="Q1064" t="s">
        <v>1493</v>
      </c>
      <c r="R1064" t="s">
        <v>1493</v>
      </c>
    </row>
    <row r="1065" spans="1:18" ht="17.25" customHeight="1">
      <c r="A1065" t="s">
        <v>751</v>
      </c>
      <c r="B1065" t="s">
        <v>1147</v>
      </c>
      <c r="C1065" t="s">
        <v>1559</v>
      </c>
      <c r="D1065" t="s">
        <v>17</v>
      </c>
      <c r="E1065" t="s">
        <v>773</v>
      </c>
      <c r="F1065" t="s">
        <v>1493</v>
      </c>
      <c r="G1065" t="s">
        <v>266</v>
      </c>
      <c r="H1065" s="6">
        <v>3322</v>
      </c>
      <c r="J1065" s="11">
        <v>3322</v>
      </c>
      <c r="K1065" t="s">
        <v>267</v>
      </c>
      <c r="L1065" t="s">
        <v>55</v>
      </c>
      <c r="M1065" t="s">
        <v>753</v>
      </c>
      <c r="N1065" t="s">
        <v>754</v>
      </c>
      <c r="O1065" t="s">
        <v>755</v>
      </c>
      <c r="P1065" t="s">
        <v>1493</v>
      </c>
      <c r="Q1065" t="s">
        <v>1493</v>
      </c>
      <c r="R1065" t="s">
        <v>1493</v>
      </c>
    </row>
    <row r="1066" spans="1:18" ht="17.25" customHeight="1">
      <c r="A1066" t="s">
        <v>751</v>
      </c>
      <c r="B1066" t="s">
        <v>729</v>
      </c>
      <c r="C1066" t="s">
        <v>1559</v>
      </c>
      <c r="D1066" t="s">
        <v>17</v>
      </c>
      <c r="E1066" t="s">
        <v>773</v>
      </c>
      <c r="F1066" t="s">
        <v>1493</v>
      </c>
      <c r="G1066" t="s">
        <v>266</v>
      </c>
      <c r="H1066" s="6">
        <v>3412</v>
      </c>
      <c r="J1066" s="11">
        <v>3412</v>
      </c>
      <c r="K1066" t="s">
        <v>267</v>
      </c>
      <c r="L1066" t="s">
        <v>55</v>
      </c>
      <c r="M1066" t="s">
        <v>753</v>
      </c>
      <c r="N1066" t="s">
        <v>754</v>
      </c>
      <c r="O1066" t="s">
        <v>755</v>
      </c>
      <c r="P1066" t="s">
        <v>1493</v>
      </c>
      <c r="Q1066" t="s">
        <v>1493</v>
      </c>
      <c r="R1066" t="s">
        <v>1493</v>
      </c>
    </row>
    <row r="1067" spans="1:18" ht="17.25" customHeight="1">
      <c r="A1067" t="s">
        <v>751</v>
      </c>
      <c r="B1067" t="s">
        <v>493</v>
      </c>
      <c r="C1067" t="s">
        <v>1559</v>
      </c>
      <c r="D1067" t="s">
        <v>17</v>
      </c>
      <c r="E1067" t="s">
        <v>773</v>
      </c>
      <c r="F1067" t="s">
        <v>1493</v>
      </c>
      <c r="G1067" t="s">
        <v>266</v>
      </c>
      <c r="H1067" s="6">
        <v>3434</v>
      </c>
      <c r="J1067" s="11">
        <v>3434</v>
      </c>
      <c r="K1067" t="s">
        <v>267</v>
      </c>
      <c r="L1067" t="s">
        <v>55</v>
      </c>
      <c r="M1067" t="s">
        <v>753</v>
      </c>
      <c r="N1067" t="s">
        <v>754</v>
      </c>
      <c r="O1067" t="s">
        <v>755</v>
      </c>
      <c r="P1067" t="s">
        <v>1493</v>
      </c>
      <c r="Q1067" t="s">
        <v>1493</v>
      </c>
      <c r="R1067" t="s">
        <v>1493</v>
      </c>
    </row>
    <row r="1068" spans="1:18" ht="17.25" customHeight="1">
      <c r="A1068" t="s">
        <v>751</v>
      </c>
      <c r="B1068" t="s">
        <v>541</v>
      </c>
      <c r="C1068" s="1" t="s">
        <v>1563</v>
      </c>
      <c r="D1068" t="s">
        <v>17</v>
      </c>
      <c r="E1068" t="s">
        <v>777</v>
      </c>
      <c r="F1068" t="s">
        <v>1493</v>
      </c>
      <c r="G1068" t="s">
        <v>266</v>
      </c>
      <c r="H1068" s="6">
        <v>5120</v>
      </c>
      <c r="J1068" s="11">
        <v>5120</v>
      </c>
      <c r="K1068" t="s">
        <v>267</v>
      </c>
      <c r="L1068" t="s">
        <v>55</v>
      </c>
      <c r="M1068" t="s">
        <v>753</v>
      </c>
      <c r="N1068" t="s">
        <v>754</v>
      </c>
      <c r="O1068" t="s">
        <v>755</v>
      </c>
      <c r="P1068" t="s">
        <v>1493</v>
      </c>
      <c r="Q1068" t="s">
        <v>1493</v>
      </c>
      <c r="R1068" t="s">
        <v>1493</v>
      </c>
    </row>
    <row r="1069" spans="1:18" ht="17.25" customHeight="1">
      <c r="A1069" t="s">
        <v>751</v>
      </c>
      <c r="B1069" t="s">
        <v>544</v>
      </c>
      <c r="C1069" s="1" t="s">
        <v>1563</v>
      </c>
      <c r="D1069" t="s">
        <v>17</v>
      </c>
      <c r="E1069" t="s">
        <v>777</v>
      </c>
      <c r="F1069" t="s">
        <v>1493</v>
      </c>
      <c r="G1069" t="s">
        <v>266</v>
      </c>
      <c r="H1069" s="6">
        <v>5131</v>
      </c>
      <c r="J1069" s="11">
        <v>5131</v>
      </c>
      <c r="K1069" t="s">
        <v>267</v>
      </c>
      <c r="L1069" t="s">
        <v>55</v>
      </c>
      <c r="M1069" t="s">
        <v>753</v>
      </c>
      <c r="N1069" t="s">
        <v>754</v>
      </c>
      <c r="O1069" t="s">
        <v>755</v>
      </c>
      <c r="P1069" t="s">
        <v>1493</v>
      </c>
      <c r="Q1069" t="s">
        <v>1493</v>
      </c>
      <c r="R1069" t="s">
        <v>1493</v>
      </c>
    </row>
    <row r="1070" spans="1:18" ht="17.25" customHeight="1">
      <c r="A1070" t="s">
        <v>751</v>
      </c>
      <c r="B1070" t="s">
        <v>556</v>
      </c>
      <c r="C1070" s="1" t="s">
        <v>1563</v>
      </c>
      <c r="D1070" t="s">
        <v>17</v>
      </c>
      <c r="E1070" t="s">
        <v>773</v>
      </c>
      <c r="F1070" t="s">
        <v>1493</v>
      </c>
      <c r="G1070" t="s">
        <v>266</v>
      </c>
      <c r="H1070" s="6">
        <v>5153</v>
      </c>
      <c r="J1070" s="11">
        <v>5153</v>
      </c>
      <c r="K1070" t="s">
        <v>267</v>
      </c>
      <c r="L1070" t="s">
        <v>55</v>
      </c>
      <c r="M1070" t="s">
        <v>753</v>
      </c>
      <c r="N1070" t="s">
        <v>754</v>
      </c>
      <c r="O1070" t="s">
        <v>755</v>
      </c>
      <c r="P1070" t="s">
        <v>1493</v>
      </c>
      <c r="Q1070" t="s">
        <v>1493</v>
      </c>
      <c r="R1070" t="s">
        <v>1493</v>
      </c>
    </row>
    <row r="1071" spans="1:18" ht="17.25" customHeight="1">
      <c r="A1071" t="s">
        <v>751</v>
      </c>
      <c r="B1071" t="s">
        <v>572</v>
      </c>
      <c r="C1071" s="1" t="s">
        <v>1563</v>
      </c>
      <c r="D1071" t="s">
        <v>17</v>
      </c>
      <c r="E1071" t="s">
        <v>773</v>
      </c>
      <c r="F1071" t="s">
        <v>1493</v>
      </c>
      <c r="G1071" t="s">
        <v>266</v>
      </c>
      <c r="H1071" s="6">
        <v>5244</v>
      </c>
      <c r="J1071" s="11">
        <v>5244</v>
      </c>
      <c r="K1071" t="s">
        <v>267</v>
      </c>
      <c r="L1071" t="s">
        <v>55</v>
      </c>
      <c r="M1071" t="s">
        <v>753</v>
      </c>
      <c r="N1071" t="s">
        <v>754</v>
      </c>
      <c r="O1071" t="s">
        <v>755</v>
      </c>
      <c r="P1071" t="s">
        <v>1493</v>
      </c>
      <c r="Q1071" t="s">
        <v>1493</v>
      </c>
      <c r="R1071" t="s">
        <v>1493</v>
      </c>
    </row>
    <row r="1072" spans="1:18" ht="17.25" customHeight="1">
      <c r="A1072" t="s">
        <v>751</v>
      </c>
      <c r="B1072" t="s">
        <v>241</v>
      </c>
      <c r="C1072" s="1" t="s">
        <v>1563</v>
      </c>
      <c r="D1072" t="s">
        <v>17</v>
      </c>
      <c r="E1072" t="s">
        <v>773</v>
      </c>
      <c r="F1072" t="s">
        <v>1493</v>
      </c>
      <c r="G1072" t="s">
        <v>266</v>
      </c>
      <c r="H1072" s="6">
        <v>5311</v>
      </c>
      <c r="J1072" s="11">
        <v>5311</v>
      </c>
      <c r="K1072" t="s">
        <v>267</v>
      </c>
      <c r="L1072" t="s">
        <v>55</v>
      </c>
      <c r="M1072" t="s">
        <v>753</v>
      </c>
      <c r="N1072" t="s">
        <v>754</v>
      </c>
      <c r="O1072" t="s">
        <v>755</v>
      </c>
      <c r="P1072" t="s">
        <v>1493</v>
      </c>
      <c r="Q1072" t="s">
        <v>1493</v>
      </c>
      <c r="R1072" t="s">
        <v>1493</v>
      </c>
    </row>
    <row r="1073" spans="1:18" ht="17.25" customHeight="1">
      <c r="A1073" t="s">
        <v>751</v>
      </c>
      <c r="B1073" t="s">
        <v>191</v>
      </c>
      <c r="C1073" s="1" t="s">
        <v>1563</v>
      </c>
      <c r="D1073" t="s">
        <v>17</v>
      </c>
      <c r="E1073" t="s">
        <v>777</v>
      </c>
      <c r="F1073" t="s">
        <v>1493</v>
      </c>
      <c r="G1073" t="s">
        <v>266</v>
      </c>
      <c r="H1073" s="6">
        <v>5321</v>
      </c>
      <c r="J1073" s="11">
        <v>5321</v>
      </c>
      <c r="K1073" t="s">
        <v>267</v>
      </c>
      <c r="L1073" t="s">
        <v>21</v>
      </c>
      <c r="M1073" t="s">
        <v>753</v>
      </c>
      <c r="N1073" t="s">
        <v>754</v>
      </c>
      <c r="O1073" t="s">
        <v>755</v>
      </c>
      <c r="P1073" t="s">
        <v>1493</v>
      </c>
      <c r="Q1073" t="s">
        <v>1493</v>
      </c>
      <c r="R1073" t="s">
        <v>1493</v>
      </c>
    </row>
    <row r="1074" spans="1:18" ht="17.25" customHeight="1">
      <c r="A1074" t="s">
        <v>751</v>
      </c>
      <c r="B1074" t="s">
        <v>275</v>
      </c>
      <c r="C1074" s="1" t="s">
        <v>1563</v>
      </c>
      <c r="D1074" t="s">
        <v>17</v>
      </c>
      <c r="E1074" t="s">
        <v>773</v>
      </c>
      <c r="F1074" t="s">
        <v>1493</v>
      </c>
      <c r="G1074" t="s">
        <v>266</v>
      </c>
      <c r="H1074" s="6">
        <v>5322</v>
      </c>
      <c r="J1074" s="11">
        <v>5322</v>
      </c>
      <c r="K1074" t="s">
        <v>267</v>
      </c>
      <c r="L1074" t="s">
        <v>21</v>
      </c>
      <c r="M1074" t="s">
        <v>753</v>
      </c>
      <c r="N1074" t="s">
        <v>754</v>
      </c>
      <c r="O1074" t="s">
        <v>755</v>
      </c>
      <c r="P1074" t="s">
        <v>1493</v>
      </c>
      <c r="Q1074" t="s">
        <v>1493</v>
      </c>
      <c r="R1074" t="s">
        <v>1493</v>
      </c>
    </row>
    <row r="1075" spans="1:18" ht="17.25" customHeight="1">
      <c r="A1075" t="s">
        <v>751</v>
      </c>
      <c r="B1075" t="s">
        <v>735</v>
      </c>
      <c r="C1075" s="2" t="s">
        <v>1561</v>
      </c>
      <c r="D1075" t="s">
        <v>17</v>
      </c>
      <c r="E1075" t="s">
        <v>773</v>
      </c>
      <c r="F1075" t="s">
        <v>1493</v>
      </c>
      <c r="G1075" t="s">
        <v>266</v>
      </c>
      <c r="H1075" s="6">
        <v>7111</v>
      </c>
      <c r="J1075" s="11">
        <v>7111</v>
      </c>
      <c r="K1075" t="s">
        <v>267</v>
      </c>
      <c r="L1075" t="s">
        <v>55</v>
      </c>
      <c r="M1075" t="s">
        <v>753</v>
      </c>
      <c r="N1075" t="s">
        <v>754</v>
      </c>
      <c r="O1075" t="s">
        <v>755</v>
      </c>
      <c r="P1075" t="s">
        <v>1493</v>
      </c>
      <c r="Q1075" t="s">
        <v>1493</v>
      </c>
      <c r="R1075" t="s">
        <v>1493</v>
      </c>
    </row>
    <row r="1076" spans="1:18" ht="17.25" customHeight="1">
      <c r="A1076" t="s">
        <v>751</v>
      </c>
      <c r="B1076" t="s">
        <v>69</v>
      </c>
      <c r="C1076" s="2" t="s">
        <v>1561</v>
      </c>
      <c r="D1076" t="s">
        <v>17</v>
      </c>
      <c r="E1076" t="s">
        <v>777</v>
      </c>
      <c r="F1076" t="s">
        <v>1493</v>
      </c>
      <c r="G1076" t="s">
        <v>266</v>
      </c>
      <c r="H1076" s="6">
        <v>7112</v>
      </c>
      <c r="J1076" s="11">
        <v>7112</v>
      </c>
      <c r="K1076" t="s">
        <v>267</v>
      </c>
      <c r="L1076" t="s">
        <v>55</v>
      </c>
      <c r="M1076" t="s">
        <v>753</v>
      </c>
      <c r="N1076" t="s">
        <v>754</v>
      </c>
      <c r="O1076" t="s">
        <v>755</v>
      </c>
      <c r="P1076" t="s">
        <v>1493</v>
      </c>
      <c r="Q1076" t="s">
        <v>1493</v>
      </c>
      <c r="R1076" t="s">
        <v>1493</v>
      </c>
    </row>
    <row r="1077" spans="1:18" ht="17.25" customHeight="1">
      <c r="A1077" t="s">
        <v>751</v>
      </c>
      <c r="B1077" t="s">
        <v>736</v>
      </c>
      <c r="C1077" s="2" t="s">
        <v>1561</v>
      </c>
      <c r="D1077" t="s">
        <v>17</v>
      </c>
      <c r="E1077" t="s">
        <v>777</v>
      </c>
      <c r="F1077" t="s">
        <v>1493</v>
      </c>
      <c r="G1077" t="s">
        <v>266</v>
      </c>
      <c r="H1077" s="6">
        <v>7114</v>
      </c>
      <c r="J1077" s="11">
        <v>7114</v>
      </c>
      <c r="K1077" t="s">
        <v>267</v>
      </c>
      <c r="L1077" t="s">
        <v>55</v>
      </c>
      <c r="M1077" t="s">
        <v>753</v>
      </c>
      <c r="N1077" t="s">
        <v>754</v>
      </c>
      <c r="O1077" t="s">
        <v>755</v>
      </c>
      <c r="P1077" t="s">
        <v>1493</v>
      </c>
      <c r="Q1077" t="s">
        <v>1493</v>
      </c>
      <c r="R1077" t="s">
        <v>1493</v>
      </c>
    </row>
    <row r="1078" spans="1:18" ht="17.25" customHeight="1">
      <c r="A1078" t="s">
        <v>751</v>
      </c>
      <c r="B1078" t="s">
        <v>595</v>
      </c>
      <c r="C1078" s="2" t="s">
        <v>1561</v>
      </c>
      <c r="D1078" t="s">
        <v>17</v>
      </c>
      <c r="E1078" t="s">
        <v>777</v>
      </c>
      <c r="F1078" t="s">
        <v>1493</v>
      </c>
      <c r="G1078" t="s">
        <v>266</v>
      </c>
      <c r="H1078" s="6">
        <v>7115</v>
      </c>
      <c r="J1078" s="11">
        <v>7115</v>
      </c>
      <c r="K1078" t="s">
        <v>267</v>
      </c>
      <c r="L1078" t="s">
        <v>55</v>
      </c>
      <c r="M1078" t="s">
        <v>753</v>
      </c>
      <c r="N1078" t="s">
        <v>754</v>
      </c>
      <c r="O1078" t="s">
        <v>755</v>
      </c>
      <c r="P1078" t="s">
        <v>1493</v>
      </c>
      <c r="Q1078" t="s">
        <v>1493</v>
      </c>
      <c r="R1078" t="s">
        <v>1493</v>
      </c>
    </row>
    <row r="1079" spans="1:18" ht="17.25" customHeight="1">
      <c r="A1079" t="s">
        <v>751</v>
      </c>
      <c r="B1079" t="s">
        <v>597</v>
      </c>
      <c r="C1079" s="2" t="s">
        <v>1561</v>
      </c>
      <c r="D1079" t="s">
        <v>17</v>
      </c>
      <c r="E1079" t="s">
        <v>773</v>
      </c>
      <c r="F1079" t="s">
        <v>1493</v>
      </c>
      <c r="G1079" t="s">
        <v>266</v>
      </c>
      <c r="H1079" s="6">
        <v>7119</v>
      </c>
      <c r="J1079" s="11">
        <v>7119</v>
      </c>
      <c r="K1079" t="s">
        <v>267</v>
      </c>
      <c r="L1079" t="s">
        <v>55</v>
      </c>
      <c r="M1079" t="s">
        <v>753</v>
      </c>
      <c r="N1079" t="s">
        <v>754</v>
      </c>
      <c r="O1079" t="s">
        <v>755</v>
      </c>
      <c r="P1079" t="s">
        <v>1493</v>
      </c>
      <c r="Q1079" t="s">
        <v>1493</v>
      </c>
      <c r="R1079" t="s">
        <v>1493</v>
      </c>
    </row>
    <row r="1080" spans="1:18" ht="17.25" customHeight="1">
      <c r="A1080" t="s">
        <v>751</v>
      </c>
      <c r="B1080" t="s">
        <v>762</v>
      </c>
      <c r="C1080" s="2" t="s">
        <v>1561</v>
      </c>
      <c r="D1080" t="s">
        <v>17</v>
      </c>
      <c r="E1080" t="s">
        <v>777</v>
      </c>
      <c r="F1080" t="s">
        <v>1493</v>
      </c>
      <c r="G1080" t="s">
        <v>266</v>
      </c>
      <c r="H1080" s="6">
        <v>7121</v>
      </c>
      <c r="J1080" s="11">
        <v>7121</v>
      </c>
      <c r="K1080" t="s">
        <v>267</v>
      </c>
      <c r="L1080" t="s">
        <v>55</v>
      </c>
      <c r="M1080" t="s">
        <v>753</v>
      </c>
      <c r="N1080" t="s">
        <v>754</v>
      </c>
      <c r="O1080" t="s">
        <v>755</v>
      </c>
      <c r="P1080" t="s">
        <v>1493</v>
      </c>
      <c r="Q1080" t="s">
        <v>1493</v>
      </c>
      <c r="R1080" t="s">
        <v>1493</v>
      </c>
    </row>
    <row r="1081" spans="1:18" ht="17.25" hidden="1" customHeight="1">
      <c r="A1081" t="s">
        <v>751</v>
      </c>
      <c r="B1081" t="s">
        <v>103</v>
      </c>
      <c r="C1081" t="s">
        <v>1559</v>
      </c>
      <c r="D1081" t="s">
        <v>37</v>
      </c>
      <c r="E1081" t="s">
        <v>773</v>
      </c>
      <c r="G1081" t="s">
        <v>266</v>
      </c>
      <c r="H1081" s="6">
        <v>3521</v>
      </c>
      <c r="J1081" s="11">
        <v>3521</v>
      </c>
      <c r="K1081" t="s">
        <v>267</v>
      </c>
      <c r="L1081" t="s">
        <v>55</v>
      </c>
      <c r="M1081" t="s">
        <v>753</v>
      </c>
      <c r="N1081" t="s">
        <v>754</v>
      </c>
      <c r="O1081" t="s">
        <v>755</v>
      </c>
      <c r="P1081" t="s">
        <v>1493</v>
      </c>
      <c r="Q1081" t="s">
        <v>1493</v>
      </c>
      <c r="R1081" t="s">
        <v>1493</v>
      </c>
    </row>
    <row r="1082" spans="1:18" ht="17.25" customHeight="1">
      <c r="A1082" t="s">
        <v>751</v>
      </c>
      <c r="B1082" t="s">
        <v>737</v>
      </c>
      <c r="C1082" s="2" t="s">
        <v>1561</v>
      </c>
      <c r="D1082" t="s">
        <v>17</v>
      </c>
      <c r="E1082" t="s">
        <v>777</v>
      </c>
      <c r="F1082" t="s">
        <v>1493</v>
      </c>
      <c r="G1082" t="s">
        <v>266</v>
      </c>
      <c r="H1082" s="6">
        <v>7122</v>
      </c>
      <c r="J1082" s="11">
        <v>7122</v>
      </c>
      <c r="K1082" t="s">
        <v>267</v>
      </c>
      <c r="L1082" t="s">
        <v>55</v>
      </c>
      <c r="M1082" t="s">
        <v>753</v>
      </c>
      <c r="N1082" t="s">
        <v>754</v>
      </c>
      <c r="O1082" t="s">
        <v>755</v>
      </c>
      <c r="P1082" t="s">
        <v>1493</v>
      </c>
      <c r="Q1082" t="s">
        <v>1493</v>
      </c>
      <c r="R1082" t="s">
        <v>1493</v>
      </c>
    </row>
    <row r="1083" spans="1:18" ht="17.25" customHeight="1">
      <c r="A1083" t="s">
        <v>751</v>
      </c>
      <c r="B1083" t="s">
        <v>599</v>
      </c>
      <c r="C1083" s="2" t="s">
        <v>1561</v>
      </c>
      <c r="D1083" t="s">
        <v>17</v>
      </c>
      <c r="E1083" t="s">
        <v>777</v>
      </c>
      <c r="F1083" t="s">
        <v>1493</v>
      </c>
      <c r="G1083" t="s">
        <v>266</v>
      </c>
      <c r="H1083" s="6">
        <v>7123</v>
      </c>
      <c r="J1083" s="11">
        <v>7123</v>
      </c>
      <c r="K1083" t="s">
        <v>267</v>
      </c>
      <c r="L1083" t="s">
        <v>55</v>
      </c>
      <c r="M1083" t="s">
        <v>753</v>
      </c>
      <c r="N1083" t="s">
        <v>754</v>
      </c>
      <c r="O1083" t="s">
        <v>755</v>
      </c>
      <c r="P1083" t="s">
        <v>1493</v>
      </c>
      <c r="Q1083" t="s">
        <v>1493</v>
      </c>
      <c r="R1083" t="s">
        <v>1493</v>
      </c>
    </row>
    <row r="1084" spans="1:18" ht="17.25" customHeight="1">
      <c r="A1084" t="s">
        <v>751</v>
      </c>
      <c r="B1084" t="s">
        <v>758</v>
      </c>
      <c r="C1084" s="2" t="s">
        <v>1561</v>
      </c>
      <c r="D1084" t="s">
        <v>17</v>
      </c>
      <c r="E1084" t="s">
        <v>773</v>
      </c>
      <c r="F1084" t="s">
        <v>1493</v>
      </c>
      <c r="G1084" t="s">
        <v>266</v>
      </c>
      <c r="H1084" s="6">
        <v>7124</v>
      </c>
      <c r="J1084" s="11">
        <v>7124</v>
      </c>
      <c r="K1084" t="s">
        <v>267</v>
      </c>
      <c r="L1084" t="s">
        <v>55</v>
      </c>
      <c r="M1084" t="s">
        <v>753</v>
      </c>
      <c r="N1084" t="s">
        <v>754</v>
      </c>
      <c r="O1084" t="s">
        <v>755</v>
      </c>
      <c r="P1084" t="s">
        <v>1493</v>
      </c>
      <c r="Q1084" t="s">
        <v>1493</v>
      </c>
      <c r="R1084" t="s">
        <v>1493</v>
      </c>
    </row>
    <row r="1085" spans="1:18" ht="17.25" customHeight="1">
      <c r="A1085" t="s">
        <v>751</v>
      </c>
      <c r="B1085" t="s">
        <v>68</v>
      </c>
      <c r="C1085" s="2" t="s">
        <v>1561</v>
      </c>
      <c r="D1085" t="s">
        <v>17</v>
      </c>
      <c r="E1085" t="s">
        <v>777</v>
      </c>
      <c r="F1085" t="s">
        <v>1493</v>
      </c>
      <c r="G1085" t="s">
        <v>266</v>
      </c>
      <c r="H1085" s="6">
        <v>7126</v>
      </c>
      <c r="J1085" s="11">
        <v>7126</v>
      </c>
      <c r="K1085" t="s">
        <v>267</v>
      </c>
      <c r="L1085" t="s">
        <v>55</v>
      </c>
      <c r="M1085" t="s">
        <v>753</v>
      </c>
      <c r="N1085" t="s">
        <v>754</v>
      </c>
      <c r="O1085" t="s">
        <v>755</v>
      </c>
      <c r="P1085" t="s">
        <v>1493</v>
      </c>
      <c r="Q1085" t="s">
        <v>1493</v>
      </c>
      <c r="R1085" t="s">
        <v>1493</v>
      </c>
    </row>
    <row r="1086" spans="1:18" ht="17.25" customHeight="1">
      <c r="A1086" t="s">
        <v>751</v>
      </c>
      <c r="B1086" t="s">
        <v>752</v>
      </c>
      <c r="C1086" s="2" t="s">
        <v>1561</v>
      </c>
      <c r="D1086" t="s">
        <v>17</v>
      </c>
      <c r="E1086" t="s">
        <v>773</v>
      </c>
      <c r="F1086" t="s">
        <v>1493</v>
      </c>
      <c r="G1086" t="s">
        <v>266</v>
      </c>
      <c r="H1086" s="6">
        <v>7127</v>
      </c>
      <c r="J1086" s="11">
        <v>7127</v>
      </c>
      <c r="K1086" t="s">
        <v>267</v>
      </c>
      <c r="L1086" t="s">
        <v>55</v>
      </c>
      <c r="M1086" t="s">
        <v>753</v>
      </c>
      <c r="N1086" t="s">
        <v>754</v>
      </c>
      <c r="O1086" t="s">
        <v>755</v>
      </c>
      <c r="P1086" t="s">
        <v>1493</v>
      </c>
      <c r="Q1086" t="s">
        <v>1493</v>
      </c>
      <c r="R1086" t="s">
        <v>1493</v>
      </c>
    </row>
    <row r="1087" spans="1:18" ht="17.25" customHeight="1">
      <c r="A1087" t="s">
        <v>751</v>
      </c>
      <c r="B1087" t="s">
        <v>602</v>
      </c>
      <c r="C1087" s="2" t="s">
        <v>1561</v>
      </c>
      <c r="D1087" t="s">
        <v>17</v>
      </c>
      <c r="E1087" t="s">
        <v>777</v>
      </c>
      <c r="F1087" t="s">
        <v>1493</v>
      </c>
      <c r="G1087" t="s">
        <v>266</v>
      </c>
      <c r="H1087" s="6">
        <v>7131</v>
      </c>
      <c r="J1087" s="11">
        <v>7131</v>
      </c>
      <c r="K1087" t="s">
        <v>267</v>
      </c>
      <c r="L1087" t="s">
        <v>55</v>
      </c>
      <c r="M1087" t="s">
        <v>753</v>
      </c>
      <c r="N1087" t="s">
        <v>754</v>
      </c>
      <c r="O1087" t="s">
        <v>755</v>
      </c>
      <c r="P1087" t="s">
        <v>1493</v>
      </c>
      <c r="Q1087" t="s">
        <v>1493</v>
      </c>
      <c r="R1087" t="s">
        <v>1493</v>
      </c>
    </row>
    <row r="1088" spans="1:18" ht="17.25" customHeight="1">
      <c r="A1088" t="s">
        <v>751</v>
      </c>
      <c r="B1088" t="s">
        <v>282</v>
      </c>
      <c r="C1088" s="2" t="s">
        <v>1561</v>
      </c>
      <c r="D1088" t="s">
        <v>17</v>
      </c>
      <c r="E1088" t="s">
        <v>777</v>
      </c>
      <c r="F1088" t="s">
        <v>1493</v>
      </c>
      <c r="G1088" t="s">
        <v>266</v>
      </c>
      <c r="H1088" s="6">
        <v>7212</v>
      </c>
      <c r="J1088" s="11">
        <v>7212</v>
      </c>
      <c r="K1088" t="s">
        <v>267</v>
      </c>
      <c r="L1088" t="s">
        <v>55</v>
      </c>
      <c r="M1088" t="s">
        <v>753</v>
      </c>
      <c r="N1088" t="s">
        <v>754</v>
      </c>
      <c r="O1088" t="s">
        <v>755</v>
      </c>
      <c r="P1088" t="s">
        <v>1493</v>
      </c>
      <c r="Q1088" t="s">
        <v>1493</v>
      </c>
      <c r="R1088" t="s">
        <v>1493</v>
      </c>
    </row>
    <row r="1089" spans="1:18" ht="17.25" customHeight="1">
      <c r="A1089" t="s">
        <v>751</v>
      </c>
      <c r="B1089" t="s">
        <v>608</v>
      </c>
      <c r="C1089" s="2" t="s">
        <v>1561</v>
      </c>
      <c r="D1089" t="s">
        <v>17</v>
      </c>
      <c r="E1089" t="s">
        <v>777</v>
      </c>
      <c r="F1089" t="s">
        <v>1493</v>
      </c>
      <c r="G1089" t="s">
        <v>266</v>
      </c>
      <c r="H1089" s="6">
        <v>7213</v>
      </c>
      <c r="J1089" s="11">
        <v>7213</v>
      </c>
      <c r="K1089" t="s">
        <v>267</v>
      </c>
      <c r="L1089" t="s">
        <v>55</v>
      </c>
      <c r="M1089" t="s">
        <v>753</v>
      </c>
      <c r="N1089" t="s">
        <v>754</v>
      </c>
      <c r="O1089" t="s">
        <v>755</v>
      </c>
      <c r="P1089" t="s">
        <v>1493</v>
      </c>
      <c r="Q1089" t="s">
        <v>1493</v>
      </c>
      <c r="R1089" t="s">
        <v>1493</v>
      </c>
    </row>
    <row r="1090" spans="1:18" ht="17.25" customHeight="1">
      <c r="A1090" t="s">
        <v>751</v>
      </c>
      <c r="B1090" t="s">
        <v>610</v>
      </c>
      <c r="C1090" s="2" t="s">
        <v>1561</v>
      </c>
      <c r="D1090" t="s">
        <v>17</v>
      </c>
      <c r="E1090" t="s">
        <v>777</v>
      </c>
      <c r="F1090" t="s">
        <v>1493</v>
      </c>
      <c r="G1090" t="s">
        <v>266</v>
      </c>
      <c r="H1090" s="6">
        <v>7223</v>
      </c>
      <c r="J1090" s="11">
        <v>7223</v>
      </c>
      <c r="K1090" t="s">
        <v>267</v>
      </c>
      <c r="L1090" t="s">
        <v>55</v>
      </c>
      <c r="M1090" t="s">
        <v>753</v>
      </c>
      <c r="N1090" t="s">
        <v>754</v>
      </c>
      <c r="O1090" t="s">
        <v>755</v>
      </c>
      <c r="P1090" t="s">
        <v>1493</v>
      </c>
      <c r="Q1090" t="s">
        <v>1493</v>
      </c>
      <c r="R1090" t="s">
        <v>1493</v>
      </c>
    </row>
    <row r="1091" spans="1:18" ht="17.25" customHeight="1">
      <c r="A1091" t="s">
        <v>751</v>
      </c>
      <c r="B1091" t="s">
        <v>741</v>
      </c>
      <c r="C1091" s="2" t="s">
        <v>1561</v>
      </c>
      <c r="D1091" t="s">
        <v>17</v>
      </c>
      <c r="E1091" t="s">
        <v>777</v>
      </c>
      <c r="F1091" t="s">
        <v>1493</v>
      </c>
      <c r="G1091" t="s">
        <v>266</v>
      </c>
      <c r="H1091" s="6">
        <v>7231</v>
      </c>
      <c r="J1091" s="11">
        <v>7231</v>
      </c>
      <c r="K1091" t="s">
        <v>267</v>
      </c>
      <c r="L1091" t="s">
        <v>55</v>
      </c>
      <c r="M1091" t="s">
        <v>753</v>
      </c>
      <c r="N1091" t="s">
        <v>754</v>
      </c>
      <c r="O1091" t="s">
        <v>755</v>
      </c>
      <c r="P1091" t="s">
        <v>1493</v>
      </c>
      <c r="Q1091" t="s">
        <v>1493</v>
      </c>
      <c r="R1091" t="s">
        <v>1493</v>
      </c>
    </row>
    <row r="1092" spans="1:18" ht="17.25" customHeight="1">
      <c r="A1092" t="s">
        <v>751</v>
      </c>
      <c r="B1092" t="s">
        <v>60</v>
      </c>
      <c r="C1092" s="2" t="s">
        <v>1561</v>
      </c>
      <c r="D1092" t="s">
        <v>17</v>
      </c>
      <c r="E1092" t="s">
        <v>777</v>
      </c>
      <c r="F1092" t="s">
        <v>1493</v>
      </c>
      <c r="G1092" t="s">
        <v>266</v>
      </c>
      <c r="H1092" s="6">
        <v>7411</v>
      </c>
      <c r="J1092" s="11">
        <v>7411</v>
      </c>
      <c r="K1092" t="s">
        <v>267</v>
      </c>
      <c r="L1092" t="s">
        <v>55</v>
      </c>
      <c r="M1092" t="s">
        <v>753</v>
      </c>
      <c r="N1092" t="s">
        <v>754</v>
      </c>
      <c r="O1092" t="s">
        <v>755</v>
      </c>
      <c r="P1092" t="s">
        <v>1493</v>
      </c>
      <c r="Q1092" t="s">
        <v>1493</v>
      </c>
      <c r="R1092" t="s">
        <v>1493</v>
      </c>
    </row>
    <row r="1093" spans="1:18" ht="17.25" customHeight="1">
      <c r="A1093" t="s">
        <v>751</v>
      </c>
      <c r="B1093" t="s">
        <v>62</v>
      </c>
      <c r="C1093" s="2" t="s">
        <v>1561</v>
      </c>
      <c r="D1093" t="s">
        <v>17</v>
      </c>
      <c r="E1093" t="s">
        <v>777</v>
      </c>
      <c r="F1093" t="s">
        <v>1493</v>
      </c>
      <c r="G1093" t="s">
        <v>266</v>
      </c>
      <c r="H1093" s="6">
        <v>7412</v>
      </c>
      <c r="J1093" s="11">
        <v>7412</v>
      </c>
      <c r="K1093" t="s">
        <v>267</v>
      </c>
      <c r="L1093" t="s">
        <v>55</v>
      </c>
      <c r="M1093" t="s">
        <v>753</v>
      </c>
      <c r="N1093" t="s">
        <v>754</v>
      </c>
      <c r="O1093" t="s">
        <v>755</v>
      </c>
      <c r="P1093" t="s">
        <v>1493</v>
      </c>
      <c r="Q1093" t="s">
        <v>1493</v>
      </c>
      <c r="R1093" t="s">
        <v>1493</v>
      </c>
    </row>
    <row r="1094" spans="1:18" ht="17.25" hidden="1" customHeight="1">
      <c r="A1094" t="s">
        <v>751</v>
      </c>
      <c r="B1094" t="s">
        <v>254</v>
      </c>
      <c r="C1094" t="s">
        <v>1560</v>
      </c>
      <c r="D1094" t="s">
        <v>37</v>
      </c>
      <c r="E1094" t="s">
        <v>777</v>
      </c>
      <c r="G1094" t="s">
        <v>266</v>
      </c>
      <c r="H1094" s="6">
        <v>4120</v>
      </c>
      <c r="J1094" s="11">
        <v>4120</v>
      </c>
      <c r="K1094" t="s">
        <v>267</v>
      </c>
      <c r="L1094" t="s">
        <v>21</v>
      </c>
      <c r="M1094" t="s">
        <v>753</v>
      </c>
      <c r="N1094" t="s">
        <v>754</v>
      </c>
      <c r="O1094" t="s">
        <v>755</v>
      </c>
      <c r="P1094" t="s">
        <v>1493</v>
      </c>
      <c r="Q1094" t="s">
        <v>1493</v>
      </c>
      <c r="R1094" t="s">
        <v>1493</v>
      </c>
    </row>
    <row r="1095" spans="1:18" ht="17.25" customHeight="1">
      <c r="A1095" t="s">
        <v>751</v>
      </c>
      <c r="B1095" t="s">
        <v>759</v>
      </c>
      <c r="C1095" s="1" t="s">
        <v>1564</v>
      </c>
      <c r="D1095" t="s">
        <v>17</v>
      </c>
      <c r="E1095" t="s">
        <v>773</v>
      </c>
      <c r="F1095" t="s">
        <v>1493</v>
      </c>
      <c r="G1095" t="s">
        <v>266</v>
      </c>
      <c r="H1095" s="6">
        <v>8211</v>
      </c>
      <c r="J1095" s="11">
        <v>8211</v>
      </c>
      <c r="K1095" t="s">
        <v>267</v>
      </c>
      <c r="L1095" t="s">
        <v>55</v>
      </c>
      <c r="M1095" t="s">
        <v>753</v>
      </c>
      <c r="N1095" t="s">
        <v>754</v>
      </c>
      <c r="O1095" t="s">
        <v>755</v>
      </c>
      <c r="P1095" t="s">
        <v>1493</v>
      </c>
      <c r="Q1095" t="s">
        <v>1493</v>
      </c>
      <c r="R1095" t="s">
        <v>1493</v>
      </c>
    </row>
    <row r="1096" spans="1:18" ht="17.25" customHeight="1">
      <c r="A1096" t="s">
        <v>751</v>
      </c>
      <c r="B1096" t="s">
        <v>681</v>
      </c>
      <c r="C1096" s="1" t="s">
        <v>1564</v>
      </c>
      <c r="D1096" t="s">
        <v>17</v>
      </c>
      <c r="E1096" t="s">
        <v>777</v>
      </c>
      <c r="F1096" t="s">
        <v>1493</v>
      </c>
      <c r="G1096" t="s">
        <v>266</v>
      </c>
      <c r="H1096" s="6">
        <v>8332</v>
      </c>
      <c r="J1096" s="11">
        <v>8332</v>
      </c>
      <c r="K1096" t="s">
        <v>267</v>
      </c>
      <c r="L1096" t="s">
        <v>1493</v>
      </c>
      <c r="M1096" t="s">
        <v>753</v>
      </c>
      <c r="N1096" t="s">
        <v>754</v>
      </c>
      <c r="O1096" t="s">
        <v>755</v>
      </c>
      <c r="P1096" t="s">
        <v>1493</v>
      </c>
      <c r="Q1096" t="s">
        <v>1493</v>
      </c>
      <c r="R1096" t="s">
        <v>1493</v>
      </c>
    </row>
    <row r="1097" spans="1:18" ht="17.25" customHeight="1">
      <c r="A1097" t="s">
        <v>751</v>
      </c>
      <c r="B1097" t="s">
        <v>683</v>
      </c>
      <c r="C1097" s="1" t="s">
        <v>1564</v>
      </c>
      <c r="D1097" t="s">
        <v>17</v>
      </c>
      <c r="E1097" t="s">
        <v>777</v>
      </c>
      <c r="F1097" t="s">
        <v>1493</v>
      </c>
      <c r="G1097" t="s">
        <v>266</v>
      </c>
      <c r="H1097" s="6">
        <v>8342</v>
      </c>
      <c r="J1097" s="11">
        <v>8342</v>
      </c>
      <c r="K1097" t="s">
        <v>267</v>
      </c>
      <c r="L1097" t="s">
        <v>55</v>
      </c>
      <c r="M1097" t="s">
        <v>753</v>
      </c>
      <c r="N1097" t="s">
        <v>754</v>
      </c>
      <c r="O1097" t="s">
        <v>755</v>
      </c>
      <c r="P1097" t="s">
        <v>1493</v>
      </c>
      <c r="Q1097" t="s">
        <v>1493</v>
      </c>
      <c r="R1097" t="s">
        <v>1493</v>
      </c>
    </row>
    <row r="1098" spans="1:18" ht="17.25" customHeight="1">
      <c r="A1098" t="s">
        <v>751</v>
      </c>
      <c r="B1098" t="s">
        <v>243</v>
      </c>
      <c r="C1098" s="1" t="s">
        <v>1565</v>
      </c>
      <c r="D1098" t="s">
        <v>17</v>
      </c>
      <c r="E1098" t="s">
        <v>773</v>
      </c>
      <c r="F1098" t="s">
        <v>1493</v>
      </c>
      <c r="G1098" t="s">
        <v>266</v>
      </c>
      <c r="H1098" s="6">
        <v>9111</v>
      </c>
      <c r="J1098" s="11">
        <v>9111</v>
      </c>
      <c r="K1098" t="s">
        <v>267</v>
      </c>
      <c r="L1098" t="s">
        <v>55</v>
      </c>
      <c r="M1098" t="s">
        <v>753</v>
      </c>
      <c r="N1098" t="s">
        <v>754</v>
      </c>
      <c r="O1098" t="s">
        <v>755</v>
      </c>
      <c r="P1098" t="s">
        <v>1493</v>
      </c>
      <c r="Q1098" t="s">
        <v>1493</v>
      </c>
      <c r="R1098" t="s">
        <v>1493</v>
      </c>
    </row>
    <row r="1099" spans="1:18" ht="17.25" customHeight="1">
      <c r="A1099" t="s">
        <v>751</v>
      </c>
      <c r="B1099" t="s">
        <v>237</v>
      </c>
      <c r="C1099" s="1" t="s">
        <v>1565</v>
      </c>
      <c r="D1099" t="s">
        <v>17</v>
      </c>
      <c r="E1099" t="s">
        <v>777</v>
      </c>
      <c r="F1099" t="s">
        <v>1493</v>
      </c>
      <c r="G1099" t="s">
        <v>266</v>
      </c>
      <c r="H1099" s="6">
        <v>9112</v>
      </c>
      <c r="J1099" s="11">
        <v>9112</v>
      </c>
      <c r="K1099" t="s">
        <v>267</v>
      </c>
      <c r="L1099" t="s">
        <v>55</v>
      </c>
      <c r="M1099" t="s">
        <v>753</v>
      </c>
      <c r="N1099" t="s">
        <v>754</v>
      </c>
      <c r="O1099" t="s">
        <v>755</v>
      </c>
      <c r="P1099" t="s">
        <v>1493</v>
      </c>
      <c r="Q1099" t="s">
        <v>1493</v>
      </c>
      <c r="R1099" t="s">
        <v>1493</v>
      </c>
    </row>
    <row r="1100" spans="1:18" ht="17.25" hidden="1" customHeight="1">
      <c r="A1100" t="s">
        <v>751</v>
      </c>
      <c r="B1100" t="s">
        <v>197</v>
      </c>
      <c r="C1100" t="s">
        <v>1560</v>
      </c>
      <c r="D1100" t="s">
        <v>37</v>
      </c>
      <c r="E1100" t="s">
        <v>773</v>
      </c>
      <c r="G1100" t="s">
        <v>266</v>
      </c>
      <c r="H1100" s="6">
        <v>4211</v>
      </c>
      <c r="J1100" s="11">
        <v>4211</v>
      </c>
      <c r="K1100" t="s">
        <v>267</v>
      </c>
      <c r="L1100" t="s">
        <v>55</v>
      </c>
      <c r="M1100" t="s">
        <v>753</v>
      </c>
      <c r="N1100" t="s">
        <v>754</v>
      </c>
      <c r="O1100" t="s">
        <v>755</v>
      </c>
      <c r="P1100" t="s">
        <v>1493</v>
      </c>
      <c r="Q1100" t="s">
        <v>1493</v>
      </c>
      <c r="R1100" t="s">
        <v>1493</v>
      </c>
    </row>
    <row r="1101" spans="1:18" ht="17.25" customHeight="1">
      <c r="A1101" t="s">
        <v>751</v>
      </c>
      <c r="B1101" t="s">
        <v>702</v>
      </c>
      <c r="C1101" s="1" t="s">
        <v>1565</v>
      </c>
      <c r="D1101" t="s">
        <v>17</v>
      </c>
      <c r="E1101" t="s">
        <v>773</v>
      </c>
      <c r="F1101" t="s">
        <v>1493</v>
      </c>
      <c r="G1101" t="s">
        <v>266</v>
      </c>
      <c r="H1101" s="6">
        <v>9312</v>
      </c>
      <c r="J1101" s="11">
        <v>9312</v>
      </c>
      <c r="K1101" t="s">
        <v>267</v>
      </c>
      <c r="L1101" t="s">
        <v>55</v>
      </c>
      <c r="M1101" t="s">
        <v>753</v>
      </c>
      <c r="N1101" t="s">
        <v>754</v>
      </c>
      <c r="O1101" t="s">
        <v>755</v>
      </c>
      <c r="P1101" t="s">
        <v>1493</v>
      </c>
      <c r="Q1101" t="s">
        <v>1493</v>
      </c>
      <c r="R1101" t="s">
        <v>1493</v>
      </c>
    </row>
    <row r="1102" spans="1:18" ht="17.25" customHeight="1">
      <c r="A1102" t="s">
        <v>751</v>
      </c>
      <c r="B1102" t="s">
        <v>16</v>
      </c>
      <c r="C1102" s="1" t="s">
        <v>1565</v>
      </c>
      <c r="D1102" t="s">
        <v>17</v>
      </c>
      <c r="E1102" t="s">
        <v>777</v>
      </c>
      <c r="F1102" t="s">
        <v>1493</v>
      </c>
      <c r="G1102" t="s">
        <v>266</v>
      </c>
      <c r="H1102" s="6">
        <v>9313</v>
      </c>
      <c r="J1102" s="11">
        <v>9313</v>
      </c>
      <c r="K1102" t="s">
        <v>267</v>
      </c>
      <c r="L1102" t="s">
        <v>55</v>
      </c>
      <c r="M1102" t="s">
        <v>753</v>
      </c>
      <c r="N1102" t="s">
        <v>754</v>
      </c>
      <c r="O1102" t="s">
        <v>755</v>
      </c>
      <c r="P1102" t="s">
        <v>1493</v>
      </c>
      <c r="Q1102" t="s">
        <v>1493</v>
      </c>
      <c r="R1102" t="s">
        <v>1493</v>
      </c>
    </row>
    <row r="1103" spans="1:18" ht="17.25" customHeight="1">
      <c r="A1103" t="s">
        <v>751</v>
      </c>
      <c r="B1103" t="s">
        <v>757</v>
      </c>
      <c r="C1103" s="1" t="s">
        <v>1565</v>
      </c>
      <c r="D1103" t="s">
        <v>17</v>
      </c>
      <c r="E1103" t="s">
        <v>773</v>
      </c>
      <c r="F1103" t="s">
        <v>1493</v>
      </c>
      <c r="G1103" t="s">
        <v>266</v>
      </c>
      <c r="H1103" s="6">
        <v>9411</v>
      </c>
      <c r="J1103" s="11">
        <v>9411</v>
      </c>
      <c r="K1103" t="s">
        <v>267</v>
      </c>
      <c r="L1103" t="s">
        <v>55</v>
      </c>
      <c r="M1103" t="s">
        <v>753</v>
      </c>
      <c r="N1103" t="s">
        <v>754</v>
      </c>
      <c r="O1103" t="s">
        <v>755</v>
      </c>
      <c r="P1103" t="s">
        <v>1493</v>
      </c>
      <c r="Q1103" t="s">
        <v>1493</v>
      </c>
      <c r="R1103" t="s">
        <v>1493</v>
      </c>
    </row>
    <row r="1104" spans="1:18" ht="17.25" customHeight="1">
      <c r="A1104" t="s">
        <v>751</v>
      </c>
      <c r="B1104" t="s">
        <v>239</v>
      </c>
      <c r="C1104" s="1" t="s">
        <v>1565</v>
      </c>
      <c r="D1104" t="s">
        <v>17</v>
      </c>
      <c r="E1104" t="s">
        <v>773</v>
      </c>
      <c r="F1104" t="s">
        <v>1493</v>
      </c>
      <c r="G1104" t="s">
        <v>266</v>
      </c>
      <c r="H1104" s="6">
        <v>9412</v>
      </c>
      <c r="J1104" s="11">
        <v>9412</v>
      </c>
      <c r="K1104" t="s">
        <v>267</v>
      </c>
      <c r="L1104" t="s">
        <v>55</v>
      </c>
      <c r="M1104" t="s">
        <v>753</v>
      </c>
      <c r="N1104" t="s">
        <v>754</v>
      </c>
      <c r="O1104" t="s">
        <v>755</v>
      </c>
      <c r="P1104" t="s">
        <v>1493</v>
      </c>
      <c r="Q1104" t="s">
        <v>1493</v>
      </c>
      <c r="R1104" t="s">
        <v>1493</v>
      </c>
    </row>
    <row r="1105" spans="1:18" ht="17.25" hidden="1" customHeight="1">
      <c r="A1105" t="s">
        <v>751</v>
      </c>
      <c r="B1105" t="s">
        <v>508</v>
      </c>
      <c r="C1105" t="s">
        <v>1560</v>
      </c>
      <c r="D1105" t="s">
        <v>37</v>
      </c>
      <c r="E1105" t="s">
        <v>777</v>
      </c>
      <c r="G1105" t="s">
        <v>266</v>
      </c>
      <c r="H1105" s="6">
        <v>4221</v>
      </c>
      <c r="J1105" s="11">
        <v>4221</v>
      </c>
      <c r="K1105" t="s">
        <v>267</v>
      </c>
      <c r="L1105" t="s">
        <v>55</v>
      </c>
      <c r="M1105" t="s">
        <v>753</v>
      </c>
      <c r="N1105" t="s">
        <v>754</v>
      </c>
      <c r="O1105" t="s">
        <v>755</v>
      </c>
      <c r="P1105" t="s">
        <v>1493</v>
      </c>
      <c r="Q1105" t="s">
        <v>1493</v>
      </c>
      <c r="R1105" t="s">
        <v>1493</v>
      </c>
    </row>
    <row r="1106" spans="1:18" ht="17.25" hidden="1" customHeight="1">
      <c r="A1106" t="s">
        <v>751</v>
      </c>
      <c r="B1106" t="s">
        <v>517</v>
      </c>
      <c r="C1106" t="s">
        <v>1560</v>
      </c>
      <c r="D1106" t="s">
        <v>37</v>
      </c>
      <c r="E1106" t="s">
        <v>773</v>
      </c>
      <c r="G1106" t="s">
        <v>266</v>
      </c>
      <c r="H1106" s="6">
        <v>4311</v>
      </c>
      <c r="J1106" s="11">
        <v>4311</v>
      </c>
      <c r="K1106" t="s">
        <v>267</v>
      </c>
      <c r="L1106" t="s">
        <v>55</v>
      </c>
      <c r="M1106" t="s">
        <v>753</v>
      </c>
      <c r="N1106" t="s">
        <v>754</v>
      </c>
      <c r="O1106" t="s">
        <v>755</v>
      </c>
      <c r="P1106" t="s">
        <v>1493</v>
      </c>
      <c r="Q1106" t="s">
        <v>1493</v>
      </c>
      <c r="R1106" t="s">
        <v>1493</v>
      </c>
    </row>
    <row r="1107" spans="1:18" ht="17.25" hidden="1" customHeight="1">
      <c r="A1107" t="s">
        <v>751</v>
      </c>
      <c r="B1107" t="s">
        <v>531</v>
      </c>
      <c r="C1107" t="s">
        <v>1560</v>
      </c>
      <c r="D1107" t="s">
        <v>37</v>
      </c>
      <c r="E1107" t="s">
        <v>777</v>
      </c>
      <c r="G1107" t="s">
        <v>266</v>
      </c>
      <c r="H1107" s="6">
        <v>4411</v>
      </c>
      <c r="J1107" s="11">
        <v>4411</v>
      </c>
      <c r="K1107" t="s">
        <v>267</v>
      </c>
      <c r="L1107" t="s">
        <v>55</v>
      </c>
      <c r="M1107" t="s">
        <v>753</v>
      </c>
      <c r="N1107" t="s">
        <v>754</v>
      </c>
      <c r="O1107" t="s">
        <v>755</v>
      </c>
      <c r="P1107" t="s">
        <v>1493</v>
      </c>
      <c r="Q1107" t="s">
        <v>1493</v>
      </c>
      <c r="R1107" t="s">
        <v>1493</v>
      </c>
    </row>
    <row r="1108" spans="1:18" ht="17.25" hidden="1" customHeight="1">
      <c r="A1108" t="s">
        <v>751</v>
      </c>
      <c r="B1108" t="s">
        <v>539</v>
      </c>
      <c r="C1108" s="1" t="s">
        <v>1563</v>
      </c>
      <c r="D1108" t="s">
        <v>37</v>
      </c>
      <c r="E1108" t="s">
        <v>777</v>
      </c>
      <c r="G1108" t="s">
        <v>266</v>
      </c>
      <c r="H1108" s="6">
        <v>5113</v>
      </c>
      <c r="J1108" s="11">
        <v>5113</v>
      </c>
      <c r="K1108" t="s">
        <v>267</v>
      </c>
      <c r="L1108" t="s">
        <v>55</v>
      </c>
      <c r="M1108" t="s">
        <v>753</v>
      </c>
      <c r="N1108" t="s">
        <v>754</v>
      </c>
      <c r="O1108" t="s">
        <v>755</v>
      </c>
      <c r="P1108" t="s">
        <v>1493</v>
      </c>
      <c r="Q1108" t="s">
        <v>1493</v>
      </c>
      <c r="R1108" t="s">
        <v>1493</v>
      </c>
    </row>
    <row r="1109" spans="1:18" ht="17.25" hidden="1" customHeight="1">
      <c r="A1109" t="s">
        <v>751</v>
      </c>
      <c r="B1109" t="s">
        <v>551</v>
      </c>
      <c r="C1109" s="1" t="s">
        <v>1563</v>
      </c>
      <c r="D1109" t="s">
        <v>37</v>
      </c>
      <c r="E1109" t="s">
        <v>777</v>
      </c>
      <c r="G1109" t="s">
        <v>266</v>
      </c>
      <c r="H1109" s="6">
        <v>5142</v>
      </c>
      <c r="J1109" s="11">
        <v>5142</v>
      </c>
      <c r="K1109" t="s">
        <v>267</v>
      </c>
      <c r="L1109" t="s">
        <v>55</v>
      </c>
      <c r="M1109" t="s">
        <v>753</v>
      </c>
      <c r="N1109" t="s">
        <v>754</v>
      </c>
      <c r="O1109" t="s">
        <v>755</v>
      </c>
      <c r="P1109" t="s">
        <v>1493</v>
      </c>
      <c r="Q1109" t="s">
        <v>1493</v>
      </c>
      <c r="R1109" t="s">
        <v>1493</v>
      </c>
    </row>
    <row r="1110" spans="1:18" ht="17.25" hidden="1" customHeight="1">
      <c r="A1110" t="s">
        <v>751</v>
      </c>
      <c r="B1110" t="s">
        <v>766</v>
      </c>
      <c r="C1110" s="2" t="s">
        <v>1561</v>
      </c>
      <c r="D1110" t="s">
        <v>37</v>
      </c>
      <c r="E1110" t="s">
        <v>773</v>
      </c>
      <c r="G1110" t="s">
        <v>266</v>
      </c>
      <c r="J1110" s="11">
        <v>7321</v>
      </c>
      <c r="K1110" t="s">
        <v>267</v>
      </c>
      <c r="L1110" t="s">
        <v>55</v>
      </c>
      <c r="M1110" t="s">
        <v>753</v>
      </c>
      <c r="N1110" t="s">
        <v>754</v>
      </c>
      <c r="O1110" t="s">
        <v>755</v>
      </c>
      <c r="P1110" t="s">
        <v>1493</v>
      </c>
      <c r="Q1110" t="s">
        <v>1493</v>
      </c>
      <c r="R1110" t="s">
        <v>1493</v>
      </c>
    </row>
    <row r="1111" spans="1:18" ht="17.25" hidden="1" customHeight="1">
      <c r="A1111" t="s">
        <v>751</v>
      </c>
      <c r="B1111" t="s">
        <v>632</v>
      </c>
      <c r="C1111" s="2" t="s">
        <v>1561</v>
      </c>
      <c r="D1111" t="s">
        <v>37</v>
      </c>
      <c r="E1111" t="s">
        <v>773</v>
      </c>
      <c r="G1111" t="s">
        <v>266</v>
      </c>
      <c r="H1111" s="6">
        <v>7322</v>
      </c>
      <c r="J1111" s="11">
        <v>7322</v>
      </c>
      <c r="K1111" t="s">
        <v>267</v>
      </c>
      <c r="L1111" t="s">
        <v>55</v>
      </c>
      <c r="M1111" t="s">
        <v>753</v>
      </c>
      <c r="N1111" t="s">
        <v>754</v>
      </c>
      <c r="O1111" t="s">
        <v>755</v>
      </c>
      <c r="P1111" t="s">
        <v>1493</v>
      </c>
      <c r="Q1111" t="s">
        <v>1493</v>
      </c>
      <c r="R1111" t="s">
        <v>1493</v>
      </c>
    </row>
    <row r="1112" spans="1:18" ht="17.25" hidden="1" customHeight="1">
      <c r="A1112" t="s">
        <v>751</v>
      </c>
      <c r="B1112" t="s">
        <v>764</v>
      </c>
      <c r="C1112" s="2" t="s">
        <v>1561</v>
      </c>
      <c r="D1112" t="s">
        <v>37</v>
      </c>
      <c r="E1112" t="s">
        <v>773</v>
      </c>
      <c r="G1112" t="s">
        <v>266</v>
      </c>
      <c r="H1112" s="6">
        <v>7422</v>
      </c>
      <c r="J1112" s="11">
        <v>7422</v>
      </c>
      <c r="K1112" t="s">
        <v>267</v>
      </c>
      <c r="L1112" t="s">
        <v>55</v>
      </c>
      <c r="M1112" t="s">
        <v>753</v>
      </c>
      <c r="N1112" t="s">
        <v>754</v>
      </c>
      <c r="O1112" t="s">
        <v>755</v>
      </c>
      <c r="P1112" t="s">
        <v>1493</v>
      </c>
      <c r="Q1112" t="s">
        <v>1493</v>
      </c>
      <c r="R1112" t="s">
        <v>1493</v>
      </c>
    </row>
    <row r="1113" spans="1:18" ht="17.25" hidden="1" customHeight="1">
      <c r="A1113" t="s">
        <v>751</v>
      </c>
      <c r="B1113" t="s">
        <v>642</v>
      </c>
      <c r="C1113" s="2" t="s">
        <v>1561</v>
      </c>
      <c r="D1113" t="s">
        <v>37</v>
      </c>
      <c r="E1113" t="s">
        <v>773</v>
      </c>
      <c r="G1113" t="s">
        <v>266</v>
      </c>
      <c r="H1113" s="6">
        <v>7522</v>
      </c>
      <c r="J1113" s="11">
        <v>7522</v>
      </c>
      <c r="K1113" t="s">
        <v>267</v>
      </c>
      <c r="L1113" t="s">
        <v>55</v>
      </c>
      <c r="M1113" t="s">
        <v>753</v>
      </c>
      <c r="N1113" t="s">
        <v>754</v>
      </c>
      <c r="O1113" t="s">
        <v>755</v>
      </c>
      <c r="P1113" t="s">
        <v>1493</v>
      </c>
      <c r="Q1113" t="s">
        <v>1493</v>
      </c>
      <c r="R1113" t="s">
        <v>1493</v>
      </c>
    </row>
    <row r="1114" spans="1:18" ht="17.25" hidden="1" customHeight="1">
      <c r="A1114" t="s">
        <v>751</v>
      </c>
      <c r="B1114" t="s">
        <v>744</v>
      </c>
      <c r="C1114" s="2" t="s">
        <v>1561</v>
      </c>
      <c r="D1114" t="s">
        <v>37</v>
      </c>
      <c r="E1114" t="s">
        <v>773</v>
      </c>
      <c r="G1114" t="s">
        <v>266</v>
      </c>
      <c r="H1114" s="6">
        <v>7523</v>
      </c>
      <c r="J1114" s="11">
        <v>7523</v>
      </c>
      <c r="K1114" t="s">
        <v>267</v>
      </c>
      <c r="L1114" t="s">
        <v>55</v>
      </c>
      <c r="M1114" t="s">
        <v>753</v>
      </c>
      <c r="N1114" t="s">
        <v>754</v>
      </c>
      <c r="O1114" t="s">
        <v>755</v>
      </c>
      <c r="P1114" t="s">
        <v>1493</v>
      </c>
      <c r="Q1114" t="s">
        <v>1493</v>
      </c>
      <c r="R1114" t="s">
        <v>1493</v>
      </c>
    </row>
    <row r="1115" spans="1:18" ht="17.25" hidden="1" customHeight="1">
      <c r="A1115" t="s">
        <v>751</v>
      </c>
      <c r="B1115" t="s">
        <v>644</v>
      </c>
      <c r="C1115" s="2" t="s">
        <v>1561</v>
      </c>
      <c r="D1115" t="s">
        <v>37</v>
      </c>
      <c r="E1115" t="s">
        <v>777</v>
      </c>
      <c r="G1115" t="s">
        <v>266</v>
      </c>
      <c r="H1115" s="6">
        <v>7531</v>
      </c>
      <c r="J1115" s="11">
        <v>7531</v>
      </c>
      <c r="K1115" t="s">
        <v>267</v>
      </c>
      <c r="L1115" t="s">
        <v>55</v>
      </c>
      <c r="M1115" t="s">
        <v>753</v>
      </c>
      <c r="N1115" t="s">
        <v>754</v>
      </c>
      <c r="O1115" t="s">
        <v>755</v>
      </c>
      <c r="P1115" t="s">
        <v>1493</v>
      </c>
      <c r="Q1115" t="s">
        <v>1493</v>
      </c>
      <c r="R1115" t="s">
        <v>1493</v>
      </c>
    </row>
    <row r="1116" spans="1:18" ht="17.25" customHeight="1">
      <c r="A1116" t="s">
        <v>768</v>
      </c>
      <c r="B1116" s="18" t="s">
        <v>541</v>
      </c>
      <c r="C1116" s="1" t="s">
        <v>1563</v>
      </c>
      <c r="D1116" t="s">
        <v>17</v>
      </c>
      <c r="E1116" t="s">
        <v>777</v>
      </c>
      <c r="F1116" t="s">
        <v>1493</v>
      </c>
      <c r="G1116" t="s">
        <v>769</v>
      </c>
      <c r="H1116" s="6" t="s">
        <v>894</v>
      </c>
      <c r="I1116" s="6" t="s">
        <v>895</v>
      </c>
      <c r="J1116" s="11">
        <v>5120</v>
      </c>
      <c r="K1116" t="s">
        <v>771</v>
      </c>
      <c r="L1116" t="s">
        <v>154</v>
      </c>
      <c r="M1116" t="s">
        <v>772</v>
      </c>
      <c r="N1116">
        <v>2021</v>
      </c>
      <c r="O1116" t="s">
        <v>772</v>
      </c>
      <c r="P1116" t="s">
        <v>43</v>
      </c>
      <c r="Q1116" t="s">
        <v>43</v>
      </c>
      <c r="R1116" t="s">
        <v>777</v>
      </c>
    </row>
    <row r="1117" spans="1:18" ht="17.25" hidden="1" customHeight="1">
      <c r="A1117" t="s">
        <v>768</v>
      </c>
      <c r="B1117" t="s">
        <v>233</v>
      </c>
      <c r="C1117" t="s">
        <v>1558</v>
      </c>
      <c r="D1117" t="s">
        <v>37</v>
      </c>
      <c r="E1117" t="s">
        <v>777</v>
      </c>
      <c r="G1117" t="s">
        <v>769</v>
      </c>
      <c r="H1117" s="6" t="s">
        <v>920</v>
      </c>
      <c r="I1117" s="6" t="s">
        <v>147</v>
      </c>
      <c r="J1117" s="11">
        <v>2166</v>
      </c>
      <c r="K1117" t="s">
        <v>909</v>
      </c>
      <c r="L1117" t="s">
        <v>154</v>
      </c>
      <c r="M1117" t="s">
        <v>772</v>
      </c>
      <c r="N1117">
        <v>2021</v>
      </c>
      <c r="O1117" t="s">
        <v>772</v>
      </c>
      <c r="P1117" t="s">
        <v>43</v>
      </c>
      <c r="Q1117" t="s">
        <v>43</v>
      </c>
      <c r="R1117" t="s">
        <v>25</v>
      </c>
    </row>
    <row r="1118" spans="1:18" ht="17.25" hidden="1" customHeight="1">
      <c r="A1118" t="s">
        <v>768</v>
      </c>
      <c r="B1118" t="s">
        <v>379</v>
      </c>
      <c r="C1118" t="s">
        <v>1558</v>
      </c>
      <c r="D1118" t="s">
        <v>37</v>
      </c>
      <c r="E1118" t="s">
        <v>773</v>
      </c>
      <c r="G1118" t="s">
        <v>769</v>
      </c>
      <c r="H1118" s="6" t="s">
        <v>930</v>
      </c>
      <c r="I1118" s="6" t="s">
        <v>931</v>
      </c>
      <c r="J1118" s="11">
        <v>2354</v>
      </c>
      <c r="K1118" t="s">
        <v>909</v>
      </c>
      <c r="L1118" t="s">
        <v>154</v>
      </c>
      <c r="M1118" t="s">
        <v>772</v>
      </c>
      <c r="N1118">
        <v>2021</v>
      </c>
      <c r="O1118" t="s">
        <v>772</v>
      </c>
      <c r="P1118" t="s">
        <v>43</v>
      </c>
      <c r="Q1118" t="s">
        <v>43</v>
      </c>
      <c r="R1118" t="s">
        <v>25</v>
      </c>
    </row>
    <row r="1119" spans="1:18" ht="17.25" hidden="1" customHeight="1">
      <c r="A1119" t="s">
        <v>768</v>
      </c>
      <c r="B1119" t="s">
        <v>227</v>
      </c>
      <c r="C1119" t="s">
        <v>1558</v>
      </c>
      <c r="D1119" t="s">
        <v>37</v>
      </c>
      <c r="E1119" t="s">
        <v>777</v>
      </c>
      <c r="G1119" t="s">
        <v>769</v>
      </c>
      <c r="H1119" s="6" t="s">
        <v>912</v>
      </c>
      <c r="I1119" s="6" t="s">
        <v>913</v>
      </c>
      <c r="J1119" s="11">
        <v>2432</v>
      </c>
      <c r="K1119" t="s">
        <v>909</v>
      </c>
      <c r="L1119" t="s">
        <v>154</v>
      </c>
      <c r="M1119" t="s">
        <v>772</v>
      </c>
      <c r="N1119">
        <v>2021</v>
      </c>
      <c r="O1119" t="s">
        <v>772</v>
      </c>
      <c r="P1119" t="s">
        <v>43</v>
      </c>
      <c r="Q1119" t="s">
        <v>43</v>
      </c>
      <c r="R1119" t="s">
        <v>25</v>
      </c>
    </row>
    <row r="1120" spans="1:18" ht="17.25" hidden="1" customHeight="1">
      <c r="A1120" t="s">
        <v>768</v>
      </c>
      <c r="B1120" t="s">
        <v>421</v>
      </c>
      <c r="C1120" t="s">
        <v>1558</v>
      </c>
      <c r="D1120" t="s">
        <v>37</v>
      </c>
      <c r="E1120" t="s">
        <v>773</v>
      </c>
      <c r="G1120" t="s">
        <v>769</v>
      </c>
      <c r="H1120" s="6" t="s">
        <v>907</v>
      </c>
      <c r="I1120" s="6" t="s">
        <v>908</v>
      </c>
      <c r="J1120" s="11">
        <v>2641</v>
      </c>
      <c r="K1120" t="s">
        <v>909</v>
      </c>
      <c r="L1120" t="s">
        <v>154</v>
      </c>
      <c r="M1120" t="s">
        <v>772</v>
      </c>
      <c r="N1120">
        <v>2021</v>
      </c>
      <c r="O1120" t="s">
        <v>772</v>
      </c>
      <c r="P1120" t="s">
        <v>43</v>
      </c>
      <c r="Q1120" t="s">
        <v>43</v>
      </c>
      <c r="R1120" t="s">
        <v>25</v>
      </c>
    </row>
    <row r="1121" spans="1:18" ht="17.25" hidden="1" customHeight="1">
      <c r="A1121" t="s">
        <v>768</v>
      </c>
      <c r="B1121" t="s">
        <v>423</v>
      </c>
      <c r="C1121" t="s">
        <v>1558</v>
      </c>
      <c r="D1121" t="s">
        <v>37</v>
      </c>
      <c r="E1121" t="s">
        <v>777</v>
      </c>
      <c r="G1121" t="s">
        <v>769</v>
      </c>
      <c r="H1121" s="6" t="s">
        <v>927</v>
      </c>
      <c r="I1121" s="6" t="s">
        <v>149</v>
      </c>
      <c r="J1121" s="11">
        <v>2642</v>
      </c>
      <c r="K1121" t="s">
        <v>909</v>
      </c>
      <c r="L1121" t="s">
        <v>154</v>
      </c>
      <c r="M1121" t="s">
        <v>772</v>
      </c>
      <c r="N1121">
        <v>2021</v>
      </c>
      <c r="O1121" t="s">
        <v>772</v>
      </c>
      <c r="P1121" t="s">
        <v>43</v>
      </c>
      <c r="Q1121" t="s">
        <v>43</v>
      </c>
      <c r="R1121" t="s">
        <v>25</v>
      </c>
    </row>
    <row r="1122" spans="1:18" ht="17.25" hidden="1" customHeight="1">
      <c r="A1122" t="s">
        <v>768</v>
      </c>
      <c r="B1122" t="s">
        <v>426</v>
      </c>
      <c r="C1122" t="s">
        <v>1558</v>
      </c>
      <c r="D1122" t="s">
        <v>37</v>
      </c>
      <c r="E1122" t="s">
        <v>777</v>
      </c>
      <c r="G1122" t="s">
        <v>769</v>
      </c>
      <c r="H1122" s="6" t="s">
        <v>910</v>
      </c>
      <c r="I1122" s="6" t="s">
        <v>911</v>
      </c>
      <c r="J1122" s="11">
        <v>2651</v>
      </c>
      <c r="K1122" t="s">
        <v>909</v>
      </c>
      <c r="L1122" t="s">
        <v>154</v>
      </c>
      <c r="M1122" t="s">
        <v>772</v>
      </c>
      <c r="N1122">
        <v>2021</v>
      </c>
      <c r="O1122" t="s">
        <v>772</v>
      </c>
      <c r="P1122" t="s">
        <v>43</v>
      </c>
      <c r="Q1122" t="s">
        <v>43</v>
      </c>
      <c r="R1122" t="s">
        <v>25</v>
      </c>
    </row>
    <row r="1123" spans="1:18" ht="17.25" hidden="1" customHeight="1">
      <c r="A1123" t="s">
        <v>768</v>
      </c>
      <c r="B1123" t="s">
        <v>729</v>
      </c>
      <c r="C1123" t="s">
        <v>1559</v>
      </c>
      <c r="D1123" t="s">
        <v>37</v>
      </c>
      <c r="E1123" t="s">
        <v>773</v>
      </c>
      <c r="G1123" t="s">
        <v>769</v>
      </c>
      <c r="H1123" s="6" t="s">
        <v>926</v>
      </c>
      <c r="I1123" s="6" t="s">
        <v>133</v>
      </c>
      <c r="J1123" s="11">
        <v>3412</v>
      </c>
      <c r="K1123" t="s">
        <v>909</v>
      </c>
      <c r="L1123" t="s">
        <v>154</v>
      </c>
      <c r="M1123" t="s">
        <v>772</v>
      </c>
      <c r="N1123">
        <v>2021</v>
      </c>
      <c r="O1123" t="s">
        <v>772</v>
      </c>
      <c r="P1123" t="s">
        <v>43</v>
      </c>
      <c r="Q1123" t="s">
        <v>43</v>
      </c>
      <c r="R1123" t="s">
        <v>25</v>
      </c>
    </row>
    <row r="1124" spans="1:18" ht="17.25" hidden="1" customHeight="1">
      <c r="A1124" t="s">
        <v>768</v>
      </c>
      <c r="B1124" t="s">
        <v>1438</v>
      </c>
      <c r="C1124" t="s">
        <v>1559</v>
      </c>
      <c r="D1124" t="s">
        <v>37</v>
      </c>
      <c r="E1124" t="s">
        <v>773</v>
      </c>
      <c r="G1124" t="s">
        <v>769</v>
      </c>
      <c r="H1124" s="6" t="s">
        <v>921</v>
      </c>
      <c r="I1124" s="6" t="s">
        <v>922</v>
      </c>
      <c r="J1124" s="11">
        <v>3433</v>
      </c>
      <c r="K1124" t="s">
        <v>909</v>
      </c>
      <c r="L1124" t="s">
        <v>154</v>
      </c>
      <c r="M1124" t="s">
        <v>772</v>
      </c>
      <c r="N1124">
        <v>2021</v>
      </c>
      <c r="O1124" t="s">
        <v>772</v>
      </c>
      <c r="P1124" t="s">
        <v>43</v>
      </c>
      <c r="Q1124" t="s">
        <v>43</v>
      </c>
      <c r="R1124" t="s">
        <v>25</v>
      </c>
    </row>
    <row r="1125" spans="1:18" ht="17.25" hidden="1" customHeight="1">
      <c r="A1125" t="s">
        <v>768</v>
      </c>
      <c r="B1125" t="s">
        <v>496</v>
      </c>
      <c r="C1125" t="s">
        <v>1559</v>
      </c>
      <c r="D1125" t="s">
        <v>37</v>
      </c>
      <c r="E1125" t="s">
        <v>773</v>
      </c>
      <c r="G1125" t="s">
        <v>769</v>
      </c>
      <c r="H1125" s="6" t="s">
        <v>928</v>
      </c>
      <c r="I1125" s="6" t="s">
        <v>929</v>
      </c>
      <c r="J1125" s="11">
        <v>3435</v>
      </c>
      <c r="K1125" t="s">
        <v>909</v>
      </c>
      <c r="L1125" t="s">
        <v>154</v>
      </c>
      <c r="M1125" t="s">
        <v>772</v>
      </c>
      <c r="N1125">
        <v>2021</v>
      </c>
      <c r="O1125" t="s">
        <v>772</v>
      </c>
      <c r="P1125" t="s">
        <v>43</v>
      </c>
      <c r="Q1125" t="s">
        <v>43</v>
      </c>
      <c r="R1125" t="s">
        <v>25</v>
      </c>
    </row>
    <row r="1126" spans="1:18" ht="17.25" hidden="1" customHeight="1">
      <c r="A1126" t="s">
        <v>768</v>
      </c>
      <c r="B1126" t="s">
        <v>41</v>
      </c>
      <c r="C1126" t="s">
        <v>1560</v>
      </c>
      <c r="D1126" t="s">
        <v>37</v>
      </c>
      <c r="E1126" t="s">
        <v>777</v>
      </c>
      <c r="G1126" t="s">
        <v>769</v>
      </c>
      <c r="H1126" s="6" t="s">
        <v>914</v>
      </c>
      <c r="I1126" s="6" t="s">
        <v>124</v>
      </c>
      <c r="J1126" s="11">
        <v>4110</v>
      </c>
      <c r="K1126" t="s">
        <v>909</v>
      </c>
      <c r="L1126" t="s">
        <v>154</v>
      </c>
      <c r="M1126" t="s">
        <v>772</v>
      </c>
      <c r="N1126">
        <v>2021</v>
      </c>
      <c r="O1126" t="s">
        <v>772</v>
      </c>
      <c r="P1126" t="s">
        <v>43</v>
      </c>
      <c r="Q1126" t="s">
        <v>43</v>
      </c>
      <c r="R1126" t="s">
        <v>25</v>
      </c>
    </row>
    <row r="1127" spans="1:18" ht="17.25" hidden="1" customHeight="1">
      <c r="A1127" t="s">
        <v>768</v>
      </c>
      <c r="B1127" t="s">
        <v>508</v>
      </c>
      <c r="C1127" t="s">
        <v>1560</v>
      </c>
      <c r="D1127" t="s">
        <v>37</v>
      </c>
      <c r="E1127" t="s">
        <v>777</v>
      </c>
      <c r="G1127" t="s">
        <v>769</v>
      </c>
      <c r="H1127" s="6" t="s">
        <v>918</v>
      </c>
      <c r="I1127" s="6" t="s">
        <v>919</v>
      </c>
      <c r="J1127" s="11">
        <v>4221</v>
      </c>
      <c r="K1127" t="s">
        <v>909</v>
      </c>
      <c r="L1127" t="s">
        <v>154</v>
      </c>
      <c r="M1127" t="s">
        <v>772</v>
      </c>
      <c r="N1127">
        <v>2021</v>
      </c>
      <c r="O1127" t="s">
        <v>772</v>
      </c>
      <c r="P1127" t="s">
        <v>43</v>
      </c>
      <c r="Q1127" t="s">
        <v>43</v>
      </c>
      <c r="R1127" t="s">
        <v>25</v>
      </c>
    </row>
    <row r="1128" spans="1:18" ht="17.25" customHeight="1">
      <c r="A1128" t="s">
        <v>768</v>
      </c>
      <c r="B1128" t="s">
        <v>1554</v>
      </c>
      <c r="C1128" t="s">
        <v>1562</v>
      </c>
      <c r="D1128" t="s">
        <v>17</v>
      </c>
      <c r="E1128" t="s">
        <v>773</v>
      </c>
      <c r="F1128" t="s">
        <v>1493</v>
      </c>
      <c r="G1128" t="s">
        <v>769</v>
      </c>
      <c r="H1128" s="6" t="s">
        <v>902</v>
      </c>
      <c r="I1128" s="6" t="s">
        <v>903</v>
      </c>
      <c r="J1128" s="11">
        <v>1212</v>
      </c>
      <c r="K1128" t="s">
        <v>771</v>
      </c>
      <c r="L1128" t="s">
        <v>154</v>
      </c>
      <c r="M1128" t="s">
        <v>772</v>
      </c>
      <c r="N1128">
        <v>2021</v>
      </c>
      <c r="O1128" t="s">
        <v>772</v>
      </c>
      <c r="P1128" t="s">
        <v>43</v>
      </c>
      <c r="Q1128" t="s">
        <v>43</v>
      </c>
      <c r="R1128" t="s">
        <v>25</v>
      </c>
    </row>
    <row r="1129" spans="1:18" ht="17.25" customHeight="1">
      <c r="A1129" t="s">
        <v>768</v>
      </c>
      <c r="B1129" t="s">
        <v>291</v>
      </c>
      <c r="C1129" t="s">
        <v>1562</v>
      </c>
      <c r="D1129" t="s">
        <v>17</v>
      </c>
      <c r="E1129" t="s">
        <v>773</v>
      </c>
      <c r="F1129" t="s">
        <v>1493</v>
      </c>
      <c r="G1129" t="s">
        <v>769</v>
      </c>
      <c r="H1129" s="6" t="s">
        <v>884</v>
      </c>
      <c r="I1129" s="6" t="s">
        <v>885</v>
      </c>
      <c r="J1129" s="11">
        <v>1219</v>
      </c>
      <c r="K1129" t="s">
        <v>771</v>
      </c>
      <c r="L1129" t="s">
        <v>154</v>
      </c>
      <c r="M1129" t="s">
        <v>772</v>
      </c>
      <c r="N1129">
        <v>2021</v>
      </c>
      <c r="O1129" t="s">
        <v>772</v>
      </c>
      <c r="P1129" t="s">
        <v>43</v>
      </c>
      <c r="Q1129" t="s">
        <v>43</v>
      </c>
      <c r="R1129" t="s">
        <v>25</v>
      </c>
    </row>
    <row r="1130" spans="1:18" ht="17.25" customHeight="1">
      <c r="A1130" t="s">
        <v>768</v>
      </c>
      <c r="B1130" t="s">
        <v>725</v>
      </c>
      <c r="C1130" t="s">
        <v>1562</v>
      </c>
      <c r="D1130" t="s">
        <v>17</v>
      </c>
      <c r="E1130" t="s">
        <v>773</v>
      </c>
      <c r="F1130" t="s">
        <v>1493</v>
      </c>
      <c r="G1130" t="s">
        <v>769</v>
      </c>
      <c r="H1130" s="6" t="s">
        <v>845</v>
      </c>
      <c r="I1130" s="6" t="s">
        <v>846</v>
      </c>
      <c r="J1130" s="11">
        <v>1321</v>
      </c>
      <c r="K1130" t="s">
        <v>771</v>
      </c>
      <c r="L1130" t="s">
        <v>154</v>
      </c>
      <c r="M1130" t="s">
        <v>772</v>
      </c>
      <c r="N1130">
        <v>2021</v>
      </c>
      <c r="O1130" t="s">
        <v>772</v>
      </c>
      <c r="P1130" t="s">
        <v>43</v>
      </c>
      <c r="Q1130" t="s">
        <v>43</v>
      </c>
      <c r="R1130" t="s">
        <v>25</v>
      </c>
    </row>
    <row r="1131" spans="1:18" ht="17.25" customHeight="1">
      <c r="A1131" t="s">
        <v>768</v>
      </c>
      <c r="B1131" t="s">
        <v>299</v>
      </c>
      <c r="C1131" t="s">
        <v>1562</v>
      </c>
      <c r="D1131" t="s">
        <v>17</v>
      </c>
      <c r="E1131" t="s">
        <v>773</v>
      </c>
      <c r="F1131" t="s">
        <v>1493</v>
      </c>
      <c r="G1131" t="s">
        <v>769</v>
      </c>
      <c r="H1131" s="6" t="s">
        <v>779</v>
      </c>
      <c r="I1131" s="6" t="s">
        <v>780</v>
      </c>
      <c r="J1131" s="11">
        <v>1323</v>
      </c>
      <c r="K1131" t="s">
        <v>771</v>
      </c>
      <c r="L1131" t="s">
        <v>154</v>
      </c>
      <c r="M1131" t="s">
        <v>772</v>
      </c>
      <c r="N1131">
        <v>2021</v>
      </c>
      <c r="O1131" t="s">
        <v>772</v>
      </c>
      <c r="P1131" t="s">
        <v>43</v>
      </c>
      <c r="Q1131" t="s">
        <v>43</v>
      </c>
      <c r="R1131" t="s">
        <v>25</v>
      </c>
    </row>
    <row r="1132" spans="1:18" ht="17.25" customHeight="1">
      <c r="A1132" t="s">
        <v>768</v>
      </c>
      <c r="B1132" t="s">
        <v>301</v>
      </c>
      <c r="C1132" t="s">
        <v>1562</v>
      </c>
      <c r="D1132" t="s">
        <v>17</v>
      </c>
      <c r="E1132" t="s">
        <v>773</v>
      </c>
      <c r="F1132" t="s">
        <v>1493</v>
      </c>
      <c r="G1132" t="s">
        <v>769</v>
      </c>
      <c r="H1132" s="6" t="s">
        <v>874</v>
      </c>
      <c r="I1132" s="6" t="s">
        <v>875</v>
      </c>
      <c r="J1132" s="11">
        <v>1324</v>
      </c>
      <c r="K1132" t="s">
        <v>771</v>
      </c>
      <c r="L1132" t="s">
        <v>154</v>
      </c>
      <c r="M1132" t="s">
        <v>772</v>
      </c>
      <c r="N1132">
        <v>2021</v>
      </c>
      <c r="O1132" t="s">
        <v>772</v>
      </c>
      <c r="P1132" t="s">
        <v>43</v>
      </c>
      <c r="Q1132" t="s">
        <v>43</v>
      </c>
      <c r="R1132" t="s">
        <v>25</v>
      </c>
    </row>
    <row r="1133" spans="1:18" ht="17.25" customHeight="1">
      <c r="A1133" t="s">
        <v>768</v>
      </c>
      <c r="B1133" t="s">
        <v>1553</v>
      </c>
      <c r="C1133" t="s">
        <v>1562</v>
      </c>
      <c r="D1133" t="s">
        <v>17</v>
      </c>
      <c r="E1133" t="s">
        <v>773</v>
      </c>
      <c r="F1133" t="s">
        <v>1493</v>
      </c>
      <c r="G1133" t="s">
        <v>769</v>
      </c>
      <c r="H1133" s="6" t="s">
        <v>813</v>
      </c>
      <c r="I1133" s="6" t="s">
        <v>814</v>
      </c>
      <c r="J1133" s="11">
        <v>1346</v>
      </c>
      <c r="K1133" t="s">
        <v>771</v>
      </c>
      <c r="L1133" t="s">
        <v>154</v>
      </c>
      <c r="M1133" t="s">
        <v>772</v>
      </c>
      <c r="N1133">
        <v>2021</v>
      </c>
      <c r="O1133" t="s">
        <v>772</v>
      </c>
      <c r="P1133" t="s">
        <v>43</v>
      </c>
      <c r="Q1133" t="s">
        <v>43</v>
      </c>
      <c r="R1133" t="s">
        <v>25</v>
      </c>
    </row>
    <row r="1134" spans="1:18" ht="17.25" customHeight="1">
      <c r="A1134" t="s">
        <v>768</v>
      </c>
      <c r="B1134" t="s">
        <v>329</v>
      </c>
      <c r="C1134" t="s">
        <v>1558</v>
      </c>
      <c r="D1134" t="s">
        <v>17</v>
      </c>
      <c r="E1134" t="s">
        <v>773</v>
      </c>
      <c r="F1134" t="s">
        <v>1493</v>
      </c>
      <c r="G1134" t="s">
        <v>769</v>
      </c>
      <c r="H1134" s="6" t="s">
        <v>822</v>
      </c>
      <c r="I1134" s="6" t="s">
        <v>823</v>
      </c>
      <c r="J1134" s="11">
        <v>2141</v>
      </c>
      <c r="K1134" t="s">
        <v>771</v>
      </c>
      <c r="L1134" t="s">
        <v>154</v>
      </c>
      <c r="M1134" t="s">
        <v>772</v>
      </c>
      <c r="N1134">
        <v>2021</v>
      </c>
      <c r="O1134" t="s">
        <v>772</v>
      </c>
      <c r="P1134" t="s">
        <v>43</v>
      </c>
      <c r="Q1134" t="s">
        <v>43</v>
      </c>
      <c r="R1134" t="s">
        <v>25</v>
      </c>
    </row>
    <row r="1135" spans="1:18" ht="17.25" customHeight="1">
      <c r="A1135" t="s">
        <v>768</v>
      </c>
      <c r="B1135" t="s">
        <v>337</v>
      </c>
      <c r="C1135" t="s">
        <v>1558</v>
      </c>
      <c r="D1135" t="s">
        <v>17</v>
      </c>
      <c r="E1135" t="s">
        <v>773</v>
      </c>
      <c r="F1135" t="s">
        <v>1493</v>
      </c>
      <c r="G1135" t="s">
        <v>769</v>
      </c>
      <c r="H1135" s="6" t="s">
        <v>820</v>
      </c>
      <c r="I1135" s="6" t="s">
        <v>821</v>
      </c>
      <c r="J1135" s="11">
        <v>2149</v>
      </c>
      <c r="K1135" t="s">
        <v>771</v>
      </c>
      <c r="L1135" t="s">
        <v>154</v>
      </c>
      <c r="M1135" t="s">
        <v>772</v>
      </c>
      <c r="N1135">
        <v>2021</v>
      </c>
      <c r="O1135" t="s">
        <v>772</v>
      </c>
      <c r="P1135" t="s">
        <v>43</v>
      </c>
      <c r="Q1135" t="s">
        <v>43</v>
      </c>
      <c r="R1135" t="s">
        <v>25</v>
      </c>
    </row>
    <row r="1136" spans="1:18" ht="17.25" customHeight="1">
      <c r="A1136" t="s">
        <v>768</v>
      </c>
      <c r="B1136" t="s">
        <v>1311</v>
      </c>
      <c r="C1136" t="s">
        <v>1558</v>
      </c>
      <c r="D1136" t="s">
        <v>17</v>
      </c>
      <c r="E1136" t="s">
        <v>773</v>
      </c>
      <c r="F1136" t="s">
        <v>1493</v>
      </c>
      <c r="G1136" t="s">
        <v>769</v>
      </c>
      <c r="H1136" s="6" t="s">
        <v>800</v>
      </c>
      <c r="I1136" s="6" t="s">
        <v>120</v>
      </c>
      <c r="J1136" s="11">
        <v>2153</v>
      </c>
      <c r="K1136" t="s">
        <v>771</v>
      </c>
      <c r="L1136" t="s">
        <v>154</v>
      </c>
      <c r="M1136" t="s">
        <v>772</v>
      </c>
      <c r="N1136">
        <v>2021</v>
      </c>
      <c r="O1136" t="s">
        <v>772</v>
      </c>
      <c r="P1136" t="s">
        <v>43</v>
      </c>
      <c r="Q1136" t="s">
        <v>43</v>
      </c>
      <c r="R1136" t="s">
        <v>25</v>
      </c>
    </row>
    <row r="1137" spans="1:18" ht="17.25" customHeight="1">
      <c r="A1137" t="s">
        <v>768</v>
      </c>
      <c r="B1137" t="s">
        <v>348</v>
      </c>
      <c r="C1137" t="s">
        <v>1558</v>
      </c>
      <c r="D1137" t="s">
        <v>17</v>
      </c>
      <c r="E1137" t="s">
        <v>773</v>
      </c>
      <c r="F1137" t="s">
        <v>1493</v>
      </c>
      <c r="G1137" t="s">
        <v>769</v>
      </c>
      <c r="H1137" s="6" t="s">
        <v>781</v>
      </c>
      <c r="I1137" s="6" t="s">
        <v>782</v>
      </c>
      <c r="J1137" s="11">
        <v>2165</v>
      </c>
      <c r="K1137" t="s">
        <v>771</v>
      </c>
      <c r="L1137" t="s">
        <v>154</v>
      </c>
      <c r="M1137" t="s">
        <v>772</v>
      </c>
      <c r="N1137">
        <v>2021</v>
      </c>
      <c r="O1137" t="s">
        <v>772</v>
      </c>
      <c r="P1137" t="s">
        <v>43</v>
      </c>
      <c r="Q1137" t="s">
        <v>43</v>
      </c>
      <c r="R1137" t="s">
        <v>25</v>
      </c>
    </row>
    <row r="1138" spans="1:18" ht="17.25" customHeight="1">
      <c r="A1138" t="s">
        <v>768</v>
      </c>
      <c r="B1138" t="s">
        <v>274</v>
      </c>
      <c r="C1138" t="s">
        <v>1558</v>
      </c>
      <c r="D1138" t="s">
        <v>17</v>
      </c>
      <c r="E1138" t="s">
        <v>777</v>
      </c>
      <c r="F1138" t="s">
        <v>1493</v>
      </c>
      <c r="G1138" t="s">
        <v>769</v>
      </c>
      <c r="H1138" s="6" t="s">
        <v>809</v>
      </c>
      <c r="I1138" s="6" t="s">
        <v>810</v>
      </c>
      <c r="J1138" s="11">
        <v>2264</v>
      </c>
      <c r="K1138" t="s">
        <v>771</v>
      </c>
      <c r="L1138" t="s">
        <v>154</v>
      </c>
      <c r="M1138" t="s">
        <v>772</v>
      </c>
      <c r="N1138">
        <v>2021</v>
      </c>
      <c r="O1138" t="s">
        <v>772</v>
      </c>
      <c r="P1138" t="s">
        <v>43</v>
      </c>
      <c r="Q1138" t="s">
        <v>43</v>
      </c>
      <c r="R1138" t="s">
        <v>25</v>
      </c>
    </row>
    <row r="1139" spans="1:18" ht="17.25" customHeight="1">
      <c r="A1139" t="s">
        <v>768</v>
      </c>
      <c r="B1139" t="s">
        <v>367</v>
      </c>
      <c r="C1139" t="s">
        <v>1558</v>
      </c>
      <c r="D1139" t="s">
        <v>17</v>
      </c>
      <c r="E1139" t="s">
        <v>773</v>
      </c>
      <c r="F1139" t="s">
        <v>1493</v>
      </c>
      <c r="G1139" t="s">
        <v>769</v>
      </c>
      <c r="H1139" s="6" t="s">
        <v>876</v>
      </c>
      <c r="I1139" s="6" t="s">
        <v>877</v>
      </c>
      <c r="J1139" s="11">
        <v>2320</v>
      </c>
      <c r="K1139" t="s">
        <v>771</v>
      </c>
      <c r="L1139" t="s">
        <v>154</v>
      </c>
      <c r="M1139" t="s">
        <v>772</v>
      </c>
      <c r="N1139">
        <v>2021</v>
      </c>
      <c r="O1139" t="s">
        <v>772</v>
      </c>
      <c r="P1139" t="s">
        <v>43</v>
      </c>
      <c r="Q1139" t="s">
        <v>43</v>
      </c>
      <c r="R1139" t="s">
        <v>25</v>
      </c>
    </row>
    <row r="1140" spans="1:18" ht="17.25" customHeight="1">
      <c r="A1140" t="s">
        <v>768</v>
      </c>
      <c r="B1140" t="s">
        <v>727</v>
      </c>
      <c r="C1140" t="s">
        <v>1558</v>
      </c>
      <c r="D1140" t="s">
        <v>17</v>
      </c>
      <c r="E1140" t="s">
        <v>773</v>
      </c>
      <c r="F1140" t="s">
        <v>1493</v>
      </c>
      <c r="G1140" t="s">
        <v>769</v>
      </c>
      <c r="H1140" s="6" t="s">
        <v>830</v>
      </c>
      <c r="I1140" s="6" t="s">
        <v>831</v>
      </c>
      <c r="J1140" s="11">
        <v>2433</v>
      </c>
      <c r="K1140" t="s">
        <v>771</v>
      </c>
      <c r="L1140" t="s">
        <v>154</v>
      </c>
      <c r="M1140" t="s">
        <v>772</v>
      </c>
      <c r="N1140">
        <v>2021</v>
      </c>
      <c r="O1140" t="s">
        <v>772</v>
      </c>
      <c r="P1140" t="s">
        <v>43</v>
      </c>
      <c r="Q1140" t="s">
        <v>43</v>
      </c>
      <c r="R1140" t="s">
        <v>25</v>
      </c>
    </row>
    <row r="1141" spans="1:18" ht="17.25" customHeight="1">
      <c r="A1141" t="s">
        <v>768</v>
      </c>
      <c r="B1141" t="s">
        <v>84</v>
      </c>
      <c r="C1141" t="s">
        <v>1558</v>
      </c>
      <c r="D1141" t="s">
        <v>17</v>
      </c>
      <c r="E1141" t="s">
        <v>777</v>
      </c>
      <c r="F1141" t="s">
        <v>1493</v>
      </c>
      <c r="G1141" t="s">
        <v>769</v>
      </c>
      <c r="H1141" s="6" t="s">
        <v>778</v>
      </c>
      <c r="I1141" s="6" t="s">
        <v>85</v>
      </c>
      <c r="J1141" s="11">
        <v>2514</v>
      </c>
      <c r="K1141" t="s">
        <v>771</v>
      </c>
      <c r="L1141" t="s">
        <v>154</v>
      </c>
      <c r="M1141" t="s">
        <v>772</v>
      </c>
      <c r="N1141">
        <v>2021</v>
      </c>
      <c r="O1141" t="s">
        <v>772</v>
      </c>
      <c r="P1141" t="s">
        <v>43</v>
      </c>
      <c r="Q1141" t="s">
        <v>43</v>
      </c>
      <c r="R1141" t="s">
        <v>25</v>
      </c>
    </row>
    <row r="1142" spans="1:18" ht="17.25" customHeight="1">
      <c r="A1142" t="s">
        <v>768</v>
      </c>
      <c r="B1142" t="s">
        <v>86</v>
      </c>
      <c r="C1142" t="s">
        <v>1558</v>
      </c>
      <c r="D1142" t="s">
        <v>17</v>
      </c>
      <c r="E1142" t="s">
        <v>777</v>
      </c>
      <c r="F1142" t="s">
        <v>1493</v>
      </c>
      <c r="G1142" t="s">
        <v>769</v>
      </c>
      <c r="H1142" s="6" t="s">
        <v>837</v>
      </c>
      <c r="I1142" s="6" t="s">
        <v>87</v>
      </c>
      <c r="J1142" s="11">
        <v>2519</v>
      </c>
      <c r="K1142" t="s">
        <v>771</v>
      </c>
      <c r="L1142" t="s">
        <v>154</v>
      </c>
      <c r="M1142" t="s">
        <v>772</v>
      </c>
      <c r="N1142">
        <v>2021</v>
      </c>
      <c r="O1142" t="s">
        <v>772</v>
      </c>
      <c r="P1142" t="s">
        <v>43</v>
      </c>
      <c r="Q1142" t="s">
        <v>43</v>
      </c>
      <c r="R1142" t="s">
        <v>25</v>
      </c>
    </row>
    <row r="1143" spans="1:18" ht="17.25" customHeight="1">
      <c r="A1143" t="s">
        <v>768</v>
      </c>
      <c r="B1143" t="s">
        <v>438</v>
      </c>
      <c r="C1143" t="s">
        <v>1559</v>
      </c>
      <c r="D1143" t="s">
        <v>17</v>
      </c>
      <c r="E1143" t="s">
        <v>773</v>
      </c>
      <c r="F1143" t="s">
        <v>1493</v>
      </c>
      <c r="G1143" t="s">
        <v>769</v>
      </c>
      <c r="H1143" s="6" t="s">
        <v>798</v>
      </c>
      <c r="I1143" s="6" t="s">
        <v>118</v>
      </c>
      <c r="J1143" s="11">
        <v>3112</v>
      </c>
      <c r="K1143" t="s">
        <v>771</v>
      </c>
      <c r="L1143" t="s">
        <v>154</v>
      </c>
      <c r="M1143" t="s">
        <v>772</v>
      </c>
      <c r="N1143">
        <v>2021</v>
      </c>
      <c r="O1143" t="s">
        <v>772</v>
      </c>
      <c r="P1143" t="s">
        <v>43</v>
      </c>
      <c r="Q1143" t="s">
        <v>43</v>
      </c>
      <c r="R1143" t="s">
        <v>25</v>
      </c>
    </row>
    <row r="1144" spans="1:18" ht="17.25" customHeight="1">
      <c r="A1144" t="s">
        <v>768</v>
      </c>
      <c r="B1144" t="s">
        <v>440</v>
      </c>
      <c r="C1144" t="s">
        <v>1559</v>
      </c>
      <c r="D1144" t="s">
        <v>17</v>
      </c>
      <c r="E1144" t="s">
        <v>777</v>
      </c>
      <c r="F1144" t="s">
        <v>1493</v>
      </c>
      <c r="G1144" t="s">
        <v>769</v>
      </c>
      <c r="H1144" s="6" t="s">
        <v>784</v>
      </c>
      <c r="I1144" s="6" t="s">
        <v>107</v>
      </c>
      <c r="J1144" s="11">
        <v>3113</v>
      </c>
      <c r="K1144" t="s">
        <v>771</v>
      </c>
      <c r="L1144" t="s">
        <v>154</v>
      </c>
      <c r="M1144" t="s">
        <v>772</v>
      </c>
      <c r="N1144">
        <v>2021</v>
      </c>
      <c r="O1144" t="s">
        <v>772</v>
      </c>
      <c r="P1144" t="s">
        <v>43</v>
      </c>
      <c r="Q1144" t="s">
        <v>43</v>
      </c>
      <c r="R1144" t="s">
        <v>25</v>
      </c>
    </row>
    <row r="1145" spans="1:18" ht="17.25" customHeight="1">
      <c r="A1145" t="s">
        <v>768</v>
      </c>
      <c r="B1145" t="s">
        <v>442</v>
      </c>
      <c r="C1145" t="s">
        <v>1559</v>
      </c>
      <c r="D1145" t="s">
        <v>17</v>
      </c>
      <c r="E1145" t="s">
        <v>773</v>
      </c>
      <c r="F1145" t="s">
        <v>1493</v>
      </c>
      <c r="G1145" t="s">
        <v>769</v>
      </c>
      <c r="H1145" s="6" t="s">
        <v>770</v>
      </c>
      <c r="I1145" s="6" t="s">
        <v>108</v>
      </c>
      <c r="J1145" s="11">
        <v>3115</v>
      </c>
      <c r="K1145" t="s">
        <v>771</v>
      </c>
      <c r="L1145" t="s">
        <v>154</v>
      </c>
      <c r="M1145" t="s">
        <v>772</v>
      </c>
      <c r="N1145">
        <v>2021</v>
      </c>
      <c r="O1145" t="s">
        <v>772</v>
      </c>
      <c r="P1145" t="s">
        <v>43</v>
      </c>
      <c r="Q1145" t="s">
        <v>43</v>
      </c>
      <c r="R1145" t="s">
        <v>25</v>
      </c>
    </row>
    <row r="1146" spans="1:18" ht="17.25" customHeight="1">
      <c r="A1146" t="s">
        <v>768</v>
      </c>
      <c r="B1146" t="s">
        <v>445</v>
      </c>
      <c r="C1146" t="s">
        <v>1559</v>
      </c>
      <c r="D1146" t="s">
        <v>17</v>
      </c>
      <c r="E1146" t="s">
        <v>773</v>
      </c>
      <c r="F1146" t="s">
        <v>1493</v>
      </c>
      <c r="G1146" t="s">
        <v>769</v>
      </c>
      <c r="H1146" s="6" t="s">
        <v>774</v>
      </c>
      <c r="I1146" s="6" t="s">
        <v>775</v>
      </c>
      <c r="J1146" s="11">
        <v>3118</v>
      </c>
      <c r="K1146" t="s">
        <v>771</v>
      </c>
      <c r="L1146" t="s">
        <v>154</v>
      </c>
      <c r="M1146" t="s">
        <v>772</v>
      </c>
      <c r="N1146">
        <v>2021</v>
      </c>
      <c r="O1146" t="s">
        <v>772</v>
      </c>
      <c r="P1146" t="s">
        <v>43</v>
      </c>
      <c r="Q1146" t="s">
        <v>43</v>
      </c>
      <c r="R1146" t="s">
        <v>25</v>
      </c>
    </row>
    <row r="1147" spans="1:18" ht="17.25" customHeight="1">
      <c r="A1147" t="s">
        <v>768</v>
      </c>
      <c r="B1147" t="s">
        <v>447</v>
      </c>
      <c r="C1147" t="s">
        <v>1559</v>
      </c>
      <c r="D1147" t="s">
        <v>17</v>
      </c>
      <c r="E1147" t="s">
        <v>773</v>
      </c>
      <c r="F1147" t="s">
        <v>1493</v>
      </c>
      <c r="G1147" t="s">
        <v>769</v>
      </c>
      <c r="H1147" s="6" t="s">
        <v>792</v>
      </c>
      <c r="I1147" s="6" t="s">
        <v>793</v>
      </c>
      <c r="J1147" s="11">
        <v>3119</v>
      </c>
      <c r="K1147" t="s">
        <v>771</v>
      </c>
      <c r="L1147" t="s">
        <v>154</v>
      </c>
      <c r="M1147" t="s">
        <v>772</v>
      </c>
      <c r="N1147">
        <v>2021</v>
      </c>
      <c r="O1147" t="s">
        <v>772</v>
      </c>
      <c r="P1147" t="s">
        <v>43</v>
      </c>
      <c r="Q1147" t="s">
        <v>43</v>
      </c>
      <c r="R1147" t="s">
        <v>25</v>
      </c>
    </row>
    <row r="1148" spans="1:18" ht="17.25" customHeight="1">
      <c r="A1148" t="s">
        <v>768</v>
      </c>
      <c r="B1148" t="s">
        <v>449</v>
      </c>
      <c r="C1148" t="s">
        <v>1559</v>
      </c>
      <c r="D1148" t="s">
        <v>17</v>
      </c>
      <c r="E1148" t="s">
        <v>773</v>
      </c>
      <c r="F1148" t="s">
        <v>1493</v>
      </c>
      <c r="G1148" t="s">
        <v>769</v>
      </c>
      <c r="H1148" s="6" t="s">
        <v>796</v>
      </c>
      <c r="I1148" s="6" t="s">
        <v>797</v>
      </c>
      <c r="J1148" s="11">
        <v>3122</v>
      </c>
      <c r="K1148" t="s">
        <v>771</v>
      </c>
      <c r="L1148" t="s">
        <v>154</v>
      </c>
      <c r="M1148" t="s">
        <v>772</v>
      </c>
      <c r="N1148">
        <v>2021</v>
      </c>
      <c r="O1148" t="s">
        <v>772</v>
      </c>
      <c r="P1148" t="s">
        <v>43</v>
      </c>
      <c r="Q1148" t="s">
        <v>43</v>
      </c>
      <c r="R1148" t="s">
        <v>25</v>
      </c>
    </row>
    <row r="1149" spans="1:18" ht="17.25" customHeight="1">
      <c r="A1149" t="s">
        <v>768</v>
      </c>
      <c r="B1149" t="s">
        <v>452</v>
      </c>
      <c r="C1149" t="s">
        <v>1559</v>
      </c>
      <c r="D1149" t="s">
        <v>17</v>
      </c>
      <c r="E1149" t="s">
        <v>773</v>
      </c>
      <c r="F1149" t="s">
        <v>1493</v>
      </c>
      <c r="G1149" t="s">
        <v>769</v>
      </c>
      <c r="H1149" s="6" t="s">
        <v>785</v>
      </c>
      <c r="I1149" s="6" t="s">
        <v>786</v>
      </c>
      <c r="J1149" s="11">
        <v>3123</v>
      </c>
      <c r="K1149" t="s">
        <v>771</v>
      </c>
      <c r="L1149" t="s">
        <v>154</v>
      </c>
      <c r="M1149" t="s">
        <v>772</v>
      </c>
      <c r="N1149">
        <v>2021</v>
      </c>
      <c r="O1149" t="s">
        <v>772</v>
      </c>
      <c r="P1149" t="s">
        <v>43</v>
      </c>
      <c r="Q1149" t="s">
        <v>43</v>
      </c>
      <c r="R1149" t="s">
        <v>777</v>
      </c>
    </row>
    <row r="1150" spans="1:18" ht="17.25" customHeight="1">
      <c r="A1150" t="s">
        <v>768</v>
      </c>
      <c r="B1150" t="s">
        <v>1360</v>
      </c>
      <c r="C1150" t="s">
        <v>1559</v>
      </c>
      <c r="D1150" t="s">
        <v>17</v>
      </c>
      <c r="E1150" t="s">
        <v>773</v>
      </c>
      <c r="F1150" t="s">
        <v>1493</v>
      </c>
      <c r="G1150" t="s">
        <v>769</v>
      </c>
      <c r="H1150" s="6" t="s">
        <v>888</v>
      </c>
      <c r="I1150" s="6" t="s">
        <v>889</v>
      </c>
      <c r="J1150" s="11">
        <v>3131</v>
      </c>
      <c r="K1150" t="s">
        <v>771</v>
      </c>
      <c r="L1150" t="s">
        <v>154</v>
      </c>
      <c r="M1150" t="s">
        <v>772</v>
      </c>
      <c r="N1150">
        <v>2021</v>
      </c>
      <c r="O1150" t="s">
        <v>772</v>
      </c>
      <c r="P1150" t="s">
        <v>43</v>
      </c>
      <c r="Q1150" t="s">
        <v>43</v>
      </c>
      <c r="R1150" t="s">
        <v>25</v>
      </c>
    </row>
    <row r="1151" spans="1:18" ht="17.25" customHeight="1">
      <c r="A1151" t="s">
        <v>768</v>
      </c>
      <c r="B1151" t="s">
        <v>761</v>
      </c>
      <c r="C1151" t="s">
        <v>1559</v>
      </c>
      <c r="D1151" t="s">
        <v>17</v>
      </c>
      <c r="E1151" t="s">
        <v>773</v>
      </c>
      <c r="F1151" t="s">
        <v>1493</v>
      </c>
      <c r="G1151" t="s">
        <v>769</v>
      </c>
      <c r="H1151" s="6" t="s">
        <v>824</v>
      </c>
      <c r="I1151" s="6" t="s">
        <v>825</v>
      </c>
      <c r="J1151" s="11">
        <v>3213</v>
      </c>
      <c r="K1151" t="s">
        <v>771</v>
      </c>
      <c r="L1151" t="s">
        <v>154</v>
      </c>
      <c r="M1151" t="s">
        <v>772</v>
      </c>
      <c r="N1151">
        <v>2021</v>
      </c>
      <c r="O1151" t="s">
        <v>772</v>
      </c>
      <c r="P1151" t="s">
        <v>43</v>
      </c>
      <c r="Q1151" t="s">
        <v>43</v>
      </c>
      <c r="R1151" t="s">
        <v>777</v>
      </c>
    </row>
    <row r="1152" spans="1:18" ht="17.25" customHeight="1">
      <c r="A1152" t="s">
        <v>768</v>
      </c>
      <c r="B1152" t="s">
        <v>178</v>
      </c>
      <c r="C1152" t="s">
        <v>1559</v>
      </c>
      <c r="D1152" t="s">
        <v>17</v>
      </c>
      <c r="E1152" t="s">
        <v>773</v>
      </c>
      <c r="F1152" t="s">
        <v>1493</v>
      </c>
      <c r="G1152" t="s">
        <v>769</v>
      </c>
      <c r="H1152" s="6" t="s">
        <v>789</v>
      </c>
      <c r="I1152" s="6" t="s">
        <v>790</v>
      </c>
      <c r="J1152" s="11">
        <v>3221</v>
      </c>
      <c r="K1152" t="s">
        <v>771</v>
      </c>
      <c r="L1152" t="s">
        <v>154</v>
      </c>
      <c r="M1152" t="s">
        <v>772</v>
      </c>
      <c r="N1152">
        <v>2021</v>
      </c>
      <c r="O1152" t="s">
        <v>772</v>
      </c>
      <c r="P1152" t="s">
        <v>43</v>
      </c>
      <c r="Q1152" t="s">
        <v>43</v>
      </c>
      <c r="R1152" t="s">
        <v>25</v>
      </c>
    </row>
    <row r="1153" spans="1:18" ht="17.25" customHeight="1">
      <c r="A1153" t="s">
        <v>768</v>
      </c>
      <c r="B1153" t="s">
        <v>1358</v>
      </c>
      <c r="C1153" t="s">
        <v>1559</v>
      </c>
      <c r="D1153" t="s">
        <v>17</v>
      </c>
      <c r="E1153" t="s">
        <v>773</v>
      </c>
      <c r="F1153" t="s">
        <v>1493</v>
      </c>
      <c r="G1153" t="s">
        <v>769</v>
      </c>
      <c r="H1153" s="6" t="s">
        <v>819</v>
      </c>
      <c r="I1153" s="6" t="s">
        <v>114</v>
      </c>
      <c r="J1153" s="11">
        <v>3254</v>
      </c>
      <c r="K1153" t="s">
        <v>771</v>
      </c>
      <c r="L1153" t="s">
        <v>154</v>
      </c>
      <c r="M1153" t="s">
        <v>772</v>
      </c>
      <c r="N1153">
        <v>2021</v>
      </c>
      <c r="O1153" t="s">
        <v>772</v>
      </c>
      <c r="P1153" t="s">
        <v>43</v>
      </c>
      <c r="Q1153" t="s">
        <v>43</v>
      </c>
      <c r="R1153" t="s">
        <v>25</v>
      </c>
    </row>
    <row r="1154" spans="1:18" ht="17.25" customHeight="1">
      <c r="A1154" t="s">
        <v>768</v>
      </c>
      <c r="B1154" t="s">
        <v>1302</v>
      </c>
      <c r="C1154" t="s">
        <v>1559</v>
      </c>
      <c r="D1154" t="s">
        <v>17</v>
      </c>
      <c r="E1154" t="s">
        <v>773</v>
      </c>
      <c r="F1154" t="s">
        <v>1493</v>
      </c>
      <c r="G1154" t="s">
        <v>769</v>
      </c>
      <c r="H1154" s="6" t="s">
        <v>898</v>
      </c>
      <c r="I1154" s="6" t="s">
        <v>899</v>
      </c>
      <c r="J1154" s="11">
        <v>3258</v>
      </c>
      <c r="K1154" t="s">
        <v>771</v>
      </c>
      <c r="L1154" t="s">
        <v>154</v>
      </c>
      <c r="M1154" t="s">
        <v>772</v>
      </c>
      <c r="N1154">
        <v>2021</v>
      </c>
      <c r="O1154" t="s">
        <v>772</v>
      </c>
      <c r="P1154" t="s">
        <v>43</v>
      </c>
      <c r="Q1154" t="s">
        <v>43</v>
      </c>
      <c r="R1154" t="s">
        <v>25</v>
      </c>
    </row>
    <row r="1155" spans="1:18" ht="17.25" customHeight="1">
      <c r="A1155" t="s">
        <v>768</v>
      </c>
      <c r="B1155" t="s">
        <v>157</v>
      </c>
      <c r="C1155" t="s">
        <v>1559</v>
      </c>
      <c r="D1155" t="s">
        <v>17</v>
      </c>
      <c r="E1155" t="s">
        <v>773</v>
      </c>
      <c r="F1155" t="s">
        <v>1493</v>
      </c>
      <c r="G1155" t="s">
        <v>769</v>
      </c>
      <c r="H1155" s="6" t="s">
        <v>794</v>
      </c>
      <c r="I1155" s="6" t="s">
        <v>795</v>
      </c>
      <c r="J1155" s="11">
        <v>3313</v>
      </c>
      <c r="K1155" t="s">
        <v>771</v>
      </c>
      <c r="L1155" t="s">
        <v>154</v>
      </c>
      <c r="M1155" t="s">
        <v>772</v>
      </c>
      <c r="N1155">
        <v>2021</v>
      </c>
      <c r="O1155" t="s">
        <v>772</v>
      </c>
      <c r="P1155" t="s">
        <v>43</v>
      </c>
      <c r="Q1155" t="s">
        <v>43</v>
      </c>
      <c r="R1155" t="s">
        <v>25</v>
      </c>
    </row>
    <row r="1156" spans="1:18" ht="17.25" customHeight="1">
      <c r="A1156" t="s">
        <v>768</v>
      </c>
      <c r="B1156" t="s">
        <v>1350</v>
      </c>
      <c r="C1156" t="s">
        <v>1559</v>
      </c>
      <c r="D1156" t="s">
        <v>17</v>
      </c>
      <c r="E1156" t="s">
        <v>773</v>
      </c>
      <c r="F1156" t="s">
        <v>1493</v>
      </c>
      <c r="G1156" t="s">
        <v>769</v>
      </c>
      <c r="H1156" s="6" t="s">
        <v>872</v>
      </c>
      <c r="I1156" s="6" t="s">
        <v>873</v>
      </c>
      <c r="J1156" s="11">
        <v>3321</v>
      </c>
      <c r="K1156" t="s">
        <v>771</v>
      </c>
      <c r="L1156" t="s">
        <v>154</v>
      </c>
      <c r="M1156" t="s">
        <v>772</v>
      </c>
      <c r="N1156">
        <v>2021</v>
      </c>
      <c r="O1156" t="s">
        <v>772</v>
      </c>
      <c r="P1156" t="s">
        <v>43</v>
      </c>
      <c r="Q1156" t="s">
        <v>43</v>
      </c>
      <c r="R1156" t="s">
        <v>25</v>
      </c>
    </row>
    <row r="1157" spans="1:18" ht="17.25" customHeight="1">
      <c r="A1157" t="s">
        <v>768</v>
      </c>
      <c r="B1157" t="s">
        <v>1147</v>
      </c>
      <c r="C1157" t="s">
        <v>1559</v>
      </c>
      <c r="D1157" t="s">
        <v>17</v>
      </c>
      <c r="E1157" t="s">
        <v>773</v>
      </c>
      <c r="F1157" t="s">
        <v>1493</v>
      </c>
      <c r="G1157" t="s">
        <v>769</v>
      </c>
      <c r="H1157" s="6" t="s">
        <v>859</v>
      </c>
      <c r="I1157" s="6" t="s">
        <v>136</v>
      </c>
      <c r="J1157" s="11">
        <v>3322</v>
      </c>
      <c r="K1157" t="s">
        <v>771</v>
      </c>
      <c r="L1157" t="s">
        <v>154</v>
      </c>
      <c r="M1157" t="s">
        <v>772</v>
      </c>
      <c r="N1157">
        <v>2021</v>
      </c>
      <c r="O1157" t="s">
        <v>772</v>
      </c>
      <c r="P1157" t="s">
        <v>43</v>
      </c>
      <c r="Q1157" t="s">
        <v>43</v>
      </c>
      <c r="R1157" t="s">
        <v>25</v>
      </c>
    </row>
    <row r="1158" spans="1:18" ht="17.25" customHeight="1">
      <c r="A1158" t="s">
        <v>768</v>
      </c>
      <c r="B1158" t="s">
        <v>216</v>
      </c>
      <c r="C1158" t="s">
        <v>1559</v>
      </c>
      <c r="D1158" t="s">
        <v>17</v>
      </c>
      <c r="E1158" t="s">
        <v>773</v>
      </c>
      <c r="F1158" t="s">
        <v>1493</v>
      </c>
      <c r="G1158" t="s">
        <v>769</v>
      </c>
      <c r="H1158" s="6" t="s">
        <v>826</v>
      </c>
      <c r="I1158" s="6" t="s">
        <v>827</v>
      </c>
      <c r="J1158" s="11">
        <v>3334</v>
      </c>
      <c r="K1158" t="s">
        <v>771</v>
      </c>
      <c r="L1158" t="s">
        <v>154</v>
      </c>
      <c r="M1158" t="s">
        <v>772</v>
      </c>
      <c r="N1158">
        <v>2021</v>
      </c>
      <c r="O1158" t="s">
        <v>772</v>
      </c>
      <c r="P1158" t="s">
        <v>43</v>
      </c>
      <c r="Q1158" t="s">
        <v>43</v>
      </c>
      <c r="R1158" t="s">
        <v>25</v>
      </c>
    </row>
    <row r="1159" spans="1:18" ht="17.25" customHeight="1">
      <c r="A1159" t="s">
        <v>768</v>
      </c>
      <c r="B1159" t="s">
        <v>493</v>
      </c>
      <c r="C1159" t="s">
        <v>1559</v>
      </c>
      <c r="D1159" t="s">
        <v>17</v>
      </c>
      <c r="E1159" t="s">
        <v>773</v>
      </c>
      <c r="F1159" t="s">
        <v>1493</v>
      </c>
      <c r="G1159" t="s">
        <v>769</v>
      </c>
      <c r="H1159" s="6" t="s">
        <v>855</v>
      </c>
      <c r="I1159" s="6" t="s">
        <v>856</v>
      </c>
      <c r="J1159" s="11">
        <v>3434</v>
      </c>
      <c r="K1159" t="s">
        <v>771</v>
      </c>
      <c r="L1159" t="s">
        <v>154</v>
      </c>
      <c r="M1159" t="s">
        <v>772</v>
      </c>
      <c r="N1159">
        <v>2021</v>
      </c>
      <c r="O1159" t="s">
        <v>772</v>
      </c>
      <c r="P1159" t="s">
        <v>43</v>
      </c>
      <c r="Q1159" t="s">
        <v>43</v>
      </c>
      <c r="R1159" t="s">
        <v>777</v>
      </c>
    </row>
    <row r="1160" spans="1:18" ht="17.25" customHeight="1">
      <c r="A1160" t="s">
        <v>768</v>
      </c>
      <c r="B1160" t="s">
        <v>95</v>
      </c>
      <c r="C1160" t="s">
        <v>1559</v>
      </c>
      <c r="D1160" t="s">
        <v>17</v>
      </c>
      <c r="E1160" t="s">
        <v>773</v>
      </c>
      <c r="F1160" t="s">
        <v>1493</v>
      </c>
      <c r="G1160" t="s">
        <v>769</v>
      </c>
      <c r="H1160" s="6" t="s">
        <v>904</v>
      </c>
      <c r="I1160" s="6" t="s">
        <v>96</v>
      </c>
      <c r="J1160" s="11">
        <v>3511</v>
      </c>
      <c r="K1160" t="s">
        <v>771</v>
      </c>
      <c r="L1160" t="s">
        <v>154</v>
      </c>
      <c r="M1160" t="s">
        <v>772</v>
      </c>
      <c r="N1160">
        <v>2021</v>
      </c>
      <c r="O1160" t="s">
        <v>772</v>
      </c>
      <c r="P1160" t="s">
        <v>43</v>
      </c>
      <c r="Q1160" t="s">
        <v>43</v>
      </c>
      <c r="R1160" t="s">
        <v>25</v>
      </c>
    </row>
    <row r="1161" spans="1:18" ht="17.25" customHeight="1">
      <c r="A1161" t="s">
        <v>768</v>
      </c>
      <c r="B1161" t="s">
        <v>517</v>
      </c>
      <c r="C1161" t="s">
        <v>1560</v>
      </c>
      <c r="D1161" t="s">
        <v>17</v>
      </c>
      <c r="E1161" t="s">
        <v>773</v>
      </c>
      <c r="F1161" t="s">
        <v>1493</v>
      </c>
      <c r="G1161" t="s">
        <v>769</v>
      </c>
      <c r="H1161" s="6" t="s">
        <v>900</v>
      </c>
      <c r="I1161" s="6" t="s">
        <v>901</v>
      </c>
      <c r="J1161" s="11">
        <v>4311</v>
      </c>
      <c r="K1161" t="s">
        <v>771</v>
      </c>
      <c r="L1161" t="s">
        <v>154</v>
      </c>
      <c r="M1161" t="s">
        <v>772</v>
      </c>
      <c r="N1161">
        <v>2021</v>
      </c>
      <c r="O1161" t="s">
        <v>772</v>
      </c>
      <c r="P1161" t="s">
        <v>43</v>
      </c>
      <c r="Q1161" t="s">
        <v>43</v>
      </c>
      <c r="R1161" t="s">
        <v>25</v>
      </c>
    </row>
    <row r="1162" spans="1:18" ht="17.25" customHeight="1">
      <c r="A1162" t="s">
        <v>768</v>
      </c>
      <c r="B1162" t="s">
        <v>529</v>
      </c>
      <c r="C1162" t="s">
        <v>1560</v>
      </c>
      <c r="D1162" t="s">
        <v>17</v>
      </c>
      <c r="E1162" t="s">
        <v>773</v>
      </c>
      <c r="F1162" t="s">
        <v>1493</v>
      </c>
      <c r="G1162" t="s">
        <v>769</v>
      </c>
      <c r="H1162" s="6" t="s">
        <v>868</v>
      </c>
      <c r="I1162" s="6" t="s">
        <v>869</v>
      </c>
      <c r="J1162" s="11">
        <v>4323</v>
      </c>
      <c r="K1162" t="s">
        <v>771</v>
      </c>
      <c r="L1162" t="s">
        <v>154</v>
      </c>
      <c r="M1162" t="s">
        <v>772</v>
      </c>
      <c r="N1162">
        <v>2021</v>
      </c>
      <c r="O1162" t="s">
        <v>772</v>
      </c>
      <c r="P1162" t="s">
        <v>43</v>
      </c>
      <c r="Q1162" t="s">
        <v>43</v>
      </c>
      <c r="R1162" t="s">
        <v>25</v>
      </c>
    </row>
    <row r="1163" spans="1:18" ht="17.25" customHeight="1">
      <c r="A1163" t="s">
        <v>768</v>
      </c>
      <c r="B1163" t="s">
        <v>544</v>
      </c>
      <c r="C1163" s="1" t="s">
        <v>1563</v>
      </c>
      <c r="D1163" t="s">
        <v>17</v>
      </c>
      <c r="E1163" t="s">
        <v>777</v>
      </c>
      <c r="F1163" t="s">
        <v>1493</v>
      </c>
      <c r="G1163" t="s">
        <v>769</v>
      </c>
      <c r="H1163" s="6" t="s">
        <v>892</v>
      </c>
      <c r="I1163" s="6" t="s">
        <v>893</v>
      </c>
      <c r="J1163" s="11">
        <v>5131</v>
      </c>
      <c r="K1163" t="s">
        <v>771</v>
      </c>
      <c r="L1163" t="s">
        <v>154</v>
      </c>
      <c r="M1163" t="s">
        <v>772</v>
      </c>
      <c r="N1163">
        <v>2021</v>
      </c>
      <c r="O1163" t="s">
        <v>772</v>
      </c>
      <c r="P1163" t="s">
        <v>43</v>
      </c>
      <c r="Q1163" t="s">
        <v>43</v>
      </c>
      <c r="R1163" t="s">
        <v>777</v>
      </c>
    </row>
    <row r="1164" spans="1:18" ht="17.25" customHeight="1">
      <c r="A1164" t="s">
        <v>768</v>
      </c>
      <c r="B1164" t="s">
        <v>549</v>
      </c>
      <c r="C1164" s="1" t="s">
        <v>1563</v>
      </c>
      <c r="D1164" t="s">
        <v>17</v>
      </c>
      <c r="E1164" t="s">
        <v>773</v>
      </c>
      <c r="F1164" t="s">
        <v>1493</v>
      </c>
      <c r="G1164" t="s">
        <v>769</v>
      </c>
      <c r="H1164" s="6" t="s">
        <v>882</v>
      </c>
      <c r="I1164" s="6" t="s">
        <v>883</v>
      </c>
      <c r="J1164" s="11">
        <v>5141</v>
      </c>
      <c r="K1164" t="s">
        <v>771</v>
      </c>
      <c r="L1164" t="s">
        <v>154</v>
      </c>
      <c r="M1164" t="s">
        <v>772</v>
      </c>
      <c r="N1164">
        <v>2021</v>
      </c>
      <c r="O1164" t="s">
        <v>772</v>
      </c>
      <c r="P1164" t="s">
        <v>43</v>
      </c>
      <c r="Q1164" t="s">
        <v>43</v>
      </c>
      <c r="R1164" t="s">
        <v>25</v>
      </c>
    </row>
    <row r="1165" spans="1:18" ht="17.25" customHeight="1">
      <c r="A1165" t="s">
        <v>768</v>
      </c>
      <c r="B1165" t="s">
        <v>572</v>
      </c>
      <c r="C1165" s="1" t="s">
        <v>1563</v>
      </c>
      <c r="D1165" t="s">
        <v>17</v>
      </c>
      <c r="E1165" t="s">
        <v>773</v>
      </c>
      <c r="F1165" t="s">
        <v>1493</v>
      </c>
      <c r="G1165" t="s">
        <v>769</v>
      </c>
      <c r="H1165" s="6" t="s">
        <v>880</v>
      </c>
      <c r="I1165" s="6" t="s">
        <v>881</v>
      </c>
      <c r="J1165" s="11">
        <v>5244</v>
      </c>
      <c r="K1165" t="s">
        <v>771</v>
      </c>
      <c r="L1165" t="s">
        <v>154</v>
      </c>
      <c r="M1165" t="s">
        <v>772</v>
      </c>
      <c r="N1165">
        <v>2021</v>
      </c>
      <c r="O1165" t="s">
        <v>772</v>
      </c>
      <c r="P1165" t="s">
        <v>43</v>
      </c>
      <c r="Q1165" t="s">
        <v>43</v>
      </c>
      <c r="R1165" t="s">
        <v>25</v>
      </c>
    </row>
    <row r="1166" spans="1:18" ht="17.25" customHeight="1">
      <c r="A1166" t="s">
        <v>768</v>
      </c>
      <c r="B1166" t="s">
        <v>191</v>
      </c>
      <c r="C1166" s="1" t="s">
        <v>1563</v>
      </c>
      <c r="D1166" t="s">
        <v>17</v>
      </c>
      <c r="E1166" t="s">
        <v>777</v>
      </c>
      <c r="F1166" t="s">
        <v>1493</v>
      </c>
      <c r="G1166" t="s">
        <v>769</v>
      </c>
      <c r="H1166" s="6" t="s">
        <v>851</v>
      </c>
      <c r="I1166" s="6" t="s">
        <v>132</v>
      </c>
      <c r="J1166" s="11">
        <v>5321</v>
      </c>
      <c r="K1166" t="s">
        <v>771</v>
      </c>
      <c r="L1166" t="s">
        <v>154</v>
      </c>
      <c r="M1166" t="s">
        <v>772</v>
      </c>
      <c r="N1166">
        <v>2021</v>
      </c>
      <c r="O1166" t="s">
        <v>772</v>
      </c>
      <c r="P1166" t="s">
        <v>43</v>
      </c>
      <c r="Q1166" t="s">
        <v>43</v>
      </c>
      <c r="R1166" t="s">
        <v>777</v>
      </c>
    </row>
    <row r="1167" spans="1:18" ht="17.25" customHeight="1">
      <c r="A1167" t="s">
        <v>768</v>
      </c>
      <c r="B1167" t="s">
        <v>734</v>
      </c>
      <c r="C1167" s="1" t="s">
        <v>1616</v>
      </c>
      <c r="D1167" t="s">
        <v>17</v>
      </c>
      <c r="E1167" t="s">
        <v>773</v>
      </c>
      <c r="F1167" t="s">
        <v>1493</v>
      </c>
      <c r="G1167" t="s">
        <v>769</v>
      </c>
      <c r="H1167" s="6" t="s">
        <v>896</v>
      </c>
      <c r="I1167" s="6" t="s">
        <v>897</v>
      </c>
      <c r="J1167" s="11">
        <v>6210</v>
      </c>
      <c r="K1167" t="s">
        <v>771</v>
      </c>
      <c r="L1167" t="s">
        <v>154</v>
      </c>
      <c r="M1167" t="s">
        <v>772</v>
      </c>
      <c r="N1167">
        <v>2021</v>
      </c>
      <c r="O1167" t="s">
        <v>772</v>
      </c>
      <c r="P1167" t="s">
        <v>43</v>
      </c>
      <c r="Q1167" t="s">
        <v>43</v>
      </c>
      <c r="R1167" t="s">
        <v>777</v>
      </c>
    </row>
    <row r="1168" spans="1:18" ht="17.25" customHeight="1">
      <c r="A1168" t="s">
        <v>768</v>
      </c>
      <c r="B1168" t="s">
        <v>69</v>
      </c>
      <c r="C1168" s="2" t="s">
        <v>1561</v>
      </c>
      <c r="D1168" t="s">
        <v>17</v>
      </c>
      <c r="E1168" t="s">
        <v>777</v>
      </c>
      <c r="F1168" t="s">
        <v>1493</v>
      </c>
      <c r="G1168" t="s">
        <v>769</v>
      </c>
      <c r="H1168" s="6" t="s">
        <v>841</v>
      </c>
      <c r="I1168" s="6" t="s">
        <v>842</v>
      </c>
      <c r="J1168" s="11">
        <v>7112</v>
      </c>
      <c r="K1168" t="s">
        <v>771</v>
      </c>
      <c r="L1168" t="s">
        <v>154</v>
      </c>
      <c r="M1168" t="s">
        <v>772</v>
      </c>
      <c r="N1168">
        <v>2021</v>
      </c>
      <c r="O1168" t="s">
        <v>772</v>
      </c>
      <c r="P1168" t="s">
        <v>43</v>
      </c>
      <c r="Q1168" t="s">
        <v>43</v>
      </c>
      <c r="R1168" s="25" t="s">
        <v>1572</v>
      </c>
    </row>
    <row r="1169" spans="1:18" ht="17.25" customHeight="1">
      <c r="A1169" t="s">
        <v>768</v>
      </c>
      <c r="B1169" t="s">
        <v>979</v>
      </c>
      <c r="C1169" s="2" t="s">
        <v>1561</v>
      </c>
      <c r="D1169" t="s">
        <v>17</v>
      </c>
      <c r="E1169" t="s">
        <v>773</v>
      </c>
      <c r="F1169" t="s">
        <v>1493</v>
      </c>
      <c r="G1169" t="s">
        <v>769</v>
      </c>
      <c r="H1169" s="6" t="s">
        <v>817</v>
      </c>
      <c r="I1169" s="6" t="s">
        <v>818</v>
      </c>
      <c r="J1169" s="11">
        <v>7113</v>
      </c>
      <c r="K1169" t="s">
        <v>771</v>
      </c>
      <c r="L1169" t="s">
        <v>154</v>
      </c>
      <c r="M1169" t="s">
        <v>772</v>
      </c>
      <c r="N1169">
        <v>2021</v>
      </c>
      <c r="O1169" t="s">
        <v>772</v>
      </c>
      <c r="P1169" t="s">
        <v>43</v>
      </c>
      <c r="Q1169" t="s">
        <v>43</v>
      </c>
      <c r="R1169" t="s">
        <v>25</v>
      </c>
    </row>
    <row r="1170" spans="1:18" ht="17.25" customHeight="1">
      <c r="A1170" t="s">
        <v>768</v>
      </c>
      <c r="B1170" t="s">
        <v>736</v>
      </c>
      <c r="C1170" s="2" t="s">
        <v>1561</v>
      </c>
      <c r="D1170" t="s">
        <v>17</v>
      </c>
      <c r="E1170" t="s">
        <v>777</v>
      </c>
      <c r="F1170" t="s">
        <v>1493</v>
      </c>
      <c r="G1170" t="s">
        <v>769</v>
      </c>
      <c r="H1170" s="6" t="s">
        <v>832</v>
      </c>
      <c r="I1170" s="6" t="s">
        <v>113</v>
      </c>
      <c r="J1170" s="11">
        <v>7114</v>
      </c>
      <c r="K1170" t="s">
        <v>771</v>
      </c>
      <c r="L1170" t="s">
        <v>154</v>
      </c>
      <c r="M1170" t="s">
        <v>772</v>
      </c>
      <c r="N1170">
        <v>2021</v>
      </c>
      <c r="O1170" t="s">
        <v>772</v>
      </c>
      <c r="P1170" t="s">
        <v>43</v>
      </c>
      <c r="Q1170" t="s">
        <v>43</v>
      </c>
      <c r="R1170" t="s">
        <v>777</v>
      </c>
    </row>
    <row r="1171" spans="1:18" ht="17.25" customHeight="1">
      <c r="A1171" t="s">
        <v>768</v>
      </c>
      <c r="B1171" t="s">
        <v>595</v>
      </c>
      <c r="C1171" s="2" t="s">
        <v>1561</v>
      </c>
      <c r="D1171" t="s">
        <v>17</v>
      </c>
      <c r="E1171" t="s">
        <v>777</v>
      </c>
      <c r="F1171" t="s">
        <v>1493</v>
      </c>
      <c r="G1171" t="s">
        <v>769</v>
      </c>
      <c r="H1171" s="6" t="s">
        <v>791</v>
      </c>
      <c r="I1171" s="6" t="s">
        <v>77</v>
      </c>
      <c r="J1171" s="11">
        <v>7115</v>
      </c>
      <c r="K1171" t="s">
        <v>771</v>
      </c>
      <c r="L1171" t="s">
        <v>154</v>
      </c>
      <c r="M1171" t="s">
        <v>772</v>
      </c>
      <c r="N1171">
        <v>2021</v>
      </c>
      <c r="O1171" t="s">
        <v>772</v>
      </c>
      <c r="P1171" t="s">
        <v>43</v>
      </c>
      <c r="Q1171" t="s">
        <v>43</v>
      </c>
      <c r="R1171" t="s">
        <v>25</v>
      </c>
    </row>
    <row r="1172" spans="1:18" ht="17.25" customHeight="1">
      <c r="A1172" t="s">
        <v>768</v>
      </c>
      <c r="B1172" t="s">
        <v>597</v>
      </c>
      <c r="C1172" s="2" t="s">
        <v>1561</v>
      </c>
      <c r="D1172" t="s">
        <v>17</v>
      </c>
      <c r="E1172" t="s">
        <v>773</v>
      </c>
      <c r="F1172" t="s">
        <v>1493</v>
      </c>
      <c r="G1172" t="s">
        <v>769</v>
      </c>
      <c r="H1172" s="6" t="s">
        <v>862</v>
      </c>
      <c r="I1172" s="6" t="s">
        <v>863</v>
      </c>
      <c r="J1172" s="11">
        <v>7119</v>
      </c>
      <c r="K1172" t="s">
        <v>771</v>
      </c>
      <c r="L1172" t="s">
        <v>154</v>
      </c>
      <c r="M1172" t="s">
        <v>772</v>
      </c>
      <c r="N1172">
        <v>2021</v>
      </c>
      <c r="O1172" t="s">
        <v>772</v>
      </c>
      <c r="P1172" t="s">
        <v>43</v>
      </c>
      <c r="Q1172" t="s">
        <v>43</v>
      </c>
      <c r="R1172" t="s">
        <v>25</v>
      </c>
    </row>
    <row r="1173" spans="1:18" ht="17.25" customHeight="1">
      <c r="A1173" t="s">
        <v>768</v>
      </c>
      <c r="B1173" t="s">
        <v>762</v>
      </c>
      <c r="C1173" s="2" t="s">
        <v>1561</v>
      </c>
      <c r="D1173" t="s">
        <v>17</v>
      </c>
      <c r="E1173" t="s">
        <v>777</v>
      </c>
      <c r="F1173" t="s">
        <v>1493</v>
      </c>
      <c r="G1173" t="s">
        <v>769</v>
      </c>
      <c r="H1173" s="6" t="s">
        <v>783</v>
      </c>
      <c r="I1173" s="6" t="s">
        <v>112</v>
      </c>
      <c r="J1173" s="11">
        <v>7121</v>
      </c>
      <c r="K1173" t="s">
        <v>771</v>
      </c>
      <c r="L1173" t="s">
        <v>154</v>
      </c>
      <c r="M1173" t="s">
        <v>772</v>
      </c>
      <c r="N1173">
        <v>2021</v>
      </c>
      <c r="O1173" t="s">
        <v>772</v>
      </c>
      <c r="P1173" t="s">
        <v>43</v>
      </c>
      <c r="Q1173" t="s">
        <v>43</v>
      </c>
      <c r="R1173" t="s">
        <v>777</v>
      </c>
    </row>
    <row r="1174" spans="1:18" ht="17.25" customHeight="1">
      <c r="A1174" t="s">
        <v>768</v>
      </c>
      <c r="B1174" t="s">
        <v>68</v>
      </c>
      <c r="C1174" s="2" t="s">
        <v>1561</v>
      </c>
      <c r="D1174" t="s">
        <v>17</v>
      </c>
      <c r="E1174" t="s">
        <v>777</v>
      </c>
      <c r="F1174" t="s">
        <v>1493</v>
      </c>
      <c r="G1174" t="s">
        <v>769</v>
      </c>
      <c r="H1174" s="6" t="s">
        <v>804</v>
      </c>
      <c r="I1174" s="6" t="s">
        <v>805</v>
      </c>
      <c r="J1174" s="11">
        <v>7126</v>
      </c>
      <c r="K1174" t="s">
        <v>771</v>
      </c>
      <c r="L1174" t="s">
        <v>154</v>
      </c>
      <c r="M1174" t="s">
        <v>772</v>
      </c>
      <c r="N1174">
        <v>2021</v>
      </c>
      <c r="O1174" t="s">
        <v>772</v>
      </c>
      <c r="P1174" t="s">
        <v>43</v>
      </c>
      <c r="Q1174" t="s">
        <v>43</v>
      </c>
      <c r="R1174" t="s">
        <v>25</v>
      </c>
    </row>
    <row r="1175" spans="1:18" ht="17.25" customHeight="1">
      <c r="A1175" t="s">
        <v>768</v>
      </c>
      <c r="B1175" t="s">
        <v>602</v>
      </c>
      <c r="C1175" s="2" t="s">
        <v>1561</v>
      </c>
      <c r="D1175" t="s">
        <v>17</v>
      </c>
      <c r="E1175" t="s">
        <v>777</v>
      </c>
      <c r="F1175" t="s">
        <v>1493</v>
      </c>
      <c r="G1175" t="s">
        <v>769</v>
      </c>
      <c r="H1175" s="6" t="s">
        <v>849</v>
      </c>
      <c r="I1175" s="6" t="s">
        <v>850</v>
      </c>
      <c r="J1175" s="11">
        <v>7131</v>
      </c>
      <c r="K1175" t="s">
        <v>771</v>
      </c>
      <c r="L1175" t="s">
        <v>154</v>
      </c>
      <c r="M1175" t="s">
        <v>772</v>
      </c>
      <c r="N1175">
        <v>2021</v>
      </c>
      <c r="O1175" t="s">
        <v>772</v>
      </c>
      <c r="P1175" t="s">
        <v>43</v>
      </c>
      <c r="Q1175" t="s">
        <v>43</v>
      </c>
      <c r="R1175" t="s">
        <v>777</v>
      </c>
    </row>
    <row r="1176" spans="1:18" ht="17.25" customHeight="1">
      <c r="A1176" t="s">
        <v>768</v>
      </c>
      <c r="B1176" t="s">
        <v>604</v>
      </c>
      <c r="C1176" s="2" t="s">
        <v>1561</v>
      </c>
      <c r="D1176" t="s">
        <v>17</v>
      </c>
      <c r="E1176" t="s">
        <v>773</v>
      </c>
      <c r="F1176" t="s">
        <v>1493</v>
      </c>
      <c r="G1176" t="s">
        <v>769</v>
      </c>
      <c r="H1176" s="6" t="s">
        <v>788</v>
      </c>
      <c r="I1176" s="6" t="s">
        <v>116</v>
      </c>
      <c r="J1176" s="11">
        <v>7132</v>
      </c>
      <c r="K1176" t="s">
        <v>771</v>
      </c>
      <c r="L1176" t="s">
        <v>154</v>
      </c>
      <c r="M1176" t="s">
        <v>772</v>
      </c>
      <c r="N1176">
        <v>2021</v>
      </c>
      <c r="O1176" t="s">
        <v>772</v>
      </c>
      <c r="P1176" t="s">
        <v>43</v>
      </c>
      <c r="Q1176" t="s">
        <v>43</v>
      </c>
      <c r="R1176" t="s">
        <v>777</v>
      </c>
    </row>
    <row r="1177" spans="1:18" ht="17.25" hidden="1" customHeight="1">
      <c r="A1177" t="s">
        <v>768</v>
      </c>
      <c r="B1177" t="s">
        <v>1669</v>
      </c>
      <c r="C1177" s="1" t="s">
        <v>1563</v>
      </c>
      <c r="D1177" t="s">
        <v>37</v>
      </c>
      <c r="E1177" t="s">
        <v>773</v>
      </c>
      <c r="G1177" t="s">
        <v>769</v>
      </c>
      <c r="H1177" s="6" t="s">
        <v>916</v>
      </c>
      <c r="I1177" s="6" t="s">
        <v>917</v>
      </c>
      <c r="J1177" s="11">
        <v>5112</v>
      </c>
      <c r="K1177" t="s">
        <v>909</v>
      </c>
      <c r="L1177" t="s">
        <v>154</v>
      </c>
      <c r="M1177" t="s">
        <v>772</v>
      </c>
      <c r="N1177">
        <v>2021</v>
      </c>
      <c r="O1177" t="s">
        <v>772</v>
      </c>
      <c r="P1177" t="s">
        <v>43</v>
      </c>
      <c r="Q1177" t="s">
        <v>43</v>
      </c>
      <c r="R1177" t="s">
        <v>777</v>
      </c>
    </row>
    <row r="1178" spans="1:18" ht="17.25" customHeight="1">
      <c r="A1178" t="s">
        <v>768</v>
      </c>
      <c r="B1178" t="s">
        <v>282</v>
      </c>
      <c r="C1178" s="2" t="s">
        <v>1561</v>
      </c>
      <c r="D1178" t="s">
        <v>17</v>
      </c>
      <c r="E1178" t="s">
        <v>777</v>
      </c>
      <c r="F1178" t="s">
        <v>1493</v>
      </c>
      <c r="G1178" t="s">
        <v>769</v>
      </c>
      <c r="H1178" s="6" t="s">
        <v>808</v>
      </c>
      <c r="I1178" s="6" t="s">
        <v>109</v>
      </c>
      <c r="J1178" s="11">
        <v>7212</v>
      </c>
      <c r="K1178" t="s">
        <v>771</v>
      </c>
      <c r="L1178" t="s">
        <v>154</v>
      </c>
      <c r="M1178" t="s">
        <v>772</v>
      </c>
      <c r="N1178">
        <v>2021</v>
      </c>
      <c r="O1178" t="s">
        <v>772</v>
      </c>
      <c r="P1178" t="s">
        <v>43</v>
      </c>
      <c r="Q1178" t="s">
        <v>43</v>
      </c>
      <c r="R1178" t="s">
        <v>777</v>
      </c>
    </row>
    <row r="1179" spans="1:18" ht="17.25" customHeight="1">
      <c r="A1179" t="s">
        <v>768</v>
      </c>
      <c r="B1179" t="s">
        <v>608</v>
      </c>
      <c r="C1179" s="2" t="s">
        <v>1561</v>
      </c>
      <c r="D1179" t="s">
        <v>17</v>
      </c>
      <c r="E1179" t="s">
        <v>777</v>
      </c>
      <c r="F1179" t="s">
        <v>1493</v>
      </c>
      <c r="G1179" t="s">
        <v>769</v>
      </c>
      <c r="H1179" s="6" t="s">
        <v>787</v>
      </c>
      <c r="I1179" s="6" t="s">
        <v>111</v>
      </c>
      <c r="J1179" s="11">
        <v>7213</v>
      </c>
      <c r="K1179" t="s">
        <v>771</v>
      </c>
      <c r="L1179" t="s">
        <v>154</v>
      </c>
      <c r="M1179" t="s">
        <v>772</v>
      </c>
      <c r="N1179">
        <v>2021</v>
      </c>
      <c r="O1179" t="s">
        <v>772</v>
      </c>
      <c r="P1179" t="s">
        <v>43</v>
      </c>
      <c r="Q1179" t="s">
        <v>43</v>
      </c>
      <c r="R1179" t="s">
        <v>777</v>
      </c>
    </row>
    <row r="1180" spans="1:18" ht="17.25" customHeight="1">
      <c r="A1180" t="s">
        <v>768</v>
      </c>
      <c r="B1180" t="s">
        <v>738</v>
      </c>
      <c r="C1180" s="2" t="s">
        <v>1561</v>
      </c>
      <c r="D1180" t="s">
        <v>17</v>
      </c>
      <c r="E1180" t="s">
        <v>777</v>
      </c>
      <c r="F1180" t="s">
        <v>1493</v>
      </c>
      <c r="G1180" t="s">
        <v>769</v>
      </c>
      <c r="H1180" s="6" t="s">
        <v>802</v>
      </c>
      <c r="I1180" s="6" t="s">
        <v>803</v>
      </c>
      <c r="J1180" s="11">
        <v>7214</v>
      </c>
      <c r="K1180" t="s">
        <v>771</v>
      </c>
      <c r="L1180" t="s">
        <v>154</v>
      </c>
      <c r="M1180" t="s">
        <v>772</v>
      </c>
      <c r="N1180">
        <v>2021</v>
      </c>
      <c r="O1180" t="s">
        <v>772</v>
      </c>
      <c r="P1180" t="s">
        <v>43</v>
      </c>
      <c r="Q1180" t="s">
        <v>43</v>
      </c>
      <c r="R1180" t="s">
        <v>777</v>
      </c>
    </row>
    <row r="1181" spans="1:18" ht="17.25" customHeight="1">
      <c r="A1181" t="s">
        <v>768</v>
      </c>
      <c r="B1181" t="s">
        <v>610</v>
      </c>
      <c r="C1181" s="2" t="s">
        <v>1561</v>
      </c>
      <c r="D1181" t="s">
        <v>17</v>
      </c>
      <c r="E1181" t="s">
        <v>777</v>
      </c>
      <c r="F1181" t="s">
        <v>1493</v>
      </c>
      <c r="G1181" t="s">
        <v>769</v>
      </c>
      <c r="H1181" s="6" t="s">
        <v>776</v>
      </c>
      <c r="I1181" s="6" t="s">
        <v>78</v>
      </c>
      <c r="J1181" s="11">
        <v>7223</v>
      </c>
      <c r="K1181" t="s">
        <v>771</v>
      </c>
      <c r="L1181" t="s">
        <v>154</v>
      </c>
      <c r="M1181" t="s">
        <v>772</v>
      </c>
      <c r="N1181">
        <v>2021</v>
      </c>
      <c r="O1181" t="s">
        <v>772</v>
      </c>
      <c r="P1181" t="s">
        <v>43</v>
      </c>
      <c r="Q1181" t="s">
        <v>43</v>
      </c>
      <c r="R1181" t="s">
        <v>777</v>
      </c>
    </row>
    <row r="1182" spans="1:18" ht="17.25" customHeight="1">
      <c r="A1182" t="s">
        <v>768</v>
      </c>
      <c r="B1182" t="s">
        <v>741</v>
      </c>
      <c r="C1182" s="2" t="s">
        <v>1561</v>
      </c>
      <c r="D1182" t="s">
        <v>17</v>
      </c>
      <c r="E1182" t="s">
        <v>777</v>
      </c>
      <c r="F1182" t="s">
        <v>1493</v>
      </c>
      <c r="G1182" t="s">
        <v>769</v>
      </c>
      <c r="H1182" s="6" t="s">
        <v>801</v>
      </c>
      <c r="I1182" s="6" t="s">
        <v>76</v>
      </c>
      <c r="J1182" s="11">
        <v>7231</v>
      </c>
      <c r="K1182" t="s">
        <v>771</v>
      </c>
      <c r="L1182" t="s">
        <v>154</v>
      </c>
      <c r="M1182" t="s">
        <v>772</v>
      </c>
      <c r="N1182">
        <v>2021</v>
      </c>
      <c r="O1182" t="s">
        <v>772</v>
      </c>
      <c r="P1182" t="s">
        <v>43</v>
      </c>
      <c r="Q1182" t="s">
        <v>43</v>
      </c>
      <c r="R1182" t="s">
        <v>777</v>
      </c>
    </row>
    <row r="1183" spans="1:18" ht="17.25" customHeight="1">
      <c r="A1183" t="s">
        <v>768</v>
      </c>
      <c r="B1183" t="s">
        <v>614</v>
      </c>
      <c r="C1183" s="2" t="s">
        <v>1561</v>
      </c>
      <c r="D1183" t="s">
        <v>17</v>
      </c>
      <c r="E1183" t="s">
        <v>777</v>
      </c>
      <c r="F1183" t="s">
        <v>1493</v>
      </c>
      <c r="G1183" t="s">
        <v>769</v>
      </c>
      <c r="H1183" s="6" t="s">
        <v>799</v>
      </c>
      <c r="I1183" s="6" t="s">
        <v>119</v>
      </c>
      <c r="J1183" s="11">
        <v>7233</v>
      </c>
      <c r="K1183" t="s">
        <v>771</v>
      </c>
      <c r="L1183" t="s">
        <v>154</v>
      </c>
      <c r="M1183" t="s">
        <v>772</v>
      </c>
      <c r="N1183">
        <v>2021</v>
      </c>
      <c r="O1183" t="s">
        <v>772</v>
      </c>
      <c r="P1183" t="s">
        <v>43</v>
      </c>
      <c r="Q1183" t="s">
        <v>43</v>
      </c>
      <c r="R1183" t="s">
        <v>777</v>
      </c>
    </row>
    <row r="1184" spans="1:18" ht="17.25" customHeight="1">
      <c r="A1184" t="s">
        <v>768</v>
      </c>
      <c r="B1184" t="s">
        <v>632</v>
      </c>
      <c r="C1184" s="2" t="s">
        <v>1561</v>
      </c>
      <c r="D1184" t="s">
        <v>17</v>
      </c>
      <c r="E1184" t="s">
        <v>773</v>
      </c>
      <c r="F1184" t="s">
        <v>1493</v>
      </c>
      <c r="G1184" t="s">
        <v>769</v>
      </c>
      <c r="H1184" s="6" t="s">
        <v>864</v>
      </c>
      <c r="I1184" s="6" t="s">
        <v>865</v>
      </c>
      <c r="J1184" s="11">
        <v>7322</v>
      </c>
      <c r="K1184" t="s">
        <v>771</v>
      </c>
      <c r="L1184" t="s">
        <v>154</v>
      </c>
      <c r="M1184" t="s">
        <v>772</v>
      </c>
      <c r="N1184">
        <v>2021</v>
      </c>
      <c r="O1184" t="s">
        <v>772</v>
      </c>
      <c r="P1184" t="s">
        <v>43</v>
      </c>
      <c r="Q1184" t="s">
        <v>43</v>
      </c>
      <c r="R1184" t="s">
        <v>777</v>
      </c>
    </row>
    <row r="1185" spans="1:18" ht="17.25" customHeight="1">
      <c r="A1185" t="s">
        <v>768</v>
      </c>
      <c r="B1185" t="s">
        <v>767</v>
      </c>
      <c r="C1185" s="2" t="s">
        <v>1561</v>
      </c>
      <c r="D1185" t="s">
        <v>17</v>
      </c>
      <c r="E1185" t="s">
        <v>773</v>
      </c>
      <c r="F1185" t="s">
        <v>1493</v>
      </c>
      <c r="G1185" t="s">
        <v>769</v>
      </c>
      <c r="H1185" s="6" t="s">
        <v>878</v>
      </c>
      <c r="I1185" s="6" t="s">
        <v>879</v>
      </c>
      <c r="J1185" s="11">
        <v>7323</v>
      </c>
      <c r="K1185" t="s">
        <v>771</v>
      </c>
      <c r="L1185" t="s">
        <v>154</v>
      </c>
      <c r="M1185" t="s">
        <v>772</v>
      </c>
      <c r="N1185">
        <v>2021</v>
      </c>
      <c r="O1185" t="s">
        <v>772</v>
      </c>
      <c r="P1185" t="s">
        <v>43</v>
      </c>
      <c r="Q1185" t="s">
        <v>43</v>
      </c>
      <c r="R1185" t="s">
        <v>777</v>
      </c>
    </row>
    <row r="1186" spans="1:18" ht="17.25" customHeight="1">
      <c r="A1186" t="s">
        <v>768</v>
      </c>
      <c r="B1186" t="s">
        <v>60</v>
      </c>
      <c r="C1186" s="2" t="s">
        <v>1561</v>
      </c>
      <c r="D1186" t="s">
        <v>17</v>
      </c>
      <c r="E1186" t="s">
        <v>777</v>
      </c>
      <c r="F1186" t="s">
        <v>1493</v>
      </c>
      <c r="G1186" t="s">
        <v>769</v>
      </c>
      <c r="H1186" s="6" t="s">
        <v>840</v>
      </c>
      <c r="I1186" s="6" t="s">
        <v>61</v>
      </c>
      <c r="J1186" s="11">
        <v>7411</v>
      </c>
      <c r="K1186" t="s">
        <v>771</v>
      </c>
      <c r="L1186" t="s">
        <v>154</v>
      </c>
      <c r="M1186" t="s">
        <v>772</v>
      </c>
      <c r="N1186">
        <v>2021</v>
      </c>
      <c r="O1186" t="s">
        <v>772</v>
      </c>
      <c r="P1186" t="s">
        <v>43</v>
      </c>
      <c r="Q1186" t="s">
        <v>43</v>
      </c>
      <c r="R1186" t="s">
        <v>777</v>
      </c>
    </row>
    <row r="1187" spans="1:18" ht="17.25" customHeight="1">
      <c r="A1187" t="s">
        <v>768</v>
      </c>
      <c r="B1187" t="s">
        <v>62</v>
      </c>
      <c r="C1187" s="2" t="s">
        <v>1561</v>
      </c>
      <c r="D1187" t="s">
        <v>17</v>
      </c>
      <c r="E1187" t="s">
        <v>777</v>
      </c>
      <c r="F1187" t="s">
        <v>1493</v>
      </c>
      <c r="G1187" t="s">
        <v>769</v>
      </c>
      <c r="H1187" s="6" t="s">
        <v>854</v>
      </c>
      <c r="I1187" s="6" t="s">
        <v>63</v>
      </c>
      <c r="J1187" s="11">
        <v>7412</v>
      </c>
      <c r="K1187" t="s">
        <v>771</v>
      </c>
      <c r="L1187" t="s">
        <v>154</v>
      </c>
      <c r="M1187" t="s">
        <v>772</v>
      </c>
      <c r="N1187">
        <v>2021</v>
      </c>
      <c r="O1187" t="s">
        <v>772</v>
      </c>
      <c r="P1187" t="s">
        <v>43</v>
      </c>
      <c r="Q1187" t="s">
        <v>43</v>
      </c>
      <c r="R1187" t="s">
        <v>25</v>
      </c>
    </row>
    <row r="1188" spans="1:18" ht="17.25" customHeight="1">
      <c r="A1188" t="s">
        <v>768</v>
      </c>
      <c r="B1188" t="s">
        <v>636</v>
      </c>
      <c r="C1188" s="2" t="s">
        <v>1561</v>
      </c>
      <c r="D1188" t="s">
        <v>17</v>
      </c>
      <c r="E1188" t="s">
        <v>773</v>
      </c>
      <c r="F1188" t="s">
        <v>1493</v>
      </c>
      <c r="G1188" t="s">
        <v>769</v>
      </c>
      <c r="H1188" s="6" t="s">
        <v>838</v>
      </c>
      <c r="I1188" s="6" t="s">
        <v>839</v>
      </c>
      <c r="J1188" s="11">
        <v>7421</v>
      </c>
      <c r="K1188" t="s">
        <v>771</v>
      </c>
      <c r="L1188" t="s">
        <v>154</v>
      </c>
      <c r="M1188" t="s">
        <v>772</v>
      </c>
      <c r="N1188">
        <v>2021</v>
      </c>
      <c r="O1188" t="s">
        <v>772</v>
      </c>
      <c r="P1188" t="s">
        <v>43</v>
      </c>
      <c r="Q1188" t="s">
        <v>43</v>
      </c>
      <c r="R1188" t="s">
        <v>777</v>
      </c>
    </row>
    <row r="1189" spans="1:18" ht="17.25" customHeight="1">
      <c r="A1189" t="s">
        <v>768</v>
      </c>
      <c r="B1189" t="s">
        <v>742</v>
      </c>
      <c r="C1189" s="2" t="s">
        <v>1561</v>
      </c>
      <c r="D1189" t="s">
        <v>17</v>
      </c>
      <c r="E1189" t="s">
        <v>777</v>
      </c>
      <c r="F1189" t="s">
        <v>1493</v>
      </c>
      <c r="G1189" t="s">
        <v>769</v>
      </c>
      <c r="H1189" s="6" t="s">
        <v>811</v>
      </c>
      <c r="I1189" s="6" t="s">
        <v>812</v>
      </c>
      <c r="J1189" s="11">
        <v>7511</v>
      </c>
      <c r="K1189" t="s">
        <v>771</v>
      </c>
      <c r="L1189" t="s">
        <v>154</v>
      </c>
      <c r="M1189" t="s">
        <v>772</v>
      </c>
      <c r="N1189">
        <v>2021</v>
      </c>
      <c r="O1189" t="s">
        <v>772</v>
      </c>
      <c r="P1189" t="s">
        <v>43</v>
      </c>
      <c r="Q1189" t="s">
        <v>43</v>
      </c>
      <c r="R1189" t="s">
        <v>777</v>
      </c>
    </row>
    <row r="1190" spans="1:18" ht="17.25" customHeight="1">
      <c r="A1190" t="s">
        <v>768</v>
      </c>
      <c r="B1190" t="s">
        <v>638</v>
      </c>
      <c r="C1190" s="2" t="s">
        <v>1561</v>
      </c>
      <c r="D1190" t="s">
        <v>17</v>
      </c>
      <c r="E1190" t="s">
        <v>777</v>
      </c>
      <c r="F1190" t="s">
        <v>1493</v>
      </c>
      <c r="G1190" t="s">
        <v>769</v>
      </c>
      <c r="H1190" s="6" t="s">
        <v>886</v>
      </c>
      <c r="I1190" s="6" t="s">
        <v>887</v>
      </c>
      <c r="J1190" s="11">
        <v>7512</v>
      </c>
      <c r="K1190" t="s">
        <v>771</v>
      </c>
      <c r="L1190" t="s">
        <v>154</v>
      </c>
      <c r="M1190" t="s">
        <v>772</v>
      </c>
      <c r="N1190">
        <v>2021</v>
      </c>
      <c r="O1190" t="s">
        <v>772</v>
      </c>
      <c r="P1190" t="s">
        <v>43</v>
      </c>
      <c r="Q1190" t="s">
        <v>43</v>
      </c>
      <c r="R1190" t="s">
        <v>777</v>
      </c>
    </row>
    <row r="1191" spans="1:18" ht="17.25" customHeight="1">
      <c r="A1191" t="s">
        <v>768</v>
      </c>
      <c r="B1191" t="s">
        <v>642</v>
      </c>
      <c r="C1191" s="2" t="s">
        <v>1561</v>
      </c>
      <c r="D1191" t="s">
        <v>17</v>
      </c>
      <c r="E1191" t="s">
        <v>773</v>
      </c>
      <c r="F1191" t="s">
        <v>1493</v>
      </c>
      <c r="G1191" t="s">
        <v>769</v>
      </c>
      <c r="H1191" s="6" t="s">
        <v>806</v>
      </c>
      <c r="I1191" s="6" t="s">
        <v>807</v>
      </c>
      <c r="J1191" s="11">
        <v>7522</v>
      </c>
      <c r="K1191" t="s">
        <v>771</v>
      </c>
      <c r="L1191" t="s">
        <v>154</v>
      </c>
      <c r="M1191" t="s">
        <v>772</v>
      </c>
      <c r="N1191">
        <v>2021</v>
      </c>
      <c r="O1191" t="s">
        <v>772</v>
      </c>
      <c r="P1191" t="s">
        <v>43</v>
      </c>
      <c r="Q1191" t="s">
        <v>43</v>
      </c>
      <c r="R1191" t="s">
        <v>777</v>
      </c>
    </row>
    <row r="1192" spans="1:18" ht="17.25" customHeight="1">
      <c r="A1192" t="s">
        <v>768</v>
      </c>
      <c r="B1192" t="s">
        <v>644</v>
      </c>
      <c r="C1192" s="2" t="s">
        <v>1561</v>
      </c>
      <c r="D1192" t="s">
        <v>17</v>
      </c>
      <c r="E1192" t="s">
        <v>773</v>
      </c>
      <c r="F1192" t="s">
        <v>1493</v>
      </c>
      <c r="G1192" t="s">
        <v>769</v>
      </c>
      <c r="H1192" s="6" t="s">
        <v>890</v>
      </c>
      <c r="I1192" s="6" t="s">
        <v>891</v>
      </c>
      <c r="J1192" s="11">
        <v>7531</v>
      </c>
      <c r="K1192" t="s">
        <v>771</v>
      </c>
      <c r="L1192" t="s">
        <v>154</v>
      </c>
      <c r="M1192" t="s">
        <v>772</v>
      </c>
      <c r="N1192">
        <v>2021</v>
      </c>
      <c r="O1192" t="s">
        <v>772</v>
      </c>
      <c r="P1192" t="s">
        <v>43</v>
      </c>
      <c r="Q1192" t="s">
        <v>43</v>
      </c>
      <c r="R1192" t="s">
        <v>25</v>
      </c>
    </row>
    <row r="1193" spans="1:18" ht="17.25" customHeight="1">
      <c r="A1193" t="s">
        <v>768</v>
      </c>
      <c r="B1193" t="s">
        <v>656</v>
      </c>
      <c r="C1193" s="1" t="s">
        <v>1564</v>
      </c>
      <c r="D1193" t="s">
        <v>17</v>
      </c>
      <c r="E1193" t="s">
        <v>773</v>
      </c>
      <c r="F1193" t="s">
        <v>1493</v>
      </c>
      <c r="G1193" t="s">
        <v>769</v>
      </c>
      <c r="H1193" s="6" t="s">
        <v>852</v>
      </c>
      <c r="I1193" s="6" t="s">
        <v>853</v>
      </c>
      <c r="J1193" s="11">
        <v>8121</v>
      </c>
      <c r="K1193" t="s">
        <v>771</v>
      </c>
      <c r="L1193" t="s">
        <v>154</v>
      </c>
      <c r="M1193" t="s">
        <v>772</v>
      </c>
      <c r="N1193">
        <v>2021</v>
      </c>
      <c r="O1193" t="s">
        <v>772</v>
      </c>
      <c r="P1193" t="s">
        <v>43</v>
      </c>
      <c r="Q1193" t="s">
        <v>43</v>
      </c>
      <c r="R1193" t="s">
        <v>777</v>
      </c>
    </row>
    <row r="1194" spans="1:18" ht="17.25" customHeight="1">
      <c r="A1194" t="s">
        <v>768</v>
      </c>
      <c r="B1194" t="s">
        <v>746</v>
      </c>
      <c r="C1194" s="1" t="s">
        <v>1564</v>
      </c>
      <c r="D1194" t="s">
        <v>17</v>
      </c>
      <c r="E1194" t="s">
        <v>773</v>
      </c>
      <c r="F1194" t="s">
        <v>1493</v>
      </c>
      <c r="G1194" t="s">
        <v>769</v>
      </c>
      <c r="H1194" s="6" t="s">
        <v>857</v>
      </c>
      <c r="I1194" s="6" t="s">
        <v>858</v>
      </c>
      <c r="J1194" s="11">
        <v>8153</v>
      </c>
      <c r="K1194" t="s">
        <v>771</v>
      </c>
      <c r="L1194" t="s">
        <v>154</v>
      </c>
      <c r="M1194" t="s">
        <v>772</v>
      </c>
      <c r="N1194">
        <v>2021</v>
      </c>
      <c r="O1194" t="s">
        <v>772</v>
      </c>
      <c r="P1194" t="s">
        <v>43</v>
      </c>
      <c r="Q1194" t="s">
        <v>43</v>
      </c>
      <c r="R1194" t="s">
        <v>25</v>
      </c>
    </row>
    <row r="1195" spans="1:18" ht="17.25" customHeight="1">
      <c r="A1195" t="s">
        <v>768</v>
      </c>
      <c r="B1195" t="s">
        <v>666</v>
      </c>
      <c r="C1195" s="1" t="s">
        <v>1564</v>
      </c>
      <c r="D1195" t="s">
        <v>17</v>
      </c>
      <c r="E1195" t="s">
        <v>773</v>
      </c>
      <c r="F1195" t="s">
        <v>1493</v>
      </c>
      <c r="G1195" t="s">
        <v>769</v>
      </c>
      <c r="H1195" s="6" t="s">
        <v>833</v>
      </c>
      <c r="I1195" s="6" t="s">
        <v>834</v>
      </c>
      <c r="J1195" s="11">
        <v>8160</v>
      </c>
      <c r="K1195" t="s">
        <v>771</v>
      </c>
      <c r="L1195" t="s">
        <v>154</v>
      </c>
      <c r="M1195" t="s">
        <v>772</v>
      </c>
      <c r="N1195">
        <v>2021</v>
      </c>
      <c r="O1195" t="s">
        <v>772</v>
      </c>
      <c r="P1195" t="s">
        <v>43</v>
      </c>
      <c r="Q1195" t="s">
        <v>43</v>
      </c>
      <c r="R1195" t="s">
        <v>777</v>
      </c>
    </row>
    <row r="1196" spans="1:18" ht="17.25" customHeight="1">
      <c r="A1196" t="s">
        <v>768</v>
      </c>
      <c r="B1196" t="s">
        <v>276</v>
      </c>
      <c r="C1196" s="1" t="s">
        <v>1564</v>
      </c>
      <c r="D1196" t="s">
        <v>17</v>
      </c>
      <c r="E1196" t="s">
        <v>773</v>
      </c>
      <c r="F1196" t="s">
        <v>1493</v>
      </c>
      <c r="G1196" t="s">
        <v>769</v>
      </c>
      <c r="H1196" s="6" t="s">
        <v>866</v>
      </c>
      <c r="I1196" s="6" t="s">
        <v>867</v>
      </c>
      <c r="J1196" s="11">
        <v>8171</v>
      </c>
      <c r="K1196" t="s">
        <v>771</v>
      </c>
      <c r="L1196" t="s">
        <v>154</v>
      </c>
      <c r="M1196" t="s">
        <v>772</v>
      </c>
      <c r="N1196">
        <v>2021</v>
      </c>
      <c r="O1196" t="s">
        <v>772</v>
      </c>
      <c r="P1196" t="s">
        <v>43</v>
      </c>
      <c r="Q1196" t="s">
        <v>43</v>
      </c>
      <c r="R1196" t="s">
        <v>777</v>
      </c>
    </row>
    <row r="1197" spans="1:18" ht="17.25" customHeight="1">
      <c r="A1197" t="s">
        <v>768</v>
      </c>
      <c r="B1197" t="s">
        <v>280</v>
      </c>
      <c r="C1197" s="1" t="s">
        <v>1564</v>
      </c>
      <c r="D1197" t="s">
        <v>17</v>
      </c>
      <c r="E1197" t="s">
        <v>773</v>
      </c>
      <c r="F1197" t="s">
        <v>1493</v>
      </c>
      <c r="G1197" t="s">
        <v>769</v>
      </c>
      <c r="H1197" s="6" t="s">
        <v>870</v>
      </c>
      <c r="I1197" s="6" t="s">
        <v>871</v>
      </c>
      <c r="J1197" s="11">
        <v>8189</v>
      </c>
      <c r="K1197" t="s">
        <v>771</v>
      </c>
      <c r="L1197" t="s">
        <v>154</v>
      </c>
      <c r="M1197" t="s">
        <v>772</v>
      </c>
      <c r="N1197">
        <v>2021</v>
      </c>
      <c r="O1197" t="s">
        <v>772</v>
      </c>
      <c r="P1197" t="s">
        <v>43</v>
      </c>
      <c r="Q1197" t="s">
        <v>43</v>
      </c>
      <c r="R1197" t="s">
        <v>777</v>
      </c>
    </row>
    <row r="1198" spans="1:18" ht="17.25" customHeight="1">
      <c r="A1198" t="s">
        <v>768</v>
      </c>
      <c r="B1198" t="s">
        <v>759</v>
      </c>
      <c r="C1198" s="1" t="s">
        <v>1564</v>
      </c>
      <c r="D1198" t="s">
        <v>17</v>
      </c>
      <c r="E1198" t="s">
        <v>773</v>
      </c>
      <c r="F1198" t="s">
        <v>1493</v>
      </c>
      <c r="G1198" t="s">
        <v>769</v>
      </c>
      <c r="H1198" s="6" t="s">
        <v>860</v>
      </c>
      <c r="I1198" s="6" t="s">
        <v>861</v>
      </c>
      <c r="J1198" s="11">
        <v>8211</v>
      </c>
      <c r="K1198" t="s">
        <v>771</v>
      </c>
      <c r="L1198" t="s">
        <v>154</v>
      </c>
      <c r="M1198" t="s">
        <v>772</v>
      </c>
      <c r="N1198">
        <v>2021</v>
      </c>
      <c r="O1198" t="s">
        <v>772</v>
      </c>
      <c r="P1198" t="s">
        <v>43</v>
      </c>
      <c r="Q1198" t="s">
        <v>43</v>
      </c>
      <c r="R1198" t="s">
        <v>777</v>
      </c>
    </row>
    <row r="1199" spans="1:18" ht="17.25" customHeight="1">
      <c r="A1199" t="s">
        <v>768</v>
      </c>
      <c r="B1199" t="s">
        <v>1053</v>
      </c>
      <c r="C1199" s="1" t="s">
        <v>1564</v>
      </c>
      <c r="D1199" t="s">
        <v>17</v>
      </c>
      <c r="E1199" t="s">
        <v>773</v>
      </c>
      <c r="F1199" t="s">
        <v>1493</v>
      </c>
      <c r="G1199" t="s">
        <v>769</v>
      </c>
      <c r="H1199" s="6" t="s">
        <v>828</v>
      </c>
      <c r="I1199" s="6" t="s">
        <v>829</v>
      </c>
      <c r="J1199" s="11">
        <v>8212</v>
      </c>
      <c r="K1199" t="s">
        <v>771</v>
      </c>
      <c r="L1199" t="s">
        <v>154</v>
      </c>
      <c r="M1199" t="s">
        <v>772</v>
      </c>
      <c r="N1199">
        <v>2021</v>
      </c>
      <c r="O1199" t="s">
        <v>772</v>
      </c>
      <c r="P1199" t="s">
        <v>43</v>
      </c>
      <c r="Q1199" t="s">
        <v>43</v>
      </c>
      <c r="R1199" t="s">
        <v>777</v>
      </c>
    </row>
    <row r="1200" spans="1:18" ht="17.25" customHeight="1">
      <c r="A1200" t="s">
        <v>768</v>
      </c>
      <c r="B1200" t="s">
        <v>679</v>
      </c>
      <c r="C1200" s="1" t="s">
        <v>1564</v>
      </c>
      <c r="D1200" t="s">
        <v>17</v>
      </c>
      <c r="E1200" t="s">
        <v>777</v>
      </c>
      <c r="F1200" t="s">
        <v>1493</v>
      </c>
      <c r="G1200" t="s">
        <v>769</v>
      </c>
      <c r="H1200" s="6" t="s">
        <v>835</v>
      </c>
      <c r="I1200" s="6" t="s">
        <v>836</v>
      </c>
      <c r="J1200" s="11">
        <v>8331</v>
      </c>
      <c r="K1200" t="s">
        <v>771</v>
      </c>
      <c r="L1200" t="s">
        <v>154</v>
      </c>
      <c r="M1200" t="s">
        <v>772</v>
      </c>
      <c r="N1200">
        <v>2021</v>
      </c>
      <c r="O1200" t="s">
        <v>772</v>
      </c>
      <c r="P1200" t="s">
        <v>43</v>
      </c>
      <c r="Q1200" t="s">
        <v>43</v>
      </c>
      <c r="R1200" t="s">
        <v>777</v>
      </c>
    </row>
    <row r="1201" spans="1:19" ht="17.25" customHeight="1">
      <c r="A1201" t="s">
        <v>768</v>
      </c>
      <c r="B1201" t="s">
        <v>681</v>
      </c>
      <c r="C1201" s="1" t="s">
        <v>1564</v>
      </c>
      <c r="D1201" t="s">
        <v>17</v>
      </c>
      <c r="E1201" t="s">
        <v>777</v>
      </c>
      <c r="F1201" t="s">
        <v>1493</v>
      </c>
      <c r="G1201" t="s">
        <v>769</v>
      </c>
      <c r="H1201" s="6" t="s">
        <v>843</v>
      </c>
      <c r="I1201" s="6" t="s">
        <v>844</v>
      </c>
      <c r="J1201" s="11">
        <v>8332</v>
      </c>
      <c r="K1201" t="s">
        <v>771</v>
      </c>
      <c r="L1201" t="s">
        <v>154</v>
      </c>
      <c r="M1201" t="s">
        <v>772</v>
      </c>
      <c r="N1201">
        <v>2021</v>
      </c>
      <c r="O1201" t="s">
        <v>772</v>
      </c>
      <c r="P1201" t="s">
        <v>43</v>
      </c>
      <c r="Q1201" t="s">
        <v>43</v>
      </c>
      <c r="R1201" t="s">
        <v>777</v>
      </c>
    </row>
    <row r="1202" spans="1:19" ht="17.25" customHeight="1">
      <c r="A1202" t="s">
        <v>768</v>
      </c>
      <c r="B1202" t="s">
        <v>748</v>
      </c>
      <c r="C1202" s="1" t="s">
        <v>1564</v>
      </c>
      <c r="D1202" t="s">
        <v>17</v>
      </c>
      <c r="E1202" t="s">
        <v>773</v>
      </c>
      <c r="F1202" t="s">
        <v>1493</v>
      </c>
      <c r="G1202" t="s">
        <v>769</v>
      </c>
      <c r="H1202" s="6" t="s">
        <v>905</v>
      </c>
      <c r="I1202" s="6" t="s">
        <v>906</v>
      </c>
      <c r="J1202" s="11">
        <v>8341</v>
      </c>
      <c r="K1202" t="s">
        <v>771</v>
      </c>
      <c r="L1202" t="s">
        <v>154</v>
      </c>
      <c r="M1202" t="s">
        <v>772</v>
      </c>
      <c r="N1202">
        <v>2021</v>
      </c>
      <c r="O1202" t="s">
        <v>772</v>
      </c>
      <c r="P1202" t="s">
        <v>43</v>
      </c>
      <c r="Q1202" t="s">
        <v>43</v>
      </c>
      <c r="R1202" t="s">
        <v>777</v>
      </c>
    </row>
    <row r="1203" spans="1:19" ht="17.25" customHeight="1">
      <c r="A1203" t="s">
        <v>768</v>
      </c>
      <c r="B1203" t="s">
        <v>683</v>
      </c>
      <c r="C1203" s="1" t="s">
        <v>1564</v>
      </c>
      <c r="D1203" t="s">
        <v>17</v>
      </c>
      <c r="E1203" t="s">
        <v>777</v>
      </c>
      <c r="F1203" t="s">
        <v>1493</v>
      </c>
      <c r="G1203" t="s">
        <v>769</v>
      </c>
      <c r="H1203" s="6" t="s">
        <v>847</v>
      </c>
      <c r="I1203" s="6" t="s">
        <v>848</v>
      </c>
      <c r="J1203" s="11">
        <v>8342</v>
      </c>
      <c r="K1203" t="s">
        <v>771</v>
      </c>
      <c r="L1203" t="s">
        <v>154</v>
      </c>
      <c r="M1203" t="s">
        <v>772</v>
      </c>
      <c r="N1203">
        <v>2021</v>
      </c>
      <c r="O1203" t="s">
        <v>772</v>
      </c>
      <c r="P1203" t="s">
        <v>43</v>
      </c>
      <c r="Q1203" t="s">
        <v>43</v>
      </c>
      <c r="R1203" t="s">
        <v>25</v>
      </c>
    </row>
    <row r="1204" spans="1:19" ht="17.25" customHeight="1">
      <c r="A1204" t="s">
        <v>768</v>
      </c>
      <c r="B1204" t="s">
        <v>243</v>
      </c>
      <c r="C1204" s="1" t="s">
        <v>1565</v>
      </c>
      <c r="D1204" t="s">
        <v>17</v>
      </c>
      <c r="E1204" t="s">
        <v>773</v>
      </c>
      <c r="F1204" t="s">
        <v>1493</v>
      </c>
      <c r="G1204" t="s">
        <v>769</v>
      </c>
      <c r="H1204" s="6" t="s">
        <v>815</v>
      </c>
      <c r="I1204" s="6" t="s">
        <v>816</v>
      </c>
      <c r="J1204" s="11">
        <v>9111</v>
      </c>
      <c r="K1204" t="s">
        <v>771</v>
      </c>
      <c r="L1204" t="s">
        <v>154</v>
      </c>
      <c r="M1204" t="s">
        <v>772</v>
      </c>
      <c r="N1204">
        <v>2021</v>
      </c>
      <c r="O1204" t="s">
        <v>772</v>
      </c>
      <c r="P1204" t="s">
        <v>43</v>
      </c>
      <c r="Q1204" t="s">
        <v>43</v>
      </c>
      <c r="R1204" t="s">
        <v>777</v>
      </c>
    </row>
    <row r="1205" spans="1:19" ht="17.25" hidden="1" customHeight="1">
      <c r="A1205" t="s">
        <v>768</v>
      </c>
      <c r="B1205" t="s">
        <v>556</v>
      </c>
      <c r="C1205" s="1" t="s">
        <v>1563</v>
      </c>
      <c r="D1205" t="s">
        <v>37</v>
      </c>
      <c r="E1205" t="s">
        <v>777</v>
      </c>
      <c r="G1205" t="s">
        <v>769</v>
      </c>
      <c r="H1205" s="6" t="s">
        <v>915</v>
      </c>
      <c r="I1205" s="6" t="s">
        <v>150</v>
      </c>
      <c r="J1205" s="11">
        <v>5153</v>
      </c>
      <c r="K1205" t="s">
        <v>909</v>
      </c>
      <c r="L1205" t="s">
        <v>154</v>
      </c>
      <c r="M1205" t="s">
        <v>772</v>
      </c>
      <c r="N1205">
        <v>2021</v>
      </c>
      <c r="O1205" t="s">
        <v>772</v>
      </c>
      <c r="P1205" t="s">
        <v>43</v>
      </c>
      <c r="Q1205" t="s">
        <v>43</v>
      </c>
      <c r="R1205" t="s">
        <v>777</v>
      </c>
    </row>
    <row r="1206" spans="1:19" ht="17.25" hidden="1" customHeight="1">
      <c r="A1206" t="s">
        <v>768</v>
      </c>
      <c r="B1206" t="s">
        <v>1299</v>
      </c>
      <c r="C1206" s="1" t="s">
        <v>1563</v>
      </c>
      <c r="D1206" t="s">
        <v>37</v>
      </c>
      <c r="E1206" t="s">
        <v>773</v>
      </c>
      <c r="G1206" t="s">
        <v>769</v>
      </c>
      <c r="H1206" s="6" t="s">
        <v>923</v>
      </c>
      <c r="I1206" s="6" t="s">
        <v>924</v>
      </c>
      <c r="J1206" s="11">
        <v>5222</v>
      </c>
      <c r="K1206" t="s">
        <v>909</v>
      </c>
      <c r="L1206" t="s">
        <v>154</v>
      </c>
      <c r="M1206" t="s">
        <v>772</v>
      </c>
      <c r="N1206">
        <v>2021</v>
      </c>
      <c r="O1206" t="s">
        <v>772</v>
      </c>
      <c r="P1206" t="s">
        <v>43</v>
      </c>
      <c r="Q1206" t="s">
        <v>43</v>
      </c>
      <c r="R1206" t="s">
        <v>25</v>
      </c>
    </row>
    <row r="1207" spans="1:19" ht="17.25" hidden="1" customHeight="1">
      <c r="A1207" t="s">
        <v>768</v>
      </c>
      <c r="B1207" t="s">
        <v>223</v>
      </c>
      <c r="C1207" s="1" t="s">
        <v>1563</v>
      </c>
      <c r="D1207" t="s">
        <v>37</v>
      </c>
      <c r="E1207" t="s">
        <v>777</v>
      </c>
      <c r="G1207" t="s">
        <v>769</v>
      </c>
      <c r="H1207" s="6" t="s">
        <v>925</v>
      </c>
      <c r="I1207" s="6" t="s">
        <v>142</v>
      </c>
      <c r="J1207" s="11">
        <v>5230</v>
      </c>
      <c r="K1207" t="s">
        <v>909</v>
      </c>
      <c r="L1207" t="s">
        <v>154</v>
      </c>
      <c r="M1207" t="s">
        <v>772</v>
      </c>
      <c r="N1207">
        <v>2021</v>
      </c>
      <c r="O1207" t="s">
        <v>772</v>
      </c>
      <c r="P1207" t="s">
        <v>43</v>
      </c>
      <c r="Q1207" t="s">
        <v>43</v>
      </c>
      <c r="R1207" t="s">
        <v>777</v>
      </c>
    </row>
    <row r="1208" spans="1:19" ht="17.25" hidden="1" customHeight="1">
      <c r="A1208" t="s">
        <v>1743</v>
      </c>
      <c r="B1208" t="s">
        <v>322</v>
      </c>
      <c r="C1208" t="s">
        <v>1558</v>
      </c>
      <c r="D1208" t="s">
        <v>37</v>
      </c>
      <c r="E1208" t="s">
        <v>773</v>
      </c>
      <c r="G1208" t="s">
        <v>288</v>
      </c>
      <c r="H1208" s="5" t="s">
        <v>1671</v>
      </c>
      <c r="I1208" s="5" t="s">
        <v>1671</v>
      </c>
      <c r="J1208" s="11">
        <v>2120</v>
      </c>
      <c r="K1208" s="1" t="s">
        <v>1672</v>
      </c>
      <c r="L1208" s="1" t="s">
        <v>21</v>
      </c>
      <c r="M1208" s="1" t="s">
        <v>1673</v>
      </c>
      <c r="N1208" t="s">
        <v>1674</v>
      </c>
      <c r="O1208" s="21" t="s">
        <v>1675</v>
      </c>
      <c r="P1208" t="s">
        <v>25</v>
      </c>
      <c r="Q1208" s="1" t="s">
        <v>25</v>
      </c>
      <c r="R1208" t="s">
        <v>25</v>
      </c>
      <c r="S1208" s="1" t="s">
        <v>1676</v>
      </c>
    </row>
    <row r="1209" spans="1:19" ht="17.25" hidden="1" customHeight="1">
      <c r="A1209" t="s">
        <v>1743</v>
      </c>
      <c r="B1209" t="s">
        <v>370</v>
      </c>
      <c r="C1209" t="s">
        <v>1558</v>
      </c>
      <c r="D1209" t="s">
        <v>37</v>
      </c>
      <c r="E1209" t="s">
        <v>773</v>
      </c>
      <c r="G1209" t="s">
        <v>288</v>
      </c>
      <c r="H1209" s="5" t="s">
        <v>1677</v>
      </c>
      <c r="I1209" s="5" t="s">
        <v>1677</v>
      </c>
      <c r="J1209" s="11">
        <v>2330</v>
      </c>
      <c r="K1209" s="1" t="s">
        <v>1672</v>
      </c>
      <c r="L1209" s="1" t="s">
        <v>21</v>
      </c>
      <c r="M1209" s="1" t="s">
        <v>1673</v>
      </c>
      <c r="N1209" t="s">
        <v>1674</v>
      </c>
      <c r="O1209" s="21" t="s">
        <v>1675</v>
      </c>
      <c r="P1209" t="s">
        <v>25</v>
      </c>
      <c r="Q1209" s="1" t="s">
        <v>25</v>
      </c>
      <c r="R1209" t="s">
        <v>25</v>
      </c>
      <c r="S1209" s="1" t="s">
        <v>1676</v>
      </c>
    </row>
    <row r="1210" spans="1:19" ht="17.25" hidden="1" customHeight="1">
      <c r="A1210" t="s">
        <v>1743</v>
      </c>
      <c r="B1210" t="s">
        <v>377</v>
      </c>
      <c r="C1210" t="s">
        <v>1558</v>
      </c>
      <c r="D1210" t="s">
        <v>37</v>
      </c>
      <c r="E1210" t="s">
        <v>773</v>
      </c>
      <c r="G1210" t="s">
        <v>288</v>
      </c>
      <c r="H1210" s="5" t="s">
        <v>1678</v>
      </c>
      <c r="I1210" s="5" t="s">
        <v>1678</v>
      </c>
      <c r="J1210" s="11">
        <v>2353</v>
      </c>
      <c r="K1210" s="1" t="s">
        <v>1672</v>
      </c>
      <c r="L1210" s="1" t="s">
        <v>21</v>
      </c>
      <c r="M1210" s="1" t="s">
        <v>1673</v>
      </c>
      <c r="N1210" t="s">
        <v>1674</v>
      </c>
      <c r="O1210" s="21" t="s">
        <v>1675</v>
      </c>
      <c r="P1210" t="s">
        <v>25</v>
      </c>
      <c r="Q1210" s="1" t="s">
        <v>25</v>
      </c>
      <c r="R1210" s="1" t="s">
        <v>26</v>
      </c>
      <c r="S1210" s="1" t="s">
        <v>1676</v>
      </c>
    </row>
    <row r="1211" spans="1:19" ht="17.25" hidden="1" customHeight="1">
      <c r="A1211" t="s">
        <v>1743</v>
      </c>
      <c r="B1211" t="s">
        <v>411</v>
      </c>
      <c r="C1211" t="s">
        <v>1558</v>
      </c>
      <c r="D1211" t="s">
        <v>37</v>
      </c>
      <c r="E1211" t="s">
        <v>777</v>
      </c>
      <c r="G1211" t="s">
        <v>288</v>
      </c>
      <c r="H1211" s="5">
        <v>2632</v>
      </c>
      <c r="I1211" s="5">
        <v>2632</v>
      </c>
      <c r="J1211" s="11">
        <v>2632</v>
      </c>
      <c r="K1211" s="1" t="s">
        <v>1672</v>
      </c>
      <c r="L1211" s="1" t="s">
        <v>21</v>
      </c>
      <c r="M1211" s="1" t="s">
        <v>1673</v>
      </c>
      <c r="N1211" t="s">
        <v>1679</v>
      </c>
      <c r="O1211" s="21" t="s">
        <v>1675</v>
      </c>
      <c r="P1211" t="s">
        <v>25</v>
      </c>
      <c r="Q1211" s="1" t="s">
        <v>25</v>
      </c>
      <c r="R1211" t="s">
        <v>25</v>
      </c>
      <c r="S1211" s="1" t="s">
        <v>1676</v>
      </c>
    </row>
    <row r="1212" spans="1:19" ht="17.25" hidden="1" customHeight="1">
      <c r="A1212" t="s">
        <v>1743</v>
      </c>
      <c r="B1212" t="s">
        <v>428</v>
      </c>
      <c r="C1212" t="s">
        <v>1558</v>
      </c>
      <c r="D1212" t="s">
        <v>37</v>
      </c>
      <c r="E1212" t="s">
        <v>777</v>
      </c>
      <c r="G1212" t="s">
        <v>288</v>
      </c>
      <c r="H1212" s="5" t="s">
        <v>1680</v>
      </c>
      <c r="I1212" s="5" t="s">
        <v>1680</v>
      </c>
      <c r="J1212" s="11">
        <v>2652</v>
      </c>
      <c r="K1212" s="1" t="s">
        <v>1672</v>
      </c>
      <c r="L1212" s="1" t="s">
        <v>21</v>
      </c>
      <c r="M1212" s="1" t="s">
        <v>1673</v>
      </c>
      <c r="N1212" t="s">
        <v>1674</v>
      </c>
      <c r="O1212" s="21" t="s">
        <v>1675</v>
      </c>
      <c r="P1212" t="s">
        <v>25</v>
      </c>
      <c r="Q1212" s="1" t="s">
        <v>25</v>
      </c>
      <c r="R1212" t="s">
        <v>25</v>
      </c>
      <c r="S1212" s="1" t="s">
        <v>1676</v>
      </c>
    </row>
    <row r="1213" spans="1:19" ht="17.25" hidden="1" customHeight="1">
      <c r="A1213" t="s">
        <v>1743</v>
      </c>
      <c r="B1213" t="s">
        <v>434</v>
      </c>
      <c r="C1213" t="s">
        <v>1558</v>
      </c>
      <c r="D1213" t="s">
        <v>37</v>
      </c>
      <c r="E1213" t="s">
        <v>773</v>
      </c>
      <c r="G1213" t="s">
        <v>288</v>
      </c>
      <c r="H1213" s="5" t="s">
        <v>435</v>
      </c>
      <c r="I1213" s="5" t="s">
        <v>435</v>
      </c>
      <c r="J1213" s="11">
        <v>2655</v>
      </c>
      <c r="K1213" s="1" t="s">
        <v>1672</v>
      </c>
      <c r="L1213" s="1" t="s">
        <v>21</v>
      </c>
      <c r="M1213" s="1" t="s">
        <v>1673</v>
      </c>
      <c r="N1213" t="s">
        <v>1681</v>
      </c>
      <c r="O1213" s="21" t="s">
        <v>1675</v>
      </c>
      <c r="P1213" t="s">
        <v>25</v>
      </c>
      <c r="Q1213" s="1" t="s">
        <v>25</v>
      </c>
      <c r="R1213" t="s">
        <v>25</v>
      </c>
      <c r="S1213" s="1" t="s">
        <v>1676</v>
      </c>
    </row>
    <row r="1214" spans="1:19" ht="17.25" customHeight="1">
      <c r="A1214" t="s">
        <v>1743</v>
      </c>
      <c r="B1214" t="s">
        <v>287</v>
      </c>
      <c r="C1214" t="s">
        <v>1562</v>
      </c>
      <c r="D1214" t="s">
        <v>17</v>
      </c>
      <c r="E1214" t="s">
        <v>773</v>
      </c>
      <c r="F1214" t="s">
        <v>32</v>
      </c>
      <c r="G1214" t="s">
        <v>288</v>
      </c>
      <c r="H1214" s="5" t="s">
        <v>1682</v>
      </c>
      <c r="I1214" s="5" t="s">
        <v>1682</v>
      </c>
      <c r="J1214" s="11">
        <v>1112</v>
      </c>
      <c r="K1214" s="1" t="s">
        <v>1683</v>
      </c>
      <c r="L1214" t="s">
        <v>55</v>
      </c>
      <c r="M1214" s="1" t="s">
        <v>1684</v>
      </c>
      <c r="N1214" t="s">
        <v>1674</v>
      </c>
      <c r="O1214" s="21" t="s">
        <v>1675</v>
      </c>
      <c r="P1214" t="s">
        <v>25</v>
      </c>
      <c r="Q1214" s="1" t="s">
        <v>25</v>
      </c>
      <c r="R1214" t="s">
        <v>25</v>
      </c>
      <c r="S1214" s="1" t="s">
        <v>1676</v>
      </c>
    </row>
    <row r="1215" spans="1:19" ht="17.25" customHeight="1">
      <c r="A1215" t="s">
        <v>1743</v>
      </c>
      <c r="B1215" t="s">
        <v>544</v>
      </c>
      <c r="C1215" s="1" t="s">
        <v>1563</v>
      </c>
      <c r="D1215" t="s">
        <v>17</v>
      </c>
      <c r="E1215" t="s">
        <v>777</v>
      </c>
      <c r="F1215" t="s">
        <v>18</v>
      </c>
      <c r="G1215" t="s">
        <v>288</v>
      </c>
      <c r="H1215" s="5" t="s">
        <v>545</v>
      </c>
      <c r="I1215" s="5" t="s">
        <v>545</v>
      </c>
      <c r="J1215" s="11">
        <v>5131</v>
      </c>
      <c r="K1215" s="1" t="s">
        <v>1683</v>
      </c>
      <c r="L1215" s="1" t="s">
        <v>21</v>
      </c>
      <c r="M1215" s="1" t="s">
        <v>1685</v>
      </c>
      <c r="N1215" t="s">
        <v>1681</v>
      </c>
      <c r="O1215" s="21" t="s">
        <v>1675</v>
      </c>
      <c r="P1215" t="s">
        <v>25</v>
      </c>
      <c r="Q1215" s="1" t="s">
        <v>25</v>
      </c>
      <c r="R1215" s="1" t="s">
        <v>26</v>
      </c>
      <c r="S1215" s="1" t="s">
        <v>1676</v>
      </c>
    </row>
    <row r="1216" spans="1:19" ht="17.25" customHeight="1">
      <c r="A1216" t="s">
        <v>1743</v>
      </c>
      <c r="B1216" t="s">
        <v>1049</v>
      </c>
      <c r="C1216" s="1" t="s">
        <v>1563</v>
      </c>
      <c r="D1216" t="s">
        <v>17</v>
      </c>
      <c r="E1216" t="s">
        <v>773</v>
      </c>
      <c r="F1216" t="s">
        <v>18</v>
      </c>
      <c r="G1216" t="s">
        <v>288</v>
      </c>
      <c r="H1216">
        <v>5243</v>
      </c>
      <c r="I1216" s="5" t="s">
        <v>1686</v>
      </c>
      <c r="J1216" s="11">
        <v>5243</v>
      </c>
      <c r="K1216" s="1" t="s">
        <v>1683</v>
      </c>
      <c r="L1216" t="s">
        <v>55</v>
      </c>
      <c r="M1216" s="1" t="s">
        <v>1687</v>
      </c>
      <c r="N1216" t="s">
        <v>1688</v>
      </c>
      <c r="O1216" s="21" t="s">
        <v>1675</v>
      </c>
      <c r="P1216" t="s">
        <v>25</v>
      </c>
      <c r="Q1216" s="1" t="s">
        <v>25</v>
      </c>
      <c r="R1216" s="1" t="s">
        <v>26</v>
      </c>
      <c r="S1216" s="1" t="s">
        <v>1676</v>
      </c>
    </row>
    <row r="1217" spans="1:19" ht="17.25" customHeight="1">
      <c r="A1217" t="s">
        <v>1743</v>
      </c>
      <c r="B1217" t="s">
        <v>68</v>
      </c>
      <c r="C1217" s="2" t="s">
        <v>1561</v>
      </c>
      <c r="D1217" t="s">
        <v>17</v>
      </c>
      <c r="E1217" t="s">
        <v>777</v>
      </c>
      <c r="F1217" t="s">
        <v>18</v>
      </c>
      <c r="G1217" t="s">
        <v>288</v>
      </c>
      <c r="H1217" s="5" t="s">
        <v>443</v>
      </c>
      <c r="I1217" s="5" t="s">
        <v>443</v>
      </c>
      <c r="J1217" s="11">
        <v>7126</v>
      </c>
      <c r="K1217" s="1" t="s">
        <v>1683</v>
      </c>
      <c r="L1217" t="s">
        <v>55</v>
      </c>
      <c r="M1217" s="1" t="s">
        <v>1684</v>
      </c>
      <c r="N1217" t="s">
        <v>1674</v>
      </c>
      <c r="O1217" s="21" t="s">
        <v>1675</v>
      </c>
      <c r="P1217" t="s">
        <v>25</v>
      </c>
      <c r="Q1217" s="1" t="s">
        <v>25</v>
      </c>
      <c r="R1217" t="s">
        <v>25</v>
      </c>
      <c r="S1217" s="1" t="s">
        <v>1676</v>
      </c>
    </row>
    <row r="1218" spans="1:19" ht="17.25" customHeight="1">
      <c r="A1218" t="s">
        <v>1743</v>
      </c>
      <c r="B1218" t="s">
        <v>60</v>
      </c>
      <c r="C1218" s="2" t="s">
        <v>1561</v>
      </c>
      <c r="D1218" t="s">
        <v>17</v>
      </c>
      <c r="E1218" t="s">
        <v>777</v>
      </c>
      <c r="F1218" t="s">
        <v>18</v>
      </c>
      <c r="G1218" t="s">
        <v>288</v>
      </c>
      <c r="H1218" s="5" t="s">
        <v>1689</v>
      </c>
      <c r="I1218" s="5" t="s">
        <v>1689</v>
      </c>
      <c r="J1218" s="11">
        <v>7411</v>
      </c>
      <c r="K1218" s="1" t="s">
        <v>1683</v>
      </c>
      <c r="L1218" t="s">
        <v>55</v>
      </c>
      <c r="M1218" s="21" t="s">
        <v>1690</v>
      </c>
      <c r="N1218" t="s">
        <v>1674</v>
      </c>
      <c r="O1218" s="21" t="s">
        <v>1675</v>
      </c>
      <c r="P1218" t="s">
        <v>25</v>
      </c>
      <c r="Q1218" s="1" t="s">
        <v>25</v>
      </c>
      <c r="R1218" t="s">
        <v>25</v>
      </c>
      <c r="S1218" s="1" t="s">
        <v>1676</v>
      </c>
    </row>
    <row r="1219" spans="1:19" ht="17.25" customHeight="1">
      <c r="A1219" t="s">
        <v>1743</v>
      </c>
      <c r="B1219" t="s">
        <v>237</v>
      </c>
      <c r="C1219" s="1" t="s">
        <v>1565</v>
      </c>
      <c r="D1219" t="s">
        <v>17</v>
      </c>
      <c r="E1219" t="s">
        <v>777</v>
      </c>
      <c r="F1219" t="s">
        <v>18</v>
      </c>
      <c r="G1219" t="s">
        <v>288</v>
      </c>
      <c r="H1219" s="5" t="s">
        <v>1691</v>
      </c>
      <c r="I1219" s="5" t="s">
        <v>1691</v>
      </c>
      <c r="J1219" s="11">
        <v>9112</v>
      </c>
      <c r="K1219" s="1" t="s">
        <v>1683</v>
      </c>
      <c r="L1219" s="1" t="s">
        <v>21</v>
      </c>
      <c r="M1219" s="1" t="s">
        <v>1685</v>
      </c>
      <c r="N1219" t="s">
        <v>1681</v>
      </c>
      <c r="O1219" s="21" t="s">
        <v>1675</v>
      </c>
      <c r="P1219" t="s">
        <v>25</v>
      </c>
      <c r="Q1219" s="1" t="s">
        <v>25</v>
      </c>
      <c r="R1219" s="1" t="s">
        <v>26</v>
      </c>
      <c r="S1219" s="1" t="s">
        <v>1676</v>
      </c>
    </row>
    <row r="1220" spans="1:19" ht="17.25" hidden="1" customHeight="1">
      <c r="A1220" t="s">
        <v>1743</v>
      </c>
      <c r="B1220" t="s">
        <v>254</v>
      </c>
      <c r="C1220" t="s">
        <v>1560</v>
      </c>
      <c r="D1220" t="s">
        <v>37</v>
      </c>
      <c r="E1220" t="s">
        <v>777</v>
      </c>
      <c r="G1220" t="s">
        <v>288</v>
      </c>
      <c r="H1220" s="5" t="s">
        <v>1692</v>
      </c>
      <c r="I1220" s="5" t="s">
        <v>1692</v>
      </c>
      <c r="J1220" s="11">
        <v>4120</v>
      </c>
      <c r="K1220" s="1" t="s">
        <v>1672</v>
      </c>
      <c r="L1220" s="1" t="s">
        <v>21</v>
      </c>
      <c r="M1220" s="1" t="s">
        <v>1673</v>
      </c>
      <c r="N1220" t="s">
        <v>1674</v>
      </c>
      <c r="O1220" s="21" t="s">
        <v>1675</v>
      </c>
      <c r="P1220" t="s">
        <v>25</v>
      </c>
      <c r="Q1220" s="1" t="s">
        <v>25</v>
      </c>
      <c r="R1220" t="s">
        <v>25</v>
      </c>
      <c r="S1220" s="1" t="s">
        <v>1676</v>
      </c>
    </row>
    <row r="1221" spans="1:19" ht="17.25" hidden="1" customHeight="1">
      <c r="A1221" t="s">
        <v>1743</v>
      </c>
      <c r="B1221" t="s">
        <v>679</v>
      </c>
      <c r="C1221" s="1" t="s">
        <v>1564</v>
      </c>
      <c r="D1221" t="s">
        <v>37</v>
      </c>
      <c r="E1221" t="s">
        <v>773</v>
      </c>
      <c r="G1221" t="s">
        <v>288</v>
      </c>
      <c r="H1221" s="5" t="s">
        <v>680</v>
      </c>
      <c r="I1221" s="5" t="s">
        <v>680</v>
      </c>
      <c r="J1221" s="11">
        <v>8331</v>
      </c>
      <c r="K1221" s="1" t="s">
        <v>1672</v>
      </c>
      <c r="L1221" s="1" t="s">
        <v>21</v>
      </c>
      <c r="M1221" s="1" t="s">
        <v>1693</v>
      </c>
      <c r="N1221" t="s">
        <v>1674</v>
      </c>
      <c r="O1221" s="21" t="s">
        <v>1675</v>
      </c>
      <c r="P1221" t="s">
        <v>25</v>
      </c>
      <c r="Q1221" s="1" t="s">
        <v>25</v>
      </c>
      <c r="R1221" t="s">
        <v>25</v>
      </c>
      <c r="S1221" s="1" t="s">
        <v>1676</v>
      </c>
    </row>
    <row r="1222" spans="1:19" ht="17.25" hidden="1" customHeight="1">
      <c r="A1222" t="s">
        <v>1743</v>
      </c>
      <c r="B1222" t="s">
        <v>681</v>
      </c>
      <c r="C1222" s="1" t="s">
        <v>1564</v>
      </c>
      <c r="D1222" t="s">
        <v>37</v>
      </c>
      <c r="E1222" t="s">
        <v>773</v>
      </c>
      <c r="G1222" t="s">
        <v>288</v>
      </c>
      <c r="H1222" s="5" t="s">
        <v>1694</v>
      </c>
      <c r="I1222" s="5" t="s">
        <v>1694</v>
      </c>
      <c r="J1222" s="11">
        <v>8332</v>
      </c>
      <c r="K1222" s="1" t="s">
        <v>1672</v>
      </c>
      <c r="L1222" s="1" t="s">
        <v>21</v>
      </c>
      <c r="M1222" s="1" t="s">
        <v>1693</v>
      </c>
      <c r="N1222" t="s">
        <v>1681</v>
      </c>
      <c r="O1222" s="21" t="s">
        <v>1675</v>
      </c>
      <c r="P1222" t="s">
        <v>25</v>
      </c>
      <c r="Q1222" s="1" t="s">
        <v>25</v>
      </c>
      <c r="R1222" t="s">
        <v>25</v>
      </c>
      <c r="S1222" s="1" t="s">
        <v>1676</v>
      </c>
    </row>
    <row r="1223" spans="1:19" ht="17.25" hidden="1" customHeight="1">
      <c r="A1223" t="s">
        <v>1743</v>
      </c>
      <c r="B1223" t="s">
        <v>16</v>
      </c>
      <c r="C1223" s="1" t="s">
        <v>1565</v>
      </c>
      <c r="D1223" t="s">
        <v>37</v>
      </c>
      <c r="E1223" t="s">
        <v>777</v>
      </c>
      <c r="G1223" t="s">
        <v>288</v>
      </c>
      <c r="H1223" s="5" t="s">
        <v>1260</v>
      </c>
      <c r="I1223" s="5" t="s">
        <v>1260</v>
      </c>
      <c r="J1223" s="11">
        <v>9313</v>
      </c>
      <c r="K1223" s="1" t="s">
        <v>1672</v>
      </c>
      <c r="L1223" s="1" t="s">
        <v>21</v>
      </c>
      <c r="M1223" s="1" t="s">
        <v>1673</v>
      </c>
      <c r="N1223" t="s">
        <v>1681</v>
      </c>
      <c r="O1223" s="21" t="s">
        <v>1675</v>
      </c>
      <c r="P1223" t="s">
        <v>25</v>
      </c>
      <c r="Q1223" s="1" t="s">
        <v>25</v>
      </c>
      <c r="R1223" s="1" t="s">
        <v>26</v>
      </c>
      <c r="S1223" s="1" t="s">
        <v>1676</v>
      </c>
    </row>
    <row r="1224" spans="1:19" ht="17.25" hidden="1" customHeight="1">
      <c r="A1224" t="s">
        <v>1240</v>
      </c>
      <c r="B1224" t="s">
        <v>344</v>
      </c>
      <c r="C1224" t="s">
        <v>1558</v>
      </c>
      <c r="D1224" t="s">
        <v>37</v>
      </c>
      <c r="E1224" t="s">
        <v>777</v>
      </c>
      <c r="G1224" t="s">
        <v>266</v>
      </c>
      <c r="H1224" s="6">
        <v>2163</v>
      </c>
      <c r="I1224" s="6">
        <v>2163</v>
      </c>
      <c r="J1224" s="11">
        <v>2163</v>
      </c>
      <c r="K1224" t="s">
        <v>1493</v>
      </c>
      <c r="L1224" t="s">
        <v>1493</v>
      </c>
      <c r="M1224" t="s">
        <v>1493</v>
      </c>
      <c r="N1224">
        <v>2021</v>
      </c>
      <c r="O1224" t="s">
        <v>1242</v>
      </c>
      <c r="P1224" t="s">
        <v>25</v>
      </c>
      <c r="Q1224" t="s">
        <v>25</v>
      </c>
      <c r="R1224" t="s">
        <v>1493</v>
      </c>
      <c r="S1224" t="s">
        <v>1243</v>
      </c>
    </row>
    <row r="1225" spans="1:19" ht="17.25" hidden="1" customHeight="1">
      <c r="A1225" t="s">
        <v>1240</v>
      </c>
      <c r="B1225" t="s">
        <v>206</v>
      </c>
      <c r="C1225" t="s">
        <v>1558</v>
      </c>
      <c r="D1225" t="s">
        <v>37</v>
      </c>
      <c r="E1225" t="s">
        <v>773</v>
      </c>
      <c r="G1225" t="s">
        <v>288</v>
      </c>
      <c r="H1225" s="6" t="s">
        <v>1244</v>
      </c>
      <c r="I1225" s="6">
        <v>2631</v>
      </c>
      <c r="J1225" s="11">
        <v>2631</v>
      </c>
      <c r="K1225" t="s">
        <v>1493</v>
      </c>
      <c r="L1225" t="s">
        <v>1493</v>
      </c>
      <c r="M1225" t="s">
        <v>1493</v>
      </c>
      <c r="N1225">
        <v>2021</v>
      </c>
      <c r="O1225" t="s">
        <v>1242</v>
      </c>
      <c r="P1225" t="s">
        <v>25</v>
      </c>
      <c r="Q1225" t="s">
        <v>25</v>
      </c>
      <c r="R1225" t="s">
        <v>1493</v>
      </c>
      <c r="S1225" t="s">
        <v>1243</v>
      </c>
    </row>
    <row r="1226" spans="1:19" ht="17.25" hidden="1" customHeight="1">
      <c r="A1226" t="s">
        <v>1240</v>
      </c>
      <c r="B1226" t="s">
        <v>436</v>
      </c>
      <c r="C1226" t="s">
        <v>1559</v>
      </c>
      <c r="D1226" t="s">
        <v>37</v>
      </c>
      <c r="E1226" t="s">
        <v>773</v>
      </c>
      <c r="G1226" t="s">
        <v>288</v>
      </c>
      <c r="H1226" s="6" t="s">
        <v>1246</v>
      </c>
      <c r="I1226" s="6">
        <v>3111</v>
      </c>
      <c r="J1226" s="11">
        <v>3111</v>
      </c>
      <c r="K1226" t="s">
        <v>1493</v>
      </c>
      <c r="L1226" t="s">
        <v>1493</v>
      </c>
      <c r="M1226" t="s">
        <v>1493</v>
      </c>
      <c r="N1226">
        <v>2021</v>
      </c>
      <c r="O1226" t="s">
        <v>1242</v>
      </c>
      <c r="P1226" t="s">
        <v>25</v>
      </c>
      <c r="Q1226" t="s">
        <v>25</v>
      </c>
      <c r="R1226" t="s">
        <v>1493</v>
      </c>
      <c r="S1226" t="s">
        <v>1243</v>
      </c>
    </row>
    <row r="1227" spans="1:19" ht="17.25" hidden="1" customHeight="1">
      <c r="A1227" t="s">
        <v>1240</v>
      </c>
      <c r="B1227" t="s">
        <v>1245</v>
      </c>
      <c r="C1227" t="s">
        <v>1559</v>
      </c>
      <c r="D1227" t="s">
        <v>37</v>
      </c>
      <c r="E1227" t="s">
        <v>773</v>
      </c>
      <c r="G1227" t="s">
        <v>266</v>
      </c>
      <c r="I1227" s="6">
        <v>3341</v>
      </c>
      <c r="J1227" s="11">
        <v>3341</v>
      </c>
      <c r="K1227" t="s">
        <v>1493</v>
      </c>
      <c r="L1227" t="s">
        <v>1493</v>
      </c>
      <c r="M1227" t="s">
        <v>1493</v>
      </c>
      <c r="N1227" t="s">
        <v>1493</v>
      </c>
      <c r="O1227" t="s">
        <v>1493</v>
      </c>
      <c r="P1227" t="s">
        <v>1493</v>
      </c>
      <c r="Q1227" t="s">
        <v>1493</v>
      </c>
      <c r="R1227" t="s">
        <v>1493</v>
      </c>
    </row>
    <row r="1228" spans="1:19" ht="17.25" hidden="1" customHeight="1">
      <c r="A1228" t="s">
        <v>1240</v>
      </c>
      <c r="B1228" t="s">
        <v>478</v>
      </c>
      <c r="C1228" t="s">
        <v>1559</v>
      </c>
      <c r="D1228" t="s">
        <v>37</v>
      </c>
      <c r="E1228" t="s">
        <v>773</v>
      </c>
      <c r="G1228" t="s">
        <v>266</v>
      </c>
      <c r="I1228" s="6">
        <v>3342</v>
      </c>
      <c r="J1228" s="11">
        <v>3342</v>
      </c>
      <c r="K1228" t="s">
        <v>1493</v>
      </c>
      <c r="L1228" t="s">
        <v>1493</v>
      </c>
      <c r="M1228" t="s">
        <v>1493</v>
      </c>
      <c r="N1228" t="s">
        <v>1493</v>
      </c>
      <c r="O1228" t="s">
        <v>1493</v>
      </c>
      <c r="P1228" t="s">
        <v>1493</v>
      </c>
      <c r="Q1228" t="s">
        <v>1493</v>
      </c>
      <c r="R1228" t="s">
        <v>1493</v>
      </c>
    </row>
    <row r="1229" spans="1:19" ht="17.25" hidden="1" customHeight="1">
      <c r="A1229" t="s">
        <v>1240</v>
      </c>
      <c r="B1229" t="s">
        <v>480</v>
      </c>
      <c r="C1229" t="s">
        <v>1559</v>
      </c>
      <c r="D1229" t="s">
        <v>37</v>
      </c>
      <c r="E1229" t="s">
        <v>777</v>
      </c>
      <c r="G1229" t="s">
        <v>266</v>
      </c>
      <c r="I1229" s="6">
        <v>3343</v>
      </c>
      <c r="J1229" s="11">
        <v>3343</v>
      </c>
      <c r="K1229" t="s">
        <v>1493</v>
      </c>
      <c r="L1229" t="s">
        <v>1493</v>
      </c>
      <c r="M1229" t="s">
        <v>1493</v>
      </c>
      <c r="N1229" t="s">
        <v>1493</v>
      </c>
      <c r="O1229" t="s">
        <v>1493</v>
      </c>
      <c r="P1229" t="s">
        <v>1493</v>
      </c>
      <c r="Q1229" t="s">
        <v>1493</v>
      </c>
      <c r="R1229" t="s">
        <v>1493</v>
      </c>
    </row>
    <row r="1230" spans="1:19" ht="17.25" hidden="1" customHeight="1">
      <c r="A1230" t="s">
        <v>1240</v>
      </c>
      <c r="B1230" t="s">
        <v>256</v>
      </c>
      <c r="C1230" t="s">
        <v>1559</v>
      </c>
      <c r="D1230" t="s">
        <v>37</v>
      </c>
      <c r="E1230" t="s">
        <v>773</v>
      </c>
      <c r="G1230" t="s">
        <v>266</v>
      </c>
      <c r="I1230" s="6">
        <v>3344</v>
      </c>
      <c r="J1230" s="11">
        <v>3344</v>
      </c>
      <c r="K1230" t="s">
        <v>1493</v>
      </c>
      <c r="L1230" t="s">
        <v>1493</v>
      </c>
      <c r="M1230" t="s">
        <v>1493</v>
      </c>
      <c r="N1230" t="s">
        <v>1493</v>
      </c>
      <c r="O1230" t="s">
        <v>1493</v>
      </c>
      <c r="P1230" t="s">
        <v>1493</v>
      </c>
      <c r="Q1230" t="s">
        <v>1493</v>
      </c>
      <c r="R1230" t="s">
        <v>1493</v>
      </c>
    </row>
    <row r="1231" spans="1:19" ht="17.25" hidden="1" customHeight="1">
      <c r="A1231" t="s">
        <v>1240</v>
      </c>
      <c r="B1231" t="s">
        <v>989</v>
      </c>
      <c r="C1231" t="s">
        <v>1559</v>
      </c>
      <c r="D1231" t="s">
        <v>37</v>
      </c>
      <c r="E1231" t="s">
        <v>777</v>
      </c>
      <c r="G1231" t="s">
        <v>288</v>
      </c>
      <c r="H1231" s="6" t="s">
        <v>1241</v>
      </c>
      <c r="I1231" s="6">
        <v>3431</v>
      </c>
      <c r="J1231" s="11">
        <v>3431</v>
      </c>
      <c r="K1231" t="s">
        <v>1493</v>
      </c>
      <c r="L1231" t="s">
        <v>1493</v>
      </c>
      <c r="M1231" t="s">
        <v>1493</v>
      </c>
      <c r="N1231">
        <v>2021</v>
      </c>
      <c r="O1231" t="s">
        <v>1242</v>
      </c>
      <c r="P1231" t="s">
        <v>25</v>
      </c>
      <c r="Q1231" t="s">
        <v>25</v>
      </c>
      <c r="R1231" t="s">
        <v>1493</v>
      </c>
      <c r="S1231" t="s">
        <v>1243</v>
      </c>
    </row>
    <row r="1232" spans="1:19" ht="17.25" hidden="1" customHeight="1">
      <c r="A1232" t="s">
        <v>1240</v>
      </c>
      <c r="B1232" t="s">
        <v>41</v>
      </c>
      <c r="C1232" t="s">
        <v>1560</v>
      </c>
      <c r="D1232" t="s">
        <v>37</v>
      </c>
      <c r="E1232" t="s">
        <v>777</v>
      </c>
      <c r="G1232" t="s">
        <v>288</v>
      </c>
      <c r="H1232" s="6" t="s">
        <v>501</v>
      </c>
      <c r="I1232" s="6">
        <v>4110</v>
      </c>
      <c r="J1232" s="11">
        <v>4110</v>
      </c>
      <c r="K1232" t="s">
        <v>1493</v>
      </c>
      <c r="L1232" t="s">
        <v>1493</v>
      </c>
      <c r="M1232" t="s">
        <v>1493</v>
      </c>
      <c r="N1232">
        <v>2021</v>
      </c>
      <c r="O1232" t="s">
        <v>1242</v>
      </c>
      <c r="P1232" t="s">
        <v>25</v>
      </c>
      <c r="Q1232" t="s">
        <v>25</v>
      </c>
      <c r="R1232" t="s">
        <v>1493</v>
      </c>
      <c r="S1232" t="s">
        <v>1243</v>
      </c>
    </row>
    <row r="1233" spans="1:19" ht="17.25" hidden="1" customHeight="1">
      <c r="A1233" t="s">
        <v>1240</v>
      </c>
      <c r="B1233" t="s">
        <v>512</v>
      </c>
      <c r="C1233" t="s">
        <v>1560</v>
      </c>
      <c r="D1233" t="s">
        <v>37</v>
      </c>
      <c r="E1233" t="s">
        <v>777</v>
      </c>
      <c r="G1233" t="s">
        <v>288</v>
      </c>
      <c r="H1233" s="6" t="s">
        <v>513</v>
      </c>
      <c r="I1233" s="6">
        <v>4224</v>
      </c>
      <c r="J1233" s="11">
        <v>4224</v>
      </c>
      <c r="K1233" t="s">
        <v>1493</v>
      </c>
      <c r="L1233" t="s">
        <v>1493</v>
      </c>
      <c r="M1233" t="s">
        <v>1493</v>
      </c>
      <c r="N1233">
        <v>2021</v>
      </c>
      <c r="O1233" t="s">
        <v>1242</v>
      </c>
      <c r="P1233" t="s">
        <v>25</v>
      </c>
      <c r="Q1233" t="s">
        <v>25</v>
      </c>
      <c r="R1233" t="s">
        <v>1493</v>
      </c>
      <c r="S1233" t="s">
        <v>1243</v>
      </c>
    </row>
    <row r="1234" spans="1:19" ht="17.25" customHeight="1">
      <c r="A1234" t="s">
        <v>1240</v>
      </c>
      <c r="B1234" t="s">
        <v>48</v>
      </c>
      <c r="C1234" t="s">
        <v>1558</v>
      </c>
      <c r="D1234" t="s">
        <v>17</v>
      </c>
      <c r="E1234" t="s">
        <v>777</v>
      </c>
      <c r="F1234" t="s">
        <v>32</v>
      </c>
      <c r="G1234" t="s">
        <v>288</v>
      </c>
      <c r="H1234" s="6">
        <v>221</v>
      </c>
      <c r="I1234" s="6">
        <v>2212</v>
      </c>
      <c r="J1234" s="11">
        <v>2212</v>
      </c>
      <c r="K1234" t="s">
        <v>1493</v>
      </c>
      <c r="L1234" t="s">
        <v>55</v>
      </c>
      <c r="M1234" t="s">
        <v>1264</v>
      </c>
      <c r="N1234">
        <v>2021</v>
      </c>
      <c r="O1234" t="s">
        <v>1242</v>
      </c>
      <c r="P1234" t="s">
        <v>25</v>
      </c>
      <c r="Q1234" t="s">
        <v>25</v>
      </c>
      <c r="R1234" t="s">
        <v>25</v>
      </c>
      <c r="S1234" t="s">
        <v>1243</v>
      </c>
    </row>
    <row r="1235" spans="1:19" ht="17.25" customHeight="1">
      <c r="A1235" t="s">
        <v>1240</v>
      </c>
      <c r="B1235" t="s">
        <v>56</v>
      </c>
      <c r="C1235" t="s">
        <v>1558</v>
      </c>
      <c r="D1235" t="s">
        <v>17</v>
      </c>
      <c r="E1235" t="s">
        <v>777</v>
      </c>
      <c r="F1235" t="s">
        <v>32</v>
      </c>
      <c r="G1235" t="s">
        <v>288</v>
      </c>
      <c r="H1235" s="6">
        <v>221</v>
      </c>
      <c r="I1235" s="6" t="s">
        <v>54</v>
      </c>
      <c r="J1235" s="11">
        <v>2221</v>
      </c>
      <c r="K1235" t="s">
        <v>1493</v>
      </c>
      <c r="L1235" t="s">
        <v>55</v>
      </c>
      <c r="M1235" t="s">
        <v>1264</v>
      </c>
      <c r="N1235">
        <v>2021</v>
      </c>
      <c r="O1235" t="s">
        <v>1242</v>
      </c>
      <c r="P1235" t="s">
        <v>25</v>
      </c>
      <c r="Q1235" t="s">
        <v>25</v>
      </c>
      <c r="R1235" t="s">
        <v>25</v>
      </c>
      <c r="S1235" t="s">
        <v>1243</v>
      </c>
    </row>
    <row r="1236" spans="1:19" ht="17.25" customHeight="1">
      <c r="A1236" t="s">
        <v>1240</v>
      </c>
      <c r="B1236" t="s">
        <v>352</v>
      </c>
      <c r="C1236" t="s">
        <v>1558</v>
      </c>
      <c r="D1236" t="s">
        <v>17</v>
      </c>
      <c r="E1236" t="s">
        <v>773</v>
      </c>
      <c r="F1236" t="s">
        <v>32</v>
      </c>
      <c r="G1236" t="s">
        <v>288</v>
      </c>
      <c r="H1236" s="6">
        <v>222</v>
      </c>
      <c r="I1236" s="6" t="s">
        <v>57</v>
      </c>
      <c r="J1236" s="11">
        <v>2222</v>
      </c>
      <c r="K1236" t="s">
        <v>1493</v>
      </c>
      <c r="L1236" t="s">
        <v>55</v>
      </c>
      <c r="M1236" t="s">
        <v>1264</v>
      </c>
      <c r="N1236">
        <v>2021</v>
      </c>
      <c r="O1236" t="s">
        <v>1242</v>
      </c>
      <c r="P1236" t="s">
        <v>25</v>
      </c>
      <c r="Q1236" t="s">
        <v>25</v>
      </c>
      <c r="R1236" t="s">
        <v>25</v>
      </c>
      <c r="S1236" t="s">
        <v>1243</v>
      </c>
    </row>
    <row r="1237" spans="1:19" ht="17.25" customHeight="1">
      <c r="A1237" t="s">
        <v>1240</v>
      </c>
      <c r="B1237" t="s">
        <v>79</v>
      </c>
      <c r="C1237" t="s">
        <v>1558</v>
      </c>
      <c r="D1237" t="s">
        <v>17</v>
      </c>
      <c r="E1237" t="s">
        <v>777</v>
      </c>
      <c r="F1237" t="s">
        <v>32</v>
      </c>
      <c r="G1237" t="s">
        <v>288</v>
      </c>
      <c r="H1237" s="6">
        <v>251</v>
      </c>
      <c r="I1237" s="6" t="s">
        <v>80</v>
      </c>
      <c r="J1237" s="11">
        <v>2511</v>
      </c>
      <c r="K1237" t="s">
        <v>1493</v>
      </c>
      <c r="L1237" t="s">
        <v>55</v>
      </c>
      <c r="M1237" t="s">
        <v>1264</v>
      </c>
      <c r="N1237">
        <v>2021</v>
      </c>
      <c r="O1237" t="s">
        <v>1242</v>
      </c>
      <c r="P1237" t="s">
        <v>25</v>
      </c>
      <c r="Q1237" t="s">
        <v>25</v>
      </c>
      <c r="R1237" t="s">
        <v>25</v>
      </c>
      <c r="S1237" t="s">
        <v>1243</v>
      </c>
    </row>
    <row r="1238" spans="1:19" ht="17.25" customHeight="1">
      <c r="A1238" t="s">
        <v>1240</v>
      </c>
      <c r="B1238" t="s">
        <v>31</v>
      </c>
      <c r="C1238" t="s">
        <v>1558</v>
      </c>
      <c r="D1238" t="s">
        <v>17</v>
      </c>
      <c r="E1238" t="s">
        <v>777</v>
      </c>
      <c r="F1238" t="s">
        <v>32</v>
      </c>
      <c r="G1238" t="s">
        <v>288</v>
      </c>
      <c r="H1238" s="6">
        <v>251</v>
      </c>
      <c r="I1238" s="6">
        <v>2512</v>
      </c>
      <c r="J1238" s="11">
        <v>2512</v>
      </c>
      <c r="K1238" t="s">
        <v>1493</v>
      </c>
      <c r="L1238" t="s">
        <v>55</v>
      </c>
      <c r="M1238" t="s">
        <v>1264</v>
      </c>
      <c r="N1238">
        <v>2021</v>
      </c>
      <c r="O1238" t="s">
        <v>1242</v>
      </c>
      <c r="P1238" t="s">
        <v>25</v>
      </c>
      <c r="Q1238" t="s">
        <v>25</v>
      </c>
      <c r="R1238" t="s">
        <v>25</v>
      </c>
      <c r="S1238" t="s">
        <v>1243</v>
      </c>
    </row>
    <row r="1239" spans="1:19" ht="17.25" customHeight="1">
      <c r="A1239" t="s">
        <v>1240</v>
      </c>
      <c r="B1239" t="s">
        <v>82</v>
      </c>
      <c r="C1239" t="s">
        <v>1558</v>
      </c>
      <c r="D1239" t="s">
        <v>17</v>
      </c>
      <c r="E1239" t="s">
        <v>773</v>
      </c>
      <c r="F1239" t="s">
        <v>32</v>
      </c>
      <c r="G1239" t="s">
        <v>288</v>
      </c>
      <c r="H1239" s="6">
        <v>251</v>
      </c>
      <c r="I1239" s="6" t="s">
        <v>83</v>
      </c>
      <c r="J1239" s="11">
        <v>2513</v>
      </c>
      <c r="K1239" t="s">
        <v>1493</v>
      </c>
      <c r="L1239" t="s">
        <v>55</v>
      </c>
      <c r="M1239" t="s">
        <v>1264</v>
      </c>
      <c r="N1239">
        <v>2021</v>
      </c>
      <c r="O1239" t="s">
        <v>1242</v>
      </c>
      <c r="P1239" t="s">
        <v>25</v>
      </c>
      <c r="Q1239" t="s">
        <v>25</v>
      </c>
      <c r="R1239" t="s">
        <v>25</v>
      </c>
      <c r="S1239" t="s">
        <v>1243</v>
      </c>
    </row>
    <row r="1240" spans="1:19" ht="17.25" customHeight="1">
      <c r="A1240" t="s">
        <v>1240</v>
      </c>
      <c r="B1240" t="s">
        <v>84</v>
      </c>
      <c r="C1240" t="s">
        <v>1558</v>
      </c>
      <c r="D1240" t="s">
        <v>17</v>
      </c>
      <c r="E1240" t="s">
        <v>777</v>
      </c>
      <c r="F1240" t="s">
        <v>32</v>
      </c>
      <c r="G1240" t="s">
        <v>288</v>
      </c>
      <c r="H1240" s="6">
        <v>251</v>
      </c>
      <c r="I1240" s="6" t="s">
        <v>85</v>
      </c>
      <c r="J1240" s="11">
        <v>2514</v>
      </c>
      <c r="K1240" t="s">
        <v>1493</v>
      </c>
      <c r="L1240" t="s">
        <v>55</v>
      </c>
      <c r="M1240" t="s">
        <v>1264</v>
      </c>
      <c r="N1240">
        <v>2021</v>
      </c>
      <c r="O1240" t="s">
        <v>1242</v>
      </c>
      <c r="P1240" t="s">
        <v>25</v>
      </c>
      <c r="Q1240" t="s">
        <v>25</v>
      </c>
      <c r="R1240" t="s">
        <v>25</v>
      </c>
      <c r="S1240" t="s">
        <v>1243</v>
      </c>
    </row>
    <row r="1241" spans="1:19" ht="17.25" customHeight="1">
      <c r="A1241" t="s">
        <v>1240</v>
      </c>
      <c r="B1241" t="s">
        <v>86</v>
      </c>
      <c r="C1241" t="s">
        <v>1558</v>
      </c>
      <c r="D1241" t="s">
        <v>17</v>
      </c>
      <c r="E1241" t="s">
        <v>777</v>
      </c>
      <c r="F1241" t="s">
        <v>32</v>
      </c>
      <c r="G1241" t="s">
        <v>288</v>
      </c>
      <c r="H1241" s="6">
        <v>251</v>
      </c>
      <c r="I1241" s="6" t="s">
        <v>87</v>
      </c>
      <c r="J1241" s="11">
        <v>2519</v>
      </c>
      <c r="K1241" t="s">
        <v>1493</v>
      </c>
      <c r="L1241" t="s">
        <v>55</v>
      </c>
      <c r="M1241" t="s">
        <v>1264</v>
      </c>
      <c r="N1241">
        <v>2021</v>
      </c>
      <c r="O1241" t="s">
        <v>1242</v>
      </c>
      <c r="P1241" t="s">
        <v>25</v>
      </c>
      <c r="Q1241" t="s">
        <v>25</v>
      </c>
      <c r="R1241" t="s">
        <v>25</v>
      </c>
      <c r="S1241" t="s">
        <v>1243</v>
      </c>
    </row>
    <row r="1242" spans="1:19" ht="17.25" customHeight="1">
      <c r="A1242" t="s">
        <v>1240</v>
      </c>
      <c r="B1242" t="s">
        <v>728</v>
      </c>
      <c r="C1242" t="s">
        <v>1558</v>
      </c>
      <c r="D1242" t="s">
        <v>17</v>
      </c>
      <c r="E1242" t="s">
        <v>773</v>
      </c>
      <c r="F1242" t="s">
        <v>32</v>
      </c>
      <c r="G1242" t="s">
        <v>288</v>
      </c>
      <c r="H1242" s="6">
        <v>2522</v>
      </c>
      <c r="I1242" s="6">
        <v>2522</v>
      </c>
      <c r="J1242" s="11">
        <v>2522</v>
      </c>
      <c r="K1242" t="s">
        <v>1493</v>
      </c>
      <c r="L1242" t="s">
        <v>55</v>
      </c>
      <c r="M1242" t="s">
        <v>1264</v>
      </c>
      <c r="N1242">
        <v>2021</v>
      </c>
      <c r="O1242" t="s">
        <v>1242</v>
      </c>
      <c r="P1242" t="s">
        <v>25</v>
      </c>
      <c r="Q1242" t="s">
        <v>25</v>
      </c>
      <c r="R1242" t="s">
        <v>25</v>
      </c>
      <c r="S1242" t="s">
        <v>1243</v>
      </c>
    </row>
    <row r="1243" spans="1:19" ht="17.25" customHeight="1">
      <c r="A1243" t="s">
        <v>1240</v>
      </c>
      <c r="B1243" t="s">
        <v>493</v>
      </c>
      <c r="C1243" t="s">
        <v>1559</v>
      </c>
      <c r="D1243" t="s">
        <v>17</v>
      </c>
      <c r="E1243" t="s">
        <v>773</v>
      </c>
      <c r="F1243" t="s">
        <v>32</v>
      </c>
      <c r="G1243" t="s">
        <v>288</v>
      </c>
      <c r="H1243" s="6">
        <v>3434</v>
      </c>
      <c r="I1243" s="6">
        <v>3434</v>
      </c>
      <c r="J1243" s="11">
        <v>3434</v>
      </c>
      <c r="K1243" t="s">
        <v>1493</v>
      </c>
      <c r="L1243" t="s">
        <v>55</v>
      </c>
      <c r="M1243" t="s">
        <v>1259</v>
      </c>
      <c r="N1243">
        <v>2021</v>
      </c>
      <c r="O1243" t="s">
        <v>1242</v>
      </c>
      <c r="P1243" t="s">
        <v>25</v>
      </c>
      <c r="Q1243" t="s">
        <v>25</v>
      </c>
      <c r="R1243" t="s">
        <v>25</v>
      </c>
      <c r="S1243" t="s">
        <v>1243</v>
      </c>
    </row>
    <row r="1244" spans="1:19" ht="17.25" customHeight="1">
      <c r="A1244" t="s">
        <v>1240</v>
      </c>
      <c r="B1244" t="s">
        <v>41</v>
      </c>
      <c r="C1244" t="s">
        <v>1560</v>
      </c>
      <c r="D1244" t="s">
        <v>17</v>
      </c>
      <c r="E1244" t="s">
        <v>773</v>
      </c>
      <c r="F1244" t="s">
        <v>32</v>
      </c>
      <c r="G1244" t="s">
        <v>288</v>
      </c>
      <c r="H1244" s="6" t="s">
        <v>501</v>
      </c>
      <c r="I1244" s="6">
        <v>4110</v>
      </c>
      <c r="J1244" s="11">
        <v>4110</v>
      </c>
      <c r="K1244" t="s">
        <v>1493</v>
      </c>
      <c r="L1244" t="s">
        <v>21</v>
      </c>
      <c r="M1244" t="s">
        <v>1247</v>
      </c>
      <c r="N1244">
        <v>2021</v>
      </c>
      <c r="O1244" t="s">
        <v>1242</v>
      </c>
      <c r="P1244" t="s">
        <v>25</v>
      </c>
      <c r="Q1244" t="s">
        <v>25</v>
      </c>
      <c r="R1244" t="s">
        <v>26</v>
      </c>
      <c r="S1244" t="s">
        <v>1243</v>
      </c>
    </row>
    <row r="1245" spans="1:19" ht="17.25" customHeight="1">
      <c r="A1245" t="s">
        <v>1240</v>
      </c>
      <c r="B1245" t="s">
        <v>69</v>
      </c>
      <c r="C1245" s="2" t="s">
        <v>1561</v>
      </c>
      <c r="D1245" t="s">
        <v>17</v>
      </c>
      <c r="E1245" t="s">
        <v>777</v>
      </c>
      <c r="F1245" t="s">
        <v>32</v>
      </c>
      <c r="G1245" t="s">
        <v>288</v>
      </c>
      <c r="H1245" s="6" t="s">
        <v>594</v>
      </c>
      <c r="I1245" s="6">
        <v>7112</v>
      </c>
      <c r="J1245" s="11">
        <v>7112</v>
      </c>
      <c r="K1245" t="s">
        <v>1493</v>
      </c>
      <c r="L1245" t="s">
        <v>21</v>
      </c>
      <c r="M1245" t="s">
        <v>1247</v>
      </c>
      <c r="N1245">
        <v>2021</v>
      </c>
      <c r="O1245" t="s">
        <v>1242</v>
      </c>
      <c r="P1245" t="s">
        <v>25</v>
      </c>
      <c r="Q1245" t="s">
        <v>25</v>
      </c>
      <c r="R1245" t="s">
        <v>26</v>
      </c>
      <c r="S1245" t="s">
        <v>1243</v>
      </c>
    </row>
    <row r="1246" spans="1:19" ht="17.25" customHeight="1">
      <c r="A1246" t="s">
        <v>1240</v>
      </c>
      <c r="B1246" t="s">
        <v>979</v>
      </c>
      <c r="C1246" s="2" t="s">
        <v>1561</v>
      </c>
      <c r="D1246" t="s">
        <v>17</v>
      </c>
      <c r="E1246" t="s">
        <v>773</v>
      </c>
      <c r="F1246" t="s">
        <v>32</v>
      </c>
      <c r="G1246" t="s">
        <v>288</v>
      </c>
      <c r="H1246" s="6" t="s">
        <v>1251</v>
      </c>
      <c r="I1246" s="6">
        <v>7113</v>
      </c>
      <c r="J1246" s="11">
        <v>7113</v>
      </c>
      <c r="K1246" t="s">
        <v>1493</v>
      </c>
      <c r="L1246" t="s">
        <v>21</v>
      </c>
      <c r="M1246" t="s">
        <v>1247</v>
      </c>
      <c r="N1246">
        <v>2021</v>
      </c>
      <c r="O1246" t="s">
        <v>1242</v>
      </c>
      <c r="P1246" t="s">
        <v>25</v>
      </c>
      <c r="Q1246" t="s">
        <v>25</v>
      </c>
      <c r="R1246" t="s">
        <v>26</v>
      </c>
      <c r="S1246" t="s">
        <v>1243</v>
      </c>
    </row>
    <row r="1247" spans="1:19" ht="17.25" customHeight="1">
      <c r="A1247" t="s">
        <v>1240</v>
      </c>
      <c r="B1247" t="s">
        <v>736</v>
      </c>
      <c r="C1247" s="2" t="s">
        <v>1561</v>
      </c>
      <c r="D1247" t="s">
        <v>17</v>
      </c>
      <c r="E1247" t="s">
        <v>777</v>
      </c>
      <c r="F1247" t="s">
        <v>32</v>
      </c>
      <c r="G1247" t="s">
        <v>288</v>
      </c>
      <c r="H1247" s="6">
        <v>7114</v>
      </c>
      <c r="I1247" s="6">
        <v>7114</v>
      </c>
      <c r="J1247" s="11">
        <v>7114</v>
      </c>
      <c r="K1247" t="s">
        <v>1493</v>
      </c>
      <c r="L1247" t="s">
        <v>21</v>
      </c>
      <c r="M1247" t="s">
        <v>1247</v>
      </c>
      <c r="N1247">
        <v>2021</v>
      </c>
      <c r="O1247" t="s">
        <v>1242</v>
      </c>
      <c r="P1247" t="s">
        <v>25</v>
      </c>
      <c r="Q1247" t="s">
        <v>25</v>
      </c>
      <c r="R1247" t="s">
        <v>26</v>
      </c>
      <c r="S1247" t="s">
        <v>1243</v>
      </c>
    </row>
    <row r="1248" spans="1:19" ht="17.25" customHeight="1">
      <c r="A1248" t="s">
        <v>1240</v>
      </c>
      <c r="B1248" t="s">
        <v>595</v>
      </c>
      <c r="C1248" s="2" t="s">
        <v>1561</v>
      </c>
      <c r="D1248" t="s">
        <v>17</v>
      </c>
      <c r="E1248" t="s">
        <v>777</v>
      </c>
      <c r="F1248" t="s">
        <v>32</v>
      </c>
      <c r="G1248" t="s">
        <v>288</v>
      </c>
      <c r="H1248" s="6" t="s">
        <v>596</v>
      </c>
      <c r="I1248" s="6">
        <v>7115</v>
      </c>
      <c r="J1248" s="11">
        <v>7115</v>
      </c>
      <c r="K1248" t="s">
        <v>1493</v>
      </c>
      <c r="L1248" t="s">
        <v>21</v>
      </c>
      <c r="M1248" t="s">
        <v>1247</v>
      </c>
      <c r="N1248">
        <v>2021</v>
      </c>
      <c r="O1248" t="s">
        <v>1242</v>
      </c>
      <c r="P1248" t="s">
        <v>25</v>
      </c>
      <c r="Q1248" t="s">
        <v>25</v>
      </c>
      <c r="R1248" t="s">
        <v>26</v>
      </c>
      <c r="S1248" t="s">
        <v>1243</v>
      </c>
    </row>
    <row r="1249" spans="1:19" ht="17.25" customHeight="1">
      <c r="A1249" t="s">
        <v>1240</v>
      </c>
      <c r="B1249" t="s">
        <v>762</v>
      </c>
      <c r="C1249" s="2" t="s">
        <v>1561</v>
      </c>
      <c r="D1249" t="s">
        <v>17</v>
      </c>
      <c r="E1249" t="s">
        <v>777</v>
      </c>
      <c r="F1249" t="s">
        <v>32</v>
      </c>
      <c r="G1249" t="s">
        <v>288</v>
      </c>
      <c r="H1249" s="6" t="s">
        <v>1253</v>
      </c>
      <c r="I1249" s="6">
        <v>7121</v>
      </c>
      <c r="J1249" s="11">
        <v>7121</v>
      </c>
      <c r="K1249" t="s">
        <v>1493</v>
      </c>
      <c r="L1249" t="s">
        <v>21</v>
      </c>
      <c r="M1249" t="s">
        <v>1247</v>
      </c>
      <c r="N1249">
        <v>2021</v>
      </c>
      <c r="O1249" t="s">
        <v>1242</v>
      </c>
      <c r="P1249" t="s">
        <v>25</v>
      </c>
      <c r="Q1249" t="s">
        <v>25</v>
      </c>
      <c r="R1249" t="s">
        <v>26</v>
      </c>
      <c r="S1249" t="s">
        <v>1243</v>
      </c>
    </row>
    <row r="1250" spans="1:19" ht="17.25" customHeight="1">
      <c r="A1250" t="s">
        <v>1240</v>
      </c>
      <c r="B1250" t="s">
        <v>737</v>
      </c>
      <c r="C1250" s="2" t="s">
        <v>1561</v>
      </c>
      <c r="D1250" t="s">
        <v>17</v>
      </c>
      <c r="E1250" t="s">
        <v>777</v>
      </c>
      <c r="F1250" t="s">
        <v>32</v>
      </c>
      <c r="G1250" t="s">
        <v>288</v>
      </c>
      <c r="H1250" s="6" t="s">
        <v>1256</v>
      </c>
      <c r="I1250" s="6">
        <v>7122</v>
      </c>
      <c r="J1250" s="11">
        <v>7122</v>
      </c>
      <c r="K1250" t="s">
        <v>1493</v>
      </c>
      <c r="L1250" t="s">
        <v>21</v>
      </c>
      <c r="M1250" t="s">
        <v>1247</v>
      </c>
      <c r="N1250">
        <v>2021</v>
      </c>
      <c r="O1250" t="s">
        <v>1242</v>
      </c>
      <c r="P1250" t="s">
        <v>25</v>
      </c>
      <c r="Q1250" t="s">
        <v>25</v>
      </c>
      <c r="R1250" t="s">
        <v>26</v>
      </c>
      <c r="S1250" t="s">
        <v>1243</v>
      </c>
    </row>
    <row r="1251" spans="1:19" ht="17.25" customHeight="1">
      <c r="A1251" t="s">
        <v>1240</v>
      </c>
      <c r="B1251" t="s">
        <v>599</v>
      </c>
      <c r="C1251" s="2" t="s">
        <v>1561</v>
      </c>
      <c r="D1251" t="s">
        <v>17</v>
      </c>
      <c r="E1251" t="s">
        <v>777</v>
      </c>
      <c r="F1251" t="s">
        <v>32</v>
      </c>
      <c r="G1251" t="s">
        <v>288</v>
      </c>
      <c r="H1251" s="6">
        <v>7123</v>
      </c>
      <c r="I1251" s="6">
        <v>7123</v>
      </c>
      <c r="J1251" s="11">
        <v>7123</v>
      </c>
      <c r="K1251" t="s">
        <v>1493</v>
      </c>
      <c r="L1251" t="s">
        <v>55</v>
      </c>
      <c r="M1251" t="s">
        <v>1259</v>
      </c>
      <c r="N1251">
        <v>2021</v>
      </c>
      <c r="O1251" t="s">
        <v>1242</v>
      </c>
      <c r="P1251" t="s">
        <v>25</v>
      </c>
      <c r="Q1251" t="s">
        <v>25</v>
      </c>
      <c r="R1251" t="s">
        <v>25</v>
      </c>
      <c r="S1251" t="s">
        <v>1243</v>
      </c>
    </row>
    <row r="1252" spans="1:19" ht="17.25" customHeight="1">
      <c r="A1252" t="s">
        <v>1240</v>
      </c>
      <c r="B1252" t="s">
        <v>758</v>
      </c>
      <c r="C1252" s="2" t="s">
        <v>1561</v>
      </c>
      <c r="D1252" t="s">
        <v>17</v>
      </c>
      <c r="E1252" t="s">
        <v>773</v>
      </c>
      <c r="F1252" t="s">
        <v>32</v>
      </c>
      <c r="G1252" t="s">
        <v>288</v>
      </c>
      <c r="H1252" s="6" t="s">
        <v>1257</v>
      </c>
      <c r="I1252" s="6">
        <v>7124</v>
      </c>
      <c r="J1252" s="11">
        <v>7124</v>
      </c>
      <c r="K1252" t="s">
        <v>1493</v>
      </c>
      <c r="L1252" t="s">
        <v>21</v>
      </c>
      <c r="M1252" t="s">
        <v>1247</v>
      </c>
      <c r="N1252">
        <v>2021</v>
      </c>
      <c r="O1252" t="s">
        <v>1242</v>
      </c>
      <c r="P1252" t="s">
        <v>25</v>
      </c>
      <c r="Q1252" t="s">
        <v>25</v>
      </c>
      <c r="R1252" t="s">
        <v>26</v>
      </c>
      <c r="S1252" t="s">
        <v>1243</v>
      </c>
    </row>
    <row r="1253" spans="1:19" ht="17.25" customHeight="1">
      <c r="A1253" t="s">
        <v>1240</v>
      </c>
      <c r="B1253" t="s">
        <v>68</v>
      </c>
      <c r="C1253" s="2" t="s">
        <v>1561</v>
      </c>
      <c r="D1253" t="s">
        <v>17</v>
      </c>
      <c r="E1253" t="s">
        <v>777</v>
      </c>
      <c r="F1253" t="s">
        <v>32</v>
      </c>
      <c r="G1253" t="s">
        <v>288</v>
      </c>
      <c r="H1253" s="6" t="s">
        <v>1252</v>
      </c>
      <c r="I1253" s="6">
        <v>7126</v>
      </c>
      <c r="J1253" s="11">
        <v>7126</v>
      </c>
      <c r="K1253" t="s">
        <v>1493</v>
      </c>
      <c r="L1253" t="s">
        <v>21</v>
      </c>
      <c r="M1253" t="s">
        <v>1247</v>
      </c>
      <c r="N1253">
        <v>2021</v>
      </c>
      <c r="O1253" t="s">
        <v>1242</v>
      </c>
      <c r="P1253" t="s">
        <v>25</v>
      </c>
      <c r="Q1253" t="s">
        <v>25</v>
      </c>
      <c r="R1253" t="s">
        <v>26</v>
      </c>
      <c r="S1253" t="s">
        <v>1243</v>
      </c>
    </row>
    <row r="1254" spans="1:19" ht="17.25" customHeight="1">
      <c r="A1254" t="s">
        <v>1240</v>
      </c>
      <c r="B1254" t="s">
        <v>752</v>
      </c>
      <c r="C1254" s="2" t="s">
        <v>1561</v>
      </c>
      <c r="D1254" t="s">
        <v>17</v>
      </c>
      <c r="E1254" t="s">
        <v>773</v>
      </c>
      <c r="F1254" t="s">
        <v>32</v>
      </c>
      <c r="G1254" t="s">
        <v>288</v>
      </c>
      <c r="H1254" s="6" t="s">
        <v>1254</v>
      </c>
      <c r="I1254" s="6">
        <v>7127</v>
      </c>
      <c r="J1254" s="11">
        <v>7127</v>
      </c>
      <c r="K1254" t="s">
        <v>1493</v>
      </c>
      <c r="L1254" t="s">
        <v>21</v>
      </c>
      <c r="M1254" t="s">
        <v>1247</v>
      </c>
      <c r="N1254">
        <v>2021</v>
      </c>
      <c r="O1254" t="s">
        <v>1242</v>
      </c>
      <c r="P1254" t="s">
        <v>25</v>
      </c>
      <c r="Q1254" t="s">
        <v>25</v>
      </c>
      <c r="R1254" t="s">
        <v>26</v>
      </c>
      <c r="S1254" t="s">
        <v>1243</v>
      </c>
    </row>
    <row r="1255" spans="1:19" ht="17.25" customHeight="1">
      <c r="A1255" t="s">
        <v>1240</v>
      </c>
      <c r="B1255" t="s">
        <v>602</v>
      </c>
      <c r="C1255" s="2" t="s">
        <v>1561</v>
      </c>
      <c r="D1255" t="s">
        <v>17</v>
      </c>
      <c r="E1255" t="s">
        <v>777</v>
      </c>
      <c r="F1255" t="s">
        <v>32</v>
      </c>
      <c r="G1255" t="s">
        <v>288</v>
      </c>
      <c r="H1255" s="6">
        <v>7131</v>
      </c>
      <c r="I1255" s="6">
        <v>7131</v>
      </c>
      <c r="J1255" s="11">
        <v>7131</v>
      </c>
      <c r="K1255" t="s">
        <v>1493</v>
      </c>
      <c r="L1255" t="s">
        <v>21</v>
      </c>
      <c r="M1255" t="s">
        <v>1247</v>
      </c>
      <c r="N1255">
        <v>2021</v>
      </c>
      <c r="O1255" t="s">
        <v>1242</v>
      </c>
      <c r="P1255" t="s">
        <v>25</v>
      </c>
      <c r="Q1255" t="s">
        <v>25</v>
      </c>
      <c r="R1255" t="s">
        <v>26</v>
      </c>
      <c r="S1255" t="s">
        <v>1243</v>
      </c>
    </row>
    <row r="1256" spans="1:19" ht="17.25" customHeight="1">
      <c r="A1256" t="s">
        <v>1240</v>
      </c>
      <c r="B1256" t="s">
        <v>604</v>
      </c>
      <c r="C1256" s="2" t="s">
        <v>1561</v>
      </c>
      <c r="D1256" t="s">
        <v>17</v>
      </c>
      <c r="E1256" t="s">
        <v>773</v>
      </c>
      <c r="F1256" t="s">
        <v>32</v>
      </c>
      <c r="G1256" t="s">
        <v>288</v>
      </c>
      <c r="H1256" s="6" t="s">
        <v>605</v>
      </c>
      <c r="I1256" s="6">
        <v>7132</v>
      </c>
      <c r="J1256" s="11">
        <v>7132</v>
      </c>
      <c r="K1256" t="s">
        <v>1493</v>
      </c>
      <c r="L1256" t="s">
        <v>55</v>
      </c>
      <c r="M1256" t="s">
        <v>1259</v>
      </c>
      <c r="N1256">
        <v>2021</v>
      </c>
      <c r="O1256" t="s">
        <v>1242</v>
      </c>
      <c r="P1256" t="s">
        <v>25</v>
      </c>
      <c r="Q1256" t="s">
        <v>25</v>
      </c>
      <c r="R1256" t="s">
        <v>25</v>
      </c>
      <c r="S1256" t="s">
        <v>1243</v>
      </c>
    </row>
    <row r="1257" spans="1:19" ht="17.25" customHeight="1">
      <c r="A1257" t="s">
        <v>1240</v>
      </c>
      <c r="B1257" t="s">
        <v>282</v>
      </c>
      <c r="C1257" s="2" t="s">
        <v>1561</v>
      </c>
      <c r="D1257" t="s">
        <v>17</v>
      </c>
      <c r="E1257" t="s">
        <v>777</v>
      </c>
      <c r="F1257" t="s">
        <v>32</v>
      </c>
      <c r="G1257" t="s">
        <v>288</v>
      </c>
      <c r="H1257" s="6" t="s">
        <v>1248</v>
      </c>
      <c r="I1257" s="6">
        <v>7212</v>
      </c>
      <c r="J1257" s="11">
        <v>7212</v>
      </c>
      <c r="K1257" t="s">
        <v>1493</v>
      </c>
      <c r="L1257" t="s">
        <v>21</v>
      </c>
      <c r="M1257" t="s">
        <v>1247</v>
      </c>
      <c r="N1257">
        <v>2021</v>
      </c>
      <c r="O1257" t="s">
        <v>1242</v>
      </c>
      <c r="P1257" t="s">
        <v>25</v>
      </c>
      <c r="Q1257" t="s">
        <v>25</v>
      </c>
      <c r="R1257" t="s">
        <v>26</v>
      </c>
      <c r="S1257" t="s">
        <v>1243</v>
      </c>
    </row>
    <row r="1258" spans="1:19" ht="17.25" customHeight="1">
      <c r="A1258" t="s">
        <v>1240</v>
      </c>
      <c r="B1258" t="s">
        <v>608</v>
      </c>
      <c r="C1258" s="2" t="s">
        <v>1561</v>
      </c>
      <c r="D1258" t="s">
        <v>17</v>
      </c>
      <c r="E1258" t="s">
        <v>777</v>
      </c>
      <c r="F1258" t="s">
        <v>32</v>
      </c>
      <c r="G1258" t="s">
        <v>288</v>
      </c>
      <c r="H1258" s="6">
        <v>7213</v>
      </c>
      <c r="I1258" s="6">
        <v>7213</v>
      </c>
      <c r="J1258" s="11">
        <v>7213</v>
      </c>
      <c r="K1258" t="s">
        <v>1493</v>
      </c>
      <c r="L1258" t="s">
        <v>21</v>
      </c>
      <c r="M1258" t="s">
        <v>1247</v>
      </c>
      <c r="N1258">
        <v>2021</v>
      </c>
      <c r="O1258" t="s">
        <v>1242</v>
      </c>
      <c r="P1258" t="s">
        <v>25</v>
      </c>
      <c r="Q1258" t="s">
        <v>25</v>
      </c>
      <c r="R1258" t="s">
        <v>25</v>
      </c>
      <c r="S1258" t="s">
        <v>1243</v>
      </c>
    </row>
    <row r="1259" spans="1:19" ht="17.25" customHeight="1">
      <c r="A1259" t="s">
        <v>1240</v>
      </c>
      <c r="B1259" t="s">
        <v>738</v>
      </c>
      <c r="C1259" s="2" t="s">
        <v>1561</v>
      </c>
      <c r="D1259" t="s">
        <v>17</v>
      </c>
      <c r="E1259" t="s">
        <v>777</v>
      </c>
      <c r="F1259" t="s">
        <v>32</v>
      </c>
      <c r="G1259" t="s">
        <v>288</v>
      </c>
      <c r="H1259" s="6" t="s">
        <v>1255</v>
      </c>
      <c r="I1259" s="6">
        <v>7214</v>
      </c>
      <c r="J1259" s="11">
        <v>7214</v>
      </c>
      <c r="K1259" t="s">
        <v>1493</v>
      </c>
      <c r="L1259" t="s">
        <v>21</v>
      </c>
      <c r="M1259" t="s">
        <v>1247</v>
      </c>
      <c r="N1259">
        <v>2021</v>
      </c>
      <c r="O1259" t="s">
        <v>1242</v>
      </c>
      <c r="P1259" t="s">
        <v>25</v>
      </c>
      <c r="Q1259" t="s">
        <v>25</v>
      </c>
      <c r="R1259" t="s">
        <v>26</v>
      </c>
      <c r="S1259" t="s">
        <v>1243</v>
      </c>
    </row>
    <row r="1260" spans="1:19" ht="17.25" customHeight="1">
      <c r="A1260" t="s">
        <v>1240</v>
      </c>
      <c r="B1260" t="s">
        <v>610</v>
      </c>
      <c r="C1260" s="2" t="s">
        <v>1561</v>
      </c>
      <c r="D1260" t="s">
        <v>17</v>
      </c>
      <c r="E1260" t="s">
        <v>777</v>
      </c>
      <c r="F1260" t="s">
        <v>32</v>
      </c>
      <c r="G1260" t="s">
        <v>288</v>
      </c>
      <c r="H1260" s="6" t="s">
        <v>1258</v>
      </c>
      <c r="I1260" s="6">
        <v>7223</v>
      </c>
      <c r="J1260" s="11">
        <v>7223</v>
      </c>
      <c r="K1260" t="s">
        <v>1493</v>
      </c>
      <c r="L1260" t="s">
        <v>21</v>
      </c>
      <c r="M1260" t="s">
        <v>1247</v>
      </c>
      <c r="N1260">
        <v>2021</v>
      </c>
      <c r="O1260" t="s">
        <v>1242</v>
      </c>
      <c r="P1260" t="s">
        <v>25</v>
      </c>
      <c r="Q1260" t="s">
        <v>25</v>
      </c>
      <c r="R1260" t="s">
        <v>26</v>
      </c>
      <c r="S1260" t="s">
        <v>1243</v>
      </c>
    </row>
    <row r="1261" spans="1:19" ht="17.25" customHeight="1">
      <c r="A1261" t="s">
        <v>1240</v>
      </c>
      <c r="B1261" t="s">
        <v>741</v>
      </c>
      <c r="C1261" s="2" t="s">
        <v>1561</v>
      </c>
      <c r="D1261" t="s">
        <v>17</v>
      </c>
      <c r="E1261" t="s">
        <v>777</v>
      </c>
      <c r="F1261" t="s">
        <v>32</v>
      </c>
      <c r="G1261" t="s">
        <v>288</v>
      </c>
      <c r="H1261" s="6">
        <v>7231</v>
      </c>
      <c r="I1261" s="6">
        <v>7231</v>
      </c>
      <c r="J1261" s="11">
        <v>7231</v>
      </c>
      <c r="K1261" t="s">
        <v>1493</v>
      </c>
      <c r="L1261" t="s">
        <v>21</v>
      </c>
      <c r="M1261" t="s">
        <v>1247</v>
      </c>
      <c r="N1261">
        <v>2021</v>
      </c>
      <c r="O1261" t="s">
        <v>1242</v>
      </c>
      <c r="P1261" t="s">
        <v>25</v>
      </c>
      <c r="Q1261" t="s">
        <v>25</v>
      </c>
      <c r="R1261" t="s">
        <v>25</v>
      </c>
      <c r="S1261" t="s">
        <v>1243</v>
      </c>
    </row>
    <row r="1262" spans="1:19" ht="17.25" customHeight="1">
      <c r="A1262" t="s">
        <v>1240</v>
      </c>
      <c r="B1262" t="s">
        <v>60</v>
      </c>
      <c r="C1262" s="2" t="s">
        <v>1561</v>
      </c>
      <c r="D1262" t="s">
        <v>17</v>
      </c>
      <c r="E1262" t="s">
        <v>777</v>
      </c>
      <c r="F1262" t="s">
        <v>32</v>
      </c>
      <c r="G1262" t="s">
        <v>288</v>
      </c>
      <c r="H1262" s="6" t="s">
        <v>634</v>
      </c>
      <c r="I1262" s="6">
        <v>7411</v>
      </c>
      <c r="J1262" s="11">
        <v>7411</v>
      </c>
      <c r="K1262" t="s">
        <v>1493</v>
      </c>
      <c r="L1262" t="s">
        <v>21</v>
      </c>
      <c r="M1262" t="s">
        <v>1247</v>
      </c>
      <c r="N1262">
        <v>2021</v>
      </c>
      <c r="O1262" t="s">
        <v>1242</v>
      </c>
      <c r="P1262" t="s">
        <v>25</v>
      </c>
      <c r="Q1262" t="s">
        <v>25</v>
      </c>
      <c r="R1262" t="s">
        <v>25</v>
      </c>
      <c r="S1262" t="s">
        <v>1243</v>
      </c>
    </row>
    <row r="1263" spans="1:19" ht="17.25" customHeight="1">
      <c r="A1263" t="s">
        <v>1240</v>
      </c>
      <c r="B1263" t="s">
        <v>62</v>
      </c>
      <c r="C1263" s="2" t="s">
        <v>1561</v>
      </c>
      <c r="D1263" t="s">
        <v>17</v>
      </c>
      <c r="E1263" t="s">
        <v>777</v>
      </c>
      <c r="F1263" t="s">
        <v>32</v>
      </c>
      <c r="G1263" t="s">
        <v>288</v>
      </c>
      <c r="H1263" s="6">
        <v>741</v>
      </c>
      <c r="I1263" s="6" t="s">
        <v>63</v>
      </c>
      <c r="J1263" s="11">
        <v>7412</v>
      </c>
      <c r="K1263" t="s">
        <v>1493</v>
      </c>
      <c r="L1263" t="s">
        <v>21</v>
      </c>
      <c r="M1263" t="s">
        <v>1247</v>
      </c>
      <c r="N1263">
        <v>2021</v>
      </c>
      <c r="O1263" t="s">
        <v>1242</v>
      </c>
      <c r="P1263" t="s">
        <v>25</v>
      </c>
      <c r="Q1263" t="s">
        <v>25</v>
      </c>
      <c r="R1263" t="s">
        <v>26</v>
      </c>
      <c r="S1263" t="s">
        <v>1243</v>
      </c>
    </row>
    <row r="1264" spans="1:19" ht="17.25" customHeight="1">
      <c r="A1264" t="s">
        <v>1240</v>
      </c>
      <c r="B1264" t="s">
        <v>64</v>
      </c>
      <c r="C1264" s="2" t="s">
        <v>1561</v>
      </c>
      <c r="D1264" t="s">
        <v>17</v>
      </c>
      <c r="E1264" t="s">
        <v>773</v>
      </c>
      <c r="F1264" t="s">
        <v>32</v>
      </c>
      <c r="G1264" t="s">
        <v>288</v>
      </c>
      <c r="H1264" s="6">
        <v>741</v>
      </c>
      <c r="I1264" s="6" t="s">
        <v>65</v>
      </c>
      <c r="J1264" s="11">
        <v>7413</v>
      </c>
      <c r="K1264" t="s">
        <v>1493</v>
      </c>
      <c r="L1264" t="s">
        <v>21</v>
      </c>
      <c r="M1264" t="s">
        <v>1247</v>
      </c>
      <c r="N1264">
        <v>2021</v>
      </c>
      <c r="O1264" t="s">
        <v>1242</v>
      </c>
      <c r="P1264" t="s">
        <v>25</v>
      </c>
      <c r="Q1264" t="s">
        <v>25</v>
      </c>
      <c r="R1264" t="s">
        <v>26</v>
      </c>
      <c r="S1264" t="s">
        <v>1243</v>
      </c>
    </row>
    <row r="1265" spans="1:20" ht="17.25" customHeight="1">
      <c r="A1265" t="s">
        <v>1240</v>
      </c>
      <c r="B1265" t="s">
        <v>742</v>
      </c>
      <c r="C1265" s="2" t="s">
        <v>1561</v>
      </c>
      <c r="D1265" t="s">
        <v>17</v>
      </c>
      <c r="E1265" t="s">
        <v>777</v>
      </c>
      <c r="F1265" t="s">
        <v>32</v>
      </c>
      <c r="G1265" t="s">
        <v>288</v>
      </c>
      <c r="H1265" s="6" t="s">
        <v>1262</v>
      </c>
      <c r="I1265" s="6">
        <v>7511</v>
      </c>
      <c r="J1265" s="11">
        <v>7511</v>
      </c>
      <c r="K1265" t="s">
        <v>1493</v>
      </c>
      <c r="L1265" t="s">
        <v>55</v>
      </c>
      <c r="M1265" t="s">
        <v>1259</v>
      </c>
      <c r="N1265">
        <v>2021</v>
      </c>
      <c r="O1265" t="s">
        <v>1242</v>
      </c>
      <c r="P1265" t="s">
        <v>25</v>
      </c>
      <c r="Q1265" t="s">
        <v>25</v>
      </c>
      <c r="R1265" t="s">
        <v>26</v>
      </c>
      <c r="S1265" t="s">
        <v>1243</v>
      </c>
    </row>
    <row r="1266" spans="1:20" ht="17.25" customHeight="1">
      <c r="A1266" t="s">
        <v>1240</v>
      </c>
      <c r="B1266" t="s">
        <v>638</v>
      </c>
      <c r="C1266" s="2" t="s">
        <v>1561</v>
      </c>
      <c r="D1266" t="s">
        <v>17</v>
      </c>
      <c r="E1266" t="s">
        <v>777</v>
      </c>
      <c r="F1266" t="s">
        <v>32</v>
      </c>
      <c r="G1266" t="s">
        <v>288</v>
      </c>
      <c r="H1266" s="6" t="s">
        <v>1263</v>
      </c>
      <c r="I1266" s="6">
        <v>7512</v>
      </c>
      <c r="J1266" s="11">
        <v>7512</v>
      </c>
      <c r="K1266" t="s">
        <v>1493</v>
      </c>
      <c r="L1266" t="s">
        <v>55</v>
      </c>
      <c r="M1266" t="s">
        <v>1259</v>
      </c>
      <c r="N1266">
        <v>2021</v>
      </c>
      <c r="O1266" t="s">
        <v>1242</v>
      </c>
      <c r="P1266" t="s">
        <v>25</v>
      </c>
      <c r="Q1266" t="s">
        <v>25</v>
      </c>
      <c r="R1266" t="s">
        <v>26</v>
      </c>
      <c r="S1266" t="s">
        <v>1243</v>
      </c>
    </row>
    <row r="1267" spans="1:20" ht="17.25" customHeight="1">
      <c r="A1267" t="s">
        <v>1240</v>
      </c>
      <c r="B1267" t="s">
        <v>681</v>
      </c>
      <c r="C1267" s="1" t="s">
        <v>1564</v>
      </c>
      <c r="D1267" t="s">
        <v>17</v>
      </c>
      <c r="E1267" t="s">
        <v>777</v>
      </c>
      <c r="F1267" t="s">
        <v>32</v>
      </c>
      <c r="G1267" t="s">
        <v>288</v>
      </c>
      <c r="H1267" s="6">
        <v>8332</v>
      </c>
      <c r="I1267" s="6">
        <v>8332</v>
      </c>
      <c r="J1267" s="11">
        <v>8332</v>
      </c>
      <c r="K1267" t="s">
        <v>1493</v>
      </c>
      <c r="L1267" t="s">
        <v>21</v>
      </c>
      <c r="M1267" t="s">
        <v>1247</v>
      </c>
      <c r="N1267">
        <v>2021</v>
      </c>
      <c r="O1267" t="s">
        <v>1242</v>
      </c>
      <c r="P1267" t="s">
        <v>25</v>
      </c>
      <c r="Q1267" t="s">
        <v>25</v>
      </c>
      <c r="R1267" t="s">
        <v>25</v>
      </c>
      <c r="S1267" t="s">
        <v>1243</v>
      </c>
    </row>
    <row r="1268" spans="1:20" ht="17.25" customHeight="1">
      <c r="A1268" t="s">
        <v>1240</v>
      </c>
      <c r="B1268" t="s">
        <v>748</v>
      </c>
      <c r="C1268" s="1" t="s">
        <v>1564</v>
      </c>
      <c r="D1268" t="s">
        <v>17</v>
      </c>
      <c r="E1268" t="s">
        <v>773</v>
      </c>
      <c r="F1268" t="s">
        <v>32</v>
      </c>
      <c r="G1268" t="s">
        <v>288</v>
      </c>
      <c r="H1268" s="6">
        <v>834</v>
      </c>
      <c r="I1268" s="6" t="s">
        <v>906</v>
      </c>
      <c r="J1268" s="11">
        <v>8341</v>
      </c>
      <c r="K1268" t="s">
        <v>1493</v>
      </c>
      <c r="L1268" t="s">
        <v>21</v>
      </c>
      <c r="M1268" t="s">
        <v>1247</v>
      </c>
      <c r="N1268">
        <v>2021</v>
      </c>
      <c r="O1268" t="s">
        <v>1242</v>
      </c>
      <c r="P1268" t="s">
        <v>25</v>
      </c>
      <c r="Q1268" t="s">
        <v>25</v>
      </c>
      <c r="R1268" t="s">
        <v>26</v>
      </c>
      <c r="S1268" t="s">
        <v>1243</v>
      </c>
    </row>
    <row r="1269" spans="1:20" ht="17.25" customHeight="1">
      <c r="A1269" t="s">
        <v>1240</v>
      </c>
      <c r="B1269" t="s">
        <v>683</v>
      </c>
      <c r="C1269" s="1" t="s">
        <v>1564</v>
      </c>
      <c r="D1269" t="s">
        <v>17</v>
      </c>
      <c r="E1269" t="s">
        <v>777</v>
      </c>
      <c r="F1269" t="s">
        <v>32</v>
      </c>
      <c r="G1269" t="s">
        <v>288</v>
      </c>
      <c r="H1269" s="6">
        <v>834</v>
      </c>
      <c r="I1269" s="6" t="s">
        <v>848</v>
      </c>
      <c r="J1269" s="11">
        <v>8342</v>
      </c>
      <c r="K1269" t="s">
        <v>1493</v>
      </c>
      <c r="L1269" t="s">
        <v>21</v>
      </c>
      <c r="M1269" t="s">
        <v>1247</v>
      </c>
      <c r="N1269">
        <v>2021</v>
      </c>
      <c r="O1269" t="s">
        <v>1242</v>
      </c>
      <c r="P1269" t="s">
        <v>25</v>
      </c>
      <c r="Q1269" t="s">
        <v>25</v>
      </c>
      <c r="R1269" t="s">
        <v>26</v>
      </c>
      <c r="S1269" t="s">
        <v>1243</v>
      </c>
    </row>
    <row r="1270" spans="1:20" ht="17.25" customHeight="1">
      <c r="A1270" t="s">
        <v>1240</v>
      </c>
      <c r="B1270" t="s">
        <v>749</v>
      </c>
      <c r="C1270" s="1" t="s">
        <v>1564</v>
      </c>
      <c r="D1270" t="s">
        <v>17</v>
      </c>
      <c r="E1270" t="s">
        <v>773</v>
      </c>
      <c r="F1270" t="s">
        <v>32</v>
      </c>
      <c r="G1270" t="s">
        <v>288</v>
      </c>
      <c r="H1270" s="6">
        <v>834</v>
      </c>
      <c r="I1270" s="6" t="s">
        <v>1250</v>
      </c>
      <c r="J1270" s="11">
        <v>8343</v>
      </c>
      <c r="K1270" t="s">
        <v>1493</v>
      </c>
      <c r="L1270" t="s">
        <v>21</v>
      </c>
      <c r="M1270" t="s">
        <v>1247</v>
      </c>
      <c r="N1270">
        <v>2021</v>
      </c>
      <c r="O1270" t="s">
        <v>1242</v>
      </c>
      <c r="P1270" t="s">
        <v>25</v>
      </c>
      <c r="Q1270" t="s">
        <v>25</v>
      </c>
      <c r="R1270" t="s">
        <v>26</v>
      </c>
      <c r="S1270" t="s">
        <v>1243</v>
      </c>
    </row>
    <row r="1271" spans="1:20" ht="17.25" customHeight="1">
      <c r="A1271" t="s">
        <v>1240</v>
      </c>
      <c r="B1271" t="s">
        <v>686</v>
      </c>
      <c r="C1271" s="1" t="s">
        <v>1564</v>
      </c>
      <c r="D1271" t="s">
        <v>17</v>
      </c>
      <c r="E1271" t="s">
        <v>773</v>
      </c>
      <c r="F1271" t="s">
        <v>32</v>
      </c>
      <c r="G1271" t="s">
        <v>288</v>
      </c>
      <c r="H1271" s="6">
        <v>834</v>
      </c>
      <c r="I1271" s="6" t="s">
        <v>1029</v>
      </c>
      <c r="J1271" s="11">
        <v>8344</v>
      </c>
      <c r="K1271" t="s">
        <v>1493</v>
      </c>
      <c r="L1271" t="s">
        <v>21</v>
      </c>
      <c r="M1271" t="s">
        <v>1247</v>
      </c>
      <c r="N1271">
        <v>2021</v>
      </c>
      <c r="O1271" t="s">
        <v>1242</v>
      </c>
      <c r="P1271" t="s">
        <v>25</v>
      </c>
      <c r="Q1271" t="s">
        <v>25</v>
      </c>
      <c r="R1271" t="s">
        <v>26</v>
      </c>
      <c r="S1271" t="s">
        <v>1243</v>
      </c>
    </row>
    <row r="1272" spans="1:20" ht="17.25" customHeight="1">
      <c r="A1272" t="s">
        <v>1240</v>
      </c>
      <c r="B1272" t="s">
        <v>702</v>
      </c>
      <c r="C1272" s="1" t="s">
        <v>1565</v>
      </c>
      <c r="D1272" t="s">
        <v>17</v>
      </c>
      <c r="E1272" t="s">
        <v>773</v>
      </c>
      <c r="F1272" t="s">
        <v>32</v>
      </c>
      <c r="G1272" t="s">
        <v>288</v>
      </c>
      <c r="H1272" s="6" t="s">
        <v>1261</v>
      </c>
      <c r="I1272" s="6">
        <v>9312</v>
      </c>
      <c r="J1272" s="11">
        <v>9312</v>
      </c>
      <c r="K1272" t="s">
        <v>1493</v>
      </c>
      <c r="L1272" t="s">
        <v>55</v>
      </c>
      <c r="M1272" t="s">
        <v>1259</v>
      </c>
      <c r="N1272">
        <v>2021</v>
      </c>
      <c r="O1272" t="s">
        <v>1242</v>
      </c>
      <c r="P1272" t="s">
        <v>25</v>
      </c>
      <c r="Q1272" t="s">
        <v>25</v>
      </c>
      <c r="R1272" t="s">
        <v>25</v>
      </c>
      <c r="S1272" t="s">
        <v>1243</v>
      </c>
    </row>
    <row r="1273" spans="1:20" ht="17.25" customHeight="1">
      <c r="A1273" t="s">
        <v>1240</v>
      </c>
      <c r="B1273" t="s">
        <v>16</v>
      </c>
      <c r="C1273" s="1" t="s">
        <v>1565</v>
      </c>
      <c r="D1273" t="s">
        <v>17</v>
      </c>
      <c r="E1273" t="s">
        <v>777</v>
      </c>
      <c r="F1273" t="s">
        <v>32</v>
      </c>
      <c r="G1273" t="s">
        <v>288</v>
      </c>
      <c r="H1273" s="6" t="s">
        <v>1260</v>
      </c>
      <c r="I1273" s="6">
        <v>9313</v>
      </c>
      <c r="J1273" s="11">
        <v>9313</v>
      </c>
      <c r="K1273" t="s">
        <v>1493</v>
      </c>
      <c r="L1273" t="s">
        <v>55</v>
      </c>
      <c r="M1273" t="s">
        <v>1259</v>
      </c>
      <c r="N1273">
        <v>2021</v>
      </c>
      <c r="O1273" t="s">
        <v>1242</v>
      </c>
      <c r="P1273" t="s">
        <v>25</v>
      </c>
      <c r="Q1273" t="s">
        <v>25</v>
      </c>
      <c r="R1273" t="s">
        <v>25</v>
      </c>
      <c r="S1273" t="s">
        <v>1243</v>
      </c>
    </row>
    <row r="1274" spans="1:20" ht="17.25" hidden="1" customHeight="1">
      <c r="A1274" t="s">
        <v>964</v>
      </c>
      <c r="B1274" s="25" t="s">
        <v>413</v>
      </c>
      <c r="C1274" t="s">
        <v>1558</v>
      </c>
      <c r="D1274" t="s">
        <v>37</v>
      </c>
      <c r="E1274" t="s">
        <v>777</v>
      </c>
      <c r="G1274" t="s">
        <v>966</v>
      </c>
      <c r="H1274" s="6">
        <v>2621</v>
      </c>
      <c r="I1274" s="6">
        <v>2633</v>
      </c>
      <c r="J1274" s="11">
        <v>2633</v>
      </c>
      <c r="K1274" t="s">
        <v>982</v>
      </c>
      <c r="L1274" t="s">
        <v>278</v>
      </c>
      <c r="M1274" t="s">
        <v>983</v>
      </c>
      <c r="N1274">
        <v>2021</v>
      </c>
      <c r="O1274" t="s">
        <v>969</v>
      </c>
      <c r="P1274" t="s">
        <v>43</v>
      </c>
      <c r="Q1274" t="s">
        <v>43</v>
      </c>
      <c r="R1274" t="s">
        <v>43</v>
      </c>
    </row>
    <row r="1275" spans="1:20" ht="17.25" hidden="1" customHeight="1">
      <c r="A1275" s="25" t="s">
        <v>964</v>
      </c>
      <c r="B1275" s="25" t="s">
        <v>734</v>
      </c>
      <c r="C1275" s="29" t="s">
        <v>1616</v>
      </c>
      <c r="D1275" s="25" t="s">
        <v>37</v>
      </c>
      <c r="E1275" t="s">
        <v>773</v>
      </c>
      <c r="F1275" s="25"/>
      <c r="G1275" s="25" t="s">
        <v>966</v>
      </c>
      <c r="H1275" s="27">
        <v>6212</v>
      </c>
      <c r="I1275" s="27">
        <v>6210</v>
      </c>
      <c r="J1275" s="28">
        <v>6210</v>
      </c>
      <c r="K1275" s="25" t="s">
        <v>982</v>
      </c>
      <c r="L1275" s="25" t="s">
        <v>21</v>
      </c>
      <c r="M1275" s="25" t="s">
        <v>983</v>
      </c>
      <c r="N1275" s="25">
        <v>2021</v>
      </c>
      <c r="O1275" s="25" t="s">
        <v>969</v>
      </c>
      <c r="P1275" t="s">
        <v>43</v>
      </c>
      <c r="Q1275" t="s">
        <v>43</v>
      </c>
      <c r="R1275" s="25" t="s">
        <v>43</v>
      </c>
      <c r="S1275" s="25"/>
      <c r="T1275" s="25"/>
    </row>
    <row r="1276" spans="1:20" ht="17.25" hidden="1" customHeight="1">
      <c r="A1276" s="25" t="s">
        <v>964</v>
      </c>
      <c r="B1276" s="25" t="s">
        <v>642</v>
      </c>
      <c r="C1276" s="26" t="s">
        <v>1561</v>
      </c>
      <c r="D1276" s="25" t="s">
        <v>37</v>
      </c>
      <c r="E1276" t="s">
        <v>773</v>
      </c>
      <c r="F1276" s="25"/>
      <c r="G1276" s="25" t="s">
        <v>966</v>
      </c>
      <c r="H1276" s="27">
        <v>7225</v>
      </c>
      <c r="I1276" s="27">
        <v>7522</v>
      </c>
      <c r="J1276" s="28">
        <v>7522</v>
      </c>
      <c r="K1276" s="25" t="s">
        <v>982</v>
      </c>
      <c r="L1276" s="25" t="s">
        <v>21</v>
      </c>
      <c r="M1276" s="25" t="s">
        <v>983</v>
      </c>
      <c r="N1276" s="25">
        <v>2021</v>
      </c>
      <c r="O1276" s="25" t="s">
        <v>969</v>
      </c>
      <c r="P1276" t="s">
        <v>43</v>
      </c>
      <c r="Q1276" t="s">
        <v>43</v>
      </c>
      <c r="R1276" s="25" t="s">
        <v>43</v>
      </c>
      <c r="S1276" s="25"/>
      <c r="T1276" s="25"/>
    </row>
    <row r="1277" spans="1:20" ht="17.25" hidden="1" customHeight="1">
      <c r="A1277" t="s">
        <v>964</v>
      </c>
      <c r="B1277" t="s">
        <v>295</v>
      </c>
      <c r="C1277" t="s">
        <v>1562</v>
      </c>
      <c r="D1277" t="s">
        <v>37</v>
      </c>
      <c r="E1277" t="s">
        <v>773</v>
      </c>
      <c r="G1277" t="s">
        <v>966</v>
      </c>
      <c r="H1277" s="6">
        <v>1416</v>
      </c>
      <c r="I1277" s="6">
        <v>1222</v>
      </c>
      <c r="J1277" s="11">
        <v>1222</v>
      </c>
      <c r="K1277" t="s">
        <v>982</v>
      </c>
      <c r="L1277" t="s">
        <v>55</v>
      </c>
      <c r="M1277" t="s">
        <v>983</v>
      </c>
      <c r="N1277">
        <v>2021</v>
      </c>
      <c r="O1277" t="s">
        <v>969</v>
      </c>
      <c r="P1277" t="s">
        <v>43</v>
      </c>
      <c r="Q1277" t="s">
        <v>43</v>
      </c>
      <c r="R1277" t="s">
        <v>43</v>
      </c>
    </row>
    <row r="1278" spans="1:20" ht="17.25" hidden="1" customHeight="1">
      <c r="A1278" t="s">
        <v>964</v>
      </c>
      <c r="B1278" t="s">
        <v>309</v>
      </c>
      <c r="C1278" t="s">
        <v>1562</v>
      </c>
      <c r="D1278" t="s">
        <v>37</v>
      </c>
      <c r="E1278" t="s">
        <v>773</v>
      </c>
      <c r="G1278" t="s">
        <v>966</v>
      </c>
      <c r="H1278" s="6">
        <v>1331</v>
      </c>
      <c r="I1278" s="6">
        <v>1411</v>
      </c>
      <c r="J1278" s="11">
        <v>1411</v>
      </c>
      <c r="K1278" t="s">
        <v>982</v>
      </c>
      <c r="L1278" t="s">
        <v>21</v>
      </c>
      <c r="M1278" t="s">
        <v>983</v>
      </c>
      <c r="N1278">
        <v>2021</v>
      </c>
      <c r="O1278" t="s">
        <v>969</v>
      </c>
      <c r="P1278" t="s">
        <v>43</v>
      </c>
      <c r="Q1278" t="s">
        <v>43</v>
      </c>
      <c r="R1278" t="s">
        <v>43</v>
      </c>
    </row>
    <row r="1279" spans="1:20" ht="17.25" hidden="1" customHeight="1">
      <c r="A1279" t="s">
        <v>964</v>
      </c>
      <c r="B1279" t="s">
        <v>311</v>
      </c>
      <c r="C1279" t="s">
        <v>1562</v>
      </c>
      <c r="D1279" t="s">
        <v>37</v>
      </c>
      <c r="E1279" t="s">
        <v>773</v>
      </c>
      <c r="G1279" t="s">
        <v>966</v>
      </c>
      <c r="H1279" s="6">
        <v>1332</v>
      </c>
      <c r="I1279" s="6">
        <v>1412</v>
      </c>
      <c r="J1279" s="11">
        <v>1412</v>
      </c>
      <c r="K1279" t="s">
        <v>982</v>
      </c>
      <c r="L1279" t="s">
        <v>278</v>
      </c>
      <c r="M1279" t="s">
        <v>983</v>
      </c>
      <c r="N1279">
        <v>2021</v>
      </c>
      <c r="O1279" t="s">
        <v>969</v>
      </c>
      <c r="P1279" t="s">
        <v>43</v>
      </c>
      <c r="Q1279" t="s">
        <v>43</v>
      </c>
      <c r="R1279" t="s">
        <v>43</v>
      </c>
    </row>
    <row r="1280" spans="1:20" ht="17.25" hidden="1" customHeight="1">
      <c r="A1280" t="s">
        <v>964</v>
      </c>
      <c r="B1280" t="s">
        <v>337</v>
      </c>
      <c r="C1280" t="s">
        <v>1558</v>
      </c>
      <c r="D1280" t="s">
        <v>37</v>
      </c>
      <c r="E1280" t="s">
        <v>773</v>
      </c>
      <c r="G1280" t="s">
        <v>966</v>
      </c>
      <c r="H1280" s="6">
        <v>2114</v>
      </c>
      <c r="I1280" s="6">
        <v>2149</v>
      </c>
      <c r="J1280" s="11">
        <v>2149</v>
      </c>
      <c r="K1280" t="s">
        <v>982</v>
      </c>
      <c r="L1280" t="s">
        <v>55</v>
      </c>
      <c r="M1280" t="s">
        <v>983</v>
      </c>
      <c r="N1280">
        <v>2021</v>
      </c>
      <c r="O1280" t="s">
        <v>969</v>
      </c>
      <c r="P1280" t="s">
        <v>43</v>
      </c>
      <c r="Q1280" t="s">
        <v>43</v>
      </c>
      <c r="R1280" t="s">
        <v>43</v>
      </c>
    </row>
    <row r="1281" spans="1:18" ht="17.25" hidden="1" customHeight="1">
      <c r="A1281" t="s">
        <v>964</v>
      </c>
      <c r="B1281" t="s">
        <v>344</v>
      </c>
      <c r="C1281" t="s">
        <v>1558</v>
      </c>
      <c r="D1281" t="s">
        <v>37</v>
      </c>
      <c r="E1281" t="s">
        <v>777</v>
      </c>
      <c r="G1281" t="s">
        <v>966</v>
      </c>
      <c r="H1281" s="6">
        <v>2723</v>
      </c>
      <c r="I1281" s="6">
        <v>2163</v>
      </c>
      <c r="J1281" s="11">
        <v>2163</v>
      </c>
      <c r="K1281" t="s">
        <v>982</v>
      </c>
      <c r="L1281" t="s">
        <v>21</v>
      </c>
      <c r="M1281" t="s">
        <v>983</v>
      </c>
      <c r="N1281">
        <v>2021</v>
      </c>
      <c r="O1281" t="s">
        <v>969</v>
      </c>
      <c r="P1281" t="s">
        <v>43</v>
      </c>
      <c r="Q1281" t="s">
        <v>43</v>
      </c>
      <c r="R1281" t="s">
        <v>43</v>
      </c>
    </row>
    <row r="1282" spans="1:18" ht="17.25" hidden="1" customHeight="1">
      <c r="A1282" t="s">
        <v>964</v>
      </c>
      <c r="B1282" t="s">
        <v>233</v>
      </c>
      <c r="C1282" t="s">
        <v>1558</v>
      </c>
      <c r="D1282" t="s">
        <v>37</v>
      </c>
      <c r="E1282" t="s">
        <v>777</v>
      </c>
      <c r="G1282" t="s">
        <v>966</v>
      </c>
      <c r="H1282" s="6">
        <v>2136</v>
      </c>
      <c r="I1282" s="6">
        <v>2166</v>
      </c>
      <c r="J1282" s="11">
        <v>2166</v>
      </c>
      <c r="K1282" t="s">
        <v>982</v>
      </c>
      <c r="L1282" t="s">
        <v>21</v>
      </c>
      <c r="M1282" t="s">
        <v>983</v>
      </c>
      <c r="N1282">
        <v>2021</v>
      </c>
      <c r="O1282" t="s">
        <v>969</v>
      </c>
      <c r="P1282" t="s">
        <v>43</v>
      </c>
      <c r="Q1282" t="s">
        <v>43</v>
      </c>
      <c r="R1282" t="s">
        <v>43</v>
      </c>
    </row>
    <row r="1283" spans="1:18" ht="17.25" hidden="1" customHeight="1">
      <c r="A1283" t="s">
        <v>964</v>
      </c>
      <c r="B1283" t="s">
        <v>354</v>
      </c>
      <c r="C1283" t="s">
        <v>1558</v>
      </c>
      <c r="D1283" t="s">
        <v>37</v>
      </c>
      <c r="E1283" t="s">
        <v>773</v>
      </c>
      <c r="G1283" t="s">
        <v>966</v>
      </c>
      <c r="H1283" s="6">
        <v>2228</v>
      </c>
      <c r="I1283" s="6">
        <v>2230</v>
      </c>
      <c r="J1283" s="11">
        <v>2230</v>
      </c>
      <c r="K1283" t="s">
        <v>982</v>
      </c>
      <c r="L1283" t="s">
        <v>278</v>
      </c>
      <c r="M1283" t="s">
        <v>983</v>
      </c>
      <c r="N1283">
        <v>2021</v>
      </c>
      <c r="O1283" t="s">
        <v>969</v>
      </c>
      <c r="P1283" t="s">
        <v>43</v>
      </c>
      <c r="Q1283" t="s">
        <v>43</v>
      </c>
      <c r="R1283" t="s">
        <v>43</v>
      </c>
    </row>
    <row r="1284" spans="1:18" ht="17.25" hidden="1" customHeight="1">
      <c r="A1284" t="s">
        <v>964</v>
      </c>
      <c r="B1284" t="s">
        <v>377</v>
      </c>
      <c r="C1284" t="s">
        <v>1558</v>
      </c>
      <c r="D1284" t="s">
        <v>37</v>
      </c>
      <c r="E1284" t="s">
        <v>773</v>
      </c>
      <c r="G1284" t="s">
        <v>966</v>
      </c>
      <c r="H1284" s="6">
        <v>2492</v>
      </c>
      <c r="I1284" s="6">
        <v>2353</v>
      </c>
      <c r="J1284" s="11">
        <v>2353</v>
      </c>
      <c r="K1284" t="s">
        <v>982</v>
      </c>
      <c r="L1284" t="s">
        <v>21</v>
      </c>
      <c r="M1284" t="s">
        <v>983</v>
      </c>
      <c r="N1284">
        <v>2021</v>
      </c>
      <c r="O1284" t="s">
        <v>969</v>
      </c>
      <c r="P1284" t="s">
        <v>43</v>
      </c>
      <c r="Q1284" t="s">
        <v>43</v>
      </c>
      <c r="R1284" t="s">
        <v>43</v>
      </c>
    </row>
    <row r="1285" spans="1:18" ht="17.25" hidden="1" customHeight="1">
      <c r="A1285" t="s">
        <v>964</v>
      </c>
      <c r="B1285" t="s">
        <v>231</v>
      </c>
      <c r="C1285" t="s">
        <v>1558</v>
      </c>
      <c r="D1285" t="s">
        <v>37</v>
      </c>
      <c r="E1285" t="s">
        <v>777</v>
      </c>
      <c r="G1285" t="s">
        <v>966</v>
      </c>
      <c r="H1285" s="6">
        <v>2627</v>
      </c>
      <c r="I1285" s="6">
        <v>2643</v>
      </c>
      <c r="J1285" s="11">
        <v>2643</v>
      </c>
      <c r="K1285" t="s">
        <v>982</v>
      </c>
      <c r="L1285" t="s">
        <v>55</v>
      </c>
      <c r="M1285" t="s">
        <v>983</v>
      </c>
      <c r="N1285">
        <v>2021</v>
      </c>
      <c r="O1285" t="s">
        <v>969</v>
      </c>
      <c r="P1285" t="s">
        <v>43</v>
      </c>
      <c r="Q1285" t="s">
        <v>43</v>
      </c>
      <c r="R1285" t="s">
        <v>43</v>
      </c>
    </row>
    <row r="1286" spans="1:18" ht="17.25" hidden="1" customHeight="1">
      <c r="A1286" t="s">
        <v>964</v>
      </c>
      <c r="B1286" t="s">
        <v>426</v>
      </c>
      <c r="C1286" t="s">
        <v>1558</v>
      </c>
      <c r="D1286" t="s">
        <v>37</v>
      </c>
      <c r="E1286" t="s">
        <v>777</v>
      </c>
      <c r="G1286" t="s">
        <v>966</v>
      </c>
      <c r="H1286" s="6">
        <v>2722</v>
      </c>
      <c r="I1286" s="6">
        <v>2651</v>
      </c>
      <c r="J1286" s="11">
        <v>2651</v>
      </c>
      <c r="K1286" t="s">
        <v>982</v>
      </c>
      <c r="L1286" t="s">
        <v>21</v>
      </c>
      <c r="M1286" t="s">
        <v>983</v>
      </c>
      <c r="N1286">
        <v>2021</v>
      </c>
      <c r="O1286" t="s">
        <v>969</v>
      </c>
      <c r="P1286" t="s">
        <v>43</v>
      </c>
      <c r="Q1286" t="s">
        <v>43</v>
      </c>
      <c r="R1286" t="s">
        <v>43</v>
      </c>
    </row>
    <row r="1287" spans="1:18" ht="17.25" hidden="1" customHeight="1">
      <c r="A1287" t="s">
        <v>964</v>
      </c>
      <c r="B1287" t="s">
        <v>440</v>
      </c>
      <c r="C1287" t="s">
        <v>1559</v>
      </c>
      <c r="D1287" t="s">
        <v>37</v>
      </c>
      <c r="E1287" t="s">
        <v>773</v>
      </c>
      <c r="G1287" t="s">
        <v>966</v>
      </c>
      <c r="H1287" s="6">
        <v>3121</v>
      </c>
      <c r="I1287" s="6">
        <v>3113</v>
      </c>
      <c r="J1287" s="11">
        <v>3113</v>
      </c>
      <c r="K1287" t="s">
        <v>982</v>
      </c>
      <c r="L1287" t="s">
        <v>55</v>
      </c>
      <c r="M1287" t="s">
        <v>983</v>
      </c>
      <c r="N1287">
        <v>2021</v>
      </c>
      <c r="O1287" t="s">
        <v>969</v>
      </c>
      <c r="P1287" t="s">
        <v>43</v>
      </c>
      <c r="Q1287" t="s">
        <v>43</v>
      </c>
      <c r="R1287" t="s">
        <v>43</v>
      </c>
    </row>
    <row r="1288" spans="1:18" ht="17.25" hidden="1" customHeight="1">
      <c r="A1288" t="s">
        <v>964</v>
      </c>
      <c r="B1288" t="s">
        <v>442</v>
      </c>
      <c r="C1288" t="s">
        <v>1559</v>
      </c>
      <c r="D1288" t="s">
        <v>37</v>
      </c>
      <c r="E1288" t="s">
        <v>773</v>
      </c>
      <c r="G1288" t="s">
        <v>966</v>
      </c>
      <c r="H1288" s="6">
        <v>3116</v>
      </c>
      <c r="I1288" s="6">
        <v>3115</v>
      </c>
      <c r="J1288" s="11">
        <v>3115</v>
      </c>
      <c r="K1288" t="s">
        <v>982</v>
      </c>
      <c r="L1288" t="s">
        <v>55</v>
      </c>
      <c r="M1288" t="s">
        <v>983</v>
      </c>
      <c r="N1288">
        <v>2021</v>
      </c>
      <c r="O1288" t="s">
        <v>969</v>
      </c>
      <c r="P1288" t="s">
        <v>43</v>
      </c>
      <c r="Q1288" t="s">
        <v>43</v>
      </c>
      <c r="R1288" t="s">
        <v>43</v>
      </c>
    </row>
    <row r="1289" spans="1:18" ht="17.25" hidden="1" customHeight="1">
      <c r="A1289" t="s">
        <v>964</v>
      </c>
      <c r="B1289" t="s">
        <v>447</v>
      </c>
      <c r="C1289" t="s">
        <v>1559</v>
      </c>
      <c r="D1289" t="s">
        <v>37</v>
      </c>
      <c r="E1289" t="s">
        <v>773</v>
      </c>
      <c r="G1289" t="s">
        <v>966</v>
      </c>
      <c r="H1289" s="6">
        <v>3114</v>
      </c>
      <c r="I1289" s="6">
        <v>3119</v>
      </c>
      <c r="J1289" s="11">
        <v>3119</v>
      </c>
      <c r="K1289" t="s">
        <v>982</v>
      </c>
      <c r="L1289" t="s">
        <v>21</v>
      </c>
      <c r="M1289" t="s">
        <v>983</v>
      </c>
      <c r="N1289">
        <v>2021</v>
      </c>
      <c r="O1289" t="s">
        <v>969</v>
      </c>
      <c r="P1289" t="s">
        <v>43</v>
      </c>
      <c r="Q1289" t="s">
        <v>43</v>
      </c>
      <c r="R1289" t="s">
        <v>43</v>
      </c>
    </row>
    <row r="1290" spans="1:18" ht="17.25" hidden="1" customHeight="1">
      <c r="A1290" t="s">
        <v>964</v>
      </c>
      <c r="B1290" t="s">
        <v>976</v>
      </c>
      <c r="C1290" t="s">
        <v>1559</v>
      </c>
      <c r="D1290" t="s">
        <v>37</v>
      </c>
      <c r="E1290" t="s">
        <v>773</v>
      </c>
      <c r="G1290" t="s">
        <v>966</v>
      </c>
      <c r="H1290" s="6">
        <v>3155</v>
      </c>
      <c r="I1290" s="6">
        <v>3135</v>
      </c>
      <c r="J1290" s="11">
        <v>3135</v>
      </c>
      <c r="K1290" t="s">
        <v>982</v>
      </c>
      <c r="L1290" t="s">
        <v>278</v>
      </c>
      <c r="M1290" t="s">
        <v>983</v>
      </c>
      <c r="N1290">
        <v>2021</v>
      </c>
      <c r="O1290" t="s">
        <v>969</v>
      </c>
      <c r="P1290" t="s">
        <v>43</v>
      </c>
      <c r="Q1290" t="s">
        <v>43</v>
      </c>
      <c r="R1290" t="s">
        <v>43</v>
      </c>
    </row>
    <row r="1291" spans="1:18" ht="17.25" hidden="1" customHeight="1">
      <c r="A1291" t="s">
        <v>964</v>
      </c>
      <c r="B1291" t="s">
        <v>991</v>
      </c>
      <c r="C1291" t="s">
        <v>1559</v>
      </c>
      <c r="D1291" t="s">
        <v>37</v>
      </c>
      <c r="E1291" t="s">
        <v>773</v>
      </c>
      <c r="G1291" t="s">
        <v>966</v>
      </c>
      <c r="H1291" s="6">
        <v>3159</v>
      </c>
      <c r="I1291" s="6">
        <v>3139</v>
      </c>
      <c r="J1291" s="11">
        <v>3139</v>
      </c>
      <c r="K1291" t="s">
        <v>982</v>
      </c>
      <c r="L1291" t="s">
        <v>21</v>
      </c>
      <c r="M1291" t="s">
        <v>983</v>
      </c>
      <c r="N1291">
        <v>2021</v>
      </c>
      <c r="O1291" t="s">
        <v>969</v>
      </c>
      <c r="P1291" t="s">
        <v>43</v>
      </c>
      <c r="Q1291" t="s">
        <v>43</v>
      </c>
      <c r="R1291" t="s">
        <v>43</v>
      </c>
    </row>
    <row r="1292" spans="1:18" ht="17.25" hidden="1" customHeight="1">
      <c r="A1292" t="s">
        <v>964</v>
      </c>
      <c r="B1292" t="s">
        <v>999</v>
      </c>
      <c r="C1292" t="s">
        <v>1559</v>
      </c>
      <c r="D1292" t="s">
        <v>37</v>
      </c>
      <c r="E1292" t="s">
        <v>773</v>
      </c>
      <c r="G1292" t="s">
        <v>966</v>
      </c>
      <c r="H1292" s="6">
        <v>3131</v>
      </c>
      <c r="I1292" s="6">
        <v>3142</v>
      </c>
      <c r="J1292" s="11">
        <v>3142</v>
      </c>
      <c r="K1292" t="s">
        <v>982</v>
      </c>
      <c r="L1292" t="s">
        <v>55</v>
      </c>
      <c r="M1292" t="s">
        <v>983</v>
      </c>
      <c r="N1292">
        <v>2021</v>
      </c>
      <c r="O1292" t="s">
        <v>969</v>
      </c>
      <c r="P1292" t="s">
        <v>43</v>
      </c>
      <c r="Q1292" t="s">
        <v>43</v>
      </c>
      <c r="R1292" t="s">
        <v>43</v>
      </c>
    </row>
    <row r="1293" spans="1:18" ht="17.25" hidden="1" customHeight="1">
      <c r="A1293" t="s">
        <v>964</v>
      </c>
      <c r="B1293" t="s">
        <v>454</v>
      </c>
      <c r="C1293" t="s">
        <v>1559</v>
      </c>
      <c r="D1293" t="s">
        <v>37</v>
      </c>
      <c r="E1293" t="s">
        <v>773</v>
      </c>
      <c r="G1293" t="s">
        <v>966</v>
      </c>
      <c r="H1293" s="6">
        <v>3132</v>
      </c>
      <c r="I1293" s="6">
        <v>3143</v>
      </c>
      <c r="J1293" s="11">
        <v>3143</v>
      </c>
      <c r="K1293" t="s">
        <v>982</v>
      </c>
      <c r="L1293" t="s">
        <v>55</v>
      </c>
      <c r="M1293" t="s">
        <v>983</v>
      </c>
      <c r="N1293">
        <v>2021</v>
      </c>
      <c r="O1293" t="s">
        <v>969</v>
      </c>
      <c r="P1293" t="s">
        <v>43</v>
      </c>
      <c r="Q1293" t="s">
        <v>43</v>
      </c>
      <c r="R1293" t="s">
        <v>43</v>
      </c>
    </row>
    <row r="1294" spans="1:18" ht="17.25" hidden="1" customHeight="1">
      <c r="A1294" t="s">
        <v>964</v>
      </c>
      <c r="B1294" t="s">
        <v>456</v>
      </c>
      <c r="C1294" t="s">
        <v>1559</v>
      </c>
      <c r="D1294" t="s">
        <v>37</v>
      </c>
      <c r="E1294" t="s">
        <v>773</v>
      </c>
      <c r="G1294" t="s">
        <v>966</v>
      </c>
      <c r="H1294" s="6">
        <v>3171</v>
      </c>
      <c r="I1294" s="6">
        <v>3151</v>
      </c>
      <c r="J1294" s="11">
        <v>3151</v>
      </c>
      <c r="K1294" t="s">
        <v>982</v>
      </c>
      <c r="L1294" t="s">
        <v>55</v>
      </c>
      <c r="M1294" t="s">
        <v>983</v>
      </c>
      <c r="N1294">
        <v>2021</v>
      </c>
      <c r="O1294" t="s">
        <v>969</v>
      </c>
      <c r="P1294" t="s">
        <v>43</v>
      </c>
      <c r="Q1294" t="s">
        <v>43</v>
      </c>
      <c r="R1294" t="s">
        <v>43</v>
      </c>
    </row>
    <row r="1295" spans="1:18" ht="17.25" hidden="1" customHeight="1">
      <c r="A1295" t="s">
        <v>964</v>
      </c>
      <c r="B1295" t="s">
        <v>464</v>
      </c>
      <c r="C1295" t="s">
        <v>1559</v>
      </c>
      <c r="D1295" t="s">
        <v>37</v>
      </c>
      <c r="E1295" t="s">
        <v>773</v>
      </c>
      <c r="G1295" t="s">
        <v>966</v>
      </c>
      <c r="H1295" s="6">
        <v>3333</v>
      </c>
      <c r="I1295" s="6">
        <v>3214</v>
      </c>
      <c r="J1295" s="11">
        <v>3214</v>
      </c>
      <c r="K1295" t="s">
        <v>982</v>
      </c>
      <c r="L1295" t="s">
        <v>21</v>
      </c>
      <c r="M1295" t="s">
        <v>983</v>
      </c>
      <c r="N1295">
        <v>2021</v>
      </c>
      <c r="O1295" t="s">
        <v>969</v>
      </c>
      <c r="P1295" t="s">
        <v>43</v>
      </c>
      <c r="Q1295" t="s">
        <v>43</v>
      </c>
      <c r="R1295" t="s">
        <v>43</v>
      </c>
    </row>
    <row r="1296" spans="1:18" ht="17.25" hidden="1" customHeight="1">
      <c r="A1296" t="s">
        <v>964</v>
      </c>
      <c r="B1296" t="s">
        <v>978</v>
      </c>
      <c r="C1296" t="s">
        <v>1559</v>
      </c>
      <c r="D1296" t="s">
        <v>37</v>
      </c>
      <c r="E1296" t="s">
        <v>773</v>
      </c>
      <c r="G1296" t="s">
        <v>966</v>
      </c>
      <c r="H1296" s="6">
        <v>3327</v>
      </c>
      <c r="I1296" s="6">
        <v>3230</v>
      </c>
      <c r="J1296" s="11">
        <v>3230</v>
      </c>
      <c r="K1296" t="s">
        <v>982</v>
      </c>
      <c r="L1296" t="s">
        <v>21</v>
      </c>
      <c r="M1296" t="s">
        <v>983</v>
      </c>
      <c r="N1296">
        <v>2021</v>
      </c>
      <c r="O1296" t="s">
        <v>969</v>
      </c>
      <c r="P1296" t="s">
        <v>43</v>
      </c>
      <c r="Q1296" t="s">
        <v>43</v>
      </c>
      <c r="R1296" t="s">
        <v>43</v>
      </c>
    </row>
    <row r="1297" spans="1:18" ht="17.25" hidden="1" customHeight="1">
      <c r="A1297" t="s">
        <v>964</v>
      </c>
      <c r="B1297" t="s">
        <v>1003</v>
      </c>
      <c r="C1297" t="s">
        <v>1559</v>
      </c>
      <c r="D1297" t="s">
        <v>37</v>
      </c>
      <c r="E1297" t="s">
        <v>773</v>
      </c>
      <c r="G1297" t="s">
        <v>966</v>
      </c>
      <c r="H1297" s="6">
        <v>3616</v>
      </c>
      <c r="I1297" s="6">
        <v>3315</v>
      </c>
      <c r="J1297" s="11">
        <v>3315</v>
      </c>
      <c r="K1297" t="s">
        <v>982</v>
      </c>
      <c r="L1297" t="s">
        <v>278</v>
      </c>
      <c r="M1297" t="s">
        <v>983</v>
      </c>
      <c r="N1297">
        <v>2021</v>
      </c>
      <c r="O1297" t="s">
        <v>969</v>
      </c>
      <c r="P1297" t="s">
        <v>43</v>
      </c>
      <c r="Q1297" t="s">
        <v>43</v>
      </c>
      <c r="R1297" t="s">
        <v>43</v>
      </c>
    </row>
    <row r="1298" spans="1:18" ht="17.25" hidden="1" customHeight="1">
      <c r="A1298" t="s">
        <v>964</v>
      </c>
      <c r="B1298" t="s">
        <v>487</v>
      </c>
      <c r="C1298" t="s">
        <v>1559</v>
      </c>
      <c r="D1298" t="s">
        <v>37</v>
      </c>
      <c r="E1298" t="s">
        <v>773</v>
      </c>
      <c r="G1298" t="s">
        <v>966</v>
      </c>
      <c r="H1298" s="6">
        <v>3623</v>
      </c>
      <c r="I1298" s="6">
        <v>3323</v>
      </c>
      <c r="J1298" s="11">
        <v>3323</v>
      </c>
      <c r="K1298" t="s">
        <v>982</v>
      </c>
      <c r="L1298" t="s">
        <v>278</v>
      </c>
      <c r="M1298" t="s">
        <v>983</v>
      </c>
      <c r="N1298">
        <v>2021</v>
      </c>
      <c r="O1298" t="s">
        <v>969</v>
      </c>
      <c r="P1298" t="s">
        <v>43</v>
      </c>
      <c r="Q1298" t="s">
        <v>43</v>
      </c>
      <c r="R1298" t="s">
        <v>43</v>
      </c>
    </row>
    <row r="1299" spans="1:18" ht="17.25" hidden="1" customHeight="1">
      <c r="A1299" t="s">
        <v>964</v>
      </c>
      <c r="B1299" t="s">
        <v>229</v>
      </c>
      <c r="C1299" t="s">
        <v>1559</v>
      </c>
      <c r="D1299" t="s">
        <v>37</v>
      </c>
      <c r="E1299" t="s">
        <v>773</v>
      </c>
      <c r="G1299" t="s">
        <v>966</v>
      </c>
      <c r="H1299" s="6">
        <v>3631</v>
      </c>
      <c r="I1299" s="6">
        <v>3332</v>
      </c>
      <c r="J1299" s="11">
        <v>3332</v>
      </c>
      <c r="K1299" t="s">
        <v>982</v>
      </c>
      <c r="L1299" t="s">
        <v>21</v>
      </c>
      <c r="M1299" t="s">
        <v>983</v>
      </c>
      <c r="N1299">
        <v>2021</v>
      </c>
      <c r="O1299" t="s">
        <v>969</v>
      </c>
      <c r="P1299" t="s">
        <v>43</v>
      </c>
      <c r="Q1299" t="s">
        <v>43</v>
      </c>
      <c r="R1299" t="s">
        <v>43</v>
      </c>
    </row>
    <row r="1300" spans="1:18" ht="17.25" hidden="1" customHeight="1">
      <c r="A1300" t="s">
        <v>964</v>
      </c>
      <c r="B1300" t="s">
        <v>216</v>
      </c>
      <c r="C1300" t="s">
        <v>1559</v>
      </c>
      <c r="D1300" t="s">
        <v>37</v>
      </c>
      <c r="E1300" t="s">
        <v>773</v>
      </c>
      <c r="G1300" t="s">
        <v>966</v>
      </c>
      <c r="H1300" s="6">
        <v>3633</v>
      </c>
      <c r="I1300" s="6">
        <v>3334</v>
      </c>
      <c r="J1300" s="11">
        <v>3334</v>
      </c>
      <c r="K1300" t="s">
        <v>982</v>
      </c>
      <c r="L1300" t="s">
        <v>21</v>
      </c>
      <c r="M1300" t="s">
        <v>983</v>
      </c>
      <c r="N1300">
        <v>2021</v>
      </c>
      <c r="O1300" t="s">
        <v>969</v>
      </c>
      <c r="P1300" t="s">
        <v>43</v>
      </c>
      <c r="Q1300" t="s">
        <v>43</v>
      </c>
      <c r="R1300" t="s">
        <v>43</v>
      </c>
    </row>
    <row r="1301" spans="1:18" ht="17.25" hidden="1" customHeight="1">
      <c r="A1301" t="s">
        <v>964</v>
      </c>
      <c r="B1301" t="s">
        <v>478</v>
      </c>
      <c r="C1301" t="s">
        <v>1559</v>
      </c>
      <c r="D1301" t="s">
        <v>37</v>
      </c>
      <c r="E1301" t="s">
        <v>773</v>
      </c>
      <c r="G1301" t="s">
        <v>966</v>
      </c>
      <c r="H1301" s="6">
        <v>3642</v>
      </c>
      <c r="I1301" s="6">
        <v>3342</v>
      </c>
      <c r="J1301" s="11">
        <v>3342</v>
      </c>
      <c r="K1301" t="s">
        <v>982</v>
      </c>
      <c r="L1301" t="s">
        <v>55</v>
      </c>
      <c r="M1301" t="s">
        <v>983</v>
      </c>
      <c r="N1301">
        <v>2021</v>
      </c>
      <c r="O1301" t="s">
        <v>969</v>
      </c>
      <c r="P1301" t="s">
        <v>43</v>
      </c>
      <c r="Q1301" t="s">
        <v>43</v>
      </c>
      <c r="R1301" t="s">
        <v>43</v>
      </c>
    </row>
    <row r="1302" spans="1:18" ht="17.25" hidden="1" customHeight="1">
      <c r="A1302" t="s">
        <v>964</v>
      </c>
      <c r="B1302" t="s">
        <v>485</v>
      </c>
      <c r="C1302" t="s">
        <v>1559</v>
      </c>
      <c r="D1302" t="s">
        <v>37</v>
      </c>
      <c r="E1302" t="s">
        <v>773</v>
      </c>
      <c r="G1302" t="s">
        <v>966</v>
      </c>
      <c r="H1302" s="6">
        <v>3730</v>
      </c>
      <c r="I1302" s="6">
        <v>3413</v>
      </c>
      <c r="J1302" s="11">
        <v>3413</v>
      </c>
      <c r="K1302" t="s">
        <v>982</v>
      </c>
      <c r="L1302" t="s">
        <v>55</v>
      </c>
      <c r="M1302" t="s">
        <v>983</v>
      </c>
      <c r="N1302">
        <v>2021</v>
      </c>
      <c r="O1302" t="s">
        <v>969</v>
      </c>
      <c r="P1302" t="s">
        <v>43</v>
      </c>
      <c r="Q1302" t="s">
        <v>43</v>
      </c>
      <c r="R1302" t="s">
        <v>43</v>
      </c>
    </row>
    <row r="1303" spans="1:18" ht="17.25" hidden="1" customHeight="1">
      <c r="A1303" t="s">
        <v>964</v>
      </c>
      <c r="B1303" t="s">
        <v>489</v>
      </c>
      <c r="C1303" t="s">
        <v>1559</v>
      </c>
      <c r="D1303" t="s">
        <v>37</v>
      </c>
      <c r="E1303" t="s">
        <v>773</v>
      </c>
      <c r="G1303" t="s">
        <v>966</v>
      </c>
      <c r="H1303" s="6">
        <v>3722</v>
      </c>
      <c r="I1303" s="6">
        <v>3423</v>
      </c>
      <c r="J1303" s="11">
        <v>3423</v>
      </c>
      <c r="K1303" t="s">
        <v>982</v>
      </c>
      <c r="L1303" t="s">
        <v>21</v>
      </c>
      <c r="M1303" t="s">
        <v>983</v>
      </c>
      <c r="N1303">
        <v>2021</v>
      </c>
      <c r="O1303" t="s">
        <v>969</v>
      </c>
      <c r="P1303" t="s">
        <v>43</v>
      </c>
      <c r="Q1303" t="s">
        <v>43</v>
      </c>
      <c r="R1303" t="s">
        <v>43</v>
      </c>
    </row>
    <row r="1304" spans="1:18" ht="17.25" hidden="1" customHeight="1">
      <c r="A1304" t="s">
        <v>964</v>
      </c>
      <c r="B1304" t="s">
        <v>989</v>
      </c>
      <c r="C1304" t="s">
        <v>1559</v>
      </c>
      <c r="D1304" t="s">
        <v>37</v>
      </c>
      <c r="E1304" t="s">
        <v>777</v>
      </c>
      <c r="G1304" t="s">
        <v>966</v>
      </c>
      <c r="H1304" s="6">
        <v>3713</v>
      </c>
      <c r="I1304" s="6">
        <v>3431</v>
      </c>
      <c r="J1304" s="11">
        <v>3431</v>
      </c>
      <c r="K1304" t="s">
        <v>982</v>
      </c>
      <c r="L1304" t="s">
        <v>21</v>
      </c>
      <c r="M1304" t="s">
        <v>983</v>
      </c>
      <c r="N1304">
        <v>2021</v>
      </c>
      <c r="O1304" t="s">
        <v>969</v>
      </c>
      <c r="P1304" t="s">
        <v>43</v>
      </c>
      <c r="Q1304" t="s">
        <v>43</v>
      </c>
      <c r="R1304" t="s">
        <v>43</v>
      </c>
    </row>
    <row r="1305" spans="1:18" ht="17.25" hidden="1" customHeight="1">
      <c r="A1305" t="s">
        <v>964</v>
      </c>
      <c r="B1305" t="s">
        <v>235</v>
      </c>
      <c r="C1305" t="s">
        <v>1559</v>
      </c>
      <c r="D1305" t="s">
        <v>37</v>
      </c>
      <c r="E1305" t="s">
        <v>777</v>
      </c>
      <c r="G1305" t="s">
        <v>966</v>
      </c>
      <c r="H1305" s="6">
        <v>3716</v>
      </c>
      <c r="I1305" s="6">
        <v>3432</v>
      </c>
      <c r="J1305" s="11">
        <v>3432</v>
      </c>
      <c r="K1305" t="s">
        <v>982</v>
      </c>
      <c r="L1305" t="s">
        <v>21</v>
      </c>
      <c r="M1305" t="s">
        <v>983</v>
      </c>
      <c r="N1305">
        <v>2021</v>
      </c>
      <c r="O1305" t="s">
        <v>969</v>
      </c>
      <c r="P1305" t="s">
        <v>43</v>
      </c>
      <c r="Q1305" t="s">
        <v>43</v>
      </c>
      <c r="R1305" t="s">
        <v>43</v>
      </c>
    </row>
    <row r="1306" spans="1:18" ht="17.25" hidden="1" customHeight="1">
      <c r="A1306" t="s">
        <v>964</v>
      </c>
      <c r="B1306" t="s">
        <v>41</v>
      </c>
      <c r="C1306" t="s">
        <v>1560</v>
      </c>
      <c r="D1306" t="s">
        <v>37</v>
      </c>
      <c r="E1306" t="s">
        <v>777</v>
      </c>
      <c r="G1306" t="s">
        <v>966</v>
      </c>
      <c r="H1306" s="6">
        <v>4112</v>
      </c>
      <c r="I1306" s="6">
        <v>4110</v>
      </c>
      <c r="J1306" s="11">
        <v>4110</v>
      </c>
      <c r="K1306" t="s">
        <v>982</v>
      </c>
      <c r="L1306" t="s">
        <v>21</v>
      </c>
      <c r="M1306" t="s">
        <v>983</v>
      </c>
      <c r="N1306">
        <v>2021</v>
      </c>
      <c r="O1306" t="s">
        <v>969</v>
      </c>
      <c r="P1306" t="s">
        <v>43</v>
      </c>
      <c r="Q1306" t="s">
        <v>43</v>
      </c>
      <c r="R1306" t="s">
        <v>43</v>
      </c>
    </row>
    <row r="1307" spans="1:18" ht="17.25" hidden="1" customHeight="1">
      <c r="A1307" t="s">
        <v>964</v>
      </c>
      <c r="B1307" t="s">
        <v>730</v>
      </c>
      <c r="C1307" t="s">
        <v>1560</v>
      </c>
      <c r="D1307" t="s">
        <v>37</v>
      </c>
      <c r="E1307" t="s">
        <v>773</v>
      </c>
      <c r="G1307" t="s">
        <v>966</v>
      </c>
      <c r="H1307" s="6">
        <v>4114</v>
      </c>
      <c r="I1307" s="6">
        <v>4132</v>
      </c>
      <c r="J1307" s="11">
        <v>4132</v>
      </c>
      <c r="K1307" t="s">
        <v>982</v>
      </c>
      <c r="L1307" t="s">
        <v>278</v>
      </c>
      <c r="M1307" t="s">
        <v>983</v>
      </c>
      <c r="N1307">
        <v>2021</v>
      </c>
      <c r="O1307" t="s">
        <v>969</v>
      </c>
      <c r="P1307" t="s">
        <v>43</v>
      </c>
      <c r="Q1307" t="s">
        <v>43</v>
      </c>
      <c r="R1307" t="s">
        <v>43</v>
      </c>
    </row>
    <row r="1308" spans="1:18" ht="17.25" hidden="1" customHeight="1">
      <c r="A1308" t="s">
        <v>964</v>
      </c>
      <c r="B1308" t="s">
        <v>1004</v>
      </c>
      <c r="C1308" t="s">
        <v>1560</v>
      </c>
      <c r="D1308" t="s">
        <v>37</v>
      </c>
      <c r="E1308" t="s">
        <v>773</v>
      </c>
      <c r="G1308" t="s">
        <v>966</v>
      </c>
      <c r="H1308" s="6">
        <v>4212</v>
      </c>
      <c r="I1308" s="6">
        <v>4212</v>
      </c>
      <c r="J1308" s="11">
        <v>4212</v>
      </c>
      <c r="K1308" t="s">
        <v>982</v>
      </c>
      <c r="L1308" t="s">
        <v>278</v>
      </c>
      <c r="M1308" t="s">
        <v>983</v>
      </c>
      <c r="N1308">
        <v>2021</v>
      </c>
      <c r="O1308" t="s">
        <v>969</v>
      </c>
      <c r="P1308" t="s">
        <v>43</v>
      </c>
      <c r="Q1308" t="s">
        <v>43</v>
      </c>
      <c r="R1308" t="s">
        <v>43</v>
      </c>
    </row>
    <row r="1309" spans="1:18" ht="17.25" hidden="1" customHeight="1">
      <c r="A1309" t="s">
        <v>964</v>
      </c>
      <c r="B1309" t="s">
        <v>508</v>
      </c>
      <c r="C1309" t="s">
        <v>1560</v>
      </c>
      <c r="D1309" t="s">
        <v>37</v>
      </c>
      <c r="E1309" t="s">
        <v>777</v>
      </c>
      <c r="G1309" t="s">
        <v>966</v>
      </c>
      <c r="H1309" s="6">
        <v>4221</v>
      </c>
      <c r="I1309" s="6">
        <v>4221</v>
      </c>
      <c r="J1309" s="11">
        <v>4221</v>
      </c>
      <c r="K1309" t="s">
        <v>982</v>
      </c>
      <c r="L1309" t="s">
        <v>21</v>
      </c>
      <c r="M1309" t="s">
        <v>983</v>
      </c>
      <c r="N1309">
        <v>2021</v>
      </c>
      <c r="O1309" t="s">
        <v>969</v>
      </c>
      <c r="P1309" t="s">
        <v>43</v>
      </c>
      <c r="Q1309" t="s">
        <v>43</v>
      </c>
      <c r="R1309" t="s">
        <v>43</v>
      </c>
    </row>
    <row r="1310" spans="1:18" ht="17.25" hidden="1" customHeight="1">
      <c r="A1310" t="s">
        <v>964</v>
      </c>
      <c r="B1310" t="s">
        <v>1695</v>
      </c>
      <c r="C1310" t="s">
        <v>1560</v>
      </c>
      <c r="D1310" t="s">
        <v>37</v>
      </c>
      <c r="E1310" t="s">
        <v>773</v>
      </c>
      <c r="G1310" t="s">
        <v>966</v>
      </c>
      <c r="I1310" s="6">
        <v>4224</v>
      </c>
      <c r="J1310" s="11">
        <v>4223</v>
      </c>
      <c r="K1310" t="s">
        <v>982</v>
      </c>
      <c r="L1310" t="s">
        <v>278</v>
      </c>
      <c r="M1310" t="s">
        <v>983</v>
      </c>
      <c r="N1310">
        <v>2021</v>
      </c>
      <c r="O1310" t="s">
        <v>969</v>
      </c>
      <c r="P1310" t="s">
        <v>43</v>
      </c>
      <c r="Q1310" t="s">
        <v>43</v>
      </c>
      <c r="R1310" t="s">
        <v>43</v>
      </c>
    </row>
    <row r="1311" spans="1:18" ht="17.25" hidden="1" customHeight="1">
      <c r="A1311" t="s">
        <v>964</v>
      </c>
      <c r="B1311" t="s">
        <v>515</v>
      </c>
      <c r="C1311" t="s">
        <v>1560</v>
      </c>
      <c r="D1311" t="s">
        <v>37</v>
      </c>
      <c r="E1311" t="s">
        <v>777</v>
      </c>
      <c r="G1311" t="s">
        <v>966</v>
      </c>
      <c r="H1311" s="6">
        <v>4222</v>
      </c>
      <c r="I1311" s="6">
        <v>4226</v>
      </c>
      <c r="J1311" s="11">
        <v>4226</v>
      </c>
      <c r="K1311" t="s">
        <v>982</v>
      </c>
      <c r="L1311" t="s">
        <v>55</v>
      </c>
      <c r="M1311" t="s">
        <v>983</v>
      </c>
      <c r="N1311">
        <v>2021</v>
      </c>
      <c r="O1311" t="s">
        <v>969</v>
      </c>
      <c r="P1311" t="s">
        <v>43</v>
      </c>
      <c r="Q1311" t="s">
        <v>43</v>
      </c>
      <c r="R1311" t="s">
        <v>43</v>
      </c>
    </row>
    <row r="1312" spans="1:18" ht="17.25" hidden="1" customHeight="1">
      <c r="A1312" t="s">
        <v>964</v>
      </c>
      <c r="B1312" t="s">
        <v>970</v>
      </c>
      <c r="C1312" s="1" t="s">
        <v>1563</v>
      </c>
      <c r="D1312" t="s">
        <v>37</v>
      </c>
      <c r="E1312" t="s">
        <v>773</v>
      </c>
      <c r="G1312" t="s">
        <v>966</v>
      </c>
      <c r="H1312" s="6">
        <v>5232</v>
      </c>
      <c r="I1312" s="6">
        <v>5111</v>
      </c>
      <c r="J1312" s="11">
        <v>5111</v>
      </c>
      <c r="K1312" t="s">
        <v>982</v>
      </c>
      <c r="L1312" t="s">
        <v>278</v>
      </c>
      <c r="M1312" t="s">
        <v>983</v>
      </c>
      <c r="N1312">
        <v>2021</v>
      </c>
      <c r="O1312" t="s">
        <v>969</v>
      </c>
      <c r="P1312" t="s">
        <v>43</v>
      </c>
      <c r="Q1312" t="s">
        <v>43</v>
      </c>
      <c r="R1312" t="s">
        <v>43</v>
      </c>
    </row>
    <row r="1313" spans="1:18" ht="17.25" hidden="1" customHeight="1">
      <c r="A1313" t="s">
        <v>964</v>
      </c>
      <c r="B1313" t="s">
        <v>539</v>
      </c>
      <c r="C1313" s="1" t="s">
        <v>1563</v>
      </c>
      <c r="D1313" t="s">
        <v>37</v>
      </c>
      <c r="E1313" t="s">
        <v>777</v>
      </c>
      <c r="G1313" t="s">
        <v>966</v>
      </c>
      <c r="H1313" s="6">
        <v>5233</v>
      </c>
      <c r="I1313" s="6">
        <v>5113</v>
      </c>
      <c r="J1313" s="11">
        <v>5113</v>
      </c>
      <c r="K1313" t="s">
        <v>982</v>
      </c>
      <c r="L1313" t="s">
        <v>21</v>
      </c>
      <c r="M1313" t="s">
        <v>983</v>
      </c>
      <c r="N1313">
        <v>2021</v>
      </c>
      <c r="O1313" t="s">
        <v>969</v>
      </c>
      <c r="P1313" t="s">
        <v>43</v>
      </c>
      <c r="Q1313" t="s">
        <v>43</v>
      </c>
      <c r="R1313" t="s">
        <v>43</v>
      </c>
    </row>
    <row r="1314" spans="1:18" ht="17.25" hidden="1" customHeight="1">
      <c r="A1314" t="s">
        <v>964</v>
      </c>
      <c r="B1314" t="s">
        <v>541</v>
      </c>
      <c r="C1314" s="1" t="s">
        <v>1563</v>
      </c>
      <c r="D1314" t="s">
        <v>37</v>
      </c>
      <c r="E1314" t="s">
        <v>773</v>
      </c>
      <c r="G1314" t="s">
        <v>966</v>
      </c>
      <c r="H1314" s="6">
        <v>5131</v>
      </c>
      <c r="I1314" s="6">
        <v>5120</v>
      </c>
      <c r="J1314" s="11">
        <v>5120</v>
      </c>
      <c r="K1314" t="s">
        <v>982</v>
      </c>
      <c r="L1314" t="s">
        <v>21</v>
      </c>
      <c r="M1314" t="s">
        <v>983</v>
      </c>
      <c r="N1314">
        <v>2021</v>
      </c>
      <c r="O1314" t="s">
        <v>969</v>
      </c>
      <c r="P1314" t="s">
        <v>43</v>
      </c>
      <c r="Q1314" t="s">
        <v>43</v>
      </c>
      <c r="R1314" t="s">
        <v>43</v>
      </c>
    </row>
    <row r="1315" spans="1:18" ht="17.25" hidden="1" customHeight="1">
      <c r="A1315" t="s">
        <v>964</v>
      </c>
      <c r="B1315" t="s">
        <v>544</v>
      </c>
      <c r="C1315" s="1" t="s">
        <v>1563</v>
      </c>
      <c r="D1315" t="s">
        <v>37</v>
      </c>
      <c r="E1315" t="s">
        <v>773</v>
      </c>
      <c r="G1315" t="s">
        <v>966</v>
      </c>
      <c r="H1315" s="6">
        <v>5132</v>
      </c>
      <c r="I1315" s="6">
        <v>5131</v>
      </c>
      <c r="J1315" s="11">
        <v>5131</v>
      </c>
      <c r="K1315" t="s">
        <v>982</v>
      </c>
      <c r="L1315" t="s">
        <v>21</v>
      </c>
      <c r="M1315" t="s">
        <v>983</v>
      </c>
      <c r="N1315">
        <v>2021</v>
      </c>
      <c r="O1315" t="s">
        <v>969</v>
      </c>
      <c r="P1315" t="s">
        <v>43</v>
      </c>
      <c r="Q1315" t="s">
        <v>43</v>
      </c>
      <c r="R1315" t="s">
        <v>43</v>
      </c>
    </row>
    <row r="1316" spans="1:18" ht="17.25" hidden="1" customHeight="1">
      <c r="A1316" t="s">
        <v>964</v>
      </c>
      <c r="B1316" t="s">
        <v>546</v>
      </c>
      <c r="C1316" s="1" t="s">
        <v>1563</v>
      </c>
      <c r="D1316" t="s">
        <v>37</v>
      </c>
      <c r="E1316" t="s">
        <v>773</v>
      </c>
      <c r="G1316" t="s">
        <v>966</v>
      </c>
      <c r="H1316" s="6">
        <v>5133</v>
      </c>
      <c r="I1316" s="6">
        <v>5132</v>
      </c>
      <c r="J1316" s="11">
        <v>5132</v>
      </c>
      <c r="K1316" t="s">
        <v>982</v>
      </c>
      <c r="L1316" t="s">
        <v>21</v>
      </c>
      <c r="M1316" t="s">
        <v>983</v>
      </c>
      <c r="N1316">
        <v>2021</v>
      </c>
      <c r="O1316" t="s">
        <v>969</v>
      </c>
      <c r="P1316" t="s">
        <v>43</v>
      </c>
      <c r="Q1316" t="s">
        <v>43</v>
      </c>
      <c r="R1316" t="s">
        <v>43</v>
      </c>
    </row>
    <row r="1317" spans="1:18" ht="17.25" hidden="1" customHeight="1">
      <c r="A1317" t="s">
        <v>964</v>
      </c>
      <c r="B1317" t="s">
        <v>549</v>
      </c>
      <c r="C1317" s="1" t="s">
        <v>1563</v>
      </c>
      <c r="D1317" t="s">
        <v>37</v>
      </c>
      <c r="E1317" t="s">
        <v>773</v>
      </c>
      <c r="G1317" t="s">
        <v>966</v>
      </c>
      <c r="H1317" s="6">
        <v>5211</v>
      </c>
      <c r="I1317" s="6">
        <v>5141</v>
      </c>
      <c r="J1317" s="11">
        <v>5141</v>
      </c>
      <c r="K1317" t="s">
        <v>982</v>
      </c>
      <c r="L1317" t="s">
        <v>21</v>
      </c>
      <c r="M1317" t="s">
        <v>983</v>
      </c>
      <c r="N1317">
        <v>2021</v>
      </c>
      <c r="O1317" t="s">
        <v>969</v>
      </c>
      <c r="P1317" t="s">
        <v>43</v>
      </c>
      <c r="Q1317" t="s">
        <v>43</v>
      </c>
      <c r="R1317" t="s">
        <v>43</v>
      </c>
    </row>
    <row r="1318" spans="1:18" ht="17.25" hidden="1" customHeight="1">
      <c r="A1318" t="s">
        <v>964</v>
      </c>
      <c r="B1318" t="s">
        <v>551</v>
      </c>
      <c r="C1318" s="1" t="s">
        <v>1563</v>
      </c>
      <c r="D1318" t="s">
        <v>37</v>
      </c>
      <c r="E1318" t="s">
        <v>777</v>
      </c>
      <c r="G1318" t="s">
        <v>966</v>
      </c>
      <c r="H1318" s="6">
        <v>5213</v>
      </c>
      <c r="I1318" s="6">
        <v>5142</v>
      </c>
      <c r="J1318" s="11">
        <v>5142</v>
      </c>
      <c r="K1318" t="s">
        <v>982</v>
      </c>
      <c r="L1318" t="s">
        <v>21</v>
      </c>
      <c r="M1318" t="s">
        <v>983</v>
      </c>
      <c r="N1318">
        <v>2021</v>
      </c>
      <c r="O1318" t="s">
        <v>969</v>
      </c>
      <c r="P1318" t="s">
        <v>43</v>
      </c>
      <c r="Q1318" t="s">
        <v>43</v>
      </c>
      <c r="R1318" t="s">
        <v>43</v>
      </c>
    </row>
    <row r="1319" spans="1:18" ht="17.25" hidden="1" customHeight="1">
      <c r="A1319" t="s">
        <v>964</v>
      </c>
      <c r="B1319" t="s">
        <v>554</v>
      </c>
      <c r="C1319" s="1" t="s">
        <v>1563</v>
      </c>
      <c r="D1319" t="s">
        <v>37</v>
      </c>
      <c r="E1319" t="s">
        <v>773</v>
      </c>
      <c r="G1319" t="s">
        <v>966</v>
      </c>
      <c r="H1319" s="6">
        <v>5241</v>
      </c>
      <c r="I1319" s="6">
        <v>5151</v>
      </c>
      <c r="J1319" s="11">
        <v>5151</v>
      </c>
      <c r="K1319" t="s">
        <v>982</v>
      </c>
      <c r="L1319" t="s">
        <v>278</v>
      </c>
      <c r="M1319" t="s">
        <v>983</v>
      </c>
      <c r="N1319">
        <v>2021</v>
      </c>
      <c r="O1319" t="s">
        <v>969</v>
      </c>
      <c r="P1319" t="s">
        <v>43</v>
      </c>
      <c r="Q1319" t="s">
        <v>43</v>
      </c>
      <c r="R1319" t="s">
        <v>43</v>
      </c>
    </row>
    <row r="1320" spans="1:18" ht="17.25" hidden="1" customHeight="1">
      <c r="A1320" t="s">
        <v>964</v>
      </c>
      <c r="B1320" t="s">
        <v>565</v>
      </c>
      <c r="C1320" s="1" t="s">
        <v>1563</v>
      </c>
      <c r="D1320" t="s">
        <v>37</v>
      </c>
      <c r="E1320" t="s">
        <v>773</v>
      </c>
      <c r="G1320" t="s">
        <v>966</v>
      </c>
      <c r="H1320" s="6">
        <v>5291</v>
      </c>
      <c r="I1320" s="6">
        <v>5165</v>
      </c>
      <c r="J1320" s="11">
        <v>5165</v>
      </c>
      <c r="K1320" t="s">
        <v>982</v>
      </c>
      <c r="L1320" t="s">
        <v>21</v>
      </c>
      <c r="M1320" t="s">
        <v>983</v>
      </c>
      <c r="N1320">
        <v>2021</v>
      </c>
      <c r="O1320" t="s">
        <v>969</v>
      </c>
      <c r="P1320" t="s">
        <v>43</v>
      </c>
      <c r="Q1320" t="s">
        <v>43</v>
      </c>
      <c r="R1320" t="s">
        <v>43</v>
      </c>
    </row>
    <row r="1321" spans="1:18" ht="17.25" hidden="1" customHeight="1">
      <c r="A1321" t="s">
        <v>964</v>
      </c>
      <c r="B1321" t="s">
        <v>965</v>
      </c>
      <c r="C1321" s="1" t="s">
        <v>1563</v>
      </c>
      <c r="D1321" t="s">
        <v>37</v>
      </c>
      <c r="E1321" t="s">
        <v>773</v>
      </c>
      <c r="G1321" t="s">
        <v>966</v>
      </c>
      <c r="H1321" s="6">
        <v>5115</v>
      </c>
      <c r="I1321" s="6">
        <v>5211</v>
      </c>
      <c r="J1321" s="11">
        <v>5211</v>
      </c>
      <c r="K1321" t="s">
        <v>982</v>
      </c>
      <c r="L1321" t="s">
        <v>21</v>
      </c>
      <c r="M1321" t="s">
        <v>983</v>
      </c>
      <c r="N1321">
        <v>2021</v>
      </c>
      <c r="O1321" t="s">
        <v>969</v>
      </c>
      <c r="P1321" t="s">
        <v>43</v>
      </c>
      <c r="Q1321" t="s">
        <v>43</v>
      </c>
      <c r="R1321" t="s">
        <v>43</v>
      </c>
    </row>
    <row r="1322" spans="1:18" ht="17.25" hidden="1" customHeight="1">
      <c r="A1322" t="s">
        <v>964</v>
      </c>
      <c r="B1322" t="s">
        <v>988</v>
      </c>
      <c r="C1322" s="1" t="s">
        <v>1563</v>
      </c>
      <c r="D1322" t="s">
        <v>37</v>
      </c>
      <c r="E1322" t="s">
        <v>773</v>
      </c>
      <c r="G1322" t="s">
        <v>966</v>
      </c>
      <c r="H1322" s="6">
        <v>5111</v>
      </c>
      <c r="I1322" s="6">
        <v>5221</v>
      </c>
      <c r="J1322" s="11">
        <v>5221</v>
      </c>
      <c r="K1322" t="s">
        <v>982</v>
      </c>
      <c r="L1322" t="s">
        <v>21</v>
      </c>
      <c r="M1322" t="s">
        <v>983</v>
      </c>
      <c r="N1322">
        <v>2021</v>
      </c>
      <c r="O1322" t="s">
        <v>969</v>
      </c>
      <c r="P1322" t="s">
        <v>43</v>
      </c>
      <c r="Q1322" t="s">
        <v>43</v>
      </c>
      <c r="R1322" t="s">
        <v>43</v>
      </c>
    </row>
    <row r="1323" spans="1:18" ht="17.25" customHeight="1">
      <c r="A1323" t="s">
        <v>964</v>
      </c>
      <c r="B1323" t="s">
        <v>972</v>
      </c>
      <c r="C1323" t="s">
        <v>1559</v>
      </c>
      <c r="D1323" t="s">
        <v>17</v>
      </c>
      <c r="E1323" t="s">
        <v>773</v>
      </c>
      <c r="F1323" t="s">
        <v>18</v>
      </c>
      <c r="G1323" t="s">
        <v>966</v>
      </c>
      <c r="H1323" s="6">
        <v>3153</v>
      </c>
      <c r="I1323" s="6">
        <v>3133</v>
      </c>
      <c r="J1323" s="11">
        <v>3133</v>
      </c>
      <c r="K1323" t="s">
        <v>967</v>
      </c>
      <c r="L1323" t="s">
        <v>21</v>
      </c>
      <c r="M1323" t="s">
        <v>968</v>
      </c>
      <c r="N1323">
        <v>2021</v>
      </c>
      <c r="O1323" t="s">
        <v>969</v>
      </c>
      <c r="P1323" t="s">
        <v>43</v>
      </c>
      <c r="Q1323" t="s">
        <v>43</v>
      </c>
      <c r="R1323" t="s">
        <v>43</v>
      </c>
    </row>
    <row r="1324" spans="1:18" ht="17.25" customHeight="1">
      <c r="A1324" t="s">
        <v>964</v>
      </c>
      <c r="B1324" t="s">
        <v>976</v>
      </c>
      <c r="C1324" t="s">
        <v>1559</v>
      </c>
      <c r="D1324" t="s">
        <v>17</v>
      </c>
      <c r="E1324" t="s">
        <v>773</v>
      </c>
      <c r="F1324" t="s">
        <v>18</v>
      </c>
      <c r="G1324" t="s">
        <v>966</v>
      </c>
      <c r="H1324" s="6">
        <v>3155</v>
      </c>
      <c r="I1324" s="6">
        <v>3135</v>
      </c>
      <c r="J1324" s="11">
        <v>3135</v>
      </c>
      <c r="K1324" t="s">
        <v>967</v>
      </c>
      <c r="L1324" t="s">
        <v>278</v>
      </c>
      <c r="M1324" t="s">
        <v>968</v>
      </c>
      <c r="N1324">
        <v>2021</v>
      </c>
      <c r="O1324" t="s">
        <v>969</v>
      </c>
      <c r="P1324" t="s">
        <v>43</v>
      </c>
      <c r="Q1324" t="s">
        <v>43</v>
      </c>
      <c r="R1324" t="s">
        <v>43</v>
      </c>
    </row>
    <row r="1325" spans="1:18" ht="17.25" customHeight="1">
      <c r="A1325" t="s">
        <v>964</v>
      </c>
      <c r="B1325" t="s">
        <v>458</v>
      </c>
      <c r="C1325" t="s">
        <v>1559</v>
      </c>
      <c r="D1325" t="s">
        <v>17</v>
      </c>
      <c r="E1325" t="s">
        <v>773</v>
      </c>
      <c r="F1325" t="s">
        <v>18</v>
      </c>
      <c r="G1325" t="s">
        <v>966</v>
      </c>
      <c r="H1325" s="6">
        <v>3172</v>
      </c>
      <c r="I1325" s="6">
        <v>3153</v>
      </c>
      <c r="J1325" s="11">
        <v>3153</v>
      </c>
      <c r="K1325" t="s">
        <v>967</v>
      </c>
      <c r="L1325" t="s">
        <v>278</v>
      </c>
      <c r="M1325" t="s">
        <v>968</v>
      </c>
      <c r="N1325">
        <v>2021</v>
      </c>
      <c r="O1325" t="s">
        <v>969</v>
      </c>
      <c r="P1325" t="s">
        <v>43</v>
      </c>
      <c r="Q1325" t="s">
        <v>43</v>
      </c>
      <c r="R1325" t="s">
        <v>43</v>
      </c>
    </row>
    <row r="1326" spans="1:18" ht="17.25" customHeight="1">
      <c r="A1326" t="s">
        <v>964</v>
      </c>
      <c r="B1326" t="s">
        <v>464</v>
      </c>
      <c r="C1326" t="s">
        <v>1559</v>
      </c>
      <c r="D1326" t="s">
        <v>17</v>
      </c>
      <c r="E1326" t="s">
        <v>773</v>
      </c>
      <c r="F1326" t="s">
        <v>18</v>
      </c>
      <c r="G1326" t="s">
        <v>966</v>
      </c>
      <c r="H1326" s="6">
        <v>3334</v>
      </c>
      <c r="I1326" s="6">
        <v>3214</v>
      </c>
      <c r="J1326" s="11">
        <v>3214</v>
      </c>
      <c r="K1326" t="s">
        <v>967</v>
      </c>
      <c r="L1326" t="s">
        <v>278</v>
      </c>
      <c r="M1326" t="s">
        <v>968</v>
      </c>
      <c r="N1326">
        <v>2021</v>
      </c>
      <c r="O1326" t="s">
        <v>969</v>
      </c>
      <c r="P1326" t="s">
        <v>43</v>
      </c>
      <c r="Q1326" t="s">
        <v>43</v>
      </c>
      <c r="R1326" t="s">
        <v>43</v>
      </c>
    </row>
    <row r="1327" spans="1:18" ht="17.25" customHeight="1">
      <c r="A1327" t="s">
        <v>964</v>
      </c>
      <c r="B1327" t="s">
        <v>978</v>
      </c>
      <c r="C1327" t="s">
        <v>1559</v>
      </c>
      <c r="D1327" t="s">
        <v>17</v>
      </c>
      <c r="E1327" t="s">
        <v>773</v>
      </c>
      <c r="F1327" t="s">
        <v>18</v>
      </c>
      <c r="G1327" t="s">
        <v>966</v>
      </c>
      <c r="H1327" s="6">
        <v>3327</v>
      </c>
      <c r="I1327" s="6">
        <v>3230</v>
      </c>
      <c r="J1327" s="11">
        <v>3230</v>
      </c>
      <c r="K1327" t="s">
        <v>967</v>
      </c>
      <c r="L1327" t="s">
        <v>278</v>
      </c>
      <c r="M1327" t="s">
        <v>968</v>
      </c>
      <c r="N1327">
        <v>2021</v>
      </c>
      <c r="O1327" t="s">
        <v>969</v>
      </c>
      <c r="P1327" t="s">
        <v>43</v>
      </c>
      <c r="Q1327" t="s">
        <v>43</v>
      </c>
      <c r="R1327" t="s">
        <v>43</v>
      </c>
    </row>
    <row r="1328" spans="1:18" ht="17.25" customHeight="1">
      <c r="A1328" t="s">
        <v>964</v>
      </c>
      <c r="B1328" t="s">
        <v>272</v>
      </c>
      <c r="C1328" t="s">
        <v>1559</v>
      </c>
      <c r="D1328" t="s">
        <v>17</v>
      </c>
      <c r="E1328" t="s">
        <v>773</v>
      </c>
      <c r="F1328" t="s">
        <v>18</v>
      </c>
      <c r="G1328" t="s">
        <v>966</v>
      </c>
      <c r="H1328" s="6">
        <v>3332</v>
      </c>
      <c r="I1328" s="6">
        <v>3255</v>
      </c>
      <c r="J1328" s="11">
        <v>3255</v>
      </c>
      <c r="K1328" t="s">
        <v>967</v>
      </c>
      <c r="L1328" t="s">
        <v>278</v>
      </c>
      <c r="M1328" t="s">
        <v>968</v>
      </c>
      <c r="N1328">
        <v>2021</v>
      </c>
      <c r="O1328" t="s">
        <v>969</v>
      </c>
      <c r="P1328" t="s">
        <v>43</v>
      </c>
      <c r="Q1328" t="s">
        <v>43</v>
      </c>
      <c r="R1328" t="s">
        <v>43</v>
      </c>
    </row>
    <row r="1329" spans="1:18" ht="17.25" customHeight="1">
      <c r="A1329" t="s">
        <v>964</v>
      </c>
      <c r="B1329" t="s">
        <v>510</v>
      </c>
      <c r="C1329" t="s">
        <v>1560</v>
      </c>
      <c r="D1329" t="s">
        <v>17</v>
      </c>
      <c r="E1329" t="s">
        <v>773</v>
      </c>
      <c r="F1329" t="s">
        <v>18</v>
      </c>
      <c r="G1329" t="s">
        <v>966</v>
      </c>
      <c r="H1329" s="6">
        <v>4225</v>
      </c>
      <c r="I1329" s="6">
        <v>4222</v>
      </c>
      <c r="J1329" s="11">
        <v>4222</v>
      </c>
      <c r="K1329" t="s">
        <v>967</v>
      </c>
      <c r="L1329" t="s">
        <v>278</v>
      </c>
      <c r="M1329" t="s">
        <v>968</v>
      </c>
      <c r="N1329">
        <v>2021</v>
      </c>
      <c r="O1329" t="s">
        <v>969</v>
      </c>
      <c r="P1329" t="s">
        <v>43</v>
      </c>
      <c r="Q1329" t="s">
        <v>43</v>
      </c>
      <c r="R1329" t="s">
        <v>43</v>
      </c>
    </row>
    <row r="1330" spans="1:18" ht="17.25" hidden="1" customHeight="1">
      <c r="A1330" t="s">
        <v>964</v>
      </c>
      <c r="B1330" t="s">
        <v>237</v>
      </c>
      <c r="C1330" s="1" t="s">
        <v>1563</v>
      </c>
      <c r="D1330" t="s">
        <v>37</v>
      </c>
      <c r="E1330" t="s">
        <v>777</v>
      </c>
      <c r="G1330" t="s">
        <v>966</v>
      </c>
      <c r="H1330" s="6">
        <v>5114</v>
      </c>
      <c r="I1330" s="6">
        <v>5223</v>
      </c>
      <c r="J1330" s="11">
        <v>5223</v>
      </c>
      <c r="K1330" t="s">
        <v>982</v>
      </c>
      <c r="L1330" t="s">
        <v>278</v>
      </c>
      <c r="M1330" t="s">
        <v>983</v>
      </c>
      <c r="N1330">
        <v>2021</v>
      </c>
      <c r="O1330" t="s">
        <v>969</v>
      </c>
      <c r="P1330" t="s">
        <v>43</v>
      </c>
      <c r="Q1330" t="s">
        <v>43</v>
      </c>
      <c r="R1330" t="s">
        <v>43</v>
      </c>
    </row>
    <row r="1331" spans="1:18" ht="17.25" customHeight="1">
      <c r="A1331" t="s">
        <v>964</v>
      </c>
      <c r="B1331" t="s">
        <v>970</v>
      </c>
      <c r="C1331" t="s">
        <v>1563</v>
      </c>
      <c r="D1331" t="s">
        <v>17</v>
      </c>
      <c r="E1331" t="s">
        <v>773</v>
      </c>
      <c r="F1331" t="s">
        <v>18</v>
      </c>
      <c r="G1331" t="s">
        <v>966</v>
      </c>
      <c r="H1331" s="6">
        <v>5232</v>
      </c>
      <c r="I1331" s="6">
        <v>5111</v>
      </c>
      <c r="J1331" s="11">
        <v>5111</v>
      </c>
      <c r="K1331" t="s">
        <v>967</v>
      </c>
      <c r="L1331" t="s">
        <v>21</v>
      </c>
      <c r="M1331" t="s">
        <v>968</v>
      </c>
      <c r="N1331">
        <v>2021</v>
      </c>
      <c r="O1331" t="s">
        <v>969</v>
      </c>
      <c r="P1331" t="s">
        <v>43</v>
      </c>
      <c r="Q1331" t="s">
        <v>43</v>
      </c>
      <c r="R1331" t="s">
        <v>43</v>
      </c>
    </row>
    <row r="1332" spans="1:18" ht="17.25" customHeight="1">
      <c r="A1332" t="s">
        <v>964</v>
      </c>
      <c r="B1332" t="s">
        <v>544</v>
      </c>
      <c r="C1332" s="1" t="s">
        <v>1563</v>
      </c>
      <c r="D1332" t="s">
        <v>17</v>
      </c>
      <c r="E1332" t="s">
        <v>777</v>
      </c>
      <c r="F1332" t="s">
        <v>18</v>
      </c>
      <c r="G1332" t="s">
        <v>966</v>
      </c>
      <c r="H1332" s="6">
        <v>5132</v>
      </c>
      <c r="I1332" s="6">
        <v>5131</v>
      </c>
      <c r="J1332" s="11">
        <v>5131</v>
      </c>
      <c r="K1332" t="s">
        <v>967</v>
      </c>
      <c r="L1332" t="s">
        <v>278</v>
      </c>
      <c r="M1332" t="s">
        <v>968</v>
      </c>
      <c r="N1332">
        <v>2021</v>
      </c>
      <c r="O1332" t="s">
        <v>969</v>
      </c>
      <c r="P1332" t="s">
        <v>43</v>
      </c>
      <c r="Q1332" t="s">
        <v>43</v>
      </c>
      <c r="R1332" t="s">
        <v>43</v>
      </c>
    </row>
    <row r="1333" spans="1:18" ht="17.25" customHeight="1">
      <c r="A1333" t="s">
        <v>964</v>
      </c>
      <c r="B1333" t="s">
        <v>546</v>
      </c>
      <c r="C1333" s="1" t="s">
        <v>1563</v>
      </c>
      <c r="D1333" t="s">
        <v>17</v>
      </c>
      <c r="E1333" t="s">
        <v>773</v>
      </c>
      <c r="F1333" t="s">
        <v>18</v>
      </c>
      <c r="G1333" t="s">
        <v>966</v>
      </c>
      <c r="H1333" s="6">
        <v>5133</v>
      </c>
      <c r="I1333" s="6">
        <v>5132</v>
      </c>
      <c r="J1333" s="11">
        <v>5132</v>
      </c>
      <c r="K1333" t="s">
        <v>967</v>
      </c>
      <c r="L1333" t="s">
        <v>21</v>
      </c>
      <c r="M1333" t="s">
        <v>968</v>
      </c>
      <c r="N1333">
        <v>2021</v>
      </c>
      <c r="O1333" t="s">
        <v>969</v>
      </c>
      <c r="P1333" t="s">
        <v>43</v>
      </c>
      <c r="Q1333" t="s">
        <v>43</v>
      </c>
      <c r="R1333" t="s">
        <v>43</v>
      </c>
    </row>
    <row r="1334" spans="1:18" ht="17.25" customHeight="1">
      <c r="A1334" t="s">
        <v>964</v>
      </c>
      <c r="B1334" t="s">
        <v>549</v>
      </c>
      <c r="C1334" s="1" t="s">
        <v>1563</v>
      </c>
      <c r="D1334" t="s">
        <v>17</v>
      </c>
      <c r="E1334" t="s">
        <v>773</v>
      </c>
      <c r="F1334" t="s">
        <v>18</v>
      </c>
      <c r="G1334" t="s">
        <v>966</v>
      </c>
      <c r="H1334" s="6">
        <v>5211</v>
      </c>
      <c r="I1334" s="6">
        <v>5141</v>
      </c>
      <c r="J1334" s="11">
        <v>5141</v>
      </c>
      <c r="K1334" t="s">
        <v>967</v>
      </c>
      <c r="L1334" t="s">
        <v>278</v>
      </c>
      <c r="M1334" t="s">
        <v>968</v>
      </c>
      <c r="N1334">
        <v>2021</v>
      </c>
      <c r="O1334" t="s">
        <v>969</v>
      </c>
      <c r="P1334" t="s">
        <v>43</v>
      </c>
      <c r="Q1334" t="s">
        <v>43</v>
      </c>
      <c r="R1334" t="s">
        <v>43</v>
      </c>
    </row>
    <row r="1335" spans="1:18" ht="17.25" customHeight="1">
      <c r="A1335" t="s">
        <v>964</v>
      </c>
      <c r="B1335" t="s">
        <v>551</v>
      </c>
      <c r="C1335" s="1" t="s">
        <v>1563</v>
      </c>
      <c r="D1335" t="s">
        <v>17</v>
      </c>
      <c r="E1335" t="s">
        <v>773</v>
      </c>
      <c r="F1335" t="s">
        <v>18</v>
      </c>
      <c r="G1335" t="s">
        <v>966</v>
      </c>
      <c r="H1335" s="6">
        <v>5213</v>
      </c>
      <c r="I1335" s="6">
        <v>5142</v>
      </c>
      <c r="J1335" s="11">
        <v>5142</v>
      </c>
      <c r="K1335" t="s">
        <v>967</v>
      </c>
      <c r="L1335" t="s">
        <v>21</v>
      </c>
      <c r="M1335" t="s">
        <v>968</v>
      </c>
      <c r="N1335">
        <v>2021</v>
      </c>
      <c r="O1335" t="s">
        <v>969</v>
      </c>
      <c r="P1335" t="s">
        <v>43</v>
      </c>
      <c r="Q1335" t="s">
        <v>43</v>
      </c>
      <c r="R1335" t="s">
        <v>43</v>
      </c>
    </row>
    <row r="1336" spans="1:18" ht="17.25" customHeight="1">
      <c r="A1336" t="s">
        <v>964</v>
      </c>
      <c r="B1336" t="s">
        <v>563</v>
      </c>
      <c r="C1336" s="1" t="s">
        <v>1563</v>
      </c>
      <c r="D1336" t="s">
        <v>17</v>
      </c>
      <c r="E1336" t="s">
        <v>773</v>
      </c>
      <c r="F1336" t="s">
        <v>1493</v>
      </c>
      <c r="G1336" t="s">
        <v>966</v>
      </c>
      <c r="H1336" s="6">
        <v>5292</v>
      </c>
      <c r="I1336" s="6">
        <v>5164</v>
      </c>
      <c r="J1336" s="11">
        <v>5164</v>
      </c>
      <c r="K1336" t="s">
        <v>967</v>
      </c>
      <c r="L1336" t="s">
        <v>278</v>
      </c>
      <c r="M1336" t="s">
        <v>968</v>
      </c>
      <c r="N1336">
        <v>2021</v>
      </c>
      <c r="O1336" t="s">
        <v>969</v>
      </c>
      <c r="P1336" t="s">
        <v>43</v>
      </c>
      <c r="Q1336" t="s">
        <v>43</v>
      </c>
      <c r="R1336" t="s">
        <v>43</v>
      </c>
    </row>
    <row r="1337" spans="1:18" ht="17.25" customHeight="1">
      <c r="A1337" t="s">
        <v>964</v>
      </c>
      <c r="B1337" t="s">
        <v>965</v>
      </c>
      <c r="C1337" s="1" t="s">
        <v>1563</v>
      </c>
      <c r="D1337" t="s">
        <v>17</v>
      </c>
      <c r="E1337" t="s">
        <v>773</v>
      </c>
      <c r="F1337" t="s">
        <v>18</v>
      </c>
      <c r="G1337" t="s">
        <v>966</v>
      </c>
      <c r="H1337" s="6">
        <v>5115</v>
      </c>
      <c r="I1337" s="6">
        <v>5211</v>
      </c>
      <c r="J1337" s="11">
        <v>5211</v>
      </c>
      <c r="K1337" t="s">
        <v>967</v>
      </c>
      <c r="L1337" t="s">
        <v>21</v>
      </c>
      <c r="M1337" t="s">
        <v>968</v>
      </c>
      <c r="N1337">
        <v>2021</v>
      </c>
      <c r="O1337" t="s">
        <v>969</v>
      </c>
      <c r="P1337" t="s">
        <v>43</v>
      </c>
      <c r="Q1337" t="s">
        <v>43</v>
      </c>
      <c r="R1337" t="s">
        <v>43</v>
      </c>
    </row>
    <row r="1338" spans="1:18" ht="17.25" customHeight="1">
      <c r="A1338" t="s">
        <v>964</v>
      </c>
      <c r="B1338" t="s">
        <v>971</v>
      </c>
      <c r="C1338" s="1" t="s">
        <v>1563</v>
      </c>
      <c r="D1338" t="s">
        <v>17</v>
      </c>
      <c r="E1338" t="s">
        <v>773</v>
      </c>
      <c r="F1338" t="s">
        <v>18</v>
      </c>
      <c r="G1338" t="s">
        <v>966</v>
      </c>
      <c r="H1338" s="6">
        <v>5116</v>
      </c>
      <c r="I1338" s="6">
        <v>5212</v>
      </c>
      <c r="J1338" s="11">
        <v>5212</v>
      </c>
      <c r="K1338" t="s">
        <v>967</v>
      </c>
      <c r="L1338" t="s">
        <v>21</v>
      </c>
      <c r="M1338" t="s">
        <v>968</v>
      </c>
      <c r="N1338">
        <v>2021</v>
      </c>
      <c r="O1338" t="s">
        <v>969</v>
      </c>
      <c r="P1338" t="s">
        <v>43</v>
      </c>
      <c r="Q1338" t="s">
        <v>43</v>
      </c>
      <c r="R1338" t="s">
        <v>43</v>
      </c>
    </row>
    <row r="1339" spans="1:18" ht="17.25" customHeight="1">
      <c r="A1339" t="s">
        <v>964</v>
      </c>
      <c r="B1339" t="s">
        <v>39</v>
      </c>
      <c r="C1339" s="1" t="s">
        <v>1563</v>
      </c>
      <c r="D1339" t="s">
        <v>17</v>
      </c>
      <c r="E1339" t="s">
        <v>773</v>
      </c>
      <c r="F1339" t="s">
        <v>18</v>
      </c>
      <c r="G1339" t="s">
        <v>966</v>
      </c>
      <c r="H1339" s="6">
        <v>5114</v>
      </c>
      <c r="I1339" s="6">
        <v>5223</v>
      </c>
      <c r="J1339" s="11">
        <v>5223</v>
      </c>
      <c r="K1339" t="s">
        <v>967</v>
      </c>
      <c r="L1339" t="s">
        <v>278</v>
      </c>
      <c r="M1339" t="s">
        <v>968</v>
      </c>
      <c r="N1339">
        <v>2021</v>
      </c>
      <c r="O1339" t="s">
        <v>969</v>
      </c>
      <c r="P1339" t="s">
        <v>43</v>
      </c>
      <c r="Q1339" t="s">
        <v>43</v>
      </c>
      <c r="R1339" t="s">
        <v>43</v>
      </c>
    </row>
    <row r="1340" spans="1:18" ht="17.25" hidden="1" customHeight="1">
      <c r="A1340" t="s">
        <v>964</v>
      </c>
      <c r="B1340" t="s">
        <v>995</v>
      </c>
      <c r="C1340" s="1" t="s">
        <v>1563</v>
      </c>
      <c r="D1340" t="s">
        <v>37</v>
      </c>
      <c r="E1340" t="s">
        <v>773</v>
      </c>
      <c r="G1340" t="s">
        <v>966</v>
      </c>
      <c r="H1340" s="6">
        <v>5122</v>
      </c>
      <c r="I1340" s="6">
        <v>5241</v>
      </c>
      <c r="J1340" s="11">
        <v>5241</v>
      </c>
      <c r="K1340" t="s">
        <v>982</v>
      </c>
      <c r="L1340" t="s">
        <v>55</v>
      </c>
      <c r="M1340" t="s">
        <v>983</v>
      </c>
      <c r="N1340">
        <v>2021</v>
      </c>
      <c r="O1340" t="s">
        <v>969</v>
      </c>
      <c r="P1340" t="s">
        <v>43</v>
      </c>
      <c r="Q1340" t="s">
        <v>43</v>
      </c>
      <c r="R1340" t="s">
        <v>43</v>
      </c>
    </row>
    <row r="1341" spans="1:18" ht="17.25" customHeight="1">
      <c r="A1341" t="s">
        <v>964</v>
      </c>
      <c r="B1341" t="s">
        <v>572</v>
      </c>
      <c r="C1341" s="1" t="s">
        <v>1563</v>
      </c>
      <c r="D1341" t="s">
        <v>17</v>
      </c>
      <c r="E1341" t="s">
        <v>773</v>
      </c>
      <c r="F1341" t="s">
        <v>18</v>
      </c>
      <c r="G1341" t="s">
        <v>966</v>
      </c>
      <c r="H1341" s="6">
        <v>5123</v>
      </c>
      <c r="I1341" s="6">
        <v>5244</v>
      </c>
      <c r="J1341" s="11">
        <v>5244</v>
      </c>
      <c r="K1341" t="s">
        <v>967</v>
      </c>
      <c r="L1341" t="s">
        <v>278</v>
      </c>
      <c r="M1341" t="s">
        <v>968</v>
      </c>
      <c r="N1341">
        <v>2021</v>
      </c>
      <c r="O1341" t="s">
        <v>969</v>
      </c>
      <c r="P1341" t="s">
        <v>43</v>
      </c>
      <c r="Q1341" t="s">
        <v>43</v>
      </c>
      <c r="R1341" t="s">
        <v>43</v>
      </c>
    </row>
    <row r="1342" spans="1:18" ht="17.25" customHeight="1">
      <c r="A1342" t="s">
        <v>964</v>
      </c>
      <c r="B1342" t="s">
        <v>583</v>
      </c>
      <c r="C1342" s="1" t="s">
        <v>1616</v>
      </c>
      <c r="D1342" t="s">
        <v>17</v>
      </c>
      <c r="E1342" t="s">
        <v>773</v>
      </c>
      <c r="F1342" t="s">
        <v>18</v>
      </c>
      <c r="G1342" t="s">
        <v>966</v>
      </c>
      <c r="H1342" s="6">
        <v>6114</v>
      </c>
      <c r="I1342" s="6">
        <v>6112</v>
      </c>
      <c r="J1342" s="11">
        <v>6112</v>
      </c>
      <c r="K1342" t="s">
        <v>967</v>
      </c>
      <c r="L1342" t="s">
        <v>55</v>
      </c>
      <c r="M1342" t="s">
        <v>968</v>
      </c>
      <c r="N1342">
        <v>2021</v>
      </c>
      <c r="O1342" t="s">
        <v>969</v>
      </c>
      <c r="P1342" t="s">
        <v>43</v>
      </c>
      <c r="Q1342" t="s">
        <v>43</v>
      </c>
      <c r="R1342" t="s">
        <v>43</v>
      </c>
    </row>
    <row r="1343" spans="1:18" ht="17.25" customHeight="1">
      <c r="A1343" t="s">
        <v>964</v>
      </c>
      <c r="B1343" t="s">
        <v>69</v>
      </c>
      <c r="C1343" s="2" t="s">
        <v>1561</v>
      </c>
      <c r="D1343" t="s">
        <v>17</v>
      </c>
      <c r="E1343" t="s">
        <v>777</v>
      </c>
      <c r="F1343" t="s">
        <v>18</v>
      </c>
      <c r="G1343" t="s">
        <v>966</v>
      </c>
      <c r="H1343" s="6">
        <v>7511</v>
      </c>
      <c r="I1343" s="6">
        <v>7112</v>
      </c>
      <c r="J1343" s="11">
        <v>7112</v>
      </c>
      <c r="K1343" t="s">
        <v>967</v>
      </c>
      <c r="L1343" t="s">
        <v>278</v>
      </c>
      <c r="M1343" t="s">
        <v>968</v>
      </c>
      <c r="N1343">
        <v>2021</v>
      </c>
      <c r="O1343" t="s">
        <v>969</v>
      </c>
      <c r="P1343" t="s">
        <v>43</v>
      </c>
      <c r="Q1343" t="s">
        <v>43</v>
      </c>
      <c r="R1343" t="s">
        <v>43</v>
      </c>
    </row>
    <row r="1344" spans="1:18" ht="17.25" customHeight="1">
      <c r="A1344" t="s">
        <v>964</v>
      </c>
      <c r="B1344" t="s">
        <v>979</v>
      </c>
      <c r="C1344" s="2" t="s">
        <v>1561</v>
      </c>
      <c r="D1344" t="s">
        <v>17</v>
      </c>
      <c r="E1344" t="s">
        <v>773</v>
      </c>
      <c r="F1344" t="s">
        <v>18</v>
      </c>
      <c r="G1344" t="s">
        <v>966</v>
      </c>
      <c r="H1344" s="6">
        <v>7536</v>
      </c>
      <c r="I1344" s="6">
        <v>7113</v>
      </c>
      <c r="J1344" s="11">
        <v>7113</v>
      </c>
      <c r="K1344" t="s">
        <v>967</v>
      </c>
      <c r="L1344" t="s">
        <v>278</v>
      </c>
      <c r="M1344" t="s">
        <v>968</v>
      </c>
      <c r="N1344">
        <v>2021</v>
      </c>
      <c r="O1344" t="s">
        <v>969</v>
      </c>
      <c r="P1344" t="s">
        <v>43</v>
      </c>
      <c r="Q1344" t="s">
        <v>43</v>
      </c>
      <c r="R1344" t="s">
        <v>43</v>
      </c>
    </row>
    <row r="1345" spans="1:18" ht="17.25" customHeight="1">
      <c r="A1345" t="s">
        <v>964</v>
      </c>
      <c r="B1345" t="s">
        <v>736</v>
      </c>
      <c r="C1345" s="2" t="s">
        <v>1561</v>
      </c>
      <c r="D1345" t="s">
        <v>17</v>
      </c>
      <c r="E1345" t="s">
        <v>777</v>
      </c>
      <c r="F1345" t="s">
        <v>18</v>
      </c>
      <c r="G1345" t="s">
        <v>966</v>
      </c>
      <c r="H1345" s="6">
        <v>7515</v>
      </c>
      <c r="I1345" s="6">
        <v>7114</v>
      </c>
      <c r="J1345" s="11">
        <v>7114</v>
      </c>
      <c r="K1345" t="s">
        <v>967</v>
      </c>
      <c r="L1345" t="s">
        <v>21</v>
      </c>
      <c r="M1345" t="s">
        <v>968</v>
      </c>
      <c r="N1345">
        <v>2021</v>
      </c>
      <c r="O1345" t="s">
        <v>969</v>
      </c>
      <c r="P1345" t="s">
        <v>43</v>
      </c>
      <c r="Q1345" t="s">
        <v>43</v>
      </c>
      <c r="R1345" t="s">
        <v>43</v>
      </c>
    </row>
    <row r="1346" spans="1:18" ht="17.25" customHeight="1">
      <c r="A1346" t="s">
        <v>964</v>
      </c>
      <c r="B1346" t="s">
        <v>595</v>
      </c>
      <c r="C1346" s="2" t="s">
        <v>1561</v>
      </c>
      <c r="D1346" t="s">
        <v>17</v>
      </c>
      <c r="E1346" t="s">
        <v>777</v>
      </c>
      <c r="F1346" t="s">
        <v>18</v>
      </c>
      <c r="G1346" t="s">
        <v>966</v>
      </c>
      <c r="H1346" s="6">
        <v>7513</v>
      </c>
      <c r="I1346" s="6">
        <v>7115</v>
      </c>
      <c r="J1346" s="11">
        <v>7115</v>
      </c>
      <c r="K1346" t="s">
        <v>967</v>
      </c>
      <c r="L1346" t="s">
        <v>55</v>
      </c>
      <c r="M1346" t="s">
        <v>968</v>
      </c>
      <c r="N1346">
        <v>2021</v>
      </c>
      <c r="O1346" t="s">
        <v>969</v>
      </c>
      <c r="P1346" t="s">
        <v>43</v>
      </c>
      <c r="Q1346" t="s">
        <v>43</v>
      </c>
      <c r="R1346" t="s">
        <v>43</v>
      </c>
    </row>
    <row r="1347" spans="1:18" ht="17.25" customHeight="1">
      <c r="A1347" t="s">
        <v>964</v>
      </c>
      <c r="B1347" t="s">
        <v>762</v>
      </c>
      <c r="C1347" s="2" t="s">
        <v>1561</v>
      </c>
      <c r="D1347" t="s">
        <v>17</v>
      </c>
      <c r="E1347" t="s">
        <v>777</v>
      </c>
      <c r="F1347" t="s">
        <v>18</v>
      </c>
      <c r="G1347" t="s">
        <v>966</v>
      </c>
      <c r="H1347" s="6">
        <v>7532</v>
      </c>
      <c r="I1347" s="6">
        <v>7121</v>
      </c>
      <c r="J1347" s="11">
        <v>7121</v>
      </c>
      <c r="K1347" t="s">
        <v>967</v>
      </c>
      <c r="L1347" t="s">
        <v>21</v>
      </c>
      <c r="M1347" t="s">
        <v>968</v>
      </c>
      <c r="N1347">
        <v>2021</v>
      </c>
      <c r="O1347" t="s">
        <v>969</v>
      </c>
      <c r="P1347" t="s">
        <v>43</v>
      </c>
      <c r="Q1347" t="s">
        <v>43</v>
      </c>
      <c r="R1347" t="s">
        <v>43</v>
      </c>
    </row>
    <row r="1348" spans="1:18" ht="17.25" customHeight="1">
      <c r="A1348" t="s">
        <v>964</v>
      </c>
      <c r="B1348" t="s">
        <v>737</v>
      </c>
      <c r="C1348" s="2" t="s">
        <v>1561</v>
      </c>
      <c r="D1348" t="s">
        <v>17</v>
      </c>
      <c r="E1348" t="s">
        <v>777</v>
      </c>
      <c r="F1348" t="s">
        <v>18</v>
      </c>
      <c r="G1348" t="s">
        <v>966</v>
      </c>
      <c r="H1348" s="6">
        <v>7534</v>
      </c>
      <c r="I1348" s="6">
        <v>7122</v>
      </c>
      <c r="J1348" s="11">
        <v>7122</v>
      </c>
      <c r="K1348" t="s">
        <v>967</v>
      </c>
      <c r="L1348" t="s">
        <v>278</v>
      </c>
      <c r="M1348" t="s">
        <v>968</v>
      </c>
      <c r="N1348">
        <v>2021</v>
      </c>
      <c r="O1348" t="s">
        <v>969</v>
      </c>
      <c r="P1348" t="s">
        <v>43</v>
      </c>
      <c r="Q1348" t="s">
        <v>43</v>
      </c>
      <c r="R1348" t="s">
        <v>43</v>
      </c>
    </row>
    <row r="1349" spans="1:18" ht="17.25" customHeight="1">
      <c r="A1349" t="s">
        <v>964</v>
      </c>
      <c r="B1349" t="s">
        <v>599</v>
      </c>
      <c r="C1349" s="2" t="s">
        <v>1561</v>
      </c>
      <c r="D1349" t="s">
        <v>17</v>
      </c>
      <c r="E1349" t="s">
        <v>777</v>
      </c>
      <c r="F1349" t="s">
        <v>18</v>
      </c>
      <c r="G1349" t="s">
        <v>966</v>
      </c>
      <c r="H1349" s="6">
        <v>7512</v>
      </c>
      <c r="I1349" s="6">
        <v>7123</v>
      </c>
      <c r="J1349" s="11">
        <v>7123</v>
      </c>
      <c r="K1349" t="s">
        <v>967</v>
      </c>
      <c r="L1349" t="s">
        <v>21</v>
      </c>
      <c r="M1349" t="s">
        <v>968</v>
      </c>
      <c r="N1349">
        <v>2021</v>
      </c>
      <c r="O1349" t="s">
        <v>969</v>
      </c>
      <c r="P1349" t="s">
        <v>43</v>
      </c>
      <c r="Q1349" t="s">
        <v>43</v>
      </c>
      <c r="R1349" t="s">
        <v>43</v>
      </c>
    </row>
    <row r="1350" spans="1:18" ht="17.25" customHeight="1">
      <c r="A1350" t="s">
        <v>964</v>
      </c>
      <c r="B1350" t="s">
        <v>758</v>
      </c>
      <c r="C1350" s="2" t="s">
        <v>1561</v>
      </c>
      <c r="D1350" t="s">
        <v>17</v>
      </c>
      <c r="E1350" t="s">
        <v>773</v>
      </c>
      <c r="F1350" t="s">
        <v>18</v>
      </c>
      <c r="G1350" t="s">
        <v>966</v>
      </c>
      <c r="H1350" s="6">
        <v>7531</v>
      </c>
      <c r="I1350" s="6">
        <v>7124</v>
      </c>
      <c r="J1350" s="11">
        <v>7124</v>
      </c>
      <c r="K1350" t="s">
        <v>967</v>
      </c>
      <c r="L1350" t="s">
        <v>278</v>
      </c>
      <c r="M1350" t="s">
        <v>968</v>
      </c>
      <c r="N1350">
        <v>2021</v>
      </c>
      <c r="O1350" t="s">
        <v>969</v>
      </c>
      <c r="P1350" t="s">
        <v>43</v>
      </c>
      <c r="Q1350" t="s">
        <v>43</v>
      </c>
      <c r="R1350" t="s">
        <v>43</v>
      </c>
    </row>
    <row r="1351" spans="1:18" ht="17.25" customHeight="1">
      <c r="A1351" t="s">
        <v>964</v>
      </c>
      <c r="B1351" t="s">
        <v>68</v>
      </c>
      <c r="C1351" s="2" t="s">
        <v>1561</v>
      </c>
      <c r="D1351" t="s">
        <v>17</v>
      </c>
      <c r="E1351" t="s">
        <v>777</v>
      </c>
      <c r="F1351" t="s">
        <v>18</v>
      </c>
      <c r="G1351" t="s">
        <v>966</v>
      </c>
      <c r="H1351" s="6">
        <v>7521</v>
      </c>
      <c r="I1351" s="6">
        <v>7126</v>
      </c>
      <c r="J1351" s="11">
        <v>7126</v>
      </c>
      <c r="K1351" t="s">
        <v>967</v>
      </c>
      <c r="L1351" t="s">
        <v>278</v>
      </c>
      <c r="M1351" t="s">
        <v>968</v>
      </c>
      <c r="N1351">
        <v>2021</v>
      </c>
      <c r="O1351" t="s">
        <v>969</v>
      </c>
      <c r="P1351" t="s">
        <v>43</v>
      </c>
      <c r="Q1351" t="s">
        <v>43</v>
      </c>
      <c r="R1351" t="s">
        <v>43</v>
      </c>
    </row>
    <row r="1352" spans="1:18" ht="17.25" customHeight="1">
      <c r="A1352" t="s">
        <v>964</v>
      </c>
      <c r="B1352" t="s">
        <v>282</v>
      </c>
      <c r="C1352" s="2" t="s">
        <v>1561</v>
      </c>
      <c r="D1352" t="s">
        <v>17</v>
      </c>
      <c r="E1352" t="s">
        <v>777</v>
      </c>
      <c r="F1352" t="s">
        <v>18</v>
      </c>
      <c r="G1352" t="s">
        <v>966</v>
      </c>
      <c r="H1352" s="6">
        <v>7325</v>
      </c>
      <c r="I1352" s="6">
        <v>7212</v>
      </c>
      <c r="J1352" s="11">
        <v>7212</v>
      </c>
      <c r="K1352" t="s">
        <v>967</v>
      </c>
      <c r="L1352" t="s">
        <v>55</v>
      </c>
      <c r="M1352" t="s">
        <v>968</v>
      </c>
      <c r="N1352">
        <v>2021</v>
      </c>
      <c r="O1352" t="s">
        <v>969</v>
      </c>
      <c r="P1352" t="s">
        <v>43</v>
      </c>
      <c r="Q1352" t="s">
        <v>43</v>
      </c>
      <c r="R1352" t="s">
        <v>43</v>
      </c>
    </row>
    <row r="1353" spans="1:18" ht="17.25" customHeight="1">
      <c r="A1353" t="s">
        <v>964</v>
      </c>
      <c r="B1353" t="s">
        <v>608</v>
      </c>
      <c r="C1353" s="2" t="s">
        <v>1561</v>
      </c>
      <c r="D1353" t="s">
        <v>17</v>
      </c>
      <c r="E1353" t="s">
        <v>777</v>
      </c>
      <c r="F1353" t="s">
        <v>18</v>
      </c>
      <c r="G1353" t="s">
        <v>966</v>
      </c>
      <c r="H1353" s="6">
        <v>7533</v>
      </c>
      <c r="I1353" s="6">
        <v>7213</v>
      </c>
      <c r="J1353" s="11">
        <v>7213</v>
      </c>
      <c r="K1353" t="s">
        <v>967</v>
      </c>
      <c r="L1353" t="s">
        <v>55</v>
      </c>
      <c r="M1353" t="s">
        <v>968</v>
      </c>
      <c r="N1353">
        <v>2021</v>
      </c>
      <c r="O1353" t="s">
        <v>969</v>
      </c>
      <c r="P1353" t="s">
        <v>43</v>
      </c>
      <c r="Q1353" t="s">
        <v>43</v>
      </c>
      <c r="R1353" t="s">
        <v>43</v>
      </c>
    </row>
    <row r="1354" spans="1:18" ht="17.25" customHeight="1">
      <c r="A1354" t="s">
        <v>964</v>
      </c>
      <c r="B1354" t="s">
        <v>973</v>
      </c>
      <c r="C1354" s="2" t="s">
        <v>1561</v>
      </c>
      <c r="D1354" t="s">
        <v>17</v>
      </c>
      <c r="E1354" t="s">
        <v>773</v>
      </c>
      <c r="F1354" t="s">
        <v>18</v>
      </c>
      <c r="G1354" t="s">
        <v>966</v>
      </c>
      <c r="H1354" s="6">
        <v>7328</v>
      </c>
      <c r="I1354" s="6">
        <v>7215</v>
      </c>
      <c r="J1354" s="11">
        <v>7215</v>
      </c>
      <c r="K1354" t="s">
        <v>967</v>
      </c>
      <c r="L1354" t="s">
        <v>55</v>
      </c>
      <c r="M1354" t="s">
        <v>968</v>
      </c>
      <c r="N1354">
        <v>2021</v>
      </c>
      <c r="O1354" t="s">
        <v>969</v>
      </c>
      <c r="P1354" t="s">
        <v>43</v>
      </c>
      <c r="Q1354" t="s">
        <v>43</v>
      </c>
      <c r="R1354" t="s">
        <v>43</v>
      </c>
    </row>
    <row r="1355" spans="1:18" ht="17.25" hidden="1" customHeight="1">
      <c r="A1355" t="s">
        <v>964</v>
      </c>
      <c r="B1355" t="s">
        <v>572</v>
      </c>
      <c r="C1355" s="1" t="s">
        <v>1563</v>
      </c>
      <c r="D1355" t="s">
        <v>37</v>
      </c>
      <c r="E1355" t="s">
        <v>773</v>
      </c>
      <c r="G1355" t="s">
        <v>966</v>
      </c>
      <c r="H1355" s="6">
        <v>5123</v>
      </c>
      <c r="I1355" s="6">
        <v>5244</v>
      </c>
      <c r="J1355" s="11">
        <v>5244</v>
      </c>
      <c r="K1355" t="s">
        <v>982</v>
      </c>
      <c r="L1355" t="s">
        <v>278</v>
      </c>
      <c r="M1355" t="s">
        <v>983</v>
      </c>
      <c r="N1355">
        <v>2021</v>
      </c>
      <c r="O1355" t="s">
        <v>969</v>
      </c>
      <c r="P1355" t="s">
        <v>43</v>
      </c>
      <c r="Q1355" t="s">
        <v>43</v>
      </c>
      <c r="R1355" t="s">
        <v>43</v>
      </c>
    </row>
    <row r="1356" spans="1:18" ht="17.25" customHeight="1">
      <c r="A1356" t="s">
        <v>964</v>
      </c>
      <c r="B1356" t="s">
        <v>616</v>
      </c>
      <c r="C1356" s="2" t="s">
        <v>1561</v>
      </c>
      <c r="D1356" t="s">
        <v>17</v>
      </c>
      <c r="E1356" t="s">
        <v>773</v>
      </c>
      <c r="F1356" t="s">
        <v>18</v>
      </c>
      <c r="G1356" t="s">
        <v>966</v>
      </c>
      <c r="H1356" s="6">
        <v>7335</v>
      </c>
      <c r="I1356" s="6">
        <v>7234</v>
      </c>
      <c r="J1356" s="11">
        <v>7234</v>
      </c>
      <c r="K1356" t="s">
        <v>967</v>
      </c>
      <c r="L1356" t="s">
        <v>21</v>
      </c>
      <c r="M1356" t="s">
        <v>968</v>
      </c>
      <c r="N1356">
        <v>2021</v>
      </c>
      <c r="O1356" t="s">
        <v>969</v>
      </c>
      <c r="P1356" t="s">
        <v>43</v>
      </c>
      <c r="Q1356" t="s">
        <v>43</v>
      </c>
      <c r="R1356" t="s">
        <v>43</v>
      </c>
    </row>
    <row r="1357" spans="1:18" ht="17.25" customHeight="1">
      <c r="A1357" t="s">
        <v>964</v>
      </c>
      <c r="B1357" t="s">
        <v>624</v>
      </c>
      <c r="C1357" s="2" t="s">
        <v>1561</v>
      </c>
      <c r="D1357" t="s">
        <v>17</v>
      </c>
      <c r="E1357" t="s">
        <v>773</v>
      </c>
      <c r="F1357" t="s">
        <v>18</v>
      </c>
      <c r="G1357" t="s">
        <v>966</v>
      </c>
      <c r="H1357" s="6">
        <v>7413</v>
      </c>
      <c r="I1357" s="6">
        <v>7314</v>
      </c>
      <c r="J1357" s="11">
        <v>7314</v>
      </c>
      <c r="K1357" t="s">
        <v>967</v>
      </c>
      <c r="L1357" t="s">
        <v>278</v>
      </c>
      <c r="M1357" t="s">
        <v>968</v>
      </c>
      <c r="N1357">
        <v>2021</v>
      </c>
      <c r="O1357" t="s">
        <v>969</v>
      </c>
      <c r="P1357" t="s">
        <v>43</v>
      </c>
      <c r="Q1357" t="s">
        <v>43</v>
      </c>
      <c r="R1357" t="s">
        <v>43</v>
      </c>
    </row>
    <row r="1358" spans="1:18" ht="17.25" customHeight="1">
      <c r="A1358" t="s">
        <v>964</v>
      </c>
      <c r="B1358" t="s">
        <v>628</v>
      </c>
      <c r="C1358" s="2" t="s">
        <v>1561</v>
      </c>
      <c r="D1358" t="s">
        <v>17</v>
      </c>
      <c r="E1358" t="s">
        <v>773</v>
      </c>
      <c r="F1358" t="s">
        <v>18</v>
      </c>
      <c r="G1358" t="s">
        <v>966</v>
      </c>
      <c r="H1358" s="6">
        <v>7411</v>
      </c>
      <c r="I1358" s="6">
        <v>7316</v>
      </c>
      <c r="J1358" s="11">
        <v>7316</v>
      </c>
      <c r="K1358" t="s">
        <v>967</v>
      </c>
      <c r="L1358" t="s">
        <v>21</v>
      </c>
      <c r="M1358" t="s">
        <v>968</v>
      </c>
      <c r="N1358">
        <v>2021</v>
      </c>
      <c r="O1358" t="s">
        <v>969</v>
      </c>
      <c r="P1358" t="s">
        <v>43</v>
      </c>
      <c r="Q1358" t="s">
        <v>43</v>
      </c>
      <c r="R1358" t="s">
        <v>43</v>
      </c>
    </row>
    <row r="1359" spans="1:18" ht="17.25" customHeight="1">
      <c r="A1359" t="s">
        <v>964</v>
      </c>
      <c r="B1359" t="s">
        <v>630</v>
      </c>
      <c r="C1359" s="2" t="s">
        <v>1561</v>
      </c>
      <c r="D1359" t="s">
        <v>17</v>
      </c>
      <c r="E1359" t="s">
        <v>773</v>
      </c>
      <c r="F1359" t="s">
        <v>18</v>
      </c>
      <c r="G1359" t="s">
        <v>966</v>
      </c>
      <c r="H1359" s="6">
        <v>7416</v>
      </c>
      <c r="I1359" s="6">
        <v>7318</v>
      </c>
      <c r="J1359" s="11">
        <v>7318</v>
      </c>
      <c r="K1359" t="s">
        <v>967</v>
      </c>
      <c r="L1359" t="s">
        <v>55</v>
      </c>
      <c r="M1359" t="s">
        <v>968</v>
      </c>
      <c r="N1359">
        <v>2021</v>
      </c>
      <c r="O1359" t="s">
        <v>969</v>
      </c>
      <c r="P1359" t="s">
        <v>43</v>
      </c>
      <c r="Q1359" t="s">
        <v>43</v>
      </c>
      <c r="R1359" t="s">
        <v>43</v>
      </c>
    </row>
    <row r="1360" spans="1:18" ht="17.25" customHeight="1">
      <c r="A1360" t="s">
        <v>964</v>
      </c>
      <c r="B1360" t="s">
        <v>742</v>
      </c>
      <c r="C1360" s="2" t="s">
        <v>1561</v>
      </c>
      <c r="D1360" t="s">
        <v>17</v>
      </c>
      <c r="E1360" t="s">
        <v>777</v>
      </c>
      <c r="F1360" t="s">
        <v>18</v>
      </c>
      <c r="G1360" t="s">
        <v>966</v>
      </c>
      <c r="H1360" s="6">
        <v>7111</v>
      </c>
      <c r="I1360" s="6">
        <v>7511</v>
      </c>
      <c r="J1360" s="11">
        <v>7511</v>
      </c>
      <c r="K1360" t="s">
        <v>967</v>
      </c>
      <c r="L1360" t="s">
        <v>21</v>
      </c>
      <c r="M1360" t="s">
        <v>968</v>
      </c>
      <c r="N1360">
        <v>2021</v>
      </c>
      <c r="O1360" t="s">
        <v>969</v>
      </c>
      <c r="P1360" t="s">
        <v>43</v>
      </c>
      <c r="Q1360" t="s">
        <v>43</v>
      </c>
      <c r="R1360" t="s">
        <v>43</v>
      </c>
    </row>
    <row r="1361" spans="1:18" ht="17.25" customHeight="1">
      <c r="A1361" t="s">
        <v>964</v>
      </c>
      <c r="B1361" t="s">
        <v>980</v>
      </c>
      <c r="C1361" s="2" t="s">
        <v>1561</v>
      </c>
      <c r="D1361" t="s">
        <v>17</v>
      </c>
      <c r="E1361" t="s">
        <v>773</v>
      </c>
      <c r="F1361" t="s">
        <v>18</v>
      </c>
      <c r="G1361" t="s">
        <v>966</v>
      </c>
      <c r="H1361" s="6">
        <v>7112</v>
      </c>
      <c r="I1361" s="6">
        <v>7514</v>
      </c>
      <c r="J1361" s="11">
        <v>7514</v>
      </c>
      <c r="K1361" t="s">
        <v>967</v>
      </c>
      <c r="L1361" t="s">
        <v>278</v>
      </c>
      <c r="M1361" t="s">
        <v>968</v>
      </c>
      <c r="N1361">
        <v>2021</v>
      </c>
      <c r="O1361" t="s">
        <v>969</v>
      </c>
      <c r="P1361" t="s">
        <v>43</v>
      </c>
      <c r="Q1361" t="s">
        <v>43</v>
      </c>
      <c r="R1361" t="s">
        <v>43</v>
      </c>
    </row>
    <row r="1362" spans="1:18" ht="17.25" customHeight="1">
      <c r="A1362" t="s">
        <v>964</v>
      </c>
      <c r="B1362" t="s">
        <v>642</v>
      </c>
      <c r="C1362" s="2" t="s">
        <v>1561</v>
      </c>
      <c r="D1362" t="s">
        <v>17</v>
      </c>
      <c r="E1362" t="s">
        <v>773</v>
      </c>
      <c r="F1362" t="s">
        <v>18</v>
      </c>
      <c r="G1362" t="s">
        <v>966</v>
      </c>
      <c r="H1362" s="6">
        <v>7225</v>
      </c>
      <c r="I1362" s="6">
        <v>7522</v>
      </c>
      <c r="J1362" s="11">
        <v>7522</v>
      </c>
      <c r="K1362" t="s">
        <v>967</v>
      </c>
      <c r="L1362" t="s">
        <v>278</v>
      </c>
      <c r="M1362" t="s">
        <v>968</v>
      </c>
      <c r="N1362">
        <v>2021</v>
      </c>
      <c r="O1362" t="s">
        <v>969</v>
      </c>
      <c r="P1362" t="s">
        <v>43</v>
      </c>
      <c r="Q1362" t="s">
        <v>43</v>
      </c>
      <c r="R1362" t="s">
        <v>43</v>
      </c>
    </row>
    <row r="1363" spans="1:18" ht="17.25" customHeight="1">
      <c r="A1363" t="s">
        <v>964</v>
      </c>
      <c r="B1363" t="s">
        <v>646</v>
      </c>
      <c r="C1363" s="2" t="s">
        <v>1561</v>
      </c>
      <c r="D1363" t="s">
        <v>17</v>
      </c>
      <c r="E1363" t="s">
        <v>773</v>
      </c>
      <c r="F1363" t="s">
        <v>18</v>
      </c>
      <c r="G1363" t="s">
        <v>966</v>
      </c>
      <c r="H1363" s="6">
        <v>7224</v>
      </c>
      <c r="I1363" s="6">
        <v>7534</v>
      </c>
      <c r="J1363" s="11">
        <v>7534</v>
      </c>
      <c r="K1363" t="s">
        <v>967</v>
      </c>
      <c r="L1363" t="s">
        <v>278</v>
      </c>
      <c r="M1363" t="s">
        <v>968</v>
      </c>
      <c r="N1363">
        <v>2021</v>
      </c>
      <c r="O1363" t="s">
        <v>969</v>
      </c>
      <c r="P1363" t="s">
        <v>43</v>
      </c>
      <c r="Q1363" t="s">
        <v>43</v>
      </c>
      <c r="R1363" t="s">
        <v>43</v>
      </c>
    </row>
    <row r="1364" spans="1:18" ht="17.25" customHeight="1">
      <c r="A1364" t="s">
        <v>964</v>
      </c>
      <c r="B1364" t="s">
        <v>656</v>
      </c>
      <c r="C1364" s="1" t="s">
        <v>1564</v>
      </c>
      <c r="D1364" t="s">
        <v>17</v>
      </c>
      <c r="E1364" t="s">
        <v>773</v>
      </c>
      <c r="F1364" t="s">
        <v>18</v>
      </c>
      <c r="G1364" t="s">
        <v>966</v>
      </c>
      <c r="H1364" s="6">
        <v>8151</v>
      </c>
      <c r="I1364" s="6">
        <v>8121</v>
      </c>
      <c r="J1364" s="11">
        <v>8121</v>
      </c>
      <c r="K1364" t="s">
        <v>967</v>
      </c>
      <c r="L1364" t="s">
        <v>278</v>
      </c>
      <c r="M1364" t="s">
        <v>968</v>
      </c>
      <c r="N1364">
        <v>2021</v>
      </c>
      <c r="O1364" t="s">
        <v>969</v>
      </c>
      <c r="P1364" t="s">
        <v>43</v>
      </c>
      <c r="Q1364" t="s">
        <v>43</v>
      </c>
      <c r="R1364" t="s">
        <v>43</v>
      </c>
    </row>
    <row r="1365" spans="1:18" ht="17.25" customHeight="1">
      <c r="A1365" t="s">
        <v>964</v>
      </c>
      <c r="B1365" t="s">
        <v>974</v>
      </c>
      <c r="C1365" s="1" t="s">
        <v>1564</v>
      </c>
      <c r="D1365" t="s">
        <v>17</v>
      </c>
      <c r="E1365" t="s">
        <v>773</v>
      </c>
      <c r="F1365" t="s">
        <v>18</v>
      </c>
      <c r="G1365" t="s">
        <v>966</v>
      </c>
      <c r="H1365" s="6">
        <v>8121</v>
      </c>
      <c r="I1365" s="6">
        <v>8151</v>
      </c>
      <c r="J1365" s="11">
        <v>8151</v>
      </c>
      <c r="K1365" t="s">
        <v>967</v>
      </c>
      <c r="L1365" t="s">
        <v>55</v>
      </c>
      <c r="M1365" t="s">
        <v>968</v>
      </c>
      <c r="N1365">
        <v>2021</v>
      </c>
      <c r="O1365" t="s">
        <v>969</v>
      </c>
      <c r="P1365" t="s">
        <v>43</v>
      </c>
      <c r="Q1365" t="s">
        <v>43</v>
      </c>
      <c r="R1365" t="s">
        <v>43</v>
      </c>
    </row>
    <row r="1366" spans="1:18" ht="17.25" customHeight="1">
      <c r="A1366" t="s">
        <v>964</v>
      </c>
      <c r="B1366" t="s">
        <v>746</v>
      </c>
      <c r="C1366" s="1" t="s">
        <v>1564</v>
      </c>
      <c r="D1366" t="s">
        <v>17</v>
      </c>
      <c r="E1366" t="s">
        <v>773</v>
      </c>
      <c r="F1366" t="s">
        <v>18</v>
      </c>
      <c r="G1366" t="s">
        <v>966</v>
      </c>
      <c r="H1366" s="6">
        <v>8122</v>
      </c>
      <c r="I1366" s="6">
        <v>8153</v>
      </c>
      <c r="J1366" s="11">
        <v>8153</v>
      </c>
      <c r="K1366" t="s">
        <v>967</v>
      </c>
      <c r="L1366" t="s">
        <v>21</v>
      </c>
      <c r="M1366" t="s">
        <v>968</v>
      </c>
      <c r="N1366">
        <v>2021</v>
      </c>
      <c r="O1366" t="s">
        <v>969</v>
      </c>
      <c r="P1366" t="s">
        <v>43</v>
      </c>
      <c r="Q1366" t="s">
        <v>43</v>
      </c>
      <c r="R1366" t="s">
        <v>43</v>
      </c>
    </row>
    <row r="1367" spans="1:18" ht="17.25" customHeight="1">
      <c r="A1367" t="s">
        <v>964</v>
      </c>
      <c r="B1367" t="s">
        <v>276</v>
      </c>
      <c r="C1367" s="1" t="s">
        <v>1564</v>
      </c>
      <c r="D1367" t="s">
        <v>17</v>
      </c>
      <c r="E1367" t="s">
        <v>773</v>
      </c>
      <c r="F1367" t="s">
        <v>18</v>
      </c>
      <c r="G1367" t="s">
        <v>966</v>
      </c>
      <c r="H1367" s="6">
        <v>8144</v>
      </c>
      <c r="I1367" s="6">
        <v>8171</v>
      </c>
      <c r="J1367" s="11">
        <v>8171</v>
      </c>
      <c r="K1367" t="s">
        <v>967</v>
      </c>
      <c r="L1367" t="s">
        <v>278</v>
      </c>
      <c r="M1367" t="s">
        <v>968</v>
      </c>
      <c r="N1367">
        <v>2021</v>
      </c>
      <c r="O1367" t="s">
        <v>969</v>
      </c>
      <c r="P1367" t="s">
        <v>43</v>
      </c>
      <c r="Q1367" t="s">
        <v>43</v>
      </c>
      <c r="R1367" t="s">
        <v>43</v>
      </c>
    </row>
    <row r="1368" spans="1:18" ht="17.25" customHeight="1">
      <c r="A1368" t="s">
        <v>964</v>
      </c>
      <c r="B1368" t="s">
        <v>281</v>
      </c>
      <c r="C1368" s="1" t="s">
        <v>1564</v>
      </c>
      <c r="D1368" t="s">
        <v>17</v>
      </c>
      <c r="E1368" t="s">
        <v>773</v>
      </c>
      <c r="F1368" t="s">
        <v>18</v>
      </c>
      <c r="G1368" t="s">
        <v>966</v>
      </c>
      <c r="H1368" s="6">
        <v>8125</v>
      </c>
      <c r="I1368" s="6">
        <v>8172</v>
      </c>
      <c r="J1368" s="11">
        <v>8172</v>
      </c>
      <c r="K1368" t="s">
        <v>967</v>
      </c>
      <c r="L1368" t="s">
        <v>278</v>
      </c>
      <c r="M1368" t="s">
        <v>968</v>
      </c>
      <c r="N1368">
        <v>2021</v>
      </c>
      <c r="O1368" t="s">
        <v>969</v>
      </c>
      <c r="P1368" t="s">
        <v>43</v>
      </c>
      <c r="Q1368" t="s">
        <v>43</v>
      </c>
      <c r="R1368" t="s">
        <v>43</v>
      </c>
    </row>
    <row r="1369" spans="1:18" ht="17.25" customHeight="1">
      <c r="A1369" t="s">
        <v>964</v>
      </c>
      <c r="B1369" t="s">
        <v>279</v>
      </c>
      <c r="C1369" s="1" t="s">
        <v>1564</v>
      </c>
      <c r="D1369" t="s">
        <v>17</v>
      </c>
      <c r="E1369" t="s">
        <v>773</v>
      </c>
      <c r="F1369" t="s">
        <v>18</v>
      </c>
      <c r="G1369" t="s">
        <v>966</v>
      </c>
      <c r="H1369" s="6">
        <v>8142</v>
      </c>
      <c r="I1369" s="6">
        <v>8181</v>
      </c>
      <c r="J1369" s="11">
        <v>8181</v>
      </c>
      <c r="K1369" t="s">
        <v>967</v>
      </c>
      <c r="L1369" t="s">
        <v>278</v>
      </c>
      <c r="M1369" t="s">
        <v>968</v>
      </c>
      <c r="N1369">
        <v>2021</v>
      </c>
      <c r="O1369" t="s">
        <v>969</v>
      </c>
      <c r="P1369" t="s">
        <v>43</v>
      </c>
      <c r="Q1369" t="s">
        <v>43</v>
      </c>
      <c r="R1369" t="s">
        <v>43</v>
      </c>
    </row>
    <row r="1370" spans="1:18" ht="17.25" customHeight="1">
      <c r="A1370" t="s">
        <v>964</v>
      </c>
      <c r="B1370" t="s">
        <v>759</v>
      </c>
      <c r="C1370" s="1" t="s">
        <v>1564</v>
      </c>
      <c r="D1370" t="s">
        <v>17</v>
      </c>
      <c r="E1370" t="s">
        <v>773</v>
      </c>
      <c r="F1370" t="s">
        <v>18</v>
      </c>
      <c r="G1370" t="s">
        <v>966</v>
      </c>
      <c r="H1370" s="6">
        <v>8211</v>
      </c>
      <c r="I1370" s="6">
        <v>8211</v>
      </c>
      <c r="J1370" s="11">
        <v>8211</v>
      </c>
      <c r="K1370" t="s">
        <v>967</v>
      </c>
      <c r="L1370" t="s">
        <v>55</v>
      </c>
      <c r="M1370" t="s">
        <v>968</v>
      </c>
      <c r="N1370">
        <v>2021</v>
      </c>
      <c r="O1370" t="s">
        <v>969</v>
      </c>
      <c r="P1370" t="s">
        <v>43</v>
      </c>
      <c r="Q1370" t="s">
        <v>43</v>
      </c>
      <c r="R1370" t="s">
        <v>43</v>
      </c>
    </row>
    <row r="1371" spans="1:18" ht="17.25" customHeight="1">
      <c r="A1371" t="s">
        <v>964</v>
      </c>
      <c r="B1371" t="s">
        <v>975</v>
      </c>
      <c r="C1371" s="1" t="s">
        <v>1565</v>
      </c>
      <c r="D1371" t="s">
        <v>17</v>
      </c>
      <c r="E1371" t="s">
        <v>773</v>
      </c>
      <c r="F1371" t="s">
        <v>18</v>
      </c>
      <c r="G1371" t="s">
        <v>966</v>
      </c>
      <c r="H1371" s="6">
        <v>9310</v>
      </c>
      <c r="I1371" s="6">
        <v>9311</v>
      </c>
      <c r="J1371" s="11">
        <v>9311</v>
      </c>
      <c r="K1371" t="s">
        <v>967</v>
      </c>
      <c r="L1371" t="s">
        <v>55</v>
      </c>
      <c r="M1371" t="s">
        <v>968</v>
      </c>
      <c r="N1371">
        <v>2021</v>
      </c>
      <c r="O1371" t="s">
        <v>969</v>
      </c>
      <c r="P1371" t="s">
        <v>43</v>
      </c>
      <c r="Q1371" t="s">
        <v>43</v>
      </c>
      <c r="R1371" t="s">
        <v>43</v>
      </c>
    </row>
    <row r="1372" spans="1:18" ht="17.25" customHeight="1">
      <c r="A1372" t="s">
        <v>964</v>
      </c>
      <c r="B1372" t="s">
        <v>16</v>
      </c>
      <c r="C1372" s="1" t="s">
        <v>1565</v>
      </c>
      <c r="D1372" t="s">
        <v>17</v>
      </c>
      <c r="E1372" t="s">
        <v>777</v>
      </c>
      <c r="F1372" t="s">
        <v>18</v>
      </c>
      <c r="G1372" t="s">
        <v>966</v>
      </c>
      <c r="H1372" s="6">
        <v>9329</v>
      </c>
      <c r="I1372" s="6">
        <v>9313</v>
      </c>
      <c r="J1372" s="11">
        <v>9313</v>
      </c>
      <c r="K1372" t="s">
        <v>967</v>
      </c>
      <c r="L1372" t="s">
        <v>55</v>
      </c>
      <c r="M1372" t="s">
        <v>968</v>
      </c>
      <c r="N1372">
        <v>2021</v>
      </c>
      <c r="O1372" t="s">
        <v>969</v>
      </c>
      <c r="P1372" t="s">
        <v>43</v>
      </c>
      <c r="Q1372" t="s">
        <v>43</v>
      </c>
      <c r="R1372" t="s">
        <v>43</v>
      </c>
    </row>
    <row r="1373" spans="1:18" ht="17.25" customHeight="1">
      <c r="A1373" t="s">
        <v>964</v>
      </c>
      <c r="B1373" t="s">
        <v>977</v>
      </c>
      <c r="C1373" s="1" t="s">
        <v>1565</v>
      </c>
      <c r="D1373" t="s">
        <v>17</v>
      </c>
      <c r="E1373" t="s">
        <v>773</v>
      </c>
      <c r="F1373" t="s">
        <v>18</v>
      </c>
      <c r="G1373" t="s">
        <v>966</v>
      </c>
      <c r="H1373" s="6">
        <v>9225</v>
      </c>
      <c r="I1373" s="6">
        <v>9321</v>
      </c>
      <c r="J1373" s="11">
        <v>9321</v>
      </c>
      <c r="K1373" t="s">
        <v>967</v>
      </c>
      <c r="L1373" t="s">
        <v>278</v>
      </c>
      <c r="M1373" t="s">
        <v>968</v>
      </c>
      <c r="N1373">
        <v>2021</v>
      </c>
      <c r="O1373" t="s">
        <v>969</v>
      </c>
      <c r="P1373" t="s">
        <v>43</v>
      </c>
      <c r="Q1373" t="s">
        <v>43</v>
      </c>
      <c r="R1373" t="s">
        <v>43</v>
      </c>
    </row>
    <row r="1374" spans="1:18" ht="17.25" customHeight="1">
      <c r="A1374" t="s">
        <v>964</v>
      </c>
      <c r="B1374" t="s">
        <v>225</v>
      </c>
      <c r="C1374" s="1" t="s">
        <v>1565</v>
      </c>
      <c r="D1374" t="s">
        <v>17</v>
      </c>
      <c r="E1374" t="s">
        <v>773</v>
      </c>
      <c r="F1374" t="s">
        <v>18</v>
      </c>
      <c r="G1374" t="s">
        <v>966</v>
      </c>
      <c r="H1374" s="6">
        <v>9224</v>
      </c>
      <c r="I1374" s="6">
        <v>9334</v>
      </c>
      <c r="J1374" s="11">
        <v>9334</v>
      </c>
      <c r="K1374" t="s">
        <v>967</v>
      </c>
      <c r="L1374" t="s">
        <v>55</v>
      </c>
      <c r="M1374" t="s">
        <v>968</v>
      </c>
      <c r="N1374">
        <v>2021</v>
      </c>
      <c r="O1374" t="s">
        <v>969</v>
      </c>
      <c r="P1374" t="s">
        <v>43</v>
      </c>
      <c r="Q1374" t="s">
        <v>43</v>
      </c>
      <c r="R1374" t="s">
        <v>43</v>
      </c>
    </row>
    <row r="1375" spans="1:18" ht="17.25" customHeight="1">
      <c r="A1375" t="s">
        <v>964</v>
      </c>
      <c r="B1375" t="s">
        <v>757</v>
      </c>
      <c r="C1375" s="1" t="s">
        <v>1565</v>
      </c>
      <c r="D1375" t="s">
        <v>17</v>
      </c>
      <c r="E1375" t="s">
        <v>773</v>
      </c>
      <c r="F1375" t="s">
        <v>18</v>
      </c>
      <c r="G1375" t="s">
        <v>966</v>
      </c>
      <c r="H1375" s="6">
        <v>9235</v>
      </c>
      <c r="I1375" s="6">
        <v>9411</v>
      </c>
      <c r="J1375" s="11">
        <v>9411</v>
      </c>
      <c r="K1375" t="s">
        <v>967</v>
      </c>
      <c r="L1375" t="s">
        <v>21</v>
      </c>
      <c r="M1375" t="s">
        <v>968</v>
      </c>
      <c r="N1375">
        <v>2021</v>
      </c>
      <c r="O1375" t="s">
        <v>969</v>
      </c>
      <c r="P1375" t="s">
        <v>43</v>
      </c>
      <c r="Q1375" t="s">
        <v>43</v>
      </c>
      <c r="R1375" t="s">
        <v>43</v>
      </c>
    </row>
    <row r="1376" spans="1:18" ht="17.25" customHeight="1">
      <c r="A1376" t="s">
        <v>964</v>
      </c>
      <c r="B1376" t="s">
        <v>981</v>
      </c>
      <c r="C1376" s="1" t="s">
        <v>1565</v>
      </c>
      <c r="D1376" t="s">
        <v>17</v>
      </c>
      <c r="E1376" t="s">
        <v>773</v>
      </c>
      <c r="F1376" t="s">
        <v>18</v>
      </c>
      <c r="G1376" t="s">
        <v>966</v>
      </c>
      <c r="H1376" s="6">
        <v>9234</v>
      </c>
      <c r="I1376" s="6">
        <v>9621</v>
      </c>
      <c r="J1376" s="11">
        <v>9621</v>
      </c>
      <c r="K1376" t="s">
        <v>967</v>
      </c>
      <c r="L1376" t="s">
        <v>278</v>
      </c>
      <c r="M1376" t="s">
        <v>968</v>
      </c>
      <c r="N1376">
        <v>2021</v>
      </c>
      <c r="O1376" t="s">
        <v>969</v>
      </c>
      <c r="P1376" t="s">
        <v>43</v>
      </c>
      <c r="Q1376" t="s">
        <v>43</v>
      </c>
      <c r="R1376" t="s">
        <v>43</v>
      </c>
    </row>
    <row r="1377" spans="1:18" ht="17.25" customHeight="1">
      <c r="A1377" t="s">
        <v>964</v>
      </c>
      <c r="B1377" t="s">
        <v>283</v>
      </c>
      <c r="C1377" s="1" t="s">
        <v>1565</v>
      </c>
      <c r="D1377" t="s">
        <v>17</v>
      </c>
      <c r="E1377" t="s">
        <v>773</v>
      </c>
      <c r="F1377" t="s">
        <v>18</v>
      </c>
      <c r="G1377" t="s">
        <v>966</v>
      </c>
      <c r="H1377" s="6">
        <v>9237</v>
      </c>
      <c r="I1377" s="6">
        <v>9629</v>
      </c>
      <c r="J1377" s="11">
        <v>9629</v>
      </c>
      <c r="K1377" t="s">
        <v>967</v>
      </c>
      <c r="L1377" t="s">
        <v>21</v>
      </c>
      <c r="M1377" t="s">
        <v>968</v>
      </c>
      <c r="N1377">
        <v>2021</v>
      </c>
      <c r="O1377" t="s">
        <v>969</v>
      </c>
      <c r="P1377" t="s">
        <v>43</v>
      </c>
      <c r="Q1377" t="s">
        <v>43</v>
      </c>
      <c r="R1377" t="s">
        <v>43</v>
      </c>
    </row>
    <row r="1378" spans="1:18" ht="17.25" hidden="1" customHeight="1">
      <c r="A1378" t="s">
        <v>964</v>
      </c>
      <c r="B1378" t="s">
        <v>241</v>
      </c>
      <c r="C1378" s="1" t="s">
        <v>1563</v>
      </c>
      <c r="D1378" t="s">
        <v>37</v>
      </c>
      <c r="E1378" t="s">
        <v>777</v>
      </c>
      <c r="G1378" t="s">
        <v>966</v>
      </c>
      <c r="H1378" s="6">
        <v>3512</v>
      </c>
      <c r="I1378" s="6">
        <v>5311</v>
      </c>
      <c r="J1378" s="11">
        <v>5311</v>
      </c>
      <c r="K1378" t="s">
        <v>982</v>
      </c>
      <c r="L1378" t="s">
        <v>21</v>
      </c>
      <c r="M1378" t="s">
        <v>983</v>
      </c>
      <c r="N1378">
        <v>2021</v>
      </c>
      <c r="O1378" t="s">
        <v>969</v>
      </c>
      <c r="P1378" t="s">
        <v>43</v>
      </c>
      <c r="Q1378" t="s">
        <v>43</v>
      </c>
      <c r="R1378" t="s">
        <v>43</v>
      </c>
    </row>
    <row r="1379" spans="1:18" ht="17.25" hidden="1" customHeight="1">
      <c r="A1379" t="s">
        <v>964</v>
      </c>
      <c r="B1379" t="s">
        <v>249</v>
      </c>
      <c r="C1379" s="1" t="s">
        <v>1563</v>
      </c>
      <c r="D1379" t="s">
        <v>37</v>
      </c>
      <c r="E1379" t="s">
        <v>777</v>
      </c>
      <c r="G1379" t="s">
        <v>966</v>
      </c>
      <c r="H1379" s="6">
        <v>5254</v>
      </c>
      <c r="I1379" s="6">
        <v>5414</v>
      </c>
      <c r="J1379" s="11">
        <v>5414</v>
      </c>
      <c r="K1379" t="s">
        <v>982</v>
      </c>
      <c r="L1379" t="s">
        <v>21</v>
      </c>
      <c r="M1379" t="s">
        <v>983</v>
      </c>
      <c r="N1379">
        <v>2021</v>
      </c>
      <c r="O1379" t="s">
        <v>969</v>
      </c>
      <c r="P1379" t="s">
        <v>43</v>
      </c>
      <c r="Q1379" t="s">
        <v>43</v>
      </c>
      <c r="R1379" t="s">
        <v>43</v>
      </c>
    </row>
    <row r="1380" spans="1:18" ht="17.25" hidden="1" customHeight="1">
      <c r="A1380" t="s">
        <v>964</v>
      </c>
      <c r="B1380" t="s">
        <v>984</v>
      </c>
      <c r="C1380" s="1" t="s">
        <v>1616</v>
      </c>
      <c r="D1380" t="s">
        <v>37</v>
      </c>
      <c r="E1380" t="s">
        <v>773</v>
      </c>
      <c r="G1380" t="s">
        <v>966</v>
      </c>
      <c r="H1380" s="6">
        <v>6112</v>
      </c>
      <c r="I1380" s="6">
        <v>6111</v>
      </c>
      <c r="J1380" s="11">
        <v>6111</v>
      </c>
      <c r="K1380" t="s">
        <v>982</v>
      </c>
      <c r="L1380" t="s">
        <v>21</v>
      </c>
      <c r="M1380" t="s">
        <v>983</v>
      </c>
      <c r="N1380">
        <v>2021</v>
      </c>
      <c r="O1380" t="s">
        <v>969</v>
      </c>
      <c r="P1380" t="s">
        <v>43</v>
      </c>
      <c r="Q1380" t="s">
        <v>43</v>
      </c>
      <c r="R1380" t="s">
        <v>43</v>
      </c>
    </row>
    <row r="1381" spans="1:18" ht="17.25" hidden="1" customHeight="1">
      <c r="A1381" t="s">
        <v>964</v>
      </c>
      <c r="B1381" t="s">
        <v>583</v>
      </c>
      <c r="C1381" s="1" t="s">
        <v>1616</v>
      </c>
      <c r="D1381" t="s">
        <v>37</v>
      </c>
      <c r="E1381" t="s">
        <v>773</v>
      </c>
      <c r="G1381" t="s">
        <v>966</v>
      </c>
      <c r="H1381" s="6">
        <v>6114</v>
      </c>
      <c r="I1381" s="6">
        <v>6112</v>
      </c>
      <c r="J1381" s="11">
        <v>6112</v>
      </c>
      <c r="K1381" t="s">
        <v>982</v>
      </c>
      <c r="L1381" t="s">
        <v>21</v>
      </c>
      <c r="M1381" t="s">
        <v>983</v>
      </c>
      <c r="N1381">
        <v>2021</v>
      </c>
      <c r="O1381" t="s">
        <v>969</v>
      </c>
      <c r="P1381" t="s">
        <v>43</v>
      </c>
      <c r="Q1381" t="s">
        <v>43</v>
      </c>
      <c r="R1381" t="s">
        <v>43</v>
      </c>
    </row>
    <row r="1382" spans="1:18" ht="17.25" hidden="1" customHeight="1">
      <c r="A1382" t="s">
        <v>964</v>
      </c>
      <c r="B1382" t="s">
        <v>211</v>
      </c>
      <c r="C1382" s="1" t="s">
        <v>1616</v>
      </c>
      <c r="D1382" t="s">
        <v>37</v>
      </c>
      <c r="E1382" t="s">
        <v>777</v>
      </c>
      <c r="G1382" t="s">
        <v>966</v>
      </c>
      <c r="H1382" s="6">
        <v>6115</v>
      </c>
      <c r="I1382" s="6">
        <v>6113</v>
      </c>
      <c r="J1382" s="11">
        <v>6113</v>
      </c>
      <c r="K1382" t="s">
        <v>982</v>
      </c>
      <c r="L1382" t="s">
        <v>21</v>
      </c>
      <c r="M1382" t="s">
        <v>983</v>
      </c>
      <c r="N1382">
        <v>2021</v>
      </c>
      <c r="O1382" t="s">
        <v>969</v>
      </c>
      <c r="P1382" t="s">
        <v>43</v>
      </c>
      <c r="Q1382" t="s">
        <v>43</v>
      </c>
      <c r="R1382" t="s">
        <v>43</v>
      </c>
    </row>
    <row r="1383" spans="1:18" ht="17.25" hidden="1" customHeight="1">
      <c r="A1383" t="s">
        <v>964</v>
      </c>
      <c r="B1383" t="s">
        <v>583</v>
      </c>
      <c r="C1383" s="1" t="s">
        <v>1616</v>
      </c>
      <c r="D1383" t="s">
        <v>37</v>
      </c>
      <c r="E1383" t="s">
        <v>773</v>
      </c>
      <c r="G1383" t="s">
        <v>966</v>
      </c>
      <c r="H1383" s="6">
        <v>6121</v>
      </c>
      <c r="I1383" s="6">
        <v>6121</v>
      </c>
      <c r="J1383" s="11">
        <v>6121</v>
      </c>
      <c r="K1383" t="s">
        <v>982</v>
      </c>
      <c r="L1383" t="s">
        <v>278</v>
      </c>
      <c r="M1383" t="s">
        <v>983</v>
      </c>
      <c r="N1383">
        <v>2021</v>
      </c>
      <c r="O1383" t="s">
        <v>969</v>
      </c>
      <c r="P1383" t="s">
        <v>43</v>
      </c>
      <c r="Q1383" t="s">
        <v>43</v>
      </c>
      <c r="R1383" t="s">
        <v>43</v>
      </c>
    </row>
    <row r="1384" spans="1:18" ht="17.25" hidden="1" customHeight="1">
      <c r="A1384" t="s">
        <v>964</v>
      </c>
      <c r="B1384" t="s">
        <v>997</v>
      </c>
      <c r="C1384" s="1" t="s">
        <v>1616</v>
      </c>
      <c r="D1384" t="s">
        <v>37</v>
      </c>
      <c r="E1384" t="s">
        <v>773</v>
      </c>
      <c r="G1384" t="s">
        <v>966</v>
      </c>
      <c r="H1384" s="6">
        <v>6122</v>
      </c>
      <c r="I1384" s="6">
        <v>6122</v>
      </c>
      <c r="J1384" s="11">
        <v>6122</v>
      </c>
      <c r="K1384" t="s">
        <v>982</v>
      </c>
      <c r="L1384" t="s">
        <v>55</v>
      </c>
      <c r="M1384" t="s">
        <v>983</v>
      </c>
      <c r="N1384">
        <v>2021</v>
      </c>
      <c r="O1384" t="s">
        <v>969</v>
      </c>
      <c r="P1384" t="s">
        <v>43</v>
      </c>
      <c r="Q1384" t="s">
        <v>43</v>
      </c>
      <c r="R1384" t="s">
        <v>43</v>
      </c>
    </row>
    <row r="1385" spans="1:18" ht="17.25" hidden="1" customHeight="1">
      <c r="A1385" t="s">
        <v>964</v>
      </c>
      <c r="B1385" t="s">
        <v>986</v>
      </c>
      <c r="C1385" s="1" t="s">
        <v>1616</v>
      </c>
      <c r="D1385" t="s">
        <v>37</v>
      </c>
      <c r="E1385" t="s">
        <v>773</v>
      </c>
      <c r="G1385" t="s">
        <v>966</v>
      </c>
      <c r="H1385" s="6">
        <v>6123</v>
      </c>
      <c r="I1385" s="6">
        <v>6123</v>
      </c>
      <c r="J1385" s="11">
        <v>6123</v>
      </c>
      <c r="K1385" t="s">
        <v>982</v>
      </c>
      <c r="L1385" t="s">
        <v>21</v>
      </c>
      <c r="M1385" t="s">
        <v>983</v>
      </c>
      <c r="N1385">
        <v>2021</v>
      </c>
      <c r="O1385" t="s">
        <v>969</v>
      </c>
      <c r="P1385" t="s">
        <v>43</v>
      </c>
      <c r="Q1385" t="s">
        <v>43</v>
      </c>
      <c r="R1385" t="s">
        <v>43</v>
      </c>
    </row>
    <row r="1386" spans="1:18" ht="17.25" hidden="1" customHeight="1">
      <c r="A1386" t="s">
        <v>964</v>
      </c>
      <c r="B1386" t="s">
        <v>987</v>
      </c>
      <c r="C1386" s="1" t="s">
        <v>1616</v>
      </c>
      <c r="D1386" t="s">
        <v>37</v>
      </c>
      <c r="E1386" t="s">
        <v>773</v>
      </c>
      <c r="G1386" t="s">
        <v>966</v>
      </c>
      <c r="H1386" s="6">
        <v>6130</v>
      </c>
      <c r="I1386" s="6">
        <v>6130</v>
      </c>
      <c r="J1386" s="11">
        <v>6130</v>
      </c>
      <c r="K1386" t="s">
        <v>982</v>
      </c>
      <c r="L1386" t="s">
        <v>21</v>
      </c>
      <c r="M1386" t="s">
        <v>983</v>
      </c>
      <c r="N1386">
        <v>2021</v>
      </c>
      <c r="O1386" t="s">
        <v>969</v>
      </c>
      <c r="P1386" t="s">
        <v>43</v>
      </c>
      <c r="Q1386" t="s">
        <v>43</v>
      </c>
      <c r="R1386" t="s">
        <v>43</v>
      </c>
    </row>
    <row r="1387" spans="1:18" ht="17.25" hidden="1" customHeight="1">
      <c r="A1387" t="s">
        <v>964</v>
      </c>
      <c r="B1387" t="s">
        <v>592</v>
      </c>
      <c r="C1387" s="1" t="s">
        <v>1616</v>
      </c>
      <c r="D1387" t="s">
        <v>37</v>
      </c>
      <c r="E1387" t="s">
        <v>773</v>
      </c>
      <c r="G1387" t="s">
        <v>966</v>
      </c>
      <c r="H1387" s="6">
        <v>6220</v>
      </c>
      <c r="I1387" s="6">
        <v>6224</v>
      </c>
      <c r="J1387" s="11">
        <v>6224</v>
      </c>
      <c r="K1387" t="s">
        <v>982</v>
      </c>
      <c r="L1387" t="s">
        <v>21</v>
      </c>
      <c r="M1387" t="s">
        <v>983</v>
      </c>
      <c r="N1387">
        <v>2021</v>
      </c>
      <c r="O1387" t="s">
        <v>969</v>
      </c>
      <c r="P1387" t="s">
        <v>43</v>
      </c>
      <c r="Q1387" t="s">
        <v>43</v>
      </c>
      <c r="R1387" t="s">
        <v>43</v>
      </c>
    </row>
    <row r="1388" spans="1:18" ht="17.25" hidden="1" customHeight="1">
      <c r="A1388" t="s">
        <v>964</v>
      </c>
      <c r="B1388" t="s">
        <v>69</v>
      </c>
      <c r="C1388" s="2" t="s">
        <v>1561</v>
      </c>
      <c r="D1388" t="s">
        <v>37</v>
      </c>
      <c r="E1388" t="s">
        <v>773</v>
      </c>
      <c r="G1388" t="s">
        <v>966</v>
      </c>
      <c r="H1388" s="6">
        <v>7511</v>
      </c>
      <c r="I1388" s="6">
        <v>7112</v>
      </c>
      <c r="J1388" s="11">
        <v>7112</v>
      </c>
      <c r="K1388" t="s">
        <v>982</v>
      </c>
      <c r="L1388" t="s">
        <v>21</v>
      </c>
      <c r="M1388" t="s">
        <v>983</v>
      </c>
      <c r="N1388">
        <v>2021</v>
      </c>
      <c r="O1388" t="s">
        <v>969</v>
      </c>
      <c r="P1388" t="s">
        <v>43</v>
      </c>
      <c r="Q1388" t="s">
        <v>43</v>
      </c>
      <c r="R1388" t="s">
        <v>43</v>
      </c>
    </row>
    <row r="1389" spans="1:18" ht="17.25" hidden="1" customHeight="1">
      <c r="A1389" t="s">
        <v>964</v>
      </c>
      <c r="B1389" t="s">
        <v>979</v>
      </c>
      <c r="C1389" s="2" t="s">
        <v>1561</v>
      </c>
      <c r="D1389" t="s">
        <v>37</v>
      </c>
      <c r="E1389" t="s">
        <v>773</v>
      </c>
      <c r="G1389" t="s">
        <v>966</v>
      </c>
      <c r="H1389" s="6">
        <v>7536</v>
      </c>
      <c r="I1389" s="6">
        <v>7113</v>
      </c>
      <c r="J1389" s="11">
        <v>7113</v>
      </c>
      <c r="K1389" t="s">
        <v>982</v>
      </c>
      <c r="L1389" t="s">
        <v>21</v>
      </c>
      <c r="M1389" t="s">
        <v>983</v>
      </c>
      <c r="N1389">
        <v>2021</v>
      </c>
      <c r="O1389" t="s">
        <v>969</v>
      </c>
      <c r="P1389" t="s">
        <v>43</v>
      </c>
      <c r="Q1389" t="s">
        <v>43</v>
      </c>
      <c r="R1389" t="s">
        <v>43</v>
      </c>
    </row>
    <row r="1390" spans="1:18" ht="17.25" hidden="1" customHeight="1">
      <c r="A1390" t="s">
        <v>964</v>
      </c>
      <c r="B1390" t="s">
        <v>736</v>
      </c>
      <c r="C1390" s="2" t="s">
        <v>1561</v>
      </c>
      <c r="D1390" t="s">
        <v>37</v>
      </c>
      <c r="E1390" t="s">
        <v>773</v>
      </c>
      <c r="G1390" t="s">
        <v>966</v>
      </c>
      <c r="H1390" s="6">
        <v>7515</v>
      </c>
      <c r="I1390" s="6">
        <v>7114</v>
      </c>
      <c r="J1390" s="11">
        <v>7114</v>
      </c>
      <c r="K1390" t="s">
        <v>982</v>
      </c>
      <c r="L1390" t="s">
        <v>55</v>
      </c>
      <c r="M1390" t="s">
        <v>983</v>
      </c>
      <c r="N1390">
        <v>2021</v>
      </c>
      <c r="O1390" t="s">
        <v>969</v>
      </c>
      <c r="P1390" t="s">
        <v>43</v>
      </c>
      <c r="Q1390" t="s">
        <v>43</v>
      </c>
      <c r="R1390" t="s">
        <v>43</v>
      </c>
    </row>
    <row r="1391" spans="1:18" ht="17.25" hidden="1" customHeight="1">
      <c r="A1391" t="s">
        <v>964</v>
      </c>
      <c r="B1391" t="s">
        <v>595</v>
      </c>
      <c r="C1391" s="2" t="s">
        <v>1561</v>
      </c>
      <c r="D1391" t="s">
        <v>37</v>
      </c>
      <c r="E1391" t="s">
        <v>773</v>
      </c>
      <c r="G1391" t="s">
        <v>966</v>
      </c>
      <c r="H1391" s="6">
        <v>7513</v>
      </c>
      <c r="I1391" s="6">
        <v>7115</v>
      </c>
      <c r="J1391" s="11">
        <v>7115</v>
      </c>
      <c r="K1391" t="s">
        <v>982</v>
      </c>
      <c r="L1391" t="s">
        <v>55</v>
      </c>
      <c r="M1391" t="s">
        <v>983</v>
      </c>
      <c r="N1391">
        <v>2021</v>
      </c>
      <c r="O1391" t="s">
        <v>969</v>
      </c>
      <c r="P1391" t="s">
        <v>43</v>
      </c>
      <c r="Q1391" t="s">
        <v>43</v>
      </c>
      <c r="R1391" t="s">
        <v>43</v>
      </c>
    </row>
    <row r="1392" spans="1:18" ht="17.25" hidden="1" customHeight="1">
      <c r="A1392" t="s">
        <v>964</v>
      </c>
      <c r="B1392" t="s">
        <v>597</v>
      </c>
      <c r="C1392" s="2" t="s">
        <v>1561</v>
      </c>
      <c r="D1392" t="s">
        <v>37</v>
      </c>
      <c r="E1392" t="s">
        <v>773</v>
      </c>
      <c r="G1392" t="s">
        <v>966</v>
      </c>
      <c r="H1392" s="6">
        <v>7912</v>
      </c>
      <c r="I1392" s="6">
        <v>7119</v>
      </c>
      <c r="J1392" s="11">
        <v>7119</v>
      </c>
      <c r="K1392" t="s">
        <v>982</v>
      </c>
      <c r="L1392" t="s">
        <v>55</v>
      </c>
      <c r="M1392" t="s">
        <v>983</v>
      </c>
      <c r="N1392">
        <v>2021</v>
      </c>
      <c r="O1392" t="s">
        <v>969</v>
      </c>
      <c r="P1392" t="s">
        <v>43</v>
      </c>
      <c r="Q1392" t="s">
        <v>43</v>
      </c>
      <c r="R1392" t="s">
        <v>43</v>
      </c>
    </row>
    <row r="1393" spans="1:18" ht="17.25" hidden="1" customHeight="1">
      <c r="A1393" t="s">
        <v>964</v>
      </c>
      <c r="B1393" t="s">
        <v>762</v>
      </c>
      <c r="C1393" s="2" t="s">
        <v>1561</v>
      </c>
      <c r="D1393" t="s">
        <v>37</v>
      </c>
      <c r="E1393" t="s">
        <v>773</v>
      </c>
      <c r="G1393" t="s">
        <v>966</v>
      </c>
      <c r="H1393" s="6">
        <v>7532</v>
      </c>
      <c r="I1393" s="6">
        <v>7121</v>
      </c>
      <c r="J1393" s="11">
        <v>7121</v>
      </c>
      <c r="K1393" t="s">
        <v>982</v>
      </c>
      <c r="L1393" t="s">
        <v>21</v>
      </c>
      <c r="M1393" t="s">
        <v>983</v>
      </c>
      <c r="N1393">
        <v>2021</v>
      </c>
      <c r="O1393" t="s">
        <v>969</v>
      </c>
      <c r="P1393" t="s">
        <v>43</v>
      </c>
      <c r="Q1393" t="s">
        <v>43</v>
      </c>
      <c r="R1393" t="s">
        <v>43</v>
      </c>
    </row>
    <row r="1394" spans="1:18" ht="17.25" hidden="1" customHeight="1">
      <c r="A1394" t="s">
        <v>964</v>
      </c>
      <c r="B1394" t="s">
        <v>737</v>
      </c>
      <c r="C1394" s="2" t="s">
        <v>1561</v>
      </c>
      <c r="D1394" t="s">
        <v>37</v>
      </c>
      <c r="E1394" t="s">
        <v>773</v>
      </c>
      <c r="G1394" t="s">
        <v>966</v>
      </c>
      <c r="H1394" s="6">
        <v>7534</v>
      </c>
      <c r="I1394" s="6">
        <v>7122</v>
      </c>
      <c r="J1394" s="11">
        <v>7122</v>
      </c>
      <c r="K1394" t="s">
        <v>982</v>
      </c>
      <c r="L1394" t="s">
        <v>21</v>
      </c>
      <c r="M1394" t="s">
        <v>983</v>
      </c>
      <c r="N1394">
        <v>2021</v>
      </c>
      <c r="O1394" t="s">
        <v>969</v>
      </c>
      <c r="P1394" t="s">
        <v>43</v>
      </c>
      <c r="Q1394" t="s">
        <v>43</v>
      </c>
      <c r="R1394" t="s">
        <v>43</v>
      </c>
    </row>
    <row r="1395" spans="1:18" ht="17.25" hidden="1" customHeight="1">
      <c r="A1395" t="s">
        <v>964</v>
      </c>
      <c r="B1395" t="s">
        <v>599</v>
      </c>
      <c r="C1395" s="2" t="s">
        <v>1561</v>
      </c>
      <c r="D1395" t="s">
        <v>37</v>
      </c>
      <c r="E1395" t="s">
        <v>773</v>
      </c>
      <c r="G1395" t="s">
        <v>966</v>
      </c>
      <c r="H1395" s="6">
        <v>7512</v>
      </c>
      <c r="I1395" s="6">
        <v>7123</v>
      </c>
      <c r="J1395" s="11">
        <v>7123</v>
      </c>
      <c r="K1395" t="s">
        <v>982</v>
      </c>
      <c r="L1395" t="s">
        <v>21</v>
      </c>
      <c r="M1395" t="s">
        <v>983</v>
      </c>
      <c r="N1395">
        <v>2021</v>
      </c>
      <c r="O1395" t="s">
        <v>969</v>
      </c>
      <c r="P1395" t="s">
        <v>43</v>
      </c>
      <c r="Q1395" t="s">
        <v>43</v>
      </c>
      <c r="R1395" t="s">
        <v>43</v>
      </c>
    </row>
    <row r="1396" spans="1:18" ht="17.25" hidden="1" customHeight="1">
      <c r="A1396" t="s">
        <v>964</v>
      </c>
      <c r="B1396" t="s">
        <v>758</v>
      </c>
      <c r="C1396" s="2" t="s">
        <v>1561</v>
      </c>
      <c r="D1396" t="s">
        <v>37</v>
      </c>
      <c r="E1396" t="s">
        <v>773</v>
      </c>
      <c r="G1396" t="s">
        <v>966</v>
      </c>
      <c r="H1396" s="6">
        <v>7531</v>
      </c>
      <c r="I1396" s="6">
        <v>7124</v>
      </c>
      <c r="J1396" s="11">
        <v>7124</v>
      </c>
      <c r="K1396" t="s">
        <v>982</v>
      </c>
      <c r="L1396" t="s">
        <v>21</v>
      </c>
      <c r="M1396" t="s">
        <v>983</v>
      </c>
      <c r="N1396">
        <v>2021</v>
      </c>
      <c r="O1396" t="s">
        <v>969</v>
      </c>
      <c r="P1396" t="s">
        <v>43</v>
      </c>
      <c r="Q1396" t="s">
        <v>43</v>
      </c>
      <c r="R1396" t="s">
        <v>43</v>
      </c>
    </row>
    <row r="1397" spans="1:18" ht="17.25" hidden="1" customHeight="1">
      <c r="A1397" t="s">
        <v>964</v>
      </c>
      <c r="B1397" t="s">
        <v>990</v>
      </c>
      <c r="C1397" s="2" t="s">
        <v>1561</v>
      </c>
      <c r="D1397" t="s">
        <v>37</v>
      </c>
      <c r="E1397" t="s">
        <v>773</v>
      </c>
      <c r="G1397" t="s">
        <v>966</v>
      </c>
      <c r="H1397" s="6">
        <v>7538</v>
      </c>
      <c r="I1397" s="6">
        <v>7125</v>
      </c>
      <c r="J1397" s="11">
        <v>7125</v>
      </c>
      <c r="K1397" t="s">
        <v>982</v>
      </c>
      <c r="L1397" t="s">
        <v>21</v>
      </c>
      <c r="M1397" t="s">
        <v>983</v>
      </c>
      <c r="N1397">
        <v>2021</v>
      </c>
      <c r="O1397" t="s">
        <v>969</v>
      </c>
      <c r="P1397" t="s">
        <v>43</v>
      </c>
      <c r="Q1397" t="s">
        <v>43</v>
      </c>
      <c r="R1397" t="s">
        <v>43</v>
      </c>
    </row>
    <row r="1398" spans="1:18" ht="17.25" hidden="1" customHeight="1">
      <c r="A1398" t="s">
        <v>964</v>
      </c>
      <c r="B1398" t="s">
        <v>68</v>
      </c>
      <c r="C1398" s="2" t="s">
        <v>1561</v>
      </c>
      <c r="D1398" t="s">
        <v>37</v>
      </c>
      <c r="E1398" t="s">
        <v>773</v>
      </c>
      <c r="G1398" t="s">
        <v>966</v>
      </c>
      <c r="H1398" s="6">
        <v>7521</v>
      </c>
      <c r="I1398" s="6">
        <v>7126</v>
      </c>
      <c r="J1398" s="11">
        <v>7126</v>
      </c>
      <c r="K1398" t="s">
        <v>982</v>
      </c>
      <c r="L1398" t="s">
        <v>278</v>
      </c>
      <c r="M1398" t="s">
        <v>983</v>
      </c>
      <c r="N1398">
        <v>2021</v>
      </c>
      <c r="O1398" t="s">
        <v>969</v>
      </c>
      <c r="P1398" t="s">
        <v>43</v>
      </c>
      <c r="Q1398" t="s">
        <v>43</v>
      </c>
      <c r="R1398" t="s">
        <v>43</v>
      </c>
    </row>
    <row r="1399" spans="1:18" ht="17.25" hidden="1" customHeight="1">
      <c r="A1399" t="s">
        <v>964</v>
      </c>
      <c r="B1399" t="s">
        <v>752</v>
      </c>
      <c r="C1399" s="2" t="s">
        <v>1561</v>
      </c>
      <c r="D1399" t="s">
        <v>37</v>
      </c>
      <c r="E1399" t="s">
        <v>773</v>
      </c>
      <c r="G1399" t="s">
        <v>966</v>
      </c>
      <c r="H1399" s="6">
        <v>7522</v>
      </c>
      <c r="I1399" s="6">
        <v>7127</v>
      </c>
      <c r="J1399" s="11">
        <v>7127</v>
      </c>
      <c r="K1399" t="s">
        <v>982</v>
      </c>
      <c r="L1399" t="s">
        <v>55</v>
      </c>
      <c r="M1399" t="s">
        <v>983</v>
      </c>
      <c r="N1399">
        <v>2021</v>
      </c>
      <c r="O1399" t="s">
        <v>969</v>
      </c>
      <c r="P1399" t="s">
        <v>43</v>
      </c>
      <c r="Q1399" t="s">
        <v>43</v>
      </c>
      <c r="R1399" t="s">
        <v>43</v>
      </c>
    </row>
    <row r="1400" spans="1:18" ht="17.25" hidden="1" customHeight="1">
      <c r="A1400" t="s">
        <v>964</v>
      </c>
      <c r="B1400" t="s">
        <v>602</v>
      </c>
      <c r="C1400" s="2" t="s">
        <v>1561</v>
      </c>
      <c r="D1400" t="s">
        <v>37</v>
      </c>
      <c r="E1400" t="s">
        <v>773</v>
      </c>
      <c r="G1400" t="s">
        <v>966</v>
      </c>
      <c r="H1400" s="6">
        <v>7535</v>
      </c>
      <c r="I1400" s="6">
        <v>7131</v>
      </c>
      <c r="J1400" s="11">
        <v>7131</v>
      </c>
      <c r="K1400" t="s">
        <v>982</v>
      </c>
      <c r="L1400" t="s">
        <v>21</v>
      </c>
      <c r="M1400" t="s">
        <v>983</v>
      </c>
      <c r="N1400">
        <v>2021</v>
      </c>
      <c r="O1400" t="s">
        <v>969</v>
      </c>
      <c r="P1400" t="s">
        <v>43</v>
      </c>
      <c r="Q1400" t="s">
        <v>43</v>
      </c>
      <c r="R1400" t="s">
        <v>43</v>
      </c>
    </row>
    <row r="1401" spans="1:18" ht="17.25" hidden="1" customHeight="1">
      <c r="A1401" t="s">
        <v>964</v>
      </c>
      <c r="B1401" t="s">
        <v>604</v>
      </c>
      <c r="C1401" s="2" t="s">
        <v>1561</v>
      </c>
      <c r="D1401" t="s">
        <v>37</v>
      </c>
      <c r="E1401" t="s">
        <v>773</v>
      </c>
      <c r="G1401" t="s">
        <v>966</v>
      </c>
      <c r="H1401" s="6">
        <v>7327</v>
      </c>
      <c r="I1401" s="6">
        <v>7132</v>
      </c>
      <c r="J1401" s="11">
        <v>7132</v>
      </c>
      <c r="K1401" t="s">
        <v>982</v>
      </c>
      <c r="L1401" t="s">
        <v>55</v>
      </c>
      <c r="M1401" t="s">
        <v>983</v>
      </c>
      <c r="N1401">
        <v>2021</v>
      </c>
      <c r="O1401" t="s">
        <v>969</v>
      </c>
      <c r="P1401" t="s">
        <v>43</v>
      </c>
      <c r="Q1401" t="s">
        <v>43</v>
      </c>
      <c r="R1401" t="s">
        <v>43</v>
      </c>
    </row>
    <row r="1402" spans="1:18" ht="17.25" hidden="1" customHeight="1">
      <c r="A1402" t="s">
        <v>964</v>
      </c>
      <c r="B1402" t="s">
        <v>606</v>
      </c>
      <c r="C1402" s="2" t="s">
        <v>1561</v>
      </c>
      <c r="D1402" t="s">
        <v>37</v>
      </c>
      <c r="E1402" t="s">
        <v>773</v>
      </c>
      <c r="G1402" t="s">
        <v>966</v>
      </c>
      <c r="H1402" s="6">
        <v>7310</v>
      </c>
      <c r="I1402" s="6">
        <v>7211</v>
      </c>
      <c r="J1402" s="11">
        <v>7211</v>
      </c>
      <c r="K1402" t="s">
        <v>982</v>
      </c>
      <c r="L1402" t="s">
        <v>278</v>
      </c>
      <c r="M1402" t="s">
        <v>983</v>
      </c>
      <c r="N1402">
        <v>2021</v>
      </c>
      <c r="O1402" t="s">
        <v>969</v>
      </c>
      <c r="P1402" t="s">
        <v>43</v>
      </c>
      <c r="Q1402" t="s">
        <v>43</v>
      </c>
      <c r="R1402" t="s">
        <v>43</v>
      </c>
    </row>
    <row r="1403" spans="1:18" ht="17.25" hidden="1" customHeight="1">
      <c r="A1403" t="s">
        <v>964</v>
      </c>
      <c r="B1403" t="s">
        <v>282</v>
      </c>
      <c r="C1403" s="2" t="s">
        <v>1561</v>
      </c>
      <c r="D1403" t="s">
        <v>37</v>
      </c>
      <c r="E1403" t="s">
        <v>773</v>
      </c>
      <c r="G1403" t="s">
        <v>966</v>
      </c>
      <c r="H1403" s="6">
        <v>7325</v>
      </c>
      <c r="I1403" s="6">
        <v>7212</v>
      </c>
      <c r="J1403" s="11">
        <v>7212</v>
      </c>
      <c r="K1403" t="s">
        <v>982</v>
      </c>
      <c r="L1403" t="s">
        <v>21</v>
      </c>
      <c r="M1403" t="s">
        <v>983</v>
      </c>
      <c r="N1403">
        <v>2021</v>
      </c>
      <c r="O1403" t="s">
        <v>969</v>
      </c>
      <c r="P1403" t="s">
        <v>43</v>
      </c>
      <c r="Q1403" t="s">
        <v>43</v>
      </c>
      <c r="R1403" t="s">
        <v>43</v>
      </c>
    </row>
    <row r="1404" spans="1:18" ht="17.25" hidden="1" customHeight="1">
      <c r="A1404" t="s">
        <v>964</v>
      </c>
      <c r="B1404" t="s">
        <v>608</v>
      </c>
      <c r="C1404" s="2" t="s">
        <v>1561</v>
      </c>
      <c r="D1404" t="s">
        <v>37</v>
      </c>
      <c r="E1404" t="s">
        <v>773</v>
      </c>
      <c r="G1404" t="s">
        <v>966</v>
      </c>
      <c r="H1404" s="6">
        <v>7533</v>
      </c>
      <c r="I1404" s="6">
        <v>7213</v>
      </c>
      <c r="J1404" s="11">
        <v>7213</v>
      </c>
      <c r="K1404" t="s">
        <v>982</v>
      </c>
      <c r="L1404" t="s">
        <v>21</v>
      </c>
      <c r="M1404" t="s">
        <v>983</v>
      </c>
      <c r="N1404">
        <v>2021</v>
      </c>
      <c r="O1404" t="s">
        <v>969</v>
      </c>
      <c r="P1404" t="s">
        <v>43</v>
      </c>
      <c r="Q1404" t="s">
        <v>43</v>
      </c>
      <c r="R1404" t="s">
        <v>43</v>
      </c>
    </row>
    <row r="1405" spans="1:18" ht="17.25" hidden="1" customHeight="1">
      <c r="A1405" t="s">
        <v>964</v>
      </c>
      <c r="B1405" t="s">
        <v>738</v>
      </c>
      <c r="C1405" s="2" t="s">
        <v>1561</v>
      </c>
      <c r="D1405" t="s">
        <v>37</v>
      </c>
      <c r="E1405" t="s">
        <v>773</v>
      </c>
      <c r="G1405" t="s">
        <v>966</v>
      </c>
      <c r="H1405" s="6">
        <v>7321</v>
      </c>
      <c r="I1405" s="6">
        <v>7214</v>
      </c>
      <c r="J1405" s="11">
        <v>7214</v>
      </c>
      <c r="K1405" t="s">
        <v>982</v>
      </c>
      <c r="L1405" t="s">
        <v>55</v>
      </c>
      <c r="M1405" t="s">
        <v>983</v>
      </c>
      <c r="N1405">
        <v>2021</v>
      </c>
      <c r="O1405" t="s">
        <v>969</v>
      </c>
      <c r="P1405" t="s">
        <v>43</v>
      </c>
      <c r="Q1405" t="s">
        <v>43</v>
      </c>
      <c r="R1405" t="s">
        <v>43</v>
      </c>
    </row>
    <row r="1406" spans="1:18" ht="17.25" hidden="1" customHeight="1">
      <c r="A1406" t="s">
        <v>964</v>
      </c>
      <c r="B1406" t="s">
        <v>992</v>
      </c>
      <c r="C1406" s="2" t="s">
        <v>1561</v>
      </c>
      <c r="D1406" t="s">
        <v>37</v>
      </c>
      <c r="E1406" t="s">
        <v>773</v>
      </c>
      <c r="G1406" t="s">
        <v>966</v>
      </c>
      <c r="H1406" s="6">
        <v>7326</v>
      </c>
      <c r="I1406" s="6">
        <v>7221</v>
      </c>
      <c r="J1406" s="11">
        <v>7221</v>
      </c>
      <c r="K1406" t="s">
        <v>982</v>
      </c>
      <c r="L1406" t="s">
        <v>21</v>
      </c>
      <c r="M1406" t="s">
        <v>983</v>
      </c>
      <c r="N1406">
        <v>2021</v>
      </c>
      <c r="O1406" t="s">
        <v>969</v>
      </c>
      <c r="P1406" t="s">
        <v>43</v>
      </c>
      <c r="Q1406" t="s">
        <v>43</v>
      </c>
      <c r="R1406" t="s">
        <v>43</v>
      </c>
    </row>
    <row r="1407" spans="1:18" ht="17.25" hidden="1" customHeight="1">
      <c r="A1407" t="s">
        <v>964</v>
      </c>
      <c r="B1407" t="s">
        <v>739</v>
      </c>
      <c r="C1407" s="2" t="s">
        <v>1561</v>
      </c>
      <c r="D1407" t="s">
        <v>37</v>
      </c>
      <c r="E1407" t="s">
        <v>773</v>
      </c>
      <c r="G1407" t="s">
        <v>966</v>
      </c>
      <c r="H1407" s="6">
        <v>7322</v>
      </c>
      <c r="I1407" s="6">
        <v>7222</v>
      </c>
      <c r="J1407" s="11">
        <v>7222</v>
      </c>
      <c r="K1407" t="s">
        <v>982</v>
      </c>
      <c r="L1407" t="s">
        <v>278</v>
      </c>
      <c r="M1407" t="s">
        <v>983</v>
      </c>
      <c r="N1407">
        <v>2021</v>
      </c>
      <c r="O1407" t="s">
        <v>969</v>
      </c>
      <c r="P1407" t="s">
        <v>43</v>
      </c>
      <c r="Q1407" t="s">
        <v>43</v>
      </c>
      <c r="R1407" t="s">
        <v>43</v>
      </c>
    </row>
    <row r="1408" spans="1:18" ht="17.25" hidden="1" customHeight="1">
      <c r="A1408" t="s">
        <v>964</v>
      </c>
      <c r="B1408" t="s">
        <v>610</v>
      </c>
      <c r="C1408" s="2" t="s">
        <v>1561</v>
      </c>
      <c r="D1408" t="s">
        <v>37</v>
      </c>
      <c r="E1408" t="s">
        <v>773</v>
      </c>
      <c r="G1408" t="s">
        <v>966</v>
      </c>
      <c r="H1408" s="6">
        <v>7323</v>
      </c>
      <c r="I1408" s="6">
        <v>7223</v>
      </c>
      <c r="J1408" s="11">
        <v>7223</v>
      </c>
      <c r="K1408" t="s">
        <v>982</v>
      </c>
      <c r="L1408" t="s">
        <v>278</v>
      </c>
      <c r="M1408" t="s">
        <v>983</v>
      </c>
      <c r="N1408">
        <v>2021</v>
      </c>
      <c r="O1408" t="s">
        <v>969</v>
      </c>
      <c r="P1408" t="s">
        <v>43</v>
      </c>
      <c r="Q1408" t="s">
        <v>43</v>
      </c>
      <c r="R1408" t="s">
        <v>43</v>
      </c>
    </row>
    <row r="1409" spans="1:18" ht="17.25" hidden="1" customHeight="1">
      <c r="A1409" t="s">
        <v>964</v>
      </c>
      <c r="B1409" t="s">
        <v>741</v>
      </c>
      <c r="C1409" s="2" t="s">
        <v>1561</v>
      </c>
      <c r="D1409" t="s">
        <v>37</v>
      </c>
      <c r="E1409" t="s">
        <v>773</v>
      </c>
      <c r="G1409" t="s">
        <v>966</v>
      </c>
      <c r="H1409" s="6">
        <v>7331</v>
      </c>
      <c r="I1409" s="6">
        <v>7231</v>
      </c>
      <c r="J1409" s="11">
        <v>7231</v>
      </c>
      <c r="K1409" t="s">
        <v>982</v>
      </c>
      <c r="L1409" t="s">
        <v>278</v>
      </c>
      <c r="M1409" t="s">
        <v>983</v>
      </c>
      <c r="N1409">
        <v>2021</v>
      </c>
      <c r="O1409" t="s">
        <v>969</v>
      </c>
      <c r="P1409" t="s">
        <v>43</v>
      </c>
      <c r="Q1409" t="s">
        <v>43</v>
      </c>
      <c r="R1409" t="s">
        <v>43</v>
      </c>
    </row>
    <row r="1410" spans="1:18" ht="17.25" hidden="1" customHeight="1">
      <c r="A1410" t="s">
        <v>964</v>
      </c>
      <c r="B1410" t="s">
        <v>614</v>
      </c>
      <c r="C1410" s="2" t="s">
        <v>1561</v>
      </c>
      <c r="D1410" t="s">
        <v>37</v>
      </c>
      <c r="E1410" t="s">
        <v>773</v>
      </c>
      <c r="G1410" t="s">
        <v>966</v>
      </c>
      <c r="H1410" s="6">
        <v>7333</v>
      </c>
      <c r="I1410" s="6">
        <v>7233</v>
      </c>
      <c r="J1410" s="11">
        <v>7233</v>
      </c>
      <c r="K1410" t="s">
        <v>982</v>
      </c>
      <c r="L1410" t="s">
        <v>278</v>
      </c>
      <c r="M1410" t="s">
        <v>983</v>
      </c>
      <c r="N1410">
        <v>2021</v>
      </c>
      <c r="O1410" t="s">
        <v>969</v>
      </c>
      <c r="P1410" t="s">
        <v>43</v>
      </c>
      <c r="Q1410" t="s">
        <v>43</v>
      </c>
      <c r="R1410" t="s">
        <v>43</v>
      </c>
    </row>
    <row r="1411" spans="1:18" ht="17.25" hidden="1" customHeight="1">
      <c r="A1411" t="s">
        <v>964</v>
      </c>
      <c r="B1411" t="s">
        <v>616</v>
      </c>
      <c r="C1411" s="2" t="s">
        <v>1561</v>
      </c>
      <c r="D1411" t="s">
        <v>37</v>
      </c>
      <c r="E1411" t="s">
        <v>773</v>
      </c>
      <c r="G1411" t="s">
        <v>966</v>
      </c>
      <c r="H1411" s="6">
        <v>7335</v>
      </c>
      <c r="I1411" s="6">
        <v>7234</v>
      </c>
      <c r="J1411" s="11">
        <v>7234</v>
      </c>
      <c r="K1411" t="s">
        <v>982</v>
      </c>
      <c r="L1411" t="s">
        <v>21</v>
      </c>
      <c r="M1411" t="s">
        <v>983</v>
      </c>
      <c r="N1411">
        <v>2021</v>
      </c>
      <c r="O1411" t="s">
        <v>969</v>
      </c>
      <c r="P1411" t="s">
        <v>43</v>
      </c>
      <c r="Q1411" t="s">
        <v>43</v>
      </c>
      <c r="R1411" t="s">
        <v>43</v>
      </c>
    </row>
    <row r="1412" spans="1:18" ht="17.25" hidden="1" customHeight="1">
      <c r="A1412" t="s">
        <v>964</v>
      </c>
      <c r="B1412" t="s">
        <v>622</v>
      </c>
      <c r="C1412" s="2" t="s">
        <v>1561</v>
      </c>
      <c r="D1412" t="s">
        <v>37</v>
      </c>
      <c r="E1412" t="s">
        <v>773</v>
      </c>
      <c r="G1412" t="s">
        <v>966</v>
      </c>
      <c r="H1412" s="6">
        <v>7412</v>
      </c>
      <c r="I1412" s="6">
        <v>7313</v>
      </c>
      <c r="J1412" s="11">
        <v>7313</v>
      </c>
      <c r="K1412" t="s">
        <v>982</v>
      </c>
      <c r="L1412" t="s">
        <v>21</v>
      </c>
      <c r="M1412" t="s">
        <v>983</v>
      </c>
      <c r="N1412">
        <v>2021</v>
      </c>
      <c r="O1412" t="s">
        <v>969</v>
      </c>
      <c r="P1412" t="s">
        <v>43</v>
      </c>
      <c r="Q1412" t="s">
        <v>43</v>
      </c>
      <c r="R1412" t="s">
        <v>43</v>
      </c>
    </row>
    <row r="1413" spans="1:18" ht="17.25" hidden="1" customHeight="1">
      <c r="A1413" t="s">
        <v>964</v>
      </c>
      <c r="B1413" t="s">
        <v>624</v>
      </c>
      <c r="C1413" s="2" t="s">
        <v>1561</v>
      </c>
      <c r="D1413" t="s">
        <v>37</v>
      </c>
      <c r="E1413" t="s">
        <v>773</v>
      </c>
      <c r="G1413" t="s">
        <v>966</v>
      </c>
      <c r="H1413" s="6">
        <v>7413</v>
      </c>
      <c r="I1413" s="6">
        <v>7314</v>
      </c>
      <c r="J1413" s="11">
        <v>7314</v>
      </c>
      <c r="K1413" t="s">
        <v>982</v>
      </c>
      <c r="L1413" t="s">
        <v>21</v>
      </c>
      <c r="M1413" t="s">
        <v>983</v>
      </c>
      <c r="N1413">
        <v>2021</v>
      </c>
      <c r="O1413" t="s">
        <v>969</v>
      </c>
      <c r="P1413" t="s">
        <v>43</v>
      </c>
      <c r="Q1413" t="s">
        <v>43</v>
      </c>
      <c r="R1413" t="s">
        <v>43</v>
      </c>
    </row>
    <row r="1414" spans="1:18" ht="17.25" hidden="1" customHeight="1">
      <c r="A1414" t="s">
        <v>964</v>
      </c>
      <c r="B1414" t="s">
        <v>626</v>
      </c>
      <c r="C1414" s="2" t="s">
        <v>1561</v>
      </c>
      <c r="D1414" t="s">
        <v>37</v>
      </c>
      <c r="E1414" t="s">
        <v>773</v>
      </c>
      <c r="G1414" t="s">
        <v>966</v>
      </c>
      <c r="H1414" s="6">
        <v>7414</v>
      </c>
      <c r="I1414" s="6">
        <v>7315</v>
      </c>
      <c r="J1414" s="11">
        <v>7315</v>
      </c>
      <c r="K1414" t="s">
        <v>982</v>
      </c>
      <c r="L1414" t="s">
        <v>55</v>
      </c>
      <c r="M1414" t="s">
        <v>983</v>
      </c>
      <c r="N1414">
        <v>2021</v>
      </c>
      <c r="O1414" t="s">
        <v>969</v>
      </c>
      <c r="P1414" t="s">
        <v>43</v>
      </c>
      <c r="Q1414" t="s">
        <v>43</v>
      </c>
      <c r="R1414" t="s">
        <v>43</v>
      </c>
    </row>
    <row r="1415" spans="1:18" ht="17.25" hidden="1" customHeight="1">
      <c r="A1415" t="s">
        <v>964</v>
      </c>
      <c r="B1415" t="s">
        <v>628</v>
      </c>
      <c r="C1415" s="2" t="s">
        <v>1561</v>
      </c>
      <c r="D1415" t="s">
        <v>37</v>
      </c>
      <c r="E1415" t="s">
        <v>773</v>
      </c>
      <c r="G1415" t="s">
        <v>966</v>
      </c>
      <c r="H1415" s="6">
        <v>7411</v>
      </c>
      <c r="I1415" s="6">
        <v>7316</v>
      </c>
      <c r="J1415" s="11">
        <v>7316</v>
      </c>
      <c r="K1415" t="s">
        <v>982</v>
      </c>
      <c r="L1415" t="s">
        <v>21</v>
      </c>
      <c r="M1415" t="s">
        <v>983</v>
      </c>
      <c r="N1415">
        <v>2021</v>
      </c>
      <c r="O1415" t="s">
        <v>969</v>
      </c>
      <c r="P1415" t="s">
        <v>43</v>
      </c>
      <c r="Q1415" t="s">
        <v>43</v>
      </c>
      <c r="R1415" t="s">
        <v>43</v>
      </c>
    </row>
    <row r="1416" spans="1:18" ht="17.25" hidden="1" customHeight="1">
      <c r="A1416" t="s">
        <v>964</v>
      </c>
      <c r="B1416" t="s">
        <v>630</v>
      </c>
      <c r="C1416" s="2" t="s">
        <v>1561</v>
      </c>
      <c r="D1416" t="s">
        <v>37</v>
      </c>
      <c r="E1416" t="s">
        <v>773</v>
      </c>
      <c r="G1416" t="s">
        <v>966</v>
      </c>
      <c r="H1416" s="6">
        <v>7216</v>
      </c>
      <c r="I1416" s="6">
        <v>7318</v>
      </c>
      <c r="J1416" s="11">
        <v>7318</v>
      </c>
      <c r="K1416" t="s">
        <v>982</v>
      </c>
      <c r="L1416" t="s">
        <v>21</v>
      </c>
      <c r="M1416" t="s">
        <v>983</v>
      </c>
      <c r="N1416">
        <v>2021</v>
      </c>
      <c r="O1416" t="s">
        <v>969</v>
      </c>
      <c r="P1416" t="s">
        <v>43</v>
      </c>
      <c r="Q1416" t="s">
        <v>43</v>
      </c>
      <c r="R1416" t="s">
        <v>43</v>
      </c>
    </row>
    <row r="1417" spans="1:18" ht="17.25" hidden="1" customHeight="1">
      <c r="A1417" t="s">
        <v>964</v>
      </c>
      <c r="B1417" t="s">
        <v>60</v>
      </c>
      <c r="C1417" s="2" t="s">
        <v>1561</v>
      </c>
      <c r="D1417" t="s">
        <v>37</v>
      </c>
      <c r="E1417" t="s">
        <v>773</v>
      </c>
      <c r="G1417" t="s">
        <v>966</v>
      </c>
      <c r="H1417" s="6">
        <v>7524</v>
      </c>
      <c r="I1417" s="6">
        <v>7411</v>
      </c>
      <c r="J1417" s="11">
        <v>7411</v>
      </c>
      <c r="K1417" t="s">
        <v>982</v>
      </c>
      <c r="L1417" t="s">
        <v>278</v>
      </c>
      <c r="M1417" t="s">
        <v>983</v>
      </c>
      <c r="N1417">
        <v>2021</v>
      </c>
      <c r="O1417" t="s">
        <v>969</v>
      </c>
      <c r="P1417" t="s">
        <v>43</v>
      </c>
      <c r="Q1417" t="s">
        <v>43</v>
      </c>
      <c r="R1417" t="s">
        <v>43</v>
      </c>
    </row>
    <row r="1418" spans="1:18" ht="17.25" hidden="1" customHeight="1">
      <c r="A1418" t="s">
        <v>964</v>
      </c>
      <c r="B1418" t="s">
        <v>458</v>
      </c>
      <c r="C1418" s="2" t="s">
        <v>1561</v>
      </c>
      <c r="D1418" t="s">
        <v>37</v>
      </c>
      <c r="E1418" t="s">
        <v>773</v>
      </c>
      <c r="G1418" t="s">
        <v>966</v>
      </c>
      <c r="H1418" s="6">
        <v>7341</v>
      </c>
      <c r="I1418" s="6">
        <v>7412</v>
      </c>
      <c r="J1418" s="11">
        <v>7412</v>
      </c>
      <c r="K1418" t="s">
        <v>982</v>
      </c>
      <c r="L1418" t="s">
        <v>278</v>
      </c>
      <c r="M1418" t="s">
        <v>983</v>
      </c>
      <c r="N1418">
        <v>2021</v>
      </c>
      <c r="O1418" t="s">
        <v>969</v>
      </c>
      <c r="P1418" t="s">
        <v>43</v>
      </c>
      <c r="Q1418" t="s">
        <v>43</v>
      </c>
      <c r="R1418" t="s">
        <v>43</v>
      </c>
    </row>
    <row r="1419" spans="1:18" ht="17.25" hidden="1" customHeight="1">
      <c r="A1419" t="s">
        <v>964</v>
      </c>
      <c r="B1419" t="s">
        <v>764</v>
      </c>
      <c r="C1419" s="2" t="s">
        <v>1561</v>
      </c>
      <c r="D1419" t="s">
        <v>37</v>
      </c>
      <c r="E1419" t="s">
        <v>773</v>
      </c>
      <c r="G1419" t="s">
        <v>966</v>
      </c>
      <c r="H1419" s="6">
        <v>7342</v>
      </c>
      <c r="I1419" s="6">
        <v>7422</v>
      </c>
      <c r="J1419" s="11">
        <v>7422</v>
      </c>
      <c r="K1419" t="s">
        <v>982</v>
      </c>
      <c r="L1419" t="s">
        <v>278</v>
      </c>
      <c r="M1419" t="s">
        <v>983</v>
      </c>
      <c r="N1419">
        <v>2021</v>
      </c>
      <c r="O1419" t="s">
        <v>969</v>
      </c>
      <c r="P1419" t="s">
        <v>43</v>
      </c>
      <c r="Q1419" t="s">
        <v>43</v>
      </c>
      <c r="R1419" t="s">
        <v>43</v>
      </c>
    </row>
    <row r="1420" spans="1:18" ht="17.25" hidden="1" customHeight="1">
      <c r="A1420" t="s">
        <v>964</v>
      </c>
      <c r="B1420" t="s">
        <v>742</v>
      </c>
      <c r="C1420" s="2" t="s">
        <v>1561</v>
      </c>
      <c r="D1420" t="s">
        <v>37</v>
      </c>
      <c r="E1420" t="s">
        <v>773</v>
      </c>
      <c r="G1420" t="s">
        <v>966</v>
      </c>
      <c r="H1420" s="6">
        <v>7111</v>
      </c>
      <c r="I1420" s="6">
        <v>7511</v>
      </c>
      <c r="J1420" s="11">
        <v>7511</v>
      </c>
      <c r="K1420" t="s">
        <v>982</v>
      </c>
      <c r="L1420" t="s">
        <v>21</v>
      </c>
      <c r="M1420" t="s">
        <v>983</v>
      </c>
      <c r="N1420">
        <v>2021</v>
      </c>
      <c r="O1420" t="s">
        <v>969</v>
      </c>
      <c r="P1420" t="s">
        <v>43</v>
      </c>
      <c r="Q1420" t="s">
        <v>43</v>
      </c>
      <c r="R1420" t="s">
        <v>43</v>
      </c>
    </row>
    <row r="1421" spans="1:18" ht="17.25" hidden="1" customHeight="1">
      <c r="A1421" t="s">
        <v>964</v>
      </c>
      <c r="B1421" t="s">
        <v>638</v>
      </c>
      <c r="C1421" s="2" t="s">
        <v>1561</v>
      </c>
      <c r="D1421" t="s">
        <v>37</v>
      </c>
      <c r="E1421" t="s">
        <v>773</v>
      </c>
      <c r="G1421" t="s">
        <v>966</v>
      </c>
      <c r="H1421" s="6">
        <v>7114</v>
      </c>
      <c r="I1421" s="6">
        <v>7512</v>
      </c>
      <c r="J1421" s="11">
        <v>7512</v>
      </c>
      <c r="K1421" t="s">
        <v>982</v>
      </c>
      <c r="L1421" t="s">
        <v>21</v>
      </c>
      <c r="M1421" t="s">
        <v>983</v>
      </c>
      <c r="N1421">
        <v>2021</v>
      </c>
      <c r="O1421" t="s">
        <v>969</v>
      </c>
      <c r="P1421" t="s">
        <v>43</v>
      </c>
      <c r="Q1421" t="s">
        <v>43</v>
      </c>
      <c r="R1421" t="s">
        <v>43</v>
      </c>
    </row>
    <row r="1422" spans="1:18" ht="17.25" hidden="1" customHeight="1">
      <c r="A1422" t="s">
        <v>964</v>
      </c>
      <c r="B1422" t="s">
        <v>1000</v>
      </c>
      <c r="C1422" s="2" t="s">
        <v>1561</v>
      </c>
      <c r="D1422" t="s">
        <v>37</v>
      </c>
      <c r="E1422" t="s">
        <v>773</v>
      </c>
      <c r="G1422" t="s">
        <v>966</v>
      </c>
      <c r="H1422" s="6">
        <v>7113</v>
      </c>
      <c r="I1422" s="6">
        <v>7513</v>
      </c>
      <c r="J1422" s="11">
        <v>7513</v>
      </c>
      <c r="K1422" t="s">
        <v>982</v>
      </c>
      <c r="L1422" t="s">
        <v>278</v>
      </c>
      <c r="M1422" t="s">
        <v>983</v>
      </c>
      <c r="N1422">
        <v>2021</v>
      </c>
      <c r="O1422" t="s">
        <v>969</v>
      </c>
      <c r="P1422" t="s">
        <v>43</v>
      </c>
      <c r="Q1422" t="s">
        <v>43</v>
      </c>
      <c r="R1422" t="s">
        <v>43</v>
      </c>
    </row>
    <row r="1423" spans="1:18" ht="17.25" hidden="1" customHeight="1">
      <c r="A1423" t="s">
        <v>964</v>
      </c>
      <c r="B1423" t="s">
        <v>980</v>
      </c>
      <c r="C1423" s="2" t="s">
        <v>1561</v>
      </c>
      <c r="D1423" t="s">
        <v>37</v>
      </c>
      <c r="E1423" t="s">
        <v>773</v>
      </c>
      <c r="G1423" t="s">
        <v>966</v>
      </c>
      <c r="H1423" s="6">
        <v>7112</v>
      </c>
      <c r="I1423" s="6">
        <v>7514</v>
      </c>
      <c r="J1423" s="11">
        <v>7514</v>
      </c>
      <c r="K1423" t="s">
        <v>982</v>
      </c>
      <c r="L1423" t="s">
        <v>21</v>
      </c>
      <c r="M1423" t="s">
        <v>983</v>
      </c>
      <c r="N1423">
        <v>2021</v>
      </c>
      <c r="O1423" t="s">
        <v>969</v>
      </c>
      <c r="P1423" t="s">
        <v>43</v>
      </c>
      <c r="Q1423" t="s">
        <v>43</v>
      </c>
      <c r="R1423" t="s">
        <v>43</v>
      </c>
    </row>
    <row r="1424" spans="1:18" ht="17.25" hidden="1" customHeight="1">
      <c r="A1424" t="s">
        <v>964</v>
      </c>
      <c r="B1424" t="s">
        <v>743</v>
      </c>
      <c r="C1424" s="2" t="s">
        <v>1561</v>
      </c>
      <c r="D1424" t="s">
        <v>37</v>
      </c>
      <c r="E1424" t="s">
        <v>773</v>
      </c>
      <c r="G1424" t="s">
        <v>966</v>
      </c>
      <c r="H1424" s="6">
        <v>7221</v>
      </c>
      <c r="I1424" s="6">
        <v>7521</v>
      </c>
      <c r="J1424" s="11">
        <v>7521</v>
      </c>
      <c r="K1424" t="s">
        <v>982</v>
      </c>
      <c r="L1424" t="s">
        <v>55</v>
      </c>
      <c r="M1424" t="s">
        <v>983</v>
      </c>
      <c r="N1424">
        <v>2021</v>
      </c>
      <c r="O1424" t="s">
        <v>969</v>
      </c>
      <c r="P1424" t="s">
        <v>43</v>
      </c>
      <c r="Q1424" t="s">
        <v>43</v>
      </c>
      <c r="R1424" t="s">
        <v>43</v>
      </c>
    </row>
    <row r="1425" spans="1:18" ht="17.25" hidden="1" customHeight="1">
      <c r="A1425" t="s">
        <v>964</v>
      </c>
      <c r="B1425" t="s">
        <v>744</v>
      </c>
      <c r="C1425" s="2" t="s">
        <v>1561</v>
      </c>
      <c r="D1425" t="s">
        <v>37</v>
      </c>
      <c r="E1425" t="s">
        <v>773</v>
      </c>
      <c r="G1425" t="s">
        <v>966</v>
      </c>
      <c r="H1425" s="6">
        <v>7222</v>
      </c>
      <c r="I1425" s="6">
        <v>7523</v>
      </c>
      <c r="J1425" s="11">
        <v>7523</v>
      </c>
      <c r="K1425" t="s">
        <v>982</v>
      </c>
      <c r="L1425" t="s">
        <v>21</v>
      </c>
      <c r="M1425" t="s">
        <v>983</v>
      </c>
      <c r="N1425">
        <v>2021</v>
      </c>
      <c r="O1425" t="s">
        <v>969</v>
      </c>
      <c r="P1425" t="s">
        <v>43</v>
      </c>
      <c r="Q1425" t="s">
        <v>43</v>
      </c>
      <c r="R1425" t="s">
        <v>43</v>
      </c>
    </row>
    <row r="1426" spans="1:18" ht="17.25" hidden="1" customHeight="1">
      <c r="A1426" t="s">
        <v>964</v>
      </c>
      <c r="B1426" t="s">
        <v>644</v>
      </c>
      <c r="C1426" s="2" t="s">
        <v>1561</v>
      </c>
      <c r="D1426" t="s">
        <v>37</v>
      </c>
      <c r="E1426" t="s">
        <v>777</v>
      </c>
      <c r="G1426" t="s">
        <v>966</v>
      </c>
      <c r="H1426" s="6">
        <v>7212</v>
      </c>
      <c r="I1426" s="6">
        <v>7531</v>
      </c>
      <c r="J1426" s="11">
        <v>7531</v>
      </c>
      <c r="K1426" t="s">
        <v>982</v>
      </c>
      <c r="L1426" t="s">
        <v>55</v>
      </c>
      <c r="M1426" t="s">
        <v>983</v>
      </c>
      <c r="N1426">
        <v>2021</v>
      </c>
      <c r="O1426" t="s">
        <v>969</v>
      </c>
      <c r="P1426" t="s">
        <v>43</v>
      </c>
      <c r="Q1426" t="s">
        <v>43</v>
      </c>
      <c r="R1426" t="s">
        <v>43</v>
      </c>
    </row>
    <row r="1427" spans="1:18" ht="17.25" hidden="1" customHeight="1">
      <c r="A1427" t="s">
        <v>964</v>
      </c>
      <c r="B1427" t="s">
        <v>985</v>
      </c>
      <c r="C1427" s="2" t="s">
        <v>1561</v>
      </c>
      <c r="D1427" t="s">
        <v>37</v>
      </c>
      <c r="E1427" t="s">
        <v>773</v>
      </c>
      <c r="G1427" t="s">
        <v>966</v>
      </c>
      <c r="H1427" s="6">
        <v>7211</v>
      </c>
      <c r="I1427" s="6">
        <v>7532</v>
      </c>
      <c r="J1427" s="11">
        <v>7532</v>
      </c>
      <c r="K1427" t="s">
        <v>982</v>
      </c>
      <c r="L1427" t="s">
        <v>21</v>
      </c>
      <c r="M1427" t="s">
        <v>983</v>
      </c>
      <c r="N1427">
        <v>2021</v>
      </c>
      <c r="O1427" t="s">
        <v>969</v>
      </c>
      <c r="P1427" t="s">
        <v>43</v>
      </c>
      <c r="Q1427" t="s">
        <v>43</v>
      </c>
      <c r="R1427" t="s">
        <v>43</v>
      </c>
    </row>
    <row r="1428" spans="1:18" ht="17.25" hidden="1" customHeight="1">
      <c r="A1428" t="s">
        <v>964</v>
      </c>
      <c r="B1428" t="s">
        <v>219</v>
      </c>
      <c r="C1428" s="2" t="s">
        <v>1561</v>
      </c>
      <c r="D1428" t="s">
        <v>37</v>
      </c>
      <c r="E1428" t="s">
        <v>773</v>
      </c>
      <c r="G1428" t="s">
        <v>966</v>
      </c>
      <c r="H1428" s="6">
        <v>7418</v>
      </c>
      <c r="I1428" s="6">
        <v>7533</v>
      </c>
      <c r="J1428" s="11">
        <v>7533</v>
      </c>
      <c r="K1428" t="s">
        <v>982</v>
      </c>
      <c r="L1428" t="s">
        <v>21</v>
      </c>
      <c r="M1428" t="s">
        <v>983</v>
      </c>
      <c r="N1428">
        <v>2021</v>
      </c>
      <c r="O1428" t="s">
        <v>969</v>
      </c>
      <c r="P1428" t="s">
        <v>43</v>
      </c>
      <c r="Q1428" t="s">
        <v>43</v>
      </c>
      <c r="R1428" t="s">
        <v>43</v>
      </c>
    </row>
    <row r="1429" spans="1:18" ht="17.25" hidden="1" customHeight="1">
      <c r="A1429" t="s">
        <v>964</v>
      </c>
      <c r="B1429" t="s">
        <v>646</v>
      </c>
      <c r="C1429" s="2" t="s">
        <v>1561</v>
      </c>
      <c r="D1429" t="s">
        <v>37</v>
      </c>
      <c r="E1429" t="s">
        <v>773</v>
      </c>
      <c r="G1429" t="s">
        <v>966</v>
      </c>
      <c r="H1429" s="6">
        <v>7224</v>
      </c>
      <c r="I1429" s="6">
        <v>7534</v>
      </c>
      <c r="J1429" s="11">
        <v>7534</v>
      </c>
      <c r="K1429" t="s">
        <v>982</v>
      </c>
      <c r="L1429" t="s">
        <v>21</v>
      </c>
      <c r="M1429" t="s">
        <v>983</v>
      </c>
      <c r="N1429">
        <v>2021</v>
      </c>
      <c r="O1429" t="s">
        <v>969</v>
      </c>
      <c r="P1429" t="s">
        <v>43</v>
      </c>
      <c r="Q1429" t="s">
        <v>43</v>
      </c>
      <c r="R1429" t="s">
        <v>43</v>
      </c>
    </row>
    <row r="1430" spans="1:18" ht="17.25" hidden="1" customHeight="1">
      <c r="A1430" t="s">
        <v>964</v>
      </c>
      <c r="B1430" t="s">
        <v>648</v>
      </c>
      <c r="C1430" s="2" t="s">
        <v>1561</v>
      </c>
      <c r="D1430" t="s">
        <v>37</v>
      </c>
      <c r="E1430" t="s">
        <v>773</v>
      </c>
      <c r="G1430" t="s">
        <v>966</v>
      </c>
      <c r="H1430" s="6">
        <v>7214</v>
      </c>
      <c r="I1430" s="6">
        <v>7535</v>
      </c>
      <c r="J1430" s="11">
        <v>7535</v>
      </c>
      <c r="K1430" t="s">
        <v>982</v>
      </c>
      <c r="L1430" t="s">
        <v>21</v>
      </c>
      <c r="M1430" t="s">
        <v>983</v>
      </c>
      <c r="N1430">
        <v>2021</v>
      </c>
      <c r="O1430" t="s">
        <v>969</v>
      </c>
      <c r="P1430" t="s">
        <v>43</v>
      </c>
      <c r="Q1430" t="s">
        <v>43</v>
      </c>
      <c r="R1430" t="s">
        <v>43</v>
      </c>
    </row>
    <row r="1431" spans="1:18" ht="17.25" hidden="1" customHeight="1">
      <c r="A1431" t="s">
        <v>964</v>
      </c>
      <c r="B1431" t="s">
        <v>650</v>
      </c>
      <c r="C1431" s="2" t="s">
        <v>1561</v>
      </c>
      <c r="D1431" t="s">
        <v>37</v>
      </c>
      <c r="E1431" t="s">
        <v>773</v>
      </c>
      <c r="G1431" t="s">
        <v>966</v>
      </c>
      <c r="H1431" s="6">
        <v>7217</v>
      </c>
      <c r="I1431" s="6">
        <v>7536</v>
      </c>
      <c r="J1431" s="11">
        <v>7536</v>
      </c>
      <c r="K1431" t="s">
        <v>982</v>
      </c>
      <c r="L1431" t="s">
        <v>21</v>
      </c>
      <c r="M1431" t="s">
        <v>983</v>
      </c>
      <c r="N1431">
        <v>2021</v>
      </c>
      <c r="O1431" t="s">
        <v>969</v>
      </c>
      <c r="P1431" t="s">
        <v>43</v>
      </c>
      <c r="Q1431" t="s">
        <v>43</v>
      </c>
      <c r="R1431" t="s">
        <v>43</v>
      </c>
    </row>
    <row r="1432" spans="1:18" ht="17.25" hidden="1" customHeight="1">
      <c r="A1432" t="s">
        <v>964</v>
      </c>
      <c r="B1432" t="s">
        <v>994</v>
      </c>
      <c r="C1432" s="2" t="s">
        <v>1561</v>
      </c>
      <c r="D1432" t="s">
        <v>37</v>
      </c>
      <c r="E1432" t="s">
        <v>773</v>
      </c>
      <c r="G1432" t="s">
        <v>966</v>
      </c>
      <c r="H1432" s="6">
        <v>7913</v>
      </c>
      <c r="I1432" s="6">
        <v>7542</v>
      </c>
      <c r="J1432" s="11">
        <v>7542</v>
      </c>
      <c r="K1432" t="s">
        <v>982</v>
      </c>
      <c r="L1432" t="s">
        <v>21</v>
      </c>
      <c r="M1432" t="s">
        <v>983</v>
      </c>
      <c r="N1432">
        <v>2021</v>
      </c>
      <c r="O1432" t="s">
        <v>969</v>
      </c>
      <c r="P1432" t="s">
        <v>43</v>
      </c>
      <c r="Q1432" t="s">
        <v>43</v>
      </c>
      <c r="R1432" t="s">
        <v>43</v>
      </c>
    </row>
    <row r="1433" spans="1:18" ht="17.25" hidden="1" customHeight="1">
      <c r="A1433" t="s">
        <v>964</v>
      </c>
      <c r="B1433" t="s">
        <v>654</v>
      </c>
      <c r="C1433" s="1" t="s">
        <v>1564</v>
      </c>
      <c r="D1433" t="s">
        <v>37</v>
      </c>
      <c r="E1433" t="s">
        <v>773</v>
      </c>
      <c r="G1433" t="s">
        <v>966</v>
      </c>
      <c r="H1433" s="6">
        <v>8312</v>
      </c>
      <c r="I1433" s="6">
        <v>8113</v>
      </c>
      <c r="J1433" s="11">
        <v>8113</v>
      </c>
      <c r="K1433" t="s">
        <v>982</v>
      </c>
      <c r="L1433" t="s">
        <v>278</v>
      </c>
      <c r="M1433" t="s">
        <v>983</v>
      </c>
      <c r="N1433">
        <v>2021</v>
      </c>
      <c r="O1433" t="s">
        <v>969</v>
      </c>
      <c r="P1433" t="s">
        <v>43</v>
      </c>
      <c r="Q1433" t="s">
        <v>43</v>
      </c>
      <c r="R1433" t="s">
        <v>43</v>
      </c>
    </row>
    <row r="1434" spans="1:18" ht="17.25" hidden="1" customHeight="1">
      <c r="A1434" t="s">
        <v>964</v>
      </c>
      <c r="B1434" t="s">
        <v>656</v>
      </c>
      <c r="C1434" s="1" t="s">
        <v>1564</v>
      </c>
      <c r="D1434" t="s">
        <v>37</v>
      </c>
      <c r="E1434" t="s">
        <v>773</v>
      </c>
      <c r="G1434" t="s">
        <v>966</v>
      </c>
      <c r="H1434" s="6">
        <v>8151</v>
      </c>
      <c r="I1434" s="6">
        <v>8121</v>
      </c>
      <c r="J1434" s="11">
        <v>8121</v>
      </c>
      <c r="K1434" t="s">
        <v>982</v>
      </c>
      <c r="L1434" t="s">
        <v>278</v>
      </c>
      <c r="M1434" t="s">
        <v>983</v>
      </c>
      <c r="N1434">
        <v>2021</v>
      </c>
      <c r="O1434" t="s">
        <v>969</v>
      </c>
      <c r="P1434" t="s">
        <v>43</v>
      </c>
      <c r="Q1434" t="s">
        <v>43</v>
      </c>
      <c r="R1434" t="s">
        <v>43</v>
      </c>
    </row>
    <row r="1435" spans="1:18" ht="17.25" hidden="1" customHeight="1">
      <c r="A1435" t="s">
        <v>964</v>
      </c>
      <c r="B1435" t="s">
        <v>658</v>
      </c>
      <c r="C1435" s="1" t="s">
        <v>1564</v>
      </c>
      <c r="D1435" t="s">
        <v>37</v>
      </c>
      <c r="E1435" t="s">
        <v>773</v>
      </c>
      <c r="G1435" t="s">
        <v>966</v>
      </c>
      <c r="H1435" s="6">
        <v>8137</v>
      </c>
      <c r="I1435" s="6">
        <v>8132</v>
      </c>
      <c r="J1435" s="11">
        <v>8132</v>
      </c>
      <c r="K1435" t="s">
        <v>982</v>
      </c>
      <c r="L1435" t="s">
        <v>21</v>
      </c>
      <c r="M1435" t="s">
        <v>983</v>
      </c>
      <c r="N1435">
        <v>2021</v>
      </c>
      <c r="O1435" t="s">
        <v>969</v>
      </c>
      <c r="P1435" t="s">
        <v>43</v>
      </c>
      <c r="Q1435" t="s">
        <v>43</v>
      </c>
      <c r="R1435" t="s">
        <v>43</v>
      </c>
    </row>
    <row r="1436" spans="1:18" ht="17.25" hidden="1" customHeight="1">
      <c r="A1436" t="s">
        <v>964</v>
      </c>
      <c r="B1436" t="s">
        <v>974</v>
      </c>
      <c r="C1436" s="1" t="s">
        <v>1564</v>
      </c>
      <c r="D1436" t="s">
        <v>37</v>
      </c>
      <c r="E1436" t="s">
        <v>773</v>
      </c>
      <c r="G1436" t="s">
        <v>966</v>
      </c>
      <c r="H1436" s="6">
        <v>8121</v>
      </c>
      <c r="I1436" s="6">
        <v>8151</v>
      </c>
      <c r="J1436" s="11">
        <v>8151</v>
      </c>
      <c r="K1436" t="s">
        <v>982</v>
      </c>
      <c r="L1436" t="s">
        <v>278</v>
      </c>
      <c r="M1436" t="s">
        <v>983</v>
      </c>
      <c r="N1436">
        <v>2021</v>
      </c>
      <c r="O1436" t="s">
        <v>969</v>
      </c>
      <c r="P1436" t="s">
        <v>43</v>
      </c>
      <c r="Q1436" t="s">
        <v>43</v>
      </c>
      <c r="R1436" t="s">
        <v>43</v>
      </c>
    </row>
    <row r="1437" spans="1:18" ht="17.25" hidden="1" customHeight="1">
      <c r="A1437" t="s">
        <v>964</v>
      </c>
      <c r="B1437" t="s">
        <v>746</v>
      </c>
      <c r="C1437" s="1" t="s">
        <v>1564</v>
      </c>
      <c r="D1437" t="s">
        <v>37</v>
      </c>
      <c r="E1437" t="s">
        <v>773</v>
      </c>
      <c r="G1437" t="s">
        <v>966</v>
      </c>
      <c r="H1437" s="6">
        <v>8122</v>
      </c>
      <c r="I1437" s="6">
        <v>8153</v>
      </c>
      <c r="J1437" s="11">
        <v>8153</v>
      </c>
      <c r="K1437" t="s">
        <v>982</v>
      </c>
      <c r="L1437" t="s">
        <v>21</v>
      </c>
      <c r="M1437" t="s">
        <v>983</v>
      </c>
      <c r="N1437">
        <v>2021</v>
      </c>
      <c r="O1437" t="s">
        <v>969</v>
      </c>
      <c r="P1437" t="s">
        <v>43</v>
      </c>
      <c r="Q1437" t="s">
        <v>43</v>
      </c>
      <c r="R1437" t="s">
        <v>43</v>
      </c>
    </row>
    <row r="1438" spans="1:18" ht="17.25" hidden="1" customHeight="1">
      <c r="A1438" t="s">
        <v>964</v>
      </c>
      <c r="B1438" t="s">
        <v>1002</v>
      </c>
      <c r="C1438" s="1" t="s">
        <v>1564</v>
      </c>
      <c r="D1438" t="s">
        <v>37</v>
      </c>
      <c r="E1438" t="s">
        <v>773</v>
      </c>
      <c r="G1438" t="s">
        <v>966</v>
      </c>
      <c r="H1438" s="6">
        <v>8123</v>
      </c>
      <c r="I1438" s="6">
        <v>8155</v>
      </c>
      <c r="J1438" s="11">
        <v>8155</v>
      </c>
      <c r="K1438" t="s">
        <v>982</v>
      </c>
      <c r="L1438" t="s">
        <v>278</v>
      </c>
      <c r="M1438" t="s">
        <v>983</v>
      </c>
      <c r="N1438">
        <v>2021</v>
      </c>
      <c r="O1438" t="s">
        <v>969</v>
      </c>
      <c r="P1438" t="s">
        <v>43</v>
      </c>
      <c r="Q1438" t="s">
        <v>43</v>
      </c>
      <c r="R1438" t="s">
        <v>43</v>
      </c>
    </row>
    <row r="1439" spans="1:18" ht="17.25" hidden="1" customHeight="1">
      <c r="A1439" t="s">
        <v>964</v>
      </c>
      <c r="B1439" t="s">
        <v>998</v>
      </c>
      <c r="C1439" s="1" t="s">
        <v>1564</v>
      </c>
      <c r="D1439" t="s">
        <v>37</v>
      </c>
      <c r="E1439" t="s">
        <v>773</v>
      </c>
      <c r="G1439" t="s">
        <v>966</v>
      </c>
      <c r="H1439" s="6">
        <v>8124</v>
      </c>
      <c r="I1439" s="6">
        <v>8156</v>
      </c>
      <c r="J1439" s="11">
        <v>8156</v>
      </c>
      <c r="K1439" t="s">
        <v>982</v>
      </c>
      <c r="L1439" t="s">
        <v>55</v>
      </c>
      <c r="M1439" t="s">
        <v>983</v>
      </c>
      <c r="N1439">
        <v>2021</v>
      </c>
      <c r="O1439" t="s">
        <v>969</v>
      </c>
      <c r="P1439" t="s">
        <v>43</v>
      </c>
      <c r="Q1439" t="s">
        <v>43</v>
      </c>
      <c r="R1439" t="s">
        <v>43</v>
      </c>
    </row>
    <row r="1440" spans="1:18" ht="17.25" hidden="1" customHeight="1">
      <c r="A1440" t="s">
        <v>964</v>
      </c>
      <c r="B1440" t="s">
        <v>666</v>
      </c>
      <c r="C1440" s="1" t="s">
        <v>1564</v>
      </c>
      <c r="D1440" t="s">
        <v>37</v>
      </c>
      <c r="E1440" t="s">
        <v>773</v>
      </c>
      <c r="G1440" t="s">
        <v>966</v>
      </c>
      <c r="H1440" s="6">
        <v>7115</v>
      </c>
      <c r="I1440" s="6">
        <v>8160</v>
      </c>
      <c r="J1440" s="11">
        <v>8160</v>
      </c>
      <c r="K1440" t="s">
        <v>982</v>
      </c>
      <c r="L1440" t="s">
        <v>55</v>
      </c>
      <c r="M1440" t="s">
        <v>983</v>
      </c>
      <c r="N1440">
        <v>2021</v>
      </c>
      <c r="O1440" t="s">
        <v>969</v>
      </c>
      <c r="P1440" t="s">
        <v>43</v>
      </c>
      <c r="Q1440" t="s">
        <v>43</v>
      </c>
      <c r="R1440" t="s">
        <v>43</v>
      </c>
    </row>
    <row r="1441" spans="1:18" ht="17.25" hidden="1" customHeight="1">
      <c r="A1441" t="s">
        <v>964</v>
      </c>
      <c r="B1441" t="s">
        <v>281</v>
      </c>
      <c r="C1441" s="1" t="s">
        <v>1564</v>
      </c>
      <c r="D1441" t="s">
        <v>37</v>
      </c>
      <c r="E1441" t="s">
        <v>773</v>
      </c>
      <c r="G1441" t="s">
        <v>966</v>
      </c>
      <c r="H1441" s="6">
        <v>8125</v>
      </c>
      <c r="I1441" s="6">
        <v>8172</v>
      </c>
      <c r="J1441" s="11">
        <v>8172</v>
      </c>
      <c r="K1441" t="s">
        <v>982</v>
      </c>
      <c r="L1441" t="s">
        <v>21</v>
      </c>
      <c r="M1441" t="s">
        <v>983</v>
      </c>
      <c r="N1441">
        <v>2021</v>
      </c>
      <c r="O1441" t="s">
        <v>969</v>
      </c>
      <c r="P1441" t="s">
        <v>43</v>
      </c>
      <c r="Q1441" t="s">
        <v>43</v>
      </c>
      <c r="R1441" t="s">
        <v>43</v>
      </c>
    </row>
    <row r="1442" spans="1:18" ht="17.25" hidden="1" customHeight="1">
      <c r="A1442" t="s">
        <v>964</v>
      </c>
      <c r="B1442" t="s">
        <v>670</v>
      </c>
      <c r="C1442" s="1" t="s">
        <v>1564</v>
      </c>
      <c r="D1442" t="s">
        <v>37</v>
      </c>
      <c r="E1442" t="s">
        <v>773</v>
      </c>
      <c r="G1442" t="s">
        <v>966</v>
      </c>
      <c r="H1442" s="6">
        <v>8325</v>
      </c>
      <c r="I1442" s="6">
        <v>8183</v>
      </c>
      <c r="J1442" s="11">
        <v>8183</v>
      </c>
      <c r="K1442" t="s">
        <v>982</v>
      </c>
      <c r="L1442" t="s">
        <v>21</v>
      </c>
      <c r="M1442" t="s">
        <v>983</v>
      </c>
      <c r="N1442">
        <v>2021</v>
      </c>
      <c r="O1442" t="s">
        <v>969</v>
      </c>
      <c r="P1442" t="s">
        <v>43</v>
      </c>
      <c r="Q1442" t="s">
        <v>43</v>
      </c>
      <c r="R1442" t="s">
        <v>43</v>
      </c>
    </row>
    <row r="1443" spans="1:18" ht="17.25" hidden="1" customHeight="1">
      <c r="A1443" t="s">
        <v>964</v>
      </c>
      <c r="B1443" t="s">
        <v>757</v>
      </c>
      <c r="C1443" s="1" t="s">
        <v>1564</v>
      </c>
      <c r="D1443" t="s">
        <v>37</v>
      </c>
      <c r="E1443" t="s">
        <v>773</v>
      </c>
      <c r="G1443" t="s">
        <v>966</v>
      </c>
      <c r="H1443" s="6">
        <v>8326</v>
      </c>
      <c r="I1443" s="6">
        <v>8189</v>
      </c>
      <c r="J1443" s="11">
        <v>8189</v>
      </c>
      <c r="K1443" t="s">
        <v>982</v>
      </c>
      <c r="L1443" t="s">
        <v>278</v>
      </c>
      <c r="M1443" t="s">
        <v>983</v>
      </c>
      <c r="N1443">
        <v>2021</v>
      </c>
      <c r="O1443" t="s">
        <v>969</v>
      </c>
      <c r="P1443" t="s">
        <v>43</v>
      </c>
      <c r="Q1443" t="s">
        <v>43</v>
      </c>
      <c r="R1443" t="s">
        <v>43</v>
      </c>
    </row>
    <row r="1444" spans="1:18" ht="17.25" hidden="1" customHeight="1">
      <c r="A1444" t="s">
        <v>964</v>
      </c>
      <c r="B1444" t="s">
        <v>759</v>
      </c>
      <c r="C1444" s="1" t="s">
        <v>1564</v>
      </c>
      <c r="D1444" t="s">
        <v>37</v>
      </c>
      <c r="E1444" t="s">
        <v>773</v>
      </c>
      <c r="G1444" t="s">
        <v>966</v>
      </c>
      <c r="H1444" s="6">
        <v>8211</v>
      </c>
      <c r="I1444" s="6">
        <v>8211</v>
      </c>
      <c r="J1444" s="11">
        <v>8211</v>
      </c>
      <c r="K1444" t="s">
        <v>982</v>
      </c>
      <c r="L1444" t="s">
        <v>21</v>
      </c>
      <c r="M1444" t="s">
        <v>983</v>
      </c>
      <c r="N1444">
        <v>2021</v>
      </c>
      <c r="O1444" t="s">
        <v>969</v>
      </c>
      <c r="P1444" t="s">
        <v>43</v>
      </c>
      <c r="Q1444" t="s">
        <v>43</v>
      </c>
      <c r="R1444" t="s">
        <v>43</v>
      </c>
    </row>
    <row r="1445" spans="1:18" ht="17.25" hidden="1" customHeight="1">
      <c r="A1445" t="s">
        <v>964</v>
      </c>
      <c r="B1445" t="s">
        <v>472</v>
      </c>
      <c r="C1445" s="1" t="s">
        <v>1564</v>
      </c>
      <c r="D1445" t="s">
        <v>37</v>
      </c>
      <c r="E1445" t="s">
        <v>773</v>
      </c>
      <c r="G1445" t="s">
        <v>966</v>
      </c>
      <c r="H1445" s="6">
        <v>8416</v>
      </c>
      <c r="I1445" s="6">
        <v>8322</v>
      </c>
      <c r="J1445" s="11">
        <v>8322</v>
      </c>
      <c r="K1445" t="s">
        <v>982</v>
      </c>
      <c r="L1445" t="s">
        <v>278</v>
      </c>
      <c r="M1445" t="s">
        <v>983</v>
      </c>
      <c r="N1445">
        <v>2021</v>
      </c>
      <c r="O1445" t="s">
        <v>969</v>
      </c>
      <c r="P1445" t="s">
        <v>43</v>
      </c>
      <c r="Q1445" t="s">
        <v>43</v>
      </c>
      <c r="R1445" t="s">
        <v>43</v>
      </c>
    </row>
    <row r="1446" spans="1:18" ht="17.25" hidden="1" customHeight="1">
      <c r="A1446" t="s">
        <v>964</v>
      </c>
      <c r="B1446" t="s">
        <v>681</v>
      </c>
      <c r="C1446" s="1" t="s">
        <v>1564</v>
      </c>
      <c r="D1446" t="s">
        <v>37</v>
      </c>
      <c r="E1446" t="s">
        <v>773</v>
      </c>
      <c r="G1446" t="s">
        <v>966</v>
      </c>
      <c r="H1446" s="6">
        <v>8417</v>
      </c>
      <c r="I1446" s="6">
        <v>8332</v>
      </c>
      <c r="J1446" s="11">
        <v>8332</v>
      </c>
      <c r="K1446" t="s">
        <v>982</v>
      </c>
      <c r="L1446" t="s">
        <v>278</v>
      </c>
      <c r="M1446" t="s">
        <v>983</v>
      </c>
      <c r="N1446">
        <v>2021</v>
      </c>
      <c r="O1446" t="s">
        <v>969</v>
      </c>
      <c r="P1446" t="s">
        <v>43</v>
      </c>
      <c r="Q1446" t="s">
        <v>43</v>
      </c>
      <c r="R1446" t="s">
        <v>43</v>
      </c>
    </row>
    <row r="1447" spans="1:18" ht="17.25" hidden="1" customHeight="1">
      <c r="A1447" t="s">
        <v>964</v>
      </c>
      <c r="B1447" t="s">
        <v>683</v>
      </c>
      <c r="C1447" s="1" t="s">
        <v>1564</v>
      </c>
      <c r="D1447" t="s">
        <v>37</v>
      </c>
      <c r="E1447" t="s">
        <v>773</v>
      </c>
      <c r="G1447" t="s">
        <v>966</v>
      </c>
      <c r="H1447" s="6">
        <v>8422</v>
      </c>
      <c r="I1447" s="6">
        <v>8342</v>
      </c>
      <c r="J1447" s="11">
        <v>8342</v>
      </c>
      <c r="K1447" t="s">
        <v>982</v>
      </c>
      <c r="L1447" t="s">
        <v>55</v>
      </c>
      <c r="M1447" t="s">
        <v>983</v>
      </c>
      <c r="N1447">
        <v>2021</v>
      </c>
      <c r="O1447" t="s">
        <v>969</v>
      </c>
      <c r="P1447" t="s">
        <v>43</v>
      </c>
      <c r="Q1447" t="s">
        <v>43</v>
      </c>
      <c r="R1447" t="s">
        <v>43</v>
      </c>
    </row>
    <row r="1448" spans="1:18" ht="17.25" hidden="1" customHeight="1">
      <c r="A1448" t="s">
        <v>964</v>
      </c>
      <c r="B1448" t="s">
        <v>686</v>
      </c>
      <c r="C1448" s="1" t="s">
        <v>1564</v>
      </c>
      <c r="D1448" t="s">
        <v>37</v>
      </c>
      <c r="E1448" t="s">
        <v>773</v>
      </c>
      <c r="G1448" t="s">
        <v>966</v>
      </c>
      <c r="H1448" s="6">
        <v>8425</v>
      </c>
      <c r="I1448" s="6">
        <v>8344</v>
      </c>
      <c r="J1448" s="11">
        <v>8344</v>
      </c>
      <c r="K1448" t="s">
        <v>982</v>
      </c>
      <c r="L1448" t="s">
        <v>21</v>
      </c>
      <c r="M1448" t="s">
        <v>983</v>
      </c>
      <c r="N1448">
        <v>2021</v>
      </c>
      <c r="O1448" t="s">
        <v>969</v>
      </c>
      <c r="P1448" t="s">
        <v>43</v>
      </c>
      <c r="Q1448" t="s">
        <v>43</v>
      </c>
      <c r="R1448" t="s">
        <v>43</v>
      </c>
    </row>
    <row r="1449" spans="1:18" ht="17.25" hidden="1" customHeight="1">
      <c r="A1449" t="s">
        <v>964</v>
      </c>
      <c r="B1449" t="s">
        <v>243</v>
      </c>
      <c r="C1449" s="1" t="s">
        <v>1565</v>
      </c>
      <c r="D1449" t="s">
        <v>37</v>
      </c>
      <c r="E1449" t="s">
        <v>773</v>
      </c>
      <c r="G1449" t="s">
        <v>966</v>
      </c>
      <c r="H1449" s="6">
        <v>9111</v>
      </c>
      <c r="I1449" s="6">
        <v>9111</v>
      </c>
      <c r="J1449" s="11">
        <v>9111</v>
      </c>
      <c r="K1449" t="s">
        <v>982</v>
      </c>
      <c r="L1449" t="s">
        <v>278</v>
      </c>
      <c r="M1449" t="s">
        <v>983</v>
      </c>
      <c r="N1449">
        <v>2021</v>
      </c>
      <c r="O1449" t="s">
        <v>969</v>
      </c>
      <c r="P1449" t="s">
        <v>43</v>
      </c>
      <c r="Q1449" t="s">
        <v>43</v>
      </c>
      <c r="R1449" t="s">
        <v>43</v>
      </c>
    </row>
    <row r="1450" spans="1:18" ht="17.25" hidden="1" customHeight="1">
      <c r="A1450" t="s">
        <v>964</v>
      </c>
      <c r="B1450" t="s">
        <v>676</v>
      </c>
      <c r="C1450" s="1" t="s">
        <v>1565</v>
      </c>
      <c r="D1450" t="s">
        <v>37</v>
      </c>
      <c r="E1450" t="s">
        <v>777</v>
      </c>
      <c r="G1450" t="s">
        <v>966</v>
      </c>
      <c r="H1450" s="6">
        <v>9112</v>
      </c>
      <c r="I1450" s="6">
        <v>9112</v>
      </c>
      <c r="J1450" s="11">
        <v>9112</v>
      </c>
      <c r="K1450" t="s">
        <v>982</v>
      </c>
      <c r="L1450" t="s">
        <v>278</v>
      </c>
      <c r="M1450" t="s">
        <v>983</v>
      </c>
      <c r="N1450">
        <v>2021</v>
      </c>
      <c r="O1450" t="s">
        <v>969</v>
      </c>
      <c r="P1450" t="s">
        <v>43</v>
      </c>
      <c r="Q1450" t="s">
        <v>43</v>
      </c>
      <c r="R1450" t="s">
        <v>43</v>
      </c>
    </row>
    <row r="1451" spans="1:18" ht="17.25" hidden="1" customHeight="1">
      <c r="A1451" t="s">
        <v>964</v>
      </c>
      <c r="B1451" t="s">
        <v>996</v>
      </c>
      <c r="C1451" s="1" t="s">
        <v>1565</v>
      </c>
      <c r="D1451" t="s">
        <v>37</v>
      </c>
      <c r="E1451" t="s">
        <v>773</v>
      </c>
      <c r="G1451" t="s">
        <v>966</v>
      </c>
      <c r="H1451" s="6">
        <v>9332</v>
      </c>
      <c r="I1451" s="6">
        <v>9215</v>
      </c>
      <c r="J1451" s="11">
        <v>9215</v>
      </c>
      <c r="K1451" t="s">
        <v>982</v>
      </c>
      <c r="L1451" t="s">
        <v>55</v>
      </c>
      <c r="M1451" t="s">
        <v>983</v>
      </c>
      <c r="N1451">
        <v>2021</v>
      </c>
      <c r="O1451" t="s">
        <v>969</v>
      </c>
      <c r="P1451" t="s">
        <v>43</v>
      </c>
      <c r="Q1451" t="s">
        <v>43</v>
      </c>
      <c r="R1451" t="s">
        <v>43</v>
      </c>
    </row>
    <row r="1452" spans="1:18" ht="17.25" hidden="1" customHeight="1">
      <c r="A1452" t="s">
        <v>964</v>
      </c>
      <c r="B1452" t="s">
        <v>977</v>
      </c>
      <c r="C1452" s="1" t="s">
        <v>1565</v>
      </c>
      <c r="D1452" t="s">
        <v>37</v>
      </c>
      <c r="E1452" t="s">
        <v>777</v>
      </c>
      <c r="G1452" t="s">
        <v>966</v>
      </c>
      <c r="H1452" s="6">
        <v>9225</v>
      </c>
      <c r="I1452" s="6">
        <v>9321</v>
      </c>
      <c r="J1452" s="11">
        <v>9321</v>
      </c>
      <c r="K1452" t="s">
        <v>982</v>
      </c>
      <c r="L1452" t="s">
        <v>278</v>
      </c>
      <c r="M1452" t="s">
        <v>983</v>
      </c>
      <c r="N1452">
        <v>2021</v>
      </c>
      <c r="O1452" t="s">
        <v>969</v>
      </c>
      <c r="P1452" t="s">
        <v>43</v>
      </c>
      <c r="Q1452" t="s">
        <v>43</v>
      </c>
      <c r="R1452" t="s">
        <v>43</v>
      </c>
    </row>
    <row r="1453" spans="1:18" ht="17.25" hidden="1" customHeight="1">
      <c r="A1453" t="s">
        <v>964</v>
      </c>
      <c r="B1453" t="s">
        <v>993</v>
      </c>
      <c r="C1453" s="1" t="s">
        <v>1565</v>
      </c>
      <c r="D1453" t="s">
        <v>37</v>
      </c>
      <c r="E1453" t="s">
        <v>773</v>
      </c>
      <c r="G1453" t="s">
        <v>966</v>
      </c>
      <c r="H1453" s="6">
        <v>9222</v>
      </c>
      <c r="I1453" s="6">
        <v>9332</v>
      </c>
      <c r="J1453" s="11">
        <v>9332</v>
      </c>
      <c r="K1453" t="s">
        <v>982</v>
      </c>
      <c r="L1453" t="s">
        <v>21</v>
      </c>
      <c r="M1453" t="s">
        <v>983</v>
      </c>
      <c r="N1453">
        <v>2021</v>
      </c>
      <c r="O1453" t="s">
        <v>969</v>
      </c>
      <c r="P1453" t="s">
        <v>43</v>
      </c>
      <c r="Q1453" t="s">
        <v>43</v>
      </c>
      <c r="R1453" t="s">
        <v>43</v>
      </c>
    </row>
    <row r="1454" spans="1:18" ht="17.25" hidden="1" customHeight="1">
      <c r="A1454" t="s">
        <v>964</v>
      </c>
      <c r="B1454" t="s">
        <v>707</v>
      </c>
      <c r="C1454" s="1" t="s">
        <v>1565</v>
      </c>
      <c r="D1454" t="s">
        <v>37</v>
      </c>
      <c r="E1454" t="s">
        <v>773</v>
      </c>
      <c r="G1454" t="s">
        <v>966</v>
      </c>
      <c r="H1454" s="6">
        <v>9223</v>
      </c>
      <c r="I1454" s="6">
        <v>9333</v>
      </c>
      <c r="J1454" s="11">
        <v>9333</v>
      </c>
      <c r="K1454" t="s">
        <v>982</v>
      </c>
      <c r="L1454" t="s">
        <v>278</v>
      </c>
      <c r="M1454" t="s">
        <v>983</v>
      </c>
      <c r="N1454">
        <v>2021</v>
      </c>
      <c r="O1454" t="s">
        <v>969</v>
      </c>
      <c r="P1454" t="s">
        <v>43</v>
      </c>
      <c r="Q1454" t="s">
        <v>43</v>
      </c>
      <c r="R1454" t="s">
        <v>43</v>
      </c>
    </row>
    <row r="1455" spans="1:18" ht="17.25" hidden="1" customHeight="1">
      <c r="A1455" t="s">
        <v>964</v>
      </c>
      <c r="B1455" t="s">
        <v>225</v>
      </c>
      <c r="C1455" s="1" t="s">
        <v>1565</v>
      </c>
      <c r="D1455" t="s">
        <v>37</v>
      </c>
      <c r="E1455" t="s">
        <v>777</v>
      </c>
      <c r="G1455" t="s">
        <v>966</v>
      </c>
      <c r="H1455" s="6">
        <v>9224</v>
      </c>
      <c r="I1455" s="6">
        <v>9334</v>
      </c>
      <c r="J1455" s="11">
        <v>9334</v>
      </c>
      <c r="K1455" t="s">
        <v>982</v>
      </c>
      <c r="L1455" t="s">
        <v>55</v>
      </c>
      <c r="M1455" t="s">
        <v>983</v>
      </c>
      <c r="N1455">
        <v>2021</v>
      </c>
      <c r="O1455" t="s">
        <v>969</v>
      </c>
      <c r="P1455" t="s">
        <v>43</v>
      </c>
      <c r="Q1455" t="s">
        <v>43</v>
      </c>
      <c r="R1455" t="s">
        <v>43</v>
      </c>
    </row>
    <row r="1456" spans="1:18" ht="17.25" hidden="1" customHeight="1">
      <c r="A1456" t="s">
        <v>964</v>
      </c>
      <c r="B1456" t="s">
        <v>39</v>
      </c>
      <c r="C1456" s="1" t="s">
        <v>1565</v>
      </c>
      <c r="D1456" t="s">
        <v>37</v>
      </c>
      <c r="E1456" t="s">
        <v>777</v>
      </c>
      <c r="G1456" t="s">
        <v>966</v>
      </c>
      <c r="H1456" s="6">
        <v>9235</v>
      </c>
      <c r="I1456" s="6">
        <v>9411</v>
      </c>
      <c r="J1456" s="11">
        <v>9411</v>
      </c>
      <c r="K1456" t="s">
        <v>982</v>
      </c>
      <c r="L1456" t="s">
        <v>278</v>
      </c>
      <c r="M1456" t="s">
        <v>983</v>
      </c>
      <c r="N1456">
        <v>2021</v>
      </c>
      <c r="O1456" t="s">
        <v>969</v>
      </c>
      <c r="P1456" t="s">
        <v>43</v>
      </c>
      <c r="Q1456" t="s">
        <v>43</v>
      </c>
      <c r="R1456" t="s">
        <v>43</v>
      </c>
    </row>
    <row r="1457" spans="1:19" ht="17.25" hidden="1" customHeight="1">
      <c r="A1457" t="s">
        <v>964</v>
      </c>
      <c r="B1457" t="s">
        <v>981</v>
      </c>
      <c r="C1457" s="1" t="s">
        <v>1565</v>
      </c>
      <c r="D1457" t="s">
        <v>37</v>
      </c>
      <c r="E1457" t="s">
        <v>773</v>
      </c>
      <c r="G1457" t="s">
        <v>966</v>
      </c>
      <c r="H1457" s="6">
        <v>9234</v>
      </c>
      <c r="I1457" s="6">
        <v>9621</v>
      </c>
      <c r="J1457" s="11">
        <v>9621</v>
      </c>
      <c r="K1457" t="s">
        <v>982</v>
      </c>
      <c r="L1457" t="s">
        <v>21</v>
      </c>
      <c r="M1457" t="s">
        <v>983</v>
      </c>
      <c r="N1457">
        <v>2021</v>
      </c>
      <c r="O1457" t="s">
        <v>969</v>
      </c>
      <c r="P1457" t="s">
        <v>43</v>
      </c>
      <c r="Q1457" t="s">
        <v>43</v>
      </c>
      <c r="R1457" t="s">
        <v>43</v>
      </c>
    </row>
    <row r="1458" spans="1:19" ht="17.25" hidden="1" customHeight="1">
      <c r="A1458" t="s">
        <v>964</v>
      </c>
      <c r="B1458" t="s">
        <v>283</v>
      </c>
      <c r="C1458" s="1" t="s">
        <v>1565</v>
      </c>
      <c r="D1458" t="s">
        <v>37</v>
      </c>
      <c r="E1458" t="s">
        <v>777</v>
      </c>
      <c r="G1458" t="s">
        <v>966</v>
      </c>
      <c r="H1458" s="6">
        <v>9237</v>
      </c>
      <c r="I1458" s="6">
        <v>9629</v>
      </c>
      <c r="J1458" s="11">
        <v>9629</v>
      </c>
      <c r="K1458" t="s">
        <v>982</v>
      </c>
      <c r="L1458" t="s">
        <v>21</v>
      </c>
      <c r="M1458" t="s">
        <v>983</v>
      </c>
      <c r="N1458">
        <v>2021</v>
      </c>
      <c r="O1458" t="s">
        <v>969</v>
      </c>
      <c r="P1458" t="s">
        <v>43</v>
      </c>
      <c r="Q1458" t="s">
        <v>43</v>
      </c>
      <c r="R1458" t="s">
        <v>43</v>
      </c>
    </row>
    <row r="1459" spans="1:19" ht="17.25" customHeight="1">
      <c r="A1459" t="s">
        <v>1552</v>
      </c>
      <c r="B1459" t="s">
        <v>324</v>
      </c>
      <c r="C1459" t="s">
        <v>1558</v>
      </c>
      <c r="D1459" t="s">
        <v>17</v>
      </c>
      <c r="E1459" t="s">
        <v>773</v>
      </c>
      <c r="F1459" t="s">
        <v>32</v>
      </c>
      <c r="G1459" t="s">
        <v>1696</v>
      </c>
      <c r="H1459" s="6" t="s">
        <v>1697</v>
      </c>
      <c r="I1459" s="6" t="s">
        <v>1698</v>
      </c>
      <c r="J1459" s="11">
        <v>2131</v>
      </c>
      <c r="K1459" t="s">
        <v>1699</v>
      </c>
      <c r="L1459" t="s">
        <v>1288</v>
      </c>
      <c r="M1459" t="s">
        <v>1700</v>
      </c>
      <c r="N1459">
        <v>2021</v>
      </c>
      <c r="O1459" t="s">
        <v>1701</v>
      </c>
      <c r="P1459" t="s">
        <v>25</v>
      </c>
      <c r="Q1459" t="s">
        <v>43</v>
      </c>
      <c r="R1459" t="s">
        <v>25</v>
      </c>
      <c r="S1459" t="s">
        <v>1702</v>
      </c>
    </row>
    <row r="1460" spans="1:19" ht="17.25" customHeight="1">
      <c r="A1460" t="s">
        <v>1552</v>
      </c>
      <c r="B1460" s="9" t="s">
        <v>1056</v>
      </c>
      <c r="C1460" t="s">
        <v>1558</v>
      </c>
      <c r="D1460" t="s">
        <v>17</v>
      </c>
      <c r="E1460" t="s">
        <v>773</v>
      </c>
      <c r="F1460" t="s">
        <v>32</v>
      </c>
      <c r="G1460" t="s">
        <v>1696</v>
      </c>
      <c r="H1460" s="6" t="s">
        <v>1703</v>
      </c>
      <c r="I1460" s="6" t="s">
        <v>1704</v>
      </c>
      <c r="J1460" s="11">
        <v>2132</v>
      </c>
      <c r="K1460" t="s">
        <v>1699</v>
      </c>
      <c r="L1460" t="s">
        <v>1288</v>
      </c>
      <c r="M1460" t="s">
        <v>1700</v>
      </c>
      <c r="N1460">
        <v>2021</v>
      </c>
      <c r="O1460" t="s">
        <v>1701</v>
      </c>
      <c r="P1460" t="s">
        <v>25</v>
      </c>
      <c r="Q1460" t="s">
        <v>43</v>
      </c>
      <c r="R1460" t="s">
        <v>25</v>
      </c>
      <c r="S1460" t="s">
        <v>1702</v>
      </c>
    </row>
    <row r="1461" spans="1:19" ht="17.25" customHeight="1">
      <c r="A1461" t="s">
        <v>1552</v>
      </c>
      <c r="B1461" t="s">
        <v>326</v>
      </c>
      <c r="C1461" t="s">
        <v>1558</v>
      </c>
      <c r="D1461" t="s">
        <v>17</v>
      </c>
      <c r="E1461" t="s">
        <v>773</v>
      </c>
      <c r="F1461" t="s">
        <v>32</v>
      </c>
      <c r="G1461" t="s">
        <v>1696</v>
      </c>
      <c r="H1461" s="6" t="s">
        <v>1705</v>
      </c>
      <c r="I1461" s="6" t="s">
        <v>1706</v>
      </c>
      <c r="J1461" s="11">
        <v>2133</v>
      </c>
      <c r="K1461" t="s">
        <v>1699</v>
      </c>
      <c r="L1461" t="s">
        <v>1288</v>
      </c>
      <c r="M1461" t="s">
        <v>1700</v>
      </c>
      <c r="N1461">
        <v>2021</v>
      </c>
      <c r="O1461" t="s">
        <v>1701</v>
      </c>
      <c r="P1461" t="s">
        <v>25</v>
      </c>
      <c r="Q1461" t="s">
        <v>43</v>
      </c>
      <c r="R1461" t="s">
        <v>25</v>
      </c>
      <c r="S1461" t="s">
        <v>1702</v>
      </c>
    </row>
    <row r="1462" spans="1:19" ht="17.25" customHeight="1">
      <c r="A1462" t="s">
        <v>1552</v>
      </c>
      <c r="B1462" t="s">
        <v>329</v>
      </c>
      <c r="C1462" t="s">
        <v>1558</v>
      </c>
      <c r="D1462" t="s">
        <v>17</v>
      </c>
      <c r="E1462" t="s">
        <v>773</v>
      </c>
      <c r="F1462" t="s">
        <v>32</v>
      </c>
      <c r="G1462" t="s">
        <v>1696</v>
      </c>
      <c r="H1462" s="6" t="s">
        <v>1707</v>
      </c>
      <c r="I1462" s="6">
        <v>2141</v>
      </c>
      <c r="J1462" s="11">
        <v>2141</v>
      </c>
      <c r="K1462" t="s">
        <v>1708</v>
      </c>
      <c r="L1462" t="s">
        <v>1288</v>
      </c>
      <c r="M1462" t="s">
        <v>1700</v>
      </c>
      <c r="N1462">
        <v>2021</v>
      </c>
      <c r="O1462" t="s">
        <v>1709</v>
      </c>
      <c r="P1462" t="s">
        <v>43</v>
      </c>
      <c r="Q1462" t="s">
        <v>43</v>
      </c>
      <c r="R1462" t="s">
        <v>25</v>
      </c>
      <c r="S1462" t="s">
        <v>1710</v>
      </c>
    </row>
    <row r="1463" spans="1:19" ht="17.25" customHeight="1">
      <c r="A1463" t="s">
        <v>1552</v>
      </c>
      <c r="B1463" t="s">
        <v>335</v>
      </c>
      <c r="C1463" t="s">
        <v>1558</v>
      </c>
      <c r="D1463" t="s">
        <v>17</v>
      </c>
      <c r="E1463" t="s">
        <v>773</v>
      </c>
      <c r="F1463" t="s">
        <v>32</v>
      </c>
      <c r="G1463" t="s">
        <v>1696</v>
      </c>
      <c r="H1463" s="6" t="s">
        <v>1711</v>
      </c>
      <c r="I1463" s="6">
        <v>2144</v>
      </c>
      <c r="J1463" s="11">
        <v>2144</v>
      </c>
      <c r="K1463" t="s">
        <v>1712</v>
      </c>
      <c r="L1463" t="s">
        <v>1288</v>
      </c>
      <c r="M1463" t="s">
        <v>1700</v>
      </c>
      <c r="N1463">
        <v>2021</v>
      </c>
      <c r="O1463" t="s">
        <v>1709</v>
      </c>
      <c r="P1463" t="s">
        <v>43</v>
      </c>
      <c r="Q1463" t="s">
        <v>43</v>
      </c>
      <c r="R1463" t="s">
        <v>25</v>
      </c>
      <c r="S1463" t="s">
        <v>1710</v>
      </c>
    </row>
    <row r="1464" spans="1:19" ht="17.25" customHeight="1">
      <c r="A1464" t="s">
        <v>1552</v>
      </c>
      <c r="B1464" t="s">
        <v>337</v>
      </c>
      <c r="C1464" t="s">
        <v>1558</v>
      </c>
      <c r="D1464" t="s">
        <v>17</v>
      </c>
      <c r="E1464" t="s">
        <v>773</v>
      </c>
      <c r="F1464" t="s">
        <v>32</v>
      </c>
      <c r="G1464" t="s">
        <v>1696</v>
      </c>
      <c r="H1464" s="6" t="s">
        <v>1711</v>
      </c>
      <c r="I1464" s="6" t="s">
        <v>821</v>
      </c>
      <c r="J1464" s="11">
        <v>2149</v>
      </c>
      <c r="K1464" t="s">
        <v>1712</v>
      </c>
      <c r="L1464" t="s">
        <v>1288</v>
      </c>
      <c r="M1464" t="s">
        <v>1700</v>
      </c>
      <c r="N1464">
        <v>2021</v>
      </c>
      <c r="O1464" t="s">
        <v>1709</v>
      </c>
      <c r="P1464" t="s">
        <v>43</v>
      </c>
      <c r="Q1464" t="s">
        <v>43</v>
      </c>
      <c r="R1464" t="s">
        <v>25</v>
      </c>
      <c r="S1464" t="s">
        <v>1710</v>
      </c>
    </row>
    <row r="1465" spans="1:19" ht="17.25" customHeight="1">
      <c r="A1465" t="s">
        <v>1552</v>
      </c>
      <c r="B1465" t="s">
        <v>756</v>
      </c>
      <c r="C1465" t="s">
        <v>1558</v>
      </c>
      <c r="D1465" t="s">
        <v>17</v>
      </c>
      <c r="E1465" t="s">
        <v>773</v>
      </c>
      <c r="F1465" t="s">
        <v>32</v>
      </c>
      <c r="G1465" t="s">
        <v>1696</v>
      </c>
      <c r="H1465" s="6" t="s">
        <v>1711</v>
      </c>
      <c r="I1465" s="6">
        <v>2151</v>
      </c>
      <c r="J1465" s="11">
        <v>2151</v>
      </c>
      <c r="K1465" t="s">
        <v>1712</v>
      </c>
      <c r="L1465" t="s">
        <v>1288</v>
      </c>
      <c r="M1465" t="s">
        <v>1700</v>
      </c>
      <c r="N1465">
        <v>2021</v>
      </c>
      <c r="O1465" t="s">
        <v>1709</v>
      </c>
      <c r="P1465" t="s">
        <v>43</v>
      </c>
      <c r="Q1465" t="s">
        <v>43</v>
      </c>
      <c r="R1465" t="s">
        <v>25</v>
      </c>
      <c r="S1465" t="s">
        <v>1710</v>
      </c>
    </row>
    <row r="1466" spans="1:19" ht="17.25" customHeight="1">
      <c r="A1466" t="s">
        <v>1552</v>
      </c>
      <c r="B1466" t="s">
        <v>44</v>
      </c>
      <c r="C1466" t="s">
        <v>1558</v>
      </c>
      <c r="D1466" t="s">
        <v>17</v>
      </c>
      <c r="E1466" t="s">
        <v>777</v>
      </c>
      <c r="F1466" t="s">
        <v>32</v>
      </c>
      <c r="G1466" t="s">
        <v>1696</v>
      </c>
      <c r="H1466" s="6">
        <v>2212</v>
      </c>
      <c r="I1466" s="6" t="s">
        <v>45</v>
      </c>
      <c r="J1466" s="11">
        <v>2211</v>
      </c>
      <c r="K1466" t="s">
        <v>1713</v>
      </c>
      <c r="L1466" t="s">
        <v>55</v>
      </c>
      <c r="M1466" t="s">
        <v>1714</v>
      </c>
      <c r="N1466">
        <v>2021</v>
      </c>
      <c r="O1466" t="s">
        <v>1715</v>
      </c>
      <c r="P1466" t="s">
        <v>25</v>
      </c>
      <c r="Q1466" t="s">
        <v>25</v>
      </c>
      <c r="R1466" t="s">
        <v>25</v>
      </c>
      <c r="S1466" t="s">
        <v>1716</v>
      </c>
    </row>
    <row r="1467" spans="1:19" ht="17.25" customHeight="1">
      <c r="A1467" t="s">
        <v>1552</v>
      </c>
      <c r="B1467" t="s">
        <v>48</v>
      </c>
      <c r="C1467" t="s">
        <v>1558</v>
      </c>
      <c r="D1467" t="s">
        <v>17</v>
      </c>
      <c r="E1467" t="s">
        <v>777</v>
      </c>
      <c r="F1467" t="s">
        <v>32</v>
      </c>
      <c r="G1467" t="s">
        <v>1696</v>
      </c>
      <c r="H1467" s="6">
        <v>2213</v>
      </c>
      <c r="I1467" s="6" t="s">
        <v>49</v>
      </c>
      <c r="J1467" s="11">
        <v>2212</v>
      </c>
      <c r="K1467" t="s">
        <v>1713</v>
      </c>
      <c r="L1467" t="s">
        <v>55</v>
      </c>
      <c r="M1467" t="s">
        <v>1714</v>
      </c>
      <c r="N1467">
        <v>2021</v>
      </c>
      <c r="O1467" t="s">
        <v>1715</v>
      </c>
      <c r="P1467" t="s">
        <v>25</v>
      </c>
      <c r="Q1467" t="s">
        <v>25</v>
      </c>
      <c r="R1467" t="s">
        <v>25</v>
      </c>
      <c r="S1467" t="s">
        <v>1717</v>
      </c>
    </row>
    <row r="1468" spans="1:19" ht="17.25" customHeight="1">
      <c r="A1468" t="s">
        <v>1552</v>
      </c>
      <c r="B1468" t="s">
        <v>56</v>
      </c>
      <c r="C1468" t="s">
        <v>1558</v>
      </c>
      <c r="D1468" t="s">
        <v>17</v>
      </c>
      <c r="E1468" t="s">
        <v>777</v>
      </c>
      <c r="F1468" t="s">
        <v>32</v>
      </c>
      <c r="G1468" t="s">
        <v>1696</v>
      </c>
      <c r="H1468" s="6">
        <v>2231</v>
      </c>
      <c r="I1468" s="6">
        <v>2221</v>
      </c>
      <c r="J1468" s="11">
        <v>2221</v>
      </c>
      <c r="K1468" t="s">
        <v>1718</v>
      </c>
      <c r="L1468" t="s">
        <v>55</v>
      </c>
      <c r="M1468" t="s">
        <v>1719</v>
      </c>
      <c r="N1468">
        <v>2021</v>
      </c>
      <c r="O1468" t="s">
        <v>1715</v>
      </c>
      <c r="P1468" t="s">
        <v>25</v>
      </c>
      <c r="Q1468" t="s">
        <v>25</v>
      </c>
      <c r="R1468" t="s">
        <v>26</v>
      </c>
      <c r="S1468" t="s">
        <v>1710</v>
      </c>
    </row>
    <row r="1469" spans="1:19" ht="17.25" customHeight="1">
      <c r="A1469" t="s">
        <v>1552</v>
      </c>
      <c r="B1469" t="s">
        <v>79</v>
      </c>
      <c r="C1469" t="s">
        <v>1558</v>
      </c>
      <c r="D1469" t="s">
        <v>17</v>
      </c>
      <c r="E1469" t="s">
        <v>777</v>
      </c>
      <c r="F1469" t="s">
        <v>32</v>
      </c>
      <c r="G1469" t="s">
        <v>1696</v>
      </c>
      <c r="H1469" s="6">
        <v>2136</v>
      </c>
      <c r="I1469" s="6" t="s">
        <v>80</v>
      </c>
      <c r="J1469" s="11">
        <v>2511</v>
      </c>
      <c r="K1469" t="s">
        <v>1720</v>
      </c>
      <c r="L1469" t="s">
        <v>1285</v>
      </c>
      <c r="M1469" t="s">
        <v>1721</v>
      </c>
      <c r="N1469">
        <v>2021</v>
      </c>
      <c r="O1469" t="s">
        <v>1709</v>
      </c>
      <c r="P1469" t="s">
        <v>25</v>
      </c>
      <c r="Q1469" t="s">
        <v>26</v>
      </c>
      <c r="R1469" t="s">
        <v>25</v>
      </c>
      <c r="S1469" t="s">
        <v>1710</v>
      </c>
    </row>
    <row r="1470" spans="1:19" ht="17.25" customHeight="1">
      <c r="A1470" t="s">
        <v>1552</v>
      </c>
      <c r="B1470" t="s">
        <v>31</v>
      </c>
      <c r="C1470" t="s">
        <v>1558</v>
      </c>
      <c r="D1470" t="s">
        <v>17</v>
      </c>
      <c r="E1470" t="s">
        <v>777</v>
      </c>
      <c r="F1470" t="s">
        <v>32</v>
      </c>
      <c r="G1470" t="s">
        <v>1696</v>
      </c>
      <c r="H1470" s="6">
        <v>2136</v>
      </c>
      <c r="I1470" s="6">
        <v>2512</v>
      </c>
      <c r="J1470" s="11">
        <v>2512</v>
      </c>
      <c r="K1470" t="s">
        <v>1720</v>
      </c>
      <c r="L1470" t="s">
        <v>1285</v>
      </c>
      <c r="M1470" t="s">
        <v>1721</v>
      </c>
      <c r="N1470">
        <v>2021</v>
      </c>
      <c r="O1470" t="s">
        <v>1709</v>
      </c>
      <c r="P1470" t="s">
        <v>25</v>
      </c>
      <c r="Q1470" t="s">
        <v>26</v>
      </c>
      <c r="R1470" t="s">
        <v>25</v>
      </c>
      <c r="S1470" t="s">
        <v>1710</v>
      </c>
    </row>
    <row r="1471" spans="1:19" ht="17.25" customHeight="1">
      <c r="A1471" t="s">
        <v>1552</v>
      </c>
      <c r="B1471" t="s">
        <v>82</v>
      </c>
      <c r="C1471" t="s">
        <v>1558</v>
      </c>
      <c r="D1471" t="s">
        <v>17</v>
      </c>
      <c r="E1471" t="s">
        <v>773</v>
      </c>
      <c r="F1471" t="s">
        <v>32</v>
      </c>
      <c r="G1471" t="s">
        <v>1696</v>
      </c>
      <c r="H1471" s="6">
        <v>2136</v>
      </c>
      <c r="I1471" s="6" t="s">
        <v>83</v>
      </c>
      <c r="J1471" s="11">
        <v>2513</v>
      </c>
      <c r="K1471" t="s">
        <v>1720</v>
      </c>
      <c r="L1471" t="s">
        <v>1285</v>
      </c>
      <c r="M1471" t="s">
        <v>1721</v>
      </c>
      <c r="N1471">
        <v>2021</v>
      </c>
      <c r="O1471" t="s">
        <v>1709</v>
      </c>
      <c r="P1471" t="s">
        <v>25</v>
      </c>
      <c r="Q1471" t="s">
        <v>26</v>
      </c>
      <c r="R1471" t="s">
        <v>25</v>
      </c>
      <c r="S1471" t="s">
        <v>1710</v>
      </c>
    </row>
    <row r="1472" spans="1:19" ht="17.25" customHeight="1">
      <c r="A1472" t="s">
        <v>1552</v>
      </c>
      <c r="B1472" t="s">
        <v>84</v>
      </c>
      <c r="C1472" t="s">
        <v>1558</v>
      </c>
      <c r="D1472" t="s">
        <v>17</v>
      </c>
      <c r="E1472" t="s">
        <v>777</v>
      </c>
      <c r="F1472" t="s">
        <v>32</v>
      </c>
      <c r="G1472" t="s">
        <v>1696</v>
      </c>
      <c r="H1472" s="6">
        <v>2136</v>
      </c>
      <c r="I1472" s="6" t="s">
        <v>85</v>
      </c>
      <c r="J1472" s="11">
        <v>2514</v>
      </c>
      <c r="K1472" t="s">
        <v>1720</v>
      </c>
      <c r="L1472" t="s">
        <v>1285</v>
      </c>
      <c r="M1472" t="s">
        <v>1721</v>
      </c>
      <c r="N1472">
        <v>2021</v>
      </c>
      <c r="O1472" t="s">
        <v>1709</v>
      </c>
      <c r="P1472" t="s">
        <v>25</v>
      </c>
      <c r="Q1472" t="s">
        <v>26</v>
      </c>
      <c r="R1472" t="s">
        <v>25</v>
      </c>
      <c r="S1472" t="s">
        <v>1710</v>
      </c>
    </row>
    <row r="1473" spans="1:19" ht="17.25" customHeight="1">
      <c r="A1473" t="s">
        <v>1552</v>
      </c>
      <c r="B1473" t="s">
        <v>86</v>
      </c>
      <c r="C1473" t="s">
        <v>1558</v>
      </c>
      <c r="D1473" t="s">
        <v>17</v>
      </c>
      <c r="E1473" t="s">
        <v>777</v>
      </c>
      <c r="F1473" t="s">
        <v>32</v>
      </c>
      <c r="G1473" t="s">
        <v>1696</v>
      </c>
      <c r="H1473" s="6">
        <v>2136</v>
      </c>
      <c r="I1473" s="6" t="s">
        <v>87</v>
      </c>
      <c r="J1473" s="11">
        <v>2519</v>
      </c>
      <c r="K1473" t="s">
        <v>1720</v>
      </c>
      <c r="L1473" t="s">
        <v>1285</v>
      </c>
      <c r="M1473" t="s">
        <v>1721</v>
      </c>
      <c r="N1473">
        <v>2021</v>
      </c>
      <c r="O1473" t="s">
        <v>1722</v>
      </c>
      <c r="P1473" t="s">
        <v>25</v>
      </c>
      <c r="Q1473" t="s">
        <v>26</v>
      </c>
      <c r="R1473" t="s">
        <v>25</v>
      </c>
      <c r="S1473" t="s">
        <v>1710</v>
      </c>
    </row>
    <row r="1474" spans="1:19" ht="17.25" customHeight="1">
      <c r="A1474" t="s">
        <v>1552</v>
      </c>
      <c r="B1474" t="s">
        <v>436</v>
      </c>
      <c r="C1474" t="s">
        <v>1559</v>
      </c>
      <c r="D1474" t="s">
        <v>17</v>
      </c>
      <c r="E1474" t="s">
        <v>773</v>
      </c>
      <c r="F1474" t="s">
        <v>32</v>
      </c>
      <c r="G1474" t="s">
        <v>1696</v>
      </c>
      <c r="H1474" s="6" t="s">
        <v>1723</v>
      </c>
      <c r="I1474" s="6">
        <v>3111</v>
      </c>
      <c r="J1474" s="11">
        <v>3111</v>
      </c>
      <c r="K1474" t="s">
        <v>1724</v>
      </c>
      <c r="L1474" t="s">
        <v>1288</v>
      </c>
      <c r="M1474" t="s">
        <v>1700</v>
      </c>
      <c r="N1474">
        <v>2021</v>
      </c>
      <c r="O1474" t="s">
        <v>1725</v>
      </c>
      <c r="P1474" t="s">
        <v>25</v>
      </c>
      <c r="Q1474" t="s">
        <v>43</v>
      </c>
      <c r="R1474" t="s">
        <v>25</v>
      </c>
      <c r="S1474" t="s">
        <v>1710</v>
      </c>
    </row>
    <row r="1475" spans="1:19" ht="17.25" customHeight="1">
      <c r="A1475" t="s">
        <v>1552</v>
      </c>
      <c r="B1475" t="s">
        <v>440</v>
      </c>
      <c r="C1475" t="s">
        <v>1559</v>
      </c>
      <c r="D1475" t="s">
        <v>17</v>
      </c>
      <c r="E1475" t="s">
        <v>777</v>
      </c>
      <c r="F1475" t="s">
        <v>32</v>
      </c>
      <c r="I1475" s="6">
        <v>3113</v>
      </c>
      <c r="J1475" s="11">
        <v>3113</v>
      </c>
      <c r="K1475" t="s">
        <v>1724</v>
      </c>
      <c r="L1475" t="s">
        <v>1288</v>
      </c>
      <c r="M1475" t="s">
        <v>1700</v>
      </c>
      <c r="N1475">
        <v>2021</v>
      </c>
      <c r="O1475" t="s">
        <v>1725</v>
      </c>
      <c r="P1475" t="s">
        <v>25</v>
      </c>
      <c r="Q1475" t="s">
        <v>43</v>
      </c>
      <c r="R1475" t="s">
        <v>25</v>
      </c>
      <c r="S1475" t="s">
        <v>1710</v>
      </c>
    </row>
    <row r="1476" spans="1:19" ht="17.25" customHeight="1">
      <c r="A1476" t="s">
        <v>1552</v>
      </c>
      <c r="B1476" t="s">
        <v>493</v>
      </c>
      <c r="C1476" t="s">
        <v>1559</v>
      </c>
      <c r="D1476" t="s">
        <v>17</v>
      </c>
      <c r="E1476" t="s">
        <v>773</v>
      </c>
      <c r="F1476" t="s">
        <v>32</v>
      </c>
      <c r="G1476" t="s">
        <v>1696</v>
      </c>
      <c r="H1476" s="6">
        <v>5434</v>
      </c>
      <c r="I1476" s="6">
        <v>3434</v>
      </c>
      <c r="J1476" s="11">
        <v>3434</v>
      </c>
      <c r="K1476" t="s">
        <v>1726</v>
      </c>
      <c r="L1476" t="s">
        <v>55</v>
      </c>
      <c r="M1476" t="s">
        <v>1727</v>
      </c>
      <c r="N1476">
        <v>2021</v>
      </c>
      <c r="O1476" t="s">
        <v>1728</v>
      </c>
      <c r="P1476" t="s">
        <v>25</v>
      </c>
      <c r="Q1476" t="s">
        <v>25</v>
      </c>
      <c r="R1476" t="s">
        <v>26</v>
      </c>
      <c r="S1476" t="s">
        <v>1710</v>
      </c>
    </row>
    <row r="1477" spans="1:19" ht="17.25" customHeight="1">
      <c r="A1477" t="s">
        <v>1552</v>
      </c>
      <c r="B1477" t="s">
        <v>95</v>
      </c>
      <c r="C1477" t="s">
        <v>1559</v>
      </c>
      <c r="D1477" t="s">
        <v>17</v>
      </c>
      <c r="E1477" t="s">
        <v>773</v>
      </c>
      <c r="F1477" t="s">
        <v>32</v>
      </c>
      <c r="G1477" t="s">
        <v>1696</v>
      </c>
      <c r="H1477" s="6" t="s">
        <v>1729</v>
      </c>
      <c r="I1477" s="6" t="s">
        <v>96</v>
      </c>
      <c r="J1477" s="11">
        <v>3511</v>
      </c>
      <c r="K1477" t="s">
        <v>1699</v>
      </c>
      <c r="L1477" t="s">
        <v>1288</v>
      </c>
      <c r="M1477" t="s">
        <v>1730</v>
      </c>
      <c r="N1477">
        <v>2021</v>
      </c>
      <c r="O1477" t="s">
        <v>1701</v>
      </c>
      <c r="P1477" t="s">
        <v>25</v>
      </c>
      <c r="Q1477" t="s">
        <v>25</v>
      </c>
      <c r="R1477" t="s">
        <v>25</v>
      </c>
      <c r="S1477" t="s">
        <v>1710</v>
      </c>
    </row>
    <row r="1478" spans="1:19" ht="17.25" customHeight="1">
      <c r="A1478" t="s">
        <v>1552</v>
      </c>
      <c r="B1478" t="s">
        <v>97</v>
      </c>
      <c r="C1478" t="s">
        <v>1559</v>
      </c>
      <c r="D1478" t="s">
        <v>17</v>
      </c>
      <c r="E1478" t="s">
        <v>773</v>
      </c>
      <c r="F1478" t="s">
        <v>32</v>
      </c>
      <c r="G1478" t="s">
        <v>1696</v>
      </c>
      <c r="H1478" s="6" t="s">
        <v>1731</v>
      </c>
      <c r="I1478" s="6" t="s">
        <v>98</v>
      </c>
      <c r="J1478" s="11">
        <v>3512</v>
      </c>
      <c r="K1478" t="s">
        <v>1699</v>
      </c>
      <c r="L1478" t="s">
        <v>1288</v>
      </c>
      <c r="M1478" t="s">
        <v>1730</v>
      </c>
      <c r="N1478">
        <v>2021</v>
      </c>
      <c r="O1478" t="s">
        <v>1701</v>
      </c>
      <c r="P1478" t="s">
        <v>25</v>
      </c>
      <c r="Q1478" t="s">
        <v>25</v>
      </c>
      <c r="R1478" t="s">
        <v>25</v>
      </c>
      <c r="S1478" t="s">
        <v>1710</v>
      </c>
    </row>
    <row r="1479" spans="1:19" ht="17.25" customHeight="1">
      <c r="A1479" t="s">
        <v>1552</v>
      </c>
      <c r="B1479" t="s">
        <v>99</v>
      </c>
      <c r="C1479" t="s">
        <v>1559</v>
      </c>
      <c r="D1479" t="s">
        <v>17</v>
      </c>
      <c r="E1479" t="s">
        <v>773</v>
      </c>
      <c r="F1479" t="s">
        <v>32</v>
      </c>
      <c r="G1479" t="s">
        <v>1696</v>
      </c>
      <c r="H1479" s="6" t="s">
        <v>1732</v>
      </c>
      <c r="I1479" s="6" t="s">
        <v>100</v>
      </c>
      <c r="J1479" s="11">
        <v>3513</v>
      </c>
      <c r="K1479" t="s">
        <v>1699</v>
      </c>
      <c r="L1479" t="s">
        <v>1288</v>
      </c>
      <c r="M1479" t="s">
        <v>1730</v>
      </c>
      <c r="N1479">
        <v>2021</v>
      </c>
      <c r="O1479" t="s">
        <v>1701</v>
      </c>
      <c r="P1479" t="s">
        <v>25</v>
      </c>
      <c r="Q1479" t="s">
        <v>25</v>
      </c>
      <c r="R1479" t="s">
        <v>25</v>
      </c>
      <c r="S1479" t="s">
        <v>1710</v>
      </c>
    </row>
    <row r="1480" spans="1:19" ht="17.25" customHeight="1">
      <c r="A1480" t="s">
        <v>1552</v>
      </c>
      <c r="B1480" t="s">
        <v>101</v>
      </c>
      <c r="C1480" t="s">
        <v>1559</v>
      </c>
      <c r="D1480" t="s">
        <v>17</v>
      </c>
      <c r="E1480" t="s">
        <v>773</v>
      </c>
      <c r="F1480" t="s">
        <v>32</v>
      </c>
      <c r="G1480" t="s">
        <v>1696</v>
      </c>
      <c r="H1480" s="6" t="s">
        <v>1733</v>
      </c>
      <c r="I1480" s="6" t="s">
        <v>102</v>
      </c>
      <c r="J1480" s="11">
        <v>3514</v>
      </c>
      <c r="K1480" t="s">
        <v>1699</v>
      </c>
      <c r="L1480" t="s">
        <v>1288</v>
      </c>
      <c r="M1480" t="s">
        <v>1730</v>
      </c>
      <c r="N1480">
        <v>2021</v>
      </c>
      <c r="O1480" t="s">
        <v>1701</v>
      </c>
      <c r="P1480" t="s">
        <v>25</v>
      </c>
      <c r="Q1480" t="s">
        <v>25</v>
      </c>
      <c r="R1480" t="s">
        <v>25</v>
      </c>
      <c r="S1480" t="s">
        <v>1710</v>
      </c>
    </row>
    <row r="1481" spans="1:19" ht="17.25" customHeight="1">
      <c r="A1481" t="s">
        <v>1552</v>
      </c>
      <c r="B1481" t="s">
        <v>191</v>
      </c>
      <c r="C1481" s="1" t="s">
        <v>1563</v>
      </c>
      <c r="D1481" t="s">
        <v>17</v>
      </c>
      <c r="E1481" t="s">
        <v>777</v>
      </c>
      <c r="F1481" t="s">
        <v>18</v>
      </c>
      <c r="G1481" t="s">
        <v>1696</v>
      </c>
      <c r="H1481" s="6">
        <v>6141</v>
      </c>
      <c r="I1481" s="6">
        <v>5321</v>
      </c>
      <c r="J1481" s="11">
        <v>5321</v>
      </c>
      <c r="K1481" t="s">
        <v>1734</v>
      </c>
      <c r="L1481" t="s">
        <v>154</v>
      </c>
      <c r="M1481" t="s">
        <v>1493</v>
      </c>
      <c r="N1481">
        <v>2021</v>
      </c>
      <c r="O1481" t="s">
        <v>1735</v>
      </c>
      <c r="P1481" t="s">
        <v>25</v>
      </c>
      <c r="Q1481" t="s">
        <v>25</v>
      </c>
      <c r="R1481" t="s">
        <v>26</v>
      </c>
      <c r="S1481" t="s">
        <v>1710</v>
      </c>
    </row>
    <row r="1482" spans="1:19" ht="17.25" customHeight="1">
      <c r="A1482" t="s">
        <v>1552</v>
      </c>
      <c r="B1482" t="s">
        <v>610</v>
      </c>
      <c r="C1482" s="2" t="s">
        <v>1561</v>
      </c>
      <c r="D1482" t="s">
        <v>17</v>
      </c>
      <c r="E1482" t="s">
        <v>777</v>
      </c>
      <c r="F1482" t="s">
        <v>32</v>
      </c>
      <c r="G1482" t="s">
        <v>1696</v>
      </c>
      <c r="H1482" s="6">
        <v>5221</v>
      </c>
      <c r="I1482" s="6">
        <v>7223</v>
      </c>
      <c r="J1482" s="11">
        <v>7223</v>
      </c>
      <c r="K1482" t="s">
        <v>1726</v>
      </c>
      <c r="L1482" t="s">
        <v>154</v>
      </c>
      <c r="M1482" t="s">
        <v>1493</v>
      </c>
      <c r="N1482">
        <v>2021</v>
      </c>
      <c r="O1482" t="s">
        <v>1736</v>
      </c>
      <c r="P1482" t="s">
        <v>25</v>
      </c>
      <c r="Q1482" t="s">
        <v>43</v>
      </c>
      <c r="R1482" t="s">
        <v>25</v>
      </c>
      <c r="S1482" t="s">
        <v>1710</v>
      </c>
    </row>
    <row r="1483" spans="1:19" ht="17.25" customHeight="1">
      <c r="A1483" t="s">
        <v>1387</v>
      </c>
      <c r="B1483" t="s">
        <v>1343</v>
      </c>
      <c r="C1483" t="s">
        <v>1562</v>
      </c>
      <c r="D1483" t="s">
        <v>17</v>
      </c>
      <c r="E1483" t="s">
        <v>773</v>
      </c>
      <c r="F1483" t="s">
        <v>18</v>
      </c>
      <c r="G1483" t="s">
        <v>266</v>
      </c>
      <c r="H1483"/>
      <c r="I1483" s="6">
        <v>1120</v>
      </c>
      <c r="J1483" s="11">
        <v>1120</v>
      </c>
      <c r="K1483" t="s">
        <v>1393</v>
      </c>
      <c r="L1483" t="s">
        <v>21</v>
      </c>
      <c r="M1483" t="s">
        <v>1389</v>
      </c>
      <c r="N1483" t="s">
        <v>1390</v>
      </c>
      <c r="O1483" t="s">
        <v>1391</v>
      </c>
      <c r="P1483" t="s">
        <v>43</v>
      </c>
      <c r="Q1483" t="s">
        <v>43</v>
      </c>
      <c r="R1483" t="s">
        <v>43</v>
      </c>
      <c r="S1483" t="s">
        <v>1047</v>
      </c>
    </row>
    <row r="1484" spans="1:19" ht="17.25" customHeight="1">
      <c r="A1484" t="s">
        <v>1387</v>
      </c>
      <c r="B1484" t="s">
        <v>200</v>
      </c>
      <c r="C1484" t="s">
        <v>1562</v>
      </c>
      <c r="D1484" t="s">
        <v>17</v>
      </c>
      <c r="E1484" t="s">
        <v>773</v>
      </c>
      <c r="F1484" t="s">
        <v>18</v>
      </c>
      <c r="G1484" t="s">
        <v>266</v>
      </c>
      <c r="H1484"/>
      <c r="I1484" s="6" t="s">
        <v>1314</v>
      </c>
      <c r="J1484" s="11">
        <v>1221</v>
      </c>
      <c r="K1484" t="s">
        <v>1493</v>
      </c>
      <c r="L1484" t="s">
        <v>1493</v>
      </c>
      <c r="M1484" t="s">
        <v>1493</v>
      </c>
      <c r="N1484" t="s">
        <v>1493</v>
      </c>
      <c r="O1484" t="s">
        <v>1493</v>
      </c>
      <c r="P1484" t="s">
        <v>1493</v>
      </c>
      <c r="Q1484" t="s">
        <v>1493</v>
      </c>
      <c r="R1484" t="s">
        <v>1493</v>
      </c>
    </row>
    <row r="1485" spans="1:19" ht="17.25" customHeight="1">
      <c r="A1485" t="s">
        <v>1387</v>
      </c>
      <c r="B1485" t="s">
        <v>295</v>
      </c>
      <c r="C1485" t="s">
        <v>1562</v>
      </c>
      <c r="D1485" t="s">
        <v>17</v>
      </c>
      <c r="E1485" t="s">
        <v>773</v>
      </c>
      <c r="F1485" t="s">
        <v>18</v>
      </c>
      <c r="G1485" t="s">
        <v>266</v>
      </c>
      <c r="H1485"/>
      <c r="I1485" s="6" t="s">
        <v>1431</v>
      </c>
      <c r="J1485" s="11">
        <v>1222</v>
      </c>
      <c r="K1485" t="s">
        <v>1493</v>
      </c>
      <c r="L1485" t="s">
        <v>1493</v>
      </c>
      <c r="M1485" t="s">
        <v>1493</v>
      </c>
      <c r="N1485" t="s">
        <v>1493</v>
      </c>
      <c r="O1485" t="s">
        <v>1493</v>
      </c>
      <c r="P1485" t="s">
        <v>1493</v>
      </c>
      <c r="Q1485" t="s">
        <v>1493</v>
      </c>
      <c r="R1485" t="s">
        <v>1493</v>
      </c>
    </row>
    <row r="1486" spans="1:19" ht="17.25" customHeight="1">
      <c r="A1486" t="s">
        <v>1387</v>
      </c>
      <c r="B1486" t="s">
        <v>184</v>
      </c>
      <c r="C1486" t="s">
        <v>1562</v>
      </c>
      <c r="D1486" t="s">
        <v>17</v>
      </c>
      <c r="E1486" t="s">
        <v>773</v>
      </c>
      <c r="F1486" t="s">
        <v>18</v>
      </c>
      <c r="G1486" t="s">
        <v>266</v>
      </c>
      <c r="H1486"/>
      <c r="I1486" s="6" t="s">
        <v>1432</v>
      </c>
      <c r="J1486" s="11">
        <v>1223</v>
      </c>
      <c r="K1486" t="s">
        <v>1493</v>
      </c>
      <c r="L1486" t="s">
        <v>1493</v>
      </c>
      <c r="M1486" t="s">
        <v>1493</v>
      </c>
      <c r="N1486" t="s">
        <v>1493</v>
      </c>
      <c r="O1486" t="s">
        <v>1493</v>
      </c>
      <c r="P1486" t="s">
        <v>1493</v>
      </c>
      <c r="Q1486" t="s">
        <v>1493</v>
      </c>
      <c r="R1486" t="s">
        <v>1493</v>
      </c>
    </row>
    <row r="1487" spans="1:19" ht="17.25" customHeight="1">
      <c r="A1487" t="s">
        <v>1387</v>
      </c>
      <c r="B1487" t="s">
        <v>725</v>
      </c>
      <c r="C1487" t="s">
        <v>1562</v>
      </c>
      <c r="D1487" t="s">
        <v>17</v>
      </c>
      <c r="E1487" t="s">
        <v>773</v>
      </c>
      <c r="F1487" t="s">
        <v>18</v>
      </c>
      <c r="G1487" t="s">
        <v>266</v>
      </c>
      <c r="H1487"/>
      <c r="I1487" s="6" t="s">
        <v>846</v>
      </c>
      <c r="J1487" s="11">
        <v>1321</v>
      </c>
      <c r="K1487" t="s">
        <v>1493</v>
      </c>
      <c r="L1487" t="s">
        <v>1493</v>
      </c>
      <c r="M1487" t="s">
        <v>1493</v>
      </c>
      <c r="N1487" t="s">
        <v>1493</v>
      </c>
      <c r="O1487" t="s">
        <v>1493</v>
      </c>
      <c r="P1487" t="s">
        <v>1493</v>
      </c>
      <c r="Q1487" t="s">
        <v>1493</v>
      </c>
      <c r="R1487" t="s">
        <v>1493</v>
      </c>
    </row>
    <row r="1488" spans="1:19" ht="17.25" customHeight="1">
      <c r="A1488" t="s">
        <v>1387</v>
      </c>
      <c r="B1488" t="s">
        <v>1444</v>
      </c>
      <c r="C1488" t="s">
        <v>1562</v>
      </c>
      <c r="D1488" t="s">
        <v>17</v>
      </c>
      <c r="E1488" t="s">
        <v>773</v>
      </c>
      <c r="F1488" t="s">
        <v>18</v>
      </c>
      <c r="G1488" t="s">
        <v>266</v>
      </c>
      <c r="H1488"/>
      <c r="I1488" s="6" t="s">
        <v>1445</v>
      </c>
      <c r="J1488" s="11">
        <v>1322</v>
      </c>
      <c r="K1488" t="s">
        <v>1493</v>
      </c>
      <c r="L1488" t="s">
        <v>1493</v>
      </c>
      <c r="M1488" t="s">
        <v>1493</v>
      </c>
      <c r="N1488" t="s">
        <v>1493</v>
      </c>
      <c r="O1488" t="s">
        <v>1493</v>
      </c>
      <c r="P1488" t="s">
        <v>1493</v>
      </c>
      <c r="Q1488" t="s">
        <v>1493</v>
      </c>
      <c r="R1488" t="s">
        <v>1493</v>
      </c>
    </row>
    <row r="1489" spans="1:19" ht="17.25" customHeight="1">
      <c r="A1489" t="s">
        <v>1387</v>
      </c>
      <c r="B1489" t="s">
        <v>299</v>
      </c>
      <c r="C1489" t="s">
        <v>1562</v>
      </c>
      <c r="D1489" t="s">
        <v>17</v>
      </c>
      <c r="E1489" t="s">
        <v>773</v>
      </c>
      <c r="F1489" t="s">
        <v>18</v>
      </c>
      <c r="G1489" t="s">
        <v>266</v>
      </c>
      <c r="H1489"/>
      <c r="I1489" s="6" t="s">
        <v>780</v>
      </c>
      <c r="J1489" s="11">
        <v>1323</v>
      </c>
      <c r="K1489" t="s">
        <v>1493</v>
      </c>
      <c r="L1489" t="s">
        <v>1493</v>
      </c>
      <c r="M1489" t="s">
        <v>1493</v>
      </c>
      <c r="N1489" t="s">
        <v>1493</v>
      </c>
      <c r="O1489" t="s">
        <v>1493</v>
      </c>
      <c r="P1489" t="s">
        <v>1493</v>
      </c>
      <c r="Q1489" t="s">
        <v>1493</v>
      </c>
      <c r="R1489" t="s">
        <v>1493</v>
      </c>
    </row>
    <row r="1490" spans="1:19" ht="17.25" customHeight="1">
      <c r="A1490" t="s">
        <v>1387</v>
      </c>
      <c r="B1490" t="s">
        <v>301</v>
      </c>
      <c r="C1490" t="s">
        <v>1562</v>
      </c>
      <c r="D1490" t="s">
        <v>17</v>
      </c>
      <c r="E1490" t="s">
        <v>773</v>
      </c>
      <c r="F1490" t="s">
        <v>18</v>
      </c>
      <c r="G1490" t="s">
        <v>266</v>
      </c>
      <c r="H1490"/>
      <c r="I1490" s="6" t="s">
        <v>875</v>
      </c>
      <c r="J1490" s="11">
        <v>1324</v>
      </c>
      <c r="K1490" t="s">
        <v>1493</v>
      </c>
      <c r="L1490" t="s">
        <v>1493</v>
      </c>
      <c r="M1490" t="s">
        <v>1493</v>
      </c>
      <c r="N1490" t="s">
        <v>1493</v>
      </c>
      <c r="O1490" t="s">
        <v>1493</v>
      </c>
      <c r="P1490" t="s">
        <v>1493</v>
      </c>
      <c r="Q1490" t="s">
        <v>1493</v>
      </c>
      <c r="R1490" t="s">
        <v>1493</v>
      </c>
    </row>
    <row r="1491" spans="1:19" ht="17.25" customHeight="1">
      <c r="A1491" t="s">
        <v>1387</v>
      </c>
      <c r="B1491" t="s">
        <v>309</v>
      </c>
      <c r="C1491" t="s">
        <v>1562</v>
      </c>
      <c r="D1491" t="s">
        <v>17</v>
      </c>
      <c r="E1491" t="s">
        <v>773</v>
      </c>
      <c r="F1491" t="s">
        <v>18</v>
      </c>
      <c r="G1491" t="s">
        <v>266</v>
      </c>
      <c r="H1491"/>
      <c r="I1491" s="6" t="s">
        <v>1427</v>
      </c>
      <c r="J1491" s="11">
        <v>1411</v>
      </c>
      <c r="K1491" t="s">
        <v>1493</v>
      </c>
      <c r="L1491" t="s">
        <v>1493</v>
      </c>
      <c r="M1491" t="s">
        <v>1493</v>
      </c>
      <c r="N1491" t="s">
        <v>1493</v>
      </c>
      <c r="O1491" t="s">
        <v>1493</v>
      </c>
      <c r="P1491" t="s">
        <v>1493</v>
      </c>
      <c r="Q1491" t="s">
        <v>1493</v>
      </c>
      <c r="R1491" t="s">
        <v>1493</v>
      </c>
    </row>
    <row r="1492" spans="1:19" ht="17.25" customHeight="1">
      <c r="A1492" t="s">
        <v>1387</v>
      </c>
      <c r="B1492" t="s">
        <v>311</v>
      </c>
      <c r="C1492" t="s">
        <v>1562</v>
      </c>
      <c r="D1492" t="s">
        <v>17</v>
      </c>
      <c r="E1492" t="s">
        <v>773</v>
      </c>
      <c r="F1492" t="s">
        <v>18</v>
      </c>
      <c r="G1492" t="s">
        <v>266</v>
      </c>
      <c r="H1492"/>
      <c r="I1492" s="6" t="s">
        <v>146</v>
      </c>
      <c r="J1492" s="11">
        <v>1412</v>
      </c>
      <c r="K1492" t="s">
        <v>1493</v>
      </c>
      <c r="L1492" t="s">
        <v>1493</v>
      </c>
      <c r="M1492" t="s">
        <v>1493</v>
      </c>
      <c r="N1492" t="s">
        <v>1493</v>
      </c>
      <c r="O1492" t="s">
        <v>1493</v>
      </c>
      <c r="P1492" t="s">
        <v>1493</v>
      </c>
      <c r="Q1492" t="s">
        <v>1493</v>
      </c>
      <c r="R1492" t="s">
        <v>1493</v>
      </c>
    </row>
    <row r="1493" spans="1:19" ht="17.25" customHeight="1">
      <c r="A1493" t="s">
        <v>1387</v>
      </c>
      <c r="B1493" t="s">
        <v>221</v>
      </c>
      <c r="C1493" t="s">
        <v>1562</v>
      </c>
      <c r="D1493" t="s">
        <v>17</v>
      </c>
      <c r="E1493" t="s">
        <v>773</v>
      </c>
      <c r="F1493" t="s">
        <v>18</v>
      </c>
      <c r="G1493" t="s">
        <v>266</v>
      </c>
      <c r="H1493"/>
      <c r="I1493" s="6" t="s">
        <v>1428</v>
      </c>
      <c r="J1493" s="11">
        <v>1420</v>
      </c>
      <c r="K1493" t="s">
        <v>1493</v>
      </c>
      <c r="L1493" t="s">
        <v>1493</v>
      </c>
      <c r="M1493" t="s">
        <v>1493</v>
      </c>
      <c r="N1493" t="s">
        <v>1493</v>
      </c>
      <c r="O1493" t="s">
        <v>1493</v>
      </c>
      <c r="P1493" t="s">
        <v>1493</v>
      </c>
      <c r="Q1493" t="s">
        <v>1493</v>
      </c>
      <c r="R1493" t="s">
        <v>1493</v>
      </c>
    </row>
    <row r="1494" spans="1:19" ht="17.25" customHeight="1">
      <c r="A1494" t="s">
        <v>1387</v>
      </c>
      <c r="B1494" t="s">
        <v>315</v>
      </c>
      <c r="C1494" t="s">
        <v>1562</v>
      </c>
      <c r="D1494" t="s">
        <v>17</v>
      </c>
      <c r="E1494" t="s">
        <v>773</v>
      </c>
      <c r="F1494" t="s">
        <v>18</v>
      </c>
      <c r="G1494" t="s">
        <v>266</v>
      </c>
      <c r="H1494"/>
      <c r="I1494" s="6" t="s">
        <v>1429</v>
      </c>
      <c r="J1494" s="11">
        <v>1431</v>
      </c>
      <c r="K1494" t="s">
        <v>1493</v>
      </c>
      <c r="L1494" t="s">
        <v>1493</v>
      </c>
      <c r="M1494" t="s">
        <v>1493</v>
      </c>
      <c r="N1494" t="s">
        <v>1493</v>
      </c>
      <c r="O1494" t="s">
        <v>1493</v>
      </c>
      <c r="P1494" t="s">
        <v>1493</v>
      </c>
      <c r="Q1494" t="s">
        <v>1493</v>
      </c>
      <c r="R1494" t="s">
        <v>1493</v>
      </c>
    </row>
    <row r="1495" spans="1:19" ht="17.25" customHeight="1">
      <c r="A1495" t="s">
        <v>1387</v>
      </c>
      <c r="B1495" t="s">
        <v>307</v>
      </c>
      <c r="C1495" t="s">
        <v>1562</v>
      </c>
      <c r="D1495" t="s">
        <v>17</v>
      </c>
      <c r="E1495" t="s">
        <v>773</v>
      </c>
      <c r="F1495" t="s">
        <v>18</v>
      </c>
      <c r="G1495" t="s">
        <v>266</v>
      </c>
      <c r="H1495"/>
      <c r="I1495" s="6" t="s">
        <v>1430</v>
      </c>
      <c r="J1495" s="11">
        <v>1439</v>
      </c>
      <c r="K1495" t="s">
        <v>1493</v>
      </c>
      <c r="L1495" t="s">
        <v>1493</v>
      </c>
      <c r="M1495" t="s">
        <v>1493</v>
      </c>
      <c r="N1495" t="s">
        <v>1493</v>
      </c>
      <c r="O1495" t="s">
        <v>1493</v>
      </c>
      <c r="P1495" t="s">
        <v>1493</v>
      </c>
      <c r="Q1495" t="s">
        <v>1493</v>
      </c>
      <c r="R1495" t="s">
        <v>1493</v>
      </c>
    </row>
    <row r="1496" spans="1:19" ht="17.25" customHeight="1">
      <c r="A1496" t="s">
        <v>1387</v>
      </c>
      <c r="B1496" t="s">
        <v>324</v>
      </c>
      <c r="C1496" t="s">
        <v>1558</v>
      </c>
      <c r="D1496" t="s">
        <v>17</v>
      </c>
      <c r="E1496" t="s">
        <v>773</v>
      </c>
      <c r="F1496" t="s">
        <v>18</v>
      </c>
      <c r="G1496" t="s">
        <v>266</v>
      </c>
      <c r="H1496"/>
      <c r="I1496" s="6">
        <v>2131</v>
      </c>
      <c r="J1496" s="11">
        <v>2131</v>
      </c>
      <c r="K1496" t="s">
        <v>1388</v>
      </c>
      <c r="L1496" t="s">
        <v>21</v>
      </c>
      <c r="M1496" t="s">
        <v>1389</v>
      </c>
      <c r="N1496" t="s">
        <v>1390</v>
      </c>
      <c r="O1496" t="s">
        <v>1391</v>
      </c>
      <c r="P1496" t="s">
        <v>43</v>
      </c>
      <c r="Q1496" t="s">
        <v>43</v>
      </c>
      <c r="R1496" t="s">
        <v>43</v>
      </c>
      <c r="S1496" t="s">
        <v>1392</v>
      </c>
    </row>
    <row r="1497" spans="1:19" ht="17.25" customHeight="1">
      <c r="A1497" t="s">
        <v>1387</v>
      </c>
      <c r="B1497" t="s">
        <v>329</v>
      </c>
      <c r="C1497" t="s">
        <v>1558</v>
      </c>
      <c r="D1497" t="s">
        <v>17</v>
      </c>
      <c r="E1497" t="s">
        <v>773</v>
      </c>
      <c r="F1497" t="s">
        <v>18</v>
      </c>
      <c r="G1497" t="s">
        <v>266</v>
      </c>
      <c r="H1497"/>
      <c r="I1497" s="6" t="s">
        <v>823</v>
      </c>
      <c r="J1497" s="11">
        <v>2141</v>
      </c>
      <c r="K1497" t="s">
        <v>1493</v>
      </c>
      <c r="L1497" t="s">
        <v>1493</v>
      </c>
      <c r="M1497" t="s">
        <v>1493</v>
      </c>
      <c r="N1497" t="s">
        <v>1493</v>
      </c>
      <c r="O1497" t="s">
        <v>1493</v>
      </c>
      <c r="P1497" t="s">
        <v>1493</v>
      </c>
      <c r="Q1497" t="s">
        <v>1493</v>
      </c>
      <c r="R1497" t="s">
        <v>1493</v>
      </c>
    </row>
    <row r="1498" spans="1:19" ht="17.25" customHeight="1">
      <c r="A1498" t="s">
        <v>1387</v>
      </c>
      <c r="B1498" t="s">
        <v>331</v>
      </c>
      <c r="C1498" t="s">
        <v>1558</v>
      </c>
      <c r="D1498" t="s">
        <v>17</v>
      </c>
      <c r="E1498" t="s">
        <v>777</v>
      </c>
      <c r="F1498" t="s">
        <v>18</v>
      </c>
      <c r="G1498" t="s">
        <v>266</v>
      </c>
      <c r="H1498"/>
      <c r="I1498" s="6" t="s">
        <v>940</v>
      </c>
      <c r="J1498" s="11">
        <v>2142</v>
      </c>
      <c r="K1498" t="s">
        <v>1493</v>
      </c>
      <c r="L1498" t="s">
        <v>1493</v>
      </c>
      <c r="M1498" t="s">
        <v>1493</v>
      </c>
      <c r="N1498" t="s">
        <v>1493</v>
      </c>
      <c r="O1498" t="s">
        <v>1493</v>
      </c>
      <c r="P1498" t="s">
        <v>1493</v>
      </c>
      <c r="Q1498" t="s">
        <v>1493</v>
      </c>
      <c r="R1498" t="s">
        <v>1493</v>
      </c>
    </row>
    <row r="1499" spans="1:19" ht="17.25" customHeight="1">
      <c r="A1499" t="s">
        <v>1387</v>
      </c>
      <c r="B1499" t="s">
        <v>333</v>
      </c>
      <c r="C1499" t="s">
        <v>1558</v>
      </c>
      <c r="D1499" t="s">
        <v>17</v>
      </c>
      <c r="E1499" t="s">
        <v>773</v>
      </c>
      <c r="F1499" t="s">
        <v>18</v>
      </c>
      <c r="G1499" t="s">
        <v>266</v>
      </c>
      <c r="H1499"/>
      <c r="I1499" s="6" t="s">
        <v>1424</v>
      </c>
      <c r="J1499" s="11">
        <v>2143</v>
      </c>
      <c r="K1499" t="s">
        <v>1493</v>
      </c>
      <c r="L1499" t="s">
        <v>1493</v>
      </c>
      <c r="M1499" t="s">
        <v>1493</v>
      </c>
      <c r="N1499" t="s">
        <v>1493</v>
      </c>
      <c r="O1499" t="s">
        <v>1493</v>
      </c>
      <c r="P1499" t="s">
        <v>1493</v>
      </c>
      <c r="Q1499" t="s">
        <v>1493</v>
      </c>
      <c r="R1499" t="s">
        <v>1493</v>
      </c>
    </row>
    <row r="1500" spans="1:19" ht="17.25" customHeight="1">
      <c r="A1500" t="s">
        <v>1387</v>
      </c>
      <c r="B1500" t="s">
        <v>335</v>
      </c>
      <c r="C1500" t="s">
        <v>1558</v>
      </c>
      <c r="D1500" t="s">
        <v>17</v>
      </c>
      <c r="E1500" t="s">
        <v>773</v>
      </c>
      <c r="F1500" t="s">
        <v>18</v>
      </c>
      <c r="G1500" t="s">
        <v>266</v>
      </c>
      <c r="H1500"/>
      <c r="I1500" s="6" t="s">
        <v>110</v>
      </c>
      <c r="J1500" s="11">
        <v>2144</v>
      </c>
      <c r="K1500" t="s">
        <v>1493</v>
      </c>
      <c r="L1500" t="s">
        <v>1493</v>
      </c>
      <c r="M1500" t="s">
        <v>1493</v>
      </c>
      <c r="N1500" t="s">
        <v>1493</v>
      </c>
      <c r="O1500" t="s">
        <v>1493</v>
      </c>
      <c r="P1500" t="s">
        <v>1493</v>
      </c>
      <c r="Q1500" t="s">
        <v>1493</v>
      </c>
      <c r="R1500" t="s">
        <v>1493</v>
      </c>
    </row>
    <row r="1501" spans="1:19" ht="17.25" customHeight="1">
      <c r="A1501" t="s">
        <v>1387</v>
      </c>
      <c r="B1501" t="s">
        <v>1278</v>
      </c>
      <c r="C1501" t="s">
        <v>1558</v>
      </c>
      <c r="D1501" t="s">
        <v>17</v>
      </c>
      <c r="E1501" t="s">
        <v>773</v>
      </c>
      <c r="F1501" t="s">
        <v>18</v>
      </c>
      <c r="G1501" t="s">
        <v>266</v>
      </c>
      <c r="H1501"/>
      <c r="I1501" s="6" t="s">
        <v>1425</v>
      </c>
      <c r="J1501" s="11">
        <v>2145</v>
      </c>
      <c r="K1501" t="s">
        <v>1493</v>
      </c>
      <c r="L1501" t="s">
        <v>1493</v>
      </c>
      <c r="M1501" t="s">
        <v>1493</v>
      </c>
      <c r="N1501" t="s">
        <v>1493</v>
      </c>
      <c r="O1501" t="s">
        <v>1493</v>
      </c>
      <c r="P1501" t="s">
        <v>1493</v>
      </c>
      <c r="Q1501" t="s">
        <v>1493</v>
      </c>
      <c r="R1501" t="s">
        <v>1493</v>
      </c>
    </row>
    <row r="1502" spans="1:19" ht="17.25" customHeight="1">
      <c r="A1502" t="s">
        <v>1387</v>
      </c>
      <c r="B1502" t="s">
        <v>1336</v>
      </c>
      <c r="C1502" t="s">
        <v>1558</v>
      </c>
      <c r="D1502" t="s">
        <v>17</v>
      </c>
      <c r="E1502" t="s">
        <v>773</v>
      </c>
      <c r="F1502" t="s">
        <v>18</v>
      </c>
      <c r="G1502" t="s">
        <v>266</v>
      </c>
      <c r="H1502"/>
      <c r="I1502" s="6" t="s">
        <v>1426</v>
      </c>
      <c r="J1502" s="11">
        <v>2146</v>
      </c>
      <c r="K1502" t="s">
        <v>1493</v>
      </c>
      <c r="L1502" t="s">
        <v>1493</v>
      </c>
      <c r="M1502" t="s">
        <v>1493</v>
      </c>
      <c r="N1502" t="s">
        <v>1493</v>
      </c>
      <c r="O1502" t="s">
        <v>1493</v>
      </c>
      <c r="P1502" t="s">
        <v>1493</v>
      </c>
      <c r="Q1502" t="s">
        <v>1493</v>
      </c>
      <c r="R1502" t="s">
        <v>1493</v>
      </c>
    </row>
    <row r="1503" spans="1:19" ht="17.25" customHeight="1">
      <c r="A1503" t="s">
        <v>1387</v>
      </c>
      <c r="B1503" t="s">
        <v>337</v>
      </c>
      <c r="C1503" t="s">
        <v>1558</v>
      </c>
      <c r="D1503" t="s">
        <v>17</v>
      </c>
      <c r="E1503" t="s">
        <v>773</v>
      </c>
      <c r="F1503" t="s">
        <v>18</v>
      </c>
      <c r="G1503" t="s">
        <v>266</v>
      </c>
      <c r="H1503"/>
      <c r="I1503" s="6" t="s">
        <v>821</v>
      </c>
      <c r="J1503" s="11">
        <v>2149</v>
      </c>
      <c r="K1503" t="s">
        <v>1493</v>
      </c>
      <c r="L1503" t="s">
        <v>1493</v>
      </c>
      <c r="M1503" t="s">
        <v>1493</v>
      </c>
      <c r="N1503" t="s">
        <v>1493</v>
      </c>
      <c r="O1503" t="s">
        <v>1493</v>
      </c>
      <c r="P1503" t="s">
        <v>1493</v>
      </c>
      <c r="Q1503" t="s">
        <v>1493</v>
      </c>
      <c r="R1503" t="s">
        <v>1493</v>
      </c>
    </row>
    <row r="1504" spans="1:19" ht="17.25" customHeight="1">
      <c r="A1504" t="s">
        <v>1387</v>
      </c>
      <c r="B1504" t="s">
        <v>44</v>
      </c>
      <c r="C1504" t="s">
        <v>1558</v>
      </c>
      <c r="D1504" t="s">
        <v>17</v>
      </c>
      <c r="E1504" t="s">
        <v>777</v>
      </c>
      <c r="F1504" t="s">
        <v>18</v>
      </c>
      <c r="G1504" t="s">
        <v>266</v>
      </c>
      <c r="H1504"/>
      <c r="I1504" s="6" t="s">
        <v>45</v>
      </c>
      <c r="J1504" s="11">
        <v>2211</v>
      </c>
      <c r="K1504" t="s">
        <v>1393</v>
      </c>
      <c r="L1504" t="s">
        <v>55</v>
      </c>
      <c r="M1504" t="s">
        <v>1389</v>
      </c>
      <c r="N1504" t="s">
        <v>1390</v>
      </c>
      <c r="O1504" t="s">
        <v>1391</v>
      </c>
      <c r="P1504" t="s">
        <v>43</v>
      </c>
      <c r="Q1504" t="s">
        <v>43</v>
      </c>
      <c r="R1504" t="s">
        <v>43</v>
      </c>
      <c r="S1504" t="s">
        <v>1394</v>
      </c>
    </row>
    <row r="1505" spans="1:19" ht="17.25" customHeight="1">
      <c r="A1505" t="s">
        <v>1387</v>
      </c>
      <c r="B1505" t="s">
        <v>48</v>
      </c>
      <c r="C1505" t="s">
        <v>1558</v>
      </c>
      <c r="D1505" t="s">
        <v>17</v>
      </c>
      <c r="E1505" t="s">
        <v>777</v>
      </c>
      <c r="F1505" t="s">
        <v>18</v>
      </c>
      <c r="G1505" t="s">
        <v>266</v>
      </c>
      <c r="H1505"/>
      <c r="I1505" s="6" t="s">
        <v>49</v>
      </c>
      <c r="J1505" s="11">
        <v>2212</v>
      </c>
      <c r="K1505" t="s">
        <v>1393</v>
      </c>
      <c r="L1505" t="s">
        <v>55</v>
      </c>
      <c r="M1505" t="s">
        <v>1389</v>
      </c>
      <c r="N1505" t="s">
        <v>1390</v>
      </c>
      <c r="O1505" t="s">
        <v>1391</v>
      </c>
      <c r="P1505" t="s">
        <v>43</v>
      </c>
      <c r="Q1505" t="s">
        <v>43</v>
      </c>
      <c r="R1505" t="s">
        <v>43</v>
      </c>
      <c r="S1505" t="s">
        <v>1394</v>
      </c>
    </row>
    <row r="1506" spans="1:19" ht="17.25" customHeight="1">
      <c r="A1506" t="s">
        <v>1387</v>
      </c>
      <c r="B1506" t="s">
        <v>56</v>
      </c>
      <c r="C1506" t="s">
        <v>1558</v>
      </c>
      <c r="D1506" t="s">
        <v>17</v>
      </c>
      <c r="E1506" t="s">
        <v>777</v>
      </c>
      <c r="F1506" t="s">
        <v>1493</v>
      </c>
      <c r="H1506"/>
      <c r="I1506" s="6" t="s">
        <v>54</v>
      </c>
      <c r="J1506" s="11">
        <v>2221</v>
      </c>
      <c r="K1506" t="s">
        <v>1493</v>
      </c>
      <c r="L1506" t="s">
        <v>1493</v>
      </c>
      <c r="M1506" t="s">
        <v>1493</v>
      </c>
      <c r="N1506" t="s">
        <v>1493</v>
      </c>
      <c r="O1506" t="s">
        <v>1493</v>
      </c>
      <c r="P1506" t="s">
        <v>1493</v>
      </c>
      <c r="Q1506" t="s">
        <v>1493</v>
      </c>
      <c r="R1506" t="s">
        <v>1493</v>
      </c>
    </row>
    <row r="1507" spans="1:19" ht="17.25" customHeight="1">
      <c r="A1507" t="s">
        <v>1387</v>
      </c>
      <c r="B1507" t="s">
        <v>356</v>
      </c>
      <c r="C1507" t="s">
        <v>1558</v>
      </c>
      <c r="D1507" t="s">
        <v>17</v>
      </c>
      <c r="E1507" t="s">
        <v>773</v>
      </c>
      <c r="F1507" t="s">
        <v>18</v>
      </c>
      <c r="G1507" t="s">
        <v>266</v>
      </c>
      <c r="H1507"/>
      <c r="I1507" s="6" t="s">
        <v>1395</v>
      </c>
      <c r="J1507" s="11">
        <v>2261</v>
      </c>
      <c r="K1507" t="s">
        <v>1393</v>
      </c>
      <c r="L1507" t="s">
        <v>55</v>
      </c>
      <c r="M1507" t="s">
        <v>1389</v>
      </c>
      <c r="N1507" t="s">
        <v>1390</v>
      </c>
      <c r="O1507" t="s">
        <v>1391</v>
      </c>
      <c r="P1507" t="s">
        <v>43</v>
      </c>
      <c r="Q1507" t="s">
        <v>43</v>
      </c>
      <c r="R1507" t="s">
        <v>43</v>
      </c>
      <c r="S1507" t="s">
        <v>1394</v>
      </c>
    </row>
    <row r="1508" spans="1:19" ht="17.25" customHeight="1">
      <c r="A1508" t="s">
        <v>1387</v>
      </c>
      <c r="B1508" t="s">
        <v>1192</v>
      </c>
      <c r="C1508" t="s">
        <v>1558</v>
      </c>
      <c r="D1508" t="s">
        <v>17</v>
      </c>
      <c r="E1508" t="s">
        <v>773</v>
      </c>
      <c r="F1508" t="s">
        <v>18</v>
      </c>
      <c r="G1508" t="s">
        <v>266</v>
      </c>
      <c r="H1508"/>
      <c r="I1508" s="6" t="s">
        <v>951</v>
      </c>
      <c r="J1508" s="11">
        <v>2262</v>
      </c>
      <c r="K1508" t="s">
        <v>1393</v>
      </c>
      <c r="L1508" t="s">
        <v>55</v>
      </c>
      <c r="M1508" t="s">
        <v>1389</v>
      </c>
      <c r="N1508" t="s">
        <v>1390</v>
      </c>
      <c r="O1508" t="s">
        <v>1391</v>
      </c>
      <c r="P1508" t="s">
        <v>43</v>
      </c>
      <c r="Q1508" t="s">
        <v>43</v>
      </c>
      <c r="R1508" t="s">
        <v>43</v>
      </c>
      <c r="S1508" t="s">
        <v>1394</v>
      </c>
    </row>
    <row r="1509" spans="1:19" ht="17.25" customHeight="1">
      <c r="A1509" t="s">
        <v>1387</v>
      </c>
      <c r="B1509" t="s">
        <v>358</v>
      </c>
      <c r="C1509" t="s">
        <v>1558</v>
      </c>
      <c r="D1509" t="s">
        <v>17</v>
      </c>
      <c r="E1509" t="s">
        <v>773</v>
      </c>
      <c r="F1509" t="s">
        <v>18</v>
      </c>
      <c r="G1509" t="s">
        <v>266</v>
      </c>
      <c r="H1509"/>
      <c r="I1509" s="6" t="s">
        <v>1396</v>
      </c>
      <c r="J1509" s="11">
        <v>2263</v>
      </c>
      <c r="K1509" t="s">
        <v>1393</v>
      </c>
      <c r="L1509" t="s">
        <v>55</v>
      </c>
      <c r="M1509" t="s">
        <v>1389</v>
      </c>
      <c r="N1509" t="s">
        <v>1390</v>
      </c>
      <c r="O1509" t="s">
        <v>1391</v>
      </c>
      <c r="P1509" t="s">
        <v>43</v>
      </c>
      <c r="Q1509" t="s">
        <v>43</v>
      </c>
      <c r="R1509" t="s">
        <v>43</v>
      </c>
      <c r="S1509" t="s">
        <v>1394</v>
      </c>
    </row>
    <row r="1510" spans="1:19" ht="17.25" customHeight="1">
      <c r="A1510" t="s">
        <v>1387</v>
      </c>
      <c r="B1510" t="s">
        <v>274</v>
      </c>
      <c r="C1510" t="s">
        <v>1558</v>
      </c>
      <c r="D1510" t="s">
        <v>17</v>
      </c>
      <c r="E1510" t="s">
        <v>777</v>
      </c>
      <c r="F1510" t="s">
        <v>18</v>
      </c>
      <c r="G1510" t="s">
        <v>266</v>
      </c>
      <c r="H1510"/>
      <c r="I1510" s="6" t="s">
        <v>810</v>
      </c>
      <c r="J1510" s="11">
        <v>2264</v>
      </c>
      <c r="K1510" t="s">
        <v>1393</v>
      </c>
      <c r="L1510" t="s">
        <v>55</v>
      </c>
      <c r="M1510" t="s">
        <v>1389</v>
      </c>
      <c r="N1510" t="s">
        <v>1390</v>
      </c>
      <c r="O1510" t="s">
        <v>1391</v>
      </c>
      <c r="P1510" t="s">
        <v>43</v>
      </c>
      <c r="Q1510" t="s">
        <v>43</v>
      </c>
      <c r="R1510" t="s">
        <v>43</v>
      </c>
      <c r="S1510" t="s">
        <v>1394</v>
      </c>
    </row>
    <row r="1511" spans="1:19" ht="17.25" customHeight="1">
      <c r="A1511" t="s">
        <v>1387</v>
      </c>
      <c r="B1511" t="s">
        <v>360</v>
      </c>
      <c r="C1511" t="s">
        <v>1558</v>
      </c>
      <c r="D1511" t="s">
        <v>17</v>
      </c>
      <c r="E1511" t="s">
        <v>773</v>
      </c>
      <c r="F1511" t="s">
        <v>18</v>
      </c>
      <c r="G1511" t="s">
        <v>266</v>
      </c>
      <c r="H1511"/>
      <c r="I1511" s="6" t="s">
        <v>1397</v>
      </c>
      <c r="J1511" s="11">
        <v>2265</v>
      </c>
      <c r="K1511" t="s">
        <v>1393</v>
      </c>
      <c r="L1511" t="s">
        <v>55</v>
      </c>
      <c r="M1511" t="s">
        <v>1389</v>
      </c>
      <c r="N1511" t="s">
        <v>1390</v>
      </c>
      <c r="O1511" t="s">
        <v>1391</v>
      </c>
      <c r="P1511" t="s">
        <v>43</v>
      </c>
      <c r="Q1511" t="s">
        <v>43</v>
      </c>
      <c r="R1511" t="s">
        <v>43</v>
      </c>
      <c r="S1511" t="s">
        <v>1394</v>
      </c>
    </row>
    <row r="1512" spans="1:19" ht="17.25" customHeight="1">
      <c r="A1512" t="s">
        <v>1387</v>
      </c>
      <c r="B1512" t="s">
        <v>726</v>
      </c>
      <c r="C1512" t="s">
        <v>1558</v>
      </c>
      <c r="D1512" t="s">
        <v>17</v>
      </c>
      <c r="E1512" t="s">
        <v>773</v>
      </c>
      <c r="F1512" t="s">
        <v>18</v>
      </c>
      <c r="G1512" t="s">
        <v>266</v>
      </c>
      <c r="H1512"/>
      <c r="I1512" s="6" t="s">
        <v>939</v>
      </c>
      <c r="J1512" s="11">
        <v>2266</v>
      </c>
      <c r="K1512" t="s">
        <v>1393</v>
      </c>
      <c r="L1512" t="s">
        <v>55</v>
      </c>
      <c r="M1512" t="s">
        <v>1389</v>
      </c>
      <c r="N1512" t="s">
        <v>1390</v>
      </c>
      <c r="O1512" t="s">
        <v>1391</v>
      </c>
      <c r="P1512" t="s">
        <v>43</v>
      </c>
      <c r="Q1512" t="s">
        <v>43</v>
      </c>
      <c r="R1512" t="s">
        <v>43</v>
      </c>
      <c r="S1512" t="s">
        <v>1394</v>
      </c>
    </row>
    <row r="1513" spans="1:19" ht="17.25" customHeight="1">
      <c r="A1513" t="s">
        <v>1387</v>
      </c>
      <c r="B1513" t="s">
        <v>1398</v>
      </c>
      <c r="C1513" t="s">
        <v>1558</v>
      </c>
      <c r="D1513" t="s">
        <v>17</v>
      </c>
      <c r="E1513" t="s">
        <v>773</v>
      </c>
      <c r="F1513" t="s">
        <v>18</v>
      </c>
      <c r="G1513" t="s">
        <v>266</v>
      </c>
      <c r="H1513"/>
      <c r="I1513" s="6" t="s">
        <v>1399</v>
      </c>
      <c r="J1513" s="11">
        <v>2267</v>
      </c>
      <c r="K1513" t="s">
        <v>1393</v>
      </c>
      <c r="L1513" t="s">
        <v>55</v>
      </c>
      <c r="M1513" t="s">
        <v>1389</v>
      </c>
      <c r="N1513" t="s">
        <v>1390</v>
      </c>
      <c r="O1513" t="s">
        <v>1391</v>
      </c>
      <c r="P1513" t="s">
        <v>43</v>
      </c>
      <c r="Q1513" t="s">
        <v>43</v>
      </c>
      <c r="R1513" t="s">
        <v>43</v>
      </c>
      <c r="S1513" t="s">
        <v>1394</v>
      </c>
    </row>
    <row r="1514" spans="1:19" ht="17.25" customHeight="1">
      <c r="A1514" t="s">
        <v>1387</v>
      </c>
      <c r="B1514" t="s">
        <v>362</v>
      </c>
      <c r="C1514" t="s">
        <v>1558</v>
      </c>
      <c r="D1514" t="s">
        <v>17</v>
      </c>
      <c r="E1514" t="s">
        <v>773</v>
      </c>
      <c r="F1514" t="s">
        <v>18</v>
      </c>
      <c r="G1514" t="s">
        <v>266</v>
      </c>
      <c r="H1514"/>
      <c r="I1514" s="6" t="s">
        <v>942</v>
      </c>
      <c r="J1514" s="11">
        <v>2269</v>
      </c>
      <c r="K1514" t="s">
        <v>1393</v>
      </c>
      <c r="L1514" t="s">
        <v>55</v>
      </c>
      <c r="M1514" t="s">
        <v>1389</v>
      </c>
      <c r="N1514" t="s">
        <v>1390</v>
      </c>
      <c r="O1514" t="s">
        <v>1391</v>
      </c>
      <c r="P1514" t="s">
        <v>43</v>
      </c>
      <c r="Q1514" t="s">
        <v>43</v>
      </c>
      <c r="R1514" t="s">
        <v>43</v>
      </c>
      <c r="S1514" t="s">
        <v>1394</v>
      </c>
    </row>
    <row r="1515" spans="1:19" ht="17.25" customHeight="1">
      <c r="A1515" t="s">
        <v>1387</v>
      </c>
      <c r="B1515" t="s">
        <v>367</v>
      </c>
      <c r="C1515" t="s">
        <v>1558</v>
      </c>
      <c r="D1515" t="s">
        <v>17</v>
      </c>
      <c r="E1515" t="s">
        <v>773</v>
      </c>
      <c r="F1515" t="s">
        <v>18</v>
      </c>
      <c r="G1515" t="s">
        <v>266</v>
      </c>
      <c r="H1515"/>
      <c r="I1515" s="6" t="s">
        <v>877</v>
      </c>
      <c r="J1515" s="11">
        <v>2320</v>
      </c>
      <c r="K1515" t="s">
        <v>1493</v>
      </c>
      <c r="L1515" t="s">
        <v>1493</v>
      </c>
      <c r="M1515" t="s">
        <v>1493</v>
      </c>
      <c r="N1515" t="s">
        <v>1493</v>
      </c>
      <c r="O1515" t="s">
        <v>1493</v>
      </c>
      <c r="P1515" t="s">
        <v>1493</v>
      </c>
      <c r="Q1515" t="s">
        <v>1493</v>
      </c>
      <c r="R1515" t="s">
        <v>1493</v>
      </c>
    </row>
    <row r="1516" spans="1:19" ht="17.25" customHeight="1">
      <c r="A1516" t="s">
        <v>1387</v>
      </c>
      <c r="B1516" t="s">
        <v>370</v>
      </c>
      <c r="C1516" t="s">
        <v>1558</v>
      </c>
      <c r="D1516" t="s">
        <v>17</v>
      </c>
      <c r="E1516" t="s">
        <v>773</v>
      </c>
      <c r="F1516" t="s">
        <v>18</v>
      </c>
      <c r="G1516" t="s">
        <v>266</v>
      </c>
      <c r="H1516"/>
      <c r="I1516" s="6" t="s">
        <v>145</v>
      </c>
      <c r="J1516" s="11">
        <v>2330</v>
      </c>
      <c r="K1516" t="s">
        <v>1493</v>
      </c>
      <c r="L1516" t="s">
        <v>1493</v>
      </c>
      <c r="M1516" t="s">
        <v>1493</v>
      </c>
      <c r="N1516" t="s">
        <v>1493</v>
      </c>
      <c r="O1516" t="s">
        <v>1493</v>
      </c>
      <c r="P1516" t="s">
        <v>1493</v>
      </c>
      <c r="Q1516" t="s">
        <v>1493</v>
      </c>
      <c r="R1516" t="s">
        <v>1493</v>
      </c>
    </row>
    <row r="1517" spans="1:19" ht="17.25" customHeight="1">
      <c r="A1517" t="s">
        <v>1387</v>
      </c>
      <c r="B1517" t="s">
        <v>284</v>
      </c>
      <c r="C1517" t="s">
        <v>1558</v>
      </c>
      <c r="D1517" t="s">
        <v>17</v>
      </c>
      <c r="E1517" t="s">
        <v>773</v>
      </c>
      <c r="F1517" t="s">
        <v>18</v>
      </c>
      <c r="G1517" t="s">
        <v>266</v>
      </c>
      <c r="H1517"/>
      <c r="I1517" s="6" t="s">
        <v>144</v>
      </c>
      <c r="J1517" s="11">
        <v>2341</v>
      </c>
      <c r="K1517" t="s">
        <v>1493</v>
      </c>
      <c r="L1517" t="s">
        <v>1493</v>
      </c>
      <c r="M1517" t="s">
        <v>1493</v>
      </c>
      <c r="N1517" t="s">
        <v>1493</v>
      </c>
      <c r="O1517" t="s">
        <v>1493</v>
      </c>
      <c r="P1517" t="s">
        <v>1493</v>
      </c>
      <c r="Q1517" t="s">
        <v>1493</v>
      </c>
      <c r="R1517" t="s">
        <v>1493</v>
      </c>
    </row>
    <row r="1518" spans="1:19" ht="17.25" customHeight="1">
      <c r="A1518" t="s">
        <v>1387</v>
      </c>
      <c r="B1518" t="s">
        <v>187</v>
      </c>
      <c r="C1518" t="s">
        <v>1558</v>
      </c>
      <c r="D1518" t="s">
        <v>17</v>
      </c>
      <c r="E1518" t="s">
        <v>777</v>
      </c>
      <c r="F1518" t="s">
        <v>18</v>
      </c>
      <c r="G1518" t="s">
        <v>266</v>
      </c>
      <c r="H1518"/>
      <c r="I1518" s="6" t="s">
        <v>943</v>
      </c>
      <c r="J1518" s="11">
        <v>2342</v>
      </c>
      <c r="K1518" t="s">
        <v>1493</v>
      </c>
      <c r="L1518" t="s">
        <v>1493</v>
      </c>
      <c r="M1518" t="s">
        <v>1493</v>
      </c>
      <c r="N1518" t="s">
        <v>1493</v>
      </c>
      <c r="O1518" t="s">
        <v>1493</v>
      </c>
      <c r="P1518" t="s">
        <v>1493</v>
      </c>
      <c r="Q1518" t="s">
        <v>1493</v>
      </c>
      <c r="R1518" t="s">
        <v>1493</v>
      </c>
    </row>
    <row r="1519" spans="1:19" ht="17.25" customHeight="1">
      <c r="A1519" t="s">
        <v>1387</v>
      </c>
      <c r="B1519" t="s">
        <v>375</v>
      </c>
      <c r="C1519" t="s">
        <v>1558</v>
      </c>
      <c r="D1519" t="s">
        <v>17</v>
      </c>
      <c r="E1519" t="s">
        <v>773</v>
      </c>
      <c r="F1519" t="s">
        <v>18</v>
      </c>
      <c r="G1519" t="s">
        <v>266</v>
      </c>
      <c r="H1519"/>
      <c r="I1519" s="6" t="s">
        <v>1407</v>
      </c>
      <c r="J1519" s="11">
        <v>2351</v>
      </c>
      <c r="K1519" t="s">
        <v>1493</v>
      </c>
      <c r="L1519" t="s">
        <v>1493</v>
      </c>
      <c r="M1519" t="s">
        <v>1493</v>
      </c>
      <c r="N1519" t="s">
        <v>1493</v>
      </c>
      <c r="O1519" t="s">
        <v>1493</v>
      </c>
      <c r="P1519" t="s">
        <v>1493</v>
      </c>
      <c r="Q1519" t="s">
        <v>1493</v>
      </c>
      <c r="R1519" t="s">
        <v>1493</v>
      </c>
    </row>
    <row r="1520" spans="1:19" ht="17.25" customHeight="1">
      <c r="A1520" t="s">
        <v>1387</v>
      </c>
      <c r="B1520" t="s">
        <v>763</v>
      </c>
      <c r="C1520" t="s">
        <v>1558</v>
      </c>
      <c r="D1520" t="s">
        <v>17</v>
      </c>
      <c r="E1520" t="s">
        <v>773</v>
      </c>
      <c r="F1520" t="s">
        <v>18</v>
      </c>
      <c r="G1520" t="s">
        <v>266</v>
      </c>
      <c r="H1520"/>
      <c r="I1520" s="6" t="s">
        <v>1408</v>
      </c>
      <c r="J1520" s="11">
        <v>2352</v>
      </c>
      <c r="K1520" t="s">
        <v>1493</v>
      </c>
      <c r="L1520" t="s">
        <v>1493</v>
      </c>
      <c r="M1520" t="s">
        <v>1493</v>
      </c>
      <c r="N1520" t="s">
        <v>1493</v>
      </c>
      <c r="O1520" t="s">
        <v>1493</v>
      </c>
      <c r="P1520" t="s">
        <v>1493</v>
      </c>
      <c r="Q1520" t="s">
        <v>1493</v>
      </c>
      <c r="R1520" t="s">
        <v>1493</v>
      </c>
    </row>
    <row r="1521" spans="1:18" ht="17.25" customHeight="1">
      <c r="A1521" t="s">
        <v>1387</v>
      </c>
      <c r="B1521" t="s">
        <v>377</v>
      </c>
      <c r="C1521" t="s">
        <v>1558</v>
      </c>
      <c r="D1521" t="s">
        <v>17</v>
      </c>
      <c r="E1521" t="s">
        <v>773</v>
      </c>
      <c r="F1521" t="s">
        <v>18</v>
      </c>
      <c r="G1521" t="s">
        <v>266</v>
      </c>
      <c r="H1521"/>
      <c r="I1521" s="6" t="s">
        <v>955</v>
      </c>
      <c r="J1521" s="11">
        <v>2353</v>
      </c>
      <c r="K1521" t="s">
        <v>1493</v>
      </c>
      <c r="L1521" t="s">
        <v>1493</v>
      </c>
      <c r="M1521" t="s">
        <v>1493</v>
      </c>
      <c r="N1521" t="s">
        <v>1493</v>
      </c>
      <c r="O1521" t="s">
        <v>1493</v>
      </c>
      <c r="P1521" t="s">
        <v>1493</v>
      </c>
      <c r="Q1521" t="s">
        <v>1493</v>
      </c>
      <c r="R1521" t="s">
        <v>1493</v>
      </c>
    </row>
    <row r="1522" spans="1:18" ht="17.25" customHeight="1">
      <c r="A1522" t="s">
        <v>1387</v>
      </c>
      <c r="B1522" t="s">
        <v>379</v>
      </c>
      <c r="C1522" t="s">
        <v>1558</v>
      </c>
      <c r="D1522" t="s">
        <v>17</v>
      </c>
      <c r="E1522" t="s">
        <v>773</v>
      </c>
      <c r="F1522" t="s">
        <v>18</v>
      </c>
      <c r="G1522" t="s">
        <v>266</v>
      </c>
      <c r="H1522"/>
      <c r="I1522" s="6" t="s">
        <v>931</v>
      </c>
      <c r="J1522" s="11">
        <v>2354</v>
      </c>
      <c r="K1522" t="s">
        <v>1493</v>
      </c>
      <c r="L1522" t="s">
        <v>1493</v>
      </c>
      <c r="M1522" t="s">
        <v>1493</v>
      </c>
      <c r="N1522" t="s">
        <v>1493</v>
      </c>
      <c r="O1522" t="s">
        <v>1493</v>
      </c>
      <c r="P1522" t="s">
        <v>1493</v>
      </c>
      <c r="Q1522" t="s">
        <v>1493</v>
      </c>
      <c r="R1522" t="s">
        <v>1493</v>
      </c>
    </row>
    <row r="1523" spans="1:18" ht="17.25" customHeight="1">
      <c r="A1523" t="s">
        <v>1387</v>
      </c>
      <c r="B1523" t="s">
        <v>382</v>
      </c>
      <c r="C1523" t="s">
        <v>1558</v>
      </c>
      <c r="D1523" t="s">
        <v>17</v>
      </c>
      <c r="E1523" t="s">
        <v>773</v>
      </c>
      <c r="F1523" t="s">
        <v>18</v>
      </c>
      <c r="G1523" t="s">
        <v>266</v>
      </c>
      <c r="H1523"/>
      <c r="I1523" s="6" t="s">
        <v>1409</v>
      </c>
      <c r="J1523" s="11">
        <v>2355</v>
      </c>
      <c r="K1523" t="s">
        <v>1493</v>
      </c>
      <c r="L1523" t="s">
        <v>1493</v>
      </c>
      <c r="M1523" t="s">
        <v>1493</v>
      </c>
      <c r="N1523" t="s">
        <v>1493</v>
      </c>
      <c r="O1523" t="s">
        <v>1493</v>
      </c>
      <c r="P1523" t="s">
        <v>1493</v>
      </c>
      <c r="Q1523" t="s">
        <v>1493</v>
      </c>
      <c r="R1523" t="s">
        <v>1493</v>
      </c>
    </row>
    <row r="1524" spans="1:18" ht="17.25" customHeight="1">
      <c r="A1524" t="s">
        <v>1387</v>
      </c>
      <c r="B1524" t="s">
        <v>384</v>
      </c>
      <c r="C1524" t="s">
        <v>1558</v>
      </c>
      <c r="D1524" t="s">
        <v>17</v>
      </c>
      <c r="E1524" t="s">
        <v>773</v>
      </c>
      <c r="F1524" t="s">
        <v>18</v>
      </c>
      <c r="G1524" t="s">
        <v>266</v>
      </c>
      <c r="H1524"/>
      <c r="I1524" s="6" t="s">
        <v>1309</v>
      </c>
      <c r="J1524" s="11">
        <v>2356</v>
      </c>
      <c r="K1524" t="s">
        <v>1493</v>
      </c>
      <c r="L1524" t="s">
        <v>1493</v>
      </c>
      <c r="M1524" t="s">
        <v>1493</v>
      </c>
      <c r="N1524" t="s">
        <v>1493</v>
      </c>
      <c r="O1524" t="s">
        <v>1493</v>
      </c>
      <c r="P1524" t="s">
        <v>1493</v>
      </c>
      <c r="Q1524" t="s">
        <v>1493</v>
      </c>
      <c r="R1524" t="s">
        <v>1493</v>
      </c>
    </row>
    <row r="1525" spans="1:18" ht="17.25" customHeight="1">
      <c r="A1525" t="s">
        <v>1387</v>
      </c>
      <c r="B1525" t="s">
        <v>386</v>
      </c>
      <c r="C1525" t="s">
        <v>1558</v>
      </c>
      <c r="D1525" t="s">
        <v>17</v>
      </c>
      <c r="E1525" t="s">
        <v>773</v>
      </c>
      <c r="F1525" t="s">
        <v>18</v>
      </c>
      <c r="G1525" t="s">
        <v>266</v>
      </c>
      <c r="H1525"/>
      <c r="I1525" s="6" t="s">
        <v>1033</v>
      </c>
      <c r="J1525" s="11">
        <v>2359</v>
      </c>
      <c r="K1525" t="s">
        <v>1493</v>
      </c>
      <c r="L1525" t="s">
        <v>1493</v>
      </c>
      <c r="M1525" t="s">
        <v>1493</v>
      </c>
      <c r="N1525" t="s">
        <v>1493</v>
      </c>
      <c r="O1525" t="s">
        <v>1493</v>
      </c>
      <c r="P1525" t="s">
        <v>1493</v>
      </c>
      <c r="Q1525" t="s">
        <v>1493</v>
      </c>
      <c r="R1525" t="s">
        <v>1493</v>
      </c>
    </row>
    <row r="1526" spans="1:18" ht="17.25" customHeight="1">
      <c r="A1526" t="s">
        <v>1387</v>
      </c>
      <c r="B1526" t="s">
        <v>181</v>
      </c>
      <c r="C1526" t="s">
        <v>1558</v>
      </c>
      <c r="D1526" t="s">
        <v>17</v>
      </c>
      <c r="E1526" t="s">
        <v>773</v>
      </c>
      <c r="F1526" t="s">
        <v>18</v>
      </c>
      <c r="G1526" t="s">
        <v>266</v>
      </c>
      <c r="H1526"/>
      <c r="I1526" s="6" t="s">
        <v>1308</v>
      </c>
      <c r="J1526" s="11">
        <v>2411</v>
      </c>
      <c r="K1526" t="s">
        <v>1493</v>
      </c>
      <c r="L1526" t="s">
        <v>1493</v>
      </c>
      <c r="M1526" t="s">
        <v>1493</v>
      </c>
      <c r="N1526" t="s">
        <v>1493</v>
      </c>
      <c r="O1526" t="s">
        <v>1493</v>
      </c>
      <c r="P1526" t="s">
        <v>1493</v>
      </c>
      <c r="Q1526" t="s">
        <v>1493</v>
      </c>
      <c r="R1526" t="s">
        <v>1493</v>
      </c>
    </row>
    <row r="1527" spans="1:18" ht="17.25" customHeight="1">
      <c r="A1527" t="s">
        <v>1387</v>
      </c>
      <c r="B1527" t="s">
        <v>285</v>
      </c>
      <c r="C1527" t="s">
        <v>1558</v>
      </c>
      <c r="D1527" t="s">
        <v>17</v>
      </c>
      <c r="E1527" t="s">
        <v>773</v>
      </c>
      <c r="F1527" t="s">
        <v>18</v>
      </c>
      <c r="G1527" t="s">
        <v>266</v>
      </c>
      <c r="H1527"/>
      <c r="I1527" s="6" t="s">
        <v>1446</v>
      </c>
      <c r="J1527" s="11">
        <v>2412</v>
      </c>
      <c r="K1527" t="s">
        <v>1493</v>
      </c>
      <c r="L1527" t="s">
        <v>1493</v>
      </c>
      <c r="M1527" t="s">
        <v>1493</v>
      </c>
      <c r="N1527" t="s">
        <v>1493</v>
      </c>
      <c r="O1527" t="s">
        <v>1493</v>
      </c>
      <c r="P1527" t="s">
        <v>1493</v>
      </c>
      <c r="Q1527" t="s">
        <v>1493</v>
      </c>
      <c r="R1527" t="s">
        <v>1493</v>
      </c>
    </row>
    <row r="1528" spans="1:18" ht="17.25" customHeight="1">
      <c r="A1528" t="s">
        <v>1387</v>
      </c>
      <c r="B1528" t="s">
        <v>163</v>
      </c>
      <c r="C1528" t="s">
        <v>1558</v>
      </c>
      <c r="D1528" t="s">
        <v>17</v>
      </c>
      <c r="E1528" t="s">
        <v>773</v>
      </c>
      <c r="F1528" t="s">
        <v>18</v>
      </c>
      <c r="G1528" t="s">
        <v>266</v>
      </c>
      <c r="H1528"/>
      <c r="I1528" s="6" t="s">
        <v>1447</v>
      </c>
      <c r="J1528" s="11">
        <v>2413</v>
      </c>
      <c r="K1528" t="s">
        <v>1493</v>
      </c>
      <c r="L1528" t="s">
        <v>1493</v>
      </c>
      <c r="M1528" t="s">
        <v>1493</v>
      </c>
      <c r="N1528" t="s">
        <v>1493</v>
      </c>
      <c r="O1528" t="s">
        <v>1493</v>
      </c>
      <c r="P1528" t="s">
        <v>1493</v>
      </c>
      <c r="Q1528" t="s">
        <v>1493</v>
      </c>
      <c r="R1528" t="s">
        <v>1493</v>
      </c>
    </row>
    <row r="1529" spans="1:18" ht="17.25" customHeight="1">
      <c r="A1529" t="s">
        <v>1387</v>
      </c>
      <c r="B1529" t="s">
        <v>390</v>
      </c>
      <c r="C1529" t="s">
        <v>1558</v>
      </c>
      <c r="D1529" t="s">
        <v>17</v>
      </c>
      <c r="E1529" t="s">
        <v>773</v>
      </c>
      <c r="F1529" t="s">
        <v>18</v>
      </c>
      <c r="G1529" t="s">
        <v>266</v>
      </c>
      <c r="H1529"/>
      <c r="I1529" s="6" t="s">
        <v>1307</v>
      </c>
      <c r="J1529" s="11">
        <v>2421</v>
      </c>
      <c r="K1529" t="s">
        <v>1493</v>
      </c>
      <c r="L1529" t="s">
        <v>1493</v>
      </c>
      <c r="M1529" t="s">
        <v>1493</v>
      </c>
      <c r="N1529" t="s">
        <v>1493</v>
      </c>
      <c r="O1529" t="s">
        <v>1493</v>
      </c>
      <c r="P1529" t="s">
        <v>1493</v>
      </c>
      <c r="Q1529" t="s">
        <v>1493</v>
      </c>
      <c r="R1529" t="s">
        <v>1493</v>
      </c>
    </row>
    <row r="1530" spans="1:18" ht="17.25" customHeight="1">
      <c r="A1530" t="s">
        <v>1387</v>
      </c>
      <c r="B1530" t="s">
        <v>392</v>
      </c>
      <c r="C1530" t="s">
        <v>1558</v>
      </c>
      <c r="D1530" t="s">
        <v>17</v>
      </c>
      <c r="E1530" t="s">
        <v>773</v>
      </c>
      <c r="F1530" t="s">
        <v>18</v>
      </c>
      <c r="G1530" t="s">
        <v>266</v>
      </c>
      <c r="H1530"/>
      <c r="I1530" s="6" t="s">
        <v>937</v>
      </c>
      <c r="J1530" s="11">
        <v>2422</v>
      </c>
      <c r="K1530" t="s">
        <v>1493</v>
      </c>
      <c r="L1530" t="s">
        <v>1493</v>
      </c>
      <c r="M1530" t="s">
        <v>1493</v>
      </c>
      <c r="N1530" t="s">
        <v>1493</v>
      </c>
      <c r="O1530" t="s">
        <v>1493</v>
      </c>
      <c r="P1530" t="s">
        <v>1493</v>
      </c>
      <c r="Q1530" t="s">
        <v>1493</v>
      </c>
      <c r="R1530" t="s">
        <v>1493</v>
      </c>
    </row>
    <row r="1531" spans="1:18" ht="17.25" customHeight="1">
      <c r="A1531" t="s">
        <v>1387</v>
      </c>
      <c r="B1531" t="s">
        <v>208</v>
      </c>
      <c r="C1531" t="s">
        <v>1558</v>
      </c>
      <c r="D1531" t="s">
        <v>17</v>
      </c>
      <c r="E1531" t="s">
        <v>773</v>
      </c>
      <c r="F1531" t="s">
        <v>18</v>
      </c>
      <c r="G1531" t="s">
        <v>266</v>
      </c>
      <c r="H1531"/>
      <c r="I1531" s="6" t="s">
        <v>1222</v>
      </c>
      <c r="J1531" s="11">
        <v>2423</v>
      </c>
      <c r="K1531" t="s">
        <v>1493</v>
      </c>
      <c r="L1531" t="s">
        <v>1493</v>
      </c>
      <c r="M1531" t="s">
        <v>1493</v>
      </c>
      <c r="N1531" t="s">
        <v>1493</v>
      </c>
      <c r="O1531" t="s">
        <v>1493</v>
      </c>
      <c r="P1531" t="s">
        <v>1493</v>
      </c>
      <c r="Q1531" t="s">
        <v>1493</v>
      </c>
      <c r="R1531" t="s">
        <v>1493</v>
      </c>
    </row>
    <row r="1532" spans="1:18" ht="17.25" customHeight="1">
      <c r="A1532" t="s">
        <v>1387</v>
      </c>
      <c r="B1532" t="s">
        <v>395</v>
      </c>
      <c r="C1532" t="s">
        <v>1558</v>
      </c>
      <c r="D1532" t="s">
        <v>17</v>
      </c>
      <c r="E1532" t="s">
        <v>773</v>
      </c>
      <c r="F1532" t="s">
        <v>18</v>
      </c>
      <c r="G1532" t="s">
        <v>266</v>
      </c>
      <c r="H1532"/>
      <c r="I1532" s="6" t="s">
        <v>1448</v>
      </c>
      <c r="J1532" s="11">
        <v>2424</v>
      </c>
      <c r="K1532" t="s">
        <v>1493</v>
      </c>
      <c r="L1532" t="s">
        <v>1493</v>
      </c>
      <c r="M1532" t="s">
        <v>1493</v>
      </c>
      <c r="N1532" t="s">
        <v>1493</v>
      </c>
      <c r="O1532" t="s">
        <v>1493</v>
      </c>
      <c r="P1532" t="s">
        <v>1493</v>
      </c>
      <c r="Q1532" t="s">
        <v>1493</v>
      </c>
      <c r="R1532" t="s">
        <v>1493</v>
      </c>
    </row>
    <row r="1533" spans="1:18" ht="17.25" customHeight="1">
      <c r="A1533" t="s">
        <v>1387</v>
      </c>
      <c r="B1533" t="s">
        <v>397</v>
      </c>
      <c r="C1533" t="s">
        <v>1558</v>
      </c>
      <c r="D1533" t="s">
        <v>17</v>
      </c>
      <c r="E1533" t="s">
        <v>773</v>
      </c>
      <c r="F1533" t="s">
        <v>18</v>
      </c>
      <c r="G1533" t="s">
        <v>266</v>
      </c>
      <c r="H1533"/>
      <c r="I1533" s="6" t="s">
        <v>135</v>
      </c>
      <c r="J1533" s="11">
        <v>2431</v>
      </c>
      <c r="K1533" t="s">
        <v>1493</v>
      </c>
      <c r="L1533" t="s">
        <v>1493</v>
      </c>
      <c r="M1533" t="s">
        <v>1493</v>
      </c>
      <c r="N1533" t="s">
        <v>1493</v>
      </c>
      <c r="O1533" t="s">
        <v>1493</v>
      </c>
      <c r="P1533" t="s">
        <v>1493</v>
      </c>
      <c r="Q1533" t="s">
        <v>1493</v>
      </c>
      <c r="R1533" t="s">
        <v>1493</v>
      </c>
    </row>
    <row r="1534" spans="1:18" ht="17.25" customHeight="1">
      <c r="A1534" t="s">
        <v>1387</v>
      </c>
      <c r="B1534" t="s">
        <v>227</v>
      </c>
      <c r="C1534" t="s">
        <v>1558</v>
      </c>
      <c r="D1534" t="s">
        <v>17</v>
      </c>
      <c r="E1534" t="s">
        <v>773</v>
      </c>
      <c r="F1534" t="s">
        <v>18</v>
      </c>
      <c r="G1534" t="s">
        <v>266</v>
      </c>
      <c r="H1534"/>
      <c r="I1534" s="6" t="s">
        <v>913</v>
      </c>
      <c r="J1534" s="11">
        <v>2432</v>
      </c>
      <c r="K1534" t="s">
        <v>1493</v>
      </c>
      <c r="L1534" t="s">
        <v>1493</v>
      </c>
      <c r="M1534" t="s">
        <v>1493</v>
      </c>
      <c r="N1534" t="s">
        <v>1493</v>
      </c>
      <c r="O1534" t="s">
        <v>1493</v>
      </c>
      <c r="P1534" t="s">
        <v>1493</v>
      </c>
      <c r="Q1534" t="s">
        <v>1493</v>
      </c>
      <c r="R1534" t="s">
        <v>1493</v>
      </c>
    </row>
    <row r="1535" spans="1:18" ht="17.25" customHeight="1">
      <c r="A1535" t="s">
        <v>1387</v>
      </c>
      <c r="B1535" t="s">
        <v>727</v>
      </c>
      <c r="C1535" t="s">
        <v>1558</v>
      </c>
      <c r="D1535" t="s">
        <v>17</v>
      </c>
      <c r="E1535" t="s">
        <v>773</v>
      </c>
      <c r="F1535" t="s">
        <v>18</v>
      </c>
      <c r="G1535" t="s">
        <v>266</v>
      </c>
      <c r="H1535"/>
      <c r="I1535" s="6" t="s">
        <v>831</v>
      </c>
      <c r="J1535" s="11">
        <v>2433</v>
      </c>
      <c r="K1535" t="s">
        <v>1493</v>
      </c>
      <c r="L1535" t="s">
        <v>1493</v>
      </c>
      <c r="M1535" t="s">
        <v>1493</v>
      </c>
      <c r="N1535" t="s">
        <v>1493</v>
      </c>
      <c r="O1535" t="s">
        <v>1493</v>
      </c>
      <c r="P1535" t="s">
        <v>1493</v>
      </c>
      <c r="Q1535" t="s">
        <v>1493</v>
      </c>
      <c r="R1535" t="s">
        <v>1493</v>
      </c>
    </row>
    <row r="1536" spans="1:18" ht="17.25" customHeight="1">
      <c r="A1536" t="s">
        <v>1387</v>
      </c>
      <c r="B1536" t="s">
        <v>1490</v>
      </c>
      <c r="C1536" t="s">
        <v>1558</v>
      </c>
      <c r="D1536" t="s">
        <v>17</v>
      </c>
      <c r="E1536" t="s">
        <v>773</v>
      </c>
      <c r="F1536" t="s">
        <v>18</v>
      </c>
      <c r="G1536" t="s">
        <v>266</v>
      </c>
      <c r="H1536"/>
      <c r="I1536" s="6" t="s">
        <v>1491</v>
      </c>
      <c r="J1536" s="11">
        <v>2434</v>
      </c>
      <c r="K1536" t="s">
        <v>1493</v>
      </c>
      <c r="L1536" t="s">
        <v>1493</v>
      </c>
      <c r="M1536" t="s">
        <v>1493</v>
      </c>
      <c r="N1536" t="s">
        <v>1493</v>
      </c>
      <c r="O1536" t="s">
        <v>1493</v>
      </c>
      <c r="P1536" t="s">
        <v>1493</v>
      </c>
      <c r="Q1536" t="s">
        <v>1493</v>
      </c>
      <c r="R1536" t="s">
        <v>1493</v>
      </c>
    </row>
    <row r="1537" spans="1:18" ht="17.25" customHeight="1">
      <c r="A1537" t="s">
        <v>1387</v>
      </c>
      <c r="B1537" t="s">
        <v>169</v>
      </c>
      <c r="C1537" t="s">
        <v>1558</v>
      </c>
      <c r="D1537" t="s">
        <v>17</v>
      </c>
      <c r="E1537" t="s">
        <v>773</v>
      </c>
      <c r="F1537" t="s">
        <v>18</v>
      </c>
      <c r="G1537" t="s">
        <v>266</v>
      </c>
      <c r="H1537"/>
      <c r="I1537" s="6" t="s">
        <v>1449</v>
      </c>
      <c r="J1537" s="11">
        <v>2611</v>
      </c>
      <c r="K1537" t="s">
        <v>1493</v>
      </c>
      <c r="L1537" t="s">
        <v>1493</v>
      </c>
      <c r="M1537" t="s">
        <v>1493</v>
      </c>
      <c r="N1537" t="s">
        <v>1493</v>
      </c>
      <c r="O1537" t="s">
        <v>1493</v>
      </c>
      <c r="P1537" t="s">
        <v>1493</v>
      </c>
      <c r="Q1537" t="s">
        <v>1493</v>
      </c>
      <c r="R1537" t="s">
        <v>1493</v>
      </c>
    </row>
    <row r="1538" spans="1:18" ht="17.25" customHeight="1">
      <c r="A1538" t="s">
        <v>1387</v>
      </c>
      <c r="B1538" t="s">
        <v>1450</v>
      </c>
      <c r="C1538" t="s">
        <v>1558</v>
      </c>
      <c r="D1538" t="s">
        <v>17</v>
      </c>
      <c r="E1538" t="s">
        <v>773</v>
      </c>
      <c r="F1538" t="s">
        <v>18</v>
      </c>
      <c r="G1538" t="s">
        <v>266</v>
      </c>
      <c r="H1538"/>
      <c r="I1538" s="6" t="s">
        <v>1451</v>
      </c>
      <c r="J1538" s="11">
        <v>2612</v>
      </c>
      <c r="K1538" t="s">
        <v>1493</v>
      </c>
      <c r="L1538" t="s">
        <v>1493</v>
      </c>
      <c r="M1538" t="s">
        <v>1493</v>
      </c>
      <c r="N1538" t="s">
        <v>1493</v>
      </c>
      <c r="O1538" t="s">
        <v>1493</v>
      </c>
      <c r="P1538" t="s">
        <v>1493</v>
      </c>
      <c r="Q1538" t="s">
        <v>1493</v>
      </c>
      <c r="R1538" t="s">
        <v>1493</v>
      </c>
    </row>
    <row r="1539" spans="1:18" ht="17.25" customHeight="1">
      <c r="A1539" t="s">
        <v>1387</v>
      </c>
      <c r="B1539" t="s">
        <v>406</v>
      </c>
      <c r="C1539" t="s">
        <v>1558</v>
      </c>
      <c r="D1539" t="s">
        <v>17</v>
      </c>
      <c r="E1539" t="s">
        <v>773</v>
      </c>
      <c r="F1539" t="s">
        <v>18</v>
      </c>
      <c r="G1539" t="s">
        <v>266</v>
      </c>
      <c r="H1539"/>
      <c r="I1539" s="6" t="s">
        <v>1306</v>
      </c>
      <c r="J1539" s="11">
        <v>2619</v>
      </c>
      <c r="K1539" t="s">
        <v>1493</v>
      </c>
      <c r="L1539" t="s">
        <v>1493</v>
      </c>
      <c r="M1539" t="s">
        <v>1493</v>
      </c>
      <c r="N1539" t="s">
        <v>1493</v>
      </c>
      <c r="O1539" t="s">
        <v>1493</v>
      </c>
      <c r="P1539" t="s">
        <v>1493</v>
      </c>
      <c r="Q1539" t="s">
        <v>1493</v>
      </c>
      <c r="R1539" t="s">
        <v>1493</v>
      </c>
    </row>
    <row r="1540" spans="1:18" ht="17.25" customHeight="1">
      <c r="A1540" t="s">
        <v>1387</v>
      </c>
      <c r="B1540" t="s">
        <v>408</v>
      </c>
      <c r="C1540" t="s">
        <v>1558</v>
      </c>
      <c r="D1540" t="s">
        <v>17</v>
      </c>
      <c r="E1540" t="s">
        <v>773</v>
      </c>
      <c r="F1540" t="s">
        <v>18</v>
      </c>
      <c r="G1540" t="s">
        <v>266</v>
      </c>
      <c r="H1540"/>
      <c r="I1540" s="6" t="s">
        <v>1213</v>
      </c>
      <c r="J1540" s="11">
        <v>2621</v>
      </c>
      <c r="K1540" t="s">
        <v>1493</v>
      </c>
      <c r="L1540" t="s">
        <v>1493</v>
      </c>
      <c r="M1540" t="s">
        <v>1493</v>
      </c>
      <c r="N1540" t="s">
        <v>1493</v>
      </c>
      <c r="O1540" t="s">
        <v>1493</v>
      </c>
      <c r="P1540" t="s">
        <v>1493</v>
      </c>
      <c r="Q1540" t="s">
        <v>1493</v>
      </c>
      <c r="R1540" t="s">
        <v>1493</v>
      </c>
    </row>
    <row r="1541" spans="1:18" ht="17.25" customHeight="1">
      <c r="A1541" t="s">
        <v>1387</v>
      </c>
      <c r="B1541" t="s">
        <v>765</v>
      </c>
      <c r="C1541" t="s">
        <v>1558</v>
      </c>
      <c r="D1541" t="s">
        <v>17</v>
      </c>
      <c r="E1541" t="s">
        <v>773</v>
      </c>
      <c r="F1541" t="s">
        <v>18</v>
      </c>
      <c r="G1541" t="s">
        <v>266</v>
      </c>
      <c r="H1541"/>
      <c r="I1541" s="6" t="s">
        <v>1452</v>
      </c>
      <c r="J1541" s="11">
        <v>2622</v>
      </c>
      <c r="K1541" t="s">
        <v>1493</v>
      </c>
      <c r="L1541" t="s">
        <v>1493</v>
      </c>
      <c r="M1541" t="s">
        <v>1493</v>
      </c>
      <c r="N1541" t="s">
        <v>1493</v>
      </c>
      <c r="O1541" t="s">
        <v>1493</v>
      </c>
      <c r="P1541" t="s">
        <v>1493</v>
      </c>
      <c r="Q1541" t="s">
        <v>1493</v>
      </c>
      <c r="R1541" t="s">
        <v>1493</v>
      </c>
    </row>
    <row r="1542" spans="1:18" ht="17.25" customHeight="1">
      <c r="A1542" t="s">
        <v>1387</v>
      </c>
      <c r="B1542" t="s">
        <v>206</v>
      </c>
      <c r="C1542" t="s">
        <v>1558</v>
      </c>
      <c r="D1542" t="s">
        <v>17</v>
      </c>
      <c r="E1542" t="s">
        <v>773</v>
      </c>
      <c r="F1542" t="s">
        <v>18</v>
      </c>
      <c r="G1542" t="s">
        <v>266</v>
      </c>
      <c r="H1542"/>
      <c r="I1542" s="6" t="s">
        <v>1305</v>
      </c>
      <c r="J1542" s="11">
        <v>2631</v>
      </c>
      <c r="K1542" t="s">
        <v>1493</v>
      </c>
      <c r="L1542" t="s">
        <v>1493</v>
      </c>
      <c r="M1542" t="s">
        <v>1493</v>
      </c>
      <c r="N1542" t="s">
        <v>1493</v>
      </c>
      <c r="O1542" t="s">
        <v>1493</v>
      </c>
      <c r="P1542" t="s">
        <v>1493</v>
      </c>
      <c r="Q1542" t="s">
        <v>1493</v>
      </c>
      <c r="R1542" t="s">
        <v>1493</v>
      </c>
    </row>
    <row r="1543" spans="1:18" ht="17.25" customHeight="1">
      <c r="A1543" t="s">
        <v>1387</v>
      </c>
      <c r="B1543" t="s">
        <v>411</v>
      </c>
      <c r="C1543" t="s">
        <v>1558</v>
      </c>
      <c r="D1543" t="s">
        <v>17</v>
      </c>
      <c r="E1543" t="s">
        <v>773</v>
      </c>
      <c r="F1543" t="s">
        <v>18</v>
      </c>
      <c r="G1543" t="s">
        <v>266</v>
      </c>
      <c r="H1543"/>
      <c r="I1543" s="6" t="s">
        <v>1015</v>
      </c>
      <c r="J1543" s="11">
        <v>2632</v>
      </c>
      <c r="K1543" t="s">
        <v>1493</v>
      </c>
      <c r="L1543" t="s">
        <v>1493</v>
      </c>
      <c r="M1543" t="s">
        <v>1493</v>
      </c>
      <c r="N1543" t="s">
        <v>1493</v>
      </c>
      <c r="O1543" t="s">
        <v>1493</v>
      </c>
      <c r="P1543" t="s">
        <v>1493</v>
      </c>
      <c r="Q1543" t="s">
        <v>1493</v>
      </c>
      <c r="R1543" t="s">
        <v>1493</v>
      </c>
    </row>
    <row r="1544" spans="1:18" ht="17.25" customHeight="1">
      <c r="A1544" t="s">
        <v>1387</v>
      </c>
      <c r="B1544" t="s">
        <v>413</v>
      </c>
      <c r="C1544" t="s">
        <v>1558</v>
      </c>
      <c r="D1544" t="s">
        <v>17</v>
      </c>
      <c r="E1544" t="s">
        <v>773</v>
      </c>
      <c r="F1544" t="s">
        <v>18</v>
      </c>
      <c r="G1544" t="s">
        <v>266</v>
      </c>
      <c r="H1544"/>
      <c r="I1544" s="6" t="s">
        <v>1453</v>
      </c>
      <c r="J1544" s="11">
        <v>2633</v>
      </c>
      <c r="K1544" t="s">
        <v>1493</v>
      </c>
      <c r="L1544" t="s">
        <v>1493</v>
      </c>
      <c r="M1544" t="s">
        <v>1493</v>
      </c>
      <c r="N1544" t="s">
        <v>1493</v>
      </c>
      <c r="O1544" t="s">
        <v>1493</v>
      </c>
      <c r="P1544" t="s">
        <v>1493</v>
      </c>
      <c r="Q1544" t="s">
        <v>1493</v>
      </c>
      <c r="R1544" t="s">
        <v>1493</v>
      </c>
    </row>
    <row r="1545" spans="1:18" ht="17.25" customHeight="1">
      <c r="A1545" t="s">
        <v>1387</v>
      </c>
      <c r="B1545" t="s">
        <v>415</v>
      </c>
      <c r="C1545" t="s">
        <v>1558</v>
      </c>
      <c r="D1545" t="s">
        <v>17</v>
      </c>
      <c r="E1545" t="s">
        <v>777</v>
      </c>
      <c r="F1545" t="s">
        <v>18</v>
      </c>
      <c r="G1545" t="s">
        <v>266</v>
      </c>
      <c r="H1545"/>
      <c r="I1545" s="6" t="s">
        <v>1031</v>
      </c>
      <c r="J1545" s="11">
        <v>2634</v>
      </c>
      <c r="K1545" t="s">
        <v>1493</v>
      </c>
      <c r="L1545" t="s">
        <v>1493</v>
      </c>
      <c r="M1545" t="s">
        <v>1493</v>
      </c>
      <c r="N1545" t="s">
        <v>1493</v>
      </c>
      <c r="O1545" t="s">
        <v>1493</v>
      </c>
      <c r="P1545" t="s">
        <v>1493</v>
      </c>
      <c r="Q1545" t="s">
        <v>1493</v>
      </c>
      <c r="R1545" t="s">
        <v>1493</v>
      </c>
    </row>
    <row r="1546" spans="1:18" ht="17.25" customHeight="1">
      <c r="A1546" t="s">
        <v>1387</v>
      </c>
      <c r="B1546" t="s">
        <v>418</v>
      </c>
      <c r="C1546" t="s">
        <v>1558</v>
      </c>
      <c r="D1546" t="s">
        <v>17</v>
      </c>
      <c r="E1546" t="s">
        <v>773</v>
      </c>
      <c r="F1546" t="s">
        <v>18</v>
      </c>
      <c r="G1546" t="s">
        <v>266</v>
      </c>
      <c r="H1546"/>
      <c r="I1546" s="6" t="s">
        <v>134</v>
      </c>
      <c r="J1546" s="11">
        <v>2635</v>
      </c>
      <c r="K1546" t="s">
        <v>1493</v>
      </c>
      <c r="L1546" t="s">
        <v>1493</v>
      </c>
      <c r="M1546" t="s">
        <v>1493</v>
      </c>
      <c r="N1546" t="s">
        <v>1493</v>
      </c>
      <c r="O1546" t="s">
        <v>1493</v>
      </c>
      <c r="P1546" t="s">
        <v>1493</v>
      </c>
      <c r="Q1546" t="s">
        <v>1493</v>
      </c>
      <c r="R1546" t="s">
        <v>1493</v>
      </c>
    </row>
    <row r="1547" spans="1:18" ht="17.25" customHeight="1">
      <c r="A1547" t="s">
        <v>1387</v>
      </c>
      <c r="B1547" s="1" t="s">
        <v>1454</v>
      </c>
      <c r="C1547" t="s">
        <v>1558</v>
      </c>
      <c r="D1547" t="s">
        <v>17</v>
      </c>
      <c r="E1547" t="s">
        <v>773</v>
      </c>
      <c r="F1547" t="s">
        <v>18</v>
      </c>
      <c r="G1547" t="s">
        <v>266</v>
      </c>
      <c r="H1547"/>
      <c r="I1547" s="6" t="s">
        <v>1455</v>
      </c>
      <c r="J1547" s="11">
        <v>2636</v>
      </c>
      <c r="K1547" t="s">
        <v>1493</v>
      </c>
      <c r="L1547" t="s">
        <v>1493</v>
      </c>
      <c r="M1547" t="s">
        <v>1493</v>
      </c>
      <c r="N1547" t="s">
        <v>1493</v>
      </c>
      <c r="O1547" t="s">
        <v>1493</v>
      </c>
      <c r="P1547" t="s">
        <v>1493</v>
      </c>
      <c r="Q1547" t="s">
        <v>1493</v>
      </c>
      <c r="R1547" t="s">
        <v>1493</v>
      </c>
    </row>
    <row r="1548" spans="1:18" ht="17.25" customHeight="1">
      <c r="A1548" t="s">
        <v>1387</v>
      </c>
      <c r="B1548" t="s">
        <v>421</v>
      </c>
      <c r="C1548" t="s">
        <v>1558</v>
      </c>
      <c r="D1548" t="s">
        <v>17</v>
      </c>
      <c r="E1548" t="s">
        <v>773</v>
      </c>
      <c r="F1548" t="s">
        <v>18</v>
      </c>
      <c r="G1548" t="s">
        <v>266</v>
      </c>
      <c r="H1548"/>
      <c r="I1548" s="6" t="s">
        <v>908</v>
      </c>
      <c r="J1548" s="11">
        <v>2641</v>
      </c>
      <c r="K1548" t="s">
        <v>1493</v>
      </c>
      <c r="L1548" t="s">
        <v>1493</v>
      </c>
      <c r="M1548" t="s">
        <v>1493</v>
      </c>
      <c r="N1548" t="s">
        <v>1493</v>
      </c>
      <c r="O1548" t="s">
        <v>1493</v>
      </c>
      <c r="P1548" t="s">
        <v>1493</v>
      </c>
      <c r="Q1548" t="s">
        <v>1493</v>
      </c>
      <c r="R1548" t="s">
        <v>1493</v>
      </c>
    </row>
    <row r="1549" spans="1:18" ht="17.25" customHeight="1">
      <c r="A1549" t="s">
        <v>1387</v>
      </c>
      <c r="B1549" t="s">
        <v>423</v>
      </c>
      <c r="C1549" t="s">
        <v>1558</v>
      </c>
      <c r="D1549" t="s">
        <v>17</v>
      </c>
      <c r="E1549" t="s">
        <v>773</v>
      </c>
      <c r="F1549" t="s">
        <v>18</v>
      </c>
      <c r="G1549" t="s">
        <v>266</v>
      </c>
      <c r="H1549"/>
      <c r="I1549" s="6" t="s">
        <v>149</v>
      </c>
      <c r="J1549" s="11">
        <v>2642</v>
      </c>
      <c r="K1549" t="s">
        <v>1493</v>
      </c>
      <c r="L1549" t="s">
        <v>1493</v>
      </c>
      <c r="M1549" t="s">
        <v>1493</v>
      </c>
      <c r="N1549" t="s">
        <v>1493</v>
      </c>
      <c r="O1549" t="s">
        <v>1493</v>
      </c>
      <c r="P1549" t="s">
        <v>1493</v>
      </c>
      <c r="Q1549" t="s">
        <v>1493</v>
      </c>
      <c r="R1549" t="s">
        <v>1493</v>
      </c>
    </row>
    <row r="1550" spans="1:18" ht="17.25" customHeight="1">
      <c r="A1550" t="s">
        <v>1387</v>
      </c>
      <c r="B1550" t="s">
        <v>231</v>
      </c>
      <c r="C1550" t="s">
        <v>1558</v>
      </c>
      <c r="D1550" t="s">
        <v>17</v>
      </c>
      <c r="E1550" t="s">
        <v>773</v>
      </c>
      <c r="F1550" t="s">
        <v>18</v>
      </c>
      <c r="G1550" t="s">
        <v>266</v>
      </c>
      <c r="H1550"/>
      <c r="I1550" s="6" t="s">
        <v>960</v>
      </c>
      <c r="J1550" s="11">
        <v>2643</v>
      </c>
      <c r="K1550" t="s">
        <v>1493</v>
      </c>
      <c r="L1550" t="s">
        <v>1493</v>
      </c>
      <c r="M1550" t="s">
        <v>1493</v>
      </c>
      <c r="N1550" t="s">
        <v>1493</v>
      </c>
      <c r="O1550" t="s">
        <v>1493</v>
      </c>
      <c r="P1550" t="s">
        <v>1493</v>
      </c>
      <c r="Q1550" t="s">
        <v>1493</v>
      </c>
      <c r="R1550" t="s">
        <v>1493</v>
      </c>
    </row>
    <row r="1551" spans="1:18" ht="17.25" customHeight="1">
      <c r="A1551" t="s">
        <v>1387</v>
      </c>
      <c r="B1551" t="s">
        <v>426</v>
      </c>
      <c r="C1551" t="s">
        <v>1558</v>
      </c>
      <c r="D1551" t="s">
        <v>17</v>
      </c>
      <c r="E1551" t="s">
        <v>773</v>
      </c>
      <c r="F1551" t="s">
        <v>18</v>
      </c>
      <c r="G1551" t="s">
        <v>266</v>
      </c>
      <c r="H1551"/>
      <c r="I1551" s="6" t="s">
        <v>911</v>
      </c>
      <c r="J1551" s="11">
        <v>2651</v>
      </c>
      <c r="K1551" t="s">
        <v>1493</v>
      </c>
      <c r="L1551" t="s">
        <v>1493</v>
      </c>
      <c r="M1551" t="s">
        <v>1493</v>
      </c>
      <c r="N1551" t="s">
        <v>1493</v>
      </c>
      <c r="O1551" t="s">
        <v>1493</v>
      </c>
      <c r="P1551" t="s">
        <v>1493</v>
      </c>
      <c r="Q1551" t="s">
        <v>1493</v>
      </c>
      <c r="R1551" t="s">
        <v>1493</v>
      </c>
    </row>
    <row r="1552" spans="1:18" ht="17.25" customHeight="1">
      <c r="A1552" t="s">
        <v>1387</v>
      </c>
      <c r="B1552" t="s">
        <v>428</v>
      </c>
      <c r="C1552" t="s">
        <v>1558</v>
      </c>
      <c r="D1552" t="s">
        <v>17</v>
      </c>
      <c r="E1552" t="s">
        <v>773</v>
      </c>
      <c r="F1552" t="s">
        <v>18</v>
      </c>
      <c r="G1552" t="s">
        <v>266</v>
      </c>
      <c r="H1552"/>
      <c r="I1552" s="6" t="s">
        <v>1456</v>
      </c>
      <c r="J1552" s="11">
        <v>2652</v>
      </c>
      <c r="K1552" t="s">
        <v>1493</v>
      </c>
      <c r="L1552" t="s">
        <v>1493</v>
      </c>
      <c r="M1552" t="s">
        <v>1493</v>
      </c>
      <c r="N1552" t="s">
        <v>1493</v>
      </c>
      <c r="O1552" t="s">
        <v>1493</v>
      </c>
      <c r="P1552" t="s">
        <v>1493</v>
      </c>
      <c r="Q1552" t="s">
        <v>1493</v>
      </c>
      <c r="R1552" t="s">
        <v>1493</v>
      </c>
    </row>
    <row r="1553" spans="1:20" ht="17.25" customHeight="1">
      <c r="A1553" t="s">
        <v>1387</v>
      </c>
      <c r="B1553" t="s">
        <v>430</v>
      </c>
      <c r="C1553" t="s">
        <v>1558</v>
      </c>
      <c r="D1553" t="s">
        <v>17</v>
      </c>
      <c r="E1553" t="s">
        <v>773</v>
      </c>
      <c r="F1553" t="s">
        <v>18</v>
      </c>
      <c r="G1553" t="s">
        <v>266</v>
      </c>
      <c r="H1553"/>
      <c r="I1553" s="6" t="s">
        <v>1457</v>
      </c>
      <c r="J1553" s="11">
        <v>2653</v>
      </c>
      <c r="K1553" t="s">
        <v>1493</v>
      </c>
      <c r="L1553" t="s">
        <v>1493</v>
      </c>
      <c r="M1553" t="s">
        <v>1493</v>
      </c>
      <c r="N1553" t="s">
        <v>1493</v>
      </c>
      <c r="O1553" t="s">
        <v>1493</v>
      </c>
      <c r="P1553" t="s">
        <v>1493</v>
      </c>
      <c r="Q1553" t="s">
        <v>1493</v>
      </c>
      <c r="R1553" t="s">
        <v>1493</v>
      </c>
    </row>
    <row r="1554" spans="1:20" ht="17.25" customHeight="1">
      <c r="A1554" t="s">
        <v>1387</v>
      </c>
      <c r="B1554" t="s">
        <v>432</v>
      </c>
      <c r="C1554" t="s">
        <v>1558</v>
      </c>
      <c r="D1554" t="s">
        <v>17</v>
      </c>
      <c r="E1554" t="s">
        <v>773</v>
      </c>
      <c r="F1554" t="s">
        <v>18</v>
      </c>
      <c r="G1554" t="s">
        <v>266</v>
      </c>
      <c r="H1554"/>
      <c r="I1554" s="6" t="s">
        <v>1458</v>
      </c>
      <c r="J1554" s="11">
        <v>2654</v>
      </c>
      <c r="K1554" t="s">
        <v>1493</v>
      </c>
      <c r="L1554" t="s">
        <v>1493</v>
      </c>
      <c r="M1554" t="s">
        <v>1493</v>
      </c>
      <c r="N1554" t="s">
        <v>1493</v>
      </c>
      <c r="O1554" t="s">
        <v>1493</v>
      </c>
      <c r="P1554" t="s">
        <v>1493</v>
      </c>
      <c r="Q1554" t="s">
        <v>1493</v>
      </c>
      <c r="R1554" t="s">
        <v>1493</v>
      </c>
    </row>
    <row r="1555" spans="1:20" ht="17.25" customHeight="1">
      <c r="A1555" t="s">
        <v>1387</v>
      </c>
      <c r="B1555" t="s">
        <v>434</v>
      </c>
      <c r="C1555" t="s">
        <v>1558</v>
      </c>
      <c r="D1555" t="s">
        <v>17</v>
      </c>
      <c r="E1555" t="s">
        <v>773</v>
      </c>
      <c r="F1555" t="s">
        <v>18</v>
      </c>
      <c r="G1555" t="s">
        <v>266</v>
      </c>
      <c r="H1555"/>
      <c r="I1555" s="6" t="s">
        <v>143</v>
      </c>
      <c r="J1555" s="11">
        <v>2655</v>
      </c>
      <c r="K1555" t="s">
        <v>1493</v>
      </c>
      <c r="L1555" t="s">
        <v>1493</v>
      </c>
      <c r="M1555" t="s">
        <v>1493</v>
      </c>
      <c r="N1555" t="s">
        <v>1493</v>
      </c>
      <c r="O1555" t="s">
        <v>1493</v>
      </c>
      <c r="P1555" t="s">
        <v>1493</v>
      </c>
      <c r="Q1555" t="s">
        <v>1493</v>
      </c>
      <c r="R1555" t="s">
        <v>1493</v>
      </c>
    </row>
    <row r="1556" spans="1:20" ht="17.25" customHeight="1">
      <c r="A1556" t="s">
        <v>1387</v>
      </c>
      <c r="B1556" t="s">
        <v>1459</v>
      </c>
      <c r="C1556" t="s">
        <v>1558</v>
      </c>
      <c r="D1556" t="s">
        <v>17</v>
      </c>
      <c r="E1556" t="s">
        <v>773</v>
      </c>
      <c r="F1556" t="s">
        <v>18</v>
      </c>
      <c r="G1556" t="s">
        <v>266</v>
      </c>
      <c r="H1556"/>
      <c r="I1556" s="6" t="s">
        <v>1460</v>
      </c>
      <c r="J1556" s="11">
        <v>2656</v>
      </c>
      <c r="K1556" t="s">
        <v>1493</v>
      </c>
      <c r="L1556" t="s">
        <v>1493</v>
      </c>
      <c r="M1556" t="s">
        <v>1493</v>
      </c>
      <c r="N1556" t="s">
        <v>1493</v>
      </c>
      <c r="O1556" t="s">
        <v>1493</v>
      </c>
      <c r="P1556" t="s">
        <v>1493</v>
      </c>
      <c r="Q1556" t="s">
        <v>1493</v>
      </c>
      <c r="R1556" t="s">
        <v>1493</v>
      </c>
    </row>
    <row r="1557" spans="1:20" s="25" customFormat="1" ht="17.25" customHeight="1">
      <c r="A1557" t="s">
        <v>1387</v>
      </c>
      <c r="B1557" t="s">
        <v>1461</v>
      </c>
      <c r="C1557" t="s">
        <v>1558</v>
      </c>
      <c r="D1557" t="s">
        <v>17</v>
      </c>
      <c r="E1557" t="s">
        <v>773</v>
      </c>
      <c r="F1557" t="s">
        <v>18</v>
      </c>
      <c r="G1557" t="s">
        <v>266</v>
      </c>
      <c r="H1557"/>
      <c r="I1557" s="6" t="s">
        <v>963</v>
      </c>
      <c r="J1557" s="11">
        <v>2659</v>
      </c>
      <c r="K1557" t="s">
        <v>1493</v>
      </c>
      <c r="L1557" t="s">
        <v>1493</v>
      </c>
      <c r="M1557" t="s">
        <v>1493</v>
      </c>
      <c r="N1557" t="s">
        <v>1493</v>
      </c>
      <c r="O1557" t="s">
        <v>1493</v>
      </c>
      <c r="P1557" t="s">
        <v>1493</v>
      </c>
      <c r="Q1557" t="s">
        <v>1493</v>
      </c>
      <c r="R1557" t="s">
        <v>1493</v>
      </c>
      <c r="S1557"/>
      <c r="T1557"/>
    </row>
    <row r="1558" spans="1:20" s="25" customFormat="1" ht="17.25" customHeight="1">
      <c r="A1558" t="s">
        <v>1387</v>
      </c>
      <c r="B1558" t="s">
        <v>436</v>
      </c>
      <c r="C1558" t="s">
        <v>1559</v>
      </c>
      <c r="D1558" t="s">
        <v>17</v>
      </c>
      <c r="E1558" t="s">
        <v>773</v>
      </c>
      <c r="F1558" t="s">
        <v>1493</v>
      </c>
      <c r="G1558"/>
      <c r="H1558"/>
      <c r="I1558" s="6" t="s">
        <v>1406</v>
      </c>
      <c r="J1558" s="11">
        <v>3111</v>
      </c>
      <c r="K1558" t="s">
        <v>1493</v>
      </c>
      <c r="L1558" t="s">
        <v>1493</v>
      </c>
      <c r="M1558" t="s">
        <v>1493</v>
      </c>
      <c r="N1558" t="s">
        <v>1493</v>
      </c>
      <c r="O1558" t="s">
        <v>1493</v>
      </c>
      <c r="P1558" t="s">
        <v>1493</v>
      </c>
      <c r="Q1558" t="s">
        <v>1493</v>
      </c>
      <c r="R1558" t="s">
        <v>1493</v>
      </c>
      <c r="S1558"/>
      <c r="T1558"/>
    </row>
    <row r="1559" spans="1:20" ht="17.25" customHeight="1">
      <c r="A1559" t="s">
        <v>1387</v>
      </c>
      <c r="B1559" t="s">
        <v>1400</v>
      </c>
      <c r="C1559" t="s">
        <v>1559</v>
      </c>
      <c r="D1559" t="s">
        <v>17</v>
      </c>
      <c r="E1559" t="s">
        <v>773</v>
      </c>
      <c r="F1559" t="s">
        <v>18</v>
      </c>
      <c r="G1559" t="s">
        <v>266</v>
      </c>
      <c r="H1559"/>
      <c r="I1559" s="6" t="s">
        <v>1401</v>
      </c>
      <c r="J1559" s="11">
        <v>3121</v>
      </c>
      <c r="K1559" t="s">
        <v>1493</v>
      </c>
      <c r="L1559" t="s">
        <v>1493</v>
      </c>
      <c r="M1559" t="s">
        <v>1493</v>
      </c>
      <c r="N1559" t="s">
        <v>1493</v>
      </c>
      <c r="O1559" t="s">
        <v>1493</v>
      </c>
      <c r="P1559" t="s">
        <v>1493</v>
      </c>
      <c r="Q1559" t="s">
        <v>1493</v>
      </c>
      <c r="R1559" t="s">
        <v>1493</v>
      </c>
    </row>
    <row r="1560" spans="1:20" ht="17.25" customHeight="1">
      <c r="A1560" t="s">
        <v>1387</v>
      </c>
      <c r="B1560" t="s">
        <v>449</v>
      </c>
      <c r="C1560" t="s">
        <v>1559</v>
      </c>
      <c r="D1560" t="s">
        <v>17</v>
      </c>
      <c r="E1560" t="s">
        <v>773</v>
      </c>
      <c r="F1560" t="s">
        <v>18</v>
      </c>
      <c r="G1560" t="s">
        <v>266</v>
      </c>
      <c r="H1560"/>
      <c r="I1560" s="6" t="s">
        <v>797</v>
      </c>
      <c r="J1560" s="11">
        <v>3122</v>
      </c>
      <c r="K1560" t="s">
        <v>1493</v>
      </c>
      <c r="L1560" t="s">
        <v>1493</v>
      </c>
      <c r="M1560" t="s">
        <v>1493</v>
      </c>
      <c r="N1560" t="s">
        <v>1493</v>
      </c>
      <c r="O1560" t="s">
        <v>1493</v>
      </c>
      <c r="P1560" t="s">
        <v>1493</v>
      </c>
      <c r="Q1560" t="s">
        <v>1493</v>
      </c>
      <c r="R1560" t="s">
        <v>1493</v>
      </c>
    </row>
    <row r="1561" spans="1:20" ht="17.25" customHeight="1">
      <c r="A1561" t="s">
        <v>1387</v>
      </c>
      <c r="B1561" t="s">
        <v>452</v>
      </c>
      <c r="C1561" t="s">
        <v>1559</v>
      </c>
      <c r="D1561" t="s">
        <v>17</v>
      </c>
      <c r="E1561" t="s">
        <v>773</v>
      </c>
      <c r="F1561" t="s">
        <v>18</v>
      </c>
      <c r="G1561" t="s">
        <v>266</v>
      </c>
      <c r="H1561"/>
      <c r="I1561" s="6" t="s">
        <v>786</v>
      </c>
      <c r="J1561" s="11">
        <v>3123</v>
      </c>
      <c r="K1561" t="s">
        <v>1493</v>
      </c>
      <c r="L1561" t="s">
        <v>1493</v>
      </c>
      <c r="M1561" t="s">
        <v>1493</v>
      </c>
      <c r="N1561" t="s">
        <v>1493</v>
      </c>
      <c r="O1561" t="s">
        <v>1493</v>
      </c>
      <c r="P1561" t="s">
        <v>1493</v>
      </c>
      <c r="Q1561" t="s">
        <v>1493</v>
      </c>
      <c r="R1561" t="s">
        <v>1493</v>
      </c>
    </row>
    <row r="1562" spans="1:20" ht="17.25" customHeight="1">
      <c r="A1562" t="s">
        <v>1387</v>
      </c>
      <c r="B1562" t="s">
        <v>1360</v>
      </c>
      <c r="C1562" t="s">
        <v>1559</v>
      </c>
      <c r="D1562" t="s">
        <v>17</v>
      </c>
      <c r="E1562" t="s">
        <v>773</v>
      </c>
      <c r="F1562" t="s">
        <v>18</v>
      </c>
      <c r="G1562" t="s">
        <v>266</v>
      </c>
      <c r="H1562"/>
      <c r="I1562" s="6" t="s">
        <v>889</v>
      </c>
      <c r="J1562" s="11">
        <v>3131</v>
      </c>
      <c r="K1562" t="s">
        <v>1493</v>
      </c>
      <c r="L1562" t="s">
        <v>1493</v>
      </c>
      <c r="M1562" t="s">
        <v>1493</v>
      </c>
      <c r="N1562" t="s">
        <v>1493</v>
      </c>
      <c r="O1562" t="s">
        <v>1493</v>
      </c>
      <c r="P1562" t="s">
        <v>1493</v>
      </c>
      <c r="Q1562" t="s">
        <v>1493</v>
      </c>
      <c r="R1562" t="s">
        <v>1493</v>
      </c>
    </row>
    <row r="1563" spans="1:20" ht="17.25" customHeight="1">
      <c r="A1563" t="s">
        <v>1387</v>
      </c>
      <c r="B1563" t="s">
        <v>1402</v>
      </c>
      <c r="C1563" t="s">
        <v>1559</v>
      </c>
      <c r="D1563" t="s">
        <v>17</v>
      </c>
      <c r="E1563" t="s">
        <v>773</v>
      </c>
      <c r="F1563" t="s">
        <v>18</v>
      </c>
      <c r="G1563" t="s">
        <v>266</v>
      </c>
      <c r="H1563"/>
      <c r="I1563" s="6" t="s">
        <v>946</v>
      </c>
      <c r="J1563" s="11">
        <v>3132</v>
      </c>
      <c r="K1563" t="s">
        <v>1493</v>
      </c>
      <c r="L1563" t="s">
        <v>1493</v>
      </c>
      <c r="M1563" t="s">
        <v>1493</v>
      </c>
      <c r="N1563" t="s">
        <v>1493</v>
      </c>
      <c r="O1563" t="s">
        <v>1493</v>
      </c>
      <c r="P1563" t="s">
        <v>1493</v>
      </c>
      <c r="Q1563" t="s">
        <v>1493</v>
      </c>
      <c r="R1563" t="s">
        <v>1493</v>
      </c>
    </row>
    <row r="1564" spans="1:20" ht="17.25" customHeight="1">
      <c r="A1564" t="s">
        <v>1387</v>
      </c>
      <c r="B1564" t="s">
        <v>972</v>
      </c>
      <c r="C1564" t="s">
        <v>1559</v>
      </c>
      <c r="D1564" t="s">
        <v>17</v>
      </c>
      <c r="E1564" t="s">
        <v>773</v>
      </c>
      <c r="F1564" t="s">
        <v>18</v>
      </c>
      <c r="G1564" t="s">
        <v>266</v>
      </c>
      <c r="H1564"/>
      <c r="I1564" s="6" t="s">
        <v>1303</v>
      </c>
      <c r="J1564" s="11">
        <v>3133</v>
      </c>
      <c r="K1564" t="s">
        <v>1493</v>
      </c>
      <c r="L1564" t="s">
        <v>1493</v>
      </c>
      <c r="M1564" t="s">
        <v>1493</v>
      </c>
      <c r="N1564" t="s">
        <v>1493</v>
      </c>
      <c r="O1564" t="s">
        <v>1493</v>
      </c>
      <c r="P1564" t="s">
        <v>1493</v>
      </c>
      <c r="Q1564" t="s">
        <v>1493</v>
      </c>
      <c r="R1564" t="s">
        <v>1493</v>
      </c>
    </row>
    <row r="1565" spans="1:20" ht="17.25" customHeight="1">
      <c r="A1565" t="s">
        <v>1387</v>
      </c>
      <c r="B1565" t="s">
        <v>1055</v>
      </c>
      <c r="C1565" t="s">
        <v>1559</v>
      </c>
      <c r="D1565" t="s">
        <v>17</v>
      </c>
      <c r="E1565" t="s">
        <v>773</v>
      </c>
      <c r="F1565" t="s">
        <v>18</v>
      </c>
      <c r="G1565" t="s">
        <v>266</v>
      </c>
      <c r="H1565"/>
      <c r="I1565" s="6" t="s">
        <v>1403</v>
      </c>
      <c r="J1565" s="11">
        <v>3134</v>
      </c>
      <c r="K1565" t="s">
        <v>1493</v>
      </c>
      <c r="L1565" t="s">
        <v>1493</v>
      </c>
      <c r="M1565" t="s">
        <v>1493</v>
      </c>
      <c r="N1565" t="s">
        <v>1493</v>
      </c>
      <c r="O1565" t="s">
        <v>1493</v>
      </c>
      <c r="P1565" t="s">
        <v>1493</v>
      </c>
      <c r="Q1565" t="s">
        <v>1493</v>
      </c>
      <c r="R1565" t="s">
        <v>1493</v>
      </c>
    </row>
    <row r="1566" spans="1:20" ht="17.25" customHeight="1">
      <c r="A1566" t="s">
        <v>1387</v>
      </c>
      <c r="B1566" t="s">
        <v>976</v>
      </c>
      <c r="C1566" t="s">
        <v>1559</v>
      </c>
      <c r="D1566" t="s">
        <v>17</v>
      </c>
      <c r="E1566" t="s">
        <v>773</v>
      </c>
      <c r="F1566" t="s">
        <v>18</v>
      </c>
      <c r="G1566" t="s">
        <v>266</v>
      </c>
      <c r="H1566"/>
      <c r="I1566" s="6" t="s">
        <v>1404</v>
      </c>
      <c r="J1566" s="11">
        <v>3135</v>
      </c>
      <c r="K1566" t="s">
        <v>1493</v>
      </c>
      <c r="L1566" t="s">
        <v>1493</v>
      </c>
      <c r="M1566" t="s">
        <v>1493</v>
      </c>
      <c r="N1566" t="s">
        <v>1493</v>
      </c>
      <c r="O1566" t="s">
        <v>1493</v>
      </c>
      <c r="P1566" t="s">
        <v>1493</v>
      </c>
      <c r="Q1566" t="s">
        <v>1493</v>
      </c>
      <c r="R1566" t="s">
        <v>1493</v>
      </c>
    </row>
    <row r="1567" spans="1:20" ht="17.25" customHeight="1">
      <c r="A1567" t="s">
        <v>1387</v>
      </c>
      <c r="B1567" t="s">
        <v>991</v>
      </c>
      <c r="C1567" t="s">
        <v>1559</v>
      </c>
      <c r="D1567" t="s">
        <v>17</v>
      </c>
      <c r="E1567" t="s">
        <v>773</v>
      </c>
      <c r="F1567" t="s">
        <v>18</v>
      </c>
      <c r="G1567" t="s">
        <v>266</v>
      </c>
      <c r="H1567"/>
      <c r="I1567" s="6" t="s">
        <v>1405</v>
      </c>
      <c r="J1567" s="11">
        <v>3139</v>
      </c>
      <c r="K1567" t="s">
        <v>1493</v>
      </c>
      <c r="L1567" t="s">
        <v>1493</v>
      </c>
      <c r="M1567" t="s">
        <v>1493</v>
      </c>
      <c r="N1567" t="s">
        <v>1493</v>
      </c>
      <c r="O1567" t="s">
        <v>1493</v>
      </c>
      <c r="P1567" t="s">
        <v>1493</v>
      </c>
      <c r="Q1567" t="s">
        <v>1493</v>
      </c>
      <c r="R1567" t="s">
        <v>1493</v>
      </c>
    </row>
    <row r="1568" spans="1:20" ht="17.25" customHeight="1">
      <c r="A1568" t="s">
        <v>1387</v>
      </c>
      <c r="B1568" t="s">
        <v>1245</v>
      </c>
      <c r="C1568" t="s">
        <v>1559</v>
      </c>
      <c r="D1568" t="s">
        <v>17</v>
      </c>
      <c r="E1568" t="s">
        <v>773</v>
      </c>
      <c r="F1568" t="s">
        <v>18</v>
      </c>
      <c r="G1568" t="s">
        <v>266</v>
      </c>
      <c r="H1568"/>
      <c r="I1568" s="6" t="s">
        <v>1463</v>
      </c>
      <c r="J1568" s="11">
        <v>3341</v>
      </c>
      <c r="K1568" t="s">
        <v>1493</v>
      </c>
      <c r="L1568" t="s">
        <v>1493</v>
      </c>
      <c r="M1568" t="s">
        <v>1493</v>
      </c>
      <c r="N1568" t="s">
        <v>1493</v>
      </c>
      <c r="O1568" t="s">
        <v>1493</v>
      </c>
      <c r="P1568" t="s">
        <v>1493</v>
      </c>
      <c r="Q1568" t="s">
        <v>1493</v>
      </c>
      <c r="R1568" t="s">
        <v>1493</v>
      </c>
    </row>
    <row r="1569" spans="1:18" ht="17.25" customHeight="1">
      <c r="A1569" t="s">
        <v>1387</v>
      </c>
      <c r="B1569" t="s">
        <v>478</v>
      </c>
      <c r="C1569" t="s">
        <v>1559</v>
      </c>
      <c r="D1569" t="s">
        <v>17</v>
      </c>
      <c r="E1569" t="s">
        <v>773</v>
      </c>
      <c r="F1569" t="s">
        <v>18</v>
      </c>
      <c r="G1569" t="s">
        <v>266</v>
      </c>
      <c r="H1569"/>
      <c r="I1569" s="6" t="s">
        <v>1301</v>
      </c>
      <c r="J1569" s="11">
        <v>3342</v>
      </c>
      <c r="K1569" t="s">
        <v>1493</v>
      </c>
      <c r="L1569" t="s">
        <v>1493</v>
      </c>
      <c r="M1569" t="s">
        <v>1493</v>
      </c>
      <c r="N1569" t="s">
        <v>1493</v>
      </c>
      <c r="O1569" t="s">
        <v>1493</v>
      </c>
      <c r="P1569" t="s">
        <v>1493</v>
      </c>
      <c r="Q1569" t="s">
        <v>1493</v>
      </c>
      <c r="R1569" t="s">
        <v>1493</v>
      </c>
    </row>
    <row r="1570" spans="1:18" ht="17.25" customHeight="1">
      <c r="A1570" t="s">
        <v>1387</v>
      </c>
      <c r="B1570" t="s">
        <v>480</v>
      </c>
      <c r="C1570" t="s">
        <v>1559</v>
      </c>
      <c r="D1570" t="s">
        <v>17</v>
      </c>
      <c r="E1570" t="s">
        <v>773</v>
      </c>
      <c r="F1570" t="s">
        <v>18</v>
      </c>
      <c r="G1570" t="s">
        <v>266</v>
      </c>
      <c r="H1570"/>
      <c r="I1570" s="6" t="s">
        <v>126</v>
      </c>
      <c r="J1570" s="11">
        <v>3343</v>
      </c>
      <c r="K1570" t="s">
        <v>1493</v>
      </c>
      <c r="L1570" t="s">
        <v>1493</v>
      </c>
      <c r="M1570" t="s">
        <v>1493</v>
      </c>
      <c r="N1570" t="s">
        <v>1493</v>
      </c>
      <c r="O1570" t="s">
        <v>1493</v>
      </c>
      <c r="P1570" t="s">
        <v>1493</v>
      </c>
      <c r="Q1570" t="s">
        <v>1493</v>
      </c>
      <c r="R1570" t="s">
        <v>1493</v>
      </c>
    </row>
    <row r="1571" spans="1:18" ht="17.25" customHeight="1">
      <c r="A1571" t="s">
        <v>1387</v>
      </c>
      <c r="B1571" t="s">
        <v>256</v>
      </c>
      <c r="C1571" t="s">
        <v>1559</v>
      </c>
      <c r="D1571" t="s">
        <v>17</v>
      </c>
      <c r="E1571" t="s">
        <v>773</v>
      </c>
      <c r="F1571" t="s">
        <v>18</v>
      </c>
      <c r="G1571" t="s">
        <v>266</v>
      </c>
      <c r="H1571"/>
      <c r="I1571" s="6" t="s">
        <v>1464</v>
      </c>
      <c r="J1571" s="11">
        <v>3344</v>
      </c>
      <c r="K1571" t="s">
        <v>1493</v>
      </c>
      <c r="L1571" t="s">
        <v>1493</v>
      </c>
      <c r="M1571" t="s">
        <v>1493</v>
      </c>
      <c r="N1571" t="s">
        <v>1493</v>
      </c>
      <c r="O1571" t="s">
        <v>1493</v>
      </c>
      <c r="P1571" t="s">
        <v>1493</v>
      </c>
      <c r="Q1571" t="s">
        <v>1493</v>
      </c>
      <c r="R1571" t="s">
        <v>1493</v>
      </c>
    </row>
    <row r="1572" spans="1:18" ht="17.25" customHeight="1">
      <c r="A1572" t="s">
        <v>1387</v>
      </c>
      <c r="B1572" t="s">
        <v>483</v>
      </c>
      <c r="C1572" t="s">
        <v>1559</v>
      </c>
      <c r="D1572" t="s">
        <v>17</v>
      </c>
      <c r="E1572" t="s">
        <v>773</v>
      </c>
      <c r="F1572" t="s">
        <v>18</v>
      </c>
      <c r="G1572" t="s">
        <v>266</v>
      </c>
      <c r="H1572"/>
      <c r="I1572" s="6" t="s">
        <v>1030</v>
      </c>
      <c r="J1572" s="11">
        <v>3411</v>
      </c>
      <c r="K1572" t="s">
        <v>1493</v>
      </c>
      <c r="L1572" t="s">
        <v>1493</v>
      </c>
      <c r="M1572" t="s">
        <v>1493</v>
      </c>
      <c r="N1572" t="s">
        <v>1493</v>
      </c>
      <c r="O1572" t="s">
        <v>1493</v>
      </c>
      <c r="P1572" t="s">
        <v>1493</v>
      </c>
      <c r="Q1572" t="s">
        <v>1493</v>
      </c>
      <c r="R1572" t="s">
        <v>1493</v>
      </c>
    </row>
    <row r="1573" spans="1:18" ht="17.25" customHeight="1">
      <c r="A1573" t="s">
        <v>1387</v>
      </c>
      <c r="B1573" t="s">
        <v>729</v>
      </c>
      <c r="C1573" t="s">
        <v>1559</v>
      </c>
      <c r="D1573" t="s">
        <v>17</v>
      </c>
      <c r="E1573" t="s">
        <v>773</v>
      </c>
      <c r="F1573" t="s">
        <v>18</v>
      </c>
      <c r="G1573" t="s">
        <v>266</v>
      </c>
      <c r="H1573"/>
      <c r="I1573" s="6" t="s">
        <v>133</v>
      </c>
      <c r="J1573" s="11">
        <v>3412</v>
      </c>
      <c r="K1573" t="s">
        <v>1493</v>
      </c>
      <c r="L1573" t="s">
        <v>1493</v>
      </c>
      <c r="M1573" t="s">
        <v>1493</v>
      </c>
      <c r="N1573" t="s">
        <v>1493</v>
      </c>
      <c r="O1573" t="s">
        <v>1493</v>
      </c>
      <c r="P1573" t="s">
        <v>1493</v>
      </c>
      <c r="Q1573" t="s">
        <v>1493</v>
      </c>
      <c r="R1573" t="s">
        <v>1493</v>
      </c>
    </row>
    <row r="1574" spans="1:18" ht="17.25" customHeight="1">
      <c r="A1574" t="s">
        <v>1387</v>
      </c>
      <c r="B1574" t="s">
        <v>485</v>
      </c>
      <c r="C1574" t="s">
        <v>1559</v>
      </c>
      <c r="D1574" t="s">
        <v>17</v>
      </c>
      <c r="E1574" t="s">
        <v>773</v>
      </c>
      <c r="F1574" t="s">
        <v>18</v>
      </c>
      <c r="G1574" t="s">
        <v>266</v>
      </c>
      <c r="H1574"/>
      <c r="I1574" s="6" t="s">
        <v>1433</v>
      </c>
      <c r="J1574" s="11">
        <v>3413</v>
      </c>
      <c r="K1574" t="s">
        <v>1493</v>
      </c>
      <c r="L1574" t="s">
        <v>1493</v>
      </c>
      <c r="M1574" t="s">
        <v>1493</v>
      </c>
      <c r="N1574" t="s">
        <v>1493</v>
      </c>
      <c r="O1574" t="s">
        <v>1493</v>
      </c>
      <c r="P1574" t="s">
        <v>1493</v>
      </c>
      <c r="Q1574" t="s">
        <v>1493</v>
      </c>
      <c r="R1574" t="s">
        <v>1493</v>
      </c>
    </row>
    <row r="1575" spans="1:18" ht="17.25" customHeight="1">
      <c r="A1575" t="s">
        <v>1387</v>
      </c>
      <c r="B1575" t="s">
        <v>1434</v>
      </c>
      <c r="C1575" t="s">
        <v>1559</v>
      </c>
      <c r="D1575" t="s">
        <v>17</v>
      </c>
      <c r="E1575" t="s">
        <v>773</v>
      </c>
      <c r="F1575" t="s">
        <v>18</v>
      </c>
      <c r="G1575" t="s">
        <v>266</v>
      </c>
      <c r="H1575"/>
      <c r="I1575" s="6" t="s">
        <v>1435</v>
      </c>
      <c r="J1575" s="11">
        <v>3421</v>
      </c>
      <c r="K1575" t="s">
        <v>1493</v>
      </c>
      <c r="L1575" t="s">
        <v>1493</v>
      </c>
      <c r="M1575" t="s">
        <v>1493</v>
      </c>
      <c r="N1575" t="s">
        <v>1493</v>
      </c>
      <c r="O1575" t="s">
        <v>1493</v>
      </c>
      <c r="P1575" t="s">
        <v>1493</v>
      </c>
      <c r="Q1575" t="s">
        <v>1493</v>
      </c>
      <c r="R1575" t="s">
        <v>1493</v>
      </c>
    </row>
    <row r="1576" spans="1:18" ht="17.25" customHeight="1">
      <c r="A1576" t="s">
        <v>1387</v>
      </c>
      <c r="B1576" t="s">
        <v>487</v>
      </c>
      <c r="C1576" t="s">
        <v>1559</v>
      </c>
      <c r="D1576" t="s">
        <v>17</v>
      </c>
      <c r="E1576" t="s">
        <v>773</v>
      </c>
      <c r="F1576" t="s">
        <v>18</v>
      </c>
      <c r="G1576" t="s">
        <v>266</v>
      </c>
      <c r="H1576"/>
      <c r="I1576" s="6" t="s">
        <v>1436</v>
      </c>
      <c r="J1576" s="11">
        <v>3422</v>
      </c>
      <c r="K1576" t="s">
        <v>1493</v>
      </c>
      <c r="L1576" t="s">
        <v>1493</v>
      </c>
      <c r="M1576" t="s">
        <v>1493</v>
      </c>
      <c r="N1576" t="s">
        <v>1493</v>
      </c>
      <c r="O1576" t="s">
        <v>1493</v>
      </c>
      <c r="P1576" t="s">
        <v>1493</v>
      </c>
      <c r="Q1576" t="s">
        <v>1493</v>
      </c>
      <c r="R1576" t="s">
        <v>1493</v>
      </c>
    </row>
    <row r="1577" spans="1:18" ht="17.25" customHeight="1">
      <c r="A1577" t="s">
        <v>1387</v>
      </c>
      <c r="B1577" t="s">
        <v>489</v>
      </c>
      <c r="C1577" t="s">
        <v>1559</v>
      </c>
      <c r="D1577" t="s">
        <v>17</v>
      </c>
      <c r="E1577" t="s">
        <v>773</v>
      </c>
      <c r="F1577" t="s">
        <v>18</v>
      </c>
      <c r="G1577" t="s">
        <v>266</v>
      </c>
      <c r="H1577"/>
      <c r="I1577" s="6" t="s">
        <v>1437</v>
      </c>
      <c r="J1577" s="11">
        <v>3423</v>
      </c>
      <c r="K1577" t="s">
        <v>1493</v>
      </c>
      <c r="L1577" t="s">
        <v>1493</v>
      </c>
      <c r="M1577" t="s">
        <v>1493</v>
      </c>
      <c r="N1577" t="s">
        <v>1493</v>
      </c>
      <c r="O1577" t="s">
        <v>1493</v>
      </c>
      <c r="P1577" t="s">
        <v>1493</v>
      </c>
      <c r="Q1577" t="s">
        <v>1493</v>
      </c>
      <c r="R1577" t="s">
        <v>1493</v>
      </c>
    </row>
    <row r="1578" spans="1:18" ht="17.25" customHeight="1">
      <c r="A1578" t="s">
        <v>1387</v>
      </c>
      <c r="B1578" t="s">
        <v>989</v>
      </c>
      <c r="C1578" t="s">
        <v>1559</v>
      </c>
      <c r="D1578" t="s">
        <v>17</v>
      </c>
      <c r="E1578" t="s">
        <v>773</v>
      </c>
      <c r="F1578" t="s">
        <v>18</v>
      </c>
      <c r="G1578" t="s">
        <v>266</v>
      </c>
      <c r="H1578"/>
      <c r="I1578" s="6" t="s">
        <v>954</v>
      </c>
      <c r="J1578" s="11">
        <v>3431</v>
      </c>
      <c r="K1578" t="s">
        <v>1493</v>
      </c>
      <c r="L1578" t="s">
        <v>1493</v>
      </c>
      <c r="M1578" t="s">
        <v>1493</v>
      </c>
      <c r="N1578" t="s">
        <v>1493</v>
      </c>
      <c r="O1578" t="s">
        <v>1493</v>
      </c>
      <c r="P1578" t="s">
        <v>1493</v>
      </c>
      <c r="Q1578" t="s">
        <v>1493</v>
      </c>
      <c r="R1578" t="s">
        <v>1493</v>
      </c>
    </row>
    <row r="1579" spans="1:18" ht="17.25" customHeight="1">
      <c r="A1579" t="s">
        <v>1387</v>
      </c>
      <c r="B1579" t="s">
        <v>235</v>
      </c>
      <c r="C1579" t="s">
        <v>1559</v>
      </c>
      <c r="D1579" t="s">
        <v>17</v>
      </c>
      <c r="E1579" t="s">
        <v>773</v>
      </c>
      <c r="F1579" t="s">
        <v>18</v>
      </c>
      <c r="G1579" t="s">
        <v>266</v>
      </c>
      <c r="H1579"/>
      <c r="I1579" s="6" t="s">
        <v>1208</v>
      </c>
      <c r="J1579" s="11">
        <v>3432</v>
      </c>
      <c r="K1579" t="s">
        <v>1493</v>
      </c>
      <c r="L1579" t="s">
        <v>1493</v>
      </c>
      <c r="M1579" t="s">
        <v>1493</v>
      </c>
      <c r="N1579" t="s">
        <v>1493</v>
      </c>
      <c r="O1579" t="s">
        <v>1493</v>
      </c>
      <c r="P1579" t="s">
        <v>1493</v>
      </c>
      <c r="Q1579" t="s">
        <v>1493</v>
      </c>
      <c r="R1579" t="s">
        <v>1493</v>
      </c>
    </row>
    <row r="1580" spans="1:18" ht="17.25" customHeight="1">
      <c r="A1580" t="s">
        <v>1387</v>
      </c>
      <c r="B1580" t="s">
        <v>1438</v>
      </c>
      <c r="C1580" t="s">
        <v>1559</v>
      </c>
      <c r="D1580" t="s">
        <v>17</v>
      </c>
      <c r="E1580" t="s">
        <v>773</v>
      </c>
      <c r="F1580" t="s">
        <v>18</v>
      </c>
      <c r="G1580" t="s">
        <v>266</v>
      </c>
      <c r="H1580"/>
      <c r="I1580" s="6" t="s">
        <v>922</v>
      </c>
      <c r="J1580" s="11">
        <v>3433</v>
      </c>
      <c r="K1580" t="s">
        <v>1493</v>
      </c>
      <c r="L1580" t="s">
        <v>1493</v>
      </c>
      <c r="M1580" t="s">
        <v>1493</v>
      </c>
      <c r="N1580" t="s">
        <v>1493</v>
      </c>
      <c r="O1580" t="s">
        <v>1493</v>
      </c>
      <c r="P1580" t="s">
        <v>1493</v>
      </c>
      <c r="Q1580" t="s">
        <v>1493</v>
      </c>
      <c r="R1580" t="s">
        <v>1493</v>
      </c>
    </row>
    <row r="1581" spans="1:18" ht="17.25" customHeight="1">
      <c r="A1581" t="s">
        <v>1387</v>
      </c>
      <c r="B1581" t="s">
        <v>493</v>
      </c>
      <c r="C1581" t="s">
        <v>1559</v>
      </c>
      <c r="D1581" t="s">
        <v>17</v>
      </c>
      <c r="E1581" t="s">
        <v>773</v>
      </c>
      <c r="F1581" t="s">
        <v>18</v>
      </c>
      <c r="G1581" t="s">
        <v>266</v>
      </c>
      <c r="H1581"/>
      <c r="I1581" s="6" t="s">
        <v>856</v>
      </c>
      <c r="J1581" s="11">
        <v>3434</v>
      </c>
      <c r="K1581" t="s">
        <v>1493</v>
      </c>
      <c r="L1581" t="s">
        <v>1493</v>
      </c>
      <c r="M1581" t="s">
        <v>1493</v>
      </c>
      <c r="N1581" t="s">
        <v>1493</v>
      </c>
      <c r="O1581" t="s">
        <v>1493</v>
      </c>
      <c r="P1581" t="s">
        <v>1493</v>
      </c>
      <c r="Q1581" t="s">
        <v>1493</v>
      </c>
      <c r="R1581" t="s">
        <v>1493</v>
      </c>
    </row>
    <row r="1582" spans="1:18" ht="17.25" customHeight="1">
      <c r="A1582" t="s">
        <v>1387</v>
      </c>
      <c r="B1582" t="s">
        <v>496</v>
      </c>
      <c r="C1582" t="s">
        <v>1559</v>
      </c>
      <c r="D1582" t="s">
        <v>17</v>
      </c>
      <c r="E1582" t="s">
        <v>773</v>
      </c>
      <c r="F1582" t="s">
        <v>18</v>
      </c>
      <c r="G1582" t="s">
        <v>266</v>
      </c>
      <c r="H1582"/>
      <c r="I1582" s="6" t="s">
        <v>929</v>
      </c>
      <c r="J1582" s="11">
        <v>3435</v>
      </c>
      <c r="K1582" t="s">
        <v>1493</v>
      </c>
      <c r="L1582" t="s">
        <v>1493</v>
      </c>
      <c r="M1582" t="s">
        <v>1493</v>
      </c>
      <c r="N1582" t="s">
        <v>1493</v>
      </c>
      <c r="O1582" t="s">
        <v>1493</v>
      </c>
      <c r="P1582" t="s">
        <v>1493</v>
      </c>
      <c r="Q1582" t="s">
        <v>1493</v>
      </c>
      <c r="R1582" t="s">
        <v>1493</v>
      </c>
    </row>
    <row r="1583" spans="1:18" ht="17.25" customHeight="1">
      <c r="A1583" t="s">
        <v>1387</v>
      </c>
      <c r="B1583" t="s">
        <v>95</v>
      </c>
      <c r="C1583" t="s">
        <v>1559</v>
      </c>
      <c r="D1583" t="s">
        <v>17</v>
      </c>
      <c r="E1583" t="s">
        <v>773</v>
      </c>
      <c r="F1583" t="s">
        <v>18</v>
      </c>
      <c r="G1583" t="s">
        <v>266</v>
      </c>
      <c r="H1583"/>
      <c r="I1583" s="6" t="s">
        <v>96</v>
      </c>
      <c r="J1583" s="11">
        <v>3511</v>
      </c>
      <c r="K1583" t="s">
        <v>1493</v>
      </c>
      <c r="L1583" t="s">
        <v>1493</v>
      </c>
      <c r="M1583" t="s">
        <v>1493</v>
      </c>
      <c r="N1583" t="s">
        <v>1493</v>
      </c>
      <c r="O1583" t="s">
        <v>1493</v>
      </c>
      <c r="P1583" t="s">
        <v>1493</v>
      </c>
      <c r="Q1583" t="s">
        <v>1493</v>
      </c>
      <c r="R1583" t="s">
        <v>1493</v>
      </c>
    </row>
    <row r="1584" spans="1:18" ht="17.25" customHeight="1">
      <c r="A1584" t="s">
        <v>1387</v>
      </c>
      <c r="B1584" t="s">
        <v>97</v>
      </c>
      <c r="C1584" t="s">
        <v>1559</v>
      </c>
      <c r="D1584" t="s">
        <v>17</v>
      </c>
      <c r="E1584" t="s">
        <v>773</v>
      </c>
      <c r="F1584" t="s">
        <v>18</v>
      </c>
      <c r="G1584" t="s">
        <v>266</v>
      </c>
      <c r="H1584"/>
      <c r="I1584" s="6" t="s">
        <v>98</v>
      </c>
      <c r="J1584" s="11">
        <v>3512</v>
      </c>
      <c r="K1584" t="s">
        <v>1493</v>
      </c>
      <c r="L1584" t="s">
        <v>1493</v>
      </c>
      <c r="M1584" t="s">
        <v>1493</v>
      </c>
      <c r="N1584" t="s">
        <v>1493</v>
      </c>
      <c r="O1584" t="s">
        <v>1493</v>
      </c>
      <c r="P1584" t="s">
        <v>1493</v>
      </c>
      <c r="Q1584" t="s">
        <v>1493</v>
      </c>
      <c r="R1584" t="s">
        <v>1493</v>
      </c>
    </row>
    <row r="1585" spans="1:18" ht="17.25" customHeight="1">
      <c r="A1585" t="s">
        <v>1387</v>
      </c>
      <c r="B1585" t="s">
        <v>99</v>
      </c>
      <c r="C1585" t="s">
        <v>1559</v>
      </c>
      <c r="D1585" t="s">
        <v>17</v>
      </c>
      <c r="E1585" t="s">
        <v>773</v>
      </c>
      <c r="F1585" t="s">
        <v>18</v>
      </c>
      <c r="G1585" t="s">
        <v>266</v>
      </c>
      <c r="H1585"/>
      <c r="I1585" s="6" t="s">
        <v>100</v>
      </c>
      <c r="J1585" s="11">
        <v>3513</v>
      </c>
      <c r="K1585" t="s">
        <v>1493</v>
      </c>
      <c r="L1585" t="s">
        <v>1493</v>
      </c>
      <c r="M1585" t="s">
        <v>1493</v>
      </c>
      <c r="N1585" t="s">
        <v>1493</v>
      </c>
      <c r="O1585" t="s">
        <v>1493</v>
      </c>
      <c r="P1585" t="s">
        <v>1493</v>
      </c>
      <c r="Q1585" t="s">
        <v>1493</v>
      </c>
      <c r="R1585" t="s">
        <v>1493</v>
      </c>
    </row>
    <row r="1586" spans="1:18" ht="17.25" customHeight="1">
      <c r="A1586" t="s">
        <v>1387</v>
      </c>
      <c r="B1586" t="s">
        <v>101</v>
      </c>
      <c r="C1586" t="s">
        <v>1559</v>
      </c>
      <c r="D1586" t="s">
        <v>17</v>
      </c>
      <c r="E1586" t="s">
        <v>773</v>
      </c>
      <c r="F1586" t="s">
        <v>18</v>
      </c>
      <c r="G1586" t="s">
        <v>266</v>
      </c>
      <c r="H1586"/>
      <c r="I1586" s="6" t="s">
        <v>102</v>
      </c>
      <c r="J1586" s="11">
        <v>3514</v>
      </c>
      <c r="K1586" t="s">
        <v>1493</v>
      </c>
      <c r="L1586" t="s">
        <v>1493</v>
      </c>
      <c r="M1586" t="s">
        <v>1493</v>
      </c>
      <c r="N1586" t="s">
        <v>1493</v>
      </c>
      <c r="O1586" t="s">
        <v>1493</v>
      </c>
      <c r="P1586" t="s">
        <v>1493</v>
      </c>
      <c r="Q1586" t="s">
        <v>1493</v>
      </c>
      <c r="R1586" t="s">
        <v>1493</v>
      </c>
    </row>
    <row r="1587" spans="1:18" ht="17.25" customHeight="1">
      <c r="A1587" t="s">
        <v>1387</v>
      </c>
      <c r="B1587" t="s">
        <v>41</v>
      </c>
      <c r="C1587" t="s">
        <v>1560</v>
      </c>
      <c r="D1587" t="s">
        <v>17</v>
      </c>
      <c r="E1587" t="s">
        <v>773</v>
      </c>
      <c r="F1587" t="s">
        <v>18</v>
      </c>
      <c r="G1587" t="s">
        <v>266</v>
      </c>
      <c r="H1587"/>
      <c r="I1587" s="6" t="s">
        <v>124</v>
      </c>
      <c r="J1587" s="11">
        <v>4110</v>
      </c>
      <c r="K1587" t="s">
        <v>1493</v>
      </c>
      <c r="L1587" t="s">
        <v>1493</v>
      </c>
      <c r="M1587" t="s">
        <v>1493</v>
      </c>
      <c r="N1587" t="s">
        <v>1493</v>
      </c>
      <c r="O1587" t="s">
        <v>1493</v>
      </c>
      <c r="P1587" t="s">
        <v>1493</v>
      </c>
      <c r="Q1587" t="s">
        <v>1493</v>
      </c>
      <c r="R1587" t="s">
        <v>1493</v>
      </c>
    </row>
    <row r="1588" spans="1:18" ht="17.25" customHeight="1">
      <c r="A1588" t="s">
        <v>1387</v>
      </c>
      <c r="B1588" t="s">
        <v>254</v>
      </c>
      <c r="C1588" t="s">
        <v>1560</v>
      </c>
      <c r="D1588" t="s">
        <v>17</v>
      </c>
      <c r="E1588" t="s">
        <v>773</v>
      </c>
      <c r="F1588" t="s">
        <v>18</v>
      </c>
      <c r="G1588" t="s">
        <v>266</v>
      </c>
      <c r="H1588"/>
      <c r="I1588" s="6" t="s">
        <v>1465</v>
      </c>
      <c r="J1588" s="11">
        <v>4120</v>
      </c>
      <c r="K1588" t="s">
        <v>1493</v>
      </c>
      <c r="L1588" t="s">
        <v>1493</v>
      </c>
      <c r="M1588" t="s">
        <v>1493</v>
      </c>
      <c r="N1588" t="s">
        <v>1493</v>
      </c>
      <c r="O1588" t="s">
        <v>1493</v>
      </c>
      <c r="P1588" t="s">
        <v>1493</v>
      </c>
      <c r="Q1588" t="s">
        <v>1493</v>
      </c>
      <c r="R1588" t="s">
        <v>1493</v>
      </c>
    </row>
    <row r="1589" spans="1:18" ht="17.25" customHeight="1">
      <c r="A1589" t="s">
        <v>1387</v>
      </c>
      <c r="B1589" t="s">
        <v>504</v>
      </c>
      <c r="C1589" t="s">
        <v>1560</v>
      </c>
      <c r="D1589" t="s">
        <v>17</v>
      </c>
      <c r="E1589" t="s">
        <v>773</v>
      </c>
      <c r="F1589" t="s">
        <v>18</v>
      </c>
      <c r="G1589" t="s">
        <v>266</v>
      </c>
      <c r="H1589"/>
      <c r="I1589" s="6" t="s">
        <v>1466</v>
      </c>
      <c r="J1589" s="11">
        <v>4131</v>
      </c>
      <c r="K1589" t="s">
        <v>1493</v>
      </c>
      <c r="L1589" t="s">
        <v>1493</v>
      </c>
      <c r="M1589" t="s">
        <v>1493</v>
      </c>
      <c r="N1589" t="s">
        <v>1493</v>
      </c>
      <c r="O1589" t="s">
        <v>1493</v>
      </c>
      <c r="P1589" t="s">
        <v>1493</v>
      </c>
      <c r="Q1589" t="s">
        <v>1493</v>
      </c>
      <c r="R1589" t="s">
        <v>1493</v>
      </c>
    </row>
    <row r="1590" spans="1:18" ht="17.25" customHeight="1">
      <c r="A1590" t="s">
        <v>1387</v>
      </c>
      <c r="B1590" t="s">
        <v>730</v>
      </c>
      <c r="C1590" t="s">
        <v>1560</v>
      </c>
      <c r="D1590" t="s">
        <v>17</v>
      </c>
      <c r="E1590" t="s">
        <v>773</v>
      </c>
      <c r="F1590" t="s">
        <v>18</v>
      </c>
      <c r="G1590" t="s">
        <v>266</v>
      </c>
      <c r="H1590"/>
      <c r="I1590" s="6" t="s">
        <v>961</v>
      </c>
      <c r="J1590" s="11">
        <v>4132</v>
      </c>
      <c r="K1590" t="s">
        <v>1493</v>
      </c>
      <c r="L1590" t="s">
        <v>1493</v>
      </c>
      <c r="M1590" t="s">
        <v>1493</v>
      </c>
      <c r="N1590" t="s">
        <v>1493</v>
      </c>
      <c r="O1590" t="s">
        <v>1493</v>
      </c>
      <c r="P1590" t="s">
        <v>1493</v>
      </c>
      <c r="Q1590" t="s">
        <v>1493</v>
      </c>
      <c r="R1590" t="s">
        <v>1493</v>
      </c>
    </row>
    <row r="1591" spans="1:18" ht="17.25" customHeight="1">
      <c r="A1591" t="s">
        <v>1387</v>
      </c>
      <c r="B1591" t="s">
        <v>510</v>
      </c>
      <c r="C1591" t="s">
        <v>1560</v>
      </c>
      <c r="D1591" t="s">
        <v>17</v>
      </c>
      <c r="E1591" t="s">
        <v>773</v>
      </c>
      <c r="F1591" t="s">
        <v>18</v>
      </c>
      <c r="G1591" t="s">
        <v>266</v>
      </c>
      <c r="H1591"/>
      <c r="I1591" s="6">
        <v>4222</v>
      </c>
      <c r="J1591" s="11">
        <v>4222</v>
      </c>
      <c r="K1591" t="s">
        <v>1493</v>
      </c>
      <c r="L1591" t="s">
        <v>1493</v>
      </c>
      <c r="M1591" t="s">
        <v>1493</v>
      </c>
      <c r="N1591" t="s">
        <v>1493</v>
      </c>
      <c r="O1591" t="s">
        <v>1493</v>
      </c>
      <c r="P1591" t="s">
        <v>1493</v>
      </c>
      <c r="Q1591" t="s">
        <v>1493</v>
      </c>
      <c r="R1591" t="s">
        <v>1493</v>
      </c>
    </row>
    <row r="1592" spans="1:18" ht="17.25" customHeight="1">
      <c r="A1592" t="s">
        <v>1387</v>
      </c>
      <c r="B1592" t="s">
        <v>541</v>
      </c>
      <c r="C1592" s="1" t="s">
        <v>1563</v>
      </c>
      <c r="D1592" t="s">
        <v>17</v>
      </c>
      <c r="E1592" t="s">
        <v>777</v>
      </c>
      <c r="F1592" t="s">
        <v>18</v>
      </c>
      <c r="G1592" t="s">
        <v>266</v>
      </c>
      <c r="H1592"/>
      <c r="I1592" s="6">
        <v>5120</v>
      </c>
      <c r="J1592" s="11">
        <v>5120</v>
      </c>
      <c r="K1592" t="s">
        <v>1493</v>
      </c>
      <c r="L1592" t="s">
        <v>1493</v>
      </c>
      <c r="M1592" t="s">
        <v>1493</v>
      </c>
      <c r="N1592" t="s">
        <v>1493</v>
      </c>
      <c r="O1592" t="s">
        <v>1493</v>
      </c>
      <c r="P1592" t="s">
        <v>1493</v>
      </c>
      <c r="Q1592" t="s">
        <v>1493</v>
      </c>
      <c r="R1592" t="s">
        <v>1493</v>
      </c>
    </row>
    <row r="1593" spans="1:18" ht="17.25" customHeight="1">
      <c r="A1593" t="s">
        <v>1387</v>
      </c>
      <c r="B1593" t="s">
        <v>544</v>
      </c>
      <c r="C1593" s="1" t="s">
        <v>1563</v>
      </c>
      <c r="D1593" t="s">
        <v>17</v>
      </c>
      <c r="E1593" t="s">
        <v>777</v>
      </c>
      <c r="F1593" t="s">
        <v>18</v>
      </c>
      <c r="G1593" t="s">
        <v>266</v>
      </c>
      <c r="H1593"/>
      <c r="I1593" s="6" t="s">
        <v>893</v>
      </c>
      <c r="J1593" s="11">
        <v>5131</v>
      </c>
      <c r="K1593" t="s">
        <v>1493</v>
      </c>
      <c r="L1593" t="s">
        <v>1493</v>
      </c>
      <c r="M1593" t="s">
        <v>1493</v>
      </c>
      <c r="N1593" t="s">
        <v>1493</v>
      </c>
      <c r="O1593" t="s">
        <v>1493</v>
      </c>
      <c r="P1593" t="s">
        <v>1493</v>
      </c>
      <c r="Q1593" t="s">
        <v>1493</v>
      </c>
      <c r="R1593" t="s">
        <v>1493</v>
      </c>
    </row>
    <row r="1594" spans="1:18" ht="17.25" customHeight="1">
      <c r="A1594" t="s">
        <v>1387</v>
      </c>
      <c r="B1594" t="s">
        <v>549</v>
      </c>
      <c r="C1594" s="1" t="s">
        <v>1563</v>
      </c>
      <c r="D1594" t="s">
        <v>17</v>
      </c>
      <c r="E1594" t="s">
        <v>773</v>
      </c>
      <c r="F1594" t="s">
        <v>18</v>
      </c>
      <c r="G1594" t="s">
        <v>266</v>
      </c>
      <c r="H1594"/>
      <c r="I1594" s="6" t="s">
        <v>883</v>
      </c>
      <c r="J1594" s="11">
        <v>5141</v>
      </c>
      <c r="K1594" t="s">
        <v>1493</v>
      </c>
      <c r="L1594" t="s">
        <v>1493</v>
      </c>
      <c r="M1594" t="s">
        <v>1493</v>
      </c>
      <c r="N1594" t="s">
        <v>1493</v>
      </c>
      <c r="O1594" t="s">
        <v>1493</v>
      </c>
      <c r="P1594" t="s">
        <v>1493</v>
      </c>
      <c r="Q1594" t="s">
        <v>1493</v>
      </c>
      <c r="R1594" t="s">
        <v>1493</v>
      </c>
    </row>
    <row r="1595" spans="1:18" ht="17.25" customHeight="1">
      <c r="A1595" t="s">
        <v>1387</v>
      </c>
      <c r="B1595" t="s">
        <v>551</v>
      </c>
      <c r="C1595" s="1" t="s">
        <v>1563</v>
      </c>
      <c r="D1595" t="s">
        <v>17</v>
      </c>
      <c r="E1595" t="s">
        <v>773</v>
      </c>
      <c r="F1595" t="s">
        <v>18</v>
      </c>
      <c r="G1595" t="s">
        <v>266</v>
      </c>
      <c r="H1595"/>
      <c r="I1595" s="6" t="s">
        <v>1154</v>
      </c>
      <c r="J1595" s="11">
        <v>5142</v>
      </c>
      <c r="K1595" t="s">
        <v>1493</v>
      </c>
      <c r="L1595" t="s">
        <v>1493</v>
      </c>
      <c r="M1595" t="s">
        <v>1493</v>
      </c>
      <c r="N1595" t="s">
        <v>1493</v>
      </c>
      <c r="O1595" t="s">
        <v>1493</v>
      </c>
      <c r="P1595" t="s">
        <v>1493</v>
      </c>
      <c r="Q1595" t="s">
        <v>1493</v>
      </c>
      <c r="R1595" t="s">
        <v>1493</v>
      </c>
    </row>
    <row r="1596" spans="1:18" ht="17.25" customHeight="1">
      <c r="A1596" t="s">
        <v>1387</v>
      </c>
      <c r="B1596" t="s">
        <v>965</v>
      </c>
      <c r="C1596" s="1" t="s">
        <v>1563</v>
      </c>
      <c r="D1596" t="s">
        <v>17</v>
      </c>
      <c r="E1596" t="s">
        <v>773</v>
      </c>
      <c r="F1596" t="s">
        <v>18</v>
      </c>
      <c r="G1596" t="s">
        <v>266</v>
      </c>
      <c r="H1596"/>
      <c r="I1596" s="6" t="s">
        <v>1482</v>
      </c>
      <c r="J1596" s="11">
        <v>5211</v>
      </c>
      <c r="K1596" t="s">
        <v>1493</v>
      </c>
      <c r="L1596" t="s">
        <v>1493</v>
      </c>
      <c r="M1596" t="s">
        <v>1493</v>
      </c>
      <c r="N1596" t="s">
        <v>1493</v>
      </c>
      <c r="O1596" t="s">
        <v>1493</v>
      </c>
      <c r="P1596" t="s">
        <v>1493</v>
      </c>
      <c r="Q1596" t="s">
        <v>1493</v>
      </c>
      <c r="R1596" t="s">
        <v>1493</v>
      </c>
    </row>
    <row r="1597" spans="1:18" ht="17.25" customHeight="1">
      <c r="A1597" t="s">
        <v>1387</v>
      </c>
      <c r="B1597" t="s">
        <v>971</v>
      </c>
      <c r="C1597" s="1" t="s">
        <v>1563</v>
      </c>
      <c r="D1597" t="s">
        <v>17</v>
      </c>
      <c r="E1597" t="s">
        <v>773</v>
      </c>
      <c r="F1597" t="s">
        <v>18</v>
      </c>
      <c r="G1597" t="s">
        <v>266</v>
      </c>
      <c r="H1597"/>
      <c r="I1597" s="6" t="s">
        <v>1483</v>
      </c>
      <c r="J1597" s="11">
        <v>5212</v>
      </c>
      <c r="K1597" t="s">
        <v>1493</v>
      </c>
      <c r="L1597" t="s">
        <v>1493</v>
      </c>
      <c r="M1597" t="s">
        <v>1493</v>
      </c>
      <c r="N1597" t="s">
        <v>1493</v>
      </c>
      <c r="O1597" t="s">
        <v>1493</v>
      </c>
      <c r="P1597" t="s">
        <v>1493</v>
      </c>
      <c r="Q1597" t="s">
        <v>1493</v>
      </c>
      <c r="R1597" t="s">
        <v>1493</v>
      </c>
    </row>
    <row r="1598" spans="1:18" ht="17.25" customHeight="1">
      <c r="A1598" t="s">
        <v>1387</v>
      </c>
      <c r="B1598" t="s">
        <v>988</v>
      </c>
      <c r="C1598" s="1" t="s">
        <v>1563</v>
      </c>
      <c r="D1598" t="s">
        <v>17</v>
      </c>
      <c r="E1598" t="s">
        <v>773</v>
      </c>
      <c r="F1598" t="s">
        <v>18</v>
      </c>
      <c r="G1598" t="s">
        <v>266</v>
      </c>
      <c r="H1598"/>
      <c r="I1598" s="6" t="s">
        <v>1484</v>
      </c>
      <c r="J1598" s="11">
        <v>5221</v>
      </c>
      <c r="K1598" t="s">
        <v>1493</v>
      </c>
      <c r="L1598" t="s">
        <v>1493</v>
      </c>
      <c r="M1598" t="s">
        <v>1493</v>
      </c>
      <c r="N1598" t="s">
        <v>1493</v>
      </c>
      <c r="O1598" t="s">
        <v>1493</v>
      </c>
      <c r="P1598" t="s">
        <v>1493</v>
      </c>
      <c r="Q1598" t="s">
        <v>1493</v>
      </c>
      <c r="R1598" t="s">
        <v>1493</v>
      </c>
    </row>
    <row r="1599" spans="1:18" ht="17.25" customHeight="1">
      <c r="A1599" t="s">
        <v>1387</v>
      </c>
      <c r="B1599" t="s">
        <v>1299</v>
      </c>
      <c r="C1599" s="1" t="s">
        <v>1563</v>
      </c>
      <c r="D1599" t="s">
        <v>17</v>
      </c>
      <c r="E1599" t="s">
        <v>773</v>
      </c>
      <c r="F1599" t="s">
        <v>18</v>
      </c>
      <c r="G1599" t="s">
        <v>266</v>
      </c>
      <c r="H1599"/>
      <c r="I1599" s="6" t="s">
        <v>924</v>
      </c>
      <c r="J1599" s="11">
        <v>5222</v>
      </c>
      <c r="K1599" t="s">
        <v>1493</v>
      </c>
      <c r="L1599" t="s">
        <v>1493</v>
      </c>
      <c r="M1599" t="s">
        <v>1493</v>
      </c>
      <c r="N1599" t="s">
        <v>1493</v>
      </c>
      <c r="O1599" t="s">
        <v>1493</v>
      </c>
      <c r="P1599" t="s">
        <v>1493</v>
      </c>
      <c r="Q1599" t="s">
        <v>1493</v>
      </c>
      <c r="R1599" t="s">
        <v>1493</v>
      </c>
    </row>
    <row r="1600" spans="1:18" ht="17.25" customHeight="1">
      <c r="A1600" t="s">
        <v>1387</v>
      </c>
      <c r="B1600" t="s">
        <v>39</v>
      </c>
      <c r="C1600" s="1" t="s">
        <v>1563</v>
      </c>
      <c r="D1600" t="s">
        <v>17</v>
      </c>
      <c r="E1600" t="s">
        <v>773</v>
      </c>
      <c r="F1600" t="s">
        <v>18</v>
      </c>
      <c r="G1600" t="s">
        <v>266</v>
      </c>
      <c r="H1600"/>
      <c r="I1600" s="6" t="s">
        <v>121</v>
      </c>
      <c r="J1600" s="11">
        <v>5223</v>
      </c>
      <c r="K1600" t="s">
        <v>1493</v>
      </c>
      <c r="L1600" t="s">
        <v>1493</v>
      </c>
      <c r="M1600" t="s">
        <v>1493</v>
      </c>
      <c r="N1600" t="s">
        <v>1493</v>
      </c>
      <c r="O1600" t="s">
        <v>1493</v>
      </c>
      <c r="P1600" t="s">
        <v>1493</v>
      </c>
      <c r="Q1600" t="s">
        <v>1493</v>
      </c>
      <c r="R1600" t="s">
        <v>1493</v>
      </c>
    </row>
    <row r="1601" spans="1:18" ht="17.25" customHeight="1">
      <c r="A1601" t="s">
        <v>1387</v>
      </c>
      <c r="B1601" t="s">
        <v>223</v>
      </c>
      <c r="C1601" s="1" t="s">
        <v>1563</v>
      </c>
      <c r="D1601" t="s">
        <v>17</v>
      </c>
      <c r="E1601" t="s">
        <v>773</v>
      </c>
      <c r="F1601" t="s">
        <v>18</v>
      </c>
      <c r="G1601" t="s">
        <v>266</v>
      </c>
      <c r="H1601"/>
      <c r="I1601" s="6" t="s">
        <v>142</v>
      </c>
      <c r="J1601" s="11">
        <v>5230</v>
      </c>
      <c r="K1601" t="s">
        <v>1493</v>
      </c>
      <c r="L1601" t="s">
        <v>1493</v>
      </c>
      <c r="M1601" t="s">
        <v>1493</v>
      </c>
      <c r="N1601" t="s">
        <v>1493</v>
      </c>
      <c r="O1601" t="s">
        <v>1493</v>
      </c>
      <c r="P1601" t="s">
        <v>1493</v>
      </c>
      <c r="Q1601" t="s">
        <v>1493</v>
      </c>
      <c r="R1601" t="s">
        <v>1493</v>
      </c>
    </row>
    <row r="1602" spans="1:18" ht="17.25" customHeight="1">
      <c r="A1602" t="s">
        <v>1387</v>
      </c>
      <c r="B1602" t="s">
        <v>995</v>
      </c>
      <c r="C1602" s="1" t="s">
        <v>1563</v>
      </c>
      <c r="D1602" t="s">
        <v>17</v>
      </c>
      <c r="E1602" t="s">
        <v>773</v>
      </c>
      <c r="F1602" t="s">
        <v>18</v>
      </c>
      <c r="G1602" t="s">
        <v>266</v>
      </c>
      <c r="H1602"/>
      <c r="I1602" s="6" t="s">
        <v>1485</v>
      </c>
      <c r="J1602" s="11">
        <v>5241</v>
      </c>
      <c r="K1602" t="s">
        <v>1493</v>
      </c>
      <c r="L1602" t="s">
        <v>1493</v>
      </c>
      <c r="M1602" t="s">
        <v>1493</v>
      </c>
      <c r="N1602" t="s">
        <v>1493</v>
      </c>
      <c r="O1602" t="s">
        <v>1493</v>
      </c>
      <c r="P1602" t="s">
        <v>1493</v>
      </c>
      <c r="Q1602" t="s">
        <v>1493</v>
      </c>
      <c r="R1602" t="s">
        <v>1493</v>
      </c>
    </row>
    <row r="1603" spans="1:18" ht="17.25" customHeight="1">
      <c r="A1603" t="s">
        <v>1387</v>
      </c>
      <c r="B1603" t="s">
        <v>1272</v>
      </c>
      <c r="C1603" s="1" t="s">
        <v>1563</v>
      </c>
      <c r="D1603" t="s">
        <v>17</v>
      </c>
      <c r="E1603" t="s">
        <v>773</v>
      </c>
      <c r="F1603" t="s">
        <v>18</v>
      </c>
      <c r="G1603" t="s">
        <v>266</v>
      </c>
      <c r="H1603"/>
      <c r="I1603" s="6" t="s">
        <v>1486</v>
      </c>
      <c r="J1603" s="11">
        <v>5242</v>
      </c>
      <c r="K1603" t="s">
        <v>1493</v>
      </c>
      <c r="L1603" t="s">
        <v>1493</v>
      </c>
      <c r="M1603" t="s">
        <v>1493</v>
      </c>
      <c r="N1603" t="s">
        <v>1493</v>
      </c>
      <c r="O1603" t="s">
        <v>1493</v>
      </c>
      <c r="P1603" t="s">
        <v>1493</v>
      </c>
      <c r="Q1603" t="s">
        <v>1493</v>
      </c>
      <c r="R1603" t="s">
        <v>1493</v>
      </c>
    </row>
    <row r="1604" spans="1:18" ht="17.25" customHeight="1">
      <c r="A1604" t="s">
        <v>1387</v>
      </c>
      <c r="B1604" t="s">
        <v>1049</v>
      </c>
      <c r="C1604" s="1" t="s">
        <v>1563</v>
      </c>
      <c r="D1604" t="s">
        <v>17</v>
      </c>
      <c r="E1604" t="s">
        <v>773</v>
      </c>
      <c r="F1604" t="s">
        <v>18</v>
      </c>
      <c r="G1604" t="s">
        <v>266</v>
      </c>
      <c r="H1604"/>
      <c r="I1604" s="6" t="s">
        <v>1487</v>
      </c>
      <c r="J1604" s="11">
        <v>5243</v>
      </c>
      <c r="K1604" t="s">
        <v>1493</v>
      </c>
      <c r="L1604" t="s">
        <v>1493</v>
      </c>
      <c r="M1604" t="s">
        <v>1493</v>
      </c>
      <c r="N1604" t="s">
        <v>1493</v>
      </c>
      <c r="O1604" t="s">
        <v>1493</v>
      </c>
      <c r="P1604" t="s">
        <v>1493</v>
      </c>
      <c r="Q1604" t="s">
        <v>1493</v>
      </c>
      <c r="R1604" t="s">
        <v>1493</v>
      </c>
    </row>
    <row r="1605" spans="1:18" ht="17.25" customHeight="1">
      <c r="A1605" t="s">
        <v>1387</v>
      </c>
      <c r="B1605" t="s">
        <v>1049</v>
      </c>
      <c r="C1605" s="1" t="s">
        <v>1563</v>
      </c>
      <c r="D1605" t="s">
        <v>17</v>
      </c>
      <c r="E1605" t="s">
        <v>773</v>
      </c>
      <c r="F1605" t="s">
        <v>18</v>
      </c>
      <c r="G1605" t="s">
        <v>266</v>
      </c>
      <c r="H1605"/>
      <c r="I1605" s="6" t="s">
        <v>1487</v>
      </c>
      <c r="J1605" s="11">
        <v>5243</v>
      </c>
      <c r="K1605" t="s">
        <v>1493</v>
      </c>
      <c r="L1605" t="s">
        <v>1493</v>
      </c>
      <c r="M1605" t="s">
        <v>1493</v>
      </c>
      <c r="N1605" t="s">
        <v>1493</v>
      </c>
      <c r="O1605" t="s">
        <v>1493</v>
      </c>
      <c r="P1605" t="s">
        <v>1493</v>
      </c>
      <c r="Q1605" t="s">
        <v>1493</v>
      </c>
      <c r="R1605" t="s">
        <v>1493</v>
      </c>
    </row>
    <row r="1606" spans="1:18" ht="17.25" customHeight="1">
      <c r="A1606" t="s">
        <v>1387</v>
      </c>
      <c r="B1606" t="s">
        <v>572</v>
      </c>
      <c r="C1606" s="1" t="s">
        <v>1563</v>
      </c>
      <c r="D1606" t="s">
        <v>17</v>
      </c>
      <c r="E1606" t="s">
        <v>773</v>
      </c>
      <c r="F1606" t="s">
        <v>18</v>
      </c>
      <c r="G1606" t="s">
        <v>266</v>
      </c>
      <c r="H1606"/>
      <c r="I1606" s="6" t="s">
        <v>881</v>
      </c>
      <c r="J1606" s="11">
        <v>5244</v>
      </c>
      <c r="K1606" t="s">
        <v>1493</v>
      </c>
      <c r="L1606" t="s">
        <v>1493</v>
      </c>
      <c r="M1606" t="s">
        <v>1493</v>
      </c>
      <c r="N1606" t="s">
        <v>1493</v>
      </c>
      <c r="O1606" t="s">
        <v>1493</v>
      </c>
      <c r="P1606" t="s">
        <v>1493</v>
      </c>
      <c r="Q1606" t="s">
        <v>1493</v>
      </c>
      <c r="R1606" t="s">
        <v>1493</v>
      </c>
    </row>
    <row r="1607" spans="1:18" ht="17.25" customHeight="1">
      <c r="A1607" t="s">
        <v>1387</v>
      </c>
      <c r="B1607" t="s">
        <v>572</v>
      </c>
      <c r="C1607" s="1" t="s">
        <v>1563</v>
      </c>
      <c r="D1607" t="s">
        <v>17</v>
      </c>
      <c r="E1607" t="s">
        <v>773</v>
      </c>
      <c r="F1607" t="s">
        <v>18</v>
      </c>
      <c r="G1607" t="s">
        <v>266</v>
      </c>
      <c r="H1607"/>
      <c r="I1607" s="6" t="s">
        <v>881</v>
      </c>
      <c r="J1607" s="11">
        <v>5244</v>
      </c>
      <c r="K1607" t="s">
        <v>1493</v>
      </c>
      <c r="L1607" t="s">
        <v>1493</v>
      </c>
      <c r="M1607" t="s">
        <v>1493</v>
      </c>
      <c r="N1607" t="s">
        <v>1493</v>
      </c>
      <c r="O1607" t="s">
        <v>1493</v>
      </c>
      <c r="P1607" t="s">
        <v>1493</v>
      </c>
      <c r="Q1607" t="s">
        <v>1493</v>
      </c>
      <c r="R1607" t="s">
        <v>1493</v>
      </c>
    </row>
    <row r="1608" spans="1:18" ht="17.25" customHeight="1">
      <c r="A1608" t="s">
        <v>1387</v>
      </c>
      <c r="B1608" t="s">
        <v>731</v>
      </c>
      <c r="C1608" s="1" t="s">
        <v>1563</v>
      </c>
      <c r="D1608" t="s">
        <v>17</v>
      </c>
      <c r="E1608" t="s">
        <v>773</v>
      </c>
      <c r="F1608" t="s">
        <v>18</v>
      </c>
      <c r="G1608" t="s">
        <v>266</v>
      </c>
      <c r="H1608"/>
      <c r="I1608" s="6" t="s">
        <v>1488</v>
      </c>
      <c r="J1608" s="11">
        <v>5245</v>
      </c>
      <c r="K1608" t="s">
        <v>1493</v>
      </c>
      <c r="L1608" t="s">
        <v>1493</v>
      </c>
      <c r="M1608" t="s">
        <v>1493</v>
      </c>
      <c r="N1608" t="s">
        <v>1493</v>
      </c>
      <c r="O1608" t="s">
        <v>1493</v>
      </c>
      <c r="P1608" t="s">
        <v>1493</v>
      </c>
      <c r="Q1608" t="s">
        <v>1493</v>
      </c>
      <c r="R1608" t="s">
        <v>1493</v>
      </c>
    </row>
    <row r="1609" spans="1:18" ht="17.25" customHeight="1">
      <c r="A1609" t="s">
        <v>1387</v>
      </c>
      <c r="B1609" t="s">
        <v>574</v>
      </c>
      <c r="C1609" s="1" t="s">
        <v>1563</v>
      </c>
      <c r="D1609" t="s">
        <v>17</v>
      </c>
      <c r="E1609" t="s">
        <v>773</v>
      </c>
      <c r="F1609" t="s">
        <v>18</v>
      </c>
      <c r="G1609" t="s">
        <v>266</v>
      </c>
      <c r="H1609"/>
      <c r="I1609" s="6" t="s">
        <v>148</v>
      </c>
      <c r="J1609" s="11">
        <v>5246</v>
      </c>
      <c r="K1609" t="s">
        <v>1493</v>
      </c>
      <c r="L1609" t="s">
        <v>1493</v>
      </c>
      <c r="M1609" t="s">
        <v>1493</v>
      </c>
      <c r="N1609" t="s">
        <v>1493</v>
      </c>
      <c r="O1609" t="s">
        <v>1493</v>
      </c>
      <c r="P1609" t="s">
        <v>1493</v>
      </c>
      <c r="Q1609" t="s">
        <v>1493</v>
      </c>
      <c r="R1609" t="s">
        <v>1493</v>
      </c>
    </row>
    <row r="1610" spans="1:18" ht="17.25" customHeight="1">
      <c r="A1610" t="s">
        <v>1387</v>
      </c>
      <c r="B1610" t="s">
        <v>1273</v>
      </c>
      <c r="C1610" s="1" t="s">
        <v>1563</v>
      </c>
      <c r="D1610" t="s">
        <v>17</v>
      </c>
      <c r="E1610" t="s">
        <v>773</v>
      </c>
      <c r="F1610" t="s">
        <v>18</v>
      </c>
      <c r="G1610" t="s">
        <v>266</v>
      </c>
      <c r="H1610"/>
      <c r="I1610" s="6" t="s">
        <v>1489</v>
      </c>
      <c r="J1610" s="11">
        <v>5249</v>
      </c>
      <c r="K1610" t="s">
        <v>1493</v>
      </c>
      <c r="L1610" t="s">
        <v>1493</v>
      </c>
      <c r="M1610" t="s">
        <v>1493</v>
      </c>
      <c r="N1610" t="s">
        <v>1493</v>
      </c>
      <c r="O1610" t="s">
        <v>1493</v>
      </c>
      <c r="P1610" t="s">
        <v>1493</v>
      </c>
      <c r="Q1610" t="s">
        <v>1493</v>
      </c>
      <c r="R1610" t="s">
        <v>1493</v>
      </c>
    </row>
    <row r="1611" spans="1:18" ht="17.25" customHeight="1">
      <c r="A1611" t="s">
        <v>1387</v>
      </c>
      <c r="B1611" t="s">
        <v>191</v>
      </c>
      <c r="C1611" s="1" t="s">
        <v>1563</v>
      </c>
      <c r="D1611" t="s">
        <v>17</v>
      </c>
      <c r="E1611" t="s">
        <v>777</v>
      </c>
      <c r="F1611" t="s">
        <v>18</v>
      </c>
      <c r="G1611" t="s">
        <v>266</v>
      </c>
      <c r="H1611"/>
      <c r="I1611" s="6" t="s">
        <v>132</v>
      </c>
      <c r="J1611" s="11">
        <v>5321</v>
      </c>
      <c r="K1611" t="s">
        <v>1493</v>
      </c>
      <c r="L1611" t="s">
        <v>1493</v>
      </c>
      <c r="M1611" t="s">
        <v>1493</v>
      </c>
      <c r="N1611" t="s">
        <v>1493</v>
      </c>
      <c r="O1611" t="s">
        <v>1493</v>
      </c>
      <c r="P1611" t="s">
        <v>1493</v>
      </c>
      <c r="Q1611" t="s">
        <v>1493</v>
      </c>
      <c r="R1611" t="s">
        <v>1493</v>
      </c>
    </row>
    <row r="1612" spans="1:18" ht="17.25" customHeight="1">
      <c r="A1612" t="s">
        <v>1387</v>
      </c>
      <c r="B1612" t="s">
        <v>275</v>
      </c>
      <c r="C1612" s="1" t="s">
        <v>1563</v>
      </c>
      <c r="D1612" t="s">
        <v>17</v>
      </c>
      <c r="E1612" t="s">
        <v>773</v>
      </c>
      <c r="F1612" t="s">
        <v>18</v>
      </c>
      <c r="G1612" t="s">
        <v>266</v>
      </c>
      <c r="H1612"/>
      <c r="I1612" s="6" t="s">
        <v>1140</v>
      </c>
      <c r="J1612" s="11">
        <v>5322</v>
      </c>
      <c r="K1612" t="s">
        <v>1493</v>
      </c>
      <c r="L1612" t="s">
        <v>1493</v>
      </c>
      <c r="M1612" t="s">
        <v>1493</v>
      </c>
      <c r="N1612" t="s">
        <v>1493</v>
      </c>
      <c r="O1612" t="s">
        <v>1493</v>
      </c>
      <c r="P1612" t="s">
        <v>1493</v>
      </c>
      <c r="Q1612" t="s">
        <v>1493</v>
      </c>
      <c r="R1612" t="s">
        <v>1493</v>
      </c>
    </row>
    <row r="1613" spans="1:18" ht="17.25" customHeight="1">
      <c r="A1613" t="s">
        <v>1387</v>
      </c>
      <c r="B1613" t="s">
        <v>249</v>
      </c>
      <c r="C1613" s="1" t="s">
        <v>1563</v>
      </c>
      <c r="D1613" t="s">
        <v>17</v>
      </c>
      <c r="E1613" t="s">
        <v>773</v>
      </c>
      <c r="F1613" t="s">
        <v>18</v>
      </c>
      <c r="G1613" t="s">
        <v>266</v>
      </c>
      <c r="H1613"/>
      <c r="I1613" s="6">
        <v>5414</v>
      </c>
      <c r="J1613" s="11">
        <v>5414</v>
      </c>
      <c r="K1613" t="s">
        <v>1493</v>
      </c>
      <c r="L1613" t="s">
        <v>1493</v>
      </c>
      <c r="M1613" t="s">
        <v>1493</v>
      </c>
      <c r="N1613" t="s">
        <v>1493</v>
      </c>
      <c r="O1613" t="s">
        <v>1493</v>
      </c>
      <c r="P1613" t="s">
        <v>1493</v>
      </c>
      <c r="Q1613" t="s">
        <v>1493</v>
      </c>
      <c r="R1613" t="s">
        <v>1493</v>
      </c>
    </row>
    <row r="1614" spans="1:18" ht="17.25" customHeight="1">
      <c r="A1614" t="s">
        <v>1387</v>
      </c>
      <c r="B1614" t="s">
        <v>735</v>
      </c>
      <c r="C1614" s="2" t="s">
        <v>1561</v>
      </c>
      <c r="D1614" t="s">
        <v>17</v>
      </c>
      <c r="E1614" t="s">
        <v>773</v>
      </c>
      <c r="F1614" t="s">
        <v>18</v>
      </c>
      <c r="G1614" t="s">
        <v>266</v>
      </c>
      <c r="H1614"/>
      <c r="I1614" s="6" t="s">
        <v>1026</v>
      </c>
      <c r="J1614" s="11">
        <v>7111</v>
      </c>
      <c r="K1614" t="s">
        <v>1493</v>
      </c>
      <c r="L1614" t="s">
        <v>1493</v>
      </c>
      <c r="M1614" t="s">
        <v>1493</v>
      </c>
      <c r="N1614" t="s">
        <v>1493</v>
      </c>
      <c r="O1614" t="s">
        <v>1493</v>
      </c>
      <c r="P1614" t="s">
        <v>1493</v>
      </c>
      <c r="Q1614" t="s">
        <v>1493</v>
      </c>
      <c r="R1614" t="s">
        <v>1493</v>
      </c>
    </row>
    <row r="1615" spans="1:18" ht="17.25" customHeight="1">
      <c r="A1615" t="s">
        <v>1387</v>
      </c>
      <c r="B1615" t="s">
        <v>69</v>
      </c>
      <c r="C1615" s="2" t="s">
        <v>1561</v>
      </c>
      <c r="D1615" t="s">
        <v>17</v>
      </c>
      <c r="E1615" t="s">
        <v>777</v>
      </c>
      <c r="F1615" t="s">
        <v>18</v>
      </c>
      <c r="G1615" t="s">
        <v>266</v>
      </c>
      <c r="H1615"/>
      <c r="I1615" s="6" t="s">
        <v>842</v>
      </c>
      <c r="J1615" s="11">
        <v>7112</v>
      </c>
      <c r="K1615" t="s">
        <v>1493</v>
      </c>
      <c r="L1615" t="s">
        <v>1493</v>
      </c>
      <c r="M1615" t="s">
        <v>1493</v>
      </c>
      <c r="N1615" t="s">
        <v>1493</v>
      </c>
      <c r="O1615" t="s">
        <v>1493</v>
      </c>
      <c r="P1615" t="s">
        <v>1493</v>
      </c>
      <c r="Q1615" t="s">
        <v>1493</v>
      </c>
      <c r="R1615" t="s">
        <v>1493</v>
      </c>
    </row>
    <row r="1616" spans="1:18" ht="17.25" customHeight="1">
      <c r="A1616" t="s">
        <v>1387</v>
      </c>
      <c r="B1616" t="s">
        <v>979</v>
      </c>
      <c r="C1616" s="2" t="s">
        <v>1561</v>
      </c>
      <c r="D1616" t="s">
        <v>17</v>
      </c>
      <c r="E1616" t="s">
        <v>773</v>
      </c>
      <c r="F1616" t="s">
        <v>18</v>
      </c>
      <c r="G1616" t="s">
        <v>266</v>
      </c>
      <c r="H1616"/>
      <c r="I1616" s="6" t="s">
        <v>818</v>
      </c>
      <c r="J1616" s="11">
        <v>7113</v>
      </c>
      <c r="K1616" t="s">
        <v>1493</v>
      </c>
      <c r="L1616" t="s">
        <v>1493</v>
      </c>
      <c r="M1616" t="s">
        <v>1493</v>
      </c>
      <c r="N1616" t="s">
        <v>1493</v>
      </c>
      <c r="O1616" t="s">
        <v>1493</v>
      </c>
      <c r="P1616" t="s">
        <v>1493</v>
      </c>
      <c r="Q1616" t="s">
        <v>1493</v>
      </c>
      <c r="R1616" t="s">
        <v>1493</v>
      </c>
    </row>
    <row r="1617" spans="1:18" ht="17.25" customHeight="1">
      <c r="A1617" t="s">
        <v>1387</v>
      </c>
      <c r="B1617" t="s">
        <v>736</v>
      </c>
      <c r="C1617" s="2" t="s">
        <v>1561</v>
      </c>
      <c r="D1617" t="s">
        <v>17</v>
      </c>
      <c r="E1617" t="s">
        <v>777</v>
      </c>
      <c r="F1617" t="s">
        <v>18</v>
      </c>
      <c r="G1617" t="s">
        <v>266</v>
      </c>
      <c r="H1617"/>
      <c r="I1617" s="6" t="s">
        <v>113</v>
      </c>
      <c r="J1617" s="11">
        <v>7114</v>
      </c>
      <c r="K1617" t="s">
        <v>1493</v>
      </c>
      <c r="L1617" t="s">
        <v>1493</v>
      </c>
      <c r="M1617" t="s">
        <v>1493</v>
      </c>
      <c r="N1617" t="s">
        <v>1493</v>
      </c>
      <c r="O1617" t="s">
        <v>1493</v>
      </c>
      <c r="P1617" t="s">
        <v>1493</v>
      </c>
      <c r="Q1617" t="s">
        <v>1493</v>
      </c>
      <c r="R1617" t="s">
        <v>1493</v>
      </c>
    </row>
    <row r="1618" spans="1:18" ht="17.25" customHeight="1">
      <c r="A1618" t="s">
        <v>1387</v>
      </c>
      <c r="B1618" t="s">
        <v>595</v>
      </c>
      <c r="C1618" s="2" t="s">
        <v>1561</v>
      </c>
      <c r="D1618" t="s">
        <v>17</v>
      </c>
      <c r="E1618" t="s">
        <v>777</v>
      </c>
      <c r="F1618" t="s">
        <v>18</v>
      </c>
      <c r="G1618" t="s">
        <v>266</v>
      </c>
      <c r="H1618"/>
      <c r="I1618" s="6" t="s">
        <v>77</v>
      </c>
      <c r="J1618" s="11">
        <v>7115</v>
      </c>
      <c r="K1618" t="s">
        <v>1493</v>
      </c>
      <c r="L1618" t="s">
        <v>1493</v>
      </c>
      <c r="M1618" t="s">
        <v>1493</v>
      </c>
      <c r="N1618" t="s">
        <v>1493</v>
      </c>
      <c r="O1618" t="s">
        <v>1493</v>
      </c>
      <c r="P1618" t="s">
        <v>1493</v>
      </c>
      <c r="Q1618" t="s">
        <v>1493</v>
      </c>
      <c r="R1618" t="s">
        <v>1493</v>
      </c>
    </row>
    <row r="1619" spans="1:18" ht="17.25" customHeight="1">
      <c r="A1619" t="s">
        <v>1387</v>
      </c>
      <c r="B1619" t="s">
        <v>597</v>
      </c>
      <c r="C1619" s="2" t="s">
        <v>1561</v>
      </c>
      <c r="D1619" t="s">
        <v>17</v>
      </c>
      <c r="E1619" t="s">
        <v>773</v>
      </c>
      <c r="F1619" t="s">
        <v>18</v>
      </c>
      <c r="G1619" t="s">
        <v>266</v>
      </c>
      <c r="H1619"/>
      <c r="I1619" s="6" t="s">
        <v>863</v>
      </c>
      <c r="J1619" s="11">
        <v>7119</v>
      </c>
      <c r="K1619" t="s">
        <v>1493</v>
      </c>
      <c r="L1619" t="s">
        <v>1493</v>
      </c>
      <c r="M1619" t="s">
        <v>1493</v>
      </c>
      <c r="N1619" t="s">
        <v>1493</v>
      </c>
      <c r="O1619" t="s">
        <v>1493</v>
      </c>
      <c r="P1619" t="s">
        <v>1493</v>
      </c>
      <c r="Q1619" t="s">
        <v>1493</v>
      </c>
      <c r="R1619" t="s">
        <v>1493</v>
      </c>
    </row>
    <row r="1620" spans="1:18" ht="17.25" customHeight="1">
      <c r="A1620" t="s">
        <v>1387</v>
      </c>
      <c r="B1620" t="s">
        <v>606</v>
      </c>
      <c r="C1620" s="2" t="s">
        <v>1561</v>
      </c>
      <c r="D1620" t="s">
        <v>17</v>
      </c>
      <c r="E1620" t="s">
        <v>773</v>
      </c>
      <c r="F1620" t="s">
        <v>18</v>
      </c>
      <c r="G1620" t="s">
        <v>266</v>
      </c>
      <c r="H1620"/>
      <c r="I1620" s="6" t="s">
        <v>1410</v>
      </c>
      <c r="J1620" s="11">
        <v>7211</v>
      </c>
      <c r="K1620" t="s">
        <v>1493</v>
      </c>
      <c r="L1620" t="s">
        <v>1493</v>
      </c>
      <c r="M1620" t="s">
        <v>1493</v>
      </c>
      <c r="N1620" t="s">
        <v>1493</v>
      </c>
      <c r="O1620" t="s">
        <v>1493</v>
      </c>
      <c r="P1620" t="s">
        <v>1493</v>
      </c>
      <c r="Q1620" t="s">
        <v>1493</v>
      </c>
      <c r="R1620" t="s">
        <v>1493</v>
      </c>
    </row>
    <row r="1621" spans="1:18" ht="17.25" customHeight="1">
      <c r="A1621" t="s">
        <v>1387</v>
      </c>
      <c r="B1621" t="s">
        <v>282</v>
      </c>
      <c r="C1621" s="2" t="s">
        <v>1561</v>
      </c>
      <c r="D1621" t="s">
        <v>17</v>
      </c>
      <c r="E1621" t="s">
        <v>777</v>
      </c>
      <c r="F1621" t="s">
        <v>18</v>
      </c>
      <c r="G1621" t="s">
        <v>266</v>
      </c>
      <c r="H1621"/>
      <c r="I1621" s="6" t="s">
        <v>109</v>
      </c>
      <c r="J1621" s="11">
        <v>7212</v>
      </c>
      <c r="K1621" t="s">
        <v>1493</v>
      </c>
      <c r="L1621" t="s">
        <v>1493</v>
      </c>
      <c r="M1621" t="s">
        <v>1493</v>
      </c>
      <c r="N1621" t="s">
        <v>1493</v>
      </c>
      <c r="O1621" t="s">
        <v>1493</v>
      </c>
      <c r="P1621" t="s">
        <v>1493</v>
      </c>
      <c r="Q1621" t="s">
        <v>1493</v>
      </c>
      <c r="R1621" t="s">
        <v>1493</v>
      </c>
    </row>
    <row r="1622" spans="1:18" ht="17.25" customHeight="1">
      <c r="A1622" t="s">
        <v>1387</v>
      </c>
      <c r="B1622" t="s">
        <v>608</v>
      </c>
      <c r="C1622" s="2" t="s">
        <v>1561</v>
      </c>
      <c r="D1622" t="s">
        <v>17</v>
      </c>
      <c r="E1622" t="s">
        <v>777</v>
      </c>
      <c r="F1622" t="s">
        <v>18</v>
      </c>
      <c r="G1622" t="s">
        <v>266</v>
      </c>
      <c r="H1622"/>
      <c r="I1622" s="6" t="s">
        <v>111</v>
      </c>
      <c r="J1622" s="11">
        <v>7213</v>
      </c>
      <c r="K1622" t="s">
        <v>1493</v>
      </c>
      <c r="L1622" t="s">
        <v>1493</v>
      </c>
      <c r="M1622" t="s">
        <v>1493</v>
      </c>
      <c r="N1622" t="s">
        <v>1493</v>
      </c>
      <c r="O1622" t="s">
        <v>1493</v>
      </c>
      <c r="P1622" t="s">
        <v>1493</v>
      </c>
      <c r="Q1622" t="s">
        <v>1493</v>
      </c>
      <c r="R1622" t="s">
        <v>1493</v>
      </c>
    </row>
    <row r="1623" spans="1:18" ht="17.25" customHeight="1">
      <c r="A1623" t="s">
        <v>1387</v>
      </c>
      <c r="B1623" t="s">
        <v>738</v>
      </c>
      <c r="C1623" s="2" t="s">
        <v>1561</v>
      </c>
      <c r="D1623" t="s">
        <v>17</v>
      </c>
      <c r="E1623" t="s">
        <v>777</v>
      </c>
      <c r="F1623" t="s">
        <v>18</v>
      </c>
      <c r="G1623" t="s">
        <v>266</v>
      </c>
      <c r="H1623"/>
      <c r="I1623" s="6" t="s">
        <v>803</v>
      </c>
      <c r="J1623" s="11">
        <v>7214</v>
      </c>
      <c r="K1623" t="s">
        <v>1493</v>
      </c>
      <c r="L1623" t="s">
        <v>1493</v>
      </c>
      <c r="M1623" t="s">
        <v>1493</v>
      </c>
      <c r="N1623" t="s">
        <v>1493</v>
      </c>
      <c r="O1623" t="s">
        <v>1493</v>
      </c>
      <c r="P1623" t="s">
        <v>1493</v>
      </c>
      <c r="Q1623" t="s">
        <v>1493</v>
      </c>
      <c r="R1623" t="s">
        <v>1493</v>
      </c>
    </row>
    <row r="1624" spans="1:18" ht="17.25" customHeight="1">
      <c r="A1624" t="s">
        <v>1387</v>
      </c>
      <c r="B1624" t="s">
        <v>973</v>
      </c>
      <c r="C1624" s="2" t="s">
        <v>1561</v>
      </c>
      <c r="D1624" t="s">
        <v>17</v>
      </c>
      <c r="E1624" t="s">
        <v>773</v>
      </c>
      <c r="F1624" t="s">
        <v>18</v>
      </c>
      <c r="G1624" t="s">
        <v>266</v>
      </c>
      <c r="H1624"/>
      <c r="I1624" s="6" t="s">
        <v>1411</v>
      </c>
      <c r="J1624" s="11">
        <v>7215</v>
      </c>
      <c r="K1624" t="s">
        <v>1493</v>
      </c>
      <c r="L1624" t="s">
        <v>1493</v>
      </c>
      <c r="M1624" t="s">
        <v>1493</v>
      </c>
      <c r="N1624" t="s">
        <v>1493</v>
      </c>
      <c r="O1624" t="s">
        <v>1493</v>
      </c>
      <c r="P1624" t="s">
        <v>1493</v>
      </c>
      <c r="Q1624" t="s">
        <v>1493</v>
      </c>
      <c r="R1624" t="s">
        <v>1493</v>
      </c>
    </row>
    <row r="1625" spans="1:18" ht="17.25" customHeight="1">
      <c r="A1625" t="s">
        <v>1387</v>
      </c>
      <c r="B1625" t="s">
        <v>992</v>
      </c>
      <c r="C1625" s="2" t="s">
        <v>1561</v>
      </c>
      <c r="D1625" t="s">
        <v>17</v>
      </c>
      <c r="E1625" t="s">
        <v>773</v>
      </c>
      <c r="F1625" t="s">
        <v>18</v>
      </c>
      <c r="G1625" t="s">
        <v>266</v>
      </c>
      <c r="H1625"/>
      <c r="I1625" s="6" t="s">
        <v>1412</v>
      </c>
      <c r="J1625" s="11">
        <v>7221</v>
      </c>
      <c r="K1625" t="s">
        <v>1493</v>
      </c>
      <c r="L1625" t="s">
        <v>1493</v>
      </c>
      <c r="M1625" t="s">
        <v>1493</v>
      </c>
      <c r="N1625" t="s">
        <v>1493</v>
      </c>
      <c r="O1625" t="s">
        <v>1493</v>
      </c>
      <c r="P1625" t="s">
        <v>1493</v>
      </c>
      <c r="Q1625" t="s">
        <v>1493</v>
      </c>
      <c r="R1625" t="s">
        <v>1493</v>
      </c>
    </row>
    <row r="1626" spans="1:18" ht="17.25" customHeight="1">
      <c r="A1626" t="s">
        <v>1387</v>
      </c>
      <c r="B1626" t="s">
        <v>739</v>
      </c>
      <c r="C1626" s="2" t="s">
        <v>1561</v>
      </c>
      <c r="D1626" t="s">
        <v>17</v>
      </c>
      <c r="E1626" t="s">
        <v>773</v>
      </c>
      <c r="F1626" t="s">
        <v>18</v>
      </c>
      <c r="G1626" t="s">
        <v>266</v>
      </c>
      <c r="H1626"/>
      <c r="I1626" s="6" t="s">
        <v>71</v>
      </c>
      <c r="J1626" s="11">
        <v>7222</v>
      </c>
      <c r="K1626" t="s">
        <v>1493</v>
      </c>
      <c r="L1626" t="s">
        <v>1493</v>
      </c>
      <c r="M1626" t="s">
        <v>1493</v>
      </c>
      <c r="N1626" t="s">
        <v>1493</v>
      </c>
      <c r="O1626" t="s">
        <v>1493</v>
      </c>
      <c r="P1626" t="s">
        <v>1493</v>
      </c>
      <c r="Q1626" t="s">
        <v>1493</v>
      </c>
      <c r="R1626" t="s">
        <v>1493</v>
      </c>
    </row>
    <row r="1627" spans="1:18" ht="17.25" customHeight="1">
      <c r="A1627" t="s">
        <v>1387</v>
      </c>
      <c r="B1627" t="s">
        <v>610</v>
      </c>
      <c r="C1627" s="2" t="s">
        <v>1561</v>
      </c>
      <c r="D1627" t="s">
        <v>17</v>
      </c>
      <c r="E1627" t="s">
        <v>777</v>
      </c>
      <c r="F1627" t="s">
        <v>18</v>
      </c>
      <c r="G1627" t="s">
        <v>266</v>
      </c>
      <c r="H1627"/>
      <c r="I1627" s="6" t="s">
        <v>78</v>
      </c>
      <c r="J1627" s="11">
        <v>7223</v>
      </c>
      <c r="K1627" t="s">
        <v>1493</v>
      </c>
      <c r="L1627" t="s">
        <v>1493</v>
      </c>
      <c r="M1627" t="s">
        <v>1493</v>
      </c>
      <c r="N1627" t="s">
        <v>1493</v>
      </c>
      <c r="O1627" t="s">
        <v>1493</v>
      </c>
      <c r="P1627" t="s">
        <v>1493</v>
      </c>
      <c r="Q1627" t="s">
        <v>1493</v>
      </c>
      <c r="R1627" t="s">
        <v>1493</v>
      </c>
    </row>
    <row r="1628" spans="1:18" ht="17.25" customHeight="1">
      <c r="A1628" t="s">
        <v>1387</v>
      </c>
      <c r="B1628" t="s">
        <v>740</v>
      </c>
      <c r="C1628" s="2" t="s">
        <v>1561</v>
      </c>
      <c r="D1628" t="s">
        <v>17</v>
      </c>
      <c r="E1628" t="s">
        <v>773</v>
      </c>
      <c r="F1628" t="s">
        <v>18</v>
      </c>
      <c r="G1628" t="s">
        <v>266</v>
      </c>
      <c r="H1628"/>
      <c r="I1628" s="6" t="s">
        <v>1032</v>
      </c>
      <c r="J1628" s="11">
        <v>7224</v>
      </c>
      <c r="K1628" t="s">
        <v>1493</v>
      </c>
      <c r="L1628" t="s">
        <v>1493</v>
      </c>
      <c r="M1628" t="s">
        <v>1493</v>
      </c>
      <c r="N1628" t="s">
        <v>1493</v>
      </c>
      <c r="O1628" t="s">
        <v>1493</v>
      </c>
      <c r="P1628" t="s">
        <v>1493</v>
      </c>
      <c r="Q1628" t="s">
        <v>1493</v>
      </c>
      <c r="R1628" t="s">
        <v>1493</v>
      </c>
    </row>
    <row r="1629" spans="1:18" ht="17.25" customHeight="1">
      <c r="A1629" t="s">
        <v>1387</v>
      </c>
      <c r="B1629" t="s">
        <v>741</v>
      </c>
      <c r="C1629" s="2" t="s">
        <v>1561</v>
      </c>
      <c r="D1629" t="s">
        <v>17</v>
      </c>
      <c r="E1629" t="s">
        <v>777</v>
      </c>
      <c r="F1629" t="s">
        <v>18</v>
      </c>
      <c r="G1629" t="s">
        <v>266</v>
      </c>
      <c r="H1629"/>
      <c r="I1629" s="6" t="s">
        <v>76</v>
      </c>
      <c r="J1629" s="11">
        <v>7231</v>
      </c>
      <c r="K1629" t="s">
        <v>1493</v>
      </c>
      <c r="L1629" t="s">
        <v>1493</v>
      </c>
      <c r="M1629" t="s">
        <v>1493</v>
      </c>
      <c r="N1629" t="s">
        <v>1493</v>
      </c>
      <c r="O1629" t="s">
        <v>1493</v>
      </c>
      <c r="P1629" t="s">
        <v>1493</v>
      </c>
      <c r="Q1629" t="s">
        <v>1493</v>
      </c>
      <c r="R1629" t="s">
        <v>1493</v>
      </c>
    </row>
    <row r="1630" spans="1:18" ht="17.25" customHeight="1">
      <c r="A1630" t="s">
        <v>1387</v>
      </c>
      <c r="B1630" t="s">
        <v>612</v>
      </c>
      <c r="C1630" s="2" t="s">
        <v>1561</v>
      </c>
      <c r="D1630" t="s">
        <v>17</v>
      </c>
      <c r="E1630" t="s">
        <v>773</v>
      </c>
      <c r="F1630" t="s">
        <v>18</v>
      </c>
      <c r="G1630" t="s">
        <v>266</v>
      </c>
      <c r="H1630"/>
      <c r="I1630" s="6" t="s">
        <v>1413</v>
      </c>
      <c r="J1630" s="11">
        <v>7232</v>
      </c>
      <c r="K1630" t="s">
        <v>1493</v>
      </c>
      <c r="L1630" t="s">
        <v>1493</v>
      </c>
      <c r="M1630" t="s">
        <v>1493</v>
      </c>
      <c r="N1630" t="s">
        <v>1493</v>
      </c>
      <c r="O1630" t="s">
        <v>1493</v>
      </c>
      <c r="P1630" t="s">
        <v>1493</v>
      </c>
      <c r="Q1630" t="s">
        <v>1493</v>
      </c>
      <c r="R1630" t="s">
        <v>1493</v>
      </c>
    </row>
    <row r="1631" spans="1:18" ht="17.25" customHeight="1">
      <c r="A1631" t="s">
        <v>1387</v>
      </c>
      <c r="B1631" t="s">
        <v>614</v>
      </c>
      <c r="C1631" s="2" t="s">
        <v>1561</v>
      </c>
      <c r="D1631" t="s">
        <v>17</v>
      </c>
      <c r="E1631" t="s">
        <v>777</v>
      </c>
      <c r="F1631" t="s">
        <v>18</v>
      </c>
      <c r="G1631" t="s">
        <v>266</v>
      </c>
      <c r="H1631"/>
      <c r="I1631" s="6" t="s">
        <v>119</v>
      </c>
      <c r="J1631" s="11">
        <v>7233</v>
      </c>
      <c r="K1631" t="s">
        <v>1493</v>
      </c>
      <c r="L1631" t="s">
        <v>1493</v>
      </c>
      <c r="M1631" t="s">
        <v>1493</v>
      </c>
      <c r="N1631" t="s">
        <v>1493</v>
      </c>
      <c r="O1631" t="s">
        <v>1493</v>
      </c>
      <c r="P1631" t="s">
        <v>1493</v>
      </c>
      <c r="Q1631" t="s">
        <v>1493</v>
      </c>
      <c r="R1631" t="s">
        <v>1493</v>
      </c>
    </row>
    <row r="1632" spans="1:18" ht="17.25" customHeight="1">
      <c r="A1632" t="s">
        <v>1387</v>
      </c>
      <c r="B1632" t="s">
        <v>616</v>
      </c>
      <c r="C1632" s="2" t="s">
        <v>1561</v>
      </c>
      <c r="D1632" t="s">
        <v>17</v>
      </c>
      <c r="E1632" t="s">
        <v>773</v>
      </c>
      <c r="F1632" t="s">
        <v>18</v>
      </c>
      <c r="G1632" t="s">
        <v>266</v>
      </c>
      <c r="H1632"/>
      <c r="I1632" s="6" t="s">
        <v>1414</v>
      </c>
      <c r="J1632" s="11">
        <v>7234</v>
      </c>
      <c r="K1632" t="s">
        <v>1493</v>
      </c>
      <c r="L1632" t="s">
        <v>1493</v>
      </c>
      <c r="M1632" t="s">
        <v>1493</v>
      </c>
      <c r="N1632" t="s">
        <v>1493</v>
      </c>
      <c r="O1632" t="s">
        <v>1493</v>
      </c>
      <c r="P1632" t="s">
        <v>1493</v>
      </c>
      <c r="Q1632" t="s">
        <v>1493</v>
      </c>
      <c r="R1632" t="s">
        <v>1493</v>
      </c>
    </row>
    <row r="1633" spans="1:19" ht="17.25" customHeight="1">
      <c r="A1633" t="s">
        <v>1387</v>
      </c>
      <c r="B1633" t="s">
        <v>62</v>
      </c>
      <c r="C1633" s="2" t="s">
        <v>1561</v>
      </c>
      <c r="D1633" t="s">
        <v>17</v>
      </c>
      <c r="E1633" t="s">
        <v>777</v>
      </c>
      <c r="F1633" t="s">
        <v>18</v>
      </c>
      <c r="G1633" t="s">
        <v>266</v>
      </c>
      <c r="H1633"/>
      <c r="I1633" s="6" t="s">
        <v>63</v>
      </c>
      <c r="J1633" s="11">
        <v>7412</v>
      </c>
      <c r="K1633" t="s">
        <v>1393</v>
      </c>
      <c r="L1633" t="s">
        <v>55</v>
      </c>
      <c r="M1633" t="s">
        <v>1389</v>
      </c>
      <c r="N1633" t="s">
        <v>1390</v>
      </c>
      <c r="O1633" t="s">
        <v>1391</v>
      </c>
      <c r="P1633" t="s">
        <v>43</v>
      </c>
      <c r="Q1633" t="s">
        <v>43</v>
      </c>
      <c r="R1633" t="s">
        <v>154</v>
      </c>
      <c r="S1633" t="s">
        <v>1047</v>
      </c>
    </row>
    <row r="1634" spans="1:19" ht="17.25" customHeight="1">
      <c r="A1634" t="s">
        <v>1387</v>
      </c>
      <c r="B1634" t="s">
        <v>64</v>
      </c>
      <c r="C1634" s="2" t="s">
        <v>1561</v>
      </c>
      <c r="D1634" t="s">
        <v>17</v>
      </c>
      <c r="E1634" t="s">
        <v>773</v>
      </c>
      <c r="F1634" t="s">
        <v>18</v>
      </c>
      <c r="G1634" t="s">
        <v>266</v>
      </c>
      <c r="H1634"/>
      <c r="I1634" s="6" t="s">
        <v>65</v>
      </c>
      <c r="J1634" s="11">
        <v>7413</v>
      </c>
      <c r="K1634" t="s">
        <v>1393</v>
      </c>
      <c r="L1634" t="s">
        <v>55</v>
      </c>
      <c r="M1634" t="s">
        <v>1389</v>
      </c>
      <c r="N1634" t="s">
        <v>1390</v>
      </c>
      <c r="O1634" t="s">
        <v>1391</v>
      </c>
      <c r="P1634" t="s">
        <v>43</v>
      </c>
      <c r="Q1634" t="s">
        <v>43</v>
      </c>
      <c r="R1634" t="s">
        <v>154</v>
      </c>
      <c r="S1634" t="s">
        <v>1047</v>
      </c>
    </row>
    <row r="1635" spans="1:19" ht="17.25" customHeight="1">
      <c r="A1635" t="s">
        <v>1387</v>
      </c>
      <c r="B1635" t="s">
        <v>636</v>
      </c>
      <c r="C1635" s="2" t="s">
        <v>1561</v>
      </c>
      <c r="D1635" t="s">
        <v>17</v>
      </c>
      <c r="E1635" t="s">
        <v>773</v>
      </c>
      <c r="F1635" t="s">
        <v>18</v>
      </c>
      <c r="G1635" t="s">
        <v>266</v>
      </c>
      <c r="H1635"/>
      <c r="I1635" s="6" t="s">
        <v>839</v>
      </c>
      <c r="J1635" s="11">
        <v>7421</v>
      </c>
      <c r="K1635" t="s">
        <v>1393</v>
      </c>
      <c r="L1635" t="s">
        <v>55</v>
      </c>
      <c r="M1635" t="s">
        <v>1389</v>
      </c>
      <c r="N1635" t="s">
        <v>1390</v>
      </c>
      <c r="O1635" t="s">
        <v>1391</v>
      </c>
      <c r="P1635" t="s">
        <v>43</v>
      </c>
      <c r="Q1635" t="s">
        <v>43</v>
      </c>
      <c r="R1635" t="s">
        <v>154</v>
      </c>
      <c r="S1635" t="s">
        <v>1047</v>
      </c>
    </row>
    <row r="1636" spans="1:19" ht="17.25" customHeight="1">
      <c r="A1636" t="s">
        <v>1387</v>
      </c>
      <c r="B1636" t="s">
        <v>1001</v>
      </c>
      <c r="C1636" s="2" t="s">
        <v>1561</v>
      </c>
      <c r="D1636" t="s">
        <v>17</v>
      </c>
      <c r="E1636" t="s">
        <v>773</v>
      </c>
      <c r="F1636" t="s">
        <v>18</v>
      </c>
      <c r="G1636" t="s">
        <v>266</v>
      </c>
      <c r="H1636"/>
      <c r="I1636" s="6" t="s">
        <v>1292</v>
      </c>
      <c r="J1636" s="11">
        <v>7422</v>
      </c>
      <c r="K1636" t="s">
        <v>1393</v>
      </c>
      <c r="L1636" t="s">
        <v>55</v>
      </c>
      <c r="M1636" t="s">
        <v>1389</v>
      </c>
      <c r="N1636" t="s">
        <v>1390</v>
      </c>
      <c r="O1636" t="s">
        <v>1391</v>
      </c>
      <c r="P1636" t="s">
        <v>43</v>
      </c>
      <c r="Q1636" t="s">
        <v>43</v>
      </c>
      <c r="R1636" t="s">
        <v>154</v>
      </c>
      <c r="S1636" t="s">
        <v>1047</v>
      </c>
    </row>
    <row r="1637" spans="1:19" ht="17.25" customHeight="1">
      <c r="A1637" t="s">
        <v>1387</v>
      </c>
      <c r="B1637" t="s">
        <v>742</v>
      </c>
      <c r="C1637" s="2" t="s">
        <v>1561</v>
      </c>
      <c r="D1637" t="s">
        <v>17</v>
      </c>
      <c r="E1637" t="s">
        <v>777</v>
      </c>
      <c r="F1637" t="s">
        <v>18</v>
      </c>
      <c r="G1637" t="s">
        <v>266</v>
      </c>
      <c r="H1637"/>
      <c r="I1637" s="6" t="s">
        <v>812</v>
      </c>
      <c r="J1637" s="11">
        <v>7511</v>
      </c>
      <c r="K1637" t="s">
        <v>1493</v>
      </c>
      <c r="L1637" t="s">
        <v>1493</v>
      </c>
      <c r="M1637" t="s">
        <v>1493</v>
      </c>
      <c r="N1637" t="s">
        <v>1493</v>
      </c>
      <c r="O1637" t="s">
        <v>1493</v>
      </c>
      <c r="P1637" t="s">
        <v>1493</v>
      </c>
      <c r="Q1637" t="s">
        <v>1493</v>
      </c>
      <c r="R1637" t="s">
        <v>1493</v>
      </c>
    </row>
    <row r="1638" spans="1:19" ht="17.25" customHeight="1">
      <c r="A1638" t="s">
        <v>1387</v>
      </c>
      <c r="B1638" t="s">
        <v>638</v>
      </c>
      <c r="C1638" s="2" t="s">
        <v>1561</v>
      </c>
      <c r="D1638" t="s">
        <v>17</v>
      </c>
      <c r="E1638" t="s">
        <v>777</v>
      </c>
      <c r="F1638" t="s">
        <v>18</v>
      </c>
      <c r="G1638" t="s">
        <v>266</v>
      </c>
      <c r="H1638"/>
      <c r="I1638" s="6" t="s">
        <v>887</v>
      </c>
      <c r="J1638" s="11">
        <v>7512</v>
      </c>
      <c r="K1638" t="s">
        <v>1493</v>
      </c>
      <c r="L1638" t="s">
        <v>1493</v>
      </c>
      <c r="M1638" t="s">
        <v>1493</v>
      </c>
      <c r="N1638" t="s">
        <v>1493</v>
      </c>
      <c r="O1638" t="s">
        <v>1493</v>
      </c>
      <c r="P1638" t="s">
        <v>1493</v>
      </c>
      <c r="Q1638" t="s">
        <v>1493</v>
      </c>
      <c r="R1638" t="s">
        <v>1493</v>
      </c>
    </row>
    <row r="1639" spans="1:19" ht="17.25" customHeight="1">
      <c r="A1639" t="s">
        <v>1387</v>
      </c>
      <c r="B1639" t="s">
        <v>1439</v>
      </c>
      <c r="C1639" s="2" t="s">
        <v>1561</v>
      </c>
      <c r="D1639" t="s">
        <v>17</v>
      </c>
      <c r="E1639" t="s">
        <v>773</v>
      </c>
      <c r="F1639" t="s">
        <v>18</v>
      </c>
      <c r="G1639" t="s">
        <v>266</v>
      </c>
      <c r="H1639"/>
      <c r="I1639" s="6" t="s">
        <v>1440</v>
      </c>
      <c r="J1639" s="11">
        <v>7513</v>
      </c>
      <c r="K1639" t="s">
        <v>1493</v>
      </c>
      <c r="L1639" t="s">
        <v>1493</v>
      </c>
      <c r="M1639" t="s">
        <v>1493</v>
      </c>
      <c r="N1639" t="s">
        <v>1493</v>
      </c>
      <c r="O1639" t="s">
        <v>1493</v>
      </c>
      <c r="P1639" t="s">
        <v>1493</v>
      </c>
      <c r="Q1639" t="s">
        <v>1493</v>
      </c>
      <c r="R1639" t="s">
        <v>1493</v>
      </c>
    </row>
    <row r="1640" spans="1:19" ht="17.25" customHeight="1">
      <c r="A1640" t="s">
        <v>1387</v>
      </c>
      <c r="B1640" t="s">
        <v>980</v>
      </c>
      <c r="C1640" s="2" t="s">
        <v>1561</v>
      </c>
      <c r="D1640" t="s">
        <v>17</v>
      </c>
      <c r="E1640" t="s">
        <v>773</v>
      </c>
      <c r="F1640" t="s">
        <v>18</v>
      </c>
      <c r="G1640" t="s">
        <v>266</v>
      </c>
      <c r="H1640"/>
      <c r="I1640" s="6" t="s">
        <v>1441</v>
      </c>
      <c r="J1640" s="11">
        <v>7514</v>
      </c>
      <c r="K1640" t="s">
        <v>1493</v>
      </c>
      <c r="L1640" t="s">
        <v>1493</v>
      </c>
      <c r="M1640" t="s">
        <v>1493</v>
      </c>
      <c r="N1640" t="s">
        <v>1493</v>
      </c>
      <c r="O1640" t="s">
        <v>1493</v>
      </c>
      <c r="P1640" t="s">
        <v>1493</v>
      </c>
      <c r="Q1640" t="s">
        <v>1493</v>
      </c>
      <c r="R1640" t="s">
        <v>1493</v>
      </c>
    </row>
    <row r="1641" spans="1:19" ht="17.25" customHeight="1">
      <c r="A1641" t="s">
        <v>1387</v>
      </c>
      <c r="B1641" t="s">
        <v>640</v>
      </c>
      <c r="C1641" s="2" t="s">
        <v>1561</v>
      </c>
      <c r="D1641" t="s">
        <v>17</v>
      </c>
      <c r="E1641" t="s">
        <v>773</v>
      </c>
      <c r="F1641" t="s">
        <v>18</v>
      </c>
      <c r="G1641" t="s">
        <v>266</v>
      </c>
      <c r="H1641"/>
      <c r="I1641" s="6" t="s">
        <v>1291</v>
      </c>
      <c r="J1641" s="11">
        <v>7515</v>
      </c>
      <c r="K1641" t="s">
        <v>1493</v>
      </c>
      <c r="L1641" t="s">
        <v>1493</v>
      </c>
      <c r="M1641" t="s">
        <v>1493</v>
      </c>
      <c r="N1641" t="s">
        <v>1493</v>
      </c>
      <c r="O1641" t="s">
        <v>1493</v>
      </c>
      <c r="P1641" t="s">
        <v>1493</v>
      </c>
      <c r="Q1641" t="s">
        <v>1493</v>
      </c>
      <c r="R1641" t="s">
        <v>1493</v>
      </c>
    </row>
    <row r="1642" spans="1:19" ht="17.25" customHeight="1">
      <c r="A1642" t="s">
        <v>1387</v>
      </c>
      <c r="B1642" t="s">
        <v>1442</v>
      </c>
      <c r="C1642" s="2" t="s">
        <v>1561</v>
      </c>
      <c r="D1642" t="s">
        <v>17</v>
      </c>
      <c r="E1642" t="s">
        <v>773</v>
      </c>
      <c r="F1642" t="s">
        <v>18</v>
      </c>
      <c r="G1642" t="s">
        <v>266</v>
      </c>
      <c r="H1642"/>
      <c r="I1642" s="6" t="s">
        <v>1443</v>
      </c>
      <c r="J1642" s="11">
        <v>7516</v>
      </c>
      <c r="K1642" t="s">
        <v>1493</v>
      </c>
      <c r="L1642" t="s">
        <v>1493</v>
      </c>
      <c r="M1642" t="s">
        <v>1493</v>
      </c>
      <c r="N1642" t="s">
        <v>1493</v>
      </c>
      <c r="O1642" t="s">
        <v>1493</v>
      </c>
      <c r="P1642" t="s">
        <v>1493</v>
      </c>
      <c r="Q1642" t="s">
        <v>1493</v>
      </c>
      <c r="R1642" t="s">
        <v>1493</v>
      </c>
    </row>
    <row r="1643" spans="1:19" ht="17.25" customHeight="1">
      <c r="A1643" t="s">
        <v>1387</v>
      </c>
      <c r="B1643" t="s">
        <v>656</v>
      </c>
      <c r="C1643" s="1" t="s">
        <v>1564</v>
      </c>
      <c r="D1643" t="s">
        <v>17</v>
      </c>
      <c r="E1643" t="s">
        <v>773</v>
      </c>
      <c r="F1643" t="s">
        <v>18</v>
      </c>
      <c r="G1643" t="s">
        <v>266</v>
      </c>
      <c r="H1643"/>
      <c r="I1643" s="6" t="s">
        <v>853</v>
      </c>
      <c r="J1643" s="11">
        <v>8121</v>
      </c>
      <c r="K1643" t="s">
        <v>1393</v>
      </c>
      <c r="L1643" t="s">
        <v>55</v>
      </c>
      <c r="M1643" t="s">
        <v>1389</v>
      </c>
      <c r="N1643" t="s">
        <v>1390</v>
      </c>
      <c r="O1643" t="s">
        <v>1391</v>
      </c>
      <c r="P1643" t="s">
        <v>43</v>
      </c>
      <c r="Q1643" t="s">
        <v>43</v>
      </c>
      <c r="R1643" t="s">
        <v>154</v>
      </c>
      <c r="S1643" t="s">
        <v>1047</v>
      </c>
    </row>
    <row r="1644" spans="1:19" ht="17.25" customHeight="1">
      <c r="A1644" t="s">
        <v>1387</v>
      </c>
      <c r="B1644" t="s">
        <v>1238</v>
      </c>
      <c r="C1644" s="1" t="s">
        <v>1564</v>
      </c>
      <c r="D1644" t="s">
        <v>17</v>
      </c>
      <c r="E1644" t="s">
        <v>773</v>
      </c>
      <c r="F1644" t="s">
        <v>18</v>
      </c>
      <c r="G1644" t="s">
        <v>266</v>
      </c>
      <c r="H1644"/>
      <c r="I1644" s="6" t="s">
        <v>949</v>
      </c>
      <c r="J1644" s="11">
        <v>8122</v>
      </c>
      <c r="K1644" t="s">
        <v>1393</v>
      </c>
      <c r="L1644" t="s">
        <v>55</v>
      </c>
      <c r="M1644" t="s">
        <v>1389</v>
      </c>
      <c r="N1644" t="s">
        <v>1390</v>
      </c>
      <c r="O1644" t="s">
        <v>1391</v>
      </c>
      <c r="P1644" t="s">
        <v>43</v>
      </c>
      <c r="Q1644" t="s">
        <v>43</v>
      </c>
      <c r="R1644" t="s">
        <v>154</v>
      </c>
      <c r="S1644" t="s">
        <v>1047</v>
      </c>
    </row>
    <row r="1645" spans="1:19" ht="17.25" customHeight="1">
      <c r="A1645" t="s">
        <v>1387</v>
      </c>
      <c r="B1645" t="s">
        <v>1290</v>
      </c>
      <c r="C1645" s="1" t="s">
        <v>1564</v>
      </c>
      <c r="D1645" t="s">
        <v>17</v>
      </c>
      <c r="E1645" t="s">
        <v>773</v>
      </c>
      <c r="F1645" t="s">
        <v>18</v>
      </c>
      <c r="G1645" t="s">
        <v>266</v>
      </c>
      <c r="H1645"/>
      <c r="I1645" s="6">
        <v>8131</v>
      </c>
      <c r="J1645" s="11">
        <v>8131</v>
      </c>
      <c r="K1645" t="s">
        <v>1493</v>
      </c>
      <c r="L1645" t="s">
        <v>1493</v>
      </c>
      <c r="M1645" t="s">
        <v>1493</v>
      </c>
      <c r="N1645" t="s">
        <v>1493</v>
      </c>
      <c r="O1645" t="s">
        <v>1493</v>
      </c>
      <c r="P1645" t="s">
        <v>1493</v>
      </c>
      <c r="Q1645" t="s">
        <v>1493</v>
      </c>
      <c r="R1645" t="s">
        <v>1493</v>
      </c>
    </row>
    <row r="1646" spans="1:19" ht="17.25" customHeight="1">
      <c r="A1646" t="s">
        <v>1387</v>
      </c>
      <c r="B1646" t="s">
        <v>662</v>
      </c>
      <c r="C1646" s="1" t="s">
        <v>1564</v>
      </c>
      <c r="D1646" t="s">
        <v>17</v>
      </c>
      <c r="E1646" t="s">
        <v>773</v>
      </c>
      <c r="F1646" t="s">
        <v>18</v>
      </c>
      <c r="G1646" t="s">
        <v>266</v>
      </c>
      <c r="H1646"/>
      <c r="I1646" s="6">
        <v>8142</v>
      </c>
      <c r="J1646" s="11">
        <v>8142</v>
      </c>
      <c r="K1646" t="s">
        <v>1493</v>
      </c>
      <c r="L1646" t="s">
        <v>1493</v>
      </c>
      <c r="M1646" t="s">
        <v>1493</v>
      </c>
      <c r="N1646" t="s">
        <v>1493</v>
      </c>
      <c r="O1646" t="s">
        <v>1493</v>
      </c>
      <c r="P1646" t="s">
        <v>1493</v>
      </c>
      <c r="Q1646" t="s">
        <v>1493</v>
      </c>
      <c r="R1646" t="s">
        <v>1493</v>
      </c>
    </row>
    <row r="1647" spans="1:19" ht="17.25" customHeight="1">
      <c r="A1647" t="s">
        <v>1387</v>
      </c>
      <c r="B1647" t="s">
        <v>974</v>
      </c>
      <c r="C1647" s="1" t="s">
        <v>1564</v>
      </c>
      <c r="D1647" t="s">
        <v>17</v>
      </c>
      <c r="E1647" t="s">
        <v>773</v>
      </c>
      <c r="F1647" t="s">
        <v>18</v>
      </c>
      <c r="G1647" t="s">
        <v>266</v>
      </c>
      <c r="H1647"/>
      <c r="I1647" s="6" t="s">
        <v>1415</v>
      </c>
      <c r="J1647" s="11">
        <v>8151</v>
      </c>
      <c r="K1647" t="s">
        <v>1493</v>
      </c>
      <c r="L1647" t="s">
        <v>1493</v>
      </c>
      <c r="M1647" t="s">
        <v>1493</v>
      </c>
      <c r="N1647" t="s">
        <v>1493</v>
      </c>
      <c r="O1647" t="s">
        <v>1493</v>
      </c>
      <c r="P1647" t="s">
        <v>1493</v>
      </c>
      <c r="Q1647" t="s">
        <v>1493</v>
      </c>
      <c r="R1647" t="s">
        <v>1493</v>
      </c>
    </row>
    <row r="1648" spans="1:19" ht="17.25" customHeight="1">
      <c r="A1648" t="s">
        <v>1387</v>
      </c>
      <c r="B1648" t="s">
        <v>1351</v>
      </c>
      <c r="C1648" s="1" t="s">
        <v>1564</v>
      </c>
      <c r="D1648" t="s">
        <v>17</v>
      </c>
      <c r="E1648" t="s">
        <v>773</v>
      </c>
      <c r="F1648" t="s">
        <v>18</v>
      </c>
      <c r="G1648" t="s">
        <v>266</v>
      </c>
      <c r="H1648"/>
      <c r="I1648" s="6" t="s">
        <v>1416</v>
      </c>
      <c r="J1648" s="11">
        <v>8152</v>
      </c>
      <c r="K1648" t="s">
        <v>1493</v>
      </c>
      <c r="L1648" t="s">
        <v>1493</v>
      </c>
      <c r="M1648" t="s">
        <v>1493</v>
      </c>
      <c r="N1648" t="s">
        <v>1493</v>
      </c>
      <c r="O1648" t="s">
        <v>1493</v>
      </c>
      <c r="P1648" t="s">
        <v>1493</v>
      </c>
      <c r="Q1648" t="s">
        <v>1493</v>
      </c>
      <c r="R1648" t="s">
        <v>1493</v>
      </c>
    </row>
    <row r="1649" spans="1:18" ht="17.25" customHeight="1">
      <c r="A1649" t="s">
        <v>1387</v>
      </c>
      <c r="B1649" t="s">
        <v>746</v>
      </c>
      <c r="C1649" s="1" t="s">
        <v>1564</v>
      </c>
      <c r="D1649" t="s">
        <v>17</v>
      </c>
      <c r="E1649" t="s">
        <v>773</v>
      </c>
      <c r="F1649" t="s">
        <v>18</v>
      </c>
      <c r="G1649" t="s">
        <v>266</v>
      </c>
      <c r="H1649"/>
      <c r="I1649" s="6" t="s">
        <v>858</v>
      </c>
      <c r="J1649" s="11">
        <v>8153</v>
      </c>
      <c r="K1649" t="s">
        <v>1493</v>
      </c>
      <c r="L1649" t="s">
        <v>1493</v>
      </c>
      <c r="M1649" t="s">
        <v>1493</v>
      </c>
      <c r="N1649" t="s">
        <v>1493</v>
      </c>
      <c r="O1649" t="s">
        <v>1493</v>
      </c>
      <c r="P1649" t="s">
        <v>1493</v>
      </c>
      <c r="Q1649" t="s">
        <v>1493</v>
      </c>
      <c r="R1649" t="s">
        <v>1493</v>
      </c>
    </row>
    <row r="1650" spans="1:18" ht="17.25" customHeight="1">
      <c r="A1650" t="s">
        <v>1387</v>
      </c>
      <c r="B1650" t="s">
        <v>1361</v>
      </c>
      <c r="C1650" s="1" t="s">
        <v>1564</v>
      </c>
      <c r="D1650" t="s">
        <v>17</v>
      </c>
      <c r="E1650" t="s">
        <v>773</v>
      </c>
      <c r="F1650" t="s">
        <v>18</v>
      </c>
      <c r="G1650" t="s">
        <v>266</v>
      </c>
      <c r="H1650"/>
      <c r="I1650" s="6" t="s">
        <v>1417</v>
      </c>
      <c r="J1650" s="11">
        <v>8154</v>
      </c>
      <c r="K1650" t="s">
        <v>1493</v>
      </c>
      <c r="L1650" t="s">
        <v>1493</v>
      </c>
      <c r="M1650" t="s">
        <v>1493</v>
      </c>
      <c r="N1650" t="s">
        <v>1493</v>
      </c>
      <c r="O1650" t="s">
        <v>1493</v>
      </c>
      <c r="P1650" t="s">
        <v>1493</v>
      </c>
      <c r="Q1650" t="s">
        <v>1493</v>
      </c>
      <c r="R1650" t="s">
        <v>1493</v>
      </c>
    </row>
    <row r="1651" spans="1:18" ht="17.25" customHeight="1">
      <c r="A1651" t="s">
        <v>1387</v>
      </c>
      <c r="B1651" t="s">
        <v>1002</v>
      </c>
      <c r="C1651" s="1" t="s">
        <v>1564</v>
      </c>
      <c r="D1651" t="s">
        <v>17</v>
      </c>
      <c r="E1651" t="s">
        <v>773</v>
      </c>
      <c r="F1651" t="s">
        <v>18</v>
      </c>
      <c r="G1651" t="s">
        <v>266</v>
      </c>
      <c r="H1651"/>
      <c r="I1651" s="6" t="s">
        <v>1418</v>
      </c>
      <c r="J1651" s="11">
        <v>8155</v>
      </c>
      <c r="K1651" t="s">
        <v>1493</v>
      </c>
      <c r="L1651" t="s">
        <v>1493</v>
      </c>
      <c r="M1651" t="s">
        <v>1493</v>
      </c>
      <c r="N1651" t="s">
        <v>1493</v>
      </c>
      <c r="O1651" t="s">
        <v>1493</v>
      </c>
      <c r="P1651" t="s">
        <v>1493</v>
      </c>
      <c r="Q1651" t="s">
        <v>1493</v>
      </c>
      <c r="R1651" t="s">
        <v>1493</v>
      </c>
    </row>
    <row r="1652" spans="1:18" ht="17.25" customHeight="1">
      <c r="A1652" t="s">
        <v>1387</v>
      </c>
      <c r="B1652" t="s">
        <v>998</v>
      </c>
      <c r="C1652" s="1" t="s">
        <v>1564</v>
      </c>
      <c r="D1652" t="s">
        <v>17</v>
      </c>
      <c r="E1652" t="s">
        <v>773</v>
      </c>
      <c r="F1652" t="s">
        <v>18</v>
      </c>
      <c r="G1652" t="s">
        <v>266</v>
      </c>
      <c r="H1652"/>
      <c r="I1652" s="6" t="s">
        <v>1419</v>
      </c>
      <c r="J1652" s="11">
        <v>8156</v>
      </c>
      <c r="K1652" t="s">
        <v>1493</v>
      </c>
      <c r="L1652" t="s">
        <v>1493</v>
      </c>
      <c r="M1652" t="s">
        <v>1493</v>
      </c>
      <c r="N1652" t="s">
        <v>1493</v>
      </c>
      <c r="O1652" t="s">
        <v>1493</v>
      </c>
      <c r="P1652" t="s">
        <v>1493</v>
      </c>
      <c r="Q1652" t="s">
        <v>1493</v>
      </c>
      <c r="R1652" t="s">
        <v>1493</v>
      </c>
    </row>
    <row r="1653" spans="1:18" ht="17.25" customHeight="1">
      <c r="A1653" t="s">
        <v>1387</v>
      </c>
      <c r="B1653" t="s">
        <v>664</v>
      </c>
      <c r="C1653" s="1" t="s">
        <v>1564</v>
      </c>
      <c r="D1653" t="s">
        <v>17</v>
      </c>
      <c r="E1653" t="s">
        <v>773</v>
      </c>
      <c r="F1653" t="s">
        <v>18</v>
      </c>
      <c r="G1653" t="s">
        <v>266</v>
      </c>
      <c r="H1653"/>
      <c r="I1653" s="6" t="s">
        <v>1420</v>
      </c>
      <c r="J1653" s="11">
        <v>8157</v>
      </c>
      <c r="K1653" t="s">
        <v>1493</v>
      </c>
      <c r="L1653" t="s">
        <v>1493</v>
      </c>
      <c r="M1653" t="s">
        <v>1493</v>
      </c>
      <c r="N1653" t="s">
        <v>1493</v>
      </c>
      <c r="O1653" t="s">
        <v>1493</v>
      </c>
      <c r="P1653" t="s">
        <v>1493</v>
      </c>
      <c r="Q1653" t="s">
        <v>1493</v>
      </c>
      <c r="R1653" t="s">
        <v>1493</v>
      </c>
    </row>
    <row r="1654" spans="1:18" ht="17.25" customHeight="1">
      <c r="A1654" t="s">
        <v>1387</v>
      </c>
      <c r="B1654" t="s">
        <v>1421</v>
      </c>
      <c r="C1654" s="1" t="s">
        <v>1564</v>
      </c>
      <c r="D1654" t="s">
        <v>17</v>
      </c>
      <c r="E1654" t="s">
        <v>773</v>
      </c>
      <c r="F1654" t="s">
        <v>18</v>
      </c>
      <c r="G1654" t="s">
        <v>266</v>
      </c>
      <c r="H1654"/>
      <c r="I1654" s="6" t="s">
        <v>1422</v>
      </c>
      <c r="J1654" s="11">
        <v>8159</v>
      </c>
      <c r="K1654" t="s">
        <v>1493</v>
      </c>
      <c r="L1654" t="s">
        <v>1493</v>
      </c>
      <c r="M1654" t="s">
        <v>1493</v>
      </c>
      <c r="N1654" t="s">
        <v>1493</v>
      </c>
      <c r="O1654" t="s">
        <v>1493</v>
      </c>
      <c r="P1654" t="s">
        <v>1493</v>
      </c>
      <c r="Q1654" t="s">
        <v>1493</v>
      </c>
      <c r="R1654" t="s">
        <v>1493</v>
      </c>
    </row>
    <row r="1655" spans="1:18" ht="17.25" customHeight="1">
      <c r="A1655" t="s">
        <v>1387</v>
      </c>
      <c r="B1655" t="s">
        <v>666</v>
      </c>
      <c r="C1655" s="1" t="s">
        <v>1564</v>
      </c>
      <c r="D1655" t="s">
        <v>17</v>
      </c>
      <c r="E1655" t="s">
        <v>773</v>
      </c>
      <c r="F1655" t="s">
        <v>18</v>
      </c>
      <c r="G1655" t="s">
        <v>266</v>
      </c>
      <c r="H1655"/>
      <c r="I1655" s="6">
        <v>8160</v>
      </c>
      <c r="J1655" s="11">
        <v>8160</v>
      </c>
      <c r="K1655" t="s">
        <v>1493</v>
      </c>
      <c r="L1655" t="s">
        <v>1493</v>
      </c>
      <c r="M1655" t="s">
        <v>1493</v>
      </c>
      <c r="N1655" t="s">
        <v>1493</v>
      </c>
      <c r="O1655" t="s">
        <v>1493</v>
      </c>
      <c r="P1655" t="s">
        <v>1493</v>
      </c>
      <c r="Q1655" t="s">
        <v>1493</v>
      </c>
      <c r="R1655" t="s">
        <v>1493</v>
      </c>
    </row>
    <row r="1656" spans="1:18" ht="17.25" customHeight="1">
      <c r="A1656" t="s">
        <v>1387</v>
      </c>
      <c r="B1656" t="s">
        <v>276</v>
      </c>
      <c r="C1656" s="1" t="s">
        <v>1564</v>
      </c>
      <c r="D1656" t="s">
        <v>17</v>
      </c>
      <c r="E1656" t="s">
        <v>773</v>
      </c>
      <c r="F1656" t="s">
        <v>18</v>
      </c>
      <c r="G1656" t="s">
        <v>266</v>
      </c>
      <c r="H1656"/>
      <c r="I1656" s="6" t="s">
        <v>867</v>
      </c>
      <c r="J1656" s="11">
        <v>8171</v>
      </c>
      <c r="K1656" t="s">
        <v>1493</v>
      </c>
      <c r="L1656" t="s">
        <v>1493</v>
      </c>
      <c r="M1656" t="s">
        <v>1493</v>
      </c>
      <c r="N1656" t="s">
        <v>1493</v>
      </c>
      <c r="O1656" t="s">
        <v>1493</v>
      </c>
      <c r="P1656" t="s">
        <v>1493</v>
      </c>
      <c r="Q1656" t="s">
        <v>1493</v>
      </c>
      <c r="R1656" t="s">
        <v>1493</v>
      </c>
    </row>
    <row r="1657" spans="1:18" ht="17.25" customHeight="1">
      <c r="A1657" t="s">
        <v>1387</v>
      </c>
      <c r="B1657" t="s">
        <v>281</v>
      </c>
      <c r="C1657" s="1" t="s">
        <v>1564</v>
      </c>
      <c r="D1657" t="s">
        <v>17</v>
      </c>
      <c r="E1657" t="s">
        <v>773</v>
      </c>
      <c r="F1657" t="s">
        <v>18</v>
      </c>
      <c r="G1657" t="s">
        <v>266</v>
      </c>
      <c r="H1657"/>
      <c r="I1657" s="6" t="s">
        <v>1037</v>
      </c>
      <c r="J1657" s="11">
        <v>8172</v>
      </c>
      <c r="K1657" t="s">
        <v>1493</v>
      </c>
      <c r="L1657" t="s">
        <v>1493</v>
      </c>
      <c r="M1657" t="s">
        <v>1493</v>
      </c>
      <c r="N1657" t="s">
        <v>1493</v>
      </c>
      <c r="O1657" t="s">
        <v>1493</v>
      </c>
      <c r="P1657" t="s">
        <v>1493</v>
      </c>
      <c r="Q1657" t="s">
        <v>1493</v>
      </c>
      <c r="R1657" t="s">
        <v>1493</v>
      </c>
    </row>
    <row r="1658" spans="1:18" ht="17.25" customHeight="1">
      <c r="A1658" t="s">
        <v>1387</v>
      </c>
      <c r="B1658" t="s">
        <v>1041</v>
      </c>
      <c r="C1658" s="1" t="s">
        <v>1564</v>
      </c>
      <c r="D1658" t="s">
        <v>17</v>
      </c>
      <c r="E1658" t="s">
        <v>773</v>
      </c>
      <c r="F1658" t="s">
        <v>1493</v>
      </c>
      <c r="H1658"/>
      <c r="I1658" s="6" t="s">
        <v>1423</v>
      </c>
      <c r="J1658" s="11">
        <v>8321</v>
      </c>
      <c r="K1658" t="s">
        <v>1493</v>
      </c>
      <c r="L1658" t="s">
        <v>1493</v>
      </c>
      <c r="M1658" t="s">
        <v>1493</v>
      </c>
      <c r="N1658" t="s">
        <v>1493</v>
      </c>
      <c r="O1658" t="s">
        <v>1493</v>
      </c>
      <c r="P1658" t="s">
        <v>1493</v>
      </c>
      <c r="Q1658" t="s">
        <v>1493</v>
      </c>
      <c r="R1658" t="s">
        <v>1493</v>
      </c>
    </row>
    <row r="1659" spans="1:18" ht="17.25" customHeight="1">
      <c r="A1659" t="s">
        <v>1387</v>
      </c>
      <c r="B1659" t="s">
        <v>679</v>
      </c>
      <c r="C1659" s="1" t="s">
        <v>1564</v>
      </c>
      <c r="D1659" t="s">
        <v>17</v>
      </c>
      <c r="E1659" t="s">
        <v>777</v>
      </c>
      <c r="F1659" t="s">
        <v>18</v>
      </c>
      <c r="G1659" t="s">
        <v>266</v>
      </c>
      <c r="H1659"/>
      <c r="I1659" s="6" t="s">
        <v>836</v>
      </c>
      <c r="J1659" s="11">
        <v>8331</v>
      </c>
      <c r="K1659" t="s">
        <v>1493</v>
      </c>
      <c r="L1659" t="s">
        <v>1493</v>
      </c>
      <c r="M1659" t="s">
        <v>1493</v>
      </c>
      <c r="N1659" t="s">
        <v>1493</v>
      </c>
      <c r="O1659" t="s">
        <v>1493</v>
      </c>
      <c r="P1659" t="s">
        <v>1493</v>
      </c>
      <c r="Q1659" t="s">
        <v>1493</v>
      </c>
      <c r="R1659" t="s">
        <v>1493</v>
      </c>
    </row>
    <row r="1660" spans="1:18" ht="17.25" customHeight="1">
      <c r="A1660" t="s">
        <v>1387</v>
      </c>
      <c r="B1660" t="s">
        <v>681</v>
      </c>
      <c r="C1660" s="1" t="s">
        <v>1564</v>
      </c>
      <c r="D1660" t="s">
        <v>17</v>
      </c>
      <c r="E1660" t="s">
        <v>777</v>
      </c>
      <c r="F1660" t="s">
        <v>18</v>
      </c>
      <c r="G1660" t="s">
        <v>266</v>
      </c>
      <c r="H1660"/>
      <c r="I1660" s="6" t="s">
        <v>844</v>
      </c>
      <c r="J1660" s="11">
        <v>8332</v>
      </c>
      <c r="K1660" t="s">
        <v>1493</v>
      </c>
      <c r="L1660" t="s">
        <v>1493</v>
      </c>
      <c r="M1660" t="s">
        <v>1493</v>
      </c>
      <c r="N1660" t="s">
        <v>1493</v>
      </c>
      <c r="O1660" t="s">
        <v>1493</v>
      </c>
      <c r="P1660" t="s">
        <v>1493</v>
      </c>
      <c r="Q1660" t="s">
        <v>1493</v>
      </c>
      <c r="R1660" t="s">
        <v>1493</v>
      </c>
    </row>
    <row r="1661" spans="1:18" ht="17.25" customHeight="1">
      <c r="A1661" t="s">
        <v>1387</v>
      </c>
      <c r="B1661" t="s">
        <v>748</v>
      </c>
      <c r="C1661" s="1" t="s">
        <v>1564</v>
      </c>
      <c r="D1661" t="s">
        <v>17</v>
      </c>
      <c r="E1661" t="s">
        <v>773</v>
      </c>
      <c r="F1661" t="s">
        <v>18</v>
      </c>
      <c r="G1661" t="s">
        <v>266</v>
      </c>
      <c r="H1661"/>
      <c r="I1661" s="6" t="s">
        <v>906</v>
      </c>
      <c r="J1661" s="11">
        <v>8341</v>
      </c>
      <c r="K1661" t="s">
        <v>1493</v>
      </c>
      <c r="L1661" t="s">
        <v>1493</v>
      </c>
      <c r="M1661" t="s">
        <v>1493</v>
      </c>
      <c r="N1661" t="s">
        <v>1493</v>
      </c>
      <c r="O1661" t="s">
        <v>1493</v>
      </c>
      <c r="P1661" t="s">
        <v>1493</v>
      </c>
      <c r="Q1661" t="s">
        <v>1493</v>
      </c>
      <c r="R1661" t="s">
        <v>1493</v>
      </c>
    </row>
    <row r="1662" spans="1:18" ht="17.25" customHeight="1">
      <c r="A1662" t="s">
        <v>1387</v>
      </c>
      <c r="B1662" t="s">
        <v>683</v>
      </c>
      <c r="C1662" s="1" t="s">
        <v>1564</v>
      </c>
      <c r="D1662" t="s">
        <v>17</v>
      </c>
      <c r="E1662" t="s">
        <v>777</v>
      </c>
      <c r="F1662" t="s">
        <v>18</v>
      </c>
      <c r="G1662" t="s">
        <v>266</v>
      </c>
      <c r="H1662"/>
      <c r="I1662" s="6" t="s">
        <v>848</v>
      </c>
      <c r="J1662" s="11">
        <v>8342</v>
      </c>
      <c r="K1662" t="s">
        <v>1493</v>
      </c>
      <c r="L1662" t="s">
        <v>1493</v>
      </c>
      <c r="M1662" t="s">
        <v>1493</v>
      </c>
      <c r="N1662" t="s">
        <v>1493</v>
      </c>
      <c r="O1662" t="s">
        <v>1493</v>
      </c>
      <c r="P1662" t="s">
        <v>1493</v>
      </c>
      <c r="Q1662" t="s">
        <v>1493</v>
      </c>
      <c r="R1662" t="s">
        <v>1493</v>
      </c>
    </row>
    <row r="1663" spans="1:18" ht="17.25" customHeight="1">
      <c r="A1663" t="s">
        <v>1387</v>
      </c>
      <c r="B1663" t="s">
        <v>1249</v>
      </c>
      <c r="C1663" s="1" t="s">
        <v>1564</v>
      </c>
      <c r="D1663" t="s">
        <v>17</v>
      </c>
      <c r="E1663" t="s">
        <v>773</v>
      </c>
      <c r="F1663" t="s">
        <v>18</v>
      </c>
      <c r="G1663" t="s">
        <v>266</v>
      </c>
      <c r="H1663"/>
      <c r="I1663" s="6" t="s">
        <v>1250</v>
      </c>
      <c r="J1663" s="11">
        <v>8343</v>
      </c>
      <c r="K1663" t="s">
        <v>1493</v>
      </c>
      <c r="L1663" t="s">
        <v>1493</v>
      </c>
      <c r="M1663" t="s">
        <v>1493</v>
      </c>
      <c r="N1663" t="s">
        <v>1493</v>
      </c>
      <c r="O1663" t="s">
        <v>1493</v>
      </c>
      <c r="P1663" t="s">
        <v>1493</v>
      </c>
      <c r="Q1663" t="s">
        <v>1493</v>
      </c>
      <c r="R1663" t="s">
        <v>1493</v>
      </c>
    </row>
    <row r="1664" spans="1:18" ht="17.25" customHeight="1">
      <c r="A1664" t="s">
        <v>1387</v>
      </c>
      <c r="B1664" t="s">
        <v>686</v>
      </c>
      <c r="C1664" s="1" t="s">
        <v>1564</v>
      </c>
      <c r="D1664" t="s">
        <v>17</v>
      </c>
      <c r="E1664" t="s">
        <v>773</v>
      </c>
      <c r="F1664" t="s">
        <v>18</v>
      </c>
      <c r="G1664" t="s">
        <v>266</v>
      </c>
      <c r="H1664"/>
      <c r="I1664" s="6" t="s">
        <v>1029</v>
      </c>
      <c r="J1664" s="11">
        <v>8344</v>
      </c>
      <c r="K1664" t="s">
        <v>1493</v>
      </c>
      <c r="L1664" t="s">
        <v>1493</v>
      </c>
      <c r="M1664" t="s">
        <v>1493</v>
      </c>
      <c r="N1664" t="s">
        <v>1493</v>
      </c>
      <c r="O1664" t="s">
        <v>1493</v>
      </c>
      <c r="P1664" t="s">
        <v>1493</v>
      </c>
      <c r="Q1664" t="s">
        <v>1493</v>
      </c>
      <c r="R1664" t="s">
        <v>1493</v>
      </c>
    </row>
    <row r="1665" spans="1:18" ht="17.25" customHeight="1">
      <c r="A1665" t="s">
        <v>1387</v>
      </c>
      <c r="B1665" t="s">
        <v>270</v>
      </c>
      <c r="C1665" s="1" t="s">
        <v>1564</v>
      </c>
      <c r="D1665" t="s">
        <v>17</v>
      </c>
      <c r="E1665" t="s">
        <v>773</v>
      </c>
      <c r="F1665" t="s">
        <v>18</v>
      </c>
      <c r="G1665" t="s">
        <v>266</v>
      </c>
      <c r="H1665"/>
      <c r="I1665" s="6" t="s">
        <v>1462</v>
      </c>
      <c r="J1665" s="11">
        <v>8350</v>
      </c>
      <c r="K1665" t="s">
        <v>1493</v>
      </c>
      <c r="L1665" t="s">
        <v>1493</v>
      </c>
      <c r="M1665" t="s">
        <v>1493</v>
      </c>
      <c r="N1665" t="s">
        <v>1493</v>
      </c>
      <c r="O1665" t="s">
        <v>1493</v>
      </c>
      <c r="P1665" t="s">
        <v>1493</v>
      </c>
      <c r="Q1665" t="s">
        <v>1493</v>
      </c>
      <c r="R1665" t="s">
        <v>1493</v>
      </c>
    </row>
    <row r="1666" spans="1:18" ht="17.25" customHeight="1">
      <c r="A1666" t="s">
        <v>1387</v>
      </c>
      <c r="B1666" t="s">
        <v>243</v>
      </c>
      <c r="C1666" s="1" t="s">
        <v>1565</v>
      </c>
      <c r="D1666" t="s">
        <v>17</v>
      </c>
      <c r="E1666" t="s">
        <v>773</v>
      </c>
      <c r="F1666" t="s">
        <v>18</v>
      </c>
      <c r="G1666" t="s">
        <v>266</v>
      </c>
      <c r="H1666"/>
      <c r="I1666" s="6" t="s">
        <v>816</v>
      </c>
      <c r="J1666" s="11">
        <v>9111</v>
      </c>
      <c r="K1666" t="s">
        <v>1493</v>
      </c>
      <c r="L1666" t="s">
        <v>1493</v>
      </c>
      <c r="M1666" t="s">
        <v>1493</v>
      </c>
      <c r="N1666" t="s">
        <v>1493</v>
      </c>
      <c r="O1666" t="s">
        <v>1493</v>
      </c>
      <c r="P1666" t="s">
        <v>1493</v>
      </c>
      <c r="Q1666" t="s">
        <v>1493</v>
      </c>
      <c r="R1666" t="s">
        <v>1493</v>
      </c>
    </row>
    <row r="1667" spans="1:18" ht="17.25" customHeight="1">
      <c r="A1667" t="s">
        <v>1387</v>
      </c>
      <c r="B1667" t="s">
        <v>237</v>
      </c>
      <c r="C1667" s="1" t="s">
        <v>1565</v>
      </c>
      <c r="D1667" t="s">
        <v>17</v>
      </c>
      <c r="E1667" t="s">
        <v>777</v>
      </c>
      <c r="F1667" t="s">
        <v>18</v>
      </c>
      <c r="G1667" t="s">
        <v>266</v>
      </c>
      <c r="H1667"/>
      <c r="I1667" s="6" t="s">
        <v>128</v>
      </c>
      <c r="J1667" s="11">
        <v>9112</v>
      </c>
      <c r="K1667" t="s">
        <v>1493</v>
      </c>
      <c r="L1667" t="s">
        <v>1493</v>
      </c>
      <c r="M1667" t="s">
        <v>1493</v>
      </c>
      <c r="N1667" t="s">
        <v>1493</v>
      </c>
      <c r="O1667" t="s">
        <v>1493</v>
      </c>
      <c r="P1667" t="s">
        <v>1493</v>
      </c>
      <c r="Q1667" t="s">
        <v>1493</v>
      </c>
      <c r="R1667" t="s">
        <v>1493</v>
      </c>
    </row>
    <row r="1668" spans="1:18" ht="17.25" customHeight="1">
      <c r="A1668" t="s">
        <v>1387</v>
      </c>
      <c r="B1668" t="s">
        <v>1470</v>
      </c>
      <c r="C1668" s="1" t="s">
        <v>1565</v>
      </c>
      <c r="D1668" t="s">
        <v>17</v>
      </c>
      <c r="E1668" t="s">
        <v>773</v>
      </c>
      <c r="F1668" t="s">
        <v>18</v>
      </c>
      <c r="G1668" t="s">
        <v>266</v>
      </c>
      <c r="H1668"/>
      <c r="I1668" s="6" t="s">
        <v>1471</v>
      </c>
      <c r="J1668" s="11">
        <v>9121</v>
      </c>
      <c r="K1668" t="s">
        <v>1493</v>
      </c>
      <c r="L1668" t="s">
        <v>1493</v>
      </c>
      <c r="M1668" t="s">
        <v>1493</v>
      </c>
      <c r="N1668" t="s">
        <v>1493</v>
      </c>
      <c r="O1668" t="s">
        <v>1493</v>
      </c>
      <c r="P1668" t="s">
        <v>1493</v>
      </c>
      <c r="Q1668" t="s">
        <v>1493</v>
      </c>
      <c r="R1668" t="s">
        <v>1493</v>
      </c>
    </row>
    <row r="1669" spans="1:18" ht="17.25" customHeight="1">
      <c r="A1669" t="s">
        <v>1387</v>
      </c>
      <c r="B1669" t="s">
        <v>1276</v>
      </c>
      <c r="C1669" s="1" t="s">
        <v>1565</v>
      </c>
      <c r="D1669" t="s">
        <v>17</v>
      </c>
      <c r="E1669" t="s">
        <v>773</v>
      </c>
      <c r="F1669" t="s">
        <v>18</v>
      </c>
      <c r="G1669" t="s">
        <v>266</v>
      </c>
      <c r="H1669"/>
      <c r="I1669" s="6" t="s">
        <v>1472</v>
      </c>
      <c r="J1669" s="11">
        <v>9122</v>
      </c>
      <c r="K1669" t="s">
        <v>1493</v>
      </c>
      <c r="L1669" t="s">
        <v>1493</v>
      </c>
      <c r="M1669" t="s">
        <v>1493</v>
      </c>
      <c r="N1669" t="s">
        <v>1493</v>
      </c>
      <c r="O1669" t="s">
        <v>1493</v>
      </c>
      <c r="P1669" t="s">
        <v>1493</v>
      </c>
      <c r="Q1669" t="s">
        <v>1493</v>
      </c>
      <c r="R1669" t="s">
        <v>1493</v>
      </c>
    </row>
    <row r="1670" spans="1:18" ht="17.25" customHeight="1">
      <c r="A1670" t="s">
        <v>1387</v>
      </c>
      <c r="B1670" t="s">
        <v>245</v>
      </c>
      <c r="C1670" s="1" t="s">
        <v>1565</v>
      </c>
      <c r="D1670" t="s">
        <v>17</v>
      </c>
      <c r="E1670" t="s">
        <v>773</v>
      </c>
      <c r="F1670" t="s">
        <v>18</v>
      </c>
      <c r="G1670" t="s">
        <v>266</v>
      </c>
      <c r="H1670"/>
      <c r="I1670" s="6" t="s">
        <v>1473</v>
      </c>
      <c r="J1670" s="11">
        <v>9123</v>
      </c>
      <c r="K1670" t="s">
        <v>1493</v>
      </c>
      <c r="L1670" t="s">
        <v>1493</v>
      </c>
      <c r="M1670" t="s">
        <v>1493</v>
      </c>
      <c r="N1670" t="s">
        <v>1493</v>
      </c>
      <c r="O1670" t="s">
        <v>1493</v>
      </c>
      <c r="P1670" t="s">
        <v>1493</v>
      </c>
      <c r="Q1670" t="s">
        <v>1493</v>
      </c>
      <c r="R1670" t="s">
        <v>1493</v>
      </c>
    </row>
    <row r="1671" spans="1:18" ht="17.25" customHeight="1">
      <c r="A1671" t="s">
        <v>1387</v>
      </c>
      <c r="B1671" t="s">
        <v>1277</v>
      </c>
      <c r="C1671" s="1" t="s">
        <v>1565</v>
      </c>
      <c r="D1671" t="s">
        <v>17</v>
      </c>
      <c r="E1671" t="s">
        <v>773</v>
      </c>
      <c r="F1671" t="s">
        <v>18</v>
      </c>
      <c r="G1671" t="s">
        <v>266</v>
      </c>
      <c r="H1671"/>
      <c r="I1671" s="6" t="s">
        <v>1474</v>
      </c>
      <c r="J1671" s="11">
        <v>9129</v>
      </c>
      <c r="K1671" t="s">
        <v>1493</v>
      </c>
      <c r="L1671" t="s">
        <v>1493</v>
      </c>
      <c r="M1671" t="s">
        <v>1493</v>
      </c>
      <c r="N1671" t="s">
        <v>1493</v>
      </c>
      <c r="O1671" t="s">
        <v>1493</v>
      </c>
      <c r="P1671" t="s">
        <v>1493</v>
      </c>
      <c r="Q1671" t="s">
        <v>1493</v>
      </c>
      <c r="R1671" t="s">
        <v>1493</v>
      </c>
    </row>
    <row r="1672" spans="1:18" ht="17.25" customHeight="1">
      <c r="A1672" t="s">
        <v>1387</v>
      </c>
      <c r="B1672" t="s">
        <v>702</v>
      </c>
      <c r="C1672" s="1" t="s">
        <v>1565</v>
      </c>
      <c r="D1672" t="s">
        <v>17</v>
      </c>
      <c r="E1672" t="s">
        <v>773</v>
      </c>
      <c r="F1672" t="s">
        <v>18</v>
      </c>
      <c r="G1672" t="s">
        <v>266</v>
      </c>
      <c r="H1672"/>
      <c r="I1672" s="6" t="s">
        <v>139</v>
      </c>
      <c r="J1672" s="11">
        <v>9312</v>
      </c>
      <c r="K1672" t="s">
        <v>1493</v>
      </c>
      <c r="L1672" t="s">
        <v>1493</v>
      </c>
      <c r="M1672" t="s">
        <v>1493</v>
      </c>
      <c r="N1672" t="s">
        <v>1493</v>
      </c>
      <c r="O1672" t="s">
        <v>1493</v>
      </c>
      <c r="P1672" t="s">
        <v>1493</v>
      </c>
      <c r="Q1672" t="s">
        <v>1493</v>
      </c>
      <c r="R1672" t="s">
        <v>1493</v>
      </c>
    </row>
    <row r="1673" spans="1:18" ht="17.25" customHeight="1">
      <c r="A1673" t="s">
        <v>1387</v>
      </c>
      <c r="B1673" t="s">
        <v>1322</v>
      </c>
      <c r="C1673" s="1" t="s">
        <v>1565</v>
      </c>
      <c r="D1673" t="s">
        <v>17</v>
      </c>
      <c r="E1673" t="s">
        <v>777</v>
      </c>
      <c r="F1673" t="s">
        <v>18</v>
      </c>
      <c r="G1673" t="s">
        <v>266</v>
      </c>
      <c r="H1673"/>
      <c r="I1673" s="6">
        <v>9313</v>
      </c>
      <c r="J1673" s="11">
        <v>9313</v>
      </c>
      <c r="K1673" t="s">
        <v>1493</v>
      </c>
      <c r="L1673" t="s">
        <v>1493</v>
      </c>
      <c r="M1673" t="s">
        <v>1493</v>
      </c>
      <c r="N1673" t="s">
        <v>1493</v>
      </c>
      <c r="O1673" t="s">
        <v>1493</v>
      </c>
      <c r="P1673" t="s">
        <v>1493</v>
      </c>
      <c r="Q1673" t="s">
        <v>1493</v>
      </c>
      <c r="R1673" t="s">
        <v>1493</v>
      </c>
    </row>
    <row r="1674" spans="1:18" ht="17.25" customHeight="1">
      <c r="A1674" t="s">
        <v>1387</v>
      </c>
      <c r="B1674" t="s">
        <v>977</v>
      </c>
      <c r="C1674" s="1" t="s">
        <v>1565</v>
      </c>
      <c r="D1674" t="s">
        <v>17</v>
      </c>
      <c r="E1674" t="s">
        <v>773</v>
      </c>
      <c r="F1674" t="s">
        <v>18</v>
      </c>
      <c r="G1674" t="s">
        <v>266</v>
      </c>
      <c r="H1674"/>
      <c r="I1674" s="6" t="s">
        <v>129</v>
      </c>
      <c r="J1674" s="11">
        <v>9321</v>
      </c>
      <c r="K1674" t="s">
        <v>1493</v>
      </c>
      <c r="L1674" t="s">
        <v>1493</v>
      </c>
      <c r="M1674" t="s">
        <v>1493</v>
      </c>
      <c r="N1674" t="s">
        <v>1493</v>
      </c>
      <c r="O1674" t="s">
        <v>1493</v>
      </c>
      <c r="P1674" t="s">
        <v>1493</v>
      </c>
      <c r="Q1674" t="s">
        <v>1493</v>
      </c>
      <c r="R1674" t="s">
        <v>1493</v>
      </c>
    </row>
    <row r="1675" spans="1:18" ht="17.25" customHeight="1">
      <c r="A1675" t="s">
        <v>1387</v>
      </c>
      <c r="B1675" t="s">
        <v>36</v>
      </c>
      <c r="C1675" s="1" t="s">
        <v>1565</v>
      </c>
      <c r="D1675" t="s">
        <v>17</v>
      </c>
      <c r="E1675" t="s">
        <v>773</v>
      </c>
      <c r="F1675" t="s">
        <v>18</v>
      </c>
      <c r="G1675" t="s">
        <v>266</v>
      </c>
      <c r="H1675"/>
      <c r="I1675" s="6">
        <v>9329</v>
      </c>
      <c r="J1675" s="11">
        <v>9329</v>
      </c>
      <c r="K1675" t="s">
        <v>1493</v>
      </c>
      <c r="L1675" t="s">
        <v>1493</v>
      </c>
      <c r="M1675" t="s">
        <v>1493</v>
      </c>
      <c r="N1675" t="s">
        <v>1493</v>
      </c>
      <c r="O1675" t="s">
        <v>1493</v>
      </c>
      <c r="P1675" t="s">
        <v>1493</v>
      </c>
      <c r="Q1675" t="s">
        <v>1493</v>
      </c>
      <c r="R1675" t="s">
        <v>1493</v>
      </c>
    </row>
    <row r="1676" spans="1:18" ht="17.25" customHeight="1">
      <c r="A1676" t="s">
        <v>1387</v>
      </c>
      <c r="B1676" t="s">
        <v>1467</v>
      </c>
      <c r="C1676" s="1" t="s">
        <v>1565</v>
      </c>
      <c r="D1676" t="s">
        <v>17</v>
      </c>
      <c r="E1676" t="s">
        <v>773</v>
      </c>
      <c r="F1676" t="s">
        <v>18</v>
      </c>
      <c r="G1676" t="s">
        <v>266</v>
      </c>
      <c r="H1676"/>
      <c r="I1676" s="6" t="s">
        <v>1468</v>
      </c>
      <c r="J1676" s="11">
        <v>9331</v>
      </c>
      <c r="K1676" t="s">
        <v>1493</v>
      </c>
      <c r="L1676" t="s">
        <v>1493</v>
      </c>
      <c r="M1676" t="s">
        <v>1493</v>
      </c>
      <c r="N1676" t="s">
        <v>1493</v>
      </c>
      <c r="O1676" t="s">
        <v>1493</v>
      </c>
      <c r="P1676" t="s">
        <v>1493</v>
      </c>
      <c r="Q1676" t="s">
        <v>1493</v>
      </c>
      <c r="R1676" t="s">
        <v>1493</v>
      </c>
    </row>
    <row r="1677" spans="1:18" ht="17.25" customHeight="1">
      <c r="A1677" t="s">
        <v>1387</v>
      </c>
      <c r="B1677" t="s">
        <v>993</v>
      </c>
      <c r="C1677" s="1" t="s">
        <v>1565</v>
      </c>
      <c r="D1677" t="s">
        <v>17</v>
      </c>
      <c r="E1677" t="s">
        <v>773</v>
      </c>
      <c r="F1677" t="s">
        <v>18</v>
      </c>
      <c r="G1677" t="s">
        <v>266</v>
      </c>
      <c r="H1677"/>
      <c r="I1677" s="6" t="s">
        <v>1469</v>
      </c>
      <c r="J1677" s="11">
        <v>9332</v>
      </c>
      <c r="K1677" t="s">
        <v>1493</v>
      </c>
      <c r="L1677" t="s">
        <v>1493</v>
      </c>
      <c r="M1677" t="s">
        <v>1493</v>
      </c>
      <c r="N1677" t="s">
        <v>1493</v>
      </c>
      <c r="O1677" t="s">
        <v>1493</v>
      </c>
      <c r="P1677" t="s">
        <v>1493</v>
      </c>
      <c r="Q1677" t="s">
        <v>1493</v>
      </c>
      <c r="R1677" t="s">
        <v>1493</v>
      </c>
    </row>
    <row r="1678" spans="1:18" ht="17.25" customHeight="1">
      <c r="A1678" t="s">
        <v>1387</v>
      </c>
      <c r="B1678" t="s">
        <v>707</v>
      </c>
      <c r="C1678" s="1" t="s">
        <v>1565</v>
      </c>
      <c r="D1678" t="s">
        <v>17</v>
      </c>
      <c r="E1678" t="s">
        <v>773</v>
      </c>
      <c r="F1678" t="s">
        <v>18</v>
      </c>
      <c r="G1678" t="s">
        <v>266</v>
      </c>
      <c r="H1678"/>
      <c r="I1678" s="6" t="s">
        <v>127</v>
      </c>
      <c r="J1678" s="11">
        <v>9333</v>
      </c>
      <c r="K1678" t="s">
        <v>1493</v>
      </c>
      <c r="L1678" t="s">
        <v>1493</v>
      </c>
      <c r="M1678" t="s">
        <v>1493</v>
      </c>
      <c r="N1678" t="s">
        <v>1493</v>
      </c>
      <c r="O1678" t="s">
        <v>1493</v>
      </c>
      <c r="P1678" t="s">
        <v>1493</v>
      </c>
      <c r="Q1678" t="s">
        <v>1493</v>
      </c>
      <c r="R1678" t="s">
        <v>1493</v>
      </c>
    </row>
    <row r="1679" spans="1:18" ht="17.25" customHeight="1">
      <c r="A1679" t="s">
        <v>1387</v>
      </c>
      <c r="B1679" t="s">
        <v>225</v>
      </c>
      <c r="C1679" s="1" t="s">
        <v>1565</v>
      </c>
      <c r="D1679" t="s">
        <v>17</v>
      </c>
      <c r="E1679" t="s">
        <v>773</v>
      </c>
      <c r="F1679" t="s">
        <v>18</v>
      </c>
      <c r="G1679" t="s">
        <v>266</v>
      </c>
      <c r="H1679"/>
      <c r="I1679" s="6" t="s">
        <v>962</v>
      </c>
      <c r="J1679" s="11">
        <v>9334</v>
      </c>
      <c r="K1679" t="s">
        <v>1493</v>
      </c>
      <c r="L1679" t="s">
        <v>1493</v>
      </c>
      <c r="M1679" t="s">
        <v>1493</v>
      </c>
      <c r="N1679" t="s">
        <v>1493</v>
      </c>
      <c r="O1679" t="s">
        <v>1493</v>
      </c>
      <c r="P1679" t="s">
        <v>1493</v>
      </c>
      <c r="Q1679" t="s">
        <v>1493</v>
      </c>
      <c r="R1679" t="s">
        <v>1493</v>
      </c>
    </row>
    <row r="1680" spans="1:18" ht="17.25" customHeight="1">
      <c r="A1680" t="s">
        <v>1387</v>
      </c>
      <c r="B1680" t="s">
        <v>247</v>
      </c>
      <c r="C1680" s="1" t="s">
        <v>1565</v>
      </c>
      <c r="D1680" t="s">
        <v>17</v>
      </c>
      <c r="E1680" t="s">
        <v>773</v>
      </c>
      <c r="F1680" t="s">
        <v>18</v>
      </c>
      <c r="G1680" t="s">
        <v>266</v>
      </c>
      <c r="H1680"/>
      <c r="I1680" s="6" t="s">
        <v>1475</v>
      </c>
      <c r="J1680" s="11">
        <v>9611</v>
      </c>
      <c r="K1680" t="s">
        <v>1493</v>
      </c>
      <c r="L1680" t="s">
        <v>1493</v>
      </c>
      <c r="M1680" t="s">
        <v>1493</v>
      </c>
      <c r="N1680" t="s">
        <v>1493</v>
      </c>
      <c r="O1680" t="s">
        <v>1493</v>
      </c>
      <c r="P1680" t="s">
        <v>1493</v>
      </c>
      <c r="Q1680" t="s">
        <v>1493</v>
      </c>
      <c r="R1680" t="s">
        <v>1493</v>
      </c>
    </row>
    <row r="1681" spans="1:18" ht="17.25" customHeight="1">
      <c r="A1681" t="s">
        <v>1387</v>
      </c>
      <c r="B1681" t="s">
        <v>750</v>
      </c>
      <c r="C1681" s="1" t="s">
        <v>1565</v>
      </c>
      <c r="D1681" t="s">
        <v>17</v>
      </c>
      <c r="E1681" t="s">
        <v>773</v>
      </c>
      <c r="F1681" t="s">
        <v>18</v>
      </c>
      <c r="G1681" t="s">
        <v>266</v>
      </c>
      <c r="H1681"/>
      <c r="I1681" s="6" t="s">
        <v>1187</v>
      </c>
      <c r="J1681" s="11">
        <v>9612</v>
      </c>
      <c r="K1681" t="s">
        <v>1493</v>
      </c>
      <c r="L1681" t="s">
        <v>1493</v>
      </c>
      <c r="M1681" t="s">
        <v>1493</v>
      </c>
      <c r="N1681" t="s">
        <v>1493</v>
      </c>
      <c r="O1681" t="s">
        <v>1493</v>
      </c>
      <c r="P1681" t="s">
        <v>1493</v>
      </c>
      <c r="Q1681" t="s">
        <v>1493</v>
      </c>
      <c r="R1681" t="s">
        <v>1493</v>
      </c>
    </row>
    <row r="1682" spans="1:18" ht="17.25" customHeight="1">
      <c r="A1682" t="s">
        <v>1387</v>
      </c>
      <c r="B1682" t="s">
        <v>717</v>
      </c>
      <c r="C1682" s="1" t="s">
        <v>1565</v>
      </c>
      <c r="D1682" t="s">
        <v>17</v>
      </c>
      <c r="E1682" t="s">
        <v>773</v>
      </c>
      <c r="F1682" t="s">
        <v>18</v>
      </c>
      <c r="G1682" t="s">
        <v>266</v>
      </c>
      <c r="H1682"/>
      <c r="I1682" s="6" t="s">
        <v>1130</v>
      </c>
      <c r="J1682" s="11">
        <v>9613</v>
      </c>
      <c r="K1682" t="s">
        <v>1493</v>
      </c>
      <c r="L1682" t="s">
        <v>1493</v>
      </c>
      <c r="M1682" t="s">
        <v>1493</v>
      </c>
      <c r="N1682" t="s">
        <v>1493</v>
      </c>
      <c r="O1682" t="s">
        <v>1493</v>
      </c>
      <c r="P1682" t="s">
        <v>1493</v>
      </c>
      <c r="Q1682" t="s">
        <v>1493</v>
      </c>
      <c r="R1682" t="s">
        <v>1493</v>
      </c>
    </row>
    <row r="1683" spans="1:18" ht="17.25" customHeight="1">
      <c r="A1683" t="s">
        <v>1387</v>
      </c>
      <c r="B1683" t="s">
        <v>981</v>
      </c>
      <c r="C1683" s="1" t="s">
        <v>1565</v>
      </c>
      <c r="D1683" t="s">
        <v>17</v>
      </c>
      <c r="E1683" t="s">
        <v>773</v>
      </c>
      <c r="F1683" t="s">
        <v>18</v>
      </c>
      <c r="G1683" t="s">
        <v>266</v>
      </c>
      <c r="H1683"/>
      <c r="I1683" s="6" t="s">
        <v>1185</v>
      </c>
      <c r="J1683" s="11">
        <v>9621</v>
      </c>
      <c r="K1683" t="s">
        <v>1493</v>
      </c>
      <c r="L1683" t="s">
        <v>1493</v>
      </c>
      <c r="M1683" t="s">
        <v>1493</v>
      </c>
      <c r="N1683" t="s">
        <v>1493</v>
      </c>
      <c r="O1683" t="s">
        <v>1493</v>
      </c>
      <c r="P1683" t="s">
        <v>1493</v>
      </c>
      <c r="Q1683" t="s">
        <v>1493</v>
      </c>
      <c r="R1683" t="s">
        <v>1493</v>
      </c>
    </row>
    <row r="1684" spans="1:18" ht="17.25" customHeight="1">
      <c r="A1684" t="s">
        <v>1387</v>
      </c>
      <c r="B1684" t="s">
        <v>1476</v>
      </c>
      <c r="C1684" s="1" t="s">
        <v>1565</v>
      </c>
      <c r="D1684" t="s">
        <v>17</v>
      </c>
      <c r="E1684" t="s">
        <v>773</v>
      </c>
      <c r="F1684" t="s">
        <v>18</v>
      </c>
      <c r="G1684" t="s">
        <v>266</v>
      </c>
      <c r="H1684"/>
      <c r="I1684" s="6" t="s">
        <v>1477</v>
      </c>
      <c r="J1684" s="11">
        <v>9622</v>
      </c>
      <c r="K1684" t="s">
        <v>1493</v>
      </c>
      <c r="L1684" t="s">
        <v>1493</v>
      </c>
      <c r="M1684" t="s">
        <v>1493</v>
      </c>
      <c r="N1684" t="s">
        <v>1493</v>
      </c>
      <c r="O1684" t="s">
        <v>1493</v>
      </c>
      <c r="P1684" t="s">
        <v>1493</v>
      </c>
      <c r="Q1684" t="s">
        <v>1493</v>
      </c>
      <c r="R1684" t="s">
        <v>1493</v>
      </c>
    </row>
    <row r="1685" spans="1:18" ht="17.25" customHeight="1">
      <c r="A1685" t="s">
        <v>1387</v>
      </c>
      <c r="B1685" t="s">
        <v>1478</v>
      </c>
      <c r="C1685" s="1" t="s">
        <v>1565</v>
      </c>
      <c r="D1685" t="s">
        <v>17</v>
      </c>
      <c r="E1685" t="s">
        <v>773</v>
      </c>
      <c r="F1685" t="s">
        <v>18</v>
      </c>
      <c r="G1685" t="s">
        <v>266</v>
      </c>
      <c r="H1685"/>
      <c r="I1685" s="6" t="s">
        <v>1479</v>
      </c>
      <c r="J1685" s="11">
        <v>9623</v>
      </c>
      <c r="K1685" t="s">
        <v>1493</v>
      </c>
      <c r="L1685" t="s">
        <v>1493</v>
      </c>
      <c r="M1685" t="s">
        <v>1493</v>
      </c>
      <c r="N1685" t="s">
        <v>1493</v>
      </c>
      <c r="O1685" t="s">
        <v>1493</v>
      </c>
      <c r="P1685" t="s">
        <v>1493</v>
      </c>
      <c r="Q1685" t="s">
        <v>1493</v>
      </c>
      <c r="R1685" t="s">
        <v>1493</v>
      </c>
    </row>
    <row r="1686" spans="1:18" ht="17.25" customHeight="1">
      <c r="A1686" t="s">
        <v>1387</v>
      </c>
      <c r="B1686" t="s">
        <v>1480</v>
      </c>
      <c r="C1686" s="1" t="s">
        <v>1565</v>
      </c>
      <c r="D1686" t="s">
        <v>17</v>
      </c>
      <c r="E1686" t="s">
        <v>773</v>
      </c>
      <c r="F1686" t="s">
        <v>18</v>
      </c>
      <c r="G1686" t="s">
        <v>266</v>
      </c>
      <c r="H1686"/>
      <c r="I1686" s="6" t="s">
        <v>1481</v>
      </c>
      <c r="J1686" s="11">
        <v>9624</v>
      </c>
      <c r="K1686" t="s">
        <v>1493</v>
      </c>
      <c r="L1686" t="s">
        <v>1493</v>
      </c>
      <c r="M1686" t="s">
        <v>1493</v>
      </c>
      <c r="N1686" t="s">
        <v>1493</v>
      </c>
      <c r="O1686" t="s">
        <v>1493</v>
      </c>
      <c r="P1686" t="s">
        <v>1493</v>
      </c>
      <c r="Q1686" t="s">
        <v>1493</v>
      </c>
      <c r="R1686" t="s">
        <v>1493</v>
      </c>
    </row>
    <row r="1687" spans="1:18" ht="17.25" customHeight="1">
      <c r="A1687" t="s">
        <v>1387</v>
      </c>
      <c r="B1687" t="s">
        <v>283</v>
      </c>
      <c r="C1687" s="1" t="s">
        <v>1565</v>
      </c>
      <c r="D1687" t="s">
        <v>17</v>
      </c>
      <c r="E1687" t="s">
        <v>773</v>
      </c>
      <c r="F1687" t="s">
        <v>18</v>
      </c>
      <c r="G1687" t="s">
        <v>266</v>
      </c>
      <c r="H1687"/>
      <c r="I1687" s="6" t="s">
        <v>131</v>
      </c>
      <c r="J1687" s="11">
        <v>9629</v>
      </c>
      <c r="K1687" t="s">
        <v>1493</v>
      </c>
      <c r="L1687" t="s">
        <v>1493</v>
      </c>
      <c r="M1687" t="s">
        <v>1493</v>
      </c>
      <c r="N1687" t="s">
        <v>1493</v>
      </c>
      <c r="O1687" t="s">
        <v>1493</v>
      </c>
      <c r="P1687" t="s">
        <v>1493</v>
      </c>
      <c r="Q1687" t="s">
        <v>1493</v>
      </c>
      <c r="R1687" t="s">
        <v>1493</v>
      </c>
    </row>
    <row r="1688" spans="1:18" ht="17.25" hidden="1" customHeight="1">
      <c r="A1688" t="s">
        <v>1005</v>
      </c>
      <c r="B1688" t="s">
        <v>344</v>
      </c>
      <c r="C1688" t="s">
        <v>1558</v>
      </c>
      <c r="D1688" t="s">
        <v>37</v>
      </c>
      <c r="E1688" t="s">
        <v>777</v>
      </c>
      <c r="G1688" t="s">
        <v>266</v>
      </c>
      <c r="H1688" s="6">
        <v>2163</v>
      </c>
      <c r="I1688" s="6" t="s">
        <v>1006</v>
      </c>
      <c r="J1688" s="11">
        <v>2163</v>
      </c>
      <c r="K1688" t="s">
        <v>267</v>
      </c>
      <c r="L1688" t="s">
        <v>55</v>
      </c>
      <c r="M1688" t="s">
        <v>1021</v>
      </c>
      <c r="N1688" t="s">
        <v>1008</v>
      </c>
      <c r="O1688" t="s">
        <v>935</v>
      </c>
      <c r="P1688" t="s">
        <v>25</v>
      </c>
      <c r="Q1688" t="s">
        <v>25</v>
      </c>
      <c r="R1688" t="s">
        <v>25</v>
      </c>
    </row>
    <row r="1689" spans="1:18" ht="17.25" hidden="1" customHeight="1">
      <c r="A1689" t="s">
        <v>1005</v>
      </c>
      <c r="B1689" t="s">
        <v>233</v>
      </c>
      <c r="C1689" t="s">
        <v>1558</v>
      </c>
      <c r="D1689" t="s">
        <v>37</v>
      </c>
      <c r="E1689" t="s">
        <v>777</v>
      </c>
      <c r="G1689" t="s">
        <v>266</v>
      </c>
      <c r="H1689" s="6">
        <v>2166</v>
      </c>
      <c r="I1689" s="6" t="s">
        <v>1006</v>
      </c>
      <c r="J1689" s="11">
        <v>2166</v>
      </c>
      <c r="K1689" t="s">
        <v>267</v>
      </c>
      <c r="L1689" t="s">
        <v>55</v>
      </c>
      <c r="M1689" t="s">
        <v>1021</v>
      </c>
      <c r="N1689" t="s">
        <v>1008</v>
      </c>
      <c r="O1689" t="s">
        <v>935</v>
      </c>
      <c r="P1689" t="s">
        <v>25</v>
      </c>
      <c r="Q1689" t="s">
        <v>25</v>
      </c>
      <c r="R1689" t="s">
        <v>25</v>
      </c>
    </row>
    <row r="1690" spans="1:18" ht="17.25" hidden="1" customHeight="1">
      <c r="A1690" t="s">
        <v>1005</v>
      </c>
      <c r="B1690" t="s">
        <v>411</v>
      </c>
      <c r="C1690" t="s">
        <v>1558</v>
      </c>
      <c r="D1690" t="s">
        <v>37</v>
      </c>
      <c r="E1690" t="s">
        <v>777</v>
      </c>
      <c r="G1690" t="s">
        <v>266</v>
      </c>
      <c r="H1690" s="6" t="s">
        <v>1015</v>
      </c>
      <c r="I1690" s="6" t="s">
        <v>1006</v>
      </c>
      <c r="J1690" s="11">
        <v>2632</v>
      </c>
      <c r="K1690" t="s">
        <v>267</v>
      </c>
      <c r="L1690" t="s">
        <v>21</v>
      </c>
      <c r="M1690" t="s">
        <v>1013</v>
      </c>
      <c r="N1690" t="s">
        <v>1008</v>
      </c>
      <c r="O1690" t="s">
        <v>935</v>
      </c>
      <c r="P1690" t="s">
        <v>25</v>
      </c>
      <c r="Q1690" t="s">
        <v>25</v>
      </c>
      <c r="R1690" t="s">
        <v>25</v>
      </c>
    </row>
    <row r="1691" spans="1:18" ht="17.25" hidden="1" customHeight="1">
      <c r="A1691" t="s">
        <v>1005</v>
      </c>
      <c r="B1691" t="s">
        <v>413</v>
      </c>
      <c r="C1691" t="s">
        <v>1558</v>
      </c>
      <c r="D1691" t="s">
        <v>37</v>
      </c>
      <c r="E1691" t="s">
        <v>777</v>
      </c>
      <c r="G1691" t="s">
        <v>266</v>
      </c>
      <c r="H1691" s="6">
        <v>2633</v>
      </c>
      <c r="I1691" s="6" t="s">
        <v>1006</v>
      </c>
      <c r="J1691" s="11">
        <v>2633</v>
      </c>
      <c r="K1691" t="s">
        <v>267</v>
      </c>
      <c r="L1691" t="s">
        <v>55</v>
      </c>
      <c r="M1691" t="s">
        <v>1021</v>
      </c>
      <c r="N1691" t="s">
        <v>1008</v>
      </c>
      <c r="O1691" t="s">
        <v>935</v>
      </c>
      <c r="P1691" t="s">
        <v>25</v>
      </c>
      <c r="Q1691" t="s">
        <v>25</v>
      </c>
      <c r="R1691" t="s">
        <v>25</v>
      </c>
    </row>
    <row r="1692" spans="1:18" ht="17.25" hidden="1" customHeight="1">
      <c r="A1692" t="s">
        <v>1005</v>
      </c>
      <c r="B1692" t="s">
        <v>421</v>
      </c>
      <c r="C1692" t="s">
        <v>1558</v>
      </c>
      <c r="D1692" t="s">
        <v>37</v>
      </c>
      <c r="E1692" t="s">
        <v>773</v>
      </c>
      <c r="G1692" t="s">
        <v>266</v>
      </c>
      <c r="H1692" s="6">
        <v>2641</v>
      </c>
      <c r="I1692" s="6" t="s">
        <v>1006</v>
      </c>
      <c r="J1692" s="11">
        <v>2641</v>
      </c>
      <c r="K1692" t="s">
        <v>267</v>
      </c>
      <c r="L1692" t="s">
        <v>154</v>
      </c>
      <c r="M1692" t="s">
        <v>1016</v>
      </c>
      <c r="N1692" t="s">
        <v>1008</v>
      </c>
      <c r="O1692" t="s">
        <v>935</v>
      </c>
      <c r="P1692" t="s">
        <v>25</v>
      </c>
      <c r="Q1692" t="s">
        <v>25</v>
      </c>
      <c r="R1692" t="s">
        <v>25</v>
      </c>
    </row>
    <row r="1693" spans="1:18" ht="17.25" hidden="1" customHeight="1">
      <c r="A1693" t="s">
        <v>1005</v>
      </c>
      <c r="B1693" t="s">
        <v>231</v>
      </c>
      <c r="C1693" t="s">
        <v>1558</v>
      </c>
      <c r="D1693" t="s">
        <v>37</v>
      </c>
      <c r="E1693" t="s">
        <v>777</v>
      </c>
      <c r="G1693" t="s">
        <v>266</v>
      </c>
      <c r="H1693" s="6">
        <v>2643</v>
      </c>
      <c r="I1693" s="6" t="s">
        <v>1006</v>
      </c>
      <c r="J1693" s="11">
        <v>2643</v>
      </c>
      <c r="K1693" t="s">
        <v>267</v>
      </c>
      <c r="L1693" t="s">
        <v>55</v>
      </c>
      <c r="M1693" t="s">
        <v>1021</v>
      </c>
      <c r="N1693" t="s">
        <v>1008</v>
      </c>
      <c r="O1693" t="s">
        <v>935</v>
      </c>
      <c r="P1693" t="s">
        <v>25</v>
      </c>
      <c r="Q1693" t="s">
        <v>25</v>
      </c>
      <c r="R1693" t="s">
        <v>25</v>
      </c>
    </row>
    <row r="1694" spans="1:18" ht="17.25" hidden="1" customHeight="1">
      <c r="A1694" t="s">
        <v>1005</v>
      </c>
      <c r="B1694" t="s">
        <v>426</v>
      </c>
      <c r="C1694" t="s">
        <v>1558</v>
      </c>
      <c r="D1694" t="s">
        <v>37</v>
      </c>
      <c r="E1694" t="s">
        <v>777</v>
      </c>
      <c r="G1694" t="s">
        <v>266</v>
      </c>
      <c r="H1694" s="6">
        <v>2651</v>
      </c>
      <c r="I1694" s="6" t="s">
        <v>1006</v>
      </c>
      <c r="J1694" s="11">
        <v>2651</v>
      </c>
      <c r="K1694" t="s">
        <v>267</v>
      </c>
      <c r="L1694" t="s">
        <v>154</v>
      </c>
      <c r="M1694" t="s">
        <v>1017</v>
      </c>
      <c r="N1694" t="s">
        <v>1008</v>
      </c>
      <c r="O1694" t="s">
        <v>935</v>
      </c>
      <c r="P1694" t="s">
        <v>25</v>
      </c>
      <c r="Q1694" t="s">
        <v>43</v>
      </c>
      <c r="R1694" t="s">
        <v>25</v>
      </c>
    </row>
    <row r="1695" spans="1:18" ht="17.25" hidden="1" customHeight="1">
      <c r="A1695" t="s">
        <v>1005</v>
      </c>
      <c r="B1695" t="s">
        <v>430</v>
      </c>
      <c r="C1695" t="s">
        <v>1558</v>
      </c>
      <c r="D1695" t="s">
        <v>37</v>
      </c>
      <c r="E1695" t="s">
        <v>773</v>
      </c>
      <c r="G1695" t="s">
        <v>266</v>
      </c>
      <c r="H1695" s="6">
        <v>2653</v>
      </c>
      <c r="I1695" s="6" t="s">
        <v>1006</v>
      </c>
      <c r="J1695" s="11">
        <v>2653</v>
      </c>
      <c r="K1695" t="s">
        <v>267</v>
      </c>
      <c r="L1695" t="s">
        <v>154</v>
      </c>
      <c r="M1695" t="s">
        <v>1014</v>
      </c>
      <c r="N1695" t="s">
        <v>1008</v>
      </c>
      <c r="O1695" t="s">
        <v>935</v>
      </c>
      <c r="P1695" t="s">
        <v>25</v>
      </c>
      <c r="Q1695" t="s">
        <v>43</v>
      </c>
      <c r="R1695" t="s">
        <v>25</v>
      </c>
    </row>
    <row r="1696" spans="1:18" ht="17.25" hidden="1" customHeight="1">
      <c r="A1696" t="s">
        <v>1005</v>
      </c>
      <c r="B1696" t="s">
        <v>1332</v>
      </c>
      <c r="C1696" t="s">
        <v>1559</v>
      </c>
      <c r="D1696" t="s">
        <v>37</v>
      </c>
      <c r="E1696" t="s">
        <v>773</v>
      </c>
      <c r="G1696" t="s">
        <v>266</v>
      </c>
      <c r="H1696" s="6">
        <v>3259</v>
      </c>
      <c r="I1696" s="6" t="s">
        <v>1006</v>
      </c>
      <c r="J1696" s="11">
        <v>3259</v>
      </c>
      <c r="K1696" t="s">
        <v>267</v>
      </c>
      <c r="L1696" t="s">
        <v>21</v>
      </c>
      <c r="M1696" t="s">
        <v>1013</v>
      </c>
      <c r="N1696" t="s">
        <v>1008</v>
      </c>
      <c r="O1696" t="s">
        <v>935</v>
      </c>
      <c r="P1696" t="s">
        <v>25</v>
      </c>
      <c r="Q1696" t="s">
        <v>25</v>
      </c>
      <c r="R1696" t="s">
        <v>25</v>
      </c>
    </row>
    <row r="1697" spans="1:18" ht="17.25" hidden="1" customHeight="1">
      <c r="A1697" t="s">
        <v>1005</v>
      </c>
      <c r="B1697" t="s">
        <v>1050</v>
      </c>
      <c r="C1697" t="s">
        <v>1559</v>
      </c>
      <c r="D1697" t="s">
        <v>37</v>
      </c>
      <c r="E1697" t="s">
        <v>773</v>
      </c>
      <c r="G1697" t="s">
        <v>266</v>
      </c>
      <c r="H1697" s="6">
        <v>3339</v>
      </c>
      <c r="I1697" s="6" t="s">
        <v>1006</v>
      </c>
      <c r="J1697" s="11">
        <v>3339</v>
      </c>
      <c r="K1697" t="s">
        <v>267</v>
      </c>
      <c r="L1697" t="s">
        <v>55</v>
      </c>
      <c r="M1697" t="s">
        <v>1021</v>
      </c>
      <c r="N1697" t="s">
        <v>1008</v>
      </c>
      <c r="O1697" t="s">
        <v>935</v>
      </c>
      <c r="P1697" t="s">
        <v>25</v>
      </c>
      <c r="Q1697" t="s">
        <v>25</v>
      </c>
      <c r="R1697" t="s">
        <v>25</v>
      </c>
    </row>
    <row r="1698" spans="1:18" ht="17.25" hidden="1" customHeight="1">
      <c r="A1698" t="s">
        <v>1005</v>
      </c>
      <c r="B1698" t="s">
        <v>1245</v>
      </c>
      <c r="C1698" t="s">
        <v>1559</v>
      </c>
      <c r="D1698" t="s">
        <v>37</v>
      </c>
      <c r="E1698" t="s">
        <v>773</v>
      </c>
      <c r="G1698" t="s">
        <v>266</v>
      </c>
      <c r="H1698" s="6">
        <v>3341</v>
      </c>
      <c r="I1698" s="6" t="s">
        <v>1006</v>
      </c>
      <c r="J1698" s="11">
        <v>3341</v>
      </c>
      <c r="K1698" t="s">
        <v>267</v>
      </c>
      <c r="L1698" t="s">
        <v>55</v>
      </c>
      <c r="M1698" t="s">
        <v>1021</v>
      </c>
      <c r="N1698" t="s">
        <v>1008</v>
      </c>
      <c r="O1698" t="s">
        <v>935</v>
      </c>
      <c r="P1698" t="s">
        <v>25</v>
      </c>
      <c r="Q1698" t="s">
        <v>25</v>
      </c>
      <c r="R1698" t="s">
        <v>25</v>
      </c>
    </row>
    <row r="1699" spans="1:18" ht="17.25" hidden="1" customHeight="1">
      <c r="A1699" t="s">
        <v>1005</v>
      </c>
      <c r="B1699" t="s">
        <v>480</v>
      </c>
      <c r="C1699" t="s">
        <v>1559</v>
      </c>
      <c r="D1699" t="s">
        <v>37</v>
      </c>
      <c r="E1699" t="s">
        <v>777</v>
      </c>
      <c r="G1699" t="s">
        <v>266</v>
      </c>
      <c r="H1699" s="6">
        <v>3343</v>
      </c>
      <c r="I1699" s="6" t="s">
        <v>1006</v>
      </c>
      <c r="J1699" s="11">
        <v>3343</v>
      </c>
      <c r="K1699" t="s">
        <v>267</v>
      </c>
      <c r="L1699" t="s">
        <v>278</v>
      </c>
      <c r="M1699" t="s">
        <v>1022</v>
      </c>
      <c r="N1699" t="s">
        <v>1008</v>
      </c>
      <c r="O1699" t="s">
        <v>935</v>
      </c>
      <c r="P1699" t="s">
        <v>25</v>
      </c>
      <c r="Q1699" t="s">
        <v>26</v>
      </c>
      <c r="R1699" t="s">
        <v>25</v>
      </c>
    </row>
    <row r="1700" spans="1:18" ht="17.25" hidden="1" customHeight="1">
      <c r="A1700" t="s">
        <v>1005</v>
      </c>
      <c r="B1700" t="s">
        <v>483</v>
      </c>
      <c r="C1700" t="s">
        <v>1559</v>
      </c>
      <c r="D1700" t="s">
        <v>37</v>
      </c>
      <c r="E1700" t="s">
        <v>773</v>
      </c>
      <c r="G1700" t="s">
        <v>266</v>
      </c>
      <c r="H1700" s="6">
        <v>3411</v>
      </c>
      <c r="I1700" s="6" t="s">
        <v>1006</v>
      </c>
      <c r="J1700" s="11">
        <v>3411</v>
      </c>
      <c r="K1700" t="s">
        <v>267</v>
      </c>
      <c r="L1700" t="s">
        <v>21</v>
      </c>
      <c r="M1700" t="s">
        <v>1013</v>
      </c>
      <c r="N1700" t="s">
        <v>1008</v>
      </c>
      <c r="O1700" t="s">
        <v>935</v>
      </c>
      <c r="P1700" t="s">
        <v>25</v>
      </c>
      <c r="Q1700" t="s">
        <v>25</v>
      </c>
      <c r="R1700" t="s">
        <v>25</v>
      </c>
    </row>
    <row r="1701" spans="1:18" ht="17.25" hidden="1" customHeight="1">
      <c r="A1701" t="s">
        <v>1005</v>
      </c>
      <c r="B1701" t="s">
        <v>487</v>
      </c>
      <c r="C1701" t="s">
        <v>1559</v>
      </c>
      <c r="D1701" t="s">
        <v>37</v>
      </c>
      <c r="E1701" t="s">
        <v>773</v>
      </c>
      <c r="G1701" t="s">
        <v>266</v>
      </c>
      <c r="H1701" s="6">
        <v>3422</v>
      </c>
      <c r="I1701" s="6" t="s">
        <v>1006</v>
      </c>
      <c r="J1701" s="11">
        <v>3422</v>
      </c>
      <c r="K1701" t="s">
        <v>267</v>
      </c>
      <c r="L1701" t="s">
        <v>55</v>
      </c>
      <c r="M1701" t="s">
        <v>1021</v>
      </c>
      <c r="N1701" t="s">
        <v>1008</v>
      </c>
      <c r="O1701" t="s">
        <v>935</v>
      </c>
      <c r="P1701" t="s">
        <v>25</v>
      </c>
      <c r="Q1701" t="s">
        <v>25</v>
      </c>
      <c r="R1701" t="s">
        <v>25</v>
      </c>
    </row>
    <row r="1702" spans="1:18" ht="17.25" hidden="1" customHeight="1">
      <c r="A1702" t="s">
        <v>1005</v>
      </c>
      <c r="B1702" t="s">
        <v>989</v>
      </c>
      <c r="C1702" t="s">
        <v>1559</v>
      </c>
      <c r="D1702" t="s">
        <v>37</v>
      </c>
      <c r="E1702" t="s">
        <v>777</v>
      </c>
      <c r="G1702" t="s">
        <v>266</v>
      </c>
      <c r="H1702" s="6">
        <v>3431</v>
      </c>
      <c r="I1702" s="6" t="s">
        <v>1006</v>
      </c>
      <c r="J1702" s="11">
        <v>3431</v>
      </c>
      <c r="K1702" t="s">
        <v>267</v>
      </c>
      <c r="L1702" t="s">
        <v>154</v>
      </c>
      <c r="M1702" t="s">
        <v>1018</v>
      </c>
      <c r="N1702" t="s">
        <v>1008</v>
      </c>
      <c r="O1702" t="s">
        <v>935</v>
      </c>
      <c r="P1702" t="s">
        <v>25</v>
      </c>
      <c r="Q1702" t="s">
        <v>26</v>
      </c>
      <c r="R1702" t="s">
        <v>25</v>
      </c>
    </row>
    <row r="1703" spans="1:18" ht="17.25" hidden="1" customHeight="1">
      <c r="A1703" t="s">
        <v>1005</v>
      </c>
      <c r="B1703" t="s">
        <v>235</v>
      </c>
      <c r="C1703" t="s">
        <v>1559</v>
      </c>
      <c r="D1703" t="s">
        <v>37</v>
      </c>
      <c r="E1703" t="s">
        <v>777</v>
      </c>
      <c r="G1703" t="s">
        <v>266</v>
      </c>
      <c r="H1703" s="6">
        <v>3432</v>
      </c>
      <c r="I1703" s="6" t="s">
        <v>1006</v>
      </c>
      <c r="J1703" s="11">
        <v>3432</v>
      </c>
      <c r="K1703" t="s">
        <v>267</v>
      </c>
      <c r="L1703" t="s">
        <v>21</v>
      </c>
      <c r="M1703" t="s">
        <v>1013</v>
      </c>
      <c r="N1703" t="s">
        <v>1008</v>
      </c>
      <c r="O1703" t="s">
        <v>935</v>
      </c>
      <c r="P1703" t="s">
        <v>25</v>
      </c>
      <c r="Q1703" t="s">
        <v>25</v>
      </c>
      <c r="R1703" t="s">
        <v>25</v>
      </c>
    </row>
    <row r="1704" spans="1:18" ht="17.25" hidden="1" customHeight="1">
      <c r="A1704" t="s">
        <v>1005</v>
      </c>
      <c r="B1704" t="s">
        <v>254</v>
      </c>
      <c r="C1704" t="s">
        <v>1560</v>
      </c>
      <c r="D1704" t="s">
        <v>37</v>
      </c>
      <c r="E1704" t="s">
        <v>777</v>
      </c>
      <c r="G1704" t="s">
        <v>266</v>
      </c>
      <c r="H1704" s="6">
        <v>4120</v>
      </c>
      <c r="I1704" s="6" t="s">
        <v>1006</v>
      </c>
      <c r="J1704" s="11">
        <v>4120</v>
      </c>
      <c r="K1704" t="s">
        <v>267</v>
      </c>
      <c r="L1704" t="s">
        <v>55</v>
      </c>
      <c r="M1704" t="s">
        <v>1021</v>
      </c>
      <c r="N1704" t="s">
        <v>1008</v>
      </c>
      <c r="O1704" t="s">
        <v>935</v>
      </c>
      <c r="P1704" t="s">
        <v>25</v>
      </c>
      <c r="Q1704" t="s">
        <v>26</v>
      </c>
      <c r="R1704" t="s">
        <v>25</v>
      </c>
    </row>
    <row r="1705" spans="1:18" ht="17.25" hidden="1" customHeight="1">
      <c r="A1705" t="s">
        <v>1005</v>
      </c>
      <c r="B1705" t="s">
        <v>730</v>
      </c>
      <c r="C1705" t="s">
        <v>1560</v>
      </c>
      <c r="D1705" t="s">
        <v>37</v>
      </c>
      <c r="E1705" t="s">
        <v>773</v>
      </c>
      <c r="G1705" t="s">
        <v>266</v>
      </c>
      <c r="H1705" s="6">
        <v>4132</v>
      </c>
      <c r="I1705" s="6" t="s">
        <v>1006</v>
      </c>
      <c r="J1705" s="11">
        <v>4132</v>
      </c>
      <c r="K1705" t="s">
        <v>267</v>
      </c>
      <c r="L1705" t="s">
        <v>278</v>
      </c>
      <c r="M1705" t="s">
        <v>1022</v>
      </c>
      <c r="N1705" t="s">
        <v>1008</v>
      </c>
      <c r="O1705" t="s">
        <v>935</v>
      </c>
      <c r="P1705" t="s">
        <v>25</v>
      </c>
      <c r="Q1705" t="s">
        <v>25</v>
      </c>
      <c r="R1705" t="s">
        <v>25</v>
      </c>
    </row>
    <row r="1706" spans="1:18" ht="17.25" hidden="1" customHeight="1">
      <c r="A1706" t="s">
        <v>1005</v>
      </c>
      <c r="B1706" t="s">
        <v>549</v>
      </c>
      <c r="C1706" s="1" t="s">
        <v>1563</v>
      </c>
      <c r="D1706" t="s">
        <v>37</v>
      </c>
      <c r="E1706" t="s">
        <v>773</v>
      </c>
      <c r="G1706" t="s">
        <v>266</v>
      </c>
      <c r="H1706" s="6">
        <v>5141</v>
      </c>
      <c r="I1706" s="6" t="s">
        <v>1006</v>
      </c>
      <c r="J1706" s="11">
        <v>5141</v>
      </c>
      <c r="K1706" t="s">
        <v>267</v>
      </c>
      <c r="L1706" t="s">
        <v>154</v>
      </c>
      <c r="M1706" t="s">
        <v>1019</v>
      </c>
      <c r="N1706" t="s">
        <v>1008</v>
      </c>
      <c r="O1706" t="s">
        <v>935</v>
      </c>
      <c r="P1706" t="s">
        <v>25</v>
      </c>
      <c r="Q1706" t="s">
        <v>25</v>
      </c>
      <c r="R1706" t="s">
        <v>25</v>
      </c>
    </row>
    <row r="1707" spans="1:18" ht="17.25" hidden="1" customHeight="1">
      <c r="A1707" t="s">
        <v>1005</v>
      </c>
      <c r="B1707" t="s">
        <v>551</v>
      </c>
      <c r="C1707" s="1" t="s">
        <v>1563</v>
      </c>
      <c r="D1707" t="s">
        <v>37</v>
      </c>
      <c r="E1707" t="s">
        <v>777</v>
      </c>
      <c r="G1707" t="s">
        <v>266</v>
      </c>
      <c r="H1707" s="6">
        <v>5142</v>
      </c>
      <c r="I1707" s="6" t="s">
        <v>1006</v>
      </c>
      <c r="J1707" s="11">
        <v>5142</v>
      </c>
      <c r="K1707" t="s">
        <v>267</v>
      </c>
      <c r="L1707" t="s">
        <v>154</v>
      </c>
      <c r="M1707" t="s">
        <v>1020</v>
      </c>
      <c r="N1707" t="s">
        <v>1008</v>
      </c>
      <c r="O1707" t="s">
        <v>935</v>
      </c>
      <c r="P1707" t="s">
        <v>25</v>
      </c>
      <c r="Q1707" t="s">
        <v>25</v>
      </c>
      <c r="R1707" t="s">
        <v>25</v>
      </c>
    </row>
    <row r="1708" spans="1:18" ht="17.25" hidden="1" customHeight="1">
      <c r="A1708" t="s">
        <v>1005</v>
      </c>
      <c r="B1708" t="s">
        <v>965</v>
      </c>
      <c r="C1708" s="1" t="s">
        <v>1563</v>
      </c>
      <c r="D1708" t="s">
        <v>37</v>
      </c>
      <c r="E1708" t="s">
        <v>773</v>
      </c>
      <c r="G1708" t="s">
        <v>266</v>
      </c>
      <c r="H1708" s="6">
        <v>5211</v>
      </c>
      <c r="I1708" s="6" t="s">
        <v>1006</v>
      </c>
      <c r="J1708" s="11">
        <v>5211</v>
      </c>
      <c r="K1708" t="s">
        <v>267</v>
      </c>
      <c r="L1708" t="s">
        <v>55</v>
      </c>
      <c r="M1708" t="s">
        <v>1021</v>
      </c>
      <c r="N1708" t="s">
        <v>1008</v>
      </c>
      <c r="O1708" t="s">
        <v>935</v>
      </c>
      <c r="P1708" t="s">
        <v>25</v>
      </c>
      <c r="Q1708" t="s">
        <v>26</v>
      </c>
      <c r="R1708" t="s">
        <v>25</v>
      </c>
    </row>
    <row r="1709" spans="1:18" ht="17.25" hidden="1" customHeight="1">
      <c r="A1709" t="s">
        <v>1005</v>
      </c>
      <c r="B1709" t="s">
        <v>241</v>
      </c>
      <c r="C1709" s="1" t="s">
        <v>1563</v>
      </c>
      <c r="D1709" t="s">
        <v>37</v>
      </c>
      <c r="E1709" t="s">
        <v>777</v>
      </c>
      <c r="G1709" t="s">
        <v>266</v>
      </c>
      <c r="H1709" s="6">
        <v>5311</v>
      </c>
      <c r="I1709" s="6" t="s">
        <v>1006</v>
      </c>
      <c r="J1709" s="11">
        <v>5311</v>
      </c>
      <c r="K1709" t="s">
        <v>267</v>
      </c>
      <c r="L1709" t="s">
        <v>55</v>
      </c>
      <c r="M1709" t="s">
        <v>1021</v>
      </c>
      <c r="N1709" t="s">
        <v>1008</v>
      </c>
      <c r="O1709" t="s">
        <v>935</v>
      </c>
      <c r="P1709" t="s">
        <v>25</v>
      </c>
      <c r="Q1709" t="s">
        <v>25</v>
      </c>
      <c r="R1709" t="s">
        <v>25</v>
      </c>
    </row>
    <row r="1710" spans="1:18" ht="17.25" customHeight="1">
      <c r="A1710" t="s">
        <v>1005</v>
      </c>
      <c r="B1710" t="s">
        <v>299</v>
      </c>
      <c r="C1710" t="s">
        <v>1562</v>
      </c>
      <c r="D1710" t="s">
        <v>17</v>
      </c>
      <c r="E1710" t="s">
        <v>773</v>
      </c>
      <c r="F1710" t="s">
        <v>1493</v>
      </c>
      <c r="G1710" t="s">
        <v>266</v>
      </c>
      <c r="H1710" s="6">
        <v>1323</v>
      </c>
      <c r="I1710" s="6" t="s">
        <v>1006</v>
      </c>
      <c r="J1710" s="11">
        <v>1323</v>
      </c>
      <c r="K1710" t="s">
        <v>267</v>
      </c>
      <c r="L1710" t="s">
        <v>278</v>
      </c>
      <c r="M1710" t="s">
        <v>1011</v>
      </c>
      <c r="N1710" t="s">
        <v>1008</v>
      </c>
      <c r="O1710" t="s">
        <v>935</v>
      </c>
      <c r="P1710" t="s">
        <v>25</v>
      </c>
      <c r="Q1710" t="s">
        <v>25</v>
      </c>
      <c r="R1710" t="s">
        <v>25</v>
      </c>
    </row>
    <row r="1711" spans="1:18" ht="17.25" customHeight="1">
      <c r="A1711" t="s">
        <v>1005</v>
      </c>
      <c r="B1711" t="s">
        <v>756</v>
      </c>
      <c r="C1711" t="s">
        <v>1558</v>
      </c>
      <c r="D1711" t="s">
        <v>17</v>
      </c>
      <c r="E1711" t="s">
        <v>773</v>
      </c>
      <c r="F1711" t="s">
        <v>1493</v>
      </c>
      <c r="G1711" t="s">
        <v>266</v>
      </c>
      <c r="H1711" s="6">
        <v>2151</v>
      </c>
      <c r="I1711" s="6" t="s">
        <v>1006</v>
      </c>
      <c r="J1711" s="11">
        <v>2151</v>
      </c>
      <c r="K1711" t="s">
        <v>267</v>
      </c>
      <c r="L1711" t="s">
        <v>278</v>
      </c>
      <c r="M1711" t="s">
        <v>1011</v>
      </c>
      <c r="N1711" t="s">
        <v>1008</v>
      </c>
      <c r="O1711" t="s">
        <v>935</v>
      </c>
      <c r="P1711" t="s">
        <v>43</v>
      </c>
      <c r="Q1711" t="s">
        <v>25</v>
      </c>
      <c r="R1711" t="s">
        <v>25</v>
      </c>
    </row>
    <row r="1712" spans="1:18" ht="17.25" customHeight="1">
      <c r="A1712" t="s">
        <v>1005</v>
      </c>
      <c r="B1712" t="s">
        <v>44</v>
      </c>
      <c r="C1712" t="s">
        <v>1558</v>
      </c>
      <c r="D1712" t="s">
        <v>17</v>
      </c>
      <c r="E1712" t="s">
        <v>777</v>
      </c>
      <c r="F1712" t="s">
        <v>1493</v>
      </c>
      <c r="G1712" t="s">
        <v>266</v>
      </c>
      <c r="H1712" s="6">
        <v>2211</v>
      </c>
      <c r="I1712" s="6" t="s">
        <v>1006</v>
      </c>
      <c r="J1712" s="11">
        <v>2211</v>
      </c>
      <c r="K1712" t="s">
        <v>267</v>
      </c>
      <c r="L1712" t="s">
        <v>278</v>
      </c>
      <c r="M1712" t="s">
        <v>1011</v>
      </c>
      <c r="N1712" t="s">
        <v>1008</v>
      </c>
      <c r="O1712" t="s">
        <v>935</v>
      </c>
      <c r="P1712" t="s">
        <v>25</v>
      </c>
      <c r="Q1712" t="s">
        <v>25</v>
      </c>
      <c r="R1712" t="s">
        <v>25</v>
      </c>
    </row>
    <row r="1713" spans="1:18" ht="17.25" customHeight="1">
      <c r="A1713" t="s">
        <v>1005</v>
      </c>
      <c r="B1713" t="s">
        <v>48</v>
      </c>
      <c r="C1713" t="s">
        <v>1558</v>
      </c>
      <c r="D1713" t="s">
        <v>17</v>
      </c>
      <c r="E1713" t="s">
        <v>773</v>
      </c>
      <c r="F1713" t="s">
        <v>1493</v>
      </c>
      <c r="G1713" t="s">
        <v>266</v>
      </c>
      <c r="H1713" s="6">
        <v>2212</v>
      </c>
      <c r="I1713" s="6" t="s">
        <v>1006</v>
      </c>
      <c r="J1713" s="11">
        <v>2212</v>
      </c>
      <c r="K1713" t="s">
        <v>267</v>
      </c>
      <c r="L1713" t="s">
        <v>55</v>
      </c>
      <c r="M1713" t="s">
        <v>1010</v>
      </c>
      <c r="N1713" t="s">
        <v>1008</v>
      </c>
      <c r="O1713" t="s">
        <v>935</v>
      </c>
      <c r="P1713" t="s">
        <v>25</v>
      </c>
      <c r="Q1713" t="s">
        <v>25</v>
      </c>
      <c r="R1713" t="s">
        <v>25</v>
      </c>
    </row>
    <row r="1714" spans="1:18" ht="17.25" customHeight="1">
      <c r="A1714" t="s">
        <v>1005</v>
      </c>
      <c r="B1714" t="s">
        <v>56</v>
      </c>
      <c r="C1714" t="s">
        <v>1558</v>
      </c>
      <c r="D1714" t="s">
        <v>17</v>
      </c>
      <c r="E1714" t="s">
        <v>777</v>
      </c>
      <c r="F1714" t="s">
        <v>1493</v>
      </c>
      <c r="G1714" t="s">
        <v>266</v>
      </c>
      <c r="H1714" s="6">
        <v>2221</v>
      </c>
      <c r="I1714" s="6" t="s">
        <v>1006</v>
      </c>
      <c r="J1714" s="11">
        <v>2221</v>
      </c>
      <c r="K1714" t="s">
        <v>267</v>
      </c>
      <c r="L1714" t="s">
        <v>278</v>
      </c>
      <c r="M1714" t="s">
        <v>1011</v>
      </c>
      <c r="N1714" t="s">
        <v>1008</v>
      </c>
      <c r="O1714" t="s">
        <v>935</v>
      </c>
      <c r="P1714" t="s">
        <v>25</v>
      </c>
      <c r="Q1714" t="s">
        <v>25</v>
      </c>
      <c r="R1714" t="s">
        <v>26</v>
      </c>
    </row>
    <row r="1715" spans="1:18" ht="17.25" customHeight="1">
      <c r="A1715" t="s">
        <v>1005</v>
      </c>
      <c r="B1715" t="s">
        <v>187</v>
      </c>
      <c r="C1715" t="s">
        <v>1558</v>
      </c>
      <c r="D1715" t="s">
        <v>17</v>
      </c>
      <c r="E1715" t="s">
        <v>777</v>
      </c>
      <c r="F1715" t="s">
        <v>1493</v>
      </c>
      <c r="G1715" t="s">
        <v>266</v>
      </c>
      <c r="H1715" s="6">
        <v>2342</v>
      </c>
      <c r="J1715" s="11">
        <v>2342</v>
      </c>
      <c r="K1715" t="s">
        <v>267</v>
      </c>
      <c r="L1715" t="s">
        <v>278</v>
      </c>
      <c r="M1715" t="s">
        <v>1011</v>
      </c>
      <c r="N1715" t="s">
        <v>1008</v>
      </c>
      <c r="O1715" t="s">
        <v>935</v>
      </c>
      <c r="P1715" t="s">
        <v>25</v>
      </c>
      <c r="Q1715" t="s">
        <v>25</v>
      </c>
      <c r="R1715" t="s">
        <v>25</v>
      </c>
    </row>
    <row r="1716" spans="1:18" ht="17.25" customHeight="1">
      <c r="A1716" t="s">
        <v>1005</v>
      </c>
      <c r="B1716" t="s">
        <v>763</v>
      </c>
      <c r="C1716" t="s">
        <v>1558</v>
      </c>
      <c r="D1716" t="s">
        <v>17</v>
      </c>
      <c r="E1716" t="s">
        <v>773</v>
      </c>
      <c r="F1716" t="s">
        <v>1493</v>
      </c>
      <c r="G1716" t="s">
        <v>266</v>
      </c>
      <c r="H1716" s="6">
        <v>2352</v>
      </c>
      <c r="I1716" s="6" t="s">
        <v>1006</v>
      </c>
      <c r="J1716" s="11">
        <v>2352</v>
      </c>
      <c r="K1716" t="s">
        <v>267</v>
      </c>
      <c r="L1716" t="s">
        <v>55</v>
      </c>
      <c r="M1716" t="s">
        <v>1010</v>
      </c>
      <c r="N1716" t="s">
        <v>1008</v>
      </c>
      <c r="O1716" t="s">
        <v>935</v>
      </c>
      <c r="P1716" t="s">
        <v>25</v>
      </c>
      <c r="Q1716" t="s">
        <v>25</v>
      </c>
      <c r="R1716" t="s">
        <v>25</v>
      </c>
    </row>
    <row r="1717" spans="1:18" ht="17.25" customHeight="1">
      <c r="A1717" t="s">
        <v>1005</v>
      </c>
      <c r="B1717" t="s">
        <v>440</v>
      </c>
      <c r="C1717" t="s">
        <v>1559</v>
      </c>
      <c r="D1717" t="s">
        <v>17</v>
      </c>
      <c r="E1717" t="s">
        <v>777</v>
      </c>
      <c r="F1717" t="s">
        <v>1493</v>
      </c>
      <c r="G1717" t="s">
        <v>266</v>
      </c>
      <c r="H1717" s="6">
        <v>3113</v>
      </c>
      <c r="I1717" s="6" t="s">
        <v>1006</v>
      </c>
      <c r="J1717" s="11">
        <v>3113</v>
      </c>
      <c r="K1717" t="s">
        <v>267</v>
      </c>
      <c r="L1717" t="s">
        <v>21</v>
      </c>
      <c r="M1717" t="s">
        <v>1007</v>
      </c>
      <c r="N1717" t="s">
        <v>1008</v>
      </c>
      <c r="O1717" t="s">
        <v>935</v>
      </c>
      <c r="P1717" t="s">
        <v>43</v>
      </c>
      <c r="Q1717" t="s">
        <v>25</v>
      </c>
      <c r="R1717" t="s">
        <v>25</v>
      </c>
    </row>
    <row r="1718" spans="1:18" ht="17.25" customHeight="1">
      <c r="A1718" t="s">
        <v>1005</v>
      </c>
      <c r="B1718" t="s">
        <v>442</v>
      </c>
      <c r="C1718" t="s">
        <v>1559</v>
      </c>
      <c r="D1718" t="s">
        <v>17</v>
      </c>
      <c r="E1718" t="s">
        <v>773</v>
      </c>
      <c r="F1718" t="s">
        <v>1493</v>
      </c>
      <c r="G1718" t="s">
        <v>266</v>
      </c>
      <c r="H1718" s="6">
        <v>3115</v>
      </c>
      <c r="I1718" s="6" t="s">
        <v>1006</v>
      </c>
      <c r="J1718" s="11">
        <v>3115</v>
      </c>
      <c r="K1718" t="s">
        <v>267</v>
      </c>
      <c r="L1718" t="s">
        <v>278</v>
      </c>
      <c r="M1718" t="s">
        <v>1011</v>
      </c>
      <c r="N1718" t="s">
        <v>1008</v>
      </c>
      <c r="O1718" t="s">
        <v>935</v>
      </c>
      <c r="P1718" t="s">
        <v>25</v>
      </c>
      <c r="Q1718" t="s">
        <v>43</v>
      </c>
      <c r="R1718" t="s">
        <v>25</v>
      </c>
    </row>
    <row r="1719" spans="1:18" ht="17.25" customHeight="1">
      <c r="A1719" t="s">
        <v>1005</v>
      </c>
      <c r="B1719" t="s">
        <v>541</v>
      </c>
      <c r="C1719" s="1" t="s">
        <v>1563</v>
      </c>
      <c r="D1719" t="s">
        <v>17</v>
      </c>
      <c r="E1719" t="s">
        <v>777</v>
      </c>
      <c r="F1719" t="s">
        <v>1493</v>
      </c>
      <c r="G1719" t="s">
        <v>266</v>
      </c>
      <c r="H1719" s="6">
        <v>5120</v>
      </c>
      <c r="I1719" s="6" t="s">
        <v>1006</v>
      </c>
      <c r="J1719" s="11">
        <v>5120</v>
      </c>
      <c r="K1719" t="s">
        <v>267</v>
      </c>
      <c r="L1719" t="s">
        <v>55</v>
      </c>
      <c r="M1719" t="s">
        <v>1010</v>
      </c>
      <c r="N1719" t="s">
        <v>1008</v>
      </c>
      <c r="O1719" t="s">
        <v>935</v>
      </c>
      <c r="P1719" t="s">
        <v>25</v>
      </c>
      <c r="Q1719" t="s">
        <v>25</v>
      </c>
      <c r="R1719" t="s">
        <v>26</v>
      </c>
    </row>
    <row r="1720" spans="1:18" ht="17.25" customHeight="1">
      <c r="A1720" t="s">
        <v>1005</v>
      </c>
      <c r="B1720" t="s">
        <v>735</v>
      </c>
      <c r="C1720" s="2" t="s">
        <v>1561</v>
      </c>
      <c r="D1720" t="s">
        <v>17</v>
      </c>
      <c r="E1720" t="s">
        <v>773</v>
      </c>
      <c r="F1720" t="s">
        <v>1493</v>
      </c>
      <c r="G1720" t="s">
        <v>266</v>
      </c>
      <c r="H1720" s="6">
        <v>7111</v>
      </c>
      <c r="I1720" s="6" t="s">
        <v>1006</v>
      </c>
      <c r="J1720" s="11">
        <v>7111</v>
      </c>
      <c r="K1720" t="s">
        <v>267</v>
      </c>
      <c r="L1720" t="s">
        <v>55</v>
      </c>
      <c r="M1720" t="s">
        <v>1010</v>
      </c>
      <c r="N1720" t="s">
        <v>1008</v>
      </c>
      <c r="O1720" t="s">
        <v>935</v>
      </c>
      <c r="P1720" t="s">
        <v>25</v>
      </c>
      <c r="Q1720" t="s">
        <v>25</v>
      </c>
      <c r="R1720" t="s">
        <v>25</v>
      </c>
    </row>
    <row r="1721" spans="1:18" ht="17.25" customHeight="1">
      <c r="A1721" t="s">
        <v>1005</v>
      </c>
      <c r="B1721" t="s">
        <v>69</v>
      </c>
      <c r="C1721" s="2" t="s">
        <v>1561</v>
      </c>
      <c r="D1721" t="s">
        <v>17</v>
      </c>
      <c r="E1721" t="s">
        <v>777</v>
      </c>
      <c r="F1721" t="s">
        <v>1493</v>
      </c>
      <c r="G1721" t="s">
        <v>266</v>
      </c>
      <c r="H1721" s="6">
        <v>7112</v>
      </c>
      <c r="I1721" s="6" t="s">
        <v>1006</v>
      </c>
      <c r="J1721" s="11">
        <v>7112</v>
      </c>
      <c r="K1721" t="s">
        <v>267</v>
      </c>
      <c r="L1721" t="s">
        <v>55</v>
      </c>
      <c r="M1721" t="s">
        <v>1010</v>
      </c>
      <c r="N1721" t="s">
        <v>1008</v>
      </c>
      <c r="O1721" t="s">
        <v>935</v>
      </c>
      <c r="P1721" t="s">
        <v>25</v>
      </c>
      <c r="Q1721" t="s">
        <v>25</v>
      </c>
      <c r="R1721" t="s">
        <v>25</v>
      </c>
    </row>
    <row r="1722" spans="1:18" ht="17.25" customHeight="1">
      <c r="A1722" t="s">
        <v>1005</v>
      </c>
      <c r="B1722" t="s">
        <v>736</v>
      </c>
      <c r="C1722" s="2" t="s">
        <v>1561</v>
      </c>
      <c r="D1722" t="s">
        <v>17</v>
      </c>
      <c r="E1722" t="s">
        <v>777</v>
      </c>
      <c r="F1722" t="s">
        <v>1493</v>
      </c>
      <c r="G1722" t="s">
        <v>266</v>
      </c>
      <c r="H1722" s="6">
        <v>7114</v>
      </c>
      <c r="I1722" s="6" t="s">
        <v>1006</v>
      </c>
      <c r="J1722" s="11">
        <v>7114</v>
      </c>
      <c r="K1722" t="s">
        <v>267</v>
      </c>
      <c r="L1722" t="s">
        <v>55</v>
      </c>
      <c r="M1722" t="s">
        <v>1010</v>
      </c>
      <c r="N1722" t="s">
        <v>1008</v>
      </c>
      <c r="O1722" t="s">
        <v>935</v>
      </c>
      <c r="P1722" t="s">
        <v>25</v>
      </c>
      <c r="Q1722" t="s">
        <v>25</v>
      </c>
      <c r="R1722" t="s">
        <v>25</v>
      </c>
    </row>
    <row r="1723" spans="1:18" ht="17.25" customHeight="1">
      <c r="A1723" t="s">
        <v>1005</v>
      </c>
      <c r="B1723" t="s">
        <v>595</v>
      </c>
      <c r="C1723" s="2" t="s">
        <v>1561</v>
      </c>
      <c r="D1723" t="s">
        <v>17</v>
      </c>
      <c r="E1723" t="s">
        <v>777</v>
      </c>
      <c r="F1723" t="s">
        <v>1493</v>
      </c>
      <c r="G1723" t="s">
        <v>266</v>
      </c>
      <c r="H1723" s="6">
        <v>7115</v>
      </c>
      <c r="I1723" s="6" t="s">
        <v>1006</v>
      </c>
      <c r="J1723" s="11">
        <v>7115</v>
      </c>
      <c r="K1723" t="s">
        <v>267</v>
      </c>
      <c r="L1723" t="s">
        <v>278</v>
      </c>
      <c r="M1723" t="s">
        <v>1011</v>
      </c>
      <c r="N1723" t="s">
        <v>1008</v>
      </c>
      <c r="O1723" t="s">
        <v>935</v>
      </c>
      <c r="P1723" t="s">
        <v>25</v>
      </c>
      <c r="Q1723" t="s">
        <v>25</v>
      </c>
      <c r="R1723" t="s">
        <v>25</v>
      </c>
    </row>
    <row r="1724" spans="1:18" ht="17.25" customHeight="1">
      <c r="A1724" t="s">
        <v>1005</v>
      </c>
      <c r="B1724" t="s">
        <v>597</v>
      </c>
      <c r="C1724" s="2" t="s">
        <v>1561</v>
      </c>
      <c r="D1724" t="s">
        <v>17</v>
      </c>
      <c r="E1724" t="s">
        <v>773</v>
      </c>
      <c r="F1724" t="s">
        <v>1493</v>
      </c>
      <c r="G1724" t="s">
        <v>266</v>
      </c>
      <c r="H1724" s="6">
        <v>7119</v>
      </c>
      <c r="I1724" s="6" t="s">
        <v>1006</v>
      </c>
      <c r="J1724" s="11">
        <v>7119</v>
      </c>
      <c r="K1724" t="s">
        <v>267</v>
      </c>
      <c r="L1724" t="s">
        <v>21</v>
      </c>
      <c r="M1724" t="s">
        <v>1009</v>
      </c>
      <c r="N1724" t="s">
        <v>1008</v>
      </c>
      <c r="O1724" t="s">
        <v>935</v>
      </c>
      <c r="P1724" t="s">
        <v>25</v>
      </c>
      <c r="Q1724" t="s">
        <v>25</v>
      </c>
      <c r="R1724" t="s">
        <v>26</v>
      </c>
    </row>
    <row r="1725" spans="1:18" ht="17.25" customHeight="1">
      <c r="A1725" t="s">
        <v>1005</v>
      </c>
      <c r="B1725" t="s">
        <v>737</v>
      </c>
      <c r="C1725" s="2" t="s">
        <v>1561</v>
      </c>
      <c r="D1725" t="s">
        <v>17</v>
      </c>
      <c r="E1725" t="s">
        <v>777</v>
      </c>
      <c r="F1725" t="s">
        <v>1493</v>
      </c>
      <c r="G1725" t="s">
        <v>266</v>
      </c>
      <c r="H1725" s="6">
        <v>7122</v>
      </c>
      <c r="I1725" s="6" t="s">
        <v>1006</v>
      </c>
      <c r="J1725" s="11">
        <v>7122</v>
      </c>
      <c r="K1725" t="s">
        <v>267</v>
      </c>
      <c r="L1725" t="s">
        <v>55</v>
      </c>
      <c r="M1725" t="s">
        <v>1010</v>
      </c>
      <c r="N1725" t="s">
        <v>1008</v>
      </c>
      <c r="O1725" t="s">
        <v>935</v>
      </c>
      <c r="P1725" t="s">
        <v>25</v>
      </c>
      <c r="Q1725" t="s">
        <v>25</v>
      </c>
      <c r="R1725" t="s">
        <v>26</v>
      </c>
    </row>
    <row r="1726" spans="1:18" ht="17.25" customHeight="1">
      <c r="A1726" t="s">
        <v>1005</v>
      </c>
      <c r="B1726" t="s">
        <v>599</v>
      </c>
      <c r="C1726" s="2" t="s">
        <v>1561</v>
      </c>
      <c r="D1726" t="s">
        <v>17</v>
      </c>
      <c r="E1726" t="s">
        <v>777</v>
      </c>
      <c r="F1726" t="s">
        <v>1493</v>
      </c>
      <c r="G1726" t="s">
        <v>266</v>
      </c>
      <c r="H1726" s="6">
        <v>7123</v>
      </c>
      <c r="I1726" s="6" t="s">
        <v>1006</v>
      </c>
      <c r="J1726" s="11">
        <v>7123</v>
      </c>
      <c r="K1726" t="s">
        <v>267</v>
      </c>
      <c r="L1726" t="s">
        <v>278</v>
      </c>
      <c r="M1726" t="s">
        <v>1011</v>
      </c>
      <c r="N1726" t="s">
        <v>1008</v>
      </c>
      <c r="O1726" t="s">
        <v>935</v>
      </c>
      <c r="P1726" t="s">
        <v>25</v>
      </c>
      <c r="Q1726" t="s">
        <v>25</v>
      </c>
      <c r="R1726" t="s">
        <v>25</v>
      </c>
    </row>
    <row r="1727" spans="1:18" ht="17.25" customHeight="1">
      <c r="A1727" t="s">
        <v>1005</v>
      </c>
      <c r="B1727" t="s">
        <v>758</v>
      </c>
      <c r="C1727" s="2" t="s">
        <v>1561</v>
      </c>
      <c r="D1727" t="s">
        <v>17</v>
      </c>
      <c r="E1727" t="s">
        <v>773</v>
      </c>
      <c r="F1727" t="s">
        <v>1493</v>
      </c>
      <c r="G1727" t="s">
        <v>266</v>
      </c>
      <c r="H1727" s="6">
        <v>7124</v>
      </c>
      <c r="I1727" s="6" t="s">
        <v>1006</v>
      </c>
      <c r="J1727" s="11">
        <v>7124</v>
      </c>
      <c r="K1727" t="s">
        <v>267</v>
      </c>
      <c r="L1727" t="s">
        <v>55</v>
      </c>
      <c r="M1727" t="s">
        <v>1010</v>
      </c>
      <c r="N1727" t="s">
        <v>1008</v>
      </c>
      <c r="O1727" t="s">
        <v>935</v>
      </c>
      <c r="P1727" t="s">
        <v>25</v>
      </c>
      <c r="Q1727" t="s">
        <v>25</v>
      </c>
      <c r="R1727" t="s">
        <v>25</v>
      </c>
    </row>
    <row r="1728" spans="1:18" ht="17.25" customHeight="1">
      <c r="A1728" t="s">
        <v>1005</v>
      </c>
      <c r="B1728" t="s">
        <v>68</v>
      </c>
      <c r="C1728" s="2" t="s">
        <v>1561</v>
      </c>
      <c r="D1728" t="s">
        <v>17</v>
      </c>
      <c r="E1728" t="s">
        <v>777</v>
      </c>
      <c r="F1728" t="s">
        <v>1493</v>
      </c>
      <c r="G1728" t="s">
        <v>266</v>
      </c>
      <c r="H1728" s="6">
        <v>7126</v>
      </c>
      <c r="I1728" s="6" t="s">
        <v>1006</v>
      </c>
      <c r="J1728" s="11">
        <v>7126</v>
      </c>
      <c r="K1728" t="s">
        <v>267</v>
      </c>
      <c r="L1728" t="s">
        <v>55</v>
      </c>
      <c r="M1728" t="s">
        <v>1010</v>
      </c>
      <c r="N1728" t="s">
        <v>1008</v>
      </c>
      <c r="O1728" t="s">
        <v>935</v>
      </c>
      <c r="P1728" t="s">
        <v>25</v>
      </c>
      <c r="Q1728" t="s">
        <v>25</v>
      </c>
      <c r="R1728" t="s">
        <v>25</v>
      </c>
    </row>
    <row r="1729" spans="1:18" ht="17.25" customHeight="1">
      <c r="A1729" t="s">
        <v>1005</v>
      </c>
      <c r="B1729" t="s">
        <v>738</v>
      </c>
      <c r="C1729" s="2" t="s">
        <v>1561</v>
      </c>
      <c r="D1729" t="s">
        <v>17</v>
      </c>
      <c r="E1729" t="s">
        <v>777</v>
      </c>
      <c r="F1729" t="s">
        <v>1493</v>
      </c>
      <c r="G1729" t="s">
        <v>266</v>
      </c>
      <c r="H1729" s="6">
        <v>7214</v>
      </c>
      <c r="I1729" s="6" t="s">
        <v>1006</v>
      </c>
      <c r="J1729" s="11">
        <v>7214</v>
      </c>
      <c r="K1729" t="s">
        <v>267</v>
      </c>
      <c r="L1729" t="s">
        <v>55</v>
      </c>
      <c r="M1729" t="s">
        <v>1010</v>
      </c>
      <c r="N1729" t="s">
        <v>1008</v>
      </c>
      <c r="O1729" t="s">
        <v>935</v>
      </c>
      <c r="P1729" t="s">
        <v>25</v>
      </c>
      <c r="Q1729" t="s">
        <v>25</v>
      </c>
      <c r="R1729" t="s">
        <v>26</v>
      </c>
    </row>
    <row r="1730" spans="1:18" ht="17.25" customHeight="1">
      <c r="A1730" t="s">
        <v>1005</v>
      </c>
      <c r="B1730" t="s">
        <v>739</v>
      </c>
      <c r="C1730" s="2" t="s">
        <v>1561</v>
      </c>
      <c r="D1730" t="s">
        <v>17</v>
      </c>
      <c r="E1730" t="s">
        <v>773</v>
      </c>
      <c r="F1730" t="s">
        <v>1493</v>
      </c>
      <c r="G1730" t="s">
        <v>266</v>
      </c>
      <c r="H1730" s="6">
        <v>7222</v>
      </c>
      <c r="I1730" s="6" t="s">
        <v>1006</v>
      </c>
      <c r="J1730" s="11">
        <v>7222</v>
      </c>
      <c r="K1730" t="s">
        <v>267</v>
      </c>
      <c r="L1730" t="s">
        <v>55</v>
      </c>
      <c r="M1730" t="s">
        <v>1010</v>
      </c>
      <c r="N1730" t="s">
        <v>1008</v>
      </c>
      <c r="O1730" t="s">
        <v>935</v>
      </c>
      <c r="P1730" t="s">
        <v>25</v>
      </c>
      <c r="Q1730" t="s">
        <v>25</v>
      </c>
      <c r="R1730" t="s">
        <v>25</v>
      </c>
    </row>
    <row r="1731" spans="1:18" ht="17.25" customHeight="1">
      <c r="A1731" t="s">
        <v>1005</v>
      </c>
      <c r="B1731" t="s">
        <v>610</v>
      </c>
      <c r="C1731" s="2" t="s">
        <v>1561</v>
      </c>
      <c r="D1731" t="s">
        <v>17</v>
      </c>
      <c r="E1731" t="s">
        <v>777</v>
      </c>
      <c r="F1731" t="s">
        <v>1493</v>
      </c>
      <c r="G1731" t="s">
        <v>266</v>
      </c>
      <c r="H1731" s="6">
        <v>7223</v>
      </c>
      <c r="I1731" s="6" t="s">
        <v>1006</v>
      </c>
      <c r="J1731" s="11">
        <v>7223</v>
      </c>
      <c r="K1731" t="s">
        <v>267</v>
      </c>
      <c r="L1731" t="s">
        <v>55</v>
      </c>
      <c r="M1731" t="s">
        <v>1010</v>
      </c>
      <c r="N1731" t="s">
        <v>1008</v>
      </c>
      <c r="O1731" t="s">
        <v>935</v>
      </c>
      <c r="P1731" t="s">
        <v>25</v>
      </c>
      <c r="Q1731" t="s">
        <v>43</v>
      </c>
      <c r="R1731" t="s">
        <v>25</v>
      </c>
    </row>
    <row r="1732" spans="1:18" ht="17.25" customHeight="1">
      <c r="A1732" t="s">
        <v>1005</v>
      </c>
      <c r="B1732" t="s">
        <v>614</v>
      </c>
      <c r="C1732" s="2" t="s">
        <v>1561</v>
      </c>
      <c r="D1732" t="s">
        <v>17</v>
      </c>
      <c r="E1732" t="s">
        <v>777</v>
      </c>
      <c r="F1732" t="s">
        <v>1493</v>
      </c>
      <c r="G1732" t="s">
        <v>266</v>
      </c>
      <c r="H1732" s="6">
        <v>7233</v>
      </c>
      <c r="I1732" s="6" t="s">
        <v>1006</v>
      </c>
      <c r="J1732" s="11">
        <v>7233</v>
      </c>
      <c r="K1732" t="s">
        <v>267</v>
      </c>
      <c r="L1732" t="s">
        <v>55</v>
      </c>
      <c r="M1732" t="s">
        <v>1010</v>
      </c>
      <c r="N1732" t="s">
        <v>1008</v>
      </c>
      <c r="O1732" t="s">
        <v>935</v>
      </c>
      <c r="P1732" t="s">
        <v>25</v>
      </c>
      <c r="Q1732" t="s">
        <v>25</v>
      </c>
      <c r="R1732" t="s">
        <v>25</v>
      </c>
    </row>
    <row r="1733" spans="1:18" ht="17.25" customHeight="1">
      <c r="A1733" t="s">
        <v>1005</v>
      </c>
      <c r="B1733" t="s">
        <v>60</v>
      </c>
      <c r="C1733" s="2" t="s">
        <v>1561</v>
      </c>
      <c r="D1733" t="s">
        <v>17</v>
      </c>
      <c r="E1733" t="s">
        <v>777</v>
      </c>
      <c r="F1733" t="s">
        <v>1493</v>
      </c>
      <c r="G1733" t="s">
        <v>266</v>
      </c>
      <c r="H1733" s="6">
        <v>7411</v>
      </c>
      <c r="I1733" s="6" t="s">
        <v>1006</v>
      </c>
      <c r="J1733" s="11">
        <v>7411</v>
      </c>
      <c r="K1733" t="s">
        <v>267</v>
      </c>
      <c r="L1733" t="s">
        <v>55</v>
      </c>
      <c r="M1733" t="s">
        <v>1010</v>
      </c>
      <c r="N1733" t="s">
        <v>1008</v>
      </c>
      <c r="O1733" t="s">
        <v>935</v>
      </c>
      <c r="P1733" t="s">
        <v>25</v>
      </c>
      <c r="Q1733" t="s">
        <v>25</v>
      </c>
      <c r="R1733" t="s">
        <v>25</v>
      </c>
    </row>
    <row r="1734" spans="1:18" ht="17.25" customHeight="1">
      <c r="A1734" t="s">
        <v>1005</v>
      </c>
      <c r="B1734" t="s">
        <v>62</v>
      </c>
      <c r="C1734" s="2" t="s">
        <v>1561</v>
      </c>
      <c r="D1734" t="s">
        <v>17</v>
      </c>
      <c r="E1734" t="s">
        <v>777</v>
      </c>
      <c r="F1734" t="s">
        <v>1493</v>
      </c>
      <c r="G1734" t="s">
        <v>266</v>
      </c>
      <c r="H1734" s="6">
        <v>7412</v>
      </c>
      <c r="I1734" s="6" t="s">
        <v>1006</v>
      </c>
      <c r="J1734" s="11">
        <v>7412</v>
      </c>
      <c r="K1734" t="s">
        <v>267</v>
      </c>
      <c r="L1734" t="s">
        <v>55</v>
      </c>
      <c r="M1734" t="s">
        <v>1010</v>
      </c>
      <c r="N1734" t="s">
        <v>1008</v>
      </c>
      <c r="O1734" t="s">
        <v>935</v>
      </c>
      <c r="P1734" t="s">
        <v>25</v>
      </c>
      <c r="Q1734" t="s">
        <v>25</v>
      </c>
      <c r="R1734" t="s">
        <v>25</v>
      </c>
    </row>
    <row r="1735" spans="1:18" ht="17.25" customHeight="1">
      <c r="A1735" t="s">
        <v>1005</v>
      </c>
      <c r="B1735" t="s">
        <v>742</v>
      </c>
      <c r="C1735" s="2" t="s">
        <v>1561</v>
      </c>
      <c r="D1735" t="s">
        <v>17</v>
      </c>
      <c r="E1735" t="s">
        <v>777</v>
      </c>
      <c r="F1735" t="s">
        <v>1493</v>
      </c>
      <c r="G1735" t="s">
        <v>266</v>
      </c>
      <c r="H1735" s="6">
        <v>7511</v>
      </c>
      <c r="I1735" s="6" t="s">
        <v>1006</v>
      </c>
      <c r="J1735" s="11">
        <v>7511</v>
      </c>
      <c r="K1735" t="s">
        <v>267</v>
      </c>
      <c r="L1735" t="s">
        <v>55</v>
      </c>
      <c r="M1735" t="s">
        <v>1010</v>
      </c>
      <c r="N1735" t="s">
        <v>1008</v>
      </c>
      <c r="O1735" t="s">
        <v>935</v>
      </c>
      <c r="P1735" t="s">
        <v>25</v>
      </c>
      <c r="Q1735" t="s">
        <v>25</v>
      </c>
      <c r="R1735" t="s">
        <v>26</v>
      </c>
    </row>
    <row r="1736" spans="1:18" ht="17.25" customHeight="1">
      <c r="A1736" t="s">
        <v>1005</v>
      </c>
      <c r="B1736" t="s">
        <v>638</v>
      </c>
      <c r="C1736" s="2" t="s">
        <v>1561</v>
      </c>
      <c r="D1736" t="s">
        <v>17</v>
      </c>
      <c r="E1736" t="s">
        <v>777</v>
      </c>
      <c r="F1736" t="s">
        <v>1493</v>
      </c>
      <c r="G1736" t="s">
        <v>266</v>
      </c>
      <c r="H1736" s="6">
        <v>7512</v>
      </c>
      <c r="I1736" s="6" t="s">
        <v>1006</v>
      </c>
      <c r="J1736" s="11">
        <v>7512</v>
      </c>
      <c r="K1736" t="s">
        <v>267</v>
      </c>
      <c r="L1736" t="s">
        <v>55</v>
      </c>
      <c r="M1736" t="s">
        <v>1010</v>
      </c>
      <c r="N1736" t="s">
        <v>1008</v>
      </c>
      <c r="O1736" t="s">
        <v>935</v>
      </c>
      <c r="P1736" t="s">
        <v>25</v>
      </c>
      <c r="Q1736" t="s">
        <v>25</v>
      </c>
      <c r="R1736" t="s">
        <v>25</v>
      </c>
    </row>
    <row r="1737" spans="1:18" ht="17.25" customHeight="1">
      <c r="A1737" t="s">
        <v>1005</v>
      </c>
      <c r="B1737" t="s">
        <v>642</v>
      </c>
      <c r="C1737" s="2" t="s">
        <v>1561</v>
      </c>
      <c r="D1737" t="s">
        <v>17</v>
      </c>
      <c r="E1737" t="s">
        <v>773</v>
      </c>
      <c r="F1737" t="s">
        <v>1493</v>
      </c>
      <c r="G1737" t="s">
        <v>266</v>
      </c>
      <c r="H1737" s="6">
        <v>7522</v>
      </c>
      <c r="I1737" s="6" t="s">
        <v>1006</v>
      </c>
      <c r="J1737" s="11">
        <v>7522</v>
      </c>
      <c r="K1737" t="s">
        <v>267</v>
      </c>
      <c r="L1737" t="s">
        <v>278</v>
      </c>
      <c r="M1737" t="s">
        <v>1011</v>
      </c>
      <c r="N1737" t="s">
        <v>1008</v>
      </c>
      <c r="O1737" t="s">
        <v>935</v>
      </c>
      <c r="P1737" t="s">
        <v>25</v>
      </c>
      <c r="Q1737" t="s">
        <v>25</v>
      </c>
      <c r="R1737" t="s">
        <v>25</v>
      </c>
    </row>
    <row r="1738" spans="1:18" ht="17.25" customHeight="1">
      <c r="A1738" t="s">
        <v>1005</v>
      </c>
      <c r="B1738" t="s">
        <v>744</v>
      </c>
      <c r="C1738" s="2" t="s">
        <v>1561</v>
      </c>
      <c r="D1738" t="s">
        <v>17</v>
      </c>
      <c r="E1738" t="s">
        <v>773</v>
      </c>
      <c r="F1738" t="s">
        <v>1493</v>
      </c>
      <c r="G1738" t="s">
        <v>266</v>
      </c>
      <c r="H1738" s="6">
        <v>7523</v>
      </c>
      <c r="I1738" s="6" t="s">
        <v>1006</v>
      </c>
      <c r="J1738" s="11">
        <v>7523</v>
      </c>
      <c r="K1738" t="s">
        <v>267</v>
      </c>
      <c r="L1738" t="s">
        <v>55</v>
      </c>
      <c r="M1738" t="s">
        <v>1010</v>
      </c>
      <c r="N1738" t="s">
        <v>1008</v>
      </c>
      <c r="O1738" t="s">
        <v>935</v>
      </c>
      <c r="P1738" t="s">
        <v>25</v>
      </c>
      <c r="Q1738" t="s">
        <v>25</v>
      </c>
      <c r="R1738" t="s">
        <v>25</v>
      </c>
    </row>
    <row r="1739" spans="1:18" ht="17.25" customHeight="1">
      <c r="A1739" t="s">
        <v>1005</v>
      </c>
      <c r="B1739" t="s">
        <v>644</v>
      </c>
      <c r="C1739" s="2" t="s">
        <v>1561</v>
      </c>
      <c r="D1739" t="s">
        <v>17</v>
      </c>
      <c r="E1739" t="s">
        <v>773</v>
      </c>
      <c r="F1739" t="s">
        <v>1493</v>
      </c>
      <c r="G1739" t="s">
        <v>266</v>
      </c>
      <c r="H1739" s="6">
        <v>7531</v>
      </c>
      <c r="I1739" s="6" t="s">
        <v>1006</v>
      </c>
      <c r="J1739" s="11">
        <v>7531</v>
      </c>
      <c r="K1739" t="s">
        <v>267</v>
      </c>
      <c r="L1739" t="s">
        <v>55</v>
      </c>
      <c r="M1739" t="s">
        <v>1010</v>
      </c>
      <c r="N1739" t="s">
        <v>1008</v>
      </c>
      <c r="O1739" t="s">
        <v>935</v>
      </c>
      <c r="P1739" t="s">
        <v>25</v>
      </c>
      <c r="Q1739" t="s">
        <v>25</v>
      </c>
      <c r="R1739" t="s">
        <v>26</v>
      </c>
    </row>
    <row r="1740" spans="1:18" ht="17.25" customHeight="1">
      <c r="A1740" t="s">
        <v>1005</v>
      </c>
      <c r="B1740" t="s">
        <v>646</v>
      </c>
      <c r="C1740" s="2" t="s">
        <v>1561</v>
      </c>
      <c r="D1740" t="s">
        <v>17</v>
      </c>
      <c r="E1740" t="s">
        <v>773</v>
      </c>
      <c r="F1740" t="s">
        <v>1493</v>
      </c>
      <c r="G1740" t="s">
        <v>266</v>
      </c>
      <c r="H1740" s="6">
        <v>7534</v>
      </c>
      <c r="I1740" s="6" t="s">
        <v>1006</v>
      </c>
      <c r="J1740" s="11">
        <v>7534</v>
      </c>
      <c r="K1740" t="s">
        <v>267</v>
      </c>
      <c r="L1740" t="s">
        <v>21</v>
      </c>
      <c r="M1740" t="s">
        <v>1009</v>
      </c>
      <c r="N1740" t="s">
        <v>1008</v>
      </c>
      <c r="O1740" t="s">
        <v>935</v>
      </c>
      <c r="P1740" t="s">
        <v>25</v>
      </c>
      <c r="Q1740" t="s">
        <v>25</v>
      </c>
      <c r="R1740" t="s">
        <v>25</v>
      </c>
    </row>
    <row r="1741" spans="1:18" ht="17.25" customHeight="1">
      <c r="A1741" t="s">
        <v>1005</v>
      </c>
      <c r="B1741" t="s">
        <v>662</v>
      </c>
      <c r="C1741" s="1" t="s">
        <v>1564</v>
      </c>
      <c r="D1741" t="s">
        <v>17</v>
      </c>
      <c r="E1741" t="s">
        <v>773</v>
      </c>
      <c r="F1741" t="s">
        <v>1493</v>
      </c>
      <c r="G1741" t="s">
        <v>266</v>
      </c>
      <c r="H1741" s="6">
        <v>8142</v>
      </c>
      <c r="I1741" s="6" t="s">
        <v>1006</v>
      </c>
      <c r="J1741" s="11">
        <v>8142</v>
      </c>
      <c r="K1741" t="s">
        <v>267</v>
      </c>
      <c r="L1741" t="s">
        <v>21</v>
      </c>
      <c r="M1741" t="s">
        <v>1009</v>
      </c>
      <c r="N1741" t="s">
        <v>1008</v>
      </c>
      <c r="O1741" t="s">
        <v>935</v>
      </c>
      <c r="P1741" t="s">
        <v>25</v>
      </c>
      <c r="Q1741" t="s">
        <v>25</v>
      </c>
      <c r="R1741" t="s">
        <v>25</v>
      </c>
    </row>
    <row r="1742" spans="1:18" ht="17.25" customHeight="1">
      <c r="A1742" t="s">
        <v>1005</v>
      </c>
      <c r="B1742" t="s">
        <v>666</v>
      </c>
      <c r="C1742" s="1" t="s">
        <v>1564</v>
      </c>
      <c r="D1742" t="s">
        <v>17</v>
      </c>
      <c r="E1742" t="s">
        <v>773</v>
      </c>
      <c r="F1742" t="s">
        <v>1493</v>
      </c>
      <c r="G1742" t="s">
        <v>266</v>
      </c>
      <c r="H1742" s="6">
        <v>8160</v>
      </c>
      <c r="I1742" s="6" t="s">
        <v>1006</v>
      </c>
      <c r="J1742" s="11">
        <v>8160</v>
      </c>
      <c r="K1742" t="s">
        <v>267</v>
      </c>
      <c r="L1742" t="s">
        <v>21</v>
      </c>
      <c r="M1742" t="s">
        <v>1007</v>
      </c>
      <c r="N1742" t="s">
        <v>1008</v>
      </c>
      <c r="O1742" t="s">
        <v>935</v>
      </c>
      <c r="P1742" t="s">
        <v>25</v>
      </c>
      <c r="Q1742" t="s">
        <v>25</v>
      </c>
      <c r="R1742" t="s">
        <v>25</v>
      </c>
    </row>
    <row r="1743" spans="1:18" ht="17.25" customHeight="1">
      <c r="A1743" t="s">
        <v>1005</v>
      </c>
      <c r="B1743" t="s">
        <v>670</v>
      </c>
      <c r="C1743" s="1" t="s">
        <v>1564</v>
      </c>
      <c r="D1743" t="s">
        <v>17</v>
      </c>
      <c r="E1743" t="s">
        <v>773</v>
      </c>
      <c r="F1743" t="s">
        <v>1493</v>
      </c>
      <c r="G1743" t="s">
        <v>266</v>
      </c>
      <c r="H1743" s="6">
        <v>8183</v>
      </c>
      <c r="I1743" s="6" t="s">
        <v>1006</v>
      </c>
      <c r="J1743" s="11">
        <v>8183</v>
      </c>
      <c r="K1743" t="s">
        <v>267</v>
      </c>
      <c r="L1743" t="s">
        <v>55</v>
      </c>
      <c r="M1743" t="s">
        <v>1010</v>
      </c>
      <c r="N1743" t="s">
        <v>1008</v>
      </c>
      <c r="O1743" t="s">
        <v>935</v>
      </c>
      <c r="P1743" t="s">
        <v>25</v>
      </c>
      <c r="Q1743" t="s">
        <v>25</v>
      </c>
      <c r="R1743" t="s">
        <v>25</v>
      </c>
    </row>
    <row r="1744" spans="1:18" ht="17.25" customHeight="1">
      <c r="A1744" t="s">
        <v>1005</v>
      </c>
      <c r="B1744" t="s">
        <v>679</v>
      </c>
      <c r="C1744" s="1" t="s">
        <v>1564</v>
      </c>
      <c r="D1744" t="s">
        <v>17</v>
      </c>
      <c r="E1744" t="s">
        <v>777</v>
      </c>
      <c r="F1744" t="s">
        <v>1493</v>
      </c>
      <c r="G1744" t="s">
        <v>266</v>
      </c>
      <c r="H1744" s="6">
        <v>8331</v>
      </c>
      <c r="I1744" s="6" t="s">
        <v>1006</v>
      </c>
      <c r="J1744" s="11">
        <v>8331</v>
      </c>
      <c r="K1744" t="s">
        <v>267</v>
      </c>
      <c r="L1744" t="s">
        <v>21</v>
      </c>
      <c r="M1744" t="s">
        <v>1007</v>
      </c>
      <c r="N1744" t="s">
        <v>1008</v>
      </c>
      <c r="O1744" t="s">
        <v>935</v>
      </c>
      <c r="P1744" t="s">
        <v>25</v>
      </c>
      <c r="Q1744" t="s">
        <v>25</v>
      </c>
      <c r="R1744" t="s">
        <v>26</v>
      </c>
    </row>
    <row r="1745" spans="1:20" ht="17.25" customHeight="1">
      <c r="A1745" t="s">
        <v>1005</v>
      </c>
      <c r="B1745" t="s">
        <v>681</v>
      </c>
      <c r="C1745" s="1" t="s">
        <v>1564</v>
      </c>
      <c r="D1745" t="s">
        <v>17</v>
      </c>
      <c r="E1745" t="s">
        <v>777</v>
      </c>
      <c r="F1745" t="s">
        <v>1493</v>
      </c>
      <c r="G1745" t="s">
        <v>266</v>
      </c>
      <c r="H1745" s="6">
        <v>8332</v>
      </c>
      <c r="I1745" s="6" t="s">
        <v>1006</v>
      </c>
      <c r="J1745" s="11">
        <v>8332</v>
      </c>
      <c r="K1745" t="s">
        <v>267</v>
      </c>
      <c r="L1745" t="s">
        <v>21</v>
      </c>
      <c r="M1745" t="s">
        <v>1009</v>
      </c>
      <c r="N1745" t="s">
        <v>1008</v>
      </c>
      <c r="O1745" t="s">
        <v>935</v>
      </c>
      <c r="P1745" t="s">
        <v>25</v>
      </c>
      <c r="Q1745" t="s">
        <v>25</v>
      </c>
      <c r="R1745" t="s">
        <v>26</v>
      </c>
    </row>
    <row r="1746" spans="1:20" ht="17.25" customHeight="1">
      <c r="A1746" t="s">
        <v>1005</v>
      </c>
      <c r="B1746" t="s">
        <v>683</v>
      </c>
      <c r="C1746" s="1" t="s">
        <v>1564</v>
      </c>
      <c r="D1746" t="s">
        <v>17</v>
      </c>
      <c r="E1746" t="s">
        <v>777</v>
      </c>
      <c r="F1746" t="s">
        <v>1493</v>
      </c>
      <c r="G1746" t="s">
        <v>266</v>
      </c>
      <c r="H1746" s="6">
        <v>8342</v>
      </c>
      <c r="I1746" s="6" t="s">
        <v>1006</v>
      </c>
      <c r="J1746" s="11">
        <v>8342</v>
      </c>
      <c r="K1746" t="s">
        <v>267</v>
      </c>
      <c r="L1746" t="s">
        <v>278</v>
      </c>
      <c r="M1746" t="s">
        <v>1011</v>
      </c>
      <c r="N1746" t="s">
        <v>1008</v>
      </c>
      <c r="O1746" t="s">
        <v>935</v>
      </c>
      <c r="P1746" t="s">
        <v>25</v>
      </c>
      <c r="Q1746" t="s">
        <v>25</v>
      </c>
      <c r="R1746" t="s">
        <v>25</v>
      </c>
    </row>
    <row r="1747" spans="1:20" ht="17.25" customHeight="1">
      <c r="A1747" t="s">
        <v>1005</v>
      </c>
      <c r="B1747" t="s">
        <v>1470</v>
      </c>
      <c r="C1747" s="1" t="s">
        <v>1565</v>
      </c>
      <c r="D1747" t="s">
        <v>17</v>
      </c>
      <c r="E1747" t="s">
        <v>773</v>
      </c>
      <c r="F1747" t="s">
        <v>1493</v>
      </c>
      <c r="G1747" t="s">
        <v>266</v>
      </c>
      <c r="H1747" s="6">
        <v>9121</v>
      </c>
      <c r="I1747" s="6" t="s">
        <v>1006</v>
      </c>
      <c r="J1747" s="11">
        <v>9121</v>
      </c>
      <c r="K1747" t="s">
        <v>267</v>
      </c>
      <c r="L1747" t="s">
        <v>55</v>
      </c>
      <c r="M1747" t="s">
        <v>1010</v>
      </c>
      <c r="N1747" t="s">
        <v>1008</v>
      </c>
      <c r="O1747" t="s">
        <v>935</v>
      </c>
      <c r="P1747" t="s">
        <v>25</v>
      </c>
      <c r="Q1747" t="s">
        <v>25</v>
      </c>
      <c r="R1747" t="s">
        <v>26</v>
      </c>
    </row>
    <row r="1748" spans="1:20" ht="17.25" hidden="1" customHeight="1">
      <c r="A1748" t="s">
        <v>1005</v>
      </c>
      <c r="B1748" t="s">
        <v>676</v>
      </c>
      <c r="C1748" s="1" t="s">
        <v>1564</v>
      </c>
      <c r="D1748" t="s">
        <v>37</v>
      </c>
      <c r="E1748" t="s">
        <v>777</v>
      </c>
      <c r="G1748" t="s">
        <v>266</v>
      </c>
      <c r="H1748" s="6">
        <v>8322</v>
      </c>
      <c r="I1748" s="6" t="s">
        <v>1006</v>
      </c>
      <c r="J1748" s="11">
        <v>8322</v>
      </c>
      <c r="K1748" t="s">
        <v>267</v>
      </c>
      <c r="L1748" t="s">
        <v>55</v>
      </c>
      <c r="M1748" t="s">
        <v>1021</v>
      </c>
      <c r="N1748" t="s">
        <v>1008</v>
      </c>
      <c r="O1748" t="s">
        <v>935</v>
      </c>
      <c r="P1748" t="s">
        <v>25</v>
      </c>
      <c r="Q1748" t="s">
        <v>25</v>
      </c>
      <c r="R1748" t="s">
        <v>25</v>
      </c>
    </row>
    <row r="1749" spans="1:20" ht="17.25" hidden="1" customHeight="1">
      <c r="A1749" t="s">
        <v>1005</v>
      </c>
      <c r="B1749" t="s">
        <v>702</v>
      </c>
      <c r="C1749" s="1" t="s">
        <v>1565</v>
      </c>
      <c r="D1749" t="s">
        <v>37</v>
      </c>
      <c r="E1749" t="s">
        <v>773</v>
      </c>
      <c r="G1749" t="s">
        <v>266</v>
      </c>
      <c r="H1749" s="6">
        <v>9312</v>
      </c>
      <c r="I1749" s="6" t="s">
        <v>1006</v>
      </c>
      <c r="J1749" s="11">
        <v>9312</v>
      </c>
      <c r="K1749" t="s">
        <v>267</v>
      </c>
      <c r="L1749" t="s">
        <v>55</v>
      </c>
      <c r="M1749" t="s">
        <v>1021</v>
      </c>
      <c r="N1749" t="s">
        <v>1008</v>
      </c>
      <c r="O1749" t="s">
        <v>935</v>
      </c>
      <c r="P1749" t="s">
        <v>25</v>
      </c>
      <c r="Q1749" t="s">
        <v>25</v>
      </c>
      <c r="R1749" t="s">
        <v>26</v>
      </c>
    </row>
    <row r="1750" spans="1:20" ht="17.25" hidden="1" customHeight="1">
      <c r="A1750" t="s">
        <v>1005</v>
      </c>
      <c r="B1750" t="s">
        <v>16</v>
      </c>
      <c r="C1750" s="1" t="s">
        <v>1565</v>
      </c>
      <c r="D1750" t="s">
        <v>37</v>
      </c>
      <c r="E1750" t="s">
        <v>777</v>
      </c>
      <c r="G1750" t="s">
        <v>266</v>
      </c>
      <c r="H1750" s="6">
        <v>9313</v>
      </c>
      <c r="I1750" s="6" t="s">
        <v>1006</v>
      </c>
      <c r="J1750" s="11">
        <v>9313</v>
      </c>
      <c r="K1750" t="s">
        <v>267</v>
      </c>
      <c r="L1750" t="s">
        <v>55</v>
      </c>
      <c r="M1750" t="s">
        <v>1021</v>
      </c>
      <c r="N1750" t="s">
        <v>1008</v>
      </c>
      <c r="O1750" t="s">
        <v>935</v>
      </c>
      <c r="P1750" t="s">
        <v>25</v>
      </c>
      <c r="Q1750" t="s">
        <v>25</v>
      </c>
      <c r="R1750" t="s">
        <v>26</v>
      </c>
    </row>
    <row r="1751" spans="1:20" ht="17.25" hidden="1" customHeight="1">
      <c r="A1751" t="s">
        <v>1005</v>
      </c>
      <c r="B1751" t="s">
        <v>707</v>
      </c>
      <c r="C1751" s="1" t="s">
        <v>1565</v>
      </c>
      <c r="D1751" t="s">
        <v>37</v>
      </c>
      <c r="E1751" t="s">
        <v>773</v>
      </c>
      <c r="G1751" t="s">
        <v>266</v>
      </c>
      <c r="H1751" s="6" t="s">
        <v>127</v>
      </c>
      <c r="I1751" s="6" t="s">
        <v>1006</v>
      </c>
      <c r="J1751" s="11">
        <v>9333</v>
      </c>
      <c r="K1751" t="s">
        <v>267</v>
      </c>
      <c r="L1751" t="s">
        <v>55</v>
      </c>
      <c r="M1751" t="s">
        <v>1021</v>
      </c>
      <c r="N1751" t="s">
        <v>1008</v>
      </c>
      <c r="O1751" t="s">
        <v>935</v>
      </c>
      <c r="P1751" t="s">
        <v>25</v>
      </c>
      <c r="Q1751" t="s">
        <v>43</v>
      </c>
      <c r="R1751" t="s">
        <v>26</v>
      </c>
    </row>
    <row r="1752" spans="1:20" ht="17.25" hidden="1" customHeight="1">
      <c r="A1752" t="s">
        <v>1005</v>
      </c>
      <c r="B1752" t="s">
        <v>1012</v>
      </c>
      <c r="C1752" s="1" t="s">
        <v>1565</v>
      </c>
      <c r="D1752" t="s">
        <v>37</v>
      </c>
      <c r="E1752" t="s">
        <v>773</v>
      </c>
      <c r="G1752" t="s">
        <v>266</v>
      </c>
      <c r="H1752" s="6">
        <v>9520</v>
      </c>
      <c r="I1752" s="6" t="s">
        <v>1006</v>
      </c>
      <c r="J1752" s="11">
        <v>9520</v>
      </c>
      <c r="K1752" t="s">
        <v>267</v>
      </c>
      <c r="L1752" t="s">
        <v>21</v>
      </c>
      <c r="M1752" t="s">
        <v>1013</v>
      </c>
      <c r="N1752" t="s">
        <v>1008</v>
      </c>
      <c r="O1752" t="s">
        <v>935</v>
      </c>
      <c r="P1752" t="s">
        <v>25</v>
      </c>
      <c r="Q1752" t="s">
        <v>26</v>
      </c>
      <c r="R1752" t="s">
        <v>25</v>
      </c>
    </row>
    <row r="1753" spans="1:20" ht="17.25" hidden="1" customHeight="1">
      <c r="A1753" t="s">
        <v>1005</v>
      </c>
      <c r="B1753" t="s">
        <v>1476</v>
      </c>
      <c r="C1753" s="1" t="s">
        <v>1565</v>
      </c>
      <c r="D1753" t="s">
        <v>37</v>
      </c>
      <c r="E1753" t="s">
        <v>773</v>
      </c>
      <c r="G1753" t="s">
        <v>266</v>
      </c>
      <c r="H1753" s="6">
        <v>9622</v>
      </c>
      <c r="I1753" s="6" t="s">
        <v>1006</v>
      </c>
      <c r="J1753" s="11">
        <v>9622</v>
      </c>
      <c r="K1753" t="s">
        <v>267</v>
      </c>
      <c r="L1753" t="s">
        <v>278</v>
      </c>
      <c r="M1753" t="s">
        <v>1022</v>
      </c>
      <c r="N1753" t="s">
        <v>1008</v>
      </c>
      <c r="O1753" t="s">
        <v>935</v>
      </c>
      <c r="P1753" t="s">
        <v>25</v>
      </c>
      <c r="Q1753" t="s">
        <v>43</v>
      </c>
      <c r="R1753" t="s">
        <v>26</v>
      </c>
    </row>
    <row r="1754" spans="1:20" ht="17.25" hidden="1" customHeight="1">
      <c r="A1754" s="25" t="s">
        <v>151</v>
      </c>
      <c r="B1754" s="25" t="s">
        <v>237</v>
      </c>
      <c r="C1754" s="29" t="s">
        <v>1565</v>
      </c>
      <c r="D1754" s="25" t="s">
        <v>37</v>
      </c>
      <c r="E1754" t="s">
        <v>777</v>
      </c>
      <c r="F1754" s="25"/>
      <c r="G1754" s="25" t="s">
        <v>152</v>
      </c>
      <c r="H1754" s="27" t="s">
        <v>238</v>
      </c>
      <c r="I1754" s="27">
        <v>9112</v>
      </c>
      <c r="J1754" s="28">
        <v>9112</v>
      </c>
      <c r="K1754" s="25" t="s">
        <v>1493</v>
      </c>
      <c r="L1754" s="25" t="s">
        <v>1493</v>
      </c>
      <c r="M1754" s="25" t="s">
        <v>1493</v>
      </c>
      <c r="N1754" s="25">
        <v>2021</v>
      </c>
      <c r="O1754" s="25" t="s">
        <v>1493</v>
      </c>
      <c r="P1754" t="s">
        <v>1493</v>
      </c>
      <c r="Q1754" s="25" t="s">
        <v>1493</v>
      </c>
      <c r="R1754" s="25" t="s">
        <v>1493</v>
      </c>
      <c r="S1754" s="25" t="s">
        <v>156</v>
      </c>
      <c r="T1754" s="25"/>
    </row>
    <row r="1755" spans="1:20" ht="17.25" hidden="1" customHeight="1">
      <c r="A1755" t="s">
        <v>151</v>
      </c>
      <c r="B1755" t="s">
        <v>221</v>
      </c>
      <c r="C1755" t="s">
        <v>1562</v>
      </c>
      <c r="D1755" t="s">
        <v>37</v>
      </c>
      <c r="E1755" t="s">
        <v>773</v>
      </c>
      <c r="G1755" t="s">
        <v>152</v>
      </c>
      <c r="H1755" s="6" t="s">
        <v>222</v>
      </c>
      <c r="I1755" s="6">
        <v>1420</v>
      </c>
      <c r="J1755" s="11">
        <v>1420</v>
      </c>
      <c r="K1755" t="s">
        <v>1493</v>
      </c>
      <c r="L1755" t="s">
        <v>1493</v>
      </c>
      <c r="M1755" t="s">
        <v>1493</v>
      </c>
      <c r="N1755">
        <v>2021</v>
      </c>
      <c r="O1755" t="s">
        <v>1493</v>
      </c>
      <c r="P1755" t="s">
        <v>1493</v>
      </c>
      <c r="Q1755" t="s">
        <v>1493</v>
      </c>
      <c r="R1755" t="s">
        <v>1493</v>
      </c>
      <c r="S1755" t="s">
        <v>156</v>
      </c>
    </row>
    <row r="1756" spans="1:20" ht="17.25" hidden="1" customHeight="1">
      <c r="A1756" t="s">
        <v>151</v>
      </c>
      <c r="B1756" t="s">
        <v>233</v>
      </c>
      <c r="C1756" t="s">
        <v>1558</v>
      </c>
      <c r="D1756" t="s">
        <v>37</v>
      </c>
      <c r="E1756" t="s">
        <v>777</v>
      </c>
      <c r="G1756" t="s">
        <v>152</v>
      </c>
      <c r="H1756" s="6" t="s">
        <v>234</v>
      </c>
      <c r="I1756" s="6">
        <v>2166</v>
      </c>
      <c r="J1756" s="11">
        <v>2166</v>
      </c>
      <c r="K1756" t="s">
        <v>1493</v>
      </c>
      <c r="L1756" t="s">
        <v>1493</v>
      </c>
      <c r="M1756" t="s">
        <v>1493</v>
      </c>
      <c r="N1756">
        <v>2021</v>
      </c>
      <c r="O1756" t="s">
        <v>1493</v>
      </c>
      <c r="P1756" t="s">
        <v>1493</v>
      </c>
      <c r="Q1756" t="s">
        <v>1493</v>
      </c>
      <c r="R1756" t="s">
        <v>1493</v>
      </c>
      <c r="S1756" t="s">
        <v>156</v>
      </c>
    </row>
    <row r="1757" spans="1:20" ht="17.25" hidden="1" customHeight="1">
      <c r="A1757" t="s">
        <v>151</v>
      </c>
      <c r="B1757" t="s">
        <v>227</v>
      </c>
      <c r="C1757" t="s">
        <v>1558</v>
      </c>
      <c r="D1757" t="s">
        <v>37</v>
      </c>
      <c r="E1757" t="s">
        <v>777</v>
      </c>
      <c r="G1757" t="s">
        <v>152</v>
      </c>
      <c r="H1757" s="6" t="s">
        <v>228</v>
      </c>
      <c r="I1757" s="6">
        <v>2432</v>
      </c>
      <c r="J1757" s="11">
        <v>2432</v>
      </c>
      <c r="K1757" t="s">
        <v>1493</v>
      </c>
      <c r="L1757" t="s">
        <v>1493</v>
      </c>
      <c r="M1757" t="s">
        <v>1493</v>
      </c>
      <c r="N1757">
        <v>2021</v>
      </c>
      <c r="O1757" t="s">
        <v>1493</v>
      </c>
      <c r="P1757" t="s">
        <v>1493</v>
      </c>
      <c r="Q1757" t="s">
        <v>1493</v>
      </c>
      <c r="R1757" t="s">
        <v>1493</v>
      </c>
      <c r="S1757" t="s">
        <v>156</v>
      </c>
    </row>
    <row r="1758" spans="1:20" ht="17.25" hidden="1" customHeight="1">
      <c r="A1758" t="s">
        <v>151</v>
      </c>
      <c r="B1758" t="s">
        <v>231</v>
      </c>
      <c r="C1758" t="s">
        <v>1558</v>
      </c>
      <c r="D1758" t="s">
        <v>37</v>
      </c>
      <c r="E1758" t="s">
        <v>777</v>
      </c>
      <c r="G1758" t="s">
        <v>152</v>
      </c>
      <c r="H1758" s="6" t="s">
        <v>232</v>
      </c>
      <c r="I1758" s="6">
        <v>2643</v>
      </c>
      <c r="J1758" s="11">
        <v>2643</v>
      </c>
      <c r="K1758" t="s">
        <v>1493</v>
      </c>
      <c r="L1758" t="s">
        <v>1493</v>
      </c>
      <c r="M1758" t="s">
        <v>1493</v>
      </c>
      <c r="N1758">
        <v>2021</v>
      </c>
      <c r="O1758" t="s">
        <v>1493</v>
      </c>
      <c r="P1758" t="s">
        <v>1493</v>
      </c>
      <c r="Q1758" t="s">
        <v>1493</v>
      </c>
      <c r="R1758" t="s">
        <v>1493</v>
      </c>
      <c r="S1758" t="s">
        <v>156</v>
      </c>
    </row>
    <row r="1759" spans="1:20" ht="17.25" hidden="1" customHeight="1">
      <c r="A1759" t="s">
        <v>151</v>
      </c>
      <c r="B1759" t="s">
        <v>214</v>
      </c>
      <c r="C1759" t="s">
        <v>1559</v>
      </c>
      <c r="D1759" t="s">
        <v>37</v>
      </c>
      <c r="E1759" t="s">
        <v>773</v>
      </c>
      <c r="G1759" t="s">
        <v>152</v>
      </c>
      <c r="H1759" s="6" t="s">
        <v>215</v>
      </c>
      <c r="I1759" s="6">
        <v>3240</v>
      </c>
      <c r="J1759" s="11">
        <v>3240</v>
      </c>
      <c r="K1759" t="s">
        <v>1493</v>
      </c>
      <c r="L1759" t="s">
        <v>1493</v>
      </c>
      <c r="M1759" t="s">
        <v>1493</v>
      </c>
      <c r="N1759">
        <v>2021</v>
      </c>
      <c r="O1759" t="s">
        <v>1493</v>
      </c>
      <c r="P1759" t="s">
        <v>1493</v>
      </c>
      <c r="Q1759" t="s">
        <v>1493</v>
      </c>
      <c r="R1759" t="s">
        <v>1493</v>
      </c>
      <c r="S1759" t="s">
        <v>156</v>
      </c>
    </row>
    <row r="1760" spans="1:20" ht="17.25" hidden="1" customHeight="1">
      <c r="A1760" t="s">
        <v>151</v>
      </c>
      <c r="B1760" t="s">
        <v>229</v>
      </c>
      <c r="C1760" t="s">
        <v>1559</v>
      </c>
      <c r="D1760" t="s">
        <v>37</v>
      </c>
      <c r="E1760" t="s">
        <v>773</v>
      </c>
      <c r="G1760" t="s">
        <v>152</v>
      </c>
      <c r="H1760" s="6" t="s">
        <v>230</v>
      </c>
      <c r="I1760" s="6">
        <v>3332</v>
      </c>
      <c r="J1760" s="11">
        <v>3332</v>
      </c>
      <c r="K1760" t="s">
        <v>1493</v>
      </c>
      <c r="L1760" t="s">
        <v>1493</v>
      </c>
      <c r="M1760" t="s">
        <v>1493</v>
      </c>
      <c r="N1760">
        <v>2021</v>
      </c>
      <c r="O1760" t="s">
        <v>1493</v>
      </c>
      <c r="P1760" t="s">
        <v>1493</v>
      </c>
      <c r="Q1760" t="s">
        <v>1493</v>
      </c>
      <c r="R1760" t="s">
        <v>1493</v>
      </c>
      <c r="S1760" t="s">
        <v>156</v>
      </c>
    </row>
    <row r="1761" spans="1:19" ht="17.25" hidden="1" customHeight="1">
      <c r="A1761" t="s">
        <v>151</v>
      </c>
      <c r="B1761" t="s">
        <v>216</v>
      </c>
      <c r="C1761" t="s">
        <v>1559</v>
      </c>
      <c r="D1761" t="s">
        <v>37</v>
      </c>
      <c r="E1761" t="s">
        <v>773</v>
      </c>
      <c r="G1761" t="s">
        <v>152</v>
      </c>
      <c r="H1761" s="6" t="s">
        <v>217</v>
      </c>
      <c r="I1761" s="6">
        <v>3334</v>
      </c>
      <c r="J1761" s="11">
        <v>3334</v>
      </c>
      <c r="K1761" t="s">
        <v>1493</v>
      </c>
      <c r="L1761" t="s">
        <v>1493</v>
      </c>
      <c r="M1761" t="s">
        <v>1493</v>
      </c>
      <c r="N1761">
        <v>2021</v>
      </c>
      <c r="O1761" t="s">
        <v>1493</v>
      </c>
      <c r="P1761" t="s">
        <v>1493</v>
      </c>
      <c r="Q1761" t="s">
        <v>1493</v>
      </c>
      <c r="R1761" t="s">
        <v>1493</v>
      </c>
      <c r="S1761" t="s">
        <v>156</v>
      </c>
    </row>
    <row r="1762" spans="1:19" ht="17.25" hidden="1" customHeight="1">
      <c r="A1762" t="s">
        <v>151</v>
      </c>
      <c r="B1762" t="s">
        <v>256</v>
      </c>
      <c r="C1762" t="s">
        <v>1559</v>
      </c>
      <c r="D1762" t="s">
        <v>37</v>
      </c>
      <c r="E1762" t="s">
        <v>773</v>
      </c>
      <c r="G1762" t="s">
        <v>152</v>
      </c>
      <c r="H1762" s="6" t="s">
        <v>257</v>
      </c>
      <c r="I1762" s="6">
        <v>3344</v>
      </c>
      <c r="J1762" s="11">
        <v>3344</v>
      </c>
      <c r="K1762" t="s">
        <v>1493</v>
      </c>
      <c r="L1762" t="s">
        <v>1493</v>
      </c>
      <c r="M1762" t="s">
        <v>1493</v>
      </c>
      <c r="N1762">
        <v>2021</v>
      </c>
      <c r="O1762" t="s">
        <v>1493</v>
      </c>
      <c r="P1762" t="s">
        <v>1493</v>
      </c>
      <c r="Q1762" t="s">
        <v>1493</v>
      </c>
      <c r="R1762" t="s">
        <v>1493</v>
      </c>
      <c r="S1762" t="s">
        <v>156</v>
      </c>
    </row>
    <row r="1763" spans="1:19" ht="17.25" hidden="1" customHeight="1">
      <c r="A1763" t="s">
        <v>151</v>
      </c>
      <c r="B1763" t="s">
        <v>235</v>
      </c>
      <c r="C1763" t="s">
        <v>1559</v>
      </c>
      <c r="D1763" t="s">
        <v>37</v>
      </c>
      <c r="E1763" t="s">
        <v>777</v>
      </c>
      <c r="G1763" t="s">
        <v>152</v>
      </c>
      <c r="H1763" s="6" t="s">
        <v>236</v>
      </c>
      <c r="I1763" s="6">
        <v>3432</v>
      </c>
      <c r="J1763" s="11">
        <v>3432</v>
      </c>
      <c r="K1763" t="s">
        <v>1493</v>
      </c>
      <c r="L1763" t="s">
        <v>1493</v>
      </c>
      <c r="M1763" t="s">
        <v>1493</v>
      </c>
      <c r="N1763">
        <v>2021</v>
      </c>
      <c r="O1763" t="s">
        <v>1493</v>
      </c>
      <c r="P1763" t="s">
        <v>1493</v>
      </c>
      <c r="Q1763" t="s">
        <v>1493</v>
      </c>
      <c r="R1763" t="s">
        <v>1493</v>
      </c>
      <c r="S1763" t="s">
        <v>156</v>
      </c>
    </row>
    <row r="1764" spans="1:19" ht="17.25" hidden="1" customHeight="1">
      <c r="A1764" t="s">
        <v>151</v>
      </c>
      <c r="B1764" t="s">
        <v>41</v>
      </c>
      <c r="C1764" t="s">
        <v>1560</v>
      </c>
      <c r="D1764" t="s">
        <v>37</v>
      </c>
      <c r="E1764" t="s">
        <v>777</v>
      </c>
      <c r="G1764" t="s">
        <v>152</v>
      </c>
      <c r="H1764" s="6" t="s">
        <v>253</v>
      </c>
      <c r="I1764" s="6">
        <v>4110</v>
      </c>
      <c r="J1764" s="11">
        <v>4110</v>
      </c>
      <c r="K1764" t="s">
        <v>1493</v>
      </c>
      <c r="L1764" t="s">
        <v>1493</v>
      </c>
      <c r="M1764" t="s">
        <v>1493</v>
      </c>
      <c r="N1764">
        <v>2021</v>
      </c>
      <c r="O1764" t="s">
        <v>1493</v>
      </c>
      <c r="P1764" t="s">
        <v>1493</v>
      </c>
      <c r="Q1764" t="s">
        <v>1493</v>
      </c>
      <c r="R1764" t="s">
        <v>1493</v>
      </c>
      <c r="S1764" t="s">
        <v>156</v>
      </c>
    </row>
    <row r="1765" spans="1:19" ht="17.25" hidden="1" customHeight="1">
      <c r="A1765" t="s">
        <v>151</v>
      </c>
      <c r="B1765" t="s">
        <v>254</v>
      </c>
      <c r="C1765" t="s">
        <v>1560</v>
      </c>
      <c r="D1765" t="s">
        <v>37</v>
      </c>
      <c r="E1765" t="s">
        <v>777</v>
      </c>
      <c r="G1765" t="s">
        <v>152</v>
      </c>
      <c r="H1765" s="6" t="s">
        <v>255</v>
      </c>
      <c r="I1765" s="6">
        <v>4120</v>
      </c>
      <c r="J1765" s="11">
        <v>4120</v>
      </c>
      <c r="K1765" t="s">
        <v>1493</v>
      </c>
      <c r="L1765" t="s">
        <v>1493</v>
      </c>
      <c r="M1765" t="s">
        <v>1493</v>
      </c>
      <c r="N1765">
        <v>2021</v>
      </c>
      <c r="O1765" t="s">
        <v>1493</v>
      </c>
      <c r="P1765" t="s">
        <v>1493</v>
      </c>
      <c r="Q1765" t="s">
        <v>1493</v>
      </c>
      <c r="R1765" t="s">
        <v>1493</v>
      </c>
      <c r="S1765" t="s">
        <v>156</v>
      </c>
    </row>
    <row r="1766" spans="1:19" ht="17.25" hidden="1" customHeight="1">
      <c r="A1766" t="s">
        <v>151</v>
      </c>
      <c r="B1766" t="s">
        <v>251</v>
      </c>
      <c r="C1766" t="s">
        <v>1560</v>
      </c>
      <c r="D1766" t="s">
        <v>37</v>
      </c>
      <c r="E1766" t="s">
        <v>773</v>
      </c>
      <c r="G1766" t="s">
        <v>152</v>
      </c>
      <c r="H1766" s="6" t="s">
        <v>252</v>
      </c>
      <c r="I1766" s="6">
        <v>4225</v>
      </c>
      <c r="J1766" s="11">
        <v>4225</v>
      </c>
      <c r="K1766" t="s">
        <v>1493</v>
      </c>
      <c r="L1766" t="s">
        <v>1493</v>
      </c>
      <c r="M1766" t="s">
        <v>1493</v>
      </c>
      <c r="N1766">
        <v>2021</v>
      </c>
      <c r="O1766" t="s">
        <v>1493</v>
      </c>
      <c r="P1766" t="s">
        <v>1493</v>
      </c>
      <c r="Q1766" t="s">
        <v>1493</v>
      </c>
      <c r="R1766" t="s">
        <v>1493</v>
      </c>
      <c r="S1766" t="s">
        <v>156</v>
      </c>
    </row>
    <row r="1767" spans="1:19" ht="17.25" hidden="1" customHeight="1">
      <c r="A1767" t="s">
        <v>151</v>
      </c>
      <c r="B1767" t="s">
        <v>39</v>
      </c>
      <c r="C1767" s="1" t="s">
        <v>1563</v>
      </c>
      <c r="D1767" t="s">
        <v>37</v>
      </c>
      <c r="E1767" t="s">
        <v>777</v>
      </c>
      <c r="G1767" t="s">
        <v>152</v>
      </c>
      <c r="H1767" s="6" t="s">
        <v>218</v>
      </c>
      <c r="I1767" s="6">
        <v>5223</v>
      </c>
      <c r="J1767" s="11">
        <v>5223</v>
      </c>
      <c r="K1767" t="s">
        <v>1493</v>
      </c>
      <c r="L1767" t="s">
        <v>1493</v>
      </c>
      <c r="M1767" t="s">
        <v>1493</v>
      </c>
      <c r="N1767">
        <v>2021</v>
      </c>
      <c r="O1767" t="s">
        <v>1493</v>
      </c>
      <c r="P1767" t="s">
        <v>1493</v>
      </c>
      <c r="Q1767" t="s">
        <v>1493</v>
      </c>
      <c r="R1767" t="s">
        <v>1493</v>
      </c>
      <c r="S1767" t="s">
        <v>156</v>
      </c>
    </row>
    <row r="1768" spans="1:19" ht="17.25" hidden="1" customHeight="1">
      <c r="A1768" t="s">
        <v>151</v>
      </c>
      <c r="B1768" t="s">
        <v>223</v>
      </c>
      <c r="C1768" s="1" t="s">
        <v>1563</v>
      </c>
      <c r="D1768" t="s">
        <v>37</v>
      </c>
      <c r="E1768" t="s">
        <v>777</v>
      </c>
      <c r="G1768" t="s">
        <v>152</v>
      </c>
      <c r="H1768" s="6" t="s">
        <v>224</v>
      </c>
      <c r="I1768" s="6">
        <v>5230</v>
      </c>
      <c r="J1768" s="11">
        <v>5230</v>
      </c>
      <c r="K1768" t="s">
        <v>1493</v>
      </c>
      <c r="L1768" t="s">
        <v>1493</v>
      </c>
      <c r="M1768" t="s">
        <v>1493</v>
      </c>
      <c r="N1768">
        <v>2021</v>
      </c>
      <c r="O1768" t="s">
        <v>1493</v>
      </c>
      <c r="P1768" t="s">
        <v>1493</v>
      </c>
      <c r="Q1768" t="s">
        <v>1493</v>
      </c>
      <c r="R1768" t="s">
        <v>1493</v>
      </c>
      <c r="S1768" t="s">
        <v>156</v>
      </c>
    </row>
    <row r="1769" spans="1:19" ht="17.25" hidden="1" customHeight="1">
      <c r="A1769" t="s">
        <v>151</v>
      </c>
      <c r="B1769" t="s">
        <v>241</v>
      </c>
      <c r="C1769" s="1" t="s">
        <v>1563</v>
      </c>
      <c r="D1769" t="s">
        <v>37</v>
      </c>
      <c r="E1769" t="s">
        <v>777</v>
      </c>
      <c r="G1769" t="s">
        <v>152</v>
      </c>
      <c r="H1769" s="6" t="s">
        <v>242</v>
      </c>
      <c r="I1769" s="6">
        <v>5311</v>
      </c>
      <c r="J1769" s="11">
        <v>5311</v>
      </c>
      <c r="K1769" t="s">
        <v>1493</v>
      </c>
      <c r="L1769" t="s">
        <v>1493</v>
      </c>
      <c r="M1769" t="s">
        <v>1493</v>
      </c>
      <c r="N1769">
        <v>2021</v>
      </c>
      <c r="O1769" t="s">
        <v>1493</v>
      </c>
      <c r="P1769" t="s">
        <v>1493</v>
      </c>
      <c r="Q1769" t="s">
        <v>1493</v>
      </c>
      <c r="R1769" t="s">
        <v>1493</v>
      </c>
      <c r="S1769" t="s">
        <v>156</v>
      </c>
    </row>
    <row r="1770" spans="1:19" ht="17.25" hidden="1" customHeight="1">
      <c r="A1770" t="s">
        <v>151</v>
      </c>
      <c r="B1770" t="s">
        <v>249</v>
      </c>
      <c r="C1770" s="1" t="s">
        <v>1563</v>
      </c>
      <c r="D1770" t="s">
        <v>37</v>
      </c>
      <c r="E1770" t="s">
        <v>777</v>
      </c>
      <c r="G1770" t="s">
        <v>152</v>
      </c>
      <c r="H1770" s="6" t="s">
        <v>250</v>
      </c>
      <c r="I1770" s="6">
        <v>5414</v>
      </c>
      <c r="J1770" s="11">
        <v>5414</v>
      </c>
      <c r="K1770" t="s">
        <v>1493</v>
      </c>
      <c r="L1770" t="s">
        <v>1493</v>
      </c>
      <c r="M1770" t="s">
        <v>1493</v>
      </c>
      <c r="N1770">
        <v>2021</v>
      </c>
      <c r="O1770" t="s">
        <v>1493</v>
      </c>
      <c r="P1770" t="s">
        <v>1493</v>
      </c>
      <c r="Q1770" t="s">
        <v>1493</v>
      </c>
      <c r="R1770" t="s">
        <v>1493</v>
      </c>
      <c r="S1770" t="s">
        <v>156</v>
      </c>
    </row>
    <row r="1771" spans="1:19" ht="17.25" hidden="1" customHeight="1">
      <c r="A1771" t="s">
        <v>151</v>
      </c>
      <c r="B1771" t="s">
        <v>211</v>
      </c>
      <c r="C1771" s="1" t="s">
        <v>1616</v>
      </c>
      <c r="D1771" t="s">
        <v>37</v>
      </c>
      <c r="E1771" t="s">
        <v>777</v>
      </c>
      <c r="G1771" t="s">
        <v>152</v>
      </c>
      <c r="H1771" s="6" t="s">
        <v>212</v>
      </c>
      <c r="I1771" s="6">
        <v>6113</v>
      </c>
      <c r="J1771" s="11">
        <v>6113</v>
      </c>
      <c r="K1771" t="s">
        <v>1493</v>
      </c>
      <c r="L1771" t="s">
        <v>1493</v>
      </c>
      <c r="M1771" t="s">
        <v>1493</v>
      </c>
      <c r="N1771">
        <v>2021</v>
      </c>
      <c r="O1771" t="s">
        <v>213</v>
      </c>
      <c r="P1771" t="s">
        <v>1493</v>
      </c>
      <c r="Q1771" t="s">
        <v>1493</v>
      </c>
      <c r="R1771" t="s">
        <v>1493</v>
      </c>
      <c r="S1771" t="s">
        <v>156</v>
      </c>
    </row>
    <row r="1772" spans="1:19" ht="17.25" customHeight="1">
      <c r="A1772" t="s">
        <v>151</v>
      </c>
      <c r="B1772" t="s">
        <v>203</v>
      </c>
      <c r="C1772" t="s">
        <v>1562</v>
      </c>
      <c r="D1772" t="s">
        <v>17</v>
      </c>
      <c r="E1772" t="s">
        <v>773</v>
      </c>
      <c r="F1772" t="s">
        <v>1493</v>
      </c>
      <c r="G1772" t="s">
        <v>152</v>
      </c>
      <c r="H1772" s="6" t="s">
        <v>204</v>
      </c>
      <c r="I1772" s="6">
        <v>1211</v>
      </c>
      <c r="J1772" s="11">
        <v>1211</v>
      </c>
      <c r="K1772" t="s">
        <v>154</v>
      </c>
      <c r="L1772" t="s">
        <v>154</v>
      </c>
      <c r="M1772" t="s">
        <v>1493</v>
      </c>
      <c r="N1772">
        <v>2021</v>
      </c>
      <c r="O1772" t="s">
        <v>205</v>
      </c>
      <c r="P1772" t="s">
        <v>1493</v>
      </c>
      <c r="Q1772" t="s">
        <v>1493</v>
      </c>
      <c r="R1772" t="s">
        <v>1493</v>
      </c>
      <c r="S1772" t="s">
        <v>156</v>
      </c>
    </row>
    <row r="1773" spans="1:19" ht="17.25" customHeight="1">
      <c r="A1773" t="s">
        <v>151</v>
      </c>
      <c r="B1773" t="s">
        <v>160</v>
      </c>
      <c r="C1773" t="s">
        <v>1562</v>
      </c>
      <c r="D1773" t="s">
        <v>17</v>
      </c>
      <c r="E1773" t="s">
        <v>773</v>
      </c>
      <c r="F1773" t="s">
        <v>1493</v>
      </c>
      <c r="G1773" t="s">
        <v>152</v>
      </c>
      <c r="H1773" s="6" t="s">
        <v>161</v>
      </c>
      <c r="I1773" s="6">
        <v>1213</v>
      </c>
      <c r="J1773" s="12">
        <v>1213</v>
      </c>
      <c r="K1773" t="s">
        <v>154</v>
      </c>
      <c r="L1773" t="s">
        <v>154</v>
      </c>
      <c r="M1773" t="s">
        <v>1493</v>
      </c>
      <c r="N1773">
        <v>2021</v>
      </c>
      <c r="O1773" t="s">
        <v>162</v>
      </c>
      <c r="P1773" t="s">
        <v>1493</v>
      </c>
      <c r="Q1773" t="s">
        <v>1493</v>
      </c>
      <c r="R1773" t="s">
        <v>1493</v>
      </c>
      <c r="S1773" t="s">
        <v>156</v>
      </c>
    </row>
    <row r="1774" spans="1:19" ht="17.25" customHeight="1">
      <c r="A1774" t="s">
        <v>151</v>
      </c>
      <c r="B1774" t="s">
        <v>200</v>
      </c>
      <c r="C1774" t="s">
        <v>1562</v>
      </c>
      <c r="D1774" t="s">
        <v>17</v>
      </c>
      <c r="E1774" t="s">
        <v>773</v>
      </c>
      <c r="F1774" t="s">
        <v>1493</v>
      </c>
      <c r="G1774" t="s">
        <v>152</v>
      </c>
      <c r="H1774" s="6" t="s">
        <v>201</v>
      </c>
      <c r="I1774" s="6">
        <v>1221</v>
      </c>
      <c r="J1774" s="11">
        <v>1221</v>
      </c>
      <c r="K1774" t="s">
        <v>154</v>
      </c>
      <c r="L1774" t="s">
        <v>154</v>
      </c>
      <c r="M1774" t="s">
        <v>1493</v>
      </c>
      <c r="N1774">
        <v>2021</v>
      </c>
      <c r="O1774" t="s">
        <v>202</v>
      </c>
      <c r="P1774" t="s">
        <v>1493</v>
      </c>
      <c r="Q1774" t="s">
        <v>1493</v>
      </c>
      <c r="R1774" t="s">
        <v>1493</v>
      </c>
      <c r="S1774" t="s">
        <v>156</v>
      </c>
    </row>
    <row r="1775" spans="1:19" ht="17.25" customHeight="1">
      <c r="A1775" t="s">
        <v>151</v>
      </c>
      <c r="B1775" t="s">
        <v>184</v>
      </c>
      <c r="C1775" t="s">
        <v>1562</v>
      </c>
      <c r="D1775" t="s">
        <v>17</v>
      </c>
      <c r="E1775" t="s">
        <v>773</v>
      </c>
      <c r="F1775" t="s">
        <v>1493</v>
      </c>
      <c r="G1775" t="s">
        <v>152</v>
      </c>
      <c r="H1775" s="6" t="s">
        <v>185</v>
      </c>
      <c r="I1775" s="6">
        <v>1223</v>
      </c>
      <c r="J1775" s="11">
        <v>1223</v>
      </c>
      <c r="K1775" t="s">
        <v>154</v>
      </c>
      <c r="L1775" t="s">
        <v>154</v>
      </c>
      <c r="M1775" t="s">
        <v>1493</v>
      </c>
      <c r="N1775">
        <v>2021</v>
      </c>
      <c r="O1775" t="s">
        <v>186</v>
      </c>
      <c r="P1775" t="s">
        <v>1493</v>
      </c>
      <c r="Q1775" t="s">
        <v>1493</v>
      </c>
      <c r="R1775" t="s">
        <v>1493</v>
      </c>
      <c r="S1775" t="s">
        <v>156</v>
      </c>
    </row>
    <row r="1776" spans="1:19" ht="17.25" customHeight="1">
      <c r="A1776" t="s">
        <v>151</v>
      </c>
      <c r="B1776" t="s">
        <v>166</v>
      </c>
      <c r="C1776" t="s">
        <v>1562</v>
      </c>
      <c r="D1776" t="s">
        <v>17</v>
      </c>
      <c r="E1776" t="s">
        <v>773</v>
      </c>
      <c r="F1776" t="s">
        <v>1493</v>
      </c>
      <c r="G1776" t="s">
        <v>152</v>
      </c>
      <c r="H1776" s="6" t="s">
        <v>167</v>
      </c>
      <c r="I1776" s="6">
        <v>1330</v>
      </c>
      <c r="J1776" s="12">
        <v>1330</v>
      </c>
      <c r="K1776" t="s">
        <v>154</v>
      </c>
      <c r="L1776" t="s">
        <v>154</v>
      </c>
      <c r="M1776" t="s">
        <v>1493</v>
      </c>
      <c r="N1776">
        <v>2021</v>
      </c>
      <c r="O1776" t="s">
        <v>168</v>
      </c>
      <c r="P1776" t="s">
        <v>1493</v>
      </c>
      <c r="Q1776" t="s">
        <v>1493</v>
      </c>
      <c r="R1776" t="s">
        <v>1493</v>
      </c>
      <c r="S1776" t="s">
        <v>156</v>
      </c>
    </row>
    <row r="1777" spans="1:20" ht="17.25" customHeight="1">
      <c r="A1777" t="s">
        <v>151</v>
      </c>
      <c r="B1777" t="s">
        <v>193</v>
      </c>
      <c r="C1777" t="s">
        <v>1558</v>
      </c>
      <c r="D1777" t="s">
        <v>17</v>
      </c>
      <c r="E1777" t="s">
        <v>773</v>
      </c>
      <c r="F1777" t="s">
        <v>1493</v>
      </c>
      <c r="G1777" t="s">
        <v>152</v>
      </c>
      <c r="H1777" s="6" t="s">
        <v>194</v>
      </c>
      <c r="I1777" s="6">
        <v>2111</v>
      </c>
      <c r="J1777" s="11">
        <v>2111</v>
      </c>
      <c r="K1777" t="s">
        <v>154</v>
      </c>
      <c r="L1777" t="s">
        <v>154</v>
      </c>
      <c r="M1777" t="s">
        <v>1493</v>
      </c>
      <c r="N1777">
        <v>2021</v>
      </c>
      <c r="O1777" t="s">
        <v>162</v>
      </c>
      <c r="P1777" t="s">
        <v>1493</v>
      </c>
      <c r="Q1777" t="s">
        <v>1493</v>
      </c>
      <c r="R1777" t="s">
        <v>1493</v>
      </c>
      <c r="S1777" t="s">
        <v>156</v>
      </c>
    </row>
    <row r="1778" spans="1:20" ht="17.25" customHeight="1">
      <c r="A1778" t="s">
        <v>151</v>
      </c>
      <c r="B1778" t="s">
        <v>187</v>
      </c>
      <c r="C1778" t="s">
        <v>1558</v>
      </c>
      <c r="D1778" t="s">
        <v>17</v>
      </c>
      <c r="E1778" t="s">
        <v>777</v>
      </c>
      <c r="F1778" t="s">
        <v>1493</v>
      </c>
      <c r="G1778" t="s">
        <v>152</v>
      </c>
      <c r="H1778" s="6" t="s">
        <v>188</v>
      </c>
      <c r="I1778" s="6">
        <v>2342</v>
      </c>
      <c r="J1778" s="11">
        <v>2342</v>
      </c>
      <c r="K1778" t="s">
        <v>154</v>
      </c>
      <c r="L1778" t="s">
        <v>154</v>
      </c>
      <c r="M1778" t="s">
        <v>1493</v>
      </c>
      <c r="N1778">
        <v>2021</v>
      </c>
      <c r="O1778" t="s">
        <v>189</v>
      </c>
      <c r="P1778" t="s">
        <v>1493</v>
      </c>
      <c r="Q1778" t="s">
        <v>1493</v>
      </c>
      <c r="R1778" t="s">
        <v>1493</v>
      </c>
      <c r="S1778" t="s">
        <v>156</v>
      </c>
    </row>
    <row r="1779" spans="1:20" ht="17.25" customHeight="1">
      <c r="A1779" t="s">
        <v>151</v>
      </c>
      <c r="B1779" t="s">
        <v>181</v>
      </c>
      <c r="C1779" t="s">
        <v>1558</v>
      </c>
      <c r="D1779" t="s">
        <v>17</v>
      </c>
      <c r="E1779" t="s">
        <v>773</v>
      </c>
      <c r="F1779" t="s">
        <v>1493</v>
      </c>
      <c r="G1779" t="s">
        <v>152</v>
      </c>
      <c r="H1779" s="6" t="s">
        <v>182</v>
      </c>
      <c r="I1779" s="6">
        <v>2411</v>
      </c>
      <c r="J1779" s="11">
        <v>2411</v>
      </c>
      <c r="K1779" t="s">
        <v>154</v>
      </c>
      <c r="L1779" t="s">
        <v>154</v>
      </c>
      <c r="M1779" t="s">
        <v>1493</v>
      </c>
      <c r="N1779">
        <v>2021</v>
      </c>
      <c r="O1779" t="s">
        <v>183</v>
      </c>
      <c r="P1779" t="s">
        <v>1493</v>
      </c>
      <c r="Q1779" t="s">
        <v>1493</v>
      </c>
      <c r="R1779" t="s">
        <v>1493</v>
      </c>
      <c r="S1779" t="s">
        <v>156</v>
      </c>
    </row>
    <row r="1780" spans="1:20" ht="17.25" customHeight="1">
      <c r="A1780" t="s">
        <v>151</v>
      </c>
      <c r="B1780" t="s">
        <v>163</v>
      </c>
      <c r="C1780" t="s">
        <v>1558</v>
      </c>
      <c r="D1780" t="s">
        <v>17</v>
      </c>
      <c r="E1780" t="s">
        <v>773</v>
      </c>
      <c r="F1780" t="s">
        <v>1493</v>
      </c>
      <c r="G1780" t="s">
        <v>152</v>
      </c>
      <c r="H1780" s="6" t="s">
        <v>164</v>
      </c>
      <c r="I1780" s="6">
        <v>2413</v>
      </c>
      <c r="J1780" s="12">
        <v>2413</v>
      </c>
      <c r="K1780" t="s">
        <v>154</v>
      </c>
      <c r="L1780" t="s">
        <v>154</v>
      </c>
      <c r="M1780" t="s">
        <v>1493</v>
      </c>
      <c r="N1780">
        <v>2021</v>
      </c>
      <c r="O1780" t="s">
        <v>165</v>
      </c>
      <c r="P1780" t="s">
        <v>1493</v>
      </c>
      <c r="Q1780" t="s">
        <v>1493</v>
      </c>
      <c r="R1780" t="s">
        <v>1493</v>
      </c>
      <c r="S1780" t="s">
        <v>156</v>
      </c>
    </row>
    <row r="1781" spans="1:20" ht="17.25" customHeight="1">
      <c r="A1781" t="s">
        <v>151</v>
      </c>
      <c r="B1781" t="s">
        <v>208</v>
      </c>
      <c r="C1781" t="s">
        <v>1558</v>
      </c>
      <c r="D1781" t="s">
        <v>17</v>
      </c>
      <c r="E1781" t="s">
        <v>773</v>
      </c>
      <c r="F1781" t="s">
        <v>1493</v>
      </c>
      <c r="G1781" t="s">
        <v>152</v>
      </c>
      <c r="H1781" s="6" t="s">
        <v>209</v>
      </c>
      <c r="I1781" s="6">
        <v>2423</v>
      </c>
      <c r="J1781" s="11">
        <v>2423</v>
      </c>
      <c r="K1781" t="s">
        <v>154</v>
      </c>
      <c r="L1781" t="s">
        <v>154</v>
      </c>
      <c r="M1781" t="s">
        <v>1493</v>
      </c>
      <c r="N1781">
        <v>2021</v>
      </c>
      <c r="O1781" t="s">
        <v>210</v>
      </c>
      <c r="P1781" t="s">
        <v>1493</v>
      </c>
      <c r="Q1781" t="s">
        <v>1493</v>
      </c>
      <c r="R1781" t="s">
        <v>1493</v>
      </c>
      <c r="S1781" t="s">
        <v>156</v>
      </c>
      <c r="T1781" t="s">
        <v>1045</v>
      </c>
    </row>
    <row r="1782" spans="1:20" ht="17.25" customHeight="1">
      <c r="A1782" t="s">
        <v>151</v>
      </c>
      <c r="B1782" t="s">
        <v>86</v>
      </c>
      <c r="C1782" t="s">
        <v>1558</v>
      </c>
      <c r="D1782" t="s">
        <v>17</v>
      </c>
      <c r="E1782" t="s">
        <v>777</v>
      </c>
      <c r="F1782" t="s">
        <v>1493</v>
      </c>
      <c r="G1782" t="s">
        <v>152</v>
      </c>
      <c r="H1782" s="6" t="s">
        <v>153</v>
      </c>
      <c r="I1782" s="6">
        <v>2519</v>
      </c>
      <c r="J1782" s="12">
        <v>2519</v>
      </c>
      <c r="K1782" t="s">
        <v>154</v>
      </c>
      <c r="L1782" t="s">
        <v>154</v>
      </c>
      <c r="M1782" t="s">
        <v>1493</v>
      </c>
      <c r="N1782">
        <v>2021</v>
      </c>
      <c r="O1782" t="s">
        <v>155</v>
      </c>
      <c r="P1782" t="s">
        <v>1493</v>
      </c>
      <c r="Q1782" t="s">
        <v>1493</v>
      </c>
      <c r="R1782" t="s">
        <v>1493</v>
      </c>
      <c r="S1782" t="s">
        <v>156</v>
      </c>
    </row>
    <row r="1783" spans="1:20" ht="17.25" customHeight="1">
      <c r="A1783" t="s">
        <v>151</v>
      </c>
      <c r="B1783" t="s">
        <v>728</v>
      </c>
      <c r="C1783" t="s">
        <v>1558</v>
      </c>
      <c r="D1783" t="s">
        <v>17</v>
      </c>
      <c r="E1783" t="s">
        <v>773</v>
      </c>
      <c r="F1783" t="s">
        <v>1493</v>
      </c>
      <c r="G1783" t="s">
        <v>152</v>
      </c>
      <c r="H1783" s="6" t="s">
        <v>195</v>
      </c>
      <c r="I1783" s="6">
        <v>2522</v>
      </c>
      <c r="J1783" s="11">
        <v>2522</v>
      </c>
      <c r="K1783" t="s">
        <v>154</v>
      </c>
      <c r="L1783" t="s">
        <v>154</v>
      </c>
      <c r="M1783" t="s">
        <v>1493</v>
      </c>
      <c r="N1783">
        <v>2021</v>
      </c>
      <c r="O1783" t="s">
        <v>196</v>
      </c>
      <c r="P1783" t="s">
        <v>1493</v>
      </c>
      <c r="Q1783" t="s">
        <v>1493</v>
      </c>
      <c r="R1783" t="s">
        <v>1493</v>
      </c>
      <c r="S1783" t="s">
        <v>156</v>
      </c>
    </row>
    <row r="1784" spans="1:20" ht="17.25" customHeight="1">
      <c r="A1784" t="s">
        <v>151</v>
      </c>
      <c r="B1784" t="s">
        <v>169</v>
      </c>
      <c r="C1784" t="s">
        <v>1558</v>
      </c>
      <c r="D1784" t="s">
        <v>17</v>
      </c>
      <c r="E1784" t="s">
        <v>773</v>
      </c>
      <c r="F1784" t="s">
        <v>1493</v>
      </c>
      <c r="G1784" t="s">
        <v>152</v>
      </c>
      <c r="H1784" s="6" t="s">
        <v>170</v>
      </c>
      <c r="I1784" s="6">
        <v>2611</v>
      </c>
      <c r="J1784" s="12">
        <v>2611</v>
      </c>
      <c r="K1784" t="s">
        <v>154</v>
      </c>
      <c r="L1784" t="s">
        <v>154</v>
      </c>
      <c r="M1784" t="s">
        <v>1493</v>
      </c>
      <c r="N1784">
        <v>2021</v>
      </c>
      <c r="O1784" t="s">
        <v>171</v>
      </c>
      <c r="P1784" t="s">
        <v>1493</v>
      </c>
      <c r="Q1784" t="s">
        <v>1493</v>
      </c>
      <c r="R1784" t="s">
        <v>1493</v>
      </c>
      <c r="S1784" t="s">
        <v>156</v>
      </c>
    </row>
    <row r="1785" spans="1:20" ht="17.25" customHeight="1">
      <c r="A1785" t="s">
        <v>151</v>
      </c>
      <c r="B1785" t="s">
        <v>206</v>
      </c>
      <c r="C1785" t="s">
        <v>1558</v>
      </c>
      <c r="D1785" t="s">
        <v>17</v>
      </c>
      <c r="E1785" t="s">
        <v>773</v>
      </c>
      <c r="F1785" t="s">
        <v>1493</v>
      </c>
      <c r="G1785" t="s">
        <v>152</v>
      </c>
      <c r="H1785" s="6" t="s">
        <v>207</v>
      </c>
      <c r="I1785" s="6">
        <v>2631</v>
      </c>
      <c r="J1785" s="11">
        <v>2631</v>
      </c>
      <c r="K1785" t="s">
        <v>154</v>
      </c>
      <c r="L1785" t="s">
        <v>154</v>
      </c>
      <c r="M1785" t="s">
        <v>1493</v>
      </c>
      <c r="N1785">
        <v>2021</v>
      </c>
      <c r="O1785" t="s">
        <v>171</v>
      </c>
      <c r="P1785" t="s">
        <v>1493</v>
      </c>
      <c r="Q1785" t="s">
        <v>1493</v>
      </c>
      <c r="R1785" t="s">
        <v>1493</v>
      </c>
      <c r="S1785" t="s">
        <v>156</v>
      </c>
    </row>
    <row r="1786" spans="1:20" ht="17.25" customHeight="1">
      <c r="A1786" t="s">
        <v>151</v>
      </c>
      <c r="B1786" t="s">
        <v>178</v>
      </c>
      <c r="C1786" t="s">
        <v>1559</v>
      </c>
      <c r="D1786" t="s">
        <v>17</v>
      </c>
      <c r="E1786" t="s">
        <v>773</v>
      </c>
      <c r="F1786" t="s">
        <v>1493</v>
      </c>
      <c r="G1786" t="s">
        <v>152</v>
      </c>
      <c r="H1786" s="6" t="s">
        <v>179</v>
      </c>
      <c r="I1786" s="6">
        <v>3221</v>
      </c>
      <c r="J1786" s="11">
        <v>3221</v>
      </c>
      <c r="K1786" t="s">
        <v>154</v>
      </c>
      <c r="L1786" t="s">
        <v>154</v>
      </c>
      <c r="M1786" t="s">
        <v>1493</v>
      </c>
      <c r="N1786">
        <v>2021</v>
      </c>
      <c r="O1786" t="s">
        <v>180</v>
      </c>
      <c r="P1786" t="s">
        <v>1493</v>
      </c>
      <c r="Q1786" t="s">
        <v>1493</v>
      </c>
      <c r="R1786" t="s">
        <v>1493</v>
      </c>
      <c r="S1786" t="s">
        <v>156</v>
      </c>
    </row>
    <row r="1787" spans="1:20" ht="17.25" customHeight="1">
      <c r="A1787" t="s">
        <v>151</v>
      </c>
      <c r="B1787" t="s">
        <v>172</v>
      </c>
      <c r="C1787" t="s">
        <v>1559</v>
      </c>
      <c r="D1787" t="s">
        <v>17</v>
      </c>
      <c r="E1787" t="s">
        <v>773</v>
      </c>
      <c r="F1787" t="s">
        <v>1493</v>
      </c>
      <c r="G1787" t="s">
        <v>152</v>
      </c>
      <c r="H1787" s="6" t="s">
        <v>173</v>
      </c>
      <c r="I1787" s="6">
        <v>3311</v>
      </c>
      <c r="J1787" s="12">
        <v>3311</v>
      </c>
      <c r="K1787" t="s">
        <v>154</v>
      </c>
      <c r="L1787" t="s">
        <v>154</v>
      </c>
      <c r="M1787" t="s">
        <v>1493</v>
      </c>
      <c r="N1787">
        <v>2021</v>
      </c>
      <c r="O1787" t="s">
        <v>174</v>
      </c>
      <c r="P1787" t="s">
        <v>1493</v>
      </c>
      <c r="Q1787" t="s">
        <v>1493</v>
      </c>
      <c r="R1787" t="s">
        <v>1493</v>
      </c>
      <c r="S1787" t="s">
        <v>156</v>
      </c>
    </row>
    <row r="1788" spans="1:20" ht="17.25" customHeight="1">
      <c r="A1788" t="s">
        <v>151</v>
      </c>
      <c r="B1788" t="s">
        <v>175</v>
      </c>
      <c r="C1788" t="s">
        <v>1559</v>
      </c>
      <c r="D1788" t="s">
        <v>17</v>
      </c>
      <c r="E1788" t="s">
        <v>773</v>
      </c>
      <c r="F1788" t="s">
        <v>1493</v>
      </c>
      <c r="G1788" t="s">
        <v>152</v>
      </c>
      <c r="H1788" s="6" t="s">
        <v>176</v>
      </c>
      <c r="I1788" s="6">
        <v>3312</v>
      </c>
      <c r="J1788" s="12">
        <v>3312</v>
      </c>
      <c r="K1788" t="s">
        <v>154</v>
      </c>
      <c r="L1788" t="s">
        <v>154</v>
      </c>
      <c r="M1788" t="s">
        <v>1493</v>
      </c>
      <c r="N1788">
        <v>2021</v>
      </c>
      <c r="O1788" t="s">
        <v>177</v>
      </c>
      <c r="P1788" t="s">
        <v>1493</v>
      </c>
      <c r="Q1788" t="s">
        <v>1493</v>
      </c>
      <c r="R1788" t="s">
        <v>1493</v>
      </c>
      <c r="S1788" t="s">
        <v>156</v>
      </c>
    </row>
    <row r="1789" spans="1:20" ht="17.25" customHeight="1">
      <c r="A1789" t="s">
        <v>151</v>
      </c>
      <c r="B1789" t="s">
        <v>157</v>
      </c>
      <c r="C1789" t="s">
        <v>1559</v>
      </c>
      <c r="D1789" t="s">
        <v>17</v>
      </c>
      <c r="E1789" t="s">
        <v>773</v>
      </c>
      <c r="F1789" t="s">
        <v>1493</v>
      </c>
      <c r="G1789" t="s">
        <v>152</v>
      </c>
      <c r="H1789" s="6" t="s">
        <v>158</v>
      </c>
      <c r="I1789" s="6">
        <v>3313</v>
      </c>
      <c r="J1789" s="12">
        <v>3313</v>
      </c>
      <c r="K1789" t="s">
        <v>154</v>
      </c>
      <c r="L1789" t="s">
        <v>154</v>
      </c>
      <c r="M1789" t="s">
        <v>1493</v>
      </c>
      <c r="N1789">
        <v>2021</v>
      </c>
      <c r="O1789" t="s">
        <v>159</v>
      </c>
      <c r="P1789" t="s">
        <v>1493</v>
      </c>
      <c r="Q1789" t="s">
        <v>1493</v>
      </c>
      <c r="R1789" t="s">
        <v>1493</v>
      </c>
      <c r="S1789" t="s">
        <v>156</v>
      </c>
    </row>
    <row r="1790" spans="1:20" ht="17.25" customHeight="1">
      <c r="A1790" t="s">
        <v>151</v>
      </c>
      <c r="B1790" t="s">
        <v>197</v>
      </c>
      <c r="C1790" t="s">
        <v>1560</v>
      </c>
      <c r="D1790" t="s">
        <v>17</v>
      </c>
      <c r="E1790" t="s">
        <v>773</v>
      </c>
      <c r="F1790" t="s">
        <v>1493</v>
      </c>
      <c r="G1790" t="s">
        <v>152</v>
      </c>
      <c r="H1790" s="6" t="s">
        <v>198</v>
      </c>
      <c r="I1790" s="6">
        <v>4211</v>
      </c>
      <c r="J1790" s="11">
        <v>4211</v>
      </c>
      <c r="K1790" t="s">
        <v>154</v>
      </c>
      <c r="L1790" t="s">
        <v>154</v>
      </c>
      <c r="M1790" t="s">
        <v>1493</v>
      </c>
      <c r="N1790">
        <v>2021</v>
      </c>
      <c r="O1790" t="s">
        <v>199</v>
      </c>
      <c r="P1790" t="s">
        <v>1493</v>
      </c>
      <c r="Q1790" t="s">
        <v>1493</v>
      </c>
      <c r="R1790" t="s">
        <v>1493</v>
      </c>
      <c r="S1790" t="s">
        <v>156</v>
      </c>
    </row>
    <row r="1791" spans="1:20" ht="17.25" customHeight="1">
      <c r="A1791" t="s">
        <v>151</v>
      </c>
      <c r="B1791" t="s">
        <v>191</v>
      </c>
      <c r="C1791" s="1" t="s">
        <v>1563</v>
      </c>
      <c r="D1791" t="s">
        <v>17</v>
      </c>
      <c r="E1791" t="s">
        <v>777</v>
      </c>
      <c r="F1791" t="s">
        <v>1493</v>
      </c>
      <c r="G1791" t="s">
        <v>152</v>
      </c>
      <c r="H1791" s="6" t="s">
        <v>192</v>
      </c>
      <c r="I1791" s="6">
        <v>5321</v>
      </c>
      <c r="J1791" s="11">
        <v>5321</v>
      </c>
      <c r="K1791" t="s">
        <v>154</v>
      </c>
      <c r="L1791" t="s">
        <v>154</v>
      </c>
      <c r="M1791" t="s">
        <v>1493</v>
      </c>
      <c r="N1791">
        <v>2021</v>
      </c>
      <c r="O1791" t="s">
        <v>190</v>
      </c>
      <c r="P1791" t="s">
        <v>1493</v>
      </c>
      <c r="Q1791" t="s">
        <v>1493</v>
      </c>
      <c r="R1791" t="s">
        <v>1493</v>
      </c>
      <c r="S1791" t="s">
        <v>156</v>
      </c>
    </row>
    <row r="1792" spans="1:20" ht="17.25" hidden="1" customHeight="1">
      <c r="A1792" t="s">
        <v>151</v>
      </c>
      <c r="B1792" t="s">
        <v>219</v>
      </c>
      <c r="C1792" s="2" t="s">
        <v>1561</v>
      </c>
      <c r="D1792" t="s">
        <v>37</v>
      </c>
      <c r="E1792" t="s">
        <v>773</v>
      </c>
      <c r="G1792" t="s">
        <v>152</v>
      </c>
      <c r="H1792" s="6" t="s">
        <v>220</v>
      </c>
      <c r="I1792" s="6">
        <v>7533</v>
      </c>
      <c r="J1792" s="11">
        <v>7533</v>
      </c>
      <c r="K1792" t="s">
        <v>1493</v>
      </c>
      <c r="L1792" t="s">
        <v>1493</v>
      </c>
      <c r="M1792" t="s">
        <v>1493</v>
      </c>
      <c r="N1792">
        <v>2021</v>
      </c>
      <c r="O1792" t="s">
        <v>1493</v>
      </c>
      <c r="P1792" t="s">
        <v>1493</v>
      </c>
      <c r="Q1792" t="s">
        <v>1493</v>
      </c>
      <c r="R1792" t="s">
        <v>1493</v>
      </c>
      <c r="S1792" t="s">
        <v>156</v>
      </c>
    </row>
    <row r="1793" spans="1:19" ht="17.25" hidden="1" customHeight="1">
      <c r="A1793" t="s">
        <v>151</v>
      </c>
      <c r="B1793" t="s">
        <v>261</v>
      </c>
      <c r="C1793" s="1" t="s">
        <v>1564</v>
      </c>
      <c r="D1793" t="s">
        <v>37</v>
      </c>
      <c r="E1793" t="s">
        <v>773</v>
      </c>
      <c r="G1793" t="s">
        <v>152</v>
      </c>
      <c r="H1793" s="6" t="s">
        <v>262</v>
      </c>
      <c r="I1793" s="6">
        <v>8321</v>
      </c>
      <c r="J1793" s="11">
        <v>8321</v>
      </c>
      <c r="K1793" t="s">
        <v>1493</v>
      </c>
      <c r="L1793" t="s">
        <v>1493</v>
      </c>
      <c r="M1793" t="s">
        <v>1493</v>
      </c>
      <c r="N1793">
        <v>2021</v>
      </c>
      <c r="O1793" t="s">
        <v>1493</v>
      </c>
      <c r="P1793" t="s">
        <v>1493</v>
      </c>
      <c r="Q1793" t="s">
        <v>1493</v>
      </c>
      <c r="R1793" t="s">
        <v>1493</v>
      </c>
      <c r="S1793" t="s">
        <v>156</v>
      </c>
    </row>
    <row r="1794" spans="1:19" ht="17.25" hidden="1" customHeight="1">
      <c r="A1794" t="s">
        <v>151</v>
      </c>
      <c r="B1794" t="s">
        <v>259</v>
      </c>
      <c r="C1794" s="1" t="s">
        <v>1564</v>
      </c>
      <c r="D1794" t="s">
        <v>37</v>
      </c>
      <c r="E1794" t="s">
        <v>773</v>
      </c>
      <c r="G1794" t="s">
        <v>152</v>
      </c>
      <c r="H1794" s="6" t="s">
        <v>260</v>
      </c>
      <c r="I1794" s="6">
        <v>8322</v>
      </c>
      <c r="J1794" s="11">
        <v>8322</v>
      </c>
      <c r="K1794" t="s">
        <v>1493</v>
      </c>
      <c r="L1794" t="s">
        <v>1493</v>
      </c>
      <c r="M1794" t="s">
        <v>1493</v>
      </c>
      <c r="N1794">
        <v>2021</v>
      </c>
      <c r="O1794" t="s">
        <v>1493</v>
      </c>
      <c r="P1794" t="s">
        <v>1493</v>
      </c>
      <c r="Q1794" t="s">
        <v>1493</v>
      </c>
      <c r="R1794" t="s">
        <v>1493</v>
      </c>
      <c r="S1794" t="s">
        <v>156</v>
      </c>
    </row>
    <row r="1795" spans="1:19" ht="17.25" hidden="1" customHeight="1">
      <c r="A1795" t="s">
        <v>151</v>
      </c>
      <c r="B1795" t="s">
        <v>263</v>
      </c>
      <c r="C1795" s="1" t="s">
        <v>1564</v>
      </c>
      <c r="D1795" t="s">
        <v>37</v>
      </c>
      <c r="E1795" t="s">
        <v>773</v>
      </c>
      <c r="G1795" t="s">
        <v>152</v>
      </c>
      <c r="H1795" s="6" t="s">
        <v>264</v>
      </c>
      <c r="I1795" s="6">
        <v>8322</v>
      </c>
      <c r="J1795" s="11">
        <v>8322</v>
      </c>
      <c r="K1795" t="s">
        <v>1493</v>
      </c>
      <c r="L1795" t="s">
        <v>1493</v>
      </c>
      <c r="M1795" t="s">
        <v>1493</v>
      </c>
      <c r="N1795">
        <v>2021</v>
      </c>
      <c r="O1795" t="s">
        <v>1493</v>
      </c>
      <c r="P1795" t="s">
        <v>1493</v>
      </c>
      <c r="Q1795" t="s">
        <v>1493</v>
      </c>
      <c r="R1795" t="s">
        <v>1493</v>
      </c>
      <c r="S1795" t="s">
        <v>156</v>
      </c>
    </row>
    <row r="1796" spans="1:19" ht="17.25" hidden="1" customHeight="1">
      <c r="A1796" t="s">
        <v>151</v>
      </c>
      <c r="B1796" t="s">
        <v>686</v>
      </c>
      <c r="C1796" s="1" t="s">
        <v>1564</v>
      </c>
      <c r="D1796" t="s">
        <v>37</v>
      </c>
      <c r="E1796" t="s">
        <v>773</v>
      </c>
      <c r="G1796" t="s">
        <v>152</v>
      </c>
      <c r="H1796" s="6" t="s">
        <v>258</v>
      </c>
      <c r="I1796" s="6">
        <v>8344</v>
      </c>
      <c r="J1796" s="11">
        <v>8344</v>
      </c>
      <c r="K1796" t="s">
        <v>1493</v>
      </c>
      <c r="L1796" t="s">
        <v>1493</v>
      </c>
      <c r="M1796" t="s">
        <v>1493</v>
      </c>
      <c r="N1796">
        <v>2021</v>
      </c>
      <c r="O1796" t="s">
        <v>1493</v>
      </c>
      <c r="P1796" t="s">
        <v>1493</v>
      </c>
      <c r="Q1796" t="s">
        <v>1493</v>
      </c>
      <c r="R1796" t="s">
        <v>1493</v>
      </c>
      <c r="S1796" t="s">
        <v>156</v>
      </c>
    </row>
    <row r="1797" spans="1:19" ht="17.25" hidden="1" customHeight="1">
      <c r="A1797" t="s">
        <v>151</v>
      </c>
      <c r="B1797" t="s">
        <v>243</v>
      </c>
      <c r="C1797" s="1" t="s">
        <v>1565</v>
      </c>
      <c r="D1797" t="s">
        <v>37</v>
      </c>
      <c r="E1797" t="s">
        <v>773</v>
      </c>
      <c r="G1797" t="s">
        <v>152</v>
      </c>
      <c r="H1797" s="6" t="s">
        <v>244</v>
      </c>
      <c r="I1797" s="6">
        <v>9111</v>
      </c>
      <c r="J1797" s="11">
        <v>9111</v>
      </c>
      <c r="K1797" t="s">
        <v>1493</v>
      </c>
      <c r="L1797" t="s">
        <v>1493</v>
      </c>
      <c r="M1797" t="s">
        <v>1493</v>
      </c>
      <c r="N1797">
        <v>2021</v>
      </c>
      <c r="O1797" t="s">
        <v>1493</v>
      </c>
      <c r="P1797" t="s">
        <v>1493</v>
      </c>
      <c r="Q1797" t="s">
        <v>1493</v>
      </c>
      <c r="R1797" t="s">
        <v>1493</v>
      </c>
      <c r="S1797" t="s">
        <v>156</v>
      </c>
    </row>
    <row r="1798" spans="1:19" ht="17.25" hidden="1" customHeight="1">
      <c r="A1798" t="s">
        <v>151</v>
      </c>
      <c r="B1798" t="s">
        <v>245</v>
      </c>
      <c r="C1798" s="1" t="s">
        <v>1565</v>
      </c>
      <c r="D1798" t="s">
        <v>37</v>
      </c>
      <c r="E1798" t="s">
        <v>773</v>
      </c>
      <c r="G1798" t="s">
        <v>152</v>
      </c>
      <c r="H1798" s="6" t="s">
        <v>246</v>
      </c>
      <c r="I1798" s="6">
        <v>9123</v>
      </c>
      <c r="J1798" s="11">
        <v>9123</v>
      </c>
      <c r="K1798" t="s">
        <v>1493</v>
      </c>
      <c r="L1798" t="s">
        <v>1493</v>
      </c>
      <c r="M1798" t="s">
        <v>1493</v>
      </c>
      <c r="N1798">
        <v>2021</v>
      </c>
      <c r="O1798" t="s">
        <v>1493</v>
      </c>
      <c r="P1798" t="s">
        <v>1493</v>
      </c>
      <c r="Q1798" t="s">
        <v>1493</v>
      </c>
      <c r="R1798" t="s">
        <v>1493</v>
      </c>
      <c r="S1798" t="s">
        <v>156</v>
      </c>
    </row>
    <row r="1799" spans="1:19" ht="17.25" hidden="1" customHeight="1">
      <c r="A1799" t="s">
        <v>151</v>
      </c>
      <c r="B1799" t="s">
        <v>225</v>
      </c>
      <c r="C1799" s="1" t="s">
        <v>1565</v>
      </c>
      <c r="D1799" t="s">
        <v>37</v>
      </c>
      <c r="E1799" t="s">
        <v>777</v>
      </c>
      <c r="G1799" t="s">
        <v>152</v>
      </c>
      <c r="H1799" s="6" t="s">
        <v>226</v>
      </c>
      <c r="I1799" s="6">
        <v>9334</v>
      </c>
      <c r="J1799" s="11">
        <v>9334</v>
      </c>
      <c r="K1799" t="s">
        <v>1493</v>
      </c>
      <c r="L1799" t="s">
        <v>1493</v>
      </c>
      <c r="M1799" t="s">
        <v>1493</v>
      </c>
      <c r="N1799">
        <v>2021</v>
      </c>
      <c r="O1799" t="s">
        <v>1493</v>
      </c>
      <c r="P1799" t="s">
        <v>1493</v>
      </c>
      <c r="Q1799" t="s">
        <v>1493</v>
      </c>
      <c r="R1799" t="s">
        <v>1493</v>
      </c>
      <c r="S1799" t="s">
        <v>156</v>
      </c>
    </row>
    <row r="1800" spans="1:19" ht="17.25" hidden="1" customHeight="1">
      <c r="A1800" t="s">
        <v>151</v>
      </c>
      <c r="B1800" t="s">
        <v>239</v>
      </c>
      <c r="C1800" s="1" t="s">
        <v>1565</v>
      </c>
      <c r="D1800" t="s">
        <v>37</v>
      </c>
      <c r="E1800" t="s">
        <v>777</v>
      </c>
      <c r="G1800" t="s">
        <v>152</v>
      </c>
      <c r="H1800" s="6" t="s">
        <v>240</v>
      </c>
      <c r="I1800" s="6">
        <v>9412</v>
      </c>
      <c r="J1800" s="11">
        <v>9412</v>
      </c>
      <c r="K1800" t="s">
        <v>1493</v>
      </c>
      <c r="L1800" t="s">
        <v>1493</v>
      </c>
      <c r="M1800" t="s">
        <v>1493</v>
      </c>
      <c r="N1800">
        <v>2021</v>
      </c>
      <c r="O1800" t="s">
        <v>1493</v>
      </c>
      <c r="P1800" t="s">
        <v>1493</v>
      </c>
      <c r="Q1800" t="s">
        <v>1493</v>
      </c>
      <c r="R1800" t="s">
        <v>1493</v>
      </c>
      <c r="S1800" t="s">
        <v>156</v>
      </c>
    </row>
    <row r="1801" spans="1:19" ht="17.25" hidden="1" customHeight="1">
      <c r="A1801" t="s">
        <v>151</v>
      </c>
      <c r="B1801" t="s">
        <v>247</v>
      </c>
      <c r="C1801" s="1" t="s">
        <v>1565</v>
      </c>
      <c r="D1801" t="s">
        <v>37</v>
      </c>
      <c r="E1801" t="s">
        <v>773</v>
      </c>
      <c r="G1801" t="s">
        <v>152</v>
      </c>
      <c r="H1801" s="6" t="s">
        <v>248</v>
      </c>
      <c r="I1801" s="6">
        <v>9611</v>
      </c>
      <c r="J1801" s="11">
        <v>9611</v>
      </c>
      <c r="K1801" t="s">
        <v>1493</v>
      </c>
      <c r="L1801" t="s">
        <v>1493</v>
      </c>
      <c r="M1801" t="s">
        <v>1493</v>
      </c>
      <c r="N1801">
        <v>2021</v>
      </c>
      <c r="O1801" t="s">
        <v>1493</v>
      </c>
      <c r="P1801" t="s">
        <v>1493</v>
      </c>
      <c r="Q1801" t="s">
        <v>1493</v>
      </c>
      <c r="R1801" t="s">
        <v>1493</v>
      </c>
      <c r="S1801" t="s">
        <v>156</v>
      </c>
    </row>
    <row r="1802" spans="1:19" ht="17.25" hidden="1" customHeight="1">
      <c r="A1802" t="s">
        <v>1508</v>
      </c>
      <c r="B1802" t="s">
        <v>287</v>
      </c>
      <c r="C1802" t="s">
        <v>1562</v>
      </c>
      <c r="D1802" t="s">
        <v>37</v>
      </c>
      <c r="E1802" t="s">
        <v>773</v>
      </c>
      <c r="G1802" t="s">
        <v>1509</v>
      </c>
      <c r="H1802" s="6" t="s">
        <v>1529</v>
      </c>
      <c r="J1802" s="11">
        <v>1112</v>
      </c>
      <c r="K1802" t="s">
        <v>1510</v>
      </c>
      <c r="L1802" t="s">
        <v>1285</v>
      </c>
      <c r="M1802" t="s">
        <v>1511</v>
      </c>
      <c r="N1802" t="s">
        <v>1330</v>
      </c>
      <c r="O1802" t="s">
        <v>1512</v>
      </c>
      <c r="P1802" t="s">
        <v>43</v>
      </c>
      <c r="Q1802" t="s">
        <v>43</v>
      </c>
      <c r="R1802" t="s">
        <v>154</v>
      </c>
    </row>
    <row r="1803" spans="1:19" ht="17.25" hidden="1" customHeight="1">
      <c r="A1803" t="s">
        <v>1508</v>
      </c>
      <c r="B1803" t="s">
        <v>203</v>
      </c>
      <c r="C1803" t="s">
        <v>1562</v>
      </c>
      <c r="D1803" t="s">
        <v>37</v>
      </c>
      <c r="E1803" t="s">
        <v>773</v>
      </c>
      <c r="G1803" t="s">
        <v>1509</v>
      </c>
      <c r="H1803" s="6" t="s">
        <v>1038</v>
      </c>
      <c r="J1803" s="11">
        <v>1211</v>
      </c>
      <c r="K1803" t="s">
        <v>1510</v>
      </c>
      <c r="L1803" t="s">
        <v>1285</v>
      </c>
      <c r="M1803" t="s">
        <v>1511</v>
      </c>
      <c r="N1803" t="s">
        <v>1514</v>
      </c>
      <c r="O1803" t="s">
        <v>1512</v>
      </c>
      <c r="P1803" t="s">
        <v>43</v>
      </c>
      <c r="Q1803" t="s">
        <v>43</v>
      </c>
      <c r="R1803" t="s">
        <v>154</v>
      </c>
    </row>
    <row r="1804" spans="1:19" ht="17.25" hidden="1" customHeight="1">
      <c r="A1804" t="s">
        <v>1508</v>
      </c>
      <c r="B1804" t="s">
        <v>1312</v>
      </c>
      <c r="C1804" t="s">
        <v>1562</v>
      </c>
      <c r="D1804" t="s">
        <v>37</v>
      </c>
      <c r="E1804" t="s">
        <v>773</v>
      </c>
      <c r="G1804" t="s">
        <v>1509</v>
      </c>
      <c r="H1804" s="6" t="s">
        <v>1313</v>
      </c>
      <c r="J1804" s="11">
        <v>1311</v>
      </c>
      <c r="K1804" t="s">
        <v>1510</v>
      </c>
      <c r="L1804" t="s">
        <v>55</v>
      </c>
      <c r="M1804" t="s">
        <v>1511</v>
      </c>
      <c r="N1804" t="s">
        <v>1330</v>
      </c>
      <c r="O1804" t="s">
        <v>1512</v>
      </c>
      <c r="P1804" t="s">
        <v>43</v>
      </c>
      <c r="Q1804" t="s">
        <v>43</v>
      </c>
      <c r="R1804" t="s">
        <v>154</v>
      </c>
    </row>
    <row r="1805" spans="1:19" ht="17.25" hidden="1" customHeight="1">
      <c r="A1805" t="s">
        <v>1508</v>
      </c>
      <c r="B1805" t="s">
        <v>311</v>
      </c>
      <c r="C1805" t="s">
        <v>1562</v>
      </c>
      <c r="D1805" t="s">
        <v>37</v>
      </c>
      <c r="E1805" t="s">
        <v>773</v>
      </c>
      <c r="G1805" t="s">
        <v>1509</v>
      </c>
      <c r="H1805" s="6" t="s">
        <v>146</v>
      </c>
      <c r="J1805" s="11">
        <v>1412</v>
      </c>
      <c r="K1805" t="s">
        <v>1510</v>
      </c>
      <c r="L1805" t="s">
        <v>1285</v>
      </c>
      <c r="M1805" t="s">
        <v>1511</v>
      </c>
      <c r="N1805" t="s">
        <v>1330</v>
      </c>
      <c r="O1805" t="s">
        <v>1512</v>
      </c>
      <c r="P1805" t="s">
        <v>43</v>
      </c>
      <c r="Q1805" t="s">
        <v>43</v>
      </c>
      <c r="R1805" t="s">
        <v>154</v>
      </c>
    </row>
    <row r="1806" spans="1:19" ht="17.25" hidden="1" customHeight="1">
      <c r="A1806" t="s">
        <v>1508</v>
      </c>
      <c r="B1806" t="s">
        <v>221</v>
      </c>
      <c r="C1806" t="s">
        <v>1562</v>
      </c>
      <c r="D1806" t="s">
        <v>37</v>
      </c>
      <c r="E1806" t="s">
        <v>773</v>
      </c>
      <c r="G1806" t="s">
        <v>1509</v>
      </c>
      <c r="H1806" s="6" t="s">
        <v>1428</v>
      </c>
      <c r="J1806" s="11">
        <v>1420</v>
      </c>
      <c r="K1806" t="s">
        <v>1510</v>
      </c>
      <c r="L1806" t="s">
        <v>55</v>
      </c>
      <c r="M1806" t="s">
        <v>1511</v>
      </c>
      <c r="N1806" t="s">
        <v>1330</v>
      </c>
      <c r="O1806" t="s">
        <v>1512</v>
      </c>
      <c r="P1806" t="s">
        <v>43</v>
      </c>
      <c r="Q1806" t="s">
        <v>43</v>
      </c>
      <c r="R1806" t="s">
        <v>154</v>
      </c>
    </row>
    <row r="1807" spans="1:19" ht="17.25" hidden="1" customHeight="1">
      <c r="A1807" t="s">
        <v>1508</v>
      </c>
      <c r="B1807" t="s">
        <v>344</v>
      </c>
      <c r="C1807" t="s">
        <v>1558</v>
      </c>
      <c r="D1807" t="s">
        <v>37</v>
      </c>
      <c r="E1807" t="s">
        <v>777</v>
      </c>
      <c r="G1807" t="s">
        <v>1509</v>
      </c>
      <c r="H1807" s="6" t="s">
        <v>1227</v>
      </c>
      <c r="J1807" s="11">
        <v>2163</v>
      </c>
      <c r="K1807" t="s">
        <v>1510</v>
      </c>
      <c r="L1807" t="s">
        <v>1285</v>
      </c>
      <c r="M1807" t="s">
        <v>1511</v>
      </c>
      <c r="N1807" t="s">
        <v>1514</v>
      </c>
      <c r="O1807" t="s">
        <v>1512</v>
      </c>
      <c r="P1807" t="s">
        <v>43</v>
      </c>
      <c r="Q1807" t="s">
        <v>43</v>
      </c>
      <c r="R1807" t="s">
        <v>154</v>
      </c>
    </row>
    <row r="1808" spans="1:19" ht="17.25" hidden="1" customHeight="1">
      <c r="A1808" t="s">
        <v>1508</v>
      </c>
      <c r="B1808" t="s">
        <v>364</v>
      </c>
      <c r="C1808" t="s">
        <v>1558</v>
      </c>
      <c r="D1808" t="s">
        <v>37</v>
      </c>
      <c r="E1808" t="s">
        <v>773</v>
      </c>
      <c r="G1808" t="s">
        <v>1509</v>
      </c>
      <c r="H1808" s="6" t="s">
        <v>1310</v>
      </c>
      <c r="J1808" s="11">
        <v>2310</v>
      </c>
      <c r="K1808" t="s">
        <v>1510</v>
      </c>
      <c r="L1808" t="s">
        <v>1285</v>
      </c>
      <c r="M1808" t="s">
        <v>1511</v>
      </c>
      <c r="N1808" t="s">
        <v>1514</v>
      </c>
      <c r="O1808" t="s">
        <v>1512</v>
      </c>
      <c r="P1808" t="s">
        <v>43</v>
      </c>
      <c r="Q1808" t="s">
        <v>43</v>
      </c>
      <c r="R1808" t="s">
        <v>154</v>
      </c>
    </row>
    <row r="1809" spans="1:18" ht="17.25" hidden="1" customHeight="1">
      <c r="A1809" t="s">
        <v>1508</v>
      </c>
      <c r="B1809" t="s">
        <v>423</v>
      </c>
      <c r="C1809" t="s">
        <v>1558</v>
      </c>
      <c r="D1809" t="s">
        <v>37</v>
      </c>
      <c r="E1809" t="s">
        <v>777</v>
      </c>
      <c r="G1809" t="s">
        <v>1509</v>
      </c>
      <c r="H1809" s="6" t="s">
        <v>149</v>
      </c>
      <c r="J1809" s="11">
        <v>2642</v>
      </c>
      <c r="K1809" t="s">
        <v>1510</v>
      </c>
      <c r="L1809" t="s">
        <v>1285</v>
      </c>
      <c r="M1809" t="s">
        <v>1511</v>
      </c>
      <c r="N1809" t="s">
        <v>1514</v>
      </c>
      <c r="O1809" t="s">
        <v>1512</v>
      </c>
      <c r="P1809" t="s">
        <v>43</v>
      </c>
      <c r="Q1809" t="s">
        <v>43</v>
      </c>
      <c r="R1809" t="s">
        <v>154</v>
      </c>
    </row>
    <row r="1810" spans="1:18" ht="17.25" hidden="1" customHeight="1">
      <c r="A1810" t="s">
        <v>1508</v>
      </c>
      <c r="B1810" t="s">
        <v>426</v>
      </c>
      <c r="C1810" t="s">
        <v>1558</v>
      </c>
      <c r="D1810" t="s">
        <v>37</v>
      </c>
      <c r="E1810" t="s">
        <v>777</v>
      </c>
      <c r="G1810" t="s">
        <v>1509</v>
      </c>
      <c r="H1810" s="6" t="s">
        <v>911</v>
      </c>
      <c r="J1810" s="11">
        <v>2651</v>
      </c>
      <c r="K1810" t="s">
        <v>1510</v>
      </c>
      <c r="L1810" t="s">
        <v>1285</v>
      </c>
      <c r="M1810" t="s">
        <v>1511</v>
      </c>
      <c r="N1810" t="s">
        <v>1330</v>
      </c>
      <c r="O1810" t="s">
        <v>1512</v>
      </c>
      <c r="P1810" t="s">
        <v>43</v>
      </c>
      <c r="Q1810" t="s">
        <v>43</v>
      </c>
      <c r="R1810" t="s">
        <v>154</v>
      </c>
    </row>
    <row r="1811" spans="1:18" ht="17.25" hidden="1" customHeight="1">
      <c r="A1811" t="s">
        <v>1508</v>
      </c>
      <c r="B1811" t="s">
        <v>428</v>
      </c>
      <c r="C1811" t="s">
        <v>1558</v>
      </c>
      <c r="D1811" t="s">
        <v>37</v>
      </c>
      <c r="E1811" t="s">
        <v>777</v>
      </c>
      <c r="G1811" t="s">
        <v>1509</v>
      </c>
      <c r="H1811" s="6" t="s">
        <v>1456</v>
      </c>
      <c r="J1811" s="11">
        <v>2652</v>
      </c>
      <c r="K1811" t="s">
        <v>1510</v>
      </c>
      <c r="L1811" t="s">
        <v>55</v>
      </c>
      <c r="M1811" t="s">
        <v>1511</v>
      </c>
      <c r="N1811" t="s">
        <v>1514</v>
      </c>
      <c r="O1811" t="s">
        <v>1512</v>
      </c>
      <c r="P1811" t="s">
        <v>43</v>
      </c>
      <c r="Q1811" t="s">
        <v>43</v>
      </c>
      <c r="R1811" t="s">
        <v>154</v>
      </c>
    </row>
    <row r="1812" spans="1:18" ht="17.25" hidden="1" customHeight="1">
      <c r="A1812" t="s">
        <v>1508</v>
      </c>
      <c r="B1812" t="s">
        <v>452</v>
      </c>
      <c r="C1812" t="s">
        <v>1559</v>
      </c>
      <c r="D1812" t="s">
        <v>37</v>
      </c>
      <c r="E1812" t="s">
        <v>773</v>
      </c>
      <c r="G1812" t="s">
        <v>1509</v>
      </c>
      <c r="H1812" s="6" t="s">
        <v>786</v>
      </c>
      <c r="J1812" s="11">
        <v>3123</v>
      </c>
      <c r="K1812" t="s">
        <v>1510</v>
      </c>
      <c r="L1812" t="s">
        <v>1285</v>
      </c>
      <c r="M1812" t="s">
        <v>1511</v>
      </c>
      <c r="N1812" t="s">
        <v>1330</v>
      </c>
      <c r="O1812" t="s">
        <v>1512</v>
      </c>
      <c r="P1812" t="s">
        <v>43</v>
      </c>
      <c r="Q1812" t="s">
        <v>43</v>
      </c>
      <c r="R1812" t="s">
        <v>154</v>
      </c>
    </row>
    <row r="1813" spans="1:18" ht="17.25" hidden="1" customHeight="1">
      <c r="A1813" t="s">
        <v>1508</v>
      </c>
      <c r="B1813" t="s">
        <v>1402</v>
      </c>
      <c r="C1813" t="s">
        <v>1559</v>
      </c>
      <c r="D1813" t="s">
        <v>37</v>
      </c>
      <c r="E1813" t="s">
        <v>773</v>
      </c>
      <c r="G1813" t="s">
        <v>1509</v>
      </c>
      <c r="H1813" s="6" t="s">
        <v>946</v>
      </c>
      <c r="J1813" s="11">
        <v>3132</v>
      </c>
      <c r="K1813" t="s">
        <v>1510</v>
      </c>
      <c r="L1813" t="s">
        <v>1285</v>
      </c>
      <c r="M1813" t="s">
        <v>1511</v>
      </c>
      <c r="N1813" t="s">
        <v>1514</v>
      </c>
      <c r="O1813" t="s">
        <v>1512</v>
      </c>
      <c r="P1813" t="s">
        <v>43</v>
      </c>
      <c r="Q1813" t="s">
        <v>43</v>
      </c>
      <c r="R1813" t="s">
        <v>154</v>
      </c>
    </row>
    <row r="1814" spans="1:18" ht="17.25" hidden="1" customHeight="1">
      <c r="A1814" t="s">
        <v>1508</v>
      </c>
      <c r="B1814" t="s">
        <v>1337</v>
      </c>
      <c r="C1814" t="s">
        <v>1559</v>
      </c>
      <c r="D1814" t="s">
        <v>37</v>
      </c>
      <c r="E1814" t="s">
        <v>773</v>
      </c>
      <c r="G1814" t="s">
        <v>1509</v>
      </c>
      <c r="H1814" s="6" t="s">
        <v>1530</v>
      </c>
      <c r="J1814" s="11">
        <v>3152</v>
      </c>
      <c r="K1814" t="s">
        <v>1510</v>
      </c>
      <c r="L1814" t="s">
        <v>1285</v>
      </c>
      <c r="M1814" t="s">
        <v>1511</v>
      </c>
      <c r="N1814" t="s">
        <v>1330</v>
      </c>
      <c r="O1814" t="s">
        <v>1512</v>
      </c>
      <c r="P1814" t="s">
        <v>43</v>
      </c>
      <c r="Q1814" t="s">
        <v>43</v>
      </c>
      <c r="R1814" t="s">
        <v>154</v>
      </c>
    </row>
    <row r="1815" spans="1:18" ht="17.25" hidden="1" customHeight="1">
      <c r="A1815" t="s">
        <v>1508</v>
      </c>
      <c r="B1815" t="s">
        <v>464</v>
      </c>
      <c r="C1815" t="s">
        <v>1559</v>
      </c>
      <c r="D1815" t="s">
        <v>37</v>
      </c>
      <c r="E1815" t="s">
        <v>773</v>
      </c>
      <c r="G1815" t="s">
        <v>1509</v>
      </c>
      <c r="H1815" s="6" t="s">
        <v>950</v>
      </c>
      <c r="J1815" s="11">
        <v>3214</v>
      </c>
      <c r="K1815" t="s">
        <v>1510</v>
      </c>
      <c r="L1815" t="s">
        <v>1285</v>
      </c>
      <c r="M1815" t="s">
        <v>1511</v>
      </c>
      <c r="N1815" t="s">
        <v>1330</v>
      </c>
      <c r="O1815" t="s">
        <v>1512</v>
      </c>
      <c r="P1815" t="s">
        <v>43</v>
      </c>
      <c r="Q1815" t="s">
        <v>43</v>
      </c>
      <c r="R1815" t="s">
        <v>154</v>
      </c>
    </row>
    <row r="1816" spans="1:18" ht="17.25" hidden="1" customHeight="1">
      <c r="A1816" t="s">
        <v>1508</v>
      </c>
      <c r="B1816" t="s">
        <v>467</v>
      </c>
      <c r="C1816" t="s">
        <v>1559</v>
      </c>
      <c r="D1816" t="s">
        <v>37</v>
      </c>
      <c r="E1816" t="s">
        <v>773</v>
      </c>
      <c r="G1816" t="s">
        <v>1509</v>
      </c>
      <c r="H1816" s="6" t="s">
        <v>1521</v>
      </c>
      <c r="J1816" s="11">
        <v>3251</v>
      </c>
      <c r="K1816" t="s">
        <v>1510</v>
      </c>
      <c r="L1816" t="s">
        <v>1285</v>
      </c>
      <c r="M1816" t="s">
        <v>1511</v>
      </c>
      <c r="N1816" t="s">
        <v>1514</v>
      </c>
      <c r="O1816" t="s">
        <v>1512</v>
      </c>
      <c r="P1816" t="s">
        <v>43</v>
      </c>
      <c r="Q1816" t="s">
        <v>43</v>
      </c>
      <c r="R1816" t="s">
        <v>154</v>
      </c>
    </row>
    <row r="1817" spans="1:18" ht="17.25" hidden="1" customHeight="1">
      <c r="A1817" t="s">
        <v>1508</v>
      </c>
      <c r="B1817" t="s">
        <v>1332</v>
      </c>
      <c r="C1817" t="s">
        <v>1559</v>
      </c>
      <c r="D1817" t="s">
        <v>37</v>
      </c>
      <c r="E1817" t="s">
        <v>773</v>
      </c>
      <c r="G1817" t="s">
        <v>1509</v>
      </c>
      <c r="H1817" s="6" t="s">
        <v>1199</v>
      </c>
      <c r="J1817" s="11">
        <v>3259</v>
      </c>
      <c r="K1817" t="s">
        <v>1510</v>
      </c>
      <c r="L1817" t="s">
        <v>1285</v>
      </c>
      <c r="M1817" t="s">
        <v>1511</v>
      </c>
      <c r="N1817" t="s">
        <v>1514</v>
      </c>
      <c r="O1817" t="s">
        <v>1512</v>
      </c>
      <c r="P1817" t="s">
        <v>43</v>
      </c>
      <c r="Q1817" t="s">
        <v>43</v>
      </c>
      <c r="R1817" t="s">
        <v>154</v>
      </c>
    </row>
    <row r="1818" spans="1:18" ht="17.25" hidden="1" customHeight="1">
      <c r="A1818" t="s">
        <v>1508</v>
      </c>
      <c r="B1818" t="s">
        <v>175</v>
      </c>
      <c r="C1818" t="s">
        <v>1559</v>
      </c>
      <c r="D1818" t="s">
        <v>37</v>
      </c>
      <c r="E1818" t="s">
        <v>773</v>
      </c>
      <c r="G1818" t="s">
        <v>1509</v>
      </c>
      <c r="H1818" s="6" t="s">
        <v>1517</v>
      </c>
      <c r="J1818" s="11">
        <v>3312</v>
      </c>
      <c r="K1818" t="s">
        <v>1510</v>
      </c>
      <c r="L1818" t="s">
        <v>1285</v>
      </c>
      <c r="M1818" t="s">
        <v>1511</v>
      </c>
      <c r="N1818" t="s">
        <v>1330</v>
      </c>
      <c r="O1818" t="s">
        <v>1512</v>
      </c>
      <c r="P1818" t="s">
        <v>43</v>
      </c>
      <c r="Q1818" t="s">
        <v>43</v>
      </c>
      <c r="R1818" t="s">
        <v>154</v>
      </c>
    </row>
    <row r="1819" spans="1:18" ht="17.25" hidden="1" customHeight="1">
      <c r="A1819" t="s">
        <v>1508</v>
      </c>
      <c r="B1819" t="s">
        <v>1531</v>
      </c>
      <c r="C1819" t="s">
        <v>1559</v>
      </c>
      <c r="D1819" t="s">
        <v>37</v>
      </c>
      <c r="E1819" t="s">
        <v>773</v>
      </c>
      <c r="G1819" t="s">
        <v>1509</v>
      </c>
      <c r="H1819" s="6" t="s">
        <v>1532</v>
      </c>
      <c r="J1819" s="11">
        <v>3314</v>
      </c>
      <c r="K1819" t="s">
        <v>1510</v>
      </c>
      <c r="L1819" t="s">
        <v>1285</v>
      </c>
      <c r="M1819" t="s">
        <v>1511</v>
      </c>
      <c r="N1819" t="s">
        <v>1330</v>
      </c>
      <c r="O1819" t="s">
        <v>1512</v>
      </c>
      <c r="P1819" t="s">
        <v>43</v>
      </c>
      <c r="Q1819" t="s">
        <v>43</v>
      </c>
      <c r="R1819" t="s">
        <v>154</v>
      </c>
    </row>
    <row r="1820" spans="1:18" ht="17.25" hidden="1" customHeight="1">
      <c r="A1820" t="s">
        <v>1508</v>
      </c>
      <c r="B1820" t="s">
        <v>1350</v>
      </c>
      <c r="C1820" t="s">
        <v>1559</v>
      </c>
      <c r="D1820" t="s">
        <v>37</v>
      </c>
      <c r="E1820" t="s">
        <v>773</v>
      </c>
      <c r="G1820" t="s">
        <v>1509</v>
      </c>
      <c r="H1820" s="6" t="s">
        <v>873</v>
      </c>
      <c r="J1820" s="11">
        <v>3321</v>
      </c>
      <c r="K1820" t="s">
        <v>1510</v>
      </c>
      <c r="L1820" t="s">
        <v>1285</v>
      </c>
      <c r="M1820" t="s">
        <v>1511</v>
      </c>
      <c r="N1820" t="s">
        <v>1330</v>
      </c>
      <c r="O1820" t="s">
        <v>1512</v>
      </c>
      <c r="P1820" t="s">
        <v>43</v>
      </c>
      <c r="Q1820" t="s">
        <v>43</v>
      </c>
      <c r="R1820" t="s">
        <v>154</v>
      </c>
    </row>
    <row r="1821" spans="1:18" ht="17.25" hidden="1" customHeight="1">
      <c r="A1821" t="s">
        <v>1508</v>
      </c>
      <c r="B1821" t="s">
        <v>1245</v>
      </c>
      <c r="C1821" t="s">
        <v>1559</v>
      </c>
      <c r="D1821" t="s">
        <v>37</v>
      </c>
      <c r="E1821" t="s">
        <v>773</v>
      </c>
      <c r="G1821" t="s">
        <v>1509</v>
      </c>
      <c r="H1821" s="6" t="s">
        <v>1463</v>
      </c>
      <c r="J1821" s="11">
        <v>3341</v>
      </c>
      <c r="K1821" t="s">
        <v>1510</v>
      </c>
      <c r="L1821" t="s">
        <v>1285</v>
      </c>
      <c r="M1821" t="s">
        <v>1511</v>
      </c>
      <c r="N1821" t="s">
        <v>1514</v>
      </c>
      <c r="O1821" t="s">
        <v>1512</v>
      </c>
      <c r="P1821" t="s">
        <v>43</v>
      </c>
      <c r="Q1821" t="s">
        <v>43</v>
      </c>
      <c r="R1821" t="s">
        <v>154</v>
      </c>
    </row>
    <row r="1822" spans="1:18" ht="17.25" hidden="1" customHeight="1">
      <c r="A1822" t="s">
        <v>1508</v>
      </c>
      <c r="B1822" t="s">
        <v>1518</v>
      </c>
      <c r="C1822" t="s">
        <v>1559</v>
      </c>
      <c r="D1822" t="s">
        <v>37</v>
      </c>
      <c r="E1822" t="s">
        <v>773</v>
      </c>
      <c r="G1822" t="s">
        <v>1509</v>
      </c>
      <c r="H1822" s="6" t="s">
        <v>1519</v>
      </c>
      <c r="J1822" s="11">
        <v>3351</v>
      </c>
      <c r="K1822" t="s">
        <v>1510</v>
      </c>
      <c r="L1822" t="s">
        <v>1285</v>
      </c>
      <c r="M1822" t="s">
        <v>1511</v>
      </c>
      <c r="N1822" t="s">
        <v>1330</v>
      </c>
      <c r="O1822" t="s">
        <v>1512</v>
      </c>
      <c r="P1822" t="s">
        <v>43</v>
      </c>
      <c r="Q1822" t="s">
        <v>43</v>
      </c>
      <c r="R1822" t="s">
        <v>154</v>
      </c>
    </row>
    <row r="1823" spans="1:18" ht="17.25" hidden="1" customHeight="1">
      <c r="A1823" t="s">
        <v>1508</v>
      </c>
      <c r="B1823" t="s">
        <v>483</v>
      </c>
      <c r="C1823" t="s">
        <v>1559</v>
      </c>
      <c r="D1823" t="s">
        <v>37</v>
      </c>
      <c r="E1823" t="s">
        <v>773</v>
      </c>
      <c r="G1823" t="s">
        <v>1509</v>
      </c>
      <c r="H1823" s="6" t="s">
        <v>1030</v>
      </c>
      <c r="J1823" s="11">
        <v>3411</v>
      </c>
      <c r="K1823" t="s">
        <v>1510</v>
      </c>
      <c r="L1823" t="s">
        <v>1285</v>
      </c>
      <c r="M1823" t="s">
        <v>1511</v>
      </c>
      <c r="N1823" t="s">
        <v>1514</v>
      </c>
      <c r="O1823" t="s">
        <v>1512</v>
      </c>
      <c r="P1823" t="s">
        <v>43</v>
      </c>
      <c r="Q1823" t="s">
        <v>43</v>
      </c>
      <c r="R1823" t="s">
        <v>154</v>
      </c>
    </row>
    <row r="1824" spans="1:18" ht="17.25" hidden="1" customHeight="1">
      <c r="A1824" t="s">
        <v>1508</v>
      </c>
      <c r="B1824" t="s">
        <v>487</v>
      </c>
      <c r="C1824" t="s">
        <v>1559</v>
      </c>
      <c r="D1824" t="s">
        <v>37</v>
      </c>
      <c r="E1824" t="s">
        <v>773</v>
      </c>
      <c r="G1824" t="s">
        <v>1509</v>
      </c>
      <c r="H1824" s="6" t="s">
        <v>1436</v>
      </c>
      <c r="J1824" s="11">
        <v>3422</v>
      </c>
      <c r="K1824" t="s">
        <v>1510</v>
      </c>
      <c r="L1824" t="s">
        <v>1285</v>
      </c>
      <c r="M1824" t="s">
        <v>1511</v>
      </c>
      <c r="N1824" t="s">
        <v>1514</v>
      </c>
      <c r="O1824" t="s">
        <v>1512</v>
      </c>
      <c r="P1824" t="s">
        <v>43</v>
      </c>
      <c r="Q1824" t="s">
        <v>43</v>
      </c>
      <c r="R1824" t="s">
        <v>154</v>
      </c>
    </row>
    <row r="1825" spans="1:18" ht="17.25" hidden="1" customHeight="1">
      <c r="A1825" t="s">
        <v>1508</v>
      </c>
      <c r="B1825" t="s">
        <v>489</v>
      </c>
      <c r="C1825" t="s">
        <v>1559</v>
      </c>
      <c r="D1825" t="s">
        <v>37</v>
      </c>
      <c r="E1825" t="s">
        <v>773</v>
      </c>
      <c r="G1825" t="s">
        <v>1509</v>
      </c>
      <c r="H1825" s="6" t="s">
        <v>1437</v>
      </c>
      <c r="J1825" s="11">
        <v>3423</v>
      </c>
      <c r="K1825" t="s">
        <v>1510</v>
      </c>
      <c r="L1825" t="s">
        <v>1285</v>
      </c>
      <c r="M1825" t="s">
        <v>1511</v>
      </c>
      <c r="N1825" t="s">
        <v>1330</v>
      </c>
      <c r="O1825" t="s">
        <v>1512</v>
      </c>
      <c r="P1825" t="s">
        <v>43</v>
      </c>
      <c r="Q1825" t="s">
        <v>43</v>
      </c>
      <c r="R1825" t="s">
        <v>154</v>
      </c>
    </row>
    <row r="1826" spans="1:18" ht="17.25" hidden="1" customHeight="1">
      <c r="A1826" t="s">
        <v>1508</v>
      </c>
      <c r="B1826" t="s">
        <v>1438</v>
      </c>
      <c r="C1826" t="s">
        <v>1559</v>
      </c>
      <c r="D1826" t="s">
        <v>37</v>
      </c>
      <c r="E1826" t="s">
        <v>773</v>
      </c>
      <c r="G1826" t="s">
        <v>1509</v>
      </c>
      <c r="H1826" s="6" t="s">
        <v>922</v>
      </c>
      <c r="J1826" s="11">
        <v>3433</v>
      </c>
      <c r="K1826" t="s">
        <v>1510</v>
      </c>
      <c r="L1826" t="s">
        <v>1285</v>
      </c>
      <c r="M1826" t="s">
        <v>1511</v>
      </c>
      <c r="N1826" t="s">
        <v>1330</v>
      </c>
      <c r="O1826" t="s">
        <v>1512</v>
      </c>
      <c r="P1826" t="s">
        <v>43</v>
      </c>
      <c r="Q1826" t="s">
        <v>43</v>
      </c>
      <c r="R1826" t="s">
        <v>154</v>
      </c>
    </row>
    <row r="1827" spans="1:18" ht="17.25" hidden="1" customHeight="1">
      <c r="A1827" t="s">
        <v>1508</v>
      </c>
      <c r="B1827" t="s">
        <v>95</v>
      </c>
      <c r="C1827" t="s">
        <v>1559</v>
      </c>
      <c r="D1827" t="s">
        <v>37</v>
      </c>
      <c r="E1827" t="s">
        <v>773</v>
      </c>
      <c r="G1827" t="s">
        <v>1509</v>
      </c>
      <c r="H1827" s="6" t="s">
        <v>96</v>
      </c>
      <c r="J1827" s="11">
        <v>3511</v>
      </c>
      <c r="K1827" t="s">
        <v>1510</v>
      </c>
      <c r="L1827" t="s">
        <v>1285</v>
      </c>
      <c r="M1827" t="s">
        <v>1511</v>
      </c>
      <c r="N1827" t="s">
        <v>1514</v>
      </c>
      <c r="O1827" t="s">
        <v>1512</v>
      </c>
      <c r="P1827" t="s">
        <v>43</v>
      </c>
      <c r="Q1827" t="s">
        <v>43</v>
      </c>
      <c r="R1827" t="s">
        <v>154</v>
      </c>
    </row>
    <row r="1828" spans="1:18" ht="17.25" hidden="1" customHeight="1">
      <c r="A1828" t="s">
        <v>1508</v>
      </c>
      <c r="B1828" t="s">
        <v>101</v>
      </c>
      <c r="C1828" t="s">
        <v>1559</v>
      </c>
      <c r="D1828" t="s">
        <v>37</v>
      </c>
      <c r="E1828" t="s">
        <v>773</v>
      </c>
      <c r="G1828" t="s">
        <v>1509</v>
      </c>
      <c r="H1828" s="6" t="s">
        <v>102</v>
      </c>
      <c r="J1828" s="11">
        <v>3514</v>
      </c>
      <c r="K1828" t="s">
        <v>1510</v>
      </c>
      <c r="L1828" t="s">
        <v>1285</v>
      </c>
      <c r="M1828" t="s">
        <v>1511</v>
      </c>
      <c r="N1828" t="s">
        <v>1330</v>
      </c>
      <c r="O1828" t="s">
        <v>1512</v>
      </c>
      <c r="P1828" t="s">
        <v>43</v>
      </c>
      <c r="Q1828" t="s">
        <v>43</v>
      </c>
      <c r="R1828" t="s">
        <v>154</v>
      </c>
    </row>
    <row r="1829" spans="1:18" ht="17.25" hidden="1" customHeight="1">
      <c r="A1829" t="s">
        <v>1508</v>
      </c>
      <c r="B1829" t="s">
        <v>103</v>
      </c>
      <c r="C1829" t="s">
        <v>1559</v>
      </c>
      <c r="D1829" t="s">
        <v>37</v>
      </c>
      <c r="E1829" t="s">
        <v>773</v>
      </c>
      <c r="G1829" t="s">
        <v>1509</v>
      </c>
      <c r="H1829" s="6" t="s">
        <v>104</v>
      </c>
      <c r="J1829" s="11">
        <v>3521</v>
      </c>
      <c r="K1829" t="s">
        <v>1510</v>
      </c>
      <c r="L1829" t="s">
        <v>1285</v>
      </c>
      <c r="M1829" t="s">
        <v>1511</v>
      </c>
      <c r="N1829" t="s">
        <v>1330</v>
      </c>
      <c r="O1829" t="s">
        <v>1512</v>
      </c>
      <c r="P1829" t="s">
        <v>43</v>
      </c>
      <c r="Q1829" t="s">
        <v>43</v>
      </c>
      <c r="R1829" t="s">
        <v>154</v>
      </c>
    </row>
    <row r="1830" spans="1:18" ht="17.25" hidden="1" customHeight="1">
      <c r="A1830" t="s">
        <v>1508</v>
      </c>
      <c r="B1830" t="s">
        <v>254</v>
      </c>
      <c r="C1830" t="s">
        <v>1560</v>
      </c>
      <c r="D1830" t="s">
        <v>37</v>
      </c>
      <c r="E1830" t="s">
        <v>777</v>
      </c>
      <c r="G1830" t="s">
        <v>1509</v>
      </c>
      <c r="H1830" s="6" t="s">
        <v>1465</v>
      </c>
      <c r="J1830" s="11">
        <v>4120</v>
      </c>
      <c r="K1830" t="s">
        <v>1510</v>
      </c>
      <c r="L1830" t="s">
        <v>1285</v>
      </c>
      <c r="M1830" t="s">
        <v>1511</v>
      </c>
      <c r="N1830" t="s">
        <v>1514</v>
      </c>
      <c r="O1830" t="s">
        <v>1512</v>
      </c>
      <c r="P1830" t="s">
        <v>43</v>
      </c>
      <c r="Q1830" t="s">
        <v>43</v>
      </c>
      <c r="R1830" t="s">
        <v>154</v>
      </c>
    </row>
    <row r="1831" spans="1:18" ht="17.25" hidden="1" customHeight="1">
      <c r="A1831" t="s">
        <v>1508</v>
      </c>
      <c r="B1831" t="s">
        <v>506</v>
      </c>
      <c r="C1831" t="s">
        <v>1560</v>
      </c>
      <c r="D1831" t="s">
        <v>37</v>
      </c>
      <c r="E1831" t="s">
        <v>773</v>
      </c>
      <c r="G1831" t="s">
        <v>1509</v>
      </c>
      <c r="H1831" s="6" t="s">
        <v>1520</v>
      </c>
      <c r="J1831" s="11">
        <v>4214</v>
      </c>
      <c r="K1831" t="s">
        <v>1510</v>
      </c>
      <c r="L1831" t="s">
        <v>1285</v>
      </c>
      <c r="M1831" t="s">
        <v>1511</v>
      </c>
      <c r="N1831" t="s">
        <v>1330</v>
      </c>
      <c r="O1831" t="s">
        <v>1512</v>
      </c>
      <c r="P1831" t="s">
        <v>43</v>
      </c>
      <c r="Q1831" t="s">
        <v>43</v>
      </c>
      <c r="R1831" t="s">
        <v>154</v>
      </c>
    </row>
    <row r="1832" spans="1:18" ht="17.25" hidden="1" customHeight="1">
      <c r="A1832" t="s">
        <v>1508</v>
      </c>
      <c r="B1832" t="s">
        <v>512</v>
      </c>
      <c r="C1832" t="s">
        <v>1560</v>
      </c>
      <c r="D1832" t="s">
        <v>37</v>
      </c>
      <c r="E1832" t="s">
        <v>777</v>
      </c>
      <c r="G1832" t="s">
        <v>1509</v>
      </c>
      <c r="H1832" s="6">
        <v>4224</v>
      </c>
      <c r="J1832" s="11">
        <v>4224</v>
      </c>
      <c r="K1832" t="s">
        <v>1510</v>
      </c>
      <c r="L1832" t="s">
        <v>1285</v>
      </c>
      <c r="M1832" t="s">
        <v>1511</v>
      </c>
      <c r="N1832" t="s">
        <v>1514</v>
      </c>
      <c r="O1832" t="s">
        <v>1512</v>
      </c>
      <c r="P1832" t="s">
        <v>43</v>
      </c>
      <c r="Q1832" t="s">
        <v>43</v>
      </c>
      <c r="R1832" t="s">
        <v>154</v>
      </c>
    </row>
    <row r="1833" spans="1:18" ht="17.25" hidden="1" customHeight="1">
      <c r="A1833" t="s">
        <v>1508</v>
      </c>
      <c r="B1833" t="s">
        <v>1126</v>
      </c>
      <c r="C1833" t="s">
        <v>1560</v>
      </c>
      <c r="D1833" t="s">
        <v>37</v>
      </c>
      <c r="E1833" t="s">
        <v>773</v>
      </c>
      <c r="G1833" t="s">
        <v>1509</v>
      </c>
      <c r="H1833" s="6" t="s">
        <v>141</v>
      </c>
      <c r="J1833" s="11">
        <v>4419</v>
      </c>
      <c r="K1833" t="s">
        <v>1510</v>
      </c>
      <c r="L1833" t="s">
        <v>1285</v>
      </c>
      <c r="M1833" t="s">
        <v>1511</v>
      </c>
      <c r="N1833" t="s">
        <v>1514</v>
      </c>
      <c r="O1833" t="s">
        <v>1512</v>
      </c>
      <c r="P1833" t="s">
        <v>43</v>
      </c>
      <c r="Q1833" t="s">
        <v>43</v>
      </c>
      <c r="R1833" t="s">
        <v>154</v>
      </c>
    </row>
    <row r="1834" spans="1:18" ht="17.25" hidden="1" customHeight="1">
      <c r="A1834" t="s">
        <v>1508</v>
      </c>
      <c r="B1834" t="s">
        <v>546</v>
      </c>
      <c r="C1834" s="1" t="s">
        <v>1563</v>
      </c>
      <c r="D1834" t="s">
        <v>37</v>
      </c>
      <c r="E1834" t="s">
        <v>773</v>
      </c>
      <c r="G1834" t="s">
        <v>1509</v>
      </c>
      <c r="H1834" s="6" t="s">
        <v>1506</v>
      </c>
      <c r="J1834" s="11">
        <v>5132</v>
      </c>
      <c r="K1834" t="s">
        <v>1510</v>
      </c>
      <c r="L1834" t="s">
        <v>1285</v>
      </c>
      <c r="M1834" t="s">
        <v>1511</v>
      </c>
      <c r="N1834" t="s">
        <v>1514</v>
      </c>
      <c r="O1834" t="s">
        <v>1512</v>
      </c>
      <c r="P1834" t="s">
        <v>43</v>
      </c>
      <c r="Q1834" t="s">
        <v>43</v>
      </c>
      <c r="R1834" t="s">
        <v>154</v>
      </c>
    </row>
    <row r="1835" spans="1:18" ht="17.25" hidden="1" customHeight="1">
      <c r="A1835" t="s">
        <v>1508</v>
      </c>
      <c r="B1835" t="s">
        <v>559</v>
      </c>
      <c r="C1835" s="1" t="s">
        <v>1563</v>
      </c>
      <c r="D1835" t="s">
        <v>37</v>
      </c>
      <c r="E1835" t="s">
        <v>773</v>
      </c>
      <c r="G1835" t="s">
        <v>1509</v>
      </c>
      <c r="H1835" s="6" t="s">
        <v>1203</v>
      </c>
      <c r="J1835" s="11">
        <v>5162</v>
      </c>
      <c r="K1835" t="s">
        <v>1510</v>
      </c>
      <c r="L1835" t="s">
        <v>1285</v>
      </c>
      <c r="M1835" t="s">
        <v>1511</v>
      </c>
      <c r="N1835" t="s">
        <v>1330</v>
      </c>
      <c r="O1835" t="s">
        <v>1512</v>
      </c>
      <c r="P1835" t="s">
        <v>43</v>
      </c>
      <c r="Q1835" t="s">
        <v>43</v>
      </c>
      <c r="R1835" t="s">
        <v>154</v>
      </c>
    </row>
    <row r="1836" spans="1:18" ht="17.25" hidden="1" customHeight="1">
      <c r="A1836" t="s">
        <v>1508</v>
      </c>
      <c r="B1836" t="s">
        <v>965</v>
      </c>
      <c r="C1836" s="1" t="s">
        <v>1563</v>
      </c>
      <c r="D1836" t="s">
        <v>37</v>
      </c>
      <c r="E1836" t="s">
        <v>773</v>
      </c>
      <c r="G1836" t="s">
        <v>1509</v>
      </c>
      <c r="H1836" s="6" t="s">
        <v>1482</v>
      </c>
      <c r="J1836" s="11">
        <v>5211</v>
      </c>
      <c r="K1836" t="s">
        <v>1510</v>
      </c>
      <c r="L1836" t="s">
        <v>1285</v>
      </c>
      <c r="M1836" t="s">
        <v>1511</v>
      </c>
      <c r="N1836" t="s">
        <v>1330</v>
      </c>
      <c r="O1836" t="s">
        <v>1512</v>
      </c>
      <c r="P1836" t="s">
        <v>43</v>
      </c>
      <c r="Q1836" t="s">
        <v>43</v>
      </c>
      <c r="R1836" t="s">
        <v>154</v>
      </c>
    </row>
    <row r="1837" spans="1:18" ht="17.25" hidden="1" customHeight="1">
      <c r="A1837" t="s">
        <v>1508</v>
      </c>
      <c r="B1837" t="s">
        <v>1299</v>
      </c>
      <c r="C1837" s="1" t="s">
        <v>1563</v>
      </c>
      <c r="D1837" t="s">
        <v>37</v>
      </c>
      <c r="E1837" t="s">
        <v>773</v>
      </c>
      <c r="G1837" t="s">
        <v>1509</v>
      </c>
      <c r="H1837" s="6" t="s">
        <v>924</v>
      </c>
      <c r="J1837" s="11">
        <v>5222</v>
      </c>
      <c r="K1837" t="s">
        <v>1510</v>
      </c>
      <c r="L1837" t="s">
        <v>1285</v>
      </c>
      <c r="M1837" t="s">
        <v>1511</v>
      </c>
      <c r="N1837" t="s">
        <v>1514</v>
      </c>
      <c r="O1837" t="s">
        <v>1512</v>
      </c>
      <c r="P1837" t="s">
        <v>43</v>
      </c>
      <c r="Q1837" t="s">
        <v>43</v>
      </c>
      <c r="R1837" t="s">
        <v>154</v>
      </c>
    </row>
    <row r="1838" spans="1:18" ht="17.25" hidden="1" customHeight="1">
      <c r="A1838" t="s">
        <v>1508</v>
      </c>
      <c r="B1838" t="s">
        <v>572</v>
      </c>
      <c r="C1838" s="1" t="s">
        <v>1563</v>
      </c>
      <c r="D1838" t="s">
        <v>37</v>
      </c>
      <c r="E1838" t="s">
        <v>773</v>
      </c>
      <c r="G1838" t="s">
        <v>1509</v>
      </c>
      <c r="H1838" s="6" t="s">
        <v>881</v>
      </c>
      <c r="J1838" s="11">
        <v>5244</v>
      </c>
      <c r="K1838" t="s">
        <v>1510</v>
      </c>
      <c r="L1838" t="s">
        <v>1285</v>
      </c>
      <c r="M1838" t="s">
        <v>1511</v>
      </c>
      <c r="N1838" t="s">
        <v>1514</v>
      </c>
      <c r="O1838" t="s">
        <v>1512</v>
      </c>
      <c r="P1838" t="s">
        <v>43</v>
      </c>
      <c r="Q1838" t="s">
        <v>43</v>
      </c>
      <c r="R1838" t="s">
        <v>154</v>
      </c>
    </row>
    <row r="1839" spans="1:18" ht="17.25" hidden="1" customHeight="1">
      <c r="A1839" t="s">
        <v>1508</v>
      </c>
      <c r="B1839" t="s">
        <v>574</v>
      </c>
      <c r="C1839" s="1" t="s">
        <v>1563</v>
      </c>
      <c r="D1839" t="s">
        <v>37</v>
      </c>
      <c r="E1839" t="s">
        <v>773</v>
      </c>
      <c r="G1839" t="s">
        <v>1509</v>
      </c>
      <c r="H1839" s="6" t="s">
        <v>148</v>
      </c>
      <c r="J1839" s="11">
        <v>5246</v>
      </c>
      <c r="K1839" t="s">
        <v>1510</v>
      </c>
      <c r="L1839" t="s">
        <v>1285</v>
      </c>
      <c r="M1839" t="s">
        <v>1511</v>
      </c>
      <c r="N1839" t="s">
        <v>1514</v>
      </c>
      <c r="O1839" t="s">
        <v>1512</v>
      </c>
      <c r="P1839" t="s">
        <v>43</v>
      </c>
      <c r="Q1839" t="s">
        <v>43</v>
      </c>
      <c r="R1839" t="s">
        <v>154</v>
      </c>
    </row>
    <row r="1840" spans="1:18" ht="17.25" hidden="1" customHeight="1">
      <c r="A1840" t="s">
        <v>1508</v>
      </c>
      <c r="B1840" t="s">
        <v>1297</v>
      </c>
      <c r="C1840" s="1" t="s">
        <v>1563</v>
      </c>
      <c r="D1840" t="s">
        <v>37</v>
      </c>
      <c r="E1840" t="s">
        <v>773</v>
      </c>
      <c r="G1840" t="s">
        <v>1509</v>
      </c>
      <c r="H1840" s="6" t="s">
        <v>1298</v>
      </c>
      <c r="J1840" s="11">
        <v>5329</v>
      </c>
      <c r="K1840" t="s">
        <v>1510</v>
      </c>
      <c r="L1840" t="s">
        <v>1285</v>
      </c>
      <c r="M1840" t="s">
        <v>1511</v>
      </c>
      <c r="N1840" t="s">
        <v>1514</v>
      </c>
      <c r="O1840" t="s">
        <v>1512</v>
      </c>
      <c r="P1840" t="s">
        <v>43</v>
      </c>
      <c r="Q1840" t="s">
        <v>43</v>
      </c>
      <c r="R1840" t="s">
        <v>154</v>
      </c>
    </row>
    <row r="1841" spans="1:18" ht="17.25" hidden="1" customHeight="1">
      <c r="A1841" t="s">
        <v>1508</v>
      </c>
      <c r="B1841" t="s">
        <v>211</v>
      </c>
      <c r="C1841" s="1" t="s">
        <v>1616</v>
      </c>
      <c r="D1841" t="s">
        <v>37</v>
      </c>
      <c r="E1841" t="s">
        <v>777</v>
      </c>
      <c r="G1841" t="s">
        <v>1509</v>
      </c>
      <c r="H1841" s="6" t="s">
        <v>1294</v>
      </c>
      <c r="J1841" s="11">
        <v>6113</v>
      </c>
      <c r="K1841" t="s">
        <v>1510</v>
      </c>
      <c r="L1841" t="s">
        <v>1285</v>
      </c>
      <c r="M1841" t="s">
        <v>1511</v>
      </c>
      <c r="N1841" t="s">
        <v>1514</v>
      </c>
      <c r="O1841" t="s">
        <v>1512</v>
      </c>
      <c r="P1841" t="s">
        <v>43</v>
      </c>
      <c r="Q1841" t="s">
        <v>43</v>
      </c>
      <c r="R1841" t="s">
        <v>154</v>
      </c>
    </row>
    <row r="1842" spans="1:18" ht="17.25" hidden="1" customHeight="1">
      <c r="A1842" t="s">
        <v>1508</v>
      </c>
      <c r="B1842" t="s">
        <v>586</v>
      </c>
      <c r="C1842" s="1" t="s">
        <v>1616</v>
      </c>
      <c r="D1842" t="s">
        <v>37</v>
      </c>
      <c r="E1842" t="s">
        <v>773</v>
      </c>
      <c r="G1842" t="s">
        <v>1509</v>
      </c>
      <c r="H1842" s="6" t="s">
        <v>1515</v>
      </c>
      <c r="J1842" s="11">
        <v>6129</v>
      </c>
      <c r="K1842" t="s">
        <v>1510</v>
      </c>
      <c r="L1842" t="s">
        <v>1285</v>
      </c>
      <c r="M1842" t="s">
        <v>1511</v>
      </c>
      <c r="N1842" t="s">
        <v>1330</v>
      </c>
      <c r="O1842" t="s">
        <v>1512</v>
      </c>
      <c r="P1842" t="s">
        <v>43</v>
      </c>
      <c r="Q1842" t="s">
        <v>43</v>
      </c>
      <c r="R1842" t="s">
        <v>154</v>
      </c>
    </row>
    <row r="1843" spans="1:18" ht="17.25" customHeight="1">
      <c r="A1843" t="s">
        <v>1508</v>
      </c>
      <c r="B1843" t="s">
        <v>335</v>
      </c>
      <c r="C1843" t="s">
        <v>1558</v>
      </c>
      <c r="D1843" t="s">
        <v>17</v>
      </c>
      <c r="E1843" t="s">
        <v>773</v>
      </c>
      <c r="F1843" t="s">
        <v>1493</v>
      </c>
      <c r="G1843" t="s">
        <v>1509</v>
      </c>
      <c r="H1843" s="6" t="s">
        <v>110</v>
      </c>
      <c r="J1843" s="11">
        <v>2144</v>
      </c>
      <c r="K1843" t="s">
        <v>1513</v>
      </c>
      <c r="L1843" t="s">
        <v>1285</v>
      </c>
      <c r="M1843" t="s">
        <v>1511</v>
      </c>
      <c r="N1843" t="s">
        <v>1514</v>
      </c>
      <c r="O1843" t="s">
        <v>1512</v>
      </c>
      <c r="P1843" t="s">
        <v>43</v>
      </c>
      <c r="Q1843" t="s">
        <v>43</v>
      </c>
      <c r="R1843" t="s">
        <v>154</v>
      </c>
    </row>
    <row r="1844" spans="1:18" ht="17.25" customHeight="1">
      <c r="A1844" t="s">
        <v>1508</v>
      </c>
      <c r="B1844" t="s">
        <v>1336</v>
      </c>
      <c r="C1844" t="s">
        <v>1558</v>
      </c>
      <c r="D1844" t="s">
        <v>17</v>
      </c>
      <c r="E1844" t="s">
        <v>773</v>
      </c>
      <c r="F1844" t="s">
        <v>1493</v>
      </c>
      <c r="G1844" t="s">
        <v>1509</v>
      </c>
      <c r="H1844" s="6" t="s">
        <v>1426</v>
      </c>
      <c r="J1844" s="11">
        <v>2146</v>
      </c>
      <c r="K1844" t="s">
        <v>1513</v>
      </c>
      <c r="L1844" t="s">
        <v>1285</v>
      </c>
      <c r="M1844" t="s">
        <v>1511</v>
      </c>
      <c r="N1844" t="s">
        <v>1330</v>
      </c>
      <c r="O1844" t="s">
        <v>1512</v>
      </c>
      <c r="P1844" t="s">
        <v>43</v>
      </c>
      <c r="Q1844" t="s">
        <v>43</v>
      </c>
      <c r="R1844" t="s">
        <v>154</v>
      </c>
    </row>
    <row r="1845" spans="1:18" ht="17.25" customHeight="1">
      <c r="A1845" t="s">
        <v>1508</v>
      </c>
      <c r="B1845" t="s">
        <v>48</v>
      </c>
      <c r="C1845" t="s">
        <v>1558</v>
      </c>
      <c r="D1845" t="s">
        <v>17</v>
      </c>
      <c r="E1845" t="s">
        <v>777</v>
      </c>
      <c r="F1845" t="s">
        <v>1493</v>
      </c>
      <c r="G1845" t="s">
        <v>1509</v>
      </c>
      <c r="H1845" s="6" t="s">
        <v>49</v>
      </c>
      <c r="J1845" s="11">
        <v>2212</v>
      </c>
      <c r="K1845" t="s">
        <v>1513</v>
      </c>
      <c r="L1845" t="s">
        <v>55</v>
      </c>
      <c r="M1845" t="s">
        <v>1511</v>
      </c>
      <c r="N1845" t="s">
        <v>1514</v>
      </c>
      <c r="O1845" t="s">
        <v>1512</v>
      </c>
      <c r="P1845" t="s">
        <v>43</v>
      </c>
      <c r="Q1845" t="s">
        <v>43</v>
      </c>
      <c r="R1845" t="s">
        <v>154</v>
      </c>
    </row>
    <row r="1846" spans="1:18" ht="17.25" customHeight="1">
      <c r="A1846" t="s">
        <v>1508</v>
      </c>
      <c r="B1846" t="s">
        <v>1528</v>
      </c>
      <c r="C1846" t="s">
        <v>1558</v>
      </c>
      <c r="D1846" t="s">
        <v>17</v>
      </c>
      <c r="E1846" t="s">
        <v>773</v>
      </c>
      <c r="F1846" t="s">
        <v>1493</v>
      </c>
      <c r="G1846" t="s">
        <v>1509</v>
      </c>
      <c r="H1846" s="6">
        <v>2240</v>
      </c>
      <c r="J1846" s="11">
        <v>2240</v>
      </c>
      <c r="K1846" t="s">
        <v>1513</v>
      </c>
      <c r="L1846" t="s">
        <v>55</v>
      </c>
      <c r="M1846" t="s">
        <v>1511</v>
      </c>
      <c r="N1846" t="s">
        <v>1514</v>
      </c>
      <c r="O1846" t="s">
        <v>1512</v>
      </c>
      <c r="P1846" t="s">
        <v>43</v>
      </c>
      <c r="Q1846" t="s">
        <v>43</v>
      </c>
      <c r="R1846" t="s">
        <v>154</v>
      </c>
    </row>
    <row r="1847" spans="1:18" ht="17.25" customHeight="1">
      <c r="A1847" t="s">
        <v>1508</v>
      </c>
      <c r="B1847" t="s">
        <v>79</v>
      </c>
      <c r="C1847" t="s">
        <v>1558</v>
      </c>
      <c r="D1847" t="s">
        <v>17</v>
      </c>
      <c r="E1847" t="s">
        <v>777</v>
      </c>
      <c r="F1847" t="s">
        <v>1493</v>
      </c>
      <c r="G1847" t="s">
        <v>1509</v>
      </c>
      <c r="H1847" s="6" t="s">
        <v>80</v>
      </c>
      <c r="J1847" s="11">
        <v>2511</v>
      </c>
      <c r="K1847" t="s">
        <v>1513</v>
      </c>
      <c r="L1847" t="s">
        <v>55</v>
      </c>
      <c r="M1847" t="s">
        <v>1511</v>
      </c>
      <c r="N1847" t="s">
        <v>1514</v>
      </c>
      <c r="O1847" t="s">
        <v>1512</v>
      </c>
      <c r="P1847" t="s">
        <v>43</v>
      </c>
      <c r="Q1847" t="s">
        <v>43</v>
      </c>
      <c r="R1847" t="s">
        <v>154</v>
      </c>
    </row>
    <row r="1848" spans="1:18" ht="17.25" customHeight="1">
      <c r="A1848" t="s">
        <v>1508</v>
      </c>
      <c r="B1848" t="s">
        <v>82</v>
      </c>
      <c r="C1848" t="s">
        <v>1558</v>
      </c>
      <c r="D1848" t="s">
        <v>17</v>
      </c>
      <c r="E1848" t="s">
        <v>773</v>
      </c>
      <c r="F1848" t="s">
        <v>1493</v>
      </c>
      <c r="G1848" t="s">
        <v>1509</v>
      </c>
      <c r="H1848" s="6" t="s">
        <v>83</v>
      </c>
      <c r="J1848" s="11">
        <v>2513</v>
      </c>
      <c r="K1848" t="s">
        <v>1513</v>
      </c>
      <c r="L1848" t="s">
        <v>55</v>
      </c>
      <c r="M1848" t="s">
        <v>1511</v>
      </c>
      <c r="N1848" t="s">
        <v>1514</v>
      </c>
      <c r="O1848" t="s">
        <v>1512</v>
      </c>
      <c r="P1848" t="s">
        <v>43</v>
      </c>
      <c r="Q1848" t="s">
        <v>43</v>
      </c>
      <c r="R1848" t="s">
        <v>154</v>
      </c>
    </row>
    <row r="1849" spans="1:18" ht="17.25" customHeight="1">
      <c r="A1849" t="s">
        <v>1508</v>
      </c>
      <c r="B1849" t="s">
        <v>84</v>
      </c>
      <c r="C1849" t="s">
        <v>1558</v>
      </c>
      <c r="D1849" t="s">
        <v>17</v>
      </c>
      <c r="E1849" t="s">
        <v>777</v>
      </c>
      <c r="F1849" t="s">
        <v>1493</v>
      </c>
      <c r="G1849" t="s">
        <v>1509</v>
      </c>
      <c r="H1849" s="6" t="s">
        <v>85</v>
      </c>
      <c r="J1849" s="11">
        <v>2514</v>
      </c>
      <c r="K1849" t="s">
        <v>1513</v>
      </c>
      <c r="L1849" t="s">
        <v>1285</v>
      </c>
      <c r="M1849" t="s">
        <v>1511</v>
      </c>
      <c r="N1849" t="s">
        <v>1330</v>
      </c>
      <c r="O1849" t="s">
        <v>1512</v>
      </c>
      <c r="P1849" t="s">
        <v>43</v>
      </c>
      <c r="Q1849" t="s">
        <v>43</v>
      </c>
      <c r="R1849" t="s">
        <v>154</v>
      </c>
    </row>
    <row r="1850" spans="1:18" ht="17.25" customHeight="1">
      <c r="A1850" t="s">
        <v>1508</v>
      </c>
      <c r="B1850" t="s">
        <v>91</v>
      </c>
      <c r="C1850" t="s">
        <v>1558</v>
      </c>
      <c r="D1850" t="s">
        <v>17</v>
      </c>
      <c r="E1850" t="s">
        <v>773</v>
      </c>
      <c r="F1850" t="s">
        <v>1493</v>
      </c>
      <c r="G1850" t="s">
        <v>1509</v>
      </c>
      <c r="H1850" s="6" t="s">
        <v>92</v>
      </c>
      <c r="J1850" s="11">
        <v>2523</v>
      </c>
      <c r="K1850" t="s">
        <v>1513</v>
      </c>
      <c r="L1850" t="s">
        <v>55</v>
      </c>
      <c r="M1850" t="s">
        <v>1511</v>
      </c>
      <c r="N1850" t="s">
        <v>1514</v>
      </c>
      <c r="O1850" t="s">
        <v>1512</v>
      </c>
      <c r="P1850" t="s">
        <v>43</v>
      </c>
      <c r="Q1850" t="s">
        <v>43</v>
      </c>
      <c r="R1850" t="s">
        <v>154</v>
      </c>
    </row>
    <row r="1851" spans="1:18" ht="17.25" customHeight="1">
      <c r="A1851" t="s">
        <v>1508</v>
      </c>
      <c r="B1851" t="s">
        <v>93</v>
      </c>
      <c r="C1851" t="s">
        <v>1558</v>
      </c>
      <c r="D1851" t="s">
        <v>17</v>
      </c>
      <c r="E1851" t="s">
        <v>773</v>
      </c>
      <c r="F1851" t="s">
        <v>1493</v>
      </c>
      <c r="G1851" t="s">
        <v>1509</v>
      </c>
      <c r="H1851" s="6" t="s">
        <v>94</v>
      </c>
      <c r="J1851" s="11">
        <v>2529</v>
      </c>
      <c r="K1851" t="s">
        <v>1513</v>
      </c>
      <c r="L1851" t="s">
        <v>55</v>
      </c>
      <c r="M1851" t="s">
        <v>1511</v>
      </c>
      <c r="N1851" t="s">
        <v>1330</v>
      </c>
      <c r="O1851" t="s">
        <v>1512</v>
      </c>
      <c r="P1851" t="s">
        <v>43</v>
      </c>
      <c r="Q1851" t="s">
        <v>43</v>
      </c>
      <c r="R1851" t="s">
        <v>154</v>
      </c>
    </row>
    <row r="1852" spans="1:18" ht="17.25" customHeight="1">
      <c r="A1852" t="s">
        <v>1508</v>
      </c>
      <c r="B1852" t="s">
        <v>415</v>
      </c>
      <c r="C1852" t="s">
        <v>1558</v>
      </c>
      <c r="D1852" t="s">
        <v>17</v>
      </c>
      <c r="E1852" t="s">
        <v>777</v>
      </c>
      <c r="F1852" t="s">
        <v>1493</v>
      </c>
      <c r="G1852" t="s">
        <v>1509</v>
      </c>
      <c r="H1852" s="6" t="s">
        <v>1031</v>
      </c>
      <c r="J1852" s="11">
        <v>2634</v>
      </c>
      <c r="K1852" t="s">
        <v>1513</v>
      </c>
      <c r="L1852" t="s">
        <v>1285</v>
      </c>
      <c r="M1852" t="s">
        <v>1511</v>
      </c>
      <c r="N1852" t="s">
        <v>1330</v>
      </c>
      <c r="O1852" t="s">
        <v>1512</v>
      </c>
      <c r="P1852" t="s">
        <v>43</v>
      </c>
      <c r="Q1852" t="s">
        <v>43</v>
      </c>
      <c r="R1852" t="s">
        <v>154</v>
      </c>
    </row>
    <row r="1853" spans="1:18" ht="17.25" customHeight="1">
      <c r="A1853" t="s">
        <v>1508</v>
      </c>
      <c r="B1853" t="s">
        <v>462</v>
      </c>
      <c r="C1853" t="s">
        <v>1559</v>
      </c>
      <c r="D1853" t="s">
        <v>17</v>
      </c>
      <c r="E1853" t="s">
        <v>773</v>
      </c>
      <c r="F1853" t="s">
        <v>1493</v>
      </c>
      <c r="G1853" t="s">
        <v>1509</v>
      </c>
      <c r="H1853" s="6" t="s">
        <v>944</v>
      </c>
      <c r="J1853" s="11">
        <v>3211</v>
      </c>
      <c r="K1853" t="s">
        <v>1513</v>
      </c>
      <c r="L1853" t="s">
        <v>55</v>
      </c>
      <c r="M1853" t="s">
        <v>1511</v>
      </c>
      <c r="N1853" t="s">
        <v>1514</v>
      </c>
      <c r="O1853" t="s">
        <v>1512</v>
      </c>
      <c r="P1853" t="s">
        <v>43</v>
      </c>
      <c r="Q1853" t="s">
        <v>43</v>
      </c>
      <c r="R1853" t="s">
        <v>154</v>
      </c>
    </row>
    <row r="1854" spans="1:18" ht="17.25" customHeight="1">
      <c r="A1854" t="s">
        <v>1508</v>
      </c>
      <c r="B1854" t="s">
        <v>251</v>
      </c>
      <c r="C1854" t="s">
        <v>1560</v>
      </c>
      <c r="D1854" t="s">
        <v>17</v>
      </c>
      <c r="E1854" t="s">
        <v>773</v>
      </c>
      <c r="F1854" t="s">
        <v>1493</v>
      </c>
      <c r="G1854" t="s">
        <v>1509</v>
      </c>
      <c r="H1854" s="6" t="s">
        <v>1525</v>
      </c>
      <c r="J1854" s="11">
        <v>4225</v>
      </c>
      <c r="K1854" t="s">
        <v>1513</v>
      </c>
      <c r="L1854" t="s">
        <v>1285</v>
      </c>
      <c r="M1854" t="s">
        <v>1511</v>
      </c>
      <c r="N1854" t="s">
        <v>1330</v>
      </c>
      <c r="O1854" t="s">
        <v>1512</v>
      </c>
      <c r="P1854" t="s">
        <v>43</v>
      </c>
      <c r="Q1854" t="s">
        <v>43</v>
      </c>
      <c r="R1854" t="s">
        <v>154</v>
      </c>
    </row>
    <row r="1855" spans="1:18" ht="17.25" customHeight="1">
      <c r="A1855" t="s">
        <v>1508</v>
      </c>
      <c r="B1855" t="s">
        <v>1535</v>
      </c>
      <c r="C1855" t="s">
        <v>1560</v>
      </c>
      <c r="D1855" t="s">
        <v>17</v>
      </c>
      <c r="E1855" t="s">
        <v>773</v>
      </c>
      <c r="F1855" t="s">
        <v>1493</v>
      </c>
      <c r="G1855" t="s">
        <v>1509</v>
      </c>
      <c r="H1855" s="6" t="s">
        <v>1536</v>
      </c>
      <c r="J1855" s="11">
        <v>4227</v>
      </c>
      <c r="K1855" t="s">
        <v>1513</v>
      </c>
      <c r="L1855" t="s">
        <v>1285</v>
      </c>
      <c r="M1855" t="s">
        <v>1511</v>
      </c>
      <c r="N1855" t="s">
        <v>1330</v>
      </c>
      <c r="O1855" t="s">
        <v>1512</v>
      </c>
      <c r="P1855" t="s">
        <v>43</v>
      </c>
      <c r="Q1855" t="s">
        <v>43</v>
      </c>
      <c r="R1855" t="s">
        <v>154</v>
      </c>
    </row>
    <row r="1856" spans="1:18" ht="17.25" customHeight="1">
      <c r="A1856" t="s">
        <v>1508</v>
      </c>
      <c r="B1856" t="s">
        <v>970</v>
      </c>
      <c r="C1856" s="1" t="s">
        <v>1563</v>
      </c>
      <c r="D1856" t="s">
        <v>17</v>
      </c>
      <c r="E1856" t="s">
        <v>773</v>
      </c>
      <c r="F1856" t="s">
        <v>1493</v>
      </c>
      <c r="G1856" t="s">
        <v>1509</v>
      </c>
      <c r="H1856" s="6" t="s">
        <v>1537</v>
      </c>
      <c r="J1856" s="11">
        <v>5111</v>
      </c>
      <c r="K1856" t="s">
        <v>1513</v>
      </c>
      <c r="L1856" t="s">
        <v>1285</v>
      </c>
      <c r="M1856" t="s">
        <v>1511</v>
      </c>
      <c r="N1856" t="s">
        <v>1514</v>
      </c>
      <c r="O1856" t="s">
        <v>1512</v>
      </c>
      <c r="P1856" t="s">
        <v>43</v>
      </c>
      <c r="Q1856" t="s">
        <v>43</v>
      </c>
      <c r="R1856" t="s">
        <v>154</v>
      </c>
    </row>
    <row r="1857" spans="1:18" ht="17.25" customHeight="1">
      <c r="A1857" t="s">
        <v>1508</v>
      </c>
      <c r="B1857" t="s">
        <v>732</v>
      </c>
      <c r="C1857" s="1" t="s">
        <v>1563</v>
      </c>
      <c r="D1857" t="s">
        <v>17</v>
      </c>
      <c r="E1857" t="s">
        <v>773</v>
      </c>
      <c r="F1857" t="s">
        <v>1493</v>
      </c>
      <c r="G1857" t="s">
        <v>1509</v>
      </c>
      <c r="H1857" s="6" t="s">
        <v>1296</v>
      </c>
      <c r="J1857" s="11">
        <v>5413</v>
      </c>
      <c r="K1857" t="s">
        <v>1513</v>
      </c>
      <c r="L1857" t="s">
        <v>1285</v>
      </c>
      <c r="M1857" t="s">
        <v>1511</v>
      </c>
      <c r="N1857" t="s">
        <v>1330</v>
      </c>
      <c r="O1857" t="s">
        <v>1512</v>
      </c>
      <c r="P1857" t="s">
        <v>43</v>
      </c>
      <c r="Q1857" t="s">
        <v>43</v>
      </c>
      <c r="R1857" t="s">
        <v>154</v>
      </c>
    </row>
    <row r="1858" spans="1:18" ht="17.25" customHeight="1">
      <c r="A1858" t="s">
        <v>1508</v>
      </c>
      <c r="B1858" t="s">
        <v>984</v>
      </c>
      <c r="C1858" s="1" t="s">
        <v>1616</v>
      </c>
      <c r="D1858" t="s">
        <v>17</v>
      </c>
      <c r="E1858" t="s">
        <v>773</v>
      </c>
      <c r="F1858" t="s">
        <v>1493</v>
      </c>
      <c r="G1858" t="s">
        <v>1509</v>
      </c>
      <c r="H1858" s="6" t="s">
        <v>1295</v>
      </c>
      <c r="J1858" s="11">
        <v>6111</v>
      </c>
      <c r="K1858" t="s">
        <v>1513</v>
      </c>
      <c r="L1858" t="s">
        <v>1285</v>
      </c>
      <c r="M1858" t="s">
        <v>1511</v>
      </c>
      <c r="N1858" t="s">
        <v>1330</v>
      </c>
      <c r="O1858" t="s">
        <v>1512</v>
      </c>
      <c r="P1858" t="s">
        <v>43</v>
      </c>
      <c r="Q1858" t="s">
        <v>43</v>
      </c>
      <c r="R1858" t="s">
        <v>154</v>
      </c>
    </row>
    <row r="1859" spans="1:18" ht="17.25" customHeight="1">
      <c r="A1859" t="s">
        <v>1508</v>
      </c>
      <c r="B1859" t="s">
        <v>69</v>
      </c>
      <c r="C1859" s="2" t="s">
        <v>1561</v>
      </c>
      <c r="D1859" t="s">
        <v>17</v>
      </c>
      <c r="E1859" t="s">
        <v>777</v>
      </c>
      <c r="F1859" t="s">
        <v>1493</v>
      </c>
      <c r="G1859" t="s">
        <v>1509</v>
      </c>
      <c r="H1859" s="6" t="s">
        <v>842</v>
      </c>
      <c r="J1859" s="11">
        <v>7112</v>
      </c>
      <c r="K1859" t="s">
        <v>1513</v>
      </c>
      <c r="L1859" t="s">
        <v>1285</v>
      </c>
      <c r="M1859" t="s">
        <v>1511</v>
      </c>
      <c r="N1859" t="s">
        <v>1514</v>
      </c>
      <c r="O1859" t="s">
        <v>1512</v>
      </c>
      <c r="P1859" t="s">
        <v>43</v>
      </c>
      <c r="Q1859" t="s">
        <v>43</v>
      </c>
      <c r="R1859" t="s">
        <v>154</v>
      </c>
    </row>
    <row r="1860" spans="1:18" ht="17.25" customHeight="1">
      <c r="A1860" t="s">
        <v>1508</v>
      </c>
      <c r="B1860" t="s">
        <v>979</v>
      </c>
      <c r="C1860" s="2" t="s">
        <v>1561</v>
      </c>
      <c r="D1860" t="s">
        <v>17</v>
      </c>
      <c r="E1860" t="s">
        <v>773</v>
      </c>
      <c r="F1860" t="s">
        <v>1493</v>
      </c>
      <c r="G1860" t="s">
        <v>1509</v>
      </c>
      <c r="H1860" s="6" t="s">
        <v>818</v>
      </c>
      <c r="J1860" s="11">
        <v>7113</v>
      </c>
      <c r="K1860" t="s">
        <v>1513</v>
      </c>
      <c r="L1860" t="s">
        <v>1285</v>
      </c>
      <c r="M1860" t="s">
        <v>1511</v>
      </c>
      <c r="N1860" t="s">
        <v>1514</v>
      </c>
      <c r="O1860" t="s">
        <v>1512</v>
      </c>
      <c r="P1860" t="s">
        <v>43</v>
      </c>
      <c r="Q1860" t="s">
        <v>43</v>
      </c>
      <c r="R1860" t="s">
        <v>154</v>
      </c>
    </row>
    <row r="1861" spans="1:18" ht="17.25" customHeight="1">
      <c r="A1861" t="s">
        <v>1508</v>
      </c>
      <c r="B1861" t="s">
        <v>736</v>
      </c>
      <c r="C1861" s="2" t="s">
        <v>1561</v>
      </c>
      <c r="D1861" t="s">
        <v>17</v>
      </c>
      <c r="E1861" t="s">
        <v>777</v>
      </c>
      <c r="F1861" t="s">
        <v>1493</v>
      </c>
      <c r="G1861" t="s">
        <v>1509</v>
      </c>
      <c r="H1861" s="6" t="s">
        <v>113</v>
      </c>
      <c r="J1861" s="11">
        <v>7114</v>
      </c>
      <c r="K1861" t="s">
        <v>1513</v>
      </c>
      <c r="L1861" t="s">
        <v>1285</v>
      </c>
      <c r="M1861" t="s">
        <v>1511</v>
      </c>
      <c r="N1861" t="s">
        <v>1514</v>
      </c>
      <c r="O1861" t="s">
        <v>1512</v>
      </c>
      <c r="P1861" t="s">
        <v>43</v>
      </c>
      <c r="Q1861" t="s">
        <v>43</v>
      </c>
      <c r="R1861" t="s">
        <v>154</v>
      </c>
    </row>
    <row r="1862" spans="1:18" ht="17.25" customHeight="1">
      <c r="A1862" t="s">
        <v>1508</v>
      </c>
      <c r="B1862" t="s">
        <v>737</v>
      </c>
      <c r="C1862" s="2" t="s">
        <v>1561</v>
      </c>
      <c r="D1862" t="s">
        <v>17</v>
      </c>
      <c r="E1862" t="s">
        <v>777</v>
      </c>
      <c r="F1862" t="s">
        <v>1493</v>
      </c>
      <c r="G1862" t="s">
        <v>1509</v>
      </c>
      <c r="H1862" s="6" t="s">
        <v>117</v>
      </c>
      <c r="J1862" s="11">
        <v>7122</v>
      </c>
      <c r="K1862" t="s">
        <v>1513</v>
      </c>
      <c r="L1862" t="s">
        <v>1285</v>
      </c>
      <c r="M1862" t="s">
        <v>1511</v>
      </c>
      <c r="N1862" t="s">
        <v>1514</v>
      </c>
      <c r="O1862" t="s">
        <v>1512</v>
      </c>
      <c r="P1862" t="s">
        <v>43</v>
      </c>
      <c r="Q1862" t="s">
        <v>43</v>
      </c>
      <c r="R1862" t="s">
        <v>154</v>
      </c>
    </row>
    <row r="1863" spans="1:18" ht="17.25" customHeight="1">
      <c r="A1863" t="s">
        <v>1508</v>
      </c>
      <c r="B1863" t="s">
        <v>599</v>
      </c>
      <c r="C1863" s="2" t="s">
        <v>1561</v>
      </c>
      <c r="D1863" t="s">
        <v>17</v>
      </c>
      <c r="E1863" t="s">
        <v>777</v>
      </c>
      <c r="F1863" t="s">
        <v>1493</v>
      </c>
      <c r="G1863" t="s">
        <v>1509</v>
      </c>
      <c r="H1863" s="6" t="s">
        <v>1293</v>
      </c>
      <c r="J1863" s="11">
        <v>7123</v>
      </c>
      <c r="K1863" t="s">
        <v>1513</v>
      </c>
      <c r="L1863" t="s">
        <v>1285</v>
      </c>
      <c r="M1863" t="s">
        <v>1511</v>
      </c>
      <c r="N1863" t="s">
        <v>1514</v>
      </c>
      <c r="O1863" t="s">
        <v>1512</v>
      </c>
      <c r="P1863" t="s">
        <v>43</v>
      </c>
      <c r="Q1863" t="s">
        <v>43</v>
      </c>
      <c r="R1863" t="s">
        <v>154</v>
      </c>
    </row>
    <row r="1864" spans="1:18" ht="17.25" customHeight="1">
      <c r="A1864" t="s">
        <v>1508</v>
      </c>
      <c r="B1864" t="s">
        <v>752</v>
      </c>
      <c r="C1864" s="2" t="s">
        <v>1561</v>
      </c>
      <c r="D1864" t="s">
        <v>17</v>
      </c>
      <c r="E1864" t="s">
        <v>773</v>
      </c>
      <c r="F1864" t="s">
        <v>1493</v>
      </c>
      <c r="G1864" t="s">
        <v>1509</v>
      </c>
      <c r="H1864" s="6" t="s">
        <v>933</v>
      </c>
      <c r="J1864" s="11">
        <v>7127</v>
      </c>
      <c r="K1864" t="s">
        <v>1513</v>
      </c>
      <c r="L1864" t="s">
        <v>1285</v>
      </c>
      <c r="M1864" t="s">
        <v>1511</v>
      </c>
      <c r="N1864" t="s">
        <v>1330</v>
      </c>
      <c r="O1864" t="s">
        <v>1512</v>
      </c>
      <c r="P1864" t="s">
        <v>43</v>
      </c>
      <c r="Q1864" t="s">
        <v>43</v>
      </c>
      <c r="R1864" t="s">
        <v>154</v>
      </c>
    </row>
    <row r="1865" spans="1:18" ht="17.25" customHeight="1">
      <c r="A1865" t="s">
        <v>1508</v>
      </c>
      <c r="B1865" t="s">
        <v>602</v>
      </c>
      <c r="C1865" s="2" t="s">
        <v>1561</v>
      </c>
      <c r="D1865" t="s">
        <v>17</v>
      </c>
      <c r="E1865" t="s">
        <v>777</v>
      </c>
      <c r="F1865" t="s">
        <v>1493</v>
      </c>
      <c r="G1865" t="s">
        <v>1509</v>
      </c>
      <c r="H1865" s="6" t="s">
        <v>850</v>
      </c>
      <c r="J1865" s="11">
        <v>7131</v>
      </c>
      <c r="K1865" t="s">
        <v>1513</v>
      </c>
      <c r="L1865" t="s">
        <v>1285</v>
      </c>
      <c r="M1865" t="s">
        <v>1511</v>
      </c>
      <c r="N1865" t="s">
        <v>1514</v>
      </c>
      <c r="O1865" t="s">
        <v>1512</v>
      </c>
      <c r="P1865" t="s">
        <v>43</v>
      </c>
      <c r="Q1865" t="s">
        <v>43</v>
      </c>
      <c r="R1865" t="s">
        <v>154</v>
      </c>
    </row>
    <row r="1866" spans="1:18" ht="17.25" customHeight="1">
      <c r="A1866" t="s">
        <v>1508</v>
      </c>
      <c r="B1866" t="s">
        <v>604</v>
      </c>
      <c r="C1866" s="2" t="s">
        <v>1561</v>
      </c>
      <c r="D1866" t="s">
        <v>17</v>
      </c>
      <c r="E1866" t="s">
        <v>773</v>
      </c>
      <c r="F1866" t="s">
        <v>1493</v>
      </c>
      <c r="G1866" t="s">
        <v>1509</v>
      </c>
      <c r="H1866" s="6" t="s">
        <v>116</v>
      </c>
      <c r="J1866" s="11">
        <v>7132</v>
      </c>
      <c r="K1866" t="s">
        <v>1513</v>
      </c>
      <c r="L1866" t="s">
        <v>1285</v>
      </c>
      <c r="M1866" t="s">
        <v>1511</v>
      </c>
      <c r="N1866" t="s">
        <v>1514</v>
      </c>
      <c r="O1866" t="s">
        <v>1512</v>
      </c>
      <c r="P1866" t="s">
        <v>43</v>
      </c>
      <c r="Q1866" t="s">
        <v>43</v>
      </c>
      <c r="R1866" t="s">
        <v>154</v>
      </c>
    </row>
    <row r="1867" spans="1:18" ht="17.25" customHeight="1">
      <c r="A1867" t="s">
        <v>1508</v>
      </c>
      <c r="B1867" t="s">
        <v>1357</v>
      </c>
      <c r="C1867" s="2" t="s">
        <v>1561</v>
      </c>
      <c r="D1867" t="s">
        <v>17</v>
      </c>
      <c r="E1867" t="s">
        <v>773</v>
      </c>
      <c r="F1867" t="s">
        <v>1493</v>
      </c>
      <c r="G1867" t="s">
        <v>1509</v>
      </c>
      <c r="H1867" s="6">
        <v>7133</v>
      </c>
      <c r="J1867" s="11">
        <v>7133</v>
      </c>
      <c r="K1867" t="s">
        <v>1513</v>
      </c>
      <c r="L1867" t="s">
        <v>1285</v>
      </c>
      <c r="M1867" t="s">
        <v>1511</v>
      </c>
      <c r="N1867" t="s">
        <v>1514</v>
      </c>
      <c r="O1867" t="s">
        <v>1512</v>
      </c>
      <c r="P1867" t="s">
        <v>43</v>
      </c>
      <c r="Q1867" t="s">
        <v>43</v>
      </c>
      <c r="R1867" t="s">
        <v>154</v>
      </c>
    </row>
    <row r="1868" spans="1:18" ht="17.25" customHeight="1">
      <c r="A1868" t="s">
        <v>1508</v>
      </c>
      <c r="B1868" t="s">
        <v>608</v>
      </c>
      <c r="C1868" s="2" t="s">
        <v>1561</v>
      </c>
      <c r="D1868" t="s">
        <v>17</v>
      </c>
      <c r="E1868" t="s">
        <v>777</v>
      </c>
      <c r="F1868" t="s">
        <v>1493</v>
      </c>
      <c r="G1868" t="s">
        <v>1509</v>
      </c>
      <c r="H1868" s="6" t="s">
        <v>111</v>
      </c>
      <c r="J1868" s="11">
        <v>7213</v>
      </c>
      <c r="K1868" t="s">
        <v>1513</v>
      </c>
      <c r="L1868" t="s">
        <v>1285</v>
      </c>
      <c r="M1868" t="s">
        <v>1511</v>
      </c>
      <c r="N1868" t="s">
        <v>1514</v>
      </c>
      <c r="O1868" t="s">
        <v>1512</v>
      </c>
      <c r="P1868" t="s">
        <v>43</v>
      </c>
      <c r="Q1868" t="s">
        <v>43</v>
      </c>
      <c r="R1868" t="s">
        <v>154</v>
      </c>
    </row>
    <row r="1869" spans="1:18" ht="17.25" customHeight="1">
      <c r="A1869" t="s">
        <v>1508</v>
      </c>
      <c r="B1869" t="s">
        <v>738</v>
      </c>
      <c r="C1869" s="2" t="s">
        <v>1561</v>
      </c>
      <c r="D1869" t="s">
        <v>17</v>
      </c>
      <c r="E1869" t="s">
        <v>777</v>
      </c>
      <c r="F1869" t="s">
        <v>1493</v>
      </c>
      <c r="G1869" t="s">
        <v>1509</v>
      </c>
      <c r="H1869" s="6" t="s">
        <v>803</v>
      </c>
      <c r="J1869" s="11">
        <v>7214</v>
      </c>
      <c r="K1869" t="s">
        <v>1513</v>
      </c>
      <c r="L1869" t="s">
        <v>1285</v>
      </c>
      <c r="M1869" t="s">
        <v>1511</v>
      </c>
      <c r="N1869" t="s">
        <v>1514</v>
      </c>
      <c r="O1869" t="s">
        <v>1512</v>
      </c>
      <c r="P1869" t="s">
        <v>43</v>
      </c>
      <c r="Q1869" t="s">
        <v>43</v>
      </c>
      <c r="R1869" t="s">
        <v>154</v>
      </c>
    </row>
    <row r="1870" spans="1:18" ht="17.25" customHeight="1">
      <c r="A1870" t="s">
        <v>1508</v>
      </c>
      <c r="B1870" t="s">
        <v>282</v>
      </c>
      <c r="C1870" s="2" t="s">
        <v>1561</v>
      </c>
      <c r="D1870" t="s">
        <v>17</v>
      </c>
      <c r="E1870" t="s">
        <v>777</v>
      </c>
      <c r="F1870" t="s">
        <v>1493</v>
      </c>
      <c r="G1870" t="s">
        <v>1509</v>
      </c>
      <c r="H1870" s="6">
        <v>7222</v>
      </c>
      <c r="J1870" s="11">
        <v>7222</v>
      </c>
      <c r="K1870" t="s">
        <v>1513</v>
      </c>
      <c r="L1870" t="s">
        <v>1285</v>
      </c>
      <c r="M1870" t="s">
        <v>1511</v>
      </c>
      <c r="N1870" t="s">
        <v>1514</v>
      </c>
      <c r="O1870" t="s">
        <v>1512</v>
      </c>
      <c r="P1870" t="s">
        <v>43</v>
      </c>
      <c r="Q1870" t="s">
        <v>43</v>
      </c>
      <c r="R1870" t="s">
        <v>154</v>
      </c>
    </row>
    <row r="1871" spans="1:18" ht="17.25" customHeight="1">
      <c r="A1871" t="s">
        <v>1508</v>
      </c>
      <c r="B1871" t="s">
        <v>612</v>
      </c>
      <c r="C1871" s="2" t="s">
        <v>1561</v>
      </c>
      <c r="D1871" t="s">
        <v>17</v>
      </c>
      <c r="E1871" t="s">
        <v>773</v>
      </c>
      <c r="F1871" t="s">
        <v>1493</v>
      </c>
      <c r="G1871" t="s">
        <v>1509</v>
      </c>
      <c r="H1871" s="6" t="s">
        <v>1413</v>
      </c>
      <c r="J1871" s="11">
        <v>7232</v>
      </c>
      <c r="K1871" t="s">
        <v>1513</v>
      </c>
      <c r="L1871" t="s">
        <v>55</v>
      </c>
      <c r="M1871" t="s">
        <v>1511</v>
      </c>
      <c r="N1871" t="s">
        <v>1514</v>
      </c>
      <c r="O1871" t="s">
        <v>1512</v>
      </c>
      <c r="P1871" t="s">
        <v>43</v>
      </c>
      <c r="Q1871" t="s">
        <v>43</v>
      </c>
      <c r="R1871" t="s">
        <v>154</v>
      </c>
    </row>
    <row r="1872" spans="1:18" ht="17.25" customHeight="1">
      <c r="A1872" t="s">
        <v>1508</v>
      </c>
      <c r="B1872" t="s">
        <v>60</v>
      </c>
      <c r="C1872" s="2" t="s">
        <v>1561</v>
      </c>
      <c r="D1872" t="s">
        <v>17</v>
      </c>
      <c r="E1872" t="s">
        <v>777</v>
      </c>
      <c r="F1872" t="s">
        <v>1493</v>
      </c>
      <c r="G1872" t="s">
        <v>1509</v>
      </c>
      <c r="H1872" s="6" t="s">
        <v>61</v>
      </c>
      <c r="J1872" s="11">
        <v>7411</v>
      </c>
      <c r="K1872" t="s">
        <v>1513</v>
      </c>
      <c r="L1872" t="s">
        <v>1285</v>
      </c>
      <c r="M1872" t="s">
        <v>1511</v>
      </c>
      <c r="N1872" t="s">
        <v>1514</v>
      </c>
      <c r="O1872" t="s">
        <v>1512</v>
      </c>
      <c r="P1872" t="s">
        <v>43</v>
      </c>
      <c r="Q1872" t="s">
        <v>43</v>
      </c>
      <c r="R1872" t="s">
        <v>154</v>
      </c>
    </row>
    <row r="1873" spans="1:18" ht="17.25" customHeight="1">
      <c r="A1873" t="s">
        <v>1508</v>
      </c>
      <c r="B1873" t="s">
        <v>64</v>
      </c>
      <c r="C1873" s="2" t="s">
        <v>1561</v>
      </c>
      <c r="D1873" t="s">
        <v>17</v>
      </c>
      <c r="E1873" t="s">
        <v>773</v>
      </c>
      <c r="F1873" t="s">
        <v>1493</v>
      </c>
      <c r="G1873" t="s">
        <v>1509</v>
      </c>
      <c r="H1873" s="6" t="s">
        <v>65</v>
      </c>
      <c r="J1873" s="11">
        <v>7413</v>
      </c>
      <c r="K1873" t="s">
        <v>1513</v>
      </c>
      <c r="L1873" t="s">
        <v>1285</v>
      </c>
      <c r="M1873" t="s">
        <v>1511</v>
      </c>
      <c r="N1873" t="s">
        <v>1514</v>
      </c>
      <c r="O1873" t="s">
        <v>1512</v>
      </c>
      <c r="P1873" t="s">
        <v>43</v>
      </c>
      <c r="Q1873" t="s">
        <v>43</v>
      </c>
      <c r="R1873" t="s">
        <v>154</v>
      </c>
    </row>
    <row r="1874" spans="1:18" ht="17.25" customHeight="1">
      <c r="A1874" t="s">
        <v>1508</v>
      </c>
      <c r="B1874" t="s">
        <v>654</v>
      </c>
      <c r="C1874" s="1" t="s">
        <v>1564</v>
      </c>
      <c r="D1874" t="s">
        <v>17</v>
      </c>
      <c r="E1874" t="s">
        <v>773</v>
      </c>
      <c r="F1874" t="s">
        <v>1493</v>
      </c>
      <c r="G1874" t="s">
        <v>1509</v>
      </c>
      <c r="H1874" s="6" t="s">
        <v>1538</v>
      </c>
      <c r="J1874" s="11">
        <v>8113</v>
      </c>
      <c r="K1874" t="s">
        <v>1513</v>
      </c>
      <c r="L1874" t="s">
        <v>1285</v>
      </c>
      <c r="M1874" t="s">
        <v>1511</v>
      </c>
      <c r="N1874" t="s">
        <v>1330</v>
      </c>
      <c r="O1874" t="s">
        <v>1512</v>
      </c>
      <c r="P1874" t="s">
        <v>43</v>
      </c>
      <c r="Q1874" t="s">
        <v>43</v>
      </c>
      <c r="R1874" t="s">
        <v>154</v>
      </c>
    </row>
    <row r="1875" spans="1:18" ht="17.25" customHeight="1">
      <c r="A1875" t="s">
        <v>1508</v>
      </c>
      <c r="B1875" t="s">
        <v>745</v>
      </c>
      <c r="C1875" s="1" t="s">
        <v>1564</v>
      </c>
      <c r="D1875" t="s">
        <v>17</v>
      </c>
      <c r="E1875" t="s">
        <v>773</v>
      </c>
      <c r="F1875" t="s">
        <v>1493</v>
      </c>
      <c r="G1875" t="s">
        <v>1509</v>
      </c>
      <c r="H1875" s="6" t="s">
        <v>947</v>
      </c>
      <c r="J1875" s="11">
        <v>8114</v>
      </c>
      <c r="K1875" t="s">
        <v>1513</v>
      </c>
      <c r="L1875" t="s">
        <v>1285</v>
      </c>
      <c r="M1875" t="s">
        <v>1511</v>
      </c>
      <c r="N1875" t="s">
        <v>1330</v>
      </c>
      <c r="O1875" t="s">
        <v>1512</v>
      </c>
      <c r="P1875" t="s">
        <v>43</v>
      </c>
      <c r="Q1875" t="s">
        <v>43</v>
      </c>
      <c r="R1875" t="s">
        <v>154</v>
      </c>
    </row>
    <row r="1876" spans="1:18" ht="17.25" customHeight="1">
      <c r="A1876" t="s">
        <v>1508</v>
      </c>
      <c r="B1876" t="s">
        <v>1238</v>
      </c>
      <c r="C1876" s="1" t="s">
        <v>1564</v>
      </c>
      <c r="D1876" t="s">
        <v>17</v>
      </c>
      <c r="E1876" t="s">
        <v>773</v>
      </c>
      <c r="F1876" t="s">
        <v>1493</v>
      </c>
      <c r="G1876" t="s">
        <v>1509</v>
      </c>
      <c r="H1876" s="6" t="s">
        <v>949</v>
      </c>
      <c r="J1876" s="11">
        <v>8122</v>
      </c>
      <c r="K1876" t="s">
        <v>1513</v>
      </c>
      <c r="L1876" t="s">
        <v>1285</v>
      </c>
      <c r="M1876" t="s">
        <v>1511</v>
      </c>
      <c r="N1876" t="s">
        <v>1514</v>
      </c>
      <c r="O1876" t="s">
        <v>1512</v>
      </c>
      <c r="P1876" t="s">
        <v>43</v>
      </c>
      <c r="Q1876" t="s">
        <v>43</v>
      </c>
      <c r="R1876" t="s">
        <v>154</v>
      </c>
    </row>
    <row r="1877" spans="1:18" ht="17.25" customHeight="1">
      <c r="A1877" t="s">
        <v>1508</v>
      </c>
      <c r="B1877" t="s">
        <v>1052</v>
      </c>
      <c r="C1877" s="1" t="s">
        <v>1564</v>
      </c>
      <c r="D1877" t="s">
        <v>17</v>
      </c>
      <c r="E1877" t="s">
        <v>773</v>
      </c>
      <c r="F1877" t="s">
        <v>1493</v>
      </c>
      <c r="G1877" t="s">
        <v>1509</v>
      </c>
      <c r="H1877" s="6" t="s">
        <v>1527</v>
      </c>
      <c r="J1877" s="11">
        <v>8143</v>
      </c>
      <c r="K1877" t="s">
        <v>1513</v>
      </c>
      <c r="L1877" t="s">
        <v>55</v>
      </c>
      <c r="M1877" t="s">
        <v>1511</v>
      </c>
      <c r="N1877" t="s">
        <v>1514</v>
      </c>
      <c r="O1877" t="s">
        <v>1512</v>
      </c>
      <c r="P1877" t="s">
        <v>43</v>
      </c>
      <c r="Q1877" t="s">
        <v>43</v>
      </c>
      <c r="R1877" t="s">
        <v>154</v>
      </c>
    </row>
    <row r="1878" spans="1:18" ht="17.25" customHeight="1">
      <c r="A1878" t="s">
        <v>1508</v>
      </c>
      <c r="B1878" t="s">
        <v>279</v>
      </c>
      <c r="C1878" s="1" t="s">
        <v>1564</v>
      </c>
      <c r="D1878" t="s">
        <v>17</v>
      </c>
      <c r="E1878" t="s">
        <v>773</v>
      </c>
      <c r="F1878" t="s">
        <v>1493</v>
      </c>
      <c r="G1878" t="s">
        <v>1509</v>
      </c>
      <c r="H1878" s="6" t="s">
        <v>1524</v>
      </c>
      <c r="J1878" s="11">
        <v>8181</v>
      </c>
      <c r="K1878" t="s">
        <v>1513</v>
      </c>
      <c r="L1878" t="s">
        <v>1285</v>
      </c>
      <c r="M1878" t="s">
        <v>1511</v>
      </c>
      <c r="N1878" t="s">
        <v>1514</v>
      </c>
      <c r="O1878" t="s">
        <v>1512</v>
      </c>
      <c r="P1878" t="s">
        <v>43</v>
      </c>
      <c r="Q1878" t="s">
        <v>43</v>
      </c>
      <c r="R1878" t="s">
        <v>154</v>
      </c>
    </row>
    <row r="1879" spans="1:18" ht="17.25" customHeight="1">
      <c r="A1879" t="s">
        <v>1508</v>
      </c>
      <c r="B1879" t="s">
        <v>681</v>
      </c>
      <c r="C1879" s="1" t="s">
        <v>1564</v>
      </c>
      <c r="D1879" t="s">
        <v>17</v>
      </c>
      <c r="E1879" t="s">
        <v>777</v>
      </c>
      <c r="F1879" t="s">
        <v>1493</v>
      </c>
      <c r="G1879" t="s">
        <v>1509</v>
      </c>
      <c r="H1879" s="6" t="s">
        <v>844</v>
      </c>
      <c r="J1879" s="11">
        <v>8332</v>
      </c>
      <c r="K1879" t="s">
        <v>1513</v>
      </c>
      <c r="L1879" t="s">
        <v>1285</v>
      </c>
      <c r="M1879" t="s">
        <v>1511</v>
      </c>
      <c r="N1879" t="s">
        <v>1514</v>
      </c>
      <c r="O1879" t="s">
        <v>1512</v>
      </c>
      <c r="P1879" t="s">
        <v>43</v>
      </c>
      <c r="Q1879" t="s">
        <v>43</v>
      </c>
      <c r="R1879" t="s">
        <v>154</v>
      </c>
    </row>
    <row r="1880" spans="1:18" ht="17.25" customHeight="1">
      <c r="A1880" t="s">
        <v>1508</v>
      </c>
      <c r="B1880" t="s">
        <v>1235</v>
      </c>
      <c r="C1880" s="1" t="s">
        <v>1565</v>
      </c>
      <c r="D1880" t="s">
        <v>17</v>
      </c>
      <c r="E1880" t="s">
        <v>773</v>
      </c>
      <c r="F1880" t="s">
        <v>1493</v>
      </c>
      <c r="G1880" t="s">
        <v>1509</v>
      </c>
      <c r="H1880" s="6" t="s">
        <v>1191</v>
      </c>
      <c r="J1880" s="11">
        <v>9211</v>
      </c>
      <c r="K1880" t="s">
        <v>1513</v>
      </c>
      <c r="L1880" t="s">
        <v>1285</v>
      </c>
      <c r="M1880" t="s">
        <v>1511</v>
      </c>
      <c r="N1880" t="s">
        <v>1330</v>
      </c>
      <c r="O1880" t="s">
        <v>1512</v>
      </c>
      <c r="P1880" t="s">
        <v>43</v>
      </c>
      <c r="Q1880" t="s">
        <v>43</v>
      </c>
      <c r="R1880" t="s">
        <v>154</v>
      </c>
    </row>
    <row r="1881" spans="1:18" ht="17.25" customHeight="1">
      <c r="A1881" t="s">
        <v>1508</v>
      </c>
      <c r="B1881" t="s">
        <v>1522</v>
      </c>
      <c r="C1881" s="1" t="s">
        <v>1565</v>
      </c>
      <c r="D1881" t="s">
        <v>17</v>
      </c>
      <c r="E1881" t="s">
        <v>773</v>
      </c>
      <c r="F1881" t="s">
        <v>1493</v>
      </c>
      <c r="G1881" t="s">
        <v>1509</v>
      </c>
      <c r="H1881" s="6" t="s">
        <v>1523</v>
      </c>
      <c r="J1881" s="11">
        <v>9216</v>
      </c>
      <c r="K1881" t="s">
        <v>1513</v>
      </c>
      <c r="L1881" t="s">
        <v>1285</v>
      </c>
      <c r="M1881" t="s">
        <v>1511</v>
      </c>
      <c r="N1881" t="s">
        <v>1514</v>
      </c>
      <c r="O1881" t="s">
        <v>1512</v>
      </c>
      <c r="P1881" t="s">
        <v>43</v>
      </c>
      <c r="Q1881" t="s">
        <v>43</v>
      </c>
      <c r="R1881" t="s">
        <v>154</v>
      </c>
    </row>
    <row r="1882" spans="1:18" ht="17.25" customHeight="1">
      <c r="A1882" t="s">
        <v>1508</v>
      </c>
      <c r="B1882" t="s">
        <v>16</v>
      </c>
      <c r="C1882" s="1" t="s">
        <v>1565</v>
      </c>
      <c r="D1882" t="s">
        <v>17</v>
      </c>
      <c r="E1882" t="s">
        <v>777</v>
      </c>
      <c r="F1882" t="s">
        <v>1493</v>
      </c>
      <c r="G1882" t="s">
        <v>1509</v>
      </c>
      <c r="H1882" s="6" t="s">
        <v>952</v>
      </c>
      <c r="J1882" s="11">
        <v>9313</v>
      </c>
      <c r="K1882" t="s">
        <v>1513</v>
      </c>
      <c r="L1882" t="s">
        <v>1285</v>
      </c>
      <c r="M1882" t="s">
        <v>1511</v>
      </c>
      <c r="N1882" t="s">
        <v>1514</v>
      </c>
      <c r="O1882" t="s">
        <v>1512</v>
      </c>
      <c r="P1882" t="s">
        <v>43</v>
      </c>
      <c r="Q1882" t="s">
        <v>43</v>
      </c>
      <c r="R1882" t="s">
        <v>154</v>
      </c>
    </row>
    <row r="1883" spans="1:18" ht="17.25" hidden="1" customHeight="1">
      <c r="A1883" t="s">
        <v>1508</v>
      </c>
      <c r="B1883" t="s">
        <v>1439</v>
      </c>
      <c r="C1883" s="2" t="s">
        <v>1561</v>
      </c>
      <c r="D1883" t="s">
        <v>37</v>
      </c>
      <c r="E1883" t="s">
        <v>773</v>
      </c>
      <c r="G1883" t="s">
        <v>1509</v>
      </c>
      <c r="H1883" s="6" t="s">
        <v>1440</v>
      </c>
      <c r="J1883" s="11">
        <v>7513</v>
      </c>
      <c r="K1883" t="s">
        <v>1510</v>
      </c>
      <c r="L1883" t="s">
        <v>1285</v>
      </c>
      <c r="M1883" t="s">
        <v>1511</v>
      </c>
      <c r="N1883" t="s">
        <v>1514</v>
      </c>
      <c r="O1883" t="s">
        <v>1512</v>
      </c>
      <c r="P1883" t="s">
        <v>43</v>
      </c>
      <c r="Q1883" t="s">
        <v>43</v>
      </c>
      <c r="R1883" t="s">
        <v>154</v>
      </c>
    </row>
    <row r="1884" spans="1:18" ht="17.25" hidden="1" customHeight="1">
      <c r="A1884" t="s">
        <v>1508</v>
      </c>
      <c r="B1884" t="s">
        <v>1333</v>
      </c>
      <c r="C1884" s="2" t="s">
        <v>1561</v>
      </c>
      <c r="D1884" t="s">
        <v>37</v>
      </c>
      <c r="E1884" t="s">
        <v>773</v>
      </c>
      <c r="G1884" t="s">
        <v>1509</v>
      </c>
      <c r="H1884" s="6" t="s">
        <v>1516</v>
      </c>
      <c r="J1884" s="11">
        <v>7549</v>
      </c>
      <c r="K1884" t="s">
        <v>1510</v>
      </c>
      <c r="L1884" t="s">
        <v>1285</v>
      </c>
      <c r="M1884" t="s">
        <v>1511</v>
      </c>
      <c r="N1884" t="s">
        <v>1514</v>
      </c>
      <c r="O1884" t="s">
        <v>1512</v>
      </c>
      <c r="P1884" t="s">
        <v>43</v>
      </c>
      <c r="Q1884" t="s">
        <v>43</v>
      </c>
      <c r="R1884" t="s">
        <v>154</v>
      </c>
    </row>
    <row r="1885" spans="1:18" ht="17.25" hidden="1" customHeight="1">
      <c r="A1885" t="s">
        <v>1508</v>
      </c>
      <c r="B1885" t="s">
        <v>664</v>
      </c>
      <c r="C1885" s="1" t="s">
        <v>1564</v>
      </c>
      <c r="D1885" t="s">
        <v>37</v>
      </c>
      <c r="E1885" t="s">
        <v>773</v>
      </c>
      <c r="G1885" t="s">
        <v>1509</v>
      </c>
      <c r="H1885" s="6" t="s">
        <v>1420</v>
      </c>
      <c r="J1885" s="11">
        <v>8157</v>
      </c>
      <c r="K1885" t="s">
        <v>1510</v>
      </c>
      <c r="L1885" t="s">
        <v>1285</v>
      </c>
      <c r="M1885" t="s">
        <v>1511</v>
      </c>
      <c r="N1885" t="s">
        <v>1514</v>
      </c>
      <c r="O1885" t="s">
        <v>1512</v>
      </c>
      <c r="P1885" t="s">
        <v>43</v>
      </c>
      <c r="Q1885" t="s">
        <v>43</v>
      </c>
      <c r="R1885" t="s">
        <v>154</v>
      </c>
    </row>
    <row r="1886" spans="1:18" ht="17.25" hidden="1" customHeight="1">
      <c r="A1886" t="s">
        <v>1508</v>
      </c>
      <c r="B1886" t="s">
        <v>1533</v>
      </c>
      <c r="C1886" s="1" t="s">
        <v>1564</v>
      </c>
      <c r="D1886" t="s">
        <v>37</v>
      </c>
      <c r="E1886" t="s">
        <v>773</v>
      </c>
      <c r="G1886" t="s">
        <v>1509</v>
      </c>
      <c r="H1886" s="6" t="s">
        <v>1534</v>
      </c>
      <c r="J1886" s="11">
        <v>8182</v>
      </c>
      <c r="K1886" t="s">
        <v>1510</v>
      </c>
      <c r="L1886" t="s">
        <v>1285</v>
      </c>
      <c r="M1886" t="s">
        <v>1511</v>
      </c>
      <c r="N1886" t="s">
        <v>1330</v>
      </c>
      <c r="O1886" t="s">
        <v>1512</v>
      </c>
      <c r="P1886" t="s">
        <v>43</v>
      </c>
      <c r="Q1886" t="s">
        <v>43</v>
      </c>
      <c r="R1886" t="s">
        <v>154</v>
      </c>
    </row>
    <row r="1887" spans="1:18" ht="17.25" hidden="1" customHeight="1">
      <c r="A1887" t="s">
        <v>1508</v>
      </c>
      <c r="B1887" t="s">
        <v>1526</v>
      </c>
      <c r="C1887" s="1" t="s">
        <v>1564</v>
      </c>
      <c r="D1887" t="s">
        <v>37</v>
      </c>
      <c r="E1887" t="s">
        <v>773</v>
      </c>
      <c r="G1887" t="s">
        <v>1509</v>
      </c>
      <c r="H1887" s="6" t="s">
        <v>941</v>
      </c>
      <c r="J1887" s="11">
        <v>8311</v>
      </c>
      <c r="K1887" t="s">
        <v>1510</v>
      </c>
      <c r="L1887" t="s">
        <v>1285</v>
      </c>
      <c r="M1887" t="s">
        <v>1511</v>
      </c>
      <c r="N1887" t="s">
        <v>1514</v>
      </c>
      <c r="O1887" t="s">
        <v>1512</v>
      </c>
      <c r="P1887" t="s">
        <v>43</v>
      </c>
      <c r="Q1887" t="s">
        <v>43</v>
      </c>
      <c r="R1887" t="s">
        <v>154</v>
      </c>
    </row>
    <row r="1888" spans="1:18" ht="17.25" hidden="1" customHeight="1">
      <c r="A1888" t="s">
        <v>1508</v>
      </c>
      <c r="B1888" t="s">
        <v>674</v>
      </c>
      <c r="C1888" s="1" t="s">
        <v>1564</v>
      </c>
      <c r="D1888" t="s">
        <v>37</v>
      </c>
      <c r="E1888" t="s">
        <v>773</v>
      </c>
      <c r="G1888" t="s">
        <v>1509</v>
      </c>
      <c r="H1888" s="6" t="s">
        <v>938</v>
      </c>
      <c r="J1888" s="11">
        <v>8312</v>
      </c>
      <c r="K1888" t="s">
        <v>1510</v>
      </c>
      <c r="L1888" t="s">
        <v>1285</v>
      </c>
      <c r="M1888" t="s">
        <v>1511</v>
      </c>
      <c r="N1888" t="s">
        <v>1514</v>
      </c>
      <c r="O1888" t="s">
        <v>1512</v>
      </c>
      <c r="P1888" t="s">
        <v>43</v>
      </c>
      <c r="Q1888" t="s">
        <v>43</v>
      </c>
      <c r="R1888" t="s">
        <v>154</v>
      </c>
    </row>
    <row r="1889" spans="1:19" ht="17.25" hidden="1" customHeight="1">
      <c r="A1889" t="s">
        <v>1508</v>
      </c>
      <c r="B1889" t="s">
        <v>996</v>
      </c>
      <c r="C1889" s="1" t="s">
        <v>1565</v>
      </c>
      <c r="D1889" t="s">
        <v>37</v>
      </c>
      <c r="E1889" t="s">
        <v>773</v>
      </c>
      <c r="G1889" t="s">
        <v>1509</v>
      </c>
      <c r="H1889" s="6" t="s">
        <v>1163</v>
      </c>
      <c r="J1889" s="11">
        <v>9215</v>
      </c>
      <c r="K1889" t="s">
        <v>1510</v>
      </c>
      <c r="L1889" t="s">
        <v>1285</v>
      </c>
      <c r="M1889" t="s">
        <v>1511</v>
      </c>
      <c r="N1889" t="s">
        <v>1514</v>
      </c>
      <c r="O1889" t="s">
        <v>1512</v>
      </c>
      <c r="P1889" t="s">
        <v>43</v>
      </c>
      <c r="Q1889" t="s">
        <v>43</v>
      </c>
      <c r="R1889" t="s">
        <v>154</v>
      </c>
    </row>
    <row r="1890" spans="1:19" ht="17.25" hidden="1" customHeight="1">
      <c r="A1890" t="s">
        <v>1508</v>
      </c>
      <c r="B1890" t="s">
        <v>1476</v>
      </c>
      <c r="C1890" s="1" t="s">
        <v>1565</v>
      </c>
      <c r="D1890" t="s">
        <v>37</v>
      </c>
      <c r="E1890" t="s">
        <v>773</v>
      </c>
      <c r="G1890" t="s">
        <v>1509</v>
      </c>
      <c r="H1890" s="6" t="s">
        <v>1477</v>
      </c>
      <c r="J1890" s="11">
        <v>9622</v>
      </c>
      <c r="K1890" t="s">
        <v>1510</v>
      </c>
      <c r="L1890" t="s">
        <v>1285</v>
      </c>
      <c r="M1890" t="s">
        <v>1511</v>
      </c>
      <c r="N1890" t="s">
        <v>1514</v>
      </c>
      <c r="O1890" t="s">
        <v>1512</v>
      </c>
      <c r="P1890" t="s">
        <v>43</v>
      </c>
      <c r="Q1890" t="s">
        <v>43</v>
      </c>
      <c r="R1890" t="s">
        <v>154</v>
      </c>
    </row>
    <row r="1891" spans="1:19" ht="17.25" customHeight="1">
      <c r="A1891" t="s">
        <v>1492</v>
      </c>
      <c r="B1891" t="s">
        <v>1343</v>
      </c>
      <c r="C1891" t="s">
        <v>1562</v>
      </c>
      <c r="D1891" t="s">
        <v>17</v>
      </c>
      <c r="E1891" t="s">
        <v>773</v>
      </c>
      <c r="F1891" t="s">
        <v>1493</v>
      </c>
      <c r="G1891" t="s">
        <v>266</v>
      </c>
      <c r="H1891">
        <v>1120</v>
      </c>
      <c r="I1891" s="6" t="s">
        <v>1493</v>
      </c>
      <c r="J1891" s="11">
        <v>1120</v>
      </c>
      <c r="K1891" t="s">
        <v>935</v>
      </c>
      <c r="L1891" t="s">
        <v>21</v>
      </c>
      <c r="M1891" t="s">
        <v>1494</v>
      </c>
      <c r="N1891">
        <v>2021</v>
      </c>
      <c r="O1891" t="s">
        <v>1495</v>
      </c>
      <c r="P1891" t="s">
        <v>25</v>
      </c>
      <c r="Q1891" t="s">
        <v>25</v>
      </c>
      <c r="R1891" t="s">
        <v>25</v>
      </c>
      <c r="S1891" t="s">
        <v>1496</v>
      </c>
    </row>
    <row r="1892" spans="1:19" ht="17.25" customHeight="1">
      <c r="A1892" t="s">
        <v>1492</v>
      </c>
      <c r="B1892" t="s">
        <v>397</v>
      </c>
      <c r="C1892" t="s">
        <v>1558</v>
      </c>
      <c r="D1892" t="s">
        <v>17</v>
      </c>
      <c r="E1892" t="s">
        <v>773</v>
      </c>
      <c r="F1892" t="s">
        <v>1493</v>
      </c>
      <c r="G1892" t="s">
        <v>266</v>
      </c>
      <c r="H1892">
        <v>2431</v>
      </c>
      <c r="I1892" s="6" t="s">
        <v>1493</v>
      </c>
      <c r="J1892" s="11">
        <v>2431</v>
      </c>
      <c r="K1892" t="s">
        <v>935</v>
      </c>
      <c r="L1892" t="s">
        <v>278</v>
      </c>
      <c r="M1892" t="s">
        <v>1494</v>
      </c>
      <c r="N1892">
        <v>2021</v>
      </c>
      <c r="O1892" t="s">
        <v>1495</v>
      </c>
      <c r="P1892" t="s">
        <v>25</v>
      </c>
      <c r="Q1892" t="s">
        <v>25</v>
      </c>
      <c r="R1892" t="s">
        <v>25</v>
      </c>
      <c r="S1892" t="s">
        <v>1496</v>
      </c>
    </row>
    <row r="1893" spans="1:19" ht="17.25" customHeight="1">
      <c r="A1893" t="s">
        <v>1492</v>
      </c>
      <c r="B1893" t="s">
        <v>31</v>
      </c>
      <c r="C1893" t="s">
        <v>1558</v>
      </c>
      <c r="D1893" t="s">
        <v>17</v>
      </c>
      <c r="E1893" t="s">
        <v>777</v>
      </c>
      <c r="F1893" t="s">
        <v>1493</v>
      </c>
      <c r="G1893" t="s">
        <v>266</v>
      </c>
      <c r="H1893">
        <v>2512</v>
      </c>
      <c r="I1893" s="6" t="s">
        <v>1493</v>
      </c>
      <c r="J1893" s="11">
        <v>2512</v>
      </c>
      <c r="K1893" t="s">
        <v>935</v>
      </c>
      <c r="L1893" t="s">
        <v>278</v>
      </c>
      <c r="M1893" t="s">
        <v>1494</v>
      </c>
      <c r="N1893">
        <v>2021</v>
      </c>
      <c r="O1893" t="s">
        <v>1495</v>
      </c>
      <c r="P1893" t="s">
        <v>25</v>
      </c>
      <c r="Q1893" t="s">
        <v>26</v>
      </c>
      <c r="R1893" t="s">
        <v>25</v>
      </c>
      <c r="S1893" t="s">
        <v>1496</v>
      </c>
    </row>
    <row r="1894" spans="1:19" ht="17.25" customHeight="1">
      <c r="A1894" t="s">
        <v>1492</v>
      </c>
      <c r="B1894" t="s">
        <v>1245</v>
      </c>
      <c r="C1894" t="s">
        <v>1559</v>
      </c>
      <c r="D1894" t="s">
        <v>17</v>
      </c>
      <c r="E1894" t="s">
        <v>773</v>
      </c>
      <c r="F1894" t="s">
        <v>1493</v>
      </c>
      <c r="G1894" t="s">
        <v>266</v>
      </c>
      <c r="H1894">
        <v>3341</v>
      </c>
      <c r="I1894" s="6" t="s">
        <v>1493</v>
      </c>
      <c r="J1894" s="11">
        <v>3341</v>
      </c>
      <c r="K1894" t="s">
        <v>935</v>
      </c>
      <c r="L1894" t="s">
        <v>55</v>
      </c>
      <c r="M1894" t="s">
        <v>1494</v>
      </c>
      <c r="N1894">
        <v>2021</v>
      </c>
      <c r="O1894" t="s">
        <v>1495</v>
      </c>
      <c r="P1894" t="s">
        <v>25</v>
      </c>
      <c r="Q1894" t="s">
        <v>25</v>
      </c>
      <c r="R1894" t="s">
        <v>25</v>
      </c>
      <c r="S1894" t="s">
        <v>1496</v>
      </c>
    </row>
    <row r="1895" spans="1:19" ht="17.25" customHeight="1">
      <c r="A1895" t="s">
        <v>1492</v>
      </c>
      <c r="B1895" t="s">
        <v>480</v>
      </c>
      <c r="C1895" t="s">
        <v>1559</v>
      </c>
      <c r="D1895" t="s">
        <v>17</v>
      </c>
      <c r="E1895" t="s">
        <v>773</v>
      </c>
      <c r="F1895" t="s">
        <v>1493</v>
      </c>
      <c r="G1895" t="s">
        <v>266</v>
      </c>
      <c r="H1895">
        <v>3343</v>
      </c>
      <c r="I1895" s="6" t="s">
        <v>1493</v>
      </c>
      <c r="J1895" s="11">
        <v>3343</v>
      </c>
      <c r="K1895" t="s">
        <v>935</v>
      </c>
      <c r="L1895" t="s">
        <v>21</v>
      </c>
      <c r="M1895" t="s">
        <v>1494</v>
      </c>
      <c r="N1895">
        <v>2021</v>
      </c>
      <c r="O1895" t="s">
        <v>1495</v>
      </c>
      <c r="P1895" t="s">
        <v>25</v>
      </c>
      <c r="Q1895" t="s">
        <v>25</v>
      </c>
      <c r="R1895" t="s">
        <v>25</v>
      </c>
      <c r="S1895" t="s">
        <v>1496</v>
      </c>
    </row>
    <row r="1896" spans="1:19" ht="17.25" customHeight="1">
      <c r="A1896" t="s">
        <v>1492</v>
      </c>
      <c r="B1896" t="s">
        <v>493</v>
      </c>
      <c r="C1896" t="s">
        <v>1559</v>
      </c>
      <c r="D1896" t="s">
        <v>17</v>
      </c>
      <c r="E1896" t="s">
        <v>773</v>
      </c>
      <c r="F1896" t="s">
        <v>1493</v>
      </c>
      <c r="G1896" t="s">
        <v>266</v>
      </c>
      <c r="H1896">
        <v>3434</v>
      </c>
      <c r="I1896" s="6" t="s">
        <v>1493</v>
      </c>
      <c r="J1896" s="11">
        <v>3434</v>
      </c>
      <c r="K1896" t="s">
        <v>935</v>
      </c>
      <c r="L1896" t="s">
        <v>278</v>
      </c>
      <c r="M1896" t="s">
        <v>1494</v>
      </c>
      <c r="N1896">
        <v>2021</v>
      </c>
      <c r="O1896" t="s">
        <v>1495</v>
      </c>
      <c r="P1896" t="s">
        <v>25</v>
      </c>
      <c r="Q1896" t="s">
        <v>25</v>
      </c>
      <c r="R1896" t="s">
        <v>25</v>
      </c>
      <c r="S1896" t="s">
        <v>1496</v>
      </c>
    </row>
    <row r="1897" spans="1:19" ht="17.25" customHeight="1">
      <c r="A1897" t="s">
        <v>1492</v>
      </c>
      <c r="B1897" t="s">
        <v>41</v>
      </c>
      <c r="C1897" t="s">
        <v>1560</v>
      </c>
      <c r="D1897" t="s">
        <v>17</v>
      </c>
      <c r="E1897" t="s">
        <v>773</v>
      </c>
      <c r="F1897" t="s">
        <v>1493</v>
      </c>
      <c r="G1897" t="s">
        <v>266</v>
      </c>
      <c r="H1897">
        <v>4110</v>
      </c>
      <c r="I1897" s="6" t="s">
        <v>1493</v>
      </c>
      <c r="J1897" s="11">
        <v>4110</v>
      </c>
      <c r="K1897" t="s">
        <v>935</v>
      </c>
      <c r="L1897" t="s">
        <v>55</v>
      </c>
      <c r="M1897" t="s">
        <v>1494</v>
      </c>
      <c r="N1897">
        <v>2021</v>
      </c>
      <c r="O1897" t="s">
        <v>1495</v>
      </c>
      <c r="P1897" t="s">
        <v>25</v>
      </c>
      <c r="Q1897" t="s">
        <v>25</v>
      </c>
      <c r="R1897" t="s">
        <v>25</v>
      </c>
      <c r="S1897" t="s">
        <v>1496</v>
      </c>
    </row>
    <row r="1898" spans="1:19" ht="17.25" customHeight="1">
      <c r="A1898" t="s">
        <v>1492</v>
      </c>
      <c r="B1898" t="s">
        <v>510</v>
      </c>
      <c r="C1898" t="s">
        <v>1560</v>
      </c>
      <c r="D1898" t="s">
        <v>17</v>
      </c>
      <c r="E1898" t="s">
        <v>773</v>
      </c>
      <c r="F1898" t="s">
        <v>1493</v>
      </c>
      <c r="G1898" t="s">
        <v>266</v>
      </c>
      <c r="H1898">
        <v>4222</v>
      </c>
      <c r="I1898" s="6" t="s">
        <v>1493</v>
      </c>
      <c r="J1898" s="11">
        <v>4222</v>
      </c>
      <c r="K1898" t="s">
        <v>935</v>
      </c>
      <c r="L1898" t="s">
        <v>55</v>
      </c>
      <c r="M1898" t="s">
        <v>1494</v>
      </c>
      <c r="N1898">
        <v>2021</v>
      </c>
      <c r="O1898" t="s">
        <v>1495</v>
      </c>
      <c r="P1898" t="s">
        <v>25</v>
      </c>
      <c r="Q1898" t="s">
        <v>25</v>
      </c>
      <c r="R1898" t="s">
        <v>25</v>
      </c>
      <c r="S1898" t="s">
        <v>1496</v>
      </c>
    </row>
    <row r="1899" spans="1:19" ht="17.25" customHeight="1">
      <c r="A1899" t="s">
        <v>1492</v>
      </c>
      <c r="B1899" t="s">
        <v>517</v>
      </c>
      <c r="C1899" t="s">
        <v>1560</v>
      </c>
      <c r="D1899" t="s">
        <v>17</v>
      </c>
      <c r="E1899" t="s">
        <v>773</v>
      </c>
      <c r="F1899" t="s">
        <v>1493</v>
      </c>
      <c r="G1899" t="s">
        <v>266</v>
      </c>
      <c r="H1899">
        <v>4311</v>
      </c>
      <c r="I1899" s="6" t="s">
        <v>1493</v>
      </c>
      <c r="J1899" s="11">
        <v>4311</v>
      </c>
      <c r="K1899" t="s">
        <v>935</v>
      </c>
      <c r="L1899" t="s">
        <v>55</v>
      </c>
      <c r="M1899" t="s">
        <v>1494</v>
      </c>
      <c r="N1899">
        <v>2021</v>
      </c>
      <c r="O1899" t="s">
        <v>1495</v>
      </c>
      <c r="P1899" t="s">
        <v>25</v>
      </c>
      <c r="Q1899" t="s">
        <v>25</v>
      </c>
      <c r="R1899" t="s">
        <v>25</v>
      </c>
      <c r="S1899" t="s">
        <v>1496</v>
      </c>
    </row>
    <row r="1900" spans="1:19" ht="17.25" customHeight="1">
      <c r="A1900" t="s">
        <v>1492</v>
      </c>
      <c r="B1900" t="s">
        <v>544</v>
      </c>
      <c r="C1900" s="1" t="s">
        <v>1563</v>
      </c>
      <c r="D1900" t="s">
        <v>17</v>
      </c>
      <c r="E1900" t="s">
        <v>777</v>
      </c>
      <c r="F1900" t="s">
        <v>1493</v>
      </c>
      <c r="G1900" t="s">
        <v>266</v>
      </c>
      <c r="H1900">
        <v>5131</v>
      </c>
      <c r="I1900" s="6" t="s">
        <v>1493</v>
      </c>
      <c r="J1900" s="11">
        <v>5131</v>
      </c>
      <c r="K1900" t="s">
        <v>935</v>
      </c>
      <c r="L1900" t="s">
        <v>55</v>
      </c>
      <c r="M1900" t="s">
        <v>1494</v>
      </c>
      <c r="N1900">
        <v>2021</v>
      </c>
      <c r="O1900" t="s">
        <v>1495</v>
      </c>
      <c r="P1900" t="s">
        <v>25</v>
      </c>
      <c r="Q1900" t="s">
        <v>25</v>
      </c>
      <c r="R1900" t="s">
        <v>26</v>
      </c>
      <c r="S1900" t="s">
        <v>1496</v>
      </c>
    </row>
    <row r="1901" spans="1:19" ht="17.25" customHeight="1">
      <c r="A1901" t="s">
        <v>1492</v>
      </c>
      <c r="B1901" t="s">
        <v>39</v>
      </c>
      <c r="C1901" s="1" t="s">
        <v>1563</v>
      </c>
      <c r="D1901" t="s">
        <v>17</v>
      </c>
      <c r="E1901" t="s">
        <v>773</v>
      </c>
      <c r="F1901" t="s">
        <v>1493</v>
      </c>
      <c r="G1901" t="s">
        <v>266</v>
      </c>
      <c r="H1901">
        <v>5223</v>
      </c>
      <c r="I1901" s="6" t="s">
        <v>1493</v>
      </c>
      <c r="J1901" s="11">
        <v>5223</v>
      </c>
      <c r="K1901" t="s">
        <v>935</v>
      </c>
      <c r="L1901" t="s">
        <v>21</v>
      </c>
      <c r="M1901" t="s">
        <v>1494</v>
      </c>
      <c r="N1901">
        <v>2021</v>
      </c>
      <c r="O1901" t="s">
        <v>1495</v>
      </c>
      <c r="P1901" t="s">
        <v>25</v>
      </c>
      <c r="Q1901" t="s">
        <v>25</v>
      </c>
      <c r="R1901" t="s">
        <v>25</v>
      </c>
      <c r="S1901" t="s">
        <v>1496</v>
      </c>
    </row>
    <row r="1902" spans="1:19" ht="17.25" customHeight="1">
      <c r="A1902" t="s">
        <v>1492</v>
      </c>
      <c r="B1902" t="s">
        <v>249</v>
      </c>
      <c r="C1902" s="1" t="s">
        <v>1563</v>
      </c>
      <c r="D1902" t="s">
        <v>17</v>
      </c>
      <c r="E1902" t="s">
        <v>773</v>
      </c>
      <c r="F1902" t="s">
        <v>1493</v>
      </c>
      <c r="G1902" t="s">
        <v>266</v>
      </c>
      <c r="H1902">
        <v>5414</v>
      </c>
      <c r="I1902" s="6" t="s">
        <v>1493</v>
      </c>
      <c r="J1902" s="11">
        <v>5414</v>
      </c>
      <c r="K1902" t="s">
        <v>935</v>
      </c>
      <c r="L1902" t="s">
        <v>21</v>
      </c>
      <c r="M1902" t="s">
        <v>1494</v>
      </c>
      <c r="N1902">
        <v>2021</v>
      </c>
      <c r="O1902" t="s">
        <v>1495</v>
      </c>
      <c r="P1902" t="s">
        <v>25</v>
      </c>
      <c r="Q1902" t="s">
        <v>25</v>
      </c>
      <c r="R1902" t="s">
        <v>26</v>
      </c>
      <c r="S1902" t="s">
        <v>1496</v>
      </c>
    </row>
    <row r="1903" spans="1:19" ht="17.25" customHeight="1">
      <c r="A1903" t="s">
        <v>1492</v>
      </c>
      <c r="B1903" t="s">
        <v>676</v>
      </c>
      <c r="C1903" s="1" t="s">
        <v>1564</v>
      </c>
      <c r="D1903" t="s">
        <v>17</v>
      </c>
      <c r="E1903" t="s">
        <v>773</v>
      </c>
      <c r="F1903" t="s">
        <v>1493</v>
      </c>
      <c r="G1903" t="s">
        <v>266</v>
      </c>
      <c r="H1903">
        <v>8322</v>
      </c>
      <c r="I1903" s="6" t="s">
        <v>1493</v>
      </c>
      <c r="J1903" s="11">
        <v>8322</v>
      </c>
      <c r="K1903" t="s">
        <v>935</v>
      </c>
      <c r="L1903" t="s">
        <v>21</v>
      </c>
      <c r="M1903" t="s">
        <v>1494</v>
      </c>
      <c r="N1903">
        <v>2021</v>
      </c>
      <c r="O1903" t="s">
        <v>1495</v>
      </c>
      <c r="P1903" t="s">
        <v>25</v>
      </c>
      <c r="Q1903" t="s">
        <v>25</v>
      </c>
      <c r="R1903" t="s">
        <v>25</v>
      </c>
      <c r="S1903" t="s">
        <v>1496</v>
      </c>
    </row>
    <row r="1904" spans="1:19" ht="17.25" customHeight="1">
      <c r="A1904" t="s">
        <v>1492</v>
      </c>
      <c r="B1904" t="s">
        <v>16</v>
      </c>
      <c r="C1904" s="1" t="s">
        <v>1565</v>
      </c>
      <c r="D1904" t="s">
        <v>17</v>
      </c>
      <c r="E1904" t="s">
        <v>777</v>
      </c>
      <c r="F1904" t="s">
        <v>1493</v>
      </c>
      <c r="G1904" t="s">
        <v>266</v>
      </c>
      <c r="H1904">
        <v>9313</v>
      </c>
      <c r="I1904" s="6" t="s">
        <v>1493</v>
      </c>
      <c r="J1904" s="11">
        <v>9313</v>
      </c>
      <c r="K1904" t="s">
        <v>935</v>
      </c>
      <c r="L1904" t="s">
        <v>55</v>
      </c>
      <c r="M1904" t="s">
        <v>1494</v>
      </c>
      <c r="N1904">
        <v>2021</v>
      </c>
      <c r="O1904" t="s">
        <v>1495</v>
      </c>
      <c r="P1904" t="s">
        <v>25</v>
      </c>
      <c r="Q1904" t="s">
        <v>25</v>
      </c>
      <c r="R1904" t="s">
        <v>26</v>
      </c>
      <c r="S1904" t="s">
        <v>1496</v>
      </c>
    </row>
    <row r="1905" spans="1:19" ht="17.25" customHeight="1">
      <c r="A1905" t="s">
        <v>1492</v>
      </c>
      <c r="B1905" t="s">
        <v>36</v>
      </c>
      <c r="C1905" s="1" t="s">
        <v>1565</v>
      </c>
      <c r="D1905" t="s">
        <v>17</v>
      </c>
      <c r="E1905" t="s">
        <v>773</v>
      </c>
      <c r="F1905" t="s">
        <v>1493</v>
      </c>
      <c r="G1905" t="s">
        <v>266</v>
      </c>
      <c r="H1905">
        <v>9329</v>
      </c>
      <c r="I1905" s="6" t="s">
        <v>1493</v>
      </c>
      <c r="J1905" s="11">
        <v>9329</v>
      </c>
      <c r="K1905" t="s">
        <v>935</v>
      </c>
      <c r="L1905" t="s">
        <v>55</v>
      </c>
      <c r="M1905" t="s">
        <v>1494</v>
      </c>
      <c r="N1905">
        <v>2021</v>
      </c>
      <c r="O1905" t="s">
        <v>1495</v>
      </c>
      <c r="P1905" t="s">
        <v>25</v>
      </c>
      <c r="Q1905" t="s">
        <v>25</v>
      </c>
      <c r="R1905" t="s">
        <v>26</v>
      </c>
      <c r="S1905" t="s">
        <v>1496</v>
      </c>
    </row>
    <row r="1906" spans="1:19" ht="17.25" customHeight="1">
      <c r="A1906" t="s">
        <v>1492</v>
      </c>
      <c r="B1906" t="s">
        <v>981</v>
      </c>
      <c r="C1906" s="1" t="s">
        <v>1565</v>
      </c>
      <c r="D1906" t="s">
        <v>17</v>
      </c>
      <c r="E1906" t="s">
        <v>773</v>
      </c>
      <c r="F1906" t="s">
        <v>1493</v>
      </c>
      <c r="G1906" t="s">
        <v>266</v>
      </c>
      <c r="H1906">
        <v>9621</v>
      </c>
      <c r="I1906" s="6" t="s">
        <v>1493</v>
      </c>
      <c r="J1906" s="11">
        <v>9621</v>
      </c>
      <c r="K1906" t="s">
        <v>935</v>
      </c>
      <c r="L1906" t="s">
        <v>21</v>
      </c>
      <c r="M1906" t="s">
        <v>1494</v>
      </c>
      <c r="N1906">
        <v>2021</v>
      </c>
      <c r="O1906" t="s">
        <v>1495</v>
      </c>
      <c r="P1906" t="s">
        <v>25</v>
      </c>
      <c r="Q1906" t="s">
        <v>25</v>
      </c>
      <c r="R1906" t="s">
        <v>25</v>
      </c>
      <c r="S1906" t="s">
        <v>1496</v>
      </c>
    </row>
    <row r="1907" spans="1:19" ht="17.25" customHeight="1">
      <c r="A1907" t="s">
        <v>1280</v>
      </c>
      <c r="B1907" t="s">
        <v>1315</v>
      </c>
      <c r="C1907" s="1" t="s">
        <v>1569</v>
      </c>
      <c r="D1907" t="s">
        <v>17</v>
      </c>
      <c r="E1907" t="s">
        <v>773</v>
      </c>
      <c r="F1907" t="s">
        <v>154</v>
      </c>
      <c r="G1907" t="s">
        <v>1281</v>
      </c>
      <c r="H1907" s="6">
        <v>634</v>
      </c>
      <c r="I1907" s="6">
        <v>110</v>
      </c>
      <c r="J1907" s="11">
        <v>110</v>
      </c>
      <c r="K1907" t="s">
        <v>1282</v>
      </c>
      <c r="L1907" t="s">
        <v>55</v>
      </c>
      <c r="M1907" t="s">
        <v>1283</v>
      </c>
      <c r="N1907" t="s">
        <v>1284</v>
      </c>
      <c r="O1907" t="s">
        <v>935</v>
      </c>
      <c r="P1907" t="s">
        <v>154</v>
      </c>
      <c r="Q1907" t="s">
        <v>154</v>
      </c>
      <c r="R1907" t="s">
        <v>154</v>
      </c>
    </row>
    <row r="1908" spans="1:19" ht="17.25" customHeight="1">
      <c r="A1908" t="s">
        <v>1280</v>
      </c>
      <c r="B1908" t="s">
        <v>1753</v>
      </c>
      <c r="C1908" s="1" t="s">
        <v>1569</v>
      </c>
      <c r="D1908" t="s">
        <v>17</v>
      </c>
      <c r="E1908" t="s">
        <v>773</v>
      </c>
      <c r="F1908" t="s">
        <v>154</v>
      </c>
      <c r="G1908" t="s">
        <v>1281</v>
      </c>
      <c r="H1908" s="6">
        <v>634</v>
      </c>
      <c r="I1908" s="6">
        <v>210</v>
      </c>
      <c r="J1908" s="11">
        <v>210</v>
      </c>
      <c r="K1908" t="s">
        <v>1282</v>
      </c>
      <c r="L1908" t="s">
        <v>55</v>
      </c>
      <c r="M1908" t="s">
        <v>1316</v>
      </c>
      <c r="N1908" t="s">
        <v>1317</v>
      </c>
      <c r="O1908" t="s">
        <v>935</v>
      </c>
      <c r="P1908" t="s">
        <v>154</v>
      </c>
      <c r="Q1908" t="s">
        <v>154</v>
      </c>
      <c r="R1908" t="s">
        <v>154</v>
      </c>
    </row>
    <row r="1909" spans="1:19" ht="17.25" customHeight="1">
      <c r="A1909" t="s">
        <v>1280</v>
      </c>
      <c r="B1909" t="s">
        <v>184</v>
      </c>
      <c r="C1909" s="1" t="s">
        <v>1562</v>
      </c>
      <c r="D1909" t="s">
        <v>17</v>
      </c>
      <c r="E1909" t="s">
        <v>773</v>
      </c>
      <c r="F1909" t="s">
        <v>154</v>
      </c>
      <c r="G1909" t="s">
        <v>1281</v>
      </c>
      <c r="H1909" s="6">
        <v>522</v>
      </c>
      <c r="I1909" s="6">
        <v>1223</v>
      </c>
      <c r="J1909" s="11">
        <v>1223</v>
      </c>
      <c r="K1909" t="s">
        <v>1282</v>
      </c>
      <c r="L1909" t="s">
        <v>55</v>
      </c>
      <c r="M1909" t="s">
        <v>1283</v>
      </c>
      <c r="N1909" t="s">
        <v>1284</v>
      </c>
      <c r="O1909" t="s">
        <v>935</v>
      </c>
      <c r="P1909" t="s">
        <v>154</v>
      </c>
      <c r="Q1909" t="s">
        <v>154</v>
      </c>
      <c r="R1909" t="s">
        <v>154</v>
      </c>
    </row>
    <row r="1910" spans="1:19" ht="17.25" customHeight="1">
      <c r="A1910" t="s">
        <v>1280</v>
      </c>
      <c r="B1910" t="s">
        <v>299</v>
      </c>
      <c r="C1910" s="1" t="s">
        <v>1562</v>
      </c>
      <c r="D1910" t="s">
        <v>17</v>
      </c>
      <c r="E1910" t="s">
        <v>773</v>
      </c>
      <c r="F1910" t="s">
        <v>154</v>
      </c>
      <c r="G1910" t="s">
        <v>1281</v>
      </c>
      <c r="H1910" s="6">
        <v>531</v>
      </c>
      <c r="I1910" s="6">
        <v>1323</v>
      </c>
      <c r="J1910" s="11">
        <v>1323</v>
      </c>
      <c r="K1910" t="s">
        <v>1282</v>
      </c>
      <c r="L1910" t="s">
        <v>55</v>
      </c>
      <c r="M1910" t="s">
        <v>1283</v>
      </c>
      <c r="N1910" t="s">
        <v>1284</v>
      </c>
      <c r="O1910" t="s">
        <v>935</v>
      </c>
      <c r="P1910" t="s">
        <v>1287</v>
      </c>
      <c r="Q1910" t="s">
        <v>154</v>
      </c>
      <c r="R1910" t="s">
        <v>154</v>
      </c>
    </row>
    <row r="1911" spans="1:19" ht="17.25" customHeight="1">
      <c r="A1911" t="s">
        <v>1280</v>
      </c>
      <c r="B1911" t="s">
        <v>301</v>
      </c>
      <c r="C1911" s="1" t="s">
        <v>1562</v>
      </c>
      <c r="D1911" t="s">
        <v>17</v>
      </c>
      <c r="E1911" t="s">
        <v>773</v>
      </c>
      <c r="F1911" t="s">
        <v>154</v>
      </c>
      <c r="G1911" t="s">
        <v>1281</v>
      </c>
      <c r="H1911" s="6">
        <v>532</v>
      </c>
      <c r="I1911" s="6">
        <v>1324</v>
      </c>
      <c r="J1911" s="11">
        <v>1324</v>
      </c>
      <c r="K1911" t="s">
        <v>1282</v>
      </c>
      <c r="L1911" s="10" t="s">
        <v>1572</v>
      </c>
      <c r="M1911" s="10" t="s">
        <v>1572</v>
      </c>
      <c r="N1911" t="s">
        <v>1284</v>
      </c>
      <c r="O1911" t="s">
        <v>935</v>
      </c>
      <c r="P1911" t="s">
        <v>154</v>
      </c>
      <c r="Q1911" t="s">
        <v>154</v>
      </c>
      <c r="R1911" t="s">
        <v>154</v>
      </c>
    </row>
    <row r="1912" spans="1:19" ht="17.25" customHeight="1">
      <c r="A1912" t="s">
        <v>1280</v>
      </c>
      <c r="B1912" t="s">
        <v>307</v>
      </c>
      <c r="C1912" s="1" t="s">
        <v>1562</v>
      </c>
      <c r="D1912" t="s">
        <v>17</v>
      </c>
      <c r="E1912" t="s">
        <v>773</v>
      </c>
      <c r="F1912" t="s">
        <v>154</v>
      </c>
      <c r="G1912" t="s">
        <v>1281</v>
      </c>
      <c r="H1912" s="6">
        <v>536</v>
      </c>
      <c r="I1912" s="6">
        <v>1349</v>
      </c>
      <c r="J1912" s="11">
        <v>1349</v>
      </c>
      <c r="K1912" t="s">
        <v>1282</v>
      </c>
      <c r="L1912" t="s">
        <v>55</v>
      </c>
      <c r="M1912" t="s">
        <v>1283</v>
      </c>
      <c r="N1912" t="s">
        <v>1284</v>
      </c>
      <c r="O1912" t="s">
        <v>935</v>
      </c>
      <c r="P1912" t="s">
        <v>154</v>
      </c>
      <c r="Q1912" t="s">
        <v>154</v>
      </c>
      <c r="R1912" t="s">
        <v>154</v>
      </c>
    </row>
    <row r="1913" spans="1:19" ht="17.25" customHeight="1">
      <c r="A1913" t="s">
        <v>1280</v>
      </c>
      <c r="B1913" t="s">
        <v>311</v>
      </c>
      <c r="C1913" s="1" t="s">
        <v>1562</v>
      </c>
      <c r="D1913" t="s">
        <v>17</v>
      </c>
      <c r="E1913" t="s">
        <v>773</v>
      </c>
      <c r="F1913" t="s">
        <v>154</v>
      </c>
      <c r="G1913" t="s">
        <v>1281</v>
      </c>
      <c r="H1913" s="6">
        <v>541</v>
      </c>
      <c r="I1913" s="6">
        <v>1412</v>
      </c>
      <c r="J1913" s="11">
        <v>1412</v>
      </c>
      <c r="K1913" t="s">
        <v>1282</v>
      </c>
      <c r="L1913" s="10" t="s">
        <v>1572</v>
      </c>
      <c r="M1913" s="10" t="s">
        <v>1572</v>
      </c>
      <c r="N1913" t="s">
        <v>1284</v>
      </c>
      <c r="O1913" t="s">
        <v>935</v>
      </c>
      <c r="P1913" t="s">
        <v>154</v>
      </c>
      <c r="Q1913" t="s">
        <v>154</v>
      </c>
      <c r="R1913" t="s">
        <v>154</v>
      </c>
    </row>
    <row r="1914" spans="1:19" ht="17.25" customHeight="1">
      <c r="A1914" t="s">
        <v>1280</v>
      </c>
      <c r="B1914" t="s">
        <v>326</v>
      </c>
      <c r="C1914" s="1" t="s">
        <v>1558</v>
      </c>
      <c r="D1914" t="s">
        <v>17</v>
      </c>
      <c r="E1914" t="s">
        <v>773</v>
      </c>
      <c r="F1914" t="s">
        <v>154</v>
      </c>
      <c r="G1914" t="s">
        <v>1281</v>
      </c>
      <c r="H1914" s="6">
        <v>711</v>
      </c>
      <c r="I1914" s="6">
        <v>2133</v>
      </c>
      <c r="J1914" s="11">
        <v>2133</v>
      </c>
      <c r="K1914" t="s">
        <v>1282</v>
      </c>
      <c r="L1914" t="s">
        <v>55</v>
      </c>
      <c r="M1914" t="s">
        <v>1283</v>
      </c>
      <c r="N1914" t="s">
        <v>1284</v>
      </c>
      <c r="O1914" t="s">
        <v>935</v>
      </c>
      <c r="P1914" t="s">
        <v>1287</v>
      </c>
      <c r="Q1914" t="s">
        <v>154</v>
      </c>
      <c r="R1914" t="s">
        <v>154</v>
      </c>
    </row>
    <row r="1915" spans="1:19" ht="17.25" customHeight="1">
      <c r="A1915" t="s">
        <v>1280</v>
      </c>
      <c r="B1915" t="s">
        <v>329</v>
      </c>
      <c r="C1915" s="1" t="s">
        <v>1558</v>
      </c>
      <c r="D1915" t="s">
        <v>17</v>
      </c>
      <c r="E1915" t="s">
        <v>773</v>
      </c>
      <c r="F1915" t="s">
        <v>154</v>
      </c>
      <c r="G1915" t="s">
        <v>1281</v>
      </c>
      <c r="H1915" s="6">
        <v>712</v>
      </c>
      <c r="I1915" s="6">
        <v>2141</v>
      </c>
      <c r="J1915" s="11">
        <v>2141</v>
      </c>
      <c r="K1915" t="s">
        <v>1282</v>
      </c>
      <c r="L1915" t="s">
        <v>55</v>
      </c>
      <c r="M1915" t="s">
        <v>1283</v>
      </c>
      <c r="N1915" t="s">
        <v>1284</v>
      </c>
      <c r="O1915" t="s">
        <v>935</v>
      </c>
      <c r="P1915" t="s">
        <v>1287</v>
      </c>
      <c r="Q1915" t="s">
        <v>154</v>
      </c>
      <c r="R1915" t="s">
        <v>154</v>
      </c>
    </row>
    <row r="1916" spans="1:19" ht="17.25" customHeight="1">
      <c r="A1916" t="s">
        <v>1280</v>
      </c>
      <c r="B1916" t="s">
        <v>331</v>
      </c>
      <c r="C1916" s="1" t="s">
        <v>1558</v>
      </c>
      <c r="D1916" t="s">
        <v>17</v>
      </c>
      <c r="E1916" t="s">
        <v>777</v>
      </c>
      <c r="F1916" t="s">
        <v>154</v>
      </c>
      <c r="G1916" t="s">
        <v>1281</v>
      </c>
      <c r="H1916" s="6">
        <v>712</v>
      </c>
      <c r="I1916" s="6">
        <v>2142</v>
      </c>
      <c r="J1916" s="11">
        <v>2142</v>
      </c>
      <c r="K1916" t="s">
        <v>1282</v>
      </c>
      <c r="L1916" t="s">
        <v>21</v>
      </c>
      <c r="M1916" t="s">
        <v>1286</v>
      </c>
      <c r="N1916" t="s">
        <v>1284</v>
      </c>
      <c r="O1916" t="s">
        <v>935</v>
      </c>
      <c r="P1916" t="s">
        <v>1287</v>
      </c>
      <c r="Q1916" t="s">
        <v>154</v>
      </c>
      <c r="R1916" t="s">
        <v>154</v>
      </c>
    </row>
    <row r="1917" spans="1:19" ht="17.25" customHeight="1">
      <c r="A1917" t="s">
        <v>1280</v>
      </c>
      <c r="B1917" t="s">
        <v>335</v>
      </c>
      <c r="C1917" s="1" t="s">
        <v>1558</v>
      </c>
      <c r="D1917" t="s">
        <v>17</v>
      </c>
      <c r="E1917" t="s">
        <v>773</v>
      </c>
      <c r="F1917" t="s">
        <v>154</v>
      </c>
      <c r="G1917" t="s">
        <v>1281</v>
      </c>
      <c r="H1917" s="6">
        <v>712</v>
      </c>
      <c r="I1917" s="6">
        <v>2144</v>
      </c>
      <c r="J1917" s="11">
        <v>2144</v>
      </c>
      <c r="K1917" t="s">
        <v>1282</v>
      </c>
      <c r="L1917" t="s">
        <v>55</v>
      </c>
      <c r="M1917" t="s">
        <v>1283</v>
      </c>
      <c r="N1917" t="s">
        <v>1284</v>
      </c>
      <c r="O1917" t="s">
        <v>935</v>
      </c>
      <c r="P1917" t="s">
        <v>1287</v>
      </c>
      <c r="Q1917" t="s">
        <v>154</v>
      </c>
      <c r="R1917" t="s">
        <v>154</v>
      </c>
    </row>
    <row r="1918" spans="1:19" ht="17.25" customHeight="1">
      <c r="A1918" t="s">
        <v>1280</v>
      </c>
      <c r="B1918" t="s">
        <v>1278</v>
      </c>
      <c r="C1918" s="1" t="s">
        <v>1558</v>
      </c>
      <c r="D1918" t="s">
        <v>17</v>
      </c>
      <c r="E1918" t="s">
        <v>773</v>
      </c>
      <c r="F1918" t="s">
        <v>154</v>
      </c>
      <c r="G1918" t="s">
        <v>1281</v>
      </c>
      <c r="H1918" s="6">
        <v>712</v>
      </c>
      <c r="I1918" s="6">
        <v>2145</v>
      </c>
      <c r="J1918" s="11">
        <v>2145</v>
      </c>
      <c r="K1918" t="s">
        <v>1282</v>
      </c>
      <c r="L1918" t="s">
        <v>21</v>
      </c>
      <c r="M1918" t="s">
        <v>1286</v>
      </c>
      <c r="N1918" t="s">
        <v>1284</v>
      </c>
      <c r="O1918" t="s">
        <v>935</v>
      </c>
      <c r="P1918" t="s">
        <v>154</v>
      </c>
      <c r="Q1918" t="s">
        <v>154</v>
      </c>
      <c r="R1918" t="s">
        <v>154</v>
      </c>
    </row>
    <row r="1919" spans="1:19" ht="17.25" customHeight="1">
      <c r="A1919" t="s">
        <v>1280</v>
      </c>
      <c r="B1919" t="s">
        <v>756</v>
      </c>
      <c r="C1919" s="1" t="s">
        <v>1558</v>
      </c>
      <c r="D1919" t="s">
        <v>17</v>
      </c>
      <c r="E1919" t="s">
        <v>773</v>
      </c>
      <c r="F1919" t="s">
        <v>154</v>
      </c>
      <c r="G1919" t="s">
        <v>1281</v>
      </c>
      <c r="H1919" s="6">
        <v>713</v>
      </c>
      <c r="I1919" s="6">
        <v>2151</v>
      </c>
      <c r="J1919" s="11">
        <v>2151</v>
      </c>
      <c r="K1919" t="s">
        <v>1282</v>
      </c>
      <c r="L1919" t="s">
        <v>21</v>
      </c>
      <c r="M1919" t="s">
        <v>1286</v>
      </c>
      <c r="N1919" t="s">
        <v>1284</v>
      </c>
      <c r="O1919" t="s">
        <v>935</v>
      </c>
      <c r="P1919" t="s">
        <v>1287</v>
      </c>
      <c r="Q1919" t="s">
        <v>154</v>
      </c>
      <c r="R1919" t="s">
        <v>154</v>
      </c>
    </row>
    <row r="1920" spans="1:19" ht="17.25" customHeight="1">
      <c r="A1920" t="s">
        <v>1280</v>
      </c>
      <c r="B1920" t="s">
        <v>1334</v>
      </c>
      <c r="C1920" s="1" t="s">
        <v>1558</v>
      </c>
      <c r="D1920" t="s">
        <v>17</v>
      </c>
      <c r="E1920" t="s">
        <v>773</v>
      </c>
      <c r="F1920" t="s">
        <v>154</v>
      </c>
      <c r="G1920" t="s">
        <v>1281</v>
      </c>
      <c r="H1920" s="6">
        <v>713</v>
      </c>
      <c r="I1920" s="6">
        <v>2152</v>
      </c>
      <c r="J1920" s="11">
        <v>2152</v>
      </c>
      <c r="K1920" t="s">
        <v>1282</v>
      </c>
      <c r="L1920" s="10" t="s">
        <v>1572</v>
      </c>
      <c r="M1920" s="10" t="s">
        <v>1572</v>
      </c>
      <c r="N1920" t="s">
        <v>1284</v>
      </c>
      <c r="O1920" t="s">
        <v>935</v>
      </c>
      <c r="P1920" t="s">
        <v>154</v>
      </c>
      <c r="Q1920" t="s">
        <v>154</v>
      </c>
      <c r="R1920" t="s">
        <v>154</v>
      </c>
    </row>
    <row r="1921" spans="1:18" ht="17.25" customHeight="1">
      <c r="A1921" t="s">
        <v>1280</v>
      </c>
      <c r="B1921" t="s">
        <v>344</v>
      </c>
      <c r="C1921" s="1" t="s">
        <v>1558</v>
      </c>
      <c r="D1921" t="s">
        <v>17</v>
      </c>
      <c r="E1921" t="s">
        <v>773</v>
      </c>
      <c r="F1921" t="s">
        <v>154</v>
      </c>
      <c r="G1921" t="s">
        <v>1281</v>
      </c>
      <c r="H1921" s="6">
        <v>221</v>
      </c>
      <c r="I1921" s="6">
        <v>2163</v>
      </c>
      <c r="J1921" s="11">
        <v>2163</v>
      </c>
      <c r="K1921" t="s">
        <v>1282</v>
      </c>
      <c r="L1921" t="s">
        <v>278</v>
      </c>
      <c r="M1921" t="s">
        <v>1289</v>
      </c>
      <c r="N1921" t="s">
        <v>1284</v>
      </c>
      <c r="O1921" t="s">
        <v>935</v>
      </c>
      <c r="P1921" t="s">
        <v>154</v>
      </c>
      <c r="Q1921" t="s">
        <v>154</v>
      </c>
      <c r="R1921" t="s">
        <v>154</v>
      </c>
    </row>
    <row r="1922" spans="1:18" ht="17.25" customHeight="1">
      <c r="A1922" t="s">
        <v>1280</v>
      </c>
      <c r="B1922" t="s">
        <v>346</v>
      </c>
      <c r="C1922" s="1" t="s">
        <v>1558</v>
      </c>
      <c r="D1922" t="s">
        <v>17</v>
      </c>
      <c r="E1922" t="s">
        <v>773</v>
      </c>
      <c r="F1922" t="s">
        <v>154</v>
      </c>
      <c r="G1922" t="s">
        <v>1281</v>
      </c>
      <c r="H1922" s="6">
        <v>714</v>
      </c>
      <c r="I1922" s="6">
        <v>2164</v>
      </c>
      <c r="J1922" s="11">
        <v>2164</v>
      </c>
      <c r="K1922" t="s">
        <v>1282</v>
      </c>
      <c r="L1922" t="s">
        <v>55</v>
      </c>
      <c r="M1922" t="s">
        <v>1283</v>
      </c>
      <c r="N1922" t="s">
        <v>1284</v>
      </c>
      <c r="O1922" t="s">
        <v>935</v>
      </c>
      <c r="P1922" s="10"/>
      <c r="Q1922" t="s">
        <v>154</v>
      </c>
      <c r="R1922" t="s">
        <v>154</v>
      </c>
    </row>
    <row r="1923" spans="1:18" ht="17.25" customHeight="1">
      <c r="A1923" t="s">
        <v>1280</v>
      </c>
      <c r="B1923" t="s">
        <v>348</v>
      </c>
      <c r="C1923" s="1" t="s">
        <v>1558</v>
      </c>
      <c r="D1923" t="s">
        <v>17</v>
      </c>
      <c r="E1923" t="s">
        <v>773</v>
      </c>
      <c r="F1923" t="s">
        <v>154</v>
      </c>
      <c r="G1923" t="s">
        <v>1281</v>
      </c>
      <c r="H1923" s="6">
        <v>714</v>
      </c>
      <c r="I1923" s="6">
        <v>2165</v>
      </c>
      <c r="J1923" s="11">
        <v>2165</v>
      </c>
      <c r="K1923" t="s">
        <v>1282</v>
      </c>
      <c r="L1923" t="s">
        <v>55</v>
      </c>
      <c r="M1923" t="s">
        <v>1283</v>
      </c>
      <c r="N1923" t="s">
        <v>1284</v>
      </c>
      <c r="O1923" t="s">
        <v>935</v>
      </c>
      <c r="P1923" t="s">
        <v>1287</v>
      </c>
      <c r="Q1923" t="s">
        <v>154</v>
      </c>
      <c r="R1923" t="s">
        <v>154</v>
      </c>
    </row>
    <row r="1924" spans="1:18" ht="17.25" customHeight="1">
      <c r="A1924" t="s">
        <v>1280</v>
      </c>
      <c r="B1924" t="s">
        <v>44</v>
      </c>
      <c r="C1924" s="1" t="s">
        <v>1558</v>
      </c>
      <c r="D1924" t="s">
        <v>17</v>
      </c>
      <c r="E1924" t="s">
        <v>777</v>
      </c>
      <c r="F1924" t="s">
        <v>154</v>
      </c>
      <c r="G1924" t="s">
        <v>1281</v>
      </c>
      <c r="H1924" s="6">
        <v>1011</v>
      </c>
      <c r="I1924" s="6">
        <v>2211</v>
      </c>
      <c r="J1924" s="11">
        <v>2211</v>
      </c>
      <c r="K1924" t="s">
        <v>1282</v>
      </c>
      <c r="L1924" s="10" t="s">
        <v>1572</v>
      </c>
      <c r="M1924" s="10" t="s">
        <v>1572</v>
      </c>
      <c r="N1924" t="s">
        <v>1284</v>
      </c>
      <c r="O1924" t="s">
        <v>935</v>
      </c>
      <c r="P1924" t="s">
        <v>154</v>
      </c>
      <c r="Q1924" t="s">
        <v>154</v>
      </c>
      <c r="R1924" t="s">
        <v>154</v>
      </c>
    </row>
    <row r="1925" spans="1:18" ht="17.25" customHeight="1">
      <c r="A1925" t="s">
        <v>1280</v>
      </c>
      <c r="B1925" t="s">
        <v>48</v>
      </c>
      <c r="C1925" s="1" t="s">
        <v>1558</v>
      </c>
      <c r="D1925" t="s">
        <v>17</v>
      </c>
      <c r="E1925" t="s">
        <v>777</v>
      </c>
      <c r="F1925" t="s">
        <v>154</v>
      </c>
      <c r="G1925" t="s">
        <v>1281</v>
      </c>
      <c r="H1925" s="6">
        <v>1011</v>
      </c>
      <c r="I1925" s="6">
        <v>2212</v>
      </c>
      <c r="J1925" s="11">
        <v>2212</v>
      </c>
      <c r="K1925" t="s">
        <v>1282</v>
      </c>
      <c r="L1925" s="10" t="s">
        <v>1572</v>
      </c>
      <c r="M1925" s="10" t="s">
        <v>1572</v>
      </c>
      <c r="N1925" t="s">
        <v>1284</v>
      </c>
      <c r="O1925" t="s">
        <v>935</v>
      </c>
      <c r="P1925" t="s">
        <v>154</v>
      </c>
      <c r="Q1925" t="s">
        <v>154</v>
      </c>
      <c r="R1925" t="s">
        <v>154</v>
      </c>
    </row>
    <row r="1926" spans="1:18" ht="17.25" customHeight="1">
      <c r="A1926" t="s">
        <v>1280</v>
      </c>
      <c r="B1926" t="s">
        <v>56</v>
      </c>
      <c r="C1926" s="1" t="s">
        <v>1558</v>
      </c>
      <c r="D1926" t="s">
        <v>17</v>
      </c>
      <c r="E1926" t="s">
        <v>777</v>
      </c>
      <c r="F1926" t="s">
        <v>154</v>
      </c>
      <c r="G1926" t="s">
        <v>1281</v>
      </c>
      <c r="H1926" s="6">
        <v>1012</v>
      </c>
      <c r="I1926" s="6">
        <v>2221</v>
      </c>
      <c r="J1926" s="11">
        <v>2221</v>
      </c>
      <c r="K1926" t="s">
        <v>1282</v>
      </c>
      <c r="L1926" s="10" t="s">
        <v>1572</v>
      </c>
      <c r="M1926" s="10" t="s">
        <v>1572</v>
      </c>
      <c r="N1926" t="s">
        <v>1284</v>
      </c>
      <c r="O1926" t="s">
        <v>935</v>
      </c>
      <c r="P1926" t="s">
        <v>154</v>
      </c>
      <c r="Q1926" t="s">
        <v>154</v>
      </c>
      <c r="R1926" t="s">
        <v>154</v>
      </c>
    </row>
    <row r="1927" spans="1:18" ht="17.25" customHeight="1">
      <c r="A1927" t="s">
        <v>1280</v>
      </c>
      <c r="B1927" t="s">
        <v>1528</v>
      </c>
      <c r="C1927" s="1" t="s">
        <v>1558</v>
      </c>
      <c r="D1927" t="s">
        <v>17</v>
      </c>
      <c r="E1927" t="s">
        <v>773</v>
      </c>
      <c r="F1927" t="s">
        <v>154</v>
      </c>
      <c r="G1927" t="s">
        <v>1281</v>
      </c>
      <c r="H1927" s="6">
        <v>1013</v>
      </c>
      <c r="I1927" s="6">
        <v>2240</v>
      </c>
      <c r="J1927" s="11">
        <v>2240</v>
      </c>
      <c r="K1927" t="s">
        <v>1282</v>
      </c>
      <c r="L1927" t="s">
        <v>55</v>
      </c>
      <c r="M1927" t="s">
        <v>1283</v>
      </c>
      <c r="N1927" t="s">
        <v>1284</v>
      </c>
      <c r="O1927" t="s">
        <v>935</v>
      </c>
      <c r="P1927" t="s">
        <v>154</v>
      </c>
      <c r="Q1927" t="s">
        <v>154</v>
      </c>
      <c r="R1927" t="s">
        <v>154</v>
      </c>
    </row>
    <row r="1928" spans="1:18" ht="17.25" customHeight="1">
      <c r="A1928" t="s">
        <v>1280</v>
      </c>
      <c r="B1928" t="s">
        <v>1667</v>
      </c>
      <c r="C1928" s="1" t="s">
        <v>1558</v>
      </c>
      <c r="D1928" t="s">
        <v>17</v>
      </c>
      <c r="E1928" t="s">
        <v>773</v>
      </c>
      <c r="F1928" t="s">
        <v>154</v>
      </c>
      <c r="G1928" t="s">
        <v>1281</v>
      </c>
      <c r="H1928" s="6">
        <v>1011</v>
      </c>
      <c r="I1928" s="6">
        <v>2250</v>
      </c>
      <c r="J1928" s="11">
        <v>2250</v>
      </c>
      <c r="K1928" t="s">
        <v>1282</v>
      </c>
      <c r="L1928" t="s">
        <v>55</v>
      </c>
      <c r="M1928" t="s">
        <v>1283</v>
      </c>
      <c r="N1928" t="s">
        <v>1284</v>
      </c>
      <c r="O1928" t="s">
        <v>935</v>
      </c>
      <c r="P1928" t="s">
        <v>154</v>
      </c>
      <c r="Q1928" t="s">
        <v>154</v>
      </c>
      <c r="R1928" t="s">
        <v>154</v>
      </c>
    </row>
    <row r="1929" spans="1:18" ht="17.25" customHeight="1">
      <c r="A1929" t="s">
        <v>1280</v>
      </c>
      <c r="B1929" t="s">
        <v>356</v>
      </c>
      <c r="C1929" s="1" t="s">
        <v>1558</v>
      </c>
      <c r="D1929" t="s">
        <v>17</v>
      </c>
      <c r="E1929" t="s">
        <v>773</v>
      </c>
      <c r="F1929" t="s">
        <v>154</v>
      </c>
      <c r="G1929" t="s">
        <v>1281</v>
      </c>
      <c r="H1929" s="6">
        <v>1011</v>
      </c>
      <c r="I1929" s="6">
        <v>2261</v>
      </c>
      <c r="J1929" s="11">
        <v>2261</v>
      </c>
      <c r="K1929" t="s">
        <v>1282</v>
      </c>
      <c r="L1929" t="s">
        <v>21</v>
      </c>
      <c r="M1929" t="s">
        <v>1286</v>
      </c>
      <c r="N1929" t="s">
        <v>1284</v>
      </c>
      <c r="O1929" t="s">
        <v>935</v>
      </c>
      <c r="P1929" t="s">
        <v>154</v>
      </c>
      <c r="Q1929" t="s">
        <v>154</v>
      </c>
      <c r="R1929" t="s">
        <v>154</v>
      </c>
    </row>
    <row r="1930" spans="1:18" ht="17.25" customHeight="1">
      <c r="A1930" t="s">
        <v>1280</v>
      </c>
      <c r="B1930" t="s">
        <v>1192</v>
      </c>
      <c r="C1930" s="1" t="s">
        <v>1558</v>
      </c>
      <c r="D1930" t="s">
        <v>17</v>
      </c>
      <c r="E1930" t="s">
        <v>773</v>
      </c>
      <c r="F1930" t="s">
        <v>154</v>
      </c>
      <c r="G1930" t="s">
        <v>1281</v>
      </c>
      <c r="H1930" s="6">
        <v>1011</v>
      </c>
      <c r="I1930" s="6">
        <v>2262</v>
      </c>
      <c r="J1930" s="11">
        <v>2262</v>
      </c>
      <c r="K1930" t="s">
        <v>1282</v>
      </c>
      <c r="L1930" t="s">
        <v>278</v>
      </c>
      <c r="M1930" t="s">
        <v>1289</v>
      </c>
      <c r="N1930" t="s">
        <v>1284</v>
      </c>
      <c r="O1930" t="s">
        <v>935</v>
      </c>
      <c r="P1930" t="s">
        <v>154</v>
      </c>
      <c r="Q1930" t="s">
        <v>154</v>
      </c>
      <c r="R1930" t="s">
        <v>154</v>
      </c>
    </row>
    <row r="1931" spans="1:18" ht="17.25" customHeight="1">
      <c r="A1931" t="s">
        <v>1280</v>
      </c>
      <c r="B1931" t="s">
        <v>358</v>
      </c>
      <c r="C1931" s="1" t="s">
        <v>1558</v>
      </c>
      <c r="D1931" t="s">
        <v>17</v>
      </c>
      <c r="E1931" t="s">
        <v>773</v>
      </c>
      <c r="F1931" t="s">
        <v>154</v>
      </c>
      <c r="G1931" t="s">
        <v>1281</v>
      </c>
      <c r="H1931" s="6">
        <v>1013</v>
      </c>
      <c r="I1931" s="6">
        <v>2263</v>
      </c>
      <c r="J1931" s="11">
        <v>2263</v>
      </c>
      <c r="K1931" t="s">
        <v>1282</v>
      </c>
      <c r="L1931" t="s">
        <v>21</v>
      </c>
      <c r="M1931" t="s">
        <v>1286</v>
      </c>
      <c r="N1931" t="s">
        <v>1284</v>
      </c>
      <c r="O1931" t="s">
        <v>935</v>
      </c>
      <c r="P1931" t="s">
        <v>154</v>
      </c>
      <c r="Q1931" t="s">
        <v>154</v>
      </c>
      <c r="R1931" t="s">
        <v>154</v>
      </c>
    </row>
    <row r="1932" spans="1:18" ht="17.25" customHeight="1">
      <c r="A1932" t="s">
        <v>1280</v>
      </c>
      <c r="B1932" t="s">
        <v>274</v>
      </c>
      <c r="C1932" s="1" t="s">
        <v>1558</v>
      </c>
      <c r="D1932" t="s">
        <v>17</v>
      </c>
      <c r="E1932" t="s">
        <v>777</v>
      </c>
      <c r="F1932" t="s">
        <v>154</v>
      </c>
      <c r="G1932" t="s">
        <v>1281</v>
      </c>
      <c r="H1932" s="6">
        <v>1013</v>
      </c>
      <c r="I1932" s="6">
        <v>2264</v>
      </c>
      <c r="J1932" s="11">
        <v>2264</v>
      </c>
      <c r="K1932" t="s">
        <v>1282</v>
      </c>
      <c r="L1932" t="s">
        <v>55</v>
      </c>
      <c r="M1932" t="s">
        <v>1283</v>
      </c>
      <c r="N1932" t="s">
        <v>1284</v>
      </c>
      <c r="O1932" t="s">
        <v>935</v>
      </c>
      <c r="P1932" t="s">
        <v>154</v>
      </c>
      <c r="Q1932" t="s">
        <v>154</v>
      </c>
      <c r="R1932" t="s">
        <v>154</v>
      </c>
    </row>
    <row r="1933" spans="1:18" ht="17.25" customHeight="1">
      <c r="A1933" t="s">
        <v>1280</v>
      </c>
      <c r="B1933" t="s">
        <v>726</v>
      </c>
      <c r="C1933" s="1" t="s">
        <v>1558</v>
      </c>
      <c r="D1933" t="s">
        <v>17</v>
      </c>
      <c r="E1933" t="s">
        <v>773</v>
      </c>
      <c r="F1933" t="s">
        <v>154</v>
      </c>
      <c r="G1933" t="s">
        <v>1281</v>
      </c>
      <c r="H1933" s="6">
        <v>1013</v>
      </c>
      <c r="I1933" s="6">
        <v>2266</v>
      </c>
      <c r="J1933" s="11">
        <v>2266</v>
      </c>
      <c r="K1933" t="s">
        <v>1282</v>
      </c>
      <c r="L1933" t="s">
        <v>55</v>
      </c>
      <c r="M1933" t="s">
        <v>1283</v>
      </c>
      <c r="N1933" t="s">
        <v>1284</v>
      </c>
      <c r="O1933" t="s">
        <v>935</v>
      </c>
      <c r="P1933" t="s">
        <v>154</v>
      </c>
      <c r="Q1933" t="s">
        <v>154</v>
      </c>
      <c r="R1933" t="s">
        <v>154</v>
      </c>
    </row>
    <row r="1934" spans="1:18" ht="17.25" customHeight="1">
      <c r="A1934" t="s">
        <v>1280</v>
      </c>
      <c r="B1934" t="s">
        <v>362</v>
      </c>
      <c r="C1934" s="1" t="s">
        <v>1558</v>
      </c>
      <c r="D1934" t="s">
        <v>17</v>
      </c>
      <c r="E1934" t="s">
        <v>773</v>
      </c>
      <c r="F1934" t="s">
        <v>154</v>
      </c>
      <c r="G1934" t="s">
        <v>1281</v>
      </c>
      <c r="H1934" s="6">
        <v>1013</v>
      </c>
      <c r="I1934" s="6">
        <v>2269</v>
      </c>
      <c r="J1934" s="11">
        <v>2269</v>
      </c>
      <c r="K1934" t="s">
        <v>1282</v>
      </c>
      <c r="L1934" t="s">
        <v>55</v>
      </c>
      <c r="M1934" t="s">
        <v>1283</v>
      </c>
      <c r="N1934" t="s">
        <v>1284</v>
      </c>
      <c r="O1934" t="s">
        <v>935</v>
      </c>
      <c r="P1934" t="s">
        <v>154</v>
      </c>
      <c r="Q1934" t="s">
        <v>154</v>
      </c>
      <c r="R1934" t="s">
        <v>154</v>
      </c>
    </row>
    <row r="1935" spans="1:18" ht="17.25" customHeight="1">
      <c r="A1935" t="s">
        <v>1280</v>
      </c>
      <c r="B1935" t="s">
        <v>364</v>
      </c>
      <c r="C1935" s="1" t="s">
        <v>1558</v>
      </c>
      <c r="D1935" t="s">
        <v>17</v>
      </c>
      <c r="E1935" t="s">
        <v>773</v>
      </c>
      <c r="F1935" t="s">
        <v>154</v>
      </c>
      <c r="G1935" t="s">
        <v>1281</v>
      </c>
      <c r="H1935" s="6">
        <v>111</v>
      </c>
      <c r="I1935" s="6">
        <v>2310</v>
      </c>
      <c r="J1935" s="11">
        <v>2310</v>
      </c>
      <c r="K1935" t="s">
        <v>1282</v>
      </c>
      <c r="L1935" s="10" t="s">
        <v>1572</v>
      </c>
      <c r="M1935" s="10" t="s">
        <v>1572</v>
      </c>
      <c r="N1935" t="s">
        <v>1284</v>
      </c>
      <c r="O1935" t="s">
        <v>935</v>
      </c>
      <c r="P1935" t="s">
        <v>154</v>
      </c>
      <c r="Q1935" t="s">
        <v>154</v>
      </c>
      <c r="R1935" t="s">
        <v>154</v>
      </c>
    </row>
    <row r="1936" spans="1:18" ht="17.25" customHeight="1">
      <c r="A1936" t="s">
        <v>1280</v>
      </c>
      <c r="B1936" t="s">
        <v>367</v>
      </c>
      <c r="C1936" s="1" t="s">
        <v>1558</v>
      </c>
      <c r="D1936" t="s">
        <v>17</v>
      </c>
      <c r="E1936" t="s">
        <v>773</v>
      </c>
      <c r="F1936" t="s">
        <v>154</v>
      </c>
      <c r="G1936" t="s">
        <v>1281</v>
      </c>
      <c r="H1936" s="6">
        <v>112</v>
      </c>
      <c r="I1936" s="6">
        <v>2320</v>
      </c>
      <c r="J1936" s="11">
        <v>2320</v>
      </c>
      <c r="K1936" t="s">
        <v>1282</v>
      </c>
      <c r="L1936" s="10" t="s">
        <v>1572</v>
      </c>
      <c r="M1936" s="10" t="s">
        <v>1572</v>
      </c>
      <c r="N1936" t="s">
        <v>1284</v>
      </c>
      <c r="O1936" t="s">
        <v>935</v>
      </c>
      <c r="P1936" t="s">
        <v>154</v>
      </c>
      <c r="Q1936" t="s">
        <v>154</v>
      </c>
      <c r="R1936" t="s">
        <v>154</v>
      </c>
    </row>
    <row r="1937" spans="1:18" ht="17.25" customHeight="1">
      <c r="A1937" t="s">
        <v>1280</v>
      </c>
      <c r="B1937" t="s">
        <v>370</v>
      </c>
      <c r="C1937" s="1" t="s">
        <v>1558</v>
      </c>
      <c r="D1937" t="s">
        <v>17</v>
      </c>
      <c r="E1937" t="s">
        <v>773</v>
      </c>
      <c r="F1937" t="s">
        <v>154</v>
      </c>
      <c r="G1937" t="s">
        <v>1281</v>
      </c>
      <c r="H1937" s="6">
        <v>113</v>
      </c>
      <c r="I1937" s="6">
        <v>2330</v>
      </c>
      <c r="J1937" s="11">
        <v>2330</v>
      </c>
      <c r="K1937" t="s">
        <v>1282</v>
      </c>
      <c r="L1937" s="10" t="s">
        <v>1572</v>
      </c>
      <c r="M1937" s="10" t="s">
        <v>1572</v>
      </c>
      <c r="N1937" t="s">
        <v>1284</v>
      </c>
      <c r="O1937" t="s">
        <v>935</v>
      </c>
      <c r="P1937" t="s">
        <v>154</v>
      </c>
      <c r="Q1937" t="s">
        <v>154</v>
      </c>
      <c r="R1937" t="s">
        <v>154</v>
      </c>
    </row>
    <row r="1938" spans="1:18" ht="17.25" customHeight="1">
      <c r="A1938" t="s">
        <v>1280</v>
      </c>
      <c r="B1938" t="s">
        <v>284</v>
      </c>
      <c r="C1938" s="1" t="s">
        <v>1558</v>
      </c>
      <c r="D1938" t="s">
        <v>17</v>
      </c>
      <c r="E1938" t="s">
        <v>773</v>
      </c>
      <c r="F1938" t="s">
        <v>154</v>
      </c>
      <c r="G1938" t="s">
        <v>1281</v>
      </c>
      <c r="H1938" s="6">
        <v>114</v>
      </c>
      <c r="I1938" s="6">
        <v>2341</v>
      </c>
      <c r="J1938" s="11">
        <v>2341</v>
      </c>
      <c r="K1938" t="s">
        <v>1282</v>
      </c>
      <c r="L1938" t="s">
        <v>55</v>
      </c>
      <c r="M1938" t="s">
        <v>1283</v>
      </c>
      <c r="N1938" t="s">
        <v>1284</v>
      </c>
      <c r="O1938" t="s">
        <v>935</v>
      </c>
      <c r="P1938" t="s">
        <v>154</v>
      </c>
      <c r="Q1938" t="s">
        <v>154</v>
      </c>
      <c r="R1938" t="s">
        <v>154</v>
      </c>
    </row>
    <row r="1939" spans="1:18" ht="17.25" customHeight="1">
      <c r="A1939" t="s">
        <v>1280</v>
      </c>
      <c r="B1939" t="s">
        <v>375</v>
      </c>
      <c r="C1939" s="1" t="s">
        <v>1558</v>
      </c>
      <c r="D1939" t="s">
        <v>17</v>
      </c>
      <c r="E1939" t="s">
        <v>773</v>
      </c>
      <c r="F1939" t="s">
        <v>154</v>
      </c>
      <c r="G1939" t="s">
        <v>1281</v>
      </c>
      <c r="H1939" s="6">
        <v>115</v>
      </c>
      <c r="I1939" s="6">
        <v>2351</v>
      </c>
      <c r="J1939" s="11">
        <v>2351</v>
      </c>
      <c r="K1939" t="s">
        <v>1282</v>
      </c>
      <c r="L1939" t="s">
        <v>278</v>
      </c>
      <c r="M1939" t="s">
        <v>1289</v>
      </c>
      <c r="N1939" t="s">
        <v>1284</v>
      </c>
      <c r="O1939" t="s">
        <v>935</v>
      </c>
      <c r="P1939" t="s">
        <v>154</v>
      </c>
      <c r="Q1939" t="s">
        <v>154</v>
      </c>
      <c r="R1939" t="s">
        <v>154</v>
      </c>
    </row>
    <row r="1940" spans="1:18" ht="17.25" customHeight="1">
      <c r="A1940" t="s">
        <v>1280</v>
      </c>
      <c r="B1940" t="s">
        <v>763</v>
      </c>
      <c r="C1940" s="1" t="s">
        <v>1558</v>
      </c>
      <c r="D1940" t="s">
        <v>17</v>
      </c>
      <c r="E1940" t="s">
        <v>773</v>
      </c>
      <c r="F1940" t="s">
        <v>154</v>
      </c>
      <c r="G1940" t="s">
        <v>1281</v>
      </c>
      <c r="H1940" s="6">
        <v>114</v>
      </c>
      <c r="I1940" s="6">
        <v>2352</v>
      </c>
      <c r="J1940" s="11">
        <v>2352</v>
      </c>
      <c r="K1940" t="s">
        <v>1282</v>
      </c>
      <c r="L1940" t="s">
        <v>278</v>
      </c>
      <c r="M1940" t="s">
        <v>1289</v>
      </c>
      <c r="N1940" t="s">
        <v>1284</v>
      </c>
      <c r="O1940" t="s">
        <v>935</v>
      </c>
      <c r="P1940" t="s">
        <v>154</v>
      </c>
      <c r="Q1940" t="s">
        <v>154</v>
      </c>
      <c r="R1940" t="s">
        <v>154</v>
      </c>
    </row>
    <row r="1941" spans="1:18" ht="17.25" customHeight="1">
      <c r="A1941" t="s">
        <v>1280</v>
      </c>
      <c r="B1941" t="s">
        <v>181</v>
      </c>
      <c r="C1941" s="1" t="s">
        <v>1558</v>
      </c>
      <c r="D1941" t="s">
        <v>17</v>
      </c>
      <c r="E1941" t="s">
        <v>773</v>
      </c>
      <c r="F1941" t="s">
        <v>154</v>
      </c>
      <c r="G1941" t="s">
        <v>1281</v>
      </c>
      <c r="H1941" s="6">
        <v>411</v>
      </c>
      <c r="I1941" s="6">
        <v>2411</v>
      </c>
      <c r="J1941" s="11">
        <v>2411</v>
      </c>
      <c r="K1941" t="s">
        <v>1282</v>
      </c>
      <c r="L1941" s="10" t="s">
        <v>1572</v>
      </c>
      <c r="M1941" s="10" t="s">
        <v>1572</v>
      </c>
      <c r="N1941" t="s">
        <v>1284</v>
      </c>
      <c r="O1941" t="s">
        <v>935</v>
      </c>
      <c r="P1941" t="s">
        <v>154</v>
      </c>
      <c r="Q1941" t="s">
        <v>154</v>
      </c>
      <c r="R1941" t="s">
        <v>154</v>
      </c>
    </row>
    <row r="1942" spans="1:18" ht="17.25" customHeight="1">
      <c r="A1942" t="s">
        <v>1280</v>
      </c>
      <c r="B1942" t="s">
        <v>390</v>
      </c>
      <c r="C1942" s="1" t="s">
        <v>1558</v>
      </c>
      <c r="D1942" t="s">
        <v>17</v>
      </c>
      <c r="E1942" t="s">
        <v>773</v>
      </c>
      <c r="F1942" t="s">
        <v>154</v>
      </c>
      <c r="G1942" t="s">
        <v>1281</v>
      </c>
      <c r="H1942" s="6">
        <v>413</v>
      </c>
      <c r="I1942" s="6">
        <v>2421</v>
      </c>
      <c r="J1942" s="11">
        <v>2421</v>
      </c>
      <c r="K1942" t="s">
        <v>1282</v>
      </c>
      <c r="L1942" s="10" t="s">
        <v>1572</v>
      </c>
      <c r="M1942" s="10" t="s">
        <v>1572</v>
      </c>
      <c r="N1942" t="s">
        <v>1284</v>
      </c>
      <c r="O1942" t="s">
        <v>935</v>
      </c>
      <c r="P1942" s="10" t="s">
        <v>1572</v>
      </c>
      <c r="Q1942" t="s">
        <v>154</v>
      </c>
      <c r="R1942" t="s">
        <v>154</v>
      </c>
    </row>
    <row r="1943" spans="1:18" ht="17.25" customHeight="1">
      <c r="A1943" t="s">
        <v>1280</v>
      </c>
      <c r="B1943" t="s">
        <v>392</v>
      </c>
      <c r="C1943" s="1" t="s">
        <v>1558</v>
      </c>
      <c r="D1943" t="s">
        <v>17</v>
      </c>
      <c r="E1943" t="s">
        <v>773</v>
      </c>
      <c r="F1943" t="s">
        <v>154</v>
      </c>
      <c r="G1943" t="s">
        <v>1281</v>
      </c>
      <c r="H1943" s="6">
        <v>414</v>
      </c>
      <c r="I1943" s="6">
        <v>2422</v>
      </c>
      <c r="J1943" s="11">
        <v>2422</v>
      </c>
      <c r="K1943" t="s">
        <v>1282</v>
      </c>
      <c r="L1943" t="s">
        <v>55</v>
      </c>
      <c r="M1943" t="s">
        <v>1283</v>
      </c>
      <c r="N1943" t="s">
        <v>1284</v>
      </c>
      <c r="O1943" t="s">
        <v>935</v>
      </c>
      <c r="P1943" t="s">
        <v>1287</v>
      </c>
      <c r="Q1943" t="s">
        <v>154</v>
      </c>
      <c r="R1943" t="s">
        <v>154</v>
      </c>
    </row>
    <row r="1944" spans="1:18" ht="17.25" customHeight="1">
      <c r="A1944" t="s">
        <v>1280</v>
      </c>
      <c r="B1944" t="s">
        <v>208</v>
      </c>
      <c r="C1944" s="1" t="s">
        <v>1558</v>
      </c>
      <c r="D1944" t="s">
        <v>17</v>
      </c>
      <c r="E1944" t="s">
        <v>773</v>
      </c>
      <c r="F1944" t="s">
        <v>154</v>
      </c>
      <c r="G1944" t="s">
        <v>1281</v>
      </c>
      <c r="H1944" s="6">
        <v>415</v>
      </c>
      <c r="I1944" s="6">
        <v>2423</v>
      </c>
      <c r="J1944" s="11">
        <v>2423</v>
      </c>
      <c r="K1944" t="s">
        <v>1282</v>
      </c>
      <c r="L1944" s="10" t="s">
        <v>1572</v>
      </c>
      <c r="M1944" s="10" t="s">
        <v>1572</v>
      </c>
      <c r="N1944" t="s">
        <v>1284</v>
      </c>
      <c r="O1944" t="s">
        <v>935</v>
      </c>
      <c r="P1944" t="s">
        <v>154</v>
      </c>
      <c r="Q1944" t="s">
        <v>154</v>
      </c>
      <c r="R1944" t="s">
        <v>154</v>
      </c>
    </row>
    <row r="1945" spans="1:18" ht="17.25" customHeight="1">
      <c r="A1945" t="s">
        <v>1280</v>
      </c>
      <c r="B1945" t="s">
        <v>397</v>
      </c>
      <c r="C1945" s="1" t="s">
        <v>1558</v>
      </c>
      <c r="D1945" t="s">
        <v>17</v>
      </c>
      <c r="E1945" t="s">
        <v>773</v>
      </c>
      <c r="F1945" t="s">
        <v>154</v>
      </c>
      <c r="G1945" t="s">
        <v>1281</v>
      </c>
      <c r="H1945" s="6">
        <v>311</v>
      </c>
      <c r="I1945" s="6">
        <v>2431</v>
      </c>
      <c r="J1945" s="11">
        <v>2431</v>
      </c>
      <c r="K1945" t="s">
        <v>1282</v>
      </c>
      <c r="L1945" t="s">
        <v>55</v>
      </c>
      <c r="M1945" t="s">
        <v>1283</v>
      </c>
      <c r="N1945" t="s">
        <v>1284</v>
      </c>
      <c r="O1945" t="s">
        <v>935</v>
      </c>
      <c r="P1945" t="s">
        <v>154</v>
      </c>
      <c r="Q1945" t="s">
        <v>154</v>
      </c>
      <c r="R1945" t="s">
        <v>154</v>
      </c>
    </row>
    <row r="1946" spans="1:18" ht="17.25" customHeight="1">
      <c r="A1946" t="s">
        <v>1280</v>
      </c>
      <c r="B1946" t="s">
        <v>727</v>
      </c>
      <c r="C1946" s="1" t="s">
        <v>1558</v>
      </c>
      <c r="D1946" t="s">
        <v>17</v>
      </c>
      <c r="E1946" t="s">
        <v>773</v>
      </c>
      <c r="F1946" t="s">
        <v>154</v>
      </c>
      <c r="G1946" t="s">
        <v>1281</v>
      </c>
      <c r="H1946" s="6">
        <v>311</v>
      </c>
      <c r="I1946" s="6">
        <v>2433</v>
      </c>
      <c r="J1946" s="11">
        <v>2433</v>
      </c>
      <c r="K1946" t="s">
        <v>1282</v>
      </c>
      <c r="L1946" t="s">
        <v>278</v>
      </c>
      <c r="M1946" t="s">
        <v>1289</v>
      </c>
      <c r="N1946" t="s">
        <v>1284</v>
      </c>
      <c r="O1946" t="s">
        <v>935</v>
      </c>
      <c r="P1946" t="s">
        <v>154</v>
      </c>
      <c r="Q1946" t="s">
        <v>154</v>
      </c>
      <c r="R1946" t="s">
        <v>154</v>
      </c>
    </row>
    <row r="1947" spans="1:18" ht="17.25" customHeight="1">
      <c r="A1947" t="s">
        <v>1280</v>
      </c>
      <c r="B1947" t="s">
        <v>79</v>
      </c>
      <c r="C1947" s="1" t="s">
        <v>1558</v>
      </c>
      <c r="D1947" t="s">
        <v>17</v>
      </c>
      <c r="E1947" t="s">
        <v>777</v>
      </c>
      <c r="F1947" t="s">
        <v>154</v>
      </c>
      <c r="G1947" t="s">
        <v>1281</v>
      </c>
      <c r="H1947" s="6">
        <v>811</v>
      </c>
      <c r="I1947" s="6">
        <v>2511</v>
      </c>
      <c r="J1947" s="11">
        <v>2511</v>
      </c>
      <c r="K1947" t="s">
        <v>1282</v>
      </c>
      <c r="L1947" s="10" t="s">
        <v>1572</v>
      </c>
      <c r="M1947" s="10" t="s">
        <v>1572</v>
      </c>
      <c r="N1947" t="s">
        <v>1284</v>
      </c>
      <c r="O1947" t="s">
        <v>935</v>
      </c>
      <c r="P1947" s="10" t="s">
        <v>1572</v>
      </c>
      <c r="Q1947" t="s">
        <v>154</v>
      </c>
      <c r="R1947" t="s">
        <v>154</v>
      </c>
    </row>
    <row r="1948" spans="1:18" ht="17.25" customHeight="1">
      <c r="A1948" t="s">
        <v>1280</v>
      </c>
      <c r="B1948" t="s">
        <v>82</v>
      </c>
      <c r="C1948" s="1" t="s">
        <v>1558</v>
      </c>
      <c r="D1948" t="s">
        <v>17</v>
      </c>
      <c r="E1948" t="s">
        <v>773</v>
      </c>
      <c r="F1948" t="s">
        <v>154</v>
      </c>
      <c r="G1948" t="s">
        <v>1281</v>
      </c>
      <c r="H1948" s="6">
        <v>811</v>
      </c>
      <c r="I1948" s="6">
        <v>2513</v>
      </c>
      <c r="J1948" s="11">
        <v>2513</v>
      </c>
      <c r="K1948" t="s">
        <v>1282</v>
      </c>
      <c r="L1948" t="s">
        <v>21</v>
      </c>
      <c r="M1948" t="s">
        <v>1286</v>
      </c>
      <c r="N1948" t="s">
        <v>1284</v>
      </c>
      <c r="O1948" t="s">
        <v>935</v>
      </c>
      <c r="P1948" s="10"/>
      <c r="Q1948" t="s">
        <v>154</v>
      </c>
      <c r="R1948" t="s">
        <v>154</v>
      </c>
    </row>
    <row r="1949" spans="1:18" ht="17.25" customHeight="1">
      <c r="A1949" t="s">
        <v>1280</v>
      </c>
      <c r="B1949" t="s">
        <v>84</v>
      </c>
      <c r="C1949" s="1" t="s">
        <v>1558</v>
      </c>
      <c r="D1949" t="s">
        <v>17</v>
      </c>
      <c r="E1949" t="s">
        <v>777</v>
      </c>
      <c r="F1949" t="s">
        <v>154</v>
      </c>
      <c r="G1949" t="s">
        <v>1281</v>
      </c>
      <c r="H1949" s="6">
        <v>811</v>
      </c>
      <c r="I1949" s="6">
        <v>2514</v>
      </c>
      <c r="J1949" s="11">
        <v>2514</v>
      </c>
      <c r="K1949" t="s">
        <v>1282</v>
      </c>
      <c r="L1949" t="s">
        <v>21</v>
      </c>
      <c r="M1949" t="s">
        <v>1286</v>
      </c>
      <c r="N1949" t="s">
        <v>1284</v>
      </c>
      <c r="O1949" t="s">
        <v>935</v>
      </c>
      <c r="P1949" t="s">
        <v>1287</v>
      </c>
      <c r="Q1949" t="s">
        <v>154</v>
      </c>
      <c r="R1949" t="s">
        <v>154</v>
      </c>
    </row>
    <row r="1950" spans="1:18" ht="17.25" customHeight="1">
      <c r="A1950" t="s">
        <v>1280</v>
      </c>
      <c r="B1950" t="s">
        <v>86</v>
      </c>
      <c r="C1950" s="1" t="s">
        <v>1558</v>
      </c>
      <c r="D1950" t="s">
        <v>17</v>
      </c>
      <c r="E1950" t="s">
        <v>777</v>
      </c>
      <c r="F1950" t="s">
        <v>154</v>
      </c>
      <c r="G1950" t="s">
        <v>1281</v>
      </c>
      <c r="H1950" s="6">
        <v>811</v>
      </c>
      <c r="I1950" s="6">
        <v>2519</v>
      </c>
      <c r="J1950" s="11">
        <v>2519</v>
      </c>
      <c r="K1950" t="s">
        <v>1282</v>
      </c>
      <c r="L1950" t="s">
        <v>55</v>
      </c>
      <c r="M1950" t="s">
        <v>1283</v>
      </c>
      <c r="N1950" t="s">
        <v>1284</v>
      </c>
      <c r="O1950" t="s">
        <v>935</v>
      </c>
      <c r="P1950" t="s">
        <v>1287</v>
      </c>
      <c r="Q1950" t="s">
        <v>154</v>
      </c>
      <c r="R1950" t="s">
        <v>154</v>
      </c>
    </row>
    <row r="1951" spans="1:18" ht="17.25" customHeight="1">
      <c r="A1951" t="s">
        <v>1280</v>
      </c>
      <c r="B1951" t="s">
        <v>88</v>
      </c>
      <c r="C1951" s="1" t="s">
        <v>1558</v>
      </c>
      <c r="D1951" t="s">
        <v>17</v>
      </c>
      <c r="E1951" t="s">
        <v>773</v>
      </c>
      <c r="F1951" t="s">
        <v>154</v>
      </c>
      <c r="G1951" t="s">
        <v>1281</v>
      </c>
      <c r="H1951" s="6">
        <v>812</v>
      </c>
      <c r="I1951" s="6">
        <v>2521</v>
      </c>
      <c r="J1951" s="11">
        <v>2521</v>
      </c>
      <c r="K1951" t="s">
        <v>1282</v>
      </c>
      <c r="L1951" t="s">
        <v>55</v>
      </c>
      <c r="M1951" t="s">
        <v>1283</v>
      </c>
      <c r="N1951" t="s">
        <v>1284</v>
      </c>
      <c r="O1951" t="s">
        <v>935</v>
      </c>
      <c r="P1951" t="s">
        <v>154</v>
      </c>
      <c r="Q1951" t="s">
        <v>154</v>
      </c>
      <c r="R1951" t="s">
        <v>154</v>
      </c>
    </row>
    <row r="1952" spans="1:18" ht="17.25" customHeight="1">
      <c r="A1952" t="s">
        <v>1280</v>
      </c>
      <c r="B1952" t="s">
        <v>728</v>
      </c>
      <c r="C1952" s="1" t="s">
        <v>1558</v>
      </c>
      <c r="D1952" t="s">
        <v>17</v>
      </c>
      <c r="E1952" t="s">
        <v>773</v>
      </c>
      <c r="F1952" t="s">
        <v>154</v>
      </c>
      <c r="G1952" t="s">
        <v>1281</v>
      </c>
      <c r="H1952" s="6">
        <v>812</v>
      </c>
      <c r="I1952" s="6">
        <v>2522</v>
      </c>
      <c r="J1952" s="11">
        <v>2522</v>
      </c>
      <c r="K1952" t="s">
        <v>1282</v>
      </c>
      <c r="L1952" t="s">
        <v>55</v>
      </c>
      <c r="M1952" t="s">
        <v>1283</v>
      </c>
      <c r="N1952" t="s">
        <v>1284</v>
      </c>
      <c r="O1952" t="s">
        <v>935</v>
      </c>
      <c r="P1952" t="s">
        <v>154</v>
      </c>
      <c r="Q1952" t="s">
        <v>154</v>
      </c>
      <c r="R1952" t="s">
        <v>154</v>
      </c>
    </row>
    <row r="1953" spans="1:18" ht="17.25" customHeight="1">
      <c r="A1953" t="s">
        <v>1280</v>
      </c>
      <c r="B1953" t="s">
        <v>91</v>
      </c>
      <c r="C1953" s="1" t="s">
        <v>1558</v>
      </c>
      <c r="D1953" t="s">
        <v>17</v>
      </c>
      <c r="E1953" t="s">
        <v>773</v>
      </c>
      <c r="F1953" t="s">
        <v>154</v>
      </c>
      <c r="G1953" t="s">
        <v>1281</v>
      </c>
      <c r="H1953" s="6">
        <v>812</v>
      </c>
      <c r="I1953" s="6">
        <v>2523</v>
      </c>
      <c r="J1953" s="11">
        <v>2523</v>
      </c>
      <c r="K1953" t="s">
        <v>1282</v>
      </c>
      <c r="L1953" t="s">
        <v>21</v>
      </c>
      <c r="M1953" t="s">
        <v>1286</v>
      </c>
      <c r="N1953" t="s">
        <v>1284</v>
      </c>
      <c r="O1953" t="s">
        <v>935</v>
      </c>
      <c r="P1953" t="s">
        <v>1287</v>
      </c>
      <c r="Q1953" t="s">
        <v>154</v>
      </c>
      <c r="R1953" t="s">
        <v>154</v>
      </c>
    </row>
    <row r="1954" spans="1:18" ht="17.25" customHeight="1">
      <c r="A1954" t="s">
        <v>1280</v>
      </c>
      <c r="B1954" t="s">
        <v>93</v>
      </c>
      <c r="C1954" s="1" t="s">
        <v>1558</v>
      </c>
      <c r="D1954" t="s">
        <v>17</v>
      </c>
      <c r="E1954" t="s">
        <v>773</v>
      </c>
      <c r="F1954" t="s">
        <v>154</v>
      </c>
      <c r="G1954" t="s">
        <v>1281</v>
      </c>
      <c r="H1954" s="6">
        <v>812</v>
      </c>
      <c r="I1954" s="6">
        <v>2529</v>
      </c>
      <c r="J1954" s="11">
        <v>2529</v>
      </c>
      <c r="K1954" t="s">
        <v>1282</v>
      </c>
      <c r="L1954" t="s">
        <v>55</v>
      </c>
      <c r="M1954" t="s">
        <v>1283</v>
      </c>
      <c r="N1954" t="s">
        <v>1284</v>
      </c>
      <c r="O1954" t="s">
        <v>935</v>
      </c>
      <c r="P1954" t="s">
        <v>1287</v>
      </c>
      <c r="Q1954" t="s">
        <v>154</v>
      </c>
      <c r="R1954" t="s">
        <v>154</v>
      </c>
    </row>
    <row r="1955" spans="1:18" ht="17.25" customHeight="1">
      <c r="A1955" t="s">
        <v>1280</v>
      </c>
      <c r="B1955" t="s">
        <v>406</v>
      </c>
      <c r="C1955" s="1" t="s">
        <v>1558</v>
      </c>
      <c r="D1955" t="s">
        <v>17</v>
      </c>
      <c r="E1955" t="s">
        <v>773</v>
      </c>
      <c r="F1955" t="s">
        <v>154</v>
      </c>
      <c r="G1955" t="s">
        <v>1281</v>
      </c>
      <c r="H1955" s="6">
        <v>621</v>
      </c>
      <c r="I1955" s="6">
        <v>2619</v>
      </c>
      <c r="J1955" s="11">
        <v>2619</v>
      </c>
      <c r="K1955" t="s">
        <v>1282</v>
      </c>
      <c r="L1955" t="s">
        <v>55</v>
      </c>
      <c r="M1955" t="s">
        <v>1283</v>
      </c>
      <c r="N1955" t="s">
        <v>1284</v>
      </c>
      <c r="O1955" t="s">
        <v>935</v>
      </c>
      <c r="P1955" t="s">
        <v>1287</v>
      </c>
      <c r="Q1955" t="s">
        <v>154</v>
      </c>
      <c r="R1955" t="s">
        <v>154</v>
      </c>
    </row>
    <row r="1956" spans="1:18" ht="17.25" customHeight="1">
      <c r="A1956" t="s">
        <v>1280</v>
      </c>
      <c r="B1956" t="s">
        <v>206</v>
      </c>
      <c r="C1956" s="1" t="s">
        <v>1558</v>
      </c>
      <c r="D1956" t="s">
        <v>17</v>
      </c>
      <c r="E1956" t="s">
        <v>773</v>
      </c>
      <c r="F1956" t="s">
        <v>154</v>
      </c>
      <c r="G1956" t="s">
        <v>1281</v>
      </c>
      <c r="H1956" s="6">
        <v>412</v>
      </c>
      <c r="I1956" s="6">
        <v>2631</v>
      </c>
      <c r="J1956" s="11">
        <v>2631</v>
      </c>
      <c r="K1956" t="s">
        <v>1282</v>
      </c>
      <c r="L1956" t="s">
        <v>55</v>
      </c>
      <c r="M1956" t="s">
        <v>1283</v>
      </c>
      <c r="N1956" t="s">
        <v>1284</v>
      </c>
      <c r="O1956" t="s">
        <v>935</v>
      </c>
      <c r="P1956" t="s">
        <v>1287</v>
      </c>
      <c r="Q1956" t="s">
        <v>154</v>
      </c>
      <c r="R1956" t="s">
        <v>154</v>
      </c>
    </row>
    <row r="1957" spans="1:18" ht="17.25" customHeight="1">
      <c r="A1957" t="s">
        <v>1280</v>
      </c>
      <c r="B1957" t="s">
        <v>415</v>
      </c>
      <c r="C1957" s="1" t="s">
        <v>1558</v>
      </c>
      <c r="D1957" t="s">
        <v>17</v>
      </c>
      <c r="E1957" t="s">
        <v>777</v>
      </c>
      <c r="F1957" t="s">
        <v>154</v>
      </c>
      <c r="G1957" t="s">
        <v>1281</v>
      </c>
      <c r="H1957" s="6">
        <v>1022</v>
      </c>
      <c r="I1957" s="6">
        <v>2634</v>
      </c>
      <c r="J1957" s="11">
        <v>2634</v>
      </c>
      <c r="K1957" t="s">
        <v>1282</v>
      </c>
      <c r="L1957" t="s">
        <v>55</v>
      </c>
      <c r="M1957" t="s">
        <v>1283</v>
      </c>
      <c r="N1957" t="s">
        <v>1284</v>
      </c>
      <c r="O1957" t="s">
        <v>935</v>
      </c>
      <c r="P1957" t="s">
        <v>154</v>
      </c>
      <c r="Q1957" t="s">
        <v>154</v>
      </c>
      <c r="R1957" t="s">
        <v>154</v>
      </c>
    </row>
    <row r="1958" spans="1:18" ht="17.25" hidden="1" customHeight="1">
      <c r="A1958" t="s">
        <v>1280</v>
      </c>
      <c r="B1958" t="s">
        <v>418</v>
      </c>
      <c r="C1958" s="1" t="s">
        <v>1558</v>
      </c>
      <c r="D1958" t="s">
        <v>37</v>
      </c>
      <c r="E1958" t="s">
        <v>777</v>
      </c>
      <c r="G1958" t="s">
        <v>1281</v>
      </c>
      <c r="H1958" s="6">
        <v>1021</v>
      </c>
      <c r="I1958" s="6">
        <v>2635</v>
      </c>
      <c r="J1958" s="11">
        <v>2635</v>
      </c>
      <c r="K1958" t="s">
        <v>1282</v>
      </c>
      <c r="L1958" t="s">
        <v>55</v>
      </c>
      <c r="M1958" t="s">
        <v>1304</v>
      </c>
      <c r="N1958" t="s">
        <v>1284</v>
      </c>
      <c r="O1958" t="s">
        <v>935</v>
      </c>
      <c r="P1958" t="s">
        <v>1754</v>
      </c>
      <c r="Q1958" t="s">
        <v>154</v>
      </c>
      <c r="R1958" t="s">
        <v>154</v>
      </c>
    </row>
    <row r="1959" spans="1:18" ht="17.25" customHeight="1">
      <c r="A1959" t="s">
        <v>1280</v>
      </c>
      <c r="B1959" t="s">
        <v>436</v>
      </c>
      <c r="C1959" s="1" t="s">
        <v>1559</v>
      </c>
      <c r="D1959" t="s">
        <v>17</v>
      </c>
      <c r="E1959" t="s">
        <v>773</v>
      </c>
      <c r="F1959" t="s">
        <v>154</v>
      </c>
      <c r="G1959" t="s">
        <v>1281</v>
      </c>
      <c r="H1959" s="6">
        <v>721</v>
      </c>
      <c r="I1959" s="6">
        <v>3111</v>
      </c>
      <c r="J1959" s="11">
        <v>3111</v>
      </c>
      <c r="K1959" t="s">
        <v>1282</v>
      </c>
      <c r="L1959" t="s">
        <v>55</v>
      </c>
      <c r="M1959" t="s">
        <v>1283</v>
      </c>
      <c r="N1959" t="s">
        <v>1284</v>
      </c>
      <c r="O1959" t="s">
        <v>935</v>
      </c>
      <c r="P1959" t="s">
        <v>154</v>
      </c>
      <c r="Q1959" t="s">
        <v>154</v>
      </c>
      <c r="R1959" t="s">
        <v>154</v>
      </c>
    </row>
    <row r="1960" spans="1:18" ht="17.25" customHeight="1">
      <c r="A1960" t="s">
        <v>1280</v>
      </c>
      <c r="B1960" t="s">
        <v>438</v>
      </c>
      <c r="C1960" s="1" t="s">
        <v>1559</v>
      </c>
      <c r="D1960" t="s">
        <v>17</v>
      </c>
      <c r="E1960" t="s">
        <v>773</v>
      </c>
      <c r="F1960" t="s">
        <v>154</v>
      </c>
      <c r="G1960" t="s">
        <v>1281</v>
      </c>
      <c r="H1960" s="6">
        <v>721</v>
      </c>
      <c r="I1960" s="6">
        <v>3112</v>
      </c>
      <c r="J1960" s="11">
        <v>3112</v>
      </c>
      <c r="K1960" t="s">
        <v>1282</v>
      </c>
      <c r="L1960" s="10" t="s">
        <v>1572</v>
      </c>
      <c r="M1960" s="10" t="s">
        <v>1572</v>
      </c>
      <c r="N1960" t="s">
        <v>1284</v>
      </c>
      <c r="O1960" t="s">
        <v>935</v>
      </c>
      <c r="P1960" s="10" t="s">
        <v>1572</v>
      </c>
      <c r="Q1960" t="s">
        <v>154</v>
      </c>
      <c r="R1960" t="s">
        <v>154</v>
      </c>
    </row>
    <row r="1961" spans="1:18" ht="17.25" customHeight="1">
      <c r="A1961" t="s">
        <v>1280</v>
      </c>
      <c r="B1961" t="s">
        <v>440</v>
      </c>
      <c r="C1961" s="1" t="s">
        <v>1559</v>
      </c>
      <c r="D1961" t="s">
        <v>17</v>
      </c>
      <c r="E1961" t="s">
        <v>777</v>
      </c>
      <c r="F1961" t="s">
        <v>154</v>
      </c>
      <c r="G1961" t="s">
        <v>1281</v>
      </c>
      <c r="H1961" s="6">
        <v>721</v>
      </c>
      <c r="I1961" s="6">
        <v>3113</v>
      </c>
      <c r="J1961" s="11">
        <v>3113</v>
      </c>
      <c r="K1961" t="s">
        <v>1282</v>
      </c>
      <c r="L1961" t="s">
        <v>21</v>
      </c>
      <c r="M1961" t="s">
        <v>1286</v>
      </c>
      <c r="N1961" t="s">
        <v>1284</v>
      </c>
      <c r="O1961" t="s">
        <v>935</v>
      </c>
      <c r="P1961" t="s">
        <v>1287</v>
      </c>
      <c r="Q1961" t="s">
        <v>154</v>
      </c>
      <c r="R1961" t="s">
        <v>154</v>
      </c>
    </row>
    <row r="1962" spans="1:18" ht="17.25" customHeight="1">
      <c r="A1962" t="s">
        <v>1280</v>
      </c>
      <c r="B1962" t="s">
        <v>1335</v>
      </c>
      <c r="C1962" s="1" t="s">
        <v>1559</v>
      </c>
      <c r="D1962" t="s">
        <v>17</v>
      </c>
      <c r="E1962" t="s">
        <v>773</v>
      </c>
      <c r="F1962" t="s">
        <v>154</v>
      </c>
      <c r="G1962" t="s">
        <v>1281</v>
      </c>
      <c r="H1962" s="6">
        <v>721</v>
      </c>
      <c r="I1962" s="6">
        <v>3114</v>
      </c>
      <c r="J1962" s="11">
        <v>3114</v>
      </c>
      <c r="K1962" t="s">
        <v>1282</v>
      </c>
      <c r="L1962" t="s">
        <v>55</v>
      </c>
      <c r="M1962" t="s">
        <v>1283</v>
      </c>
      <c r="N1962" t="s">
        <v>1284</v>
      </c>
      <c r="O1962" t="s">
        <v>935</v>
      </c>
      <c r="P1962" t="s">
        <v>154</v>
      </c>
      <c r="Q1962" t="s">
        <v>154</v>
      </c>
      <c r="R1962" t="s">
        <v>154</v>
      </c>
    </row>
    <row r="1963" spans="1:18" ht="17.25" customHeight="1">
      <c r="A1963" t="s">
        <v>1280</v>
      </c>
      <c r="B1963" t="s">
        <v>445</v>
      </c>
      <c r="C1963" s="1" t="s">
        <v>1559</v>
      </c>
      <c r="D1963" t="s">
        <v>17</v>
      </c>
      <c r="E1963" t="s">
        <v>773</v>
      </c>
      <c r="F1963" t="s">
        <v>154</v>
      </c>
      <c r="G1963" t="s">
        <v>1281</v>
      </c>
      <c r="H1963" s="6">
        <v>721</v>
      </c>
      <c r="I1963" s="6">
        <v>3118</v>
      </c>
      <c r="J1963" s="11">
        <v>3118</v>
      </c>
      <c r="K1963" t="s">
        <v>1282</v>
      </c>
      <c r="L1963" s="10" t="s">
        <v>1572</v>
      </c>
      <c r="M1963" s="10" t="s">
        <v>1572</v>
      </c>
      <c r="N1963" t="s">
        <v>1284</v>
      </c>
      <c r="O1963" t="s">
        <v>935</v>
      </c>
      <c r="P1963" t="s">
        <v>1287</v>
      </c>
      <c r="Q1963" t="s">
        <v>154</v>
      </c>
      <c r="R1963" t="s">
        <v>154</v>
      </c>
    </row>
    <row r="1964" spans="1:18" ht="17.25" customHeight="1">
      <c r="A1964" t="s">
        <v>1280</v>
      </c>
      <c r="B1964" t="s">
        <v>449</v>
      </c>
      <c r="C1964" s="1" t="s">
        <v>1559</v>
      </c>
      <c r="D1964" t="s">
        <v>17</v>
      </c>
      <c r="E1964" t="s">
        <v>773</v>
      </c>
      <c r="F1964" t="s">
        <v>154</v>
      </c>
      <c r="G1964" t="s">
        <v>1281</v>
      </c>
      <c r="H1964" s="6">
        <v>722</v>
      </c>
      <c r="I1964" s="6">
        <v>3122</v>
      </c>
      <c r="J1964" s="11">
        <v>3122</v>
      </c>
      <c r="K1964" t="s">
        <v>1282</v>
      </c>
      <c r="L1964" t="s">
        <v>55</v>
      </c>
      <c r="M1964" t="s">
        <v>1283</v>
      </c>
      <c r="N1964" t="s">
        <v>1284</v>
      </c>
      <c r="O1964" t="s">
        <v>935</v>
      </c>
      <c r="P1964" t="s">
        <v>154</v>
      </c>
      <c r="Q1964" t="s">
        <v>154</v>
      </c>
      <c r="R1964" t="s">
        <v>154</v>
      </c>
    </row>
    <row r="1965" spans="1:18" ht="17.25" customHeight="1">
      <c r="A1965" t="s">
        <v>1280</v>
      </c>
      <c r="B1965" t="s">
        <v>452</v>
      </c>
      <c r="C1965" s="1" t="s">
        <v>1559</v>
      </c>
      <c r="D1965" t="s">
        <v>17</v>
      </c>
      <c r="E1965" t="s">
        <v>773</v>
      </c>
      <c r="F1965" t="s">
        <v>154</v>
      </c>
      <c r="G1965" t="s">
        <v>1281</v>
      </c>
      <c r="H1965" s="6">
        <v>722</v>
      </c>
      <c r="I1965" s="6">
        <v>3123</v>
      </c>
      <c r="J1965" s="11">
        <v>3123</v>
      </c>
      <c r="K1965" t="s">
        <v>1282</v>
      </c>
      <c r="L1965" t="s">
        <v>21</v>
      </c>
      <c r="M1965" t="s">
        <v>1286</v>
      </c>
      <c r="N1965" t="s">
        <v>1284</v>
      </c>
      <c r="O1965" t="s">
        <v>935</v>
      </c>
      <c r="P1965" t="s">
        <v>1287</v>
      </c>
      <c r="Q1965" t="s">
        <v>154</v>
      </c>
      <c r="R1965" t="s">
        <v>154</v>
      </c>
    </row>
    <row r="1966" spans="1:18" ht="17.25" customHeight="1">
      <c r="A1966" t="s">
        <v>1280</v>
      </c>
      <c r="B1966" t="s">
        <v>972</v>
      </c>
      <c r="C1966" s="1" t="s">
        <v>1559</v>
      </c>
      <c r="D1966" t="s">
        <v>17</v>
      </c>
      <c r="E1966" t="s">
        <v>773</v>
      </c>
      <c r="F1966" t="s">
        <v>154</v>
      </c>
      <c r="G1966" t="s">
        <v>1281</v>
      </c>
      <c r="H1966" s="6">
        <v>723</v>
      </c>
      <c r="I1966" s="6">
        <v>3133</v>
      </c>
      <c r="J1966" s="11">
        <v>3133</v>
      </c>
      <c r="K1966" t="s">
        <v>1282</v>
      </c>
      <c r="L1966" t="s">
        <v>278</v>
      </c>
      <c r="M1966" t="s">
        <v>1289</v>
      </c>
      <c r="N1966" t="s">
        <v>1284</v>
      </c>
      <c r="O1966" t="s">
        <v>935</v>
      </c>
      <c r="P1966" t="s">
        <v>154</v>
      </c>
      <c r="Q1966" t="s">
        <v>154</v>
      </c>
      <c r="R1966" t="s">
        <v>154</v>
      </c>
    </row>
    <row r="1967" spans="1:18" ht="17.25" customHeight="1">
      <c r="A1967" t="s">
        <v>1280</v>
      </c>
      <c r="B1967" t="s">
        <v>1755</v>
      </c>
      <c r="C1967" s="1" t="s">
        <v>1559</v>
      </c>
      <c r="D1967" t="s">
        <v>17</v>
      </c>
      <c r="E1967" t="s">
        <v>773</v>
      </c>
      <c r="F1967" t="s">
        <v>154</v>
      </c>
      <c r="G1967" t="s">
        <v>1281</v>
      </c>
      <c r="H1967" s="6">
        <v>721</v>
      </c>
      <c r="I1967" s="6">
        <v>3141</v>
      </c>
      <c r="J1967" s="11">
        <v>3141</v>
      </c>
      <c r="K1967" t="s">
        <v>1282</v>
      </c>
      <c r="L1967" t="s">
        <v>278</v>
      </c>
      <c r="M1967" t="s">
        <v>1289</v>
      </c>
      <c r="N1967" t="s">
        <v>1284</v>
      </c>
      <c r="O1967" t="s">
        <v>935</v>
      </c>
      <c r="P1967" t="s">
        <v>154</v>
      </c>
      <c r="Q1967" t="s">
        <v>154</v>
      </c>
      <c r="R1967" t="s">
        <v>154</v>
      </c>
    </row>
    <row r="1968" spans="1:18" ht="17.25" customHeight="1">
      <c r="A1968" t="s">
        <v>1280</v>
      </c>
      <c r="B1968" t="s">
        <v>456</v>
      </c>
      <c r="C1968" s="1" t="s">
        <v>1559</v>
      </c>
      <c r="D1968" t="s">
        <v>17</v>
      </c>
      <c r="E1968" t="s">
        <v>773</v>
      </c>
      <c r="F1968" t="s">
        <v>154</v>
      </c>
      <c r="G1968" t="s">
        <v>1281</v>
      </c>
      <c r="H1968" s="6">
        <v>1211</v>
      </c>
      <c r="I1968" s="6">
        <v>3151</v>
      </c>
      <c r="J1968" s="11">
        <v>3151</v>
      </c>
      <c r="K1968" t="s">
        <v>1282</v>
      </c>
      <c r="L1968" t="s">
        <v>55</v>
      </c>
      <c r="M1968" t="s">
        <v>1283</v>
      </c>
      <c r="N1968" t="s">
        <v>1284</v>
      </c>
      <c r="O1968" t="s">
        <v>935</v>
      </c>
      <c r="P1968" t="s">
        <v>1287</v>
      </c>
      <c r="Q1968" t="s">
        <v>154</v>
      </c>
      <c r="R1968" t="s">
        <v>154</v>
      </c>
    </row>
    <row r="1969" spans="1:20" ht="17.25" customHeight="1">
      <c r="A1969" t="s">
        <v>1280</v>
      </c>
      <c r="B1969" t="s">
        <v>462</v>
      </c>
      <c r="C1969" s="1" t="s">
        <v>1559</v>
      </c>
      <c r="D1969" t="s">
        <v>17</v>
      </c>
      <c r="E1969" t="s">
        <v>773</v>
      </c>
      <c r="F1969" t="s">
        <v>154</v>
      </c>
      <c r="G1969" t="s">
        <v>1281</v>
      </c>
      <c r="H1969" s="6">
        <v>1031</v>
      </c>
      <c r="I1969" s="6">
        <v>3211</v>
      </c>
      <c r="J1969" s="11">
        <v>3211</v>
      </c>
      <c r="K1969" t="s">
        <v>1282</v>
      </c>
      <c r="L1969" t="s">
        <v>55</v>
      </c>
      <c r="M1969" t="s">
        <v>1283</v>
      </c>
      <c r="N1969" t="s">
        <v>1284</v>
      </c>
      <c r="O1969" t="s">
        <v>935</v>
      </c>
      <c r="P1969" t="s">
        <v>154</v>
      </c>
      <c r="Q1969" t="s">
        <v>154</v>
      </c>
      <c r="R1969" t="s">
        <v>154</v>
      </c>
    </row>
    <row r="1970" spans="1:20" ht="17.25" customHeight="1">
      <c r="A1970" t="s">
        <v>1280</v>
      </c>
      <c r="B1970" t="s">
        <v>760</v>
      </c>
      <c r="C1970" s="1" t="s">
        <v>1559</v>
      </c>
      <c r="D1970" t="s">
        <v>17</v>
      </c>
      <c r="E1970" t="s">
        <v>773</v>
      </c>
      <c r="F1970" t="s">
        <v>154</v>
      </c>
      <c r="G1970" t="s">
        <v>1281</v>
      </c>
      <c r="H1970" s="6">
        <v>1031</v>
      </c>
      <c r="I1970" s="6">
        <v>3212</v>
      </c>
      <c r="J1970" s="11">
        <v>3212</v>
      </c>
      <c r="K1970" t="s">
        <v>1282</v>
      </c>
      <c r="L1970" t="s">
        <v>55</v>
      </c>
      <c r="M1970" t="s">
        <v>1283</v>
      </c>
      <c r="N1970" t="s">
        <v>1284</v>
      </c>
      <c r="O1970" t="s">
        <v>935</v>
      </c>
      <c r="P1970" t="s">
        <v>154</v>
      </c>
      <c r="Q1970" t="s">
        <v>154</v>
      </c>
      <c r="R1970" t="s">
        <v>154</v>
      </c>
    </row>
    <row r="1971" spans="1:20" ht="17.25" customHeight="1">
      <c r="A1971" t="s">
        <v>1280</v>
      </c>
      <c r="B1971" t="s">
        <v>761</v>
      </c>
      <c r="C1971" s="1" t="s">
        <v>1559</v>
      </c>
      <c r="D1971" t="s">
        <v>17</v>
      </c>
      <c r="E1971" t="s">
        <v>773</v>
      </c>
      <c r="F1971" t="s">
        <v>154</v>
      </c>
      <c r="G1971" t="s">
        <v>1281</v>
      </c>
      <c r="H1971" s="6">
        <v>1032</v>
      </c>
      <c r="I1971" s="6">
        <v>3213</v>
      </c>
      <c r="J1971" s="11">
        <v>3213</v>
      </c>
      <c r="K1971" t="s">
        <v>1282</v>
      </c>
      <c r="L1971" t="s">
        <v>278</v>
      </c>
      <c r="M1971" t="s">
        <v>1289</v>
      </c>
      <c r="N1971" t="s">
        <v>1284</v>
      </c>
      <c r="O1971" t="s">
        <v>935</v>
      </c>
      <c r="P1971" t="s">
        <v>154</v>
      </c>
      <c r="Q1971" t="s">
        <v>154</v>
      </c>
      <c r="R1971" t="s">
        <v>154</v>
      </c>
    </row>
    <row r="1972" spans="1:20" ht="17.25" customHeight="1">
      <c r="A1972" t="s">
        <v>1280</v>
      </c>
      <c r="B1972" t="s">
        <v>178</v>
      </c>
      <c r="C1972" s="1" t="s">
        <v>1559</v>
      </c>
      <c r="D1972" t="s">
        <v>17</v>
      </c>
      <c r="E1972" t="s">
        <v>773</v>
      </c>
      <c r="F1972" t="s">
        <v>154</v>
      </c>
      <c r="G1972" t="s">
        <v>1281</v>
      </c>
      <c r="H1972" s="6">
        <v>1033</v>
      </c>
      <c r="I1972" s="6">
        <v>3221</v>
      </c>
      <c r="J1972" s="11">
        <v>3221</v>
      </c>
      <c r="K1972" t="s">
        <v>1282</v>
      </c>
      <c r="L1972" t="s">
        <v>55</v>
      </c>
      <c r="M1972" t="s">
        <v>1283</v>
      </c>
      <c r="N1972" t="s">
        <v>1284</v>
      </c>
      <c r="O1972" t="s">
        <v>935</v>
      </c>
      <c r="P1972" t="s">
        <v>154</v>
      </c>
      <c r="Q1972" t="s">
        <v>154</v>
      </c>
      <c r="R1972" t="s">
        <v>154</v>
      </c>
    </row>
    <row r="1973" spans="1:20" ht="17.25" customHeight="1">
      <c r="A1973" t="s">
        <v>1280</v>
      </c>
      <c r="B1973" t="s">
        <v>467</v>
      </c>
      <c r="C1973" s="1" t="s">
        <v>1559</v>
      </c>
      <c r="D1973" t="s">
        <v>17</v>
      </c>
      <c r="E1973" t="s">
        <v>773</v>
      </c>
      <c r="F1973" t="s">
        <v>154</v>
      </c>
      <c r="G1973" t="s">
        <v>1281</v>
      </c>
      <c r="H1973" s="6">
        <v>1034</v>
      </c>
      <c r="I1973" s="6">
        <v>3251</v>
      </c>
      <c r="J1973" s="11">
        <v>3251</v>
      </c>
      <c r="K1973" t="s">
        <v>1282</v>
      </c>
      <c r="L1973" s="10" t="s">
        <v>1572</v>
      </c>
      <c r="M1973" s="10" t="s">
        <v>1572</v>
      </c>
      <c r="N1973" t="s">
        <v>1284</v>
      </c>
      <c r="O1973" t="s">
        <v>935</v>
      </c>
      <c r="P1973" t="s">
        <v>154</v>
      </c>
      <c r="Q1973" t="s">
        <v>154</v>
      </c>
      <c r="R1973" t="s">
        <v>154</v>
      </c>
    </row>
    <row r="1974" spans="1:20" ht="17.25" customHeight="1">
      <c r="A1974" t="s">
        <v>1280</v>
      </c>
      <c r="B1974" t="s">
        <v>1358</v>
      </c>
      <c r="C1974" s="1" t="s">
        <v>1559</v>
      </c>
      <c r="D1974" t="s">
        <v>17</v>
      </c>
      <c r="E1974" t="s">
        <v>773</v>
      </c>
      <c r="F1974" t="s">
        <v>154</v>
      </c>
      <c r="G1974" t="s">
        <v>1281</v>
      </c>
      <c r="H1974" s="6">
        <v>1035</v>
      </c>
      <c r="I1974" s="6">
        <v>3254</v>
      </c>
      <c r="J1974" s="11">
        <v>3254</v>
      </c>
      <c r="K1974" t="s">
        <v>1282</v>
      </c>
      <c r="L1974" t="s">
        <v>55</v>
      </c>
      <c r="M1974" t="s">
        <v>1283</v>
      </c>
      <c r="N1974" t="s">
        <v>1284</v>
      </c>
      <c r="O1974" t="s">
        <v>935</v>
      </c>
      <c r="P1974" t="s">
        <v>154</v>
      </c>
      <c r="Q1974" t="s">
        <v>154</v>
      </c>
      <c r="R1974" t="s">
        <v>154</v>
      </c>
    </row>
    <row r="1975" spans="1:20" ht="17.25" customHeight="1">
      <c r="A1975" t="s">
        <v>1280</v>
      </c>
      <c r="B1975" t="s">
        <v>1274</v>
      </c>
      <c r="C1975" s="1" t="s">
        <v>1559</v>
      </c>
      <c r="D1975" t="s">
        <v>17</v>
      </c>
      <c r="E1975" t="s">
        <v>773</v>
      </c>
      <c r="F1975" t="s">
        <v>154</v>
      </c>
      <c r="G1975" t="s">
        <v>1281</v>
      </c>
      <c r="H1975" s="6">
        <v>1034</v>
      </c>
      <c r="I1975" s="6">
        <v>3256</v>
      </c>
      <c r="J1975" s="11">
        <v>3256</v>
      </c>
      <c r="K1975" t="s">
        <v>1282</v>
      </c>
      <c r="L1975" t="s">
        <v>21</v>
      </c>
      <c r="M1975" t="s">
        <v>1286</v>
      </c>
      <c r="N1975" t="s">
        <v>1284</v>
      </c>
      <c r="O1975" t="s">
        <v>935</v>
      </c>
      <c r="P1975" t="s">
        <v>154</v>
      </c>
      <c r="Q1975" t="s">
        <v>154</v>
      </c>
      <c r="R1975" t="s">
        <v>154</v>
      </c>
    </row>
    <row r="1976" spans="1:20" ht="17.25" customHeight="1">
      <c r="A1976" t="s">
        <v>1280</v>
      </c>
      <c r="B1976" t="s">
        <v>1756</v>
      </c>
      <c r="C1976" s="1" t="s">
        <v>1559</v>
      </c>
      <c r="D1976" t="s">
        <v>17</v>
      </c>
      <c r="E1976" t="s">
        <v>773</v>
      </c>
      <c r="F1976" t="s">
        <v>154</v>
      </c>
      <c r="G1976" t="s">
        <v>1281</v>
      </c>
      <c r="H1976" s="6">
        <v>1035</v>
      </c>
      <c r="I1976" s="6">
        <v>3257</v>
      </c>
      <c r="J1976" s="11">
        <v>3257</v>
      </c>
      <c r="K1976" t="s">
        <v>1282</v>
      </c>
      <c r="L1976" s="10" t="s">
        <v>1572</v>
      </c>
      <c r="M1976" s="10" t="s">
        <v>1572</v>
      </c>
      <c r="N1976" t="s">
        <v>1284</v>
      </c>
      <c r="O1976" t="s">
        <v>935</v>
      </c>
      <c r="P1976" s="10" t="s">
        <v>1572</v>
      </c>
      <c r="Q1976" t="s">
        <v>154</v>
      </c>
      <c r="R1976" t="s">
        <v>154</v>
      </c>
    </row>
    <row r="1977" spans="1:20" ht="17.25" customHeight="1">
      <c r="A1977" t="s">
        <v>1280</v>
      </c>
      <c r="B1977" t="s">
        <v>175</v>
      </c>
      <c r="C1977" s="1" t="s">
        <v>1559</v>
      </c>
      <c r="D1977" t="s">
        <v>17</v>
      </c>
      <c r="E1977" t="s">
        <v>773</v>
      </c>
      <c r="F1977" t="s">
        <v>154</v>
      </c>
      <c r="G1977" t="s">
        <v>1281</v>
      </c>
      <c r="H1977" s="6">
        <v>421</v>
      </c>
      <c r="I1977" s="6">
        <v>3312</v>
      </c>
      <c r="J1977" s="11">
        <v>3312</v>
      </c>
      <c r="K1977" t="s">
        <v>1282</v>
      </c>
      <c r="L1977" t="s">
        <v>55</v>
      </c>
      <c r="M1977" t="s">
        <v>1283</v>
      </c>
      <c r="N1977" t="s">
        <v>1284</v>
      </c>
      <c r="O1977" t="s">
        <v>935</v>
      </c>
      <c r="P1977" t="s">
        <v>1287</v>
      </c>
      <c r="Q1977" t="s">
        <v>154</v>
      </c>
      <c r="R1977" t="s">
        <v>154</v>
      </c>
    </row>
    <row r="1978" spans="1:20" ht="17.25" customHeight="1">
      <c r="A1978" t="s">
        <v>1280</v>
      </c>
      <c r="B1978" t="s">
        <v>157</v>
      </c>
      <c r="C1978" s="1" t="s">
        <v>1559</v>
      </c>
      <c r="D1978" t="s">
        <v>17</v>
      </c>
      <c r="E1978" t="s">
        <v>773</v>
      </c>
      <c r="F1978" t="s">
        <v>154</v>
      </c>
      <c r="G1978" t="s">
        <v>1281</v>
      </c>
      <c r="H1978" s="6">
        <v>421</v>
      </c>
      <c r="I1978" s="6">
        <v>3313</v>
      </c>
      <c r="J1978" s="11">
        <v>3313</v>
      </c>
      <c r="K1978" t="s">
        <v>1282</v>
      </c>
      <c r="L1978" s="10" t="s">
        <v>1572</v>
      </c>
      <c r="M1978" s="10" t="s">
        <v>1572</v>
      </c>
      <c r="N1978" t="s">
        <v>1284</v>
      </c>
      <c r="O1978" t="s">
        <v>935</v>
      </c>
      <c r="P1978" t="s">
        <v>154</v>
      </c>
      <c r="Q1978" t="s">
        <v>154</v>
      </c>
      <c r="R1978" t="s">
        <v>154</v>
      </c>
    </row>
    <row r="1979" spans="1:20" ht="17.25" customHeight="1">
      <c r="A1979" t="s">
        <v>1280</v>
      </c>
      <c r="B1979" t="s">
        <v>1531</v>
      </c>
      <c r="C1979" s="1" t="s">
        <v>1559</v>
      </c>
      <c r="D1979" t="s">
        <v>17</v>
      </c>
      <c r="E1979" t="s">
        <v>773</v>
      </c>
      <c r="F1979" t="s">
        <v>154</v>
      </c>
      <c r="G1979" t="s">
        <v>1281</v>
      </c>
      <c r="H1979" s="6">
        <v>421</v>
      </c>
      <c r="I1979" s="6">
        <v>3314</v>
      </c>
      <c r="J1979" s="11">
        <v>3314</v>
      </c>
      <c r="K1979" t="s">
        <v>1282</v>
      </c>
      <c r="L1979" t="s">
        <v>55</v>
      </c>
      <c r="M1979" t="s">
        <v>1283</v>
      </c>
      <c r="N1979" t="s">
        <v>1284</v>
      </c>
      <c r="O1979" t="s">
        <v>935</v>
      </c>
      <c r="P1979" t="s">
        <v>154</v>
      </c>
      <c r="Q1979" t="s">
        <v>154</v>
      </c>
      <c r="R1979" t="s">
        <v>154</v>
      </c>
    </row>
    <row r="1980" spans="1:20" ht="17.25" customHeight="1">
      <c r="A1980" t="s">
        <v>1280</v>
      </c>
      <c r="B1980" t="s">
        <v>1003</v>
      </c>
      <c r="C1980" s="1" t="s">
        <v>1559</v>
      </c>
      <c r="D1980" t="s">
        <v>17</v>
      </c>
      <c r="E1980" t="s">
        <v>773</v>
      </c>
      <c r="F1980" t="s">
        <v>154</v>
      </c>
      <c r="G1980" t="s">
        <v>1281</v>
      </c>
      <c r="H1980" s="6">
        <v>421</v>
      </c>
      <c r="I1980" s="6">
        <v>3315</v>
      </c>
      <c r="J1980" s="11">
        <v>3315</v>
      </c>
      <c r="K1980" t="s">
        <v>1282</v>
      </c>
      <c r="L1980" t="s">
        <v>55</v>
      </c>
      <c r="M1980" t="s">
        <v>1283</v>
      </c>
      <c r="N1980" t="s">
        <v>1284</v>
      </c>
      <c r="O1980" t="s">
        <v>935</v>
      </c>
      <c r="P1980" t="s">
        <v>154</v>
      </c>
      <c r="Q1980" t="s">
        <v>154</v>
      </c>
      <c r="R1980" t="s">
        <v>154</v>
      </c>
    </row>
    <row r="1981" spans="1:20" ht="17.25" customHeight="1">
      <c r="A1981" t="s">
        <v>1280</v>
      </c>
      <c r="B1981" t="s">
        <v>1350</v>
      </c>
      <c r="C1981" s="1" t="s">
        <v>1559</v>
      </c>
      <c r="D1981" t="s">
        <v>17</v>
      </c>
      <c r="E1981" t="s">
        <v>773</v>
      </c>
      <c r="F1981" t="s">
        <v>154</v>
      </c>
      <c r="G1981" t="s">
        <v>1281</v>
      </c>
      <c r="H1981" s="6">
        <v>321</v>
      </c>
      <c r="I1981" s="6">
        <v>3321</v>
      </c>
      <c r="J1981" s="11">
        <v>3321</v>
      </c>
      <c r="K1981" t="s">
        <v>1282</v>
      </c>
      <c r="L1981" t="s">
        <v>55</v>
      </c>
      <c r="M1981" t="s">
        <v>1283</v>
      </c>
      <c r="N1981" t="s">
        <v>1284</v>
      </c>
      <c r="O1981" t="s">
        <v>935</v>
      </c>
      <c r="P1981" t="s">
        <v>154</v>
      </c>
      <c r="Q1981" t="s">
        <v>154</v>
      </c>
      <c r="R1981" t="s">
        <v>154</v>
      </c>
    </row>
    <row r="1982" spans="1:20" ht="17.25" customHeight="1">
      <c r="A1982" t="s">
        <v>1280</v>
      </c>
      <c r="B1982" t="s">
        <v>472</v>
      </c>
      <c r="C1982" s="1" t="s">
        <v>1559</v>
      </c>
      <c r="D1982" t="s">
        <v>17</v>
      </c>
      <c r="E1982" t="s">
        <v>773</v>
      </c>
      <c r="F1982" t="s">
        <v>154</v>
      </c>
      <c r="G1982" t="s">
        <v>1281</v>
      </c>
      <c r="H1982" s="6">
        <v>321</v>
      </c>
      <c r="I1982" s="6">
        <v>3323</v>
      </c>
      <c r="J1982" s="11">
        <v>3323</v>
      </c>
      <c r="K1982" t="s">
        <v>1282</v>
      </c>
      <c r="L1982" t="s">
        <v>55</v>
      </c>
      <c r="M1982" t="s">
        <v>1283</v>
      </c>
      <c r="N1982" t="s">
        <v>1284</v>
      </c>
      <c r="O1982" t="s">
        <v>935</v>
      </c>
      <c r="P1982" s="10"/>
      <c r="Q1982" t="s">
        <v>154</v>
      </c>
      <c r="R1982" t="s">
        <v>154</v>
      </c>
    </row>
    <row r="1983" spans="1:20" s="25" customFormat="1" ht="17.25" customHeight="1">
      <c r="A1983" t="s">
        <v>1280</v>
      </c>
      <c r="B1983" t="s">
        <v>1352</v>
      </c>
      <c r="C1983" s="1" t="s">
        <v>1559</v>
      </c>
      <c r="D1983" t="s">
        <v>17</v>
      </c>
      <c r="E1983" t="s">
        <v>773</v>
      </c>
      <c r="F1983" t="s">
        <v>154</v>
      </c>
      <c r="G1983" t="s">
        <v>1281</v>
      </c>
      <c r="H1983" s="6">
        <v>422</v>
      </c>
      <c r="I1983" s="6">
        <v>3331</v>
      </c>
      <c r="J1983" s="11">
        <v>3331</v>
      </c>
      <c r="K1983" t="s">
        <v>1282</v>
      </c>
      <c r="L1983" t="s">
        <v>55</v>
      </c>
      <c r="M1983" t="s">
        <v>1283</v>
      </c>
      <c r="N1983" t="s">
        <v>1284</v>
      </c>
      <c r="O1983" t="s">
        <v>935</v>
      </c>
      <c r="P1983" t="s">
        <v>154</v>
      </c>
      <c r="Q1983" t="s">
        <v>154</v>
      </c>
      <c r="R1983" t="s">
        <v>154</v>
      </c>
      <c r="S1983"/>
      <c r="T1983"/>
    </row>
    <row r="1984" spans="1:20" s="25" customFormat="1" ht="17.25" customHeight="1">
      <c r="A1984" t="s">
        <v>1280</v>
      </c>
      <c r="B1984" t="s">
        <v>475</v>
      </c>
      <c r="C1984" s="1" t="s">
        <v>1559</v>
      </c>
      <c r="D1984" t="s">
        <v>17</v>
      </c>
      <c r="E1984" t="s">
        <v>773</v>
      </c>
      <c r="F1984" t="s">
        <v>154</v>
      </c>
      <c r="G1984" t="s">
        <v>1281</v>
      </c>
      <c r="H1984" s="6">
        <v>422</v>
      </c>
      <c r="I1984" s="6">
        <v>3333</v>
      </c>
      <c r="J1984" s="11">
        <v>3333</v>
      </c>
      <c r="K1984" t="s">
        <v>1282</v>
      </c>
      <c r="L1984" t="s">
        <v>55</v>
      </c>
      <c r="M1984" t="s">
        <v>1283</v>
      </c>
      <c r="N1984" t="s">
        <v>1284</v>
      </c>
      <c r="O1984" t="s">
        <v>935</v>
      </c>
      <c r="P1984" t="s">
        <v>154</v>
      </c>
      <c r="Q1984" t="s">
        <v>154</v>
      </c>
      <c r="R1984" t="s">
        <v>154</v>
      </c>
      <c r="S1984"/>
      <c r="T1984"/>
    </row>
    <row r="1985" spans="1:18" ht="17.25" customHeight="1">
      <c r="A1985" t="s">
        <v>1280</v>
      </c>
      <c r="B1985" t="s">
        <v>216</v>
      </c>
      <c r="C1985" s="1" t="s">
        <v>1559</v>
      </c>
      <c r="D1985" t="s">
        <v>17</v>
      </c>
      <c r="E1985" t="s">
        <v>773</v>
      </c>
      <c r="F1985" t="s">
        <v>154</v>
      </c>
      <c r="G1985" t="s">
        <v>1281</v>
      </c>
      <c r="H1985" s="6">
        <v>422</v>
      </c>
      <c r="I1985" s="6">
        <v>3334</v>
      </c>
      <c r="J1985" s="11">
        <v>3334</v>
      </c>
      <c r="K1985" t="s">
        <v>1282</v>
      </c>
      <c r="L1985" t="s">
        <v>55</v>
      </c>
      <c r="M1985" t="s">
        <v>1283</v>
      </c>
      <c r="N1985" t="s">
        <v>1284</v>
      </c>
      <c r="O1985" t="s">
        <v>935</v>
      </c>
      <c r="P1985" t="s">
        <v>154</v>
      </c>
      <c r="Q1985" t="s">
        <v>154</v>
      </c>
      <c r="R1985" t="s">
        <v>154</v>
      </c>
    </row>
    <row r="1986" spans="1:18" ht="17.25" customHeight="1">
      <c r="A1986" t="s">
        <v>1280</v>
      </c>
      <c r="B1986" t="s">
        <v>1245</v>
      </c>
      <c r="C1986" s="1" t="s">
        <v>1559</v>
      </c>
      <c r="D1986" t="s">
        <v>17</v>
      </c>
      <c r="E1986" t="s">
        <v>773</v>
      </c>
      <c r="F1986" t="s">
        <v>154</v>
      </c>
      <c r="G1986" t="s">
        <v>1281</v>
      </c>
      <c r="H1986" s="6">
        <v>423</v>
      </c>
      <c r="I1986" s="6">
        <v>3341</v>
      </c>
      <c r="J1986" s="11">
        <v>3341</v>
      </c>
      <c r="K1986" t="s">
        <v>1282</v>
      </c>
      <c r="L1986" t="s">
        <v>55</v>
      </c>
      <c r="M1986" t="s">
        <v>1283</v>
      </c>
      <c r="N1986" t="s">
        <v>1284</v>
      </c>
      <c r="O1986" t="s">
        <v>935</v>
      </c>
      <c r="P1986" t="s">
        <v>154</v>
      </c>
      <c r="Q1986" t="s">
        <v>154</v>
      </c>
      <c r="R1986" t="s">
        <v>154</v>
      </c>
    </row>
    <row r="1987" spans="1:18" ht="17.25" customHeight="1">
      <c r="A1987" t="s">
        <v>1280</v>
      </c>
      <c r="B1987" t="s">
        <v>480</v>
      </c>
      <c r="C1987" s="1" t="s">
        <v>1559</v>
      </c>
      <c r="D1987" t="s">
        <v>17</v>
      </c>
      <c r="E1987" t="s">
        <v>773</v>
      </c>
      <c r="F1987" t="s">
        <v>154</v>
      </c>
      <c r="G1987" t="s">
        <v>1281</v>
      </c>
      <c r="H1987" s="6">
        <v>423</v>
      </c>
      <c r="I1987" s="6">
        <v>3343</v>
      </c>
      <c r="J1987" s="11">
        <v>3343</v>
      </c>
      <c r="K1987" t="s">
        <v>1282</v>
      </c>
      <c r="L1987" t="s">
        <v>278</v>
      </c>
      <c r="M1987" t="s">
        <v>1289</v>
      </c>
      <c r="N1987" t="s">
        <v>1284</v>
      </c>
      <c r="O1987" t="s">
        <v>935</v>
      </c>
      <c r="P1987" t="s">
        <v>154</v>
      </c>
      <c r="Q1987" t="s">
        <v>154</v>
      </c>
      <c r="R1987" t="s">
        <v>154</v>
      </c>
    </row>
    <row r="1988" spans="1:18" ht="17.25" customHeight="1">
      <c r="A1988" t="s">
        <v>1280</v>
      </c>
      <c r="B1988" t="s">
        <v>1757</v>
      </c>
      <c r="C1988" s="1" t="s">
        <v>1559</v>
      </c>
      <c r="D1988" t="s">
        <v>17</v>
      </c>
      <c r="E1988" t="s">
        <v>773</v>
      </c>
      <c r="F1988" t="s">
        <v>154</v>
      </c>
      <c r="G1988" t="s">
        <v>1281</v>
      </c>
      <c r="H1988" s="6">
        <v>612</v>
      </c>
      <c r="I1988" s="6">
        <v>3353</v>
      </c>
      <c r="J1988" s="11">
        <v>3353</v>
      </c>
      <c r="K1988" t="s">
        <v>1282</v>
      </c>
      <c r="L1988" s="10" t="s">
        <v>1572</v>
      </c>
      <c r="M1988" s="10" t="s">
        <v>1572</v>
      </c>
      <c r="N1988" t="s">
        <v>1284</v>
      </c>
      <c r="O1988" t="s">
        <v>935</v>
      </c>
      <c r="P1988" t="s">
        <v>154</v>
      </c>
      <c r="Q1988" t="s">
        <v>154</v>
      </c>
      <c r="R1988" t="s">
        <v>154</v>
      </c>
    </row>
    <row r="1989" spans="1:18" ht="17.25" hidden="1" customHeight="1">
      <c r="A1989" t="s">
        <v>1280</v>
      </c>
      <c r="B1989" t="s">
        <v>729</v>
      </c>
      <c r="C1989" s="1" t="s">
        <v>1559</v>
      </c>
      <c r="D1989" t="s">
        <v>37</v>
      </c>
      <c r="E1989" t="s">
        <v>773</v>
      </c>
      <c r="G1989" t="s">
        <v>1281</v>
      </c>
      <c r="H1989" s="6">
        <v>1041</v>
      </c>
      <c r="I1989" s="6">
        <v>3412</v>
      </c>
      <c r="J1989" s="11">
        <v>3412</v>
      </c>
      <c r="K1989" t="s">
        <v>1282</v>
      </c>
      <c r="L1989" t="s">
        <v>55</v>
      </c>
      <c r="M1989" t="s">
        <v>1304</v>
      </c>
      <c r="N1989" t="s">
        <v>1284</v>
      </c>
      <c r="O1989" t="s">
        <v>935</v>
      </c>
      <c r="P1989" t="s">
        <v>1754</v>
      </c>
      <c r="Q1989" t="s">
        <v>154</v>
      </c>
      <c r="R1989" t="s">
        <v>154</v>
      </c>
    </row>
    <row r="1990" spans="1:18" ht="17.25" customHeight="1">
      <c r="A1990" t="s">
        <v>1280</v>
      </c>
      <c r="B1990" t="s">
        <v>729</v>
      </c>
      <c r="C1990" s="1" t="s">
        <v>1559</v>
      </c>
      <c r="D1990" t="s">
        <v>17</v>
      </c>
      <c r="E1990" t="s">
        <v>773</v>
      </c>
      <c r="F1990" t="s">
        <v>154</v>
      </c>
      <c r="G1990" t="s">
        <v>1281</v>
      </c>
      <c r="H1990" s="6">
        <v>1041</v>
      </c>
      <c r="I1990" s="6">
        <v>3412</v>
      </c>
      <c r="J1990" s="11">
        <v>3412</v>
      </c>
      <c r="K1990" t="s">
        <v>1282</v>
      </c>
      <c r="L1990" t="s">
        <v>55</v>
      </c>
      <c r="M1990" t="s">
        <v>1283</v>
      </c>
      <c r="N1990" t="s">
        <v>1284</v>
      </c>
      <c r="O1990" t="s">
        <v>935</v>
      </c>
      <c r="P1990" t="s">
        <v>154</v>
      </c>
      <c r="Q1990" t="s">
        <v>154</v>
      </c>
      <c r="R1990" t="s">
        <v>154</v>
      </c>
    </row>
    <row r="1991" spans="1:18" ht="17.25" customHeight="1">
      <c r="A1991" t="s">
        <v>1280</v>
      </c>
      <c r="B1991" t="s">
        <v>97</v>
      </c>
      <c r="C1991" s="1" t="s">
        <v>1559</v>
      </c>
      <c r="D1991" t="s">
        <v>17</v>
      </c>
      <c r="E1991" t="s">
        <v>773</v>
      </c>
      <c r="F1991" t="s">
        <v>154</v>
      </c>
      <c r="G1991" t="s">
        <v>1281</v>
      </c>
      <c r="H1991" s="6">
        <v>821</v>
      </c>
      <c r="I1991" s="6">
        <v>3512</v>
      </c>
      <c r="J1991" s="11">
        <v>3512</v>
      </c>
      <c r="K1991" t="s">
        <v>1282</v>
      </c>
      <c r="L1991" t="s">
        <v>55</v>
      </c>
      <c r="M1991" t="s">
        <v>1283</v>
      </c>
      <c r="N1991" t="s">
        <v>1284</v>
      </c>
      <c r="O1991" t="s">
        <v>935</v>
      </c>
      <c r="P1991" t="s">
        <v>154</v>
      </c>
      <c r="Q1991" t="s">
        <v>154</v>
      </c>
      <c r="R1991" t="s">
        <v>154</v>
      </c>
    </row>
    <row r="1992" spans="1:18" ht="17.25" customHeight="1">
      <c r="A1992" t="s">
        <v>1280</v>
      </c>
      <c r="B1992" t="s">
        <v>99</v>
      </c>
      <c r="C1992" s="1" t="s">
        <v>1559</v>
      </c>
      <c r="D1992" t="s">
        <v>17</v>
      </c>
      <c r="E1992" t="s">
        <v>773</v>
      </c>
      <c r="F1992" t="s">
        <v>154</v>
      </c>
      <c r="G1992" t="s">
        <v>1281</v>
      </c>
      <c r="H1992" s="6">
        <v>821</v>
      </c>
      <c r="I1992" s="6">
        <v>3513</v>
      </c>
      <c r="J1992" s="11">
        <v>3513</v>
      </c>
      <c r="K1992" t="s">
        <v>1282</v>
      </c>
      <c r="L1992" t="s">
        <v>55</v>
      </c>
      <c r="M1992" t="s">
        <v>1283</v>
      </c>
      <c r="N1992" t="s">
        <v>1284</v>
      </c>
      <c r="O1992" t="s">
        <v>935</v>
      </c>
      <c r="P1992" t="s">
        <v>1287</v>
      </c>
      <c r="Q1992" t="s">
        <v>154</v>
      </c>
      <c r="R1992" t="s">
        <v>154</v>
      </c>
    </row>
    <row r="1993" spans="1:18" ht="17.25" customHeight="1">
      <c r="A1993" t="s">
        <v>1280</v>
      </c>
      <c r="B1993" t="s">
        <v>510</v>
      </c>
      <c r="C1993" s="1" t="s">
        <v>1560</v>
      </c>
      <c r="D1993" t="s">
        <v>17</v>
      </c>
      <c r="E1993" t="s">
        <v>773</v>
      </c>
      <c r="F1993" t="s">
        <v>154</v>
      </c>
      <c r="G1993" t="s">
        <v>1281</v>
      </c>
      <c r="H1993" s="6">
        <v>433</v>
      </c>
      <c r="I1993" s="6">
        <v>4222</v>
      </c>
      <c r="J1993" s="11">
        <v>4222</v>
      </c>
      <c r="K1993" t="s">
        <v>1282</v>
      </c>
      <c r="L1993" t="s">
        <v>55</v>
      </c>
      <c r="M1993" t="s">
        <v>1283</v>
      </c>
      <c r="N1993" t="s">
        <v>1284</v>
      </c>
      <c r="O1993" t="s">
        <v>935</v>
      </c>
      <c r="P1993" t="s">
        <v>154</v>
      </c>
      <c r="Q1993" t="s">
        <v>154</v>
      </c>
      <c r="R1993" t="s">
        <v>154</v>
      </c>
    </row>
    <row r="1994" spans="1:18" ht="17.25" customHeight="1">
      <c r="A1994" t="s">
        <v>1280</v>
      </c>
      <c r="B1994" t="s">
        <v>512</v>
      </c>
      <c r="C1994" s="1" t="s">
        <v>1560</v>
      </c>
      <c r="D1994" t="s">
        <v>17</v>
      </c>
      <c r="E1994" t="s">
        <v>773</v>
      </c>
      <c r="F1994" t="s">
        <v>154</v>
      </c>
      <c r="G1994" t="s">
        <v>1281</v>
      </c>
      <c r="H1994" s="6">
        <v>433</v>
      </c>
      <c r="I1994" s="6">
        <v>4224</v>
      </c>
      <c r="J1994" s="11">
        <v>4224</v>
      </c>
      <c r="K1994" t="s">
        <v>1282</v>
      </c>
      <c r="L1994" t="s">
        <v>55</v>
      </c>
      <c r="M1994" t="s">
        <v>1283</v>
      </c>
      <c r="N1994" t="s">
        <v>1284</v>
      </c>
      <c r="O1994" t="s">
        <v>935</v>
      </c>
      <c r="P1994" t="s">
        <v>154</v>
      </c>
      <c r="Q1994" t="s">
        <v>154</v>
      </c>
      <c r="R1994" t="s">
        <v>154</v>
      </c>
    </row>
    <row r="1995" spans="1:18" ht="17.25" customHeight="1">
      <c r="A1995" t="s">
        <v>1280</v>
      </c>
      <c r="B1995" t="s">
        <v>251</v>
      </c>
      <c r="C1995" s="1" t="s">
        <v>1560</v>
      </c>
      <c r="D1995" t="s">
        <v>17</v>
      </c>
      <c r="E1995" t="s">
        <v>773</v>
      </c>
      <c r="F1995" t="s">
        <v>154</v>
      </c>
      <c r="G1995" t="s">
        <v>1281</v>
      </c>
      <c r="H1995" s="6">
        <v>433</v>
      </c>
      <c r="I1995" s="6">
        <v>4225</v>
      </c>
      <c r="J1995" s="11">
        <v>4225</v>
      </c>
      <c r="K1995" t="s">
        <v>1282</v>
      </c>
      <c r="L1995" t="s">
        <v>55</v>
      </c>
      <c r="M1995" t="s">
        <v>1283</v>
      </c>
      <c r="N1995" t="s">
        <v>1284</v>
      </c>
      <c r="O1995" t="s">
        <v>935</v>
      </c>
      <c r="P1995" t="s">
        <v>154</v>
      </c>
      <c r="Q1995" t="s">
        <v>154</v>
      </c>
      <c r="R1995" t="s">
        <v>154</v>
      </c>
    </row>
    <row r="1996" spans="1:18" ht="17.25" customHeight="1">
      <c r="A1996" t="s">
        <v>1280</v>
      </c>
      <c r="B1996" t="s">
        <v>522</v>
      </c>
      <c r="C1996" s="1" t="s">
        <v>1560</v>
      </c>
      <c r="D1996" t="s">
        <v>17</v>
      </c>
      <c r="E1996" t="s">
        <v>773</v>
      </c>
      <c r="F1996" t="s">
        <v>154</v>
      </c>
      <c r="G1996" t="s">
        <v>1281</v>
      </c>
      <c r="H1996" s="6">
        <v>434</v>
      </c>
      <c r="I1996" s="6">
        <v>4313</v>
      </c>
      <c r="J1996" s="11">
        <v>4313</v>
      </c>
      <c r="K1996" t="s">
        <v>1282</v>
      </c>
      <c r="L1996" t="s">
        <v>55</v>
      </c>
      <c r="M1996" t="s">
        <v>1283</v>
      </c>
      <c r="N1996" t="s">
        <v>1284</v>
      </c>
      <c r="O1996" t="s">
        <v>935</v>
      </c>
      <c r="P1996" t="s">
        <v>154</v>
      </c>
      <c r="Q1996" t="s">
        <v>154</v>
      </c>
      <c r="R1996" t="s">
        <v>154</v>
      </c>
    </row>
    <row r="1997" spans="1:18" ht="17.25" customHeight="1">
      <c r="A1997" t="s">
        <v>1280</v>
      </c>
      <c r="B1997" t="s">
        <v>524</v>
      </c>
      <c r="C1997" s="1" t="s">
        <v>1560</v>
      </c>
      <c r="D1997" t="s">
        <v>17</v>
      </c>
      <c r="E1997" t="s">
        <v>773</v>
      </c>
      <c r="F1997" t="s">
        <v>154</v>
      </c>
      <c r="G1997" t="s">
        <v>1281</v>
      </c>
      <c r="H1997" s="6">
        <v>435</v>
      </c>
      <c r="I1997" s="6">
        <v>4321</v>
      </c>
      <c r="J1997" s="11">
        <v>4321</v>
      </c>
      <c r="K1997" t="s">
        <v>1282</v>
      </c>
      <c r="L1997" t="s">
        <v>55</v>
      </c>
      <c r="M1997" t="s">
        <v>1283</v>
      </c>
      <c r="N1997" t="s">
        <v>1284</v>
      </c>
      <c r="O1997" t="s">
        <v>935</v>
      </c>
      <c r="P1997" t="s">
        <v>154</v>
      </c>
      <c r="Q1997" t="s">
        <v>154</v>
      </c>
      <c r="R1997" t="s">
        <v>154</v>
      </c>
    </row>
    <row r="1998" spans="1:18" ht="17.25" customHeight="1">
      <c r="A1998" t="s">
        <v>1280</v>
      </c>
      <c r="B1998" t="s">
        <v>527</v>
      </c>
      <c r="C1998" s="1" t="s">
        <v>1560</v>
      </c>
      <c r="D1998" t="s">
        <v>17</v>
      </c>
      <c r="E1998" t="s">
        <v>773</v>
      </c>
      <c r="F1998" t="s">
        <v>154</v>
      </c>
      <c r="G1998" t="s">
        <v>1281</v>
      </c>
      <c r="H1998" s="6">
        <v>435</v>
      </c>
      <c r="I1998" s="6">
        <v>4322</v>
      </c>
      <c r="J1998" s="11">
        <v>4322</v>
      </c>
      <c r="K1998" t="s">
        <v>1282</v>
      </c>
      <c r="L1998" s="10" t="s">
        <v>1572</v>
      </c>
      <c r="M1998" s="10" t="s">
        <v>1572</v>
      </c>
      <c r="N1998" t="s">
        <v>1284</v>
      </c>
      <c r="O1998" t="s">
        <v>935</v>
      </c>
      <c r="P1998" s="10" t="s">
        <v>1572</v>
      </c>
      <c r="Q1998" t="s">
        <v>154</v>
      </c>
      <c r="R1998" t="s">
        <v>154</v>
      </c>
    </row>
    <row r="1999" spans="1:18" ht="17.25" customHeight="1">
      <c r="A1999" t="s">
        <v>1280</v>
      </c>
      <c r="B1999" t="s">
        <v>529</v>
      </c>
      <c r="C1999" s="1" t="s">
        <v>1560</v>
      </c>
      <c r="D1999" t="s">
        <v>17</v>
      </c>
      <c r="E1999" t="s">
        <v>773</v>
      </c>
      <c r="F1999" t="s">
        <v>154</v>
      </c>
      <c r="G1999" t="s">
        <v>1281</v>
      </c>
      <c r="H1999" s="6">
        <v>435</v>
      </c>
      <c r="I1999" s="6">
        <v>4323</v>
      </c>
      <c r="J1999" s="11">
        <v>4323</v>
      </c>
      <c r="K1999" t="s">
        <v>1282</v>
      </c>
      <c r="L1999" t="s">
        <v>55</v>
      </c>
      <c r="M1999" t="s">
        <v>1283</v>
      </c>
      <c r="N1999" t="s">
        <v>1284</v>
      </c>
      <c r="O1999" t="s">
        <v>935</v>
      </c>
      <c r="P1999" t="s">
        <v>154</v>
      </c>
      <c r="Q1999" t="s">
        <v>154</v>
      </c>
      <c r="R1999" t="s">
        <v>154</v>
      </c>
    </row>
    <row r="2000" spans="1:18" ht="17.25" hidden="1" customHeight="1">
      <c r="A2000" t="s">
        <v>1280</v>
      </c>
      <c r="B2000" t="s">
        <v>541</v>
      </c>
      <c r="C2000" s="1" t="s">
        <v>1563</v>
      </c>
      <c r="D2000" t="s">
        <v>37</v>
      </c>
      <c r="E2000" t="s">
        <v>773</v>
      </c>
      <c r="G2000" t="s">
        <v>1281</v>
      </c>
      <c r="H2000" s="6">
        <v>1112</v>
      </c>
      <c r="I2000" s="6">
        <v>5120</v>
      </c>
      <c r="J2000" s="11">
        <v>5120</v>
      </c>
      <c r="K2000" t="s">
        <v>1282</v>
      </c>
      <c r="L2000" t="s">
        <v>21</v>
      </c>
      <c r="M2000" t="s">
        <v>1300</v>
      </c>
      <c r="N2000" t="s">
        <v>1284</v>
      </c>
      <c r="O2000" t="s">
        <v>935</v>
      </c>
      <c r="P2000" t="s">
        <v>1754</v>
      </c>
      <c r="Q2000" t="s">
        <v>154</v>
      </c>
      <c r="R2000" t="s">
        <v>154</v>
      </c>
    </row>
    <row r="2001" spans="1:18" ht="17.25" customHeight="1">
      <c r="A2001" t="s">
        <v>1280</v>
      </c>
      <c r="B2001" t="s">
        <v>541</v>
      </c>
      <c r="C2001" s="1" t="s">
        <v>1563</v>
      </c>
      <c r="D2001" t="s">
        <v>17</v>
      </c>
      <c r="E2001" t="s">
        <v>777</v>
      </c>
      <c r="F2001" t="s">
        <v>154</v>
      </c>
      <c r="G2001" t="s">
        <v>1281</v>
      </c>
      <c r="H2001" s="6">
        <v>1112</v>
      </c>
      <c r="I2001" s="6">
        <v>5120</v>
      </c>
      <c r="J2001" s="11">
        <v>5120</v>
      </c>
      <c r="K2001" t="s">
        <v>1282</v>
      </c>
      <c r="L2001" s="10" t="s">
        <v>1572</v>
      </c>
      <c r="M2001" s="10" t="s">
        <v>1572</v>
      </c>
      <c r="N2001" t="s">
        <v>1284</v>
      </c>
      <c r="O2001" t="s">
        <v>935</v>
      </c>
      <c r="P2001" t="s">
        <v>154</v>
      </c>
      <c r="Q2001" t="s">
        <v>154</v>
      </c>
      <c r="R2001" t="s">
        <v>154</v>
      </c>
    </row>
    <row r="2002" spans="1:18" ht="17.25" customHeight="1">
      <c r="A2002" t="s">
        <v>1280</v>
      </c>
      <c r="B2002" t="s">
        <v>544</v>
      </c>
      <c r="C2002" s="1" t="s">
        <v>1563</v>
      </c>
      <c r="D2002" t="s">
        <v>17</v>
      </c>
      <c r="E2002" t="s">
        <v>777</v>
      </c>
      <c r="F2002" t="s">
        <v>154</v>
      </c>
      <c r="G2002" t="s">
        <v>1281</v>
      </c>
      <c r="H2002" s="6">
        <v>1113</v>
      </c>
      <c r="I2002" s="6">
        <v>5131</v>
      </c>
      <c r="J2002" s="11">
        <v>5131</v>
      </c>
      <c r="K2002" t="s">
        <v>1282</v>
      </c>
      <c r="L2002" t="s">
        <v>278</v>
      </c>
      <c r="M2002" t="s">
        <v>1289</v>
      </c>
      <c r="N2002" t="s">
        <v>1284</v>
      </c>
      <c r="O2002" t="s">
        <v>935</v>
      </c>
      <c r="P2002" t="s">
        <v>154</v>
      </c>
      <c r="Q2002" t="s">
        <v>154</v>
      </c>
      <c r="R2002" t="s">
        <v>154</v>
      </c>
    </row>
    <row r="2003" spans="1:18" ht="17.25" customHeight="1">
      <c r="A2003" t="s">
        <v>1280</v>
      </c>
      <c r="B2003" t="s">
        <v>546</v>
      </c>
      <c r="C2003" s="1" t="s">
        <v>1563</v>
      </c>
      <c r="D2003" t="s">
        <v>17</v>
      </c>
      <c r="E2003" t="s">
        <v>773</v>
      </c>
      <c r="F2003" t="s">
        <v>154</v>
      </c>
      <c r="G2003" t="s">
        <v>1281</v>
      </c>
      <c r="H2003" s="6">
        <v>1113</v>
      </c>
      <c r="I2003" s="6">
        <v>5132</v>
      </c>
      <c r="J2003" s="11">
        <v>5132</v>
      </c>
      <c r="K2003" t="s">
        <v>1282</v>
      </c>
      <c r="L2003" t="s">
        <v>278</v>
      </c>
      <c r="M2003" t="s">
        <v>1289</v>
      </c>
      <c r="N2003" t="s">
        <v>1284</v>
      </c>
      <c r="O2003" t="s">
        <v>935</v>
      </c>
      <c r="P2003" t="s">
        <v>154</v>
      </c>
      <c r="Q2003" t="s">
        <v>154</v>
      </c>
      <c r="R2003" t="s">
        <v>154</v>
      </c>
    </row>
    <row r="2004" spans="1:18" ht="17.25" customHeight="1">
      <c r="A2004" t="s">
        <v>1280</v>
      </c>
      <c r="B2004" t="s">
        <v>554</v>
      </c>
      <c r="C2004" s="1" t="s">
        <v>1563</v>
      </c>
      <c r="D2004" t="s">
        <v>17</v>
      </c>
      <c r="E2004" t="s">
        <v>773</v>
      </c>
      <c r="F2004" t="s">
        <v>154</v>
      </c>
      <c r="G2004" t="s">
        <v>1281</v>
      </c>
      <c r="H2004" s="6">
        <v>1115</v>
      </c>
      <c r="I2004" s="6">
        <v>5151</v>
      </c>
      <c r="J2004" s="11">
        <v>5151</v>
      </c>
      <c r="K2004" t="s">
        <v>1282</v>
      </c>
      <c r="L2004" t="s">
        <v>55</v>
      </c>
      <c r="M2004" t="s">
        <v>1283</v>
      </c>
      <c r="N2004" t="s">
        <v>1284</v>
      </c>
      <c r="O2004" t="s">
        <v>935</v>
      </c>
      <c r="P2004" t="s">
        <v>154</v>
      </c>
      <c r="Q2004" t="s">
        <v>154</v>
      </c>
      <c r="R2004" t="s">
        <v>154</v>
      </c>
    </row>
    <row r="2005" spans="1:18" ht="17.25" hidden="1" customHeight="1">
      <c r="A2005" t="s">
        <v>1280</v>
      </c>
      <c r="B2005" t="s">
        <v>561</v>
      </c>
      <c r="C2005" s="1" t="s">
        <v>1563</v>
      </c>
      <c r="D2005" t="s">
        <v>37</v>
      </c>
      <c r="E2005" t="s">
        <v>773</v>
      </c>
      <c r="G2005" t="s">
        <v>1281</v>
      </c>
      <c r="H2005" s="6">
        <v>1116</v>
      </c>
      <c r="I2005" s="6">
        <v>5163</v>
      </c>
      <c r="J2005" s="11">
        <v>5163</v>
      </c>
      <c r="K2005" t="s">
        <v>1282</v>
      </c>
      <c r="L2005" t="s">
        <v>55</v>
      </c>
      <c r="M2005" t="s">
        <v>1304</v>
      </c>
      <c r="N2005" t="s">
        <v>1284</v>
      </c>
      <c r="O2005" t="s">
        <v>935</v>
      </c>
      <c r="P2005" t="s">
        <v>1754</v>
      </c>
      <c r="Q2005" t="s">
        <v>154</v>
      </c>
      <c r="R2005" t="s">
        <v>154</v>
      </c>
    </row>
    <row r="2006" spans="1:18" ht="17.25" hidden="1" customHeight="1">
      <c r="A2006" t="s">
        <v>1280</v>
      </c>
      <c r="B2006" t="s">
        <v>563</v>
      </c>
      <c r="C2006" s="1" t="s">
        <v>1563</v>
      </c>
      <c r="D2006" t="s">
        <v>37</v>
      </c>
      <c r="E2006" t="s">
        <v>773</v>
      </c>
      <c r="G2006" t="s">
        <v>1281</v>
      </c>
      <c r="H2006" s="6">
        <v>1116</v>
      </c>
      <c r="I2006" s="6">
        <v>5164</v>
      </c>
      <c r="J2006" s="11">
        <v>5164</v>
      </c>
      <c r="K2006" t="s">
        <v>1282</v>
      </c>
      <c r="L2006" t="s">
        <v>21</v>
      </c>
      <c r="M2006" t="s">
        <v>1300</v>
      </c>
      <c r="N2006" t="s">
        <v>1284</v>
      </c>
      <c r="O2006" t="s">
        <v>935</v>
      </c>
      <c r="P2006" t="s">
        <v>1754</v>
      </c>
      <c r="Q2006" t="s">
        <v>154</v>
      </c>
      <c r="R2006" t="s">
        <v>154</v>
      </c>
    </row>
    <row r="2007" spans="1:18" ht="17.25" customHeight="1">
      <c r="A2007" t="s">
        <v>1280</v>
      </c>
      <c r="B2007" t="s">
        <v>988</v>
      </c>
      <c r="C2007" s="1" t="s">
        <v>1563</v>
      </c>
      <c r="D2007" t="s">
        <v>17</v>
      </c>
      <c r="E2007" t="s">
        <v>773</v>
      </c>
      <c r="F2007" t="s">
        <v>154</v>
      </c>
      <c r="G2007" t="s">
        <v>1281</v>
      </c>
      <c r="H2007" s="6">
        <v>331</v>
      </c>
      <c r="I2007" s="6">
        <v>5221</v>
      </c>
      <c r="J2007" s="11">
        <v>5221</v>
      </c>
      <c r="K2007" t="s">
        <v>1282</v>
      </c>
      <c r="L2007" t="s">
        <v>278</v>
      </c>
      <c r="M2007" t="s">
        <v>1289</v>
      </c>
      <c r="N2007" t="s">
        <v>1284</v>
      </c>
      <c r="O2007" t="s">
        <v>935</v>
      </c>
      <c r="P2007" t="s">
        <v>154</v>
      </c>
      <c r="Q2007" t="s">
        <v>154</v>
      </c>
      <c r="R2007" t="s">
        <v>154</v>
      </c>
    </row>
    <row r="2008" spans="1:18" ht="17.25" customHeight="1">
      <c r="A2008" t="s">
        <v>1280</v>
      </c>
      <c r="B2008" t="s">
        <v>1299</v>
      </c>
      <c r="C2008" s="1" t="s">
        <v>1563</v>
      </c>
      <c r="D2008" t="s">
        <v>17</v>
      </c>
      <c r="E2008" t="s">
        <v>773</v>
      </c>
      <c r="F2008" t="s">
        <v>154</v>
      </c>
      <c r="G2008" t="s">
        <v>1281</v>
      </c>
      <c r="H2008" s="6">
        <v>331</v>
      </c>
      <c r="I2008" s="6">
        <v>5222</v>
      </c>
      <c r="J2008" s="11">
        <v>5222</v>
      </c>
      <c r="K2008" t="s">
        <v>1282</v>
      </c>
      <c r="L2008" t="s">
        <v>55</v>
      </c>
      <c r="M2008" t="s">
        <v>1283</v>
      </c>
      <c r="N2008" t="s">
        <v>1284</v>
      </c>
      <c r="O2008" t="s">
        <v>935</v>
      </c>
      <c r="P2008" t="s">
        <v>154</v>
      </c>
      <c r="Q2008" t="s">
        <v>154</v>
      </c>
      <c r="R2008" t="s">
        <v>154</v>
      </c>
    </row>
    <row r="2009" spans="1:18" ht="17.25" customHeight="1">
      <c r="A2009" t="s">
        <v>1280</v>
      </c>
      <c r="B2009" t="s">
        <v>39</v>
      </c>
      <c r="C2009" s="1" t="s">
        <v>1563</v>
      </c>
      <c r="D2009" t="s">
        <v>17</v>
      </c>
      <c r="E2009" t="s">
        <v>773</v>
      </c>
      <c r="F2009" t="s">
        <v>154</v>
      </c>
      <c r="G2009" t="s">
        <v>1281</v>
      </c>
      <c r="H2009" s="6">
        <v>332</v>
      </c>
      <c r="I2009" s="6">
        <v>5223</v>
      </c>
      <c r="J2009" s="11">
        <v>5223</v>
      </c>
      <c r="K2009" t="s">
        <v>1282</v>
      </c>
      <c r="L2009" t="s">
        <v>55</v>
      </c>
      <c r="M2009" t="s">
        <v>1283</v>
      </c>
      <c r="N2009" t="s">
        <v>1284</v>
      </c>
      <c r="O2009" t="s">
        <v>935</v>
      </c>
      <c r="P2009" t="s">
        <v>154</v>
      </c>
      <c r="Q2009" t="s">
        <v>154</v>
      </c>
      <c r="R2009" t="s">
        <v>154</v>
      </c>
    </row>
    <row r="2010" spans="1:18" ht="17.25" customHeight="1">
      <c r="A2010" t="s">
        <v>1280</v>
      </c>
      <c r="B2010" t="s">
        <v>572</v>
      </c>
      <c r="C2010" s="1" t="s">
        <v>1563</v>
      </c>
      <c r="D2010" t="s">
        <v>17</v>
      </c>
      <c r="E2010" t="s">
        <v>773</v>
      </c>
      <c r="F2010" t="s">
        <v>154</v>
      </c>
      <c r="G2010" t="s">
        <v>1281</v>
      </c>
      <c r="H2010" s="6">
        <v>334</v>
      </c>
      <c r="I2010" s="6">
        <v>5244</v>
      </c>
      <c r="J2010" s="11">
        <v>5244</v>
      </c>
      <c r="K2010" t="s">
        <v>1282</v>
      </c>
      <c r="L2010" s="10" t="s">
        <v>1572</v>
      </c>
      <c r="M2010" s="10" t="s">
        <v>1572</v>
      </c>
      <c r="N2010" t="s">
        <v>1284</v>
      </c>
      <c r="O2010" t="s">
        <v>935</v>
      </c>
      <c r="P2010" t="s">
        <v>154</v>
      </c>
      <c r="Q2010" t="s">
        <v>154</v>
      </c>
      <c r="R2010" t="s">
        <v>154</v>
      </c>
    </row>
    <row r="2011" spans="1:18" ht="17.25" customHeight="1">
      <c r="A2011" t="s">
        <v>1280</v>
      </c>
      <c r="B2011" t="s">
        <v>731</v>
      </c>
      <c r="C2011" s="1" t="s">
        <v>1563</v>
      </c>
      <c r="D2011" t="s">
        <v>17</v>
      </c>
      <c r="E2011" t="s">
        <v>773</v>
      </c>
      <c r="F2011" t="s">
        <v>154</v>
      </c>
      <c r="G2011" t="s">
        <v>1281</v>
      </c>
      <c r="H2011" s="6">
        <v>334</v>
      </c>
      <c r="I2011" s="6">
        <v>5245</v>
      </c>
      <c r="J2011" s="11">
        <v>5245</v>
      </c>
      <c r="K2011" t="s">
        <v>1282</v>
      </c>
      <c r="L2011" t="s">
        <v>55</v>
      </c>
      <c r="M2011" t="s">
        <v>1283</v>
      </c>
      <c r="N2011" t="s">
        <v>1284</v>
      </c>
      <c r="O2011" t="s">
        <v>935</v>
      </c>
      <c r="P2011" t="s">
        <v>154</v>
      </c>
      <c r="Q2011" t="s">
        <v>154</v>
      </c>
      <c r="R2011" t="s">
        <v>154</v>
      </c>
    </row>
    <row r="2012" spans="1:18" ht="17.25" customHeight="1">
      <c r="A2012" t="s">
        <v>1280</v>
      </c>
      <c r="B2012" t="s">
        <v>574</v>
      </c>
      <c r="C2012" s="1" t="s">
        <v>1563</v>
      </c>
      <c r="D2012" t="s">
        <v>17</v>
      </c>
      <c r="E2012" t="s">
        <v>773</v>
      </c>
      <c r="F2012" t="s">
        <v>154</v>
      </c>
      <c r="G2012" t="s">
        <v>1281</v>
      </c>
      <c r="H2012" s="6">
        <v>334</v>
      </c>
      <c r="I2012" s="6">
        <v>5246</v>
      </c>
      <c r="J2012" s="11">
        <v>5246</v>
      </c>
      <c r="K2012" t="s">
        <v>1282</v>
      </c>
      <c r="L2012" t="s">
        <v>55</v>
      </c>
      <c r="M2012" t="s">
        <v>1283</v>
      </c>
      <c r="N2012" t="s">
        <v>1284</v>
      </c>
      <c r="O2012" t="s">
        <v>935</v>
      </c>
      <c r="P2012" t="s">
        <v>154</v>
      </c>
      <c r="Q2012" t="s">
        <v>154</v>
      </c>
      <c r="R2012" t="s">
        <v>154</v>
      </c>
    </row>
    <row r="2013" spans="1:18" ht="17.25" customHeight="1">
      <c r="A2013" t="s">
        <v>1280</v>
      </c>
      <c r="B2013" t="s">
        <v>241</v>
      </c>
      <c r="C2013" s="1" t="s">
        <v>1563</v>
      </c>
      <c r="D2013" t="s">
        <v>17</v>
      </c>
      <c r="E2013" t="s">
        <v>773</v>
      </c>
      <c r="F2013" t="s">
        <v>154</v>
      </c>
      <c r="G2013" t="s">
        <v>1281</v>
      </c>
      <c r="H2013" s="6">
        <v>131</v>
      </c>
      <c r="I2013" s="6">
        <v>5311</v>
      </c>
      <c r="J2013" s="11">
        <v>5311</v>
      </c>
      <c r="K2013" t="s">
        <v>1282</v>
      </c>
      <c r="L2013" t="s">
        <v>55</v>
      </c>
      <c r="M2013" t="s">
        <v>1283</v>
      </c>
      <c r="N2013" t="s">
        <v>1284</v>
      </c>
      <c r="O2013" t="s">
        <v>935</v>
      </c>
      <c r="P2013" t="s">
        <v>154</v>
      </c>
      <c r="Q2013" t="s">
        <v>154</v>
      </c>
      <c r="R2013" t="s">
        <v>154</v>
      </c>
    </row>
    <row r="2014" spans="1:18" ht="17.25" customHeight="1">
      <c r="A2014" t="s">
        <v>1280</v>
      </c>
      <c r="B2014" t="s">
        <v>191</v>
      </c>
      <c r="C2014" s="1" t="s">
        <v>1563</v>
      </c>
      <c r="D2014" t="s">
        <v>17</v>
      </c>
      <c r="E2014" t="s">
        <v>777</v>
      </c>
      <c r="F2014" t="s">
        <v>154</v>
      </c>
      <c r="G2014" t="s">
        <v>1281</v>
      </c>
      <c r="H2014" s="6">
        <v>1051</v>
      </c>
      <c r="I2014" s="6">
        <v>5321</v>
      </c>
      <c r="J2014" s="11">
        <v>5321</v>
      </c>
      <c r="K2014" t="s">
        <v>1282</v>
      </c>
      <c r="L2014" s="10" t="s">
        <v>1572</v>
      </c>
      <c r="M2014" s="10" t="s">
        <v>1572</v>
      </c>
      <c r="N2014" t="s">
        <v>1284</v>
      </c>
      <c r="O2014" t="s">
        <v>935</v>
      </c>
      <c r="P2014" t="s">
        <v>154</v>
      </c>
      <c r="Q2014" t="s">
        <v>154</v>
      </c>
      <c r="R2014" t="s">
        <v>154</v>
      </c>
    </row>
    <row r="2015" spans="1:18" ht="17.25" customHeight="1">
      <c r="A2015" t="s">
        <v>1280</v>
      </c>
      <c r="B2015" t="s">
        <v>1297</v>
      </c>
      <c r="C2015" s="1" t="s">
        <v>1563</v>
      </c>
      <c r="D2015" t="s">
        <v>17</v>
      </c>
      <c r="E2015" t="s">
        <v>773</v>
      </c>
      <c r="F2015" t="s">
        <v>154</v>
      </c>
      <c r="G2015" t="s">
        <v>1281</v>
      </c>
      <c r="H2015" s="6">
        <v>1051</v>
      </c>
      <c r="I2015" s="6">
        <v>5329</v>
      </c>
      <c r="J2015" s="11">
        <v>5329</v>
      </c>
      <c r="K2015" t="s">
        <v>1282</v>
      </c>
      <c r="L2015" t="s">
        <v>55</v>
      </c>
      <c r="M2015" t="s">
        <v>1283</v>
      </c>
      <c r="N2015" t="s">
        <v>1284</v>
      </c>
      <c r="O2015" t="s">
        <v>935</v>
      </c>
      <c r="P2015" t="s">
        <v>154</v>
      </c>
      <c r="Q2015" t="s">
        <v>154</v>
      </c>
      <c r="R2015" t="s">
        <v>154</v>
      </c>
    </row>
    <row r="2016" spans="1:18" ht="17.25" customHeight="1">
      <c r="A2016" t="s">
        <v>1280</v>
      </c>
      <c r="B2016" t="s">
        <v>1340</v>
      </c>
      <c r="C2016" s="1" t="s">
        <v>1563</v>
      </c>
      <c r="D2016" t="s">
        <v>17</v>
      </c>
      <c r="E2016" t="s">
        <v>773</v>
      </c>
      <c r="F2016" t="s">
        <v>154</v>
      </c>
      <c r="G2016" t="s">
        <v>1281</v>
      </c>
      <c r="H2016" s="6">
        <v>632</v>
      </c>
      <c r="I2016" s="6">
        <v>5411</v>
      </c>
      <c r="J2016" s="11">
        <v>5411</v>
      </c>
      <c r="K2016" t="s">
        <v>1282</v>
      </c>
      <c r="L2016" t="s">
        <v>55</v>
      </c>
      <c r="M2016" t="s">
        <v>1283</v>
      </c>
      <c r="N2016" t="s">
        <v>1284</v>
      </c>
      <c r="O2016" t="s">
        <v>935</v>
      </c>
      <c r="P2016" t="s">
        <v>154</v>
      </c>
      <c r="Q2016" t="s">
        <v>154</v>
      </c>
      <c r="R2016" t="s">
        <v>154</v>
      </c>
    </row>
    <row r="2017" spans="1:18" ht="17.25" customHeight="1">
      <c r="A2017" t="s">
        <v>1280</v>
      </c>
      <c r="B2017" t="s">
        <v>249</v>
      </c>
      <c r="C2017" s="1" t="s">
        <v>1563</v>
      </c>
      <c r="D2017" t="s">
        <v>17</v>
      </c>
      <c r="E2017" t="s">
        <v>773</v>
      </c>
      <c r="F2017" t="s">
        <v>154</v>
      </c>
      <c r="G2017" t="s">
        <v>1281</v>
      </c>
      <c r="H2017" s="6">
        <v>633</v>
      </c>
      <c r="I2017" s="6">
        <v>5414</v>
      </c>
      <c r="J2017" s="11">
        <v>5414</v>
      </c>
      <c r="K2017" t="s">
        <v>1282</v>
      </c>
      <c r="L2017" t="s">
        <v>55</v>
      </c>
      <c r="M2017" t="s">
        <v>1283</v>
      </c>
      <c r="N2017" t="s">
        <v>1284</v>
      </c>
      <c r="O2017" t="s">
        <v>935</v>
      </c>
      <c r="P2017" t="s">
        <v>154</v>
      </c>
      <c r="Q2017" t="s">
        <v>154</v>
      </c>
      <c r="R2017" t="s">
        <v>154</v>
      </c>
    </row>
    <row r="2018" spans="1:18" ht="17.25" customHeight="1">
      <c r="A2018" t="s">
        <v>1280</v>
      </c>
      <c r="B2018" t="s">
        <v>581</v>
      </c>
      <c r="C2018" s="1" t="s">
        <v>1563</v>
      </c>
      <c r="D2018" t="s">
        <v>17</v>
      </c>
      <c r="E2018" t="s">
        <v>773</v>
      </c>
      <c r="F2018" t="s">
        <v>154</v>
      </c>
      <c r="G2018" t="s">
        <v>1281</v>
      </c>
      <c r="H2018" s="6">
        <v>633</v>
      </c>
      <c r="I2018" s="6">
        <v>5419</v>
      </c>
      <c r="J2018" s="11">
        <v>5419</v>
      </c>
      <c r="K2018" t="s">
        <v>1282</v>
      </c>
      <c r="L2018" t="s">
        <v>55</v>
      </c>
      <c r="M2018" t="s">
        <v>1283</v>
      </c>
      <c r="N2018" t="s">
        <v>1284</v>
      </c>
      <c r="O2018" t="s">
        <v>935</v>
      </c>
      <c r="P2018" t="s">
        <v>154</v>
      </c>
      <c r="Q2018" t="s">
        <v>154</v>
      </c>
      <c r="R2018" t="s">
        <v>154</v>
      </c>
    </row>
    <row r="2019" spans="1:18" ht="17.25" customHeight="1">
      <c r="A2019" t="s">
        <v>1280</v>
      </c>
      <c r="B2019" t="s">
        <v>583</v>
      </c>
      <c r="C2019" s="1" t="s">
        <v>1616</v>
      </c>
      <c r="D2019" t="s">
        <v>17</v>
      </c>
      <c r="E2019" t="s">
        <v>773</v>
      </c>
      <c r="F2019" t="s">
        <v>154</v>
      </c>
      <c r="G2019" t="s">
        <v>1281</v>
      </c>
      <c r="H2019" s="6">
        <v>911</v>
      </c>
      <c r="I2019" s="6">
        <v>6112</v>
      </c>
      <c r="J2019" s="11">
        <v>6112</v>
      </c>
      <c r="K2019" t="s">
        <v>1282</v>
      </c>
      <c r="L2019" t="s">
        <v>55</v>
      </c>
      <c r="M2019" t="s">
        <v>1283</v>
      </c>
      <c r="N2019" t="s">
        <v>1284</v>
      </c>
      <c r="O2019" t="s">
        <v>935</v>
      </c>
      <c r="P2019" t="s">
        <v>154</v>
      </c>
      <c r="Q2019" t="s">
        <v>154</v>
      </c>
      <c r="R2019" t="s">
        <v>154</v>
      </c>
    </row>
    <row r="2020" spans="1:18" ht="17.25" customHeight="1">
      <c r="A2020" t="s">
        <v>1280</v>
      </c>
      <c r="B2020" t="s">
        <v>211</v>
      </c>
      <c r="C2020" s="1" t="s">
        <v>1616</v>
      </c>
      <c r="D2020" t="s">
        <v>17</v>
      </c>
      <c r="E2020" t="s">
        <v>773</v>
      </c>
      <c r="F2020" t="s">
        <v>154</v>
      </c>
      <c r="G2020" t="s">
        <v>1281</v>
      </c>
      <c r="H2020" s="6">
        <v>912</v>
      </c>
      <c r="I2020" s="6">
        <v>6113</v>
      </c>
      <c r="J2020" s="11">
        <v>6113</v>
      </c>
      <c r="K2020" t="s">
        <v>1282</v>
      </c>
      <c r="L2020" s="10" t="s">
        <v>1572</v>
      </c>
      <c r="M2020" s="10" t="s">
        <v>1572</v>
      </c>
      <c r="N2020" t="s">
        <v>1284</v>
      </c>
      <c r="O2020" t="s">
        <v>935</v>
      </c>
      <c r="P2020" t="s">
        <v>154</v>
      </c>
      <c r="Q2020" t="s">
        <v>154</v>
      </c>
      <c r="R2020" t="s">
        <v>154</v>
      </c>
    </row>
    <row r="2021" spans="1:18" ht="17.25" customHeight="1">
      <c r="A2021" t="s">
        <v>1280</v>
      </c>
      <c r="B2021" t="s">
        <v>987</v>
      </c>
      <c r="C2021" s="1" t="s">
        <v>1616</v>
      </c>
      <c r="D2021" t="s">
        <v>17</v>
      </c>
      <c r="E2021" t="s">
        <v>773</v>
      </c>
      <c r="F2021" s="38" t="s">
        <v>154</v>
      </c>
      <c r="G2021" s="38" t="s">
        <v>1281</v>
      </c>
      <c r="H2021" s="39">
        <v>911</v>
      </c>
      <c r="I2021" s="6">
        <v>6130</v>
      </c>
      <c r="J2021" s="11">
        <v>6130</v>
      </c>
      <c r="K2021" t="s">
        <v>1282</v>
      </c>
      <c r="L2021" t="s">
        <v>278</v>
      </c>
      <c r="M2021" s="38" t="s">
        <v>1289</v>
      </c>
      <c r="N2021" s="38" t="s">
        <v>1284</v>
      </c>
      <c r="O2021" s="38" t="s">
        <v>935</v>
      </c>
      <c r="P2021" s="38" t="s">
        <v>154</v>
      </c>
      <c r="Q2021" s="38" t="s">
        <v>154</v>
      </c>
      <c r="R2021" s="38" t="s">
        <v>154</v>
      </c>
    </row>
    <row r="2022" spans="1:18" ht="17.25" customHeight="1">
      <c r="A2022" t="s">
        <v>1280</v>
      </c>
      <c r="B2022" t="s">
        <v>69</v>
      </c>
      <c r="C2022" s="1" t="s">
        <v>1561</v>
      </c>
      <c r="D2022" t="s">
        <v>17</v>
      </c>
      <c r="E2022" t="s">
        <v>777</v>
      </c>
      <c r="F2022" t="s">
        <v>154</v>
      </c>
      <c r="G2022" t="s">
        <v>1281</v>
      </c>
      <c r="H2022" s="6">
        <v>731</v>
      </c>
      <c r="I2022" s="6">
        <v>7112</v>
      </c>
      <c r="J2022" s="11">
        <v>7112</v>
      </c>
      <c r="K2022" t="s">
        <v>1282</v>
      </c>
      <c r="L2022" s="10" t="s">
        <v>1572</v>
      </c>
      <c r="M2022" s="10" t="s">
        <v>1572</v>
      </c>
      <c r="N2022" t="s">
        <v>1284</v>
      </c>
      <c r="O2022" t="s">
        <v>935</v>
      </c>
      <c r="P2022" t="s">
        <v>1287</v>
      </c>
      <c r="Q2022" t="s">
        <v>154</v>
      </c>
      <c r="R2022" t="s">
        <v>154</v>
      </c>
    </row>
    <row r="2023" spans="1:18" ht="17.25" customHeight="1">
      <c r="A2023" t="s">
        <v>1280</v>
      </c>
      <c r="B2023" t="s">
        <v>736</v>
      </c>
      <c r="C2023" s="1" t="s">
        <v>1561</v>
      </c>
      <c r="D2023" t="s">
        <v>17</v>
      </c>
      <c r="E2023" t="s">
        <v>777</v>
      </c>
      <c r="F2023" t="s">
        <v>154</v>
      </c>
      <c r="G2023" t="s">
        <v>1281</v>
      </c>
      <c r="H2023" s="6">
        <v>731</v>
      </c>
      <c r="I2023" s="6">
        <v>7114</v>
      </c>
      <c r="J2023" s="11">
        <v>7114</v>
      </c>
      <c r="K2023" t="s">
        <v>1282</v>
      </c>
      <c r="L2023" t="s">
        <v>21</v>
      </c>
      <c r="M2023" t="s">
        <v>1286</v>
      </c>
      <c r="N2023" t="s">
        <v>1284</v>
      </c>
      <c r="O2023" t="s">
        <v>935</v>
      </c>
      <c r="P2023" t="s">
        <v>1287</v>
      </c>
      <c r="Q2023" t="s">
        <v>154</v>
      </c>
      <c r="R2023" t="s">
        <v>154</v>
      </c>
    </row>
    <row r="2024" spans="1:18" ht="17.25" customHeight="1">
      <c r="A2024" t="s">
        <v>1280</v>
      </c>
      <c r="B2024" t="s">
        <v>595</v>
      </c>
      <c r="C2024" s="1" t="s">
        <v>1561</v>
      </c>
      <c r="D2024" t="s">
        <v>17</v>
      </c>
      <c r="E2024" t="s">
        <v>777</v>
      </c>
      <c r="F2024" t="s">
        <v>154</v>
      </c>
      <c r="G2024" t="s">
        <v>1281</v>
      </c>
      <c r="H2024" s="6">
        <v>732</v>
      </c>
      <c r="I2024" s="6">
        <v>7115</v>
      </c>
      <c r="J2024" s="11">
        <v>7115</v>
      </c>
      <c r="K2024" t="s">
        <v>1282</v>
      </c>
      <c r="L2024" t="s">
        <v>55</v>
      </c>
      <c r="M2024" t="s">
        <v>1283</v>
      </c>
      <c r="N2024" t="s">
        <v>1284</v>
      </c>
      <c r="O2024" t="s">
        <v>935</v>
      </c>
      <c r="P2024" s="10"/>
      <c r="Q2024" t="s">
        <v>154</v>
      </c>
      <c r="R2024" t="s">
        <v>154</v>
      </c>
    </row>
    <row r="2025" spans="1:18" ht="17.25" customHeight="1">
      <c r="A2025" t="s">
        <v>1280</v>
      </c>
      <c r="B2025" t="s">
        <v>597</v>
      </c>
      <c r="C2025" s="1" t="s">
        <v>1561</v>
      </c>
      <c r="D2025" t="s">
        <v>17</v>
      </c>
      <c r="E2025" t="s">
        <v>773</v>
      </c>
      <c r="F2025" t="s">
        <v>154</v>
      </c>
      <c r="G2025" t="s">
        <v>1281</v>
      </c>
      <c r="H2025" s="6">
        <v>731</v>
      </c>
      <c r="I2025" s="6">
        <v>7119</v>
      </c>
      <c r="J2025" s="11">
        <v>7119</v>
      </c>
      <c r="K2025" t="s">
        <v>1282</v>
      </c>
      <c r="L2025" t="s">
        <v>55</v>
      </c>
      <c r="M2025" t="s">
        <v>1283</v>
      </c>
      <c r="N2025" t="s">
        <v>1284</v>
      </c>
      <c r="O2025" t="s">
        <v>935</v>
      </c>
      <c r="P2025" t="s">
        <v>154</v>
      </c>
      <c r="Q2025" t="s">
        <v>154</v>
      </c>
      <c r="R2025" t="s">
        <v>154</v>
      </c>
    </row>
    <row r="2026" spans="1:18" ht="17.25" customHeight="1">
      <c r="A2026" t="s">
        <v>1280</v>
      </c>
      <c r="B2026" t="s">
        <v>762</v>
      </c>
      <c r="C2026" s="1" t="s">
        <v>1561</v>
      </c>
      <c r="D2026" t="s">
        <v>17</v>
      </c>
      <c r="E2026" t="s">
        <v>777</v>
      </c>
      <c r="F2026" t="s">
        <v>154</v>
      </c>
      <c r="G2026" t="s">
        <v>1281</v>
      </c>
      <c r="H2026" s="6">
        <v>733</v>
      </c>
      <c r="I2026" s="6">
        <v>7121</v>
      </c>
      <c r="J2026" s="11">
        <v>7121</v>
      </c>
      <c r="K2026" t="s">
        <v>1282</v>
      </c>
      <c r="L2026" t="s">
        <v>21</v>
      </c>
      <c r="M2026" t="s">
        <v>1286</v>
      </c>
      <c r="N2026" t="s">
        <v>1284</v>
      </c>
      <c r="O2026" t="s">
        <v>935</v>
      </c>
      <c r="P2026" t="s">
        <v>1287</v>
      </c>
      <c r="Q2026" t="s">
        <v>154</v>
      </c>
      <c r="R2026" t="s">
        <v>154</v>
      </c>
    </row>
    <row r="2027" spans="1:18" ht="17.25" customHeight="1">
      <c r="A2027" t="s">
        <v>1280</v>
      </c>
      <c r="B2027" t="s">
        <v>737</v>
      </c>
      <c r="C2027" s="1" t="s">
        <v>1561</v>
      </c>
      <c r="D2027" t="s">
        <v>17</v>
      </c>
      <c r="E2027" t="s">
        <v>777</v>
      </c>
      <c r="F2027" t="s">
        <v>154</v>
      </c>
      <c r="G2027" t="s">
        <v>1281</v>
      </c>
      <c r="H2027" s="6">
        <v>733</v>
      </c>
      <c r="I2027" s="6">
        <v>7122</v>
      </c>
      <c r="J2027" s="11">
        <v>7122</v>
      </c>
      <c r="K2027" t="s">
        <v>1282</v>
      </c>
      <c r="L2027" s="10" t="s">
        <v>1572</v>
      </c>
      <c r="M2027" s="10" t="s">
        <v>1572</v>
      </c>
      <c r="N2027" t="s">
        <v>1284</v>
      </c>
      <c r="O2027" t="s">
        <v>935</v>
      </c>
      <c r="P2027" s="10" t="s">
        <v>1572</v>
      </c>
      <c r="Q2027" t="s">
        <v>154</v>
      </c>
      <c r="R2027" t="s">
        <v>154</v>
      </c>
    </row>
    <row r="2028" spans="1:18" ht="17.25" customHeight="1">
      <c r="A2028" t="s">
        <v>1280</v>
      </c>
      <c r="B2028" t="s">
        <v>599</v>
      </c>
      <c r="C2028" s="1" t="s">
        <v>1561</v>
      </c>
      <c r="D2028" t="s">
        <v>17</v>
      </c>
      <c r="E2028" t="s">
        <v>777</v>
      </c>
      <c r="F2028" t="s">
        <v>154</v>
      </c>
      <c r="G2028" t="s">
        <v>1281</v>
      </c>
      <c r="H2028" s="6">
        <v>733</v>
      </c>
      <c r="I2028" s="6">
        <v>7123</v>
      </c>
      <c r="J2028" s="11">
        <v>7123</v>
      </c>
      <c r="K2028" t="s">
        <v>1282</v>
      </c>
      <c r="L2028" t="s">
        <v>55</v>
      </c>
      <c r="M2028" t="s">
        <v>1283</v>
      </c>
      <c r="N2028" t="s">
        <v>1284</v>
      </c>
      <c r="O2028" t="s">
        <v>935</v>
      </c>
      <c r="P2028" t="s">
        <v>154</v>
      </c>
      <c r="Q2028" t="s">
        <v>154</v>
      </c>
      <c r="R2028" t="s">
        <v>154</v>
      </c>
    </row>
    <row r="2029" spans="1:18" ht="17.25" customHeight="1">
      <c r="A2029" t="s">
        <v>1280</v>
      </c>
      <c r="B2029" t="s">
        <v>758</v>
      </c>
      <c r="C2029" s="1" t="s">
        <v>1561</v>
      </c>
      <c r="D2029" t="s">
        <v>17</v>
      </c>
      <c r="E2029" t="s">
        <v>773</v>
      </c>
      <c r="F2029" t="s">
        <v>154</v>
      </c>
      <c r="G2029" t="s">
        <v>1281</v>
      </c>
      <c r="H2029" s="6">
        <v>733</v>
      </c>
      <c r="I2029" s="6">
        <v>7124</v>
      </c>
      <c r="J2029" s="11">
        <v>7124</v>
      </c>
      <c r="K2029" t="s">
        <v>1282</v>
      </c>
      <c r="L2029" t="s">
        <v>21</v>
      </c>
      <c r="M2029" t="s">
        <v>1286</v>
      </c>
      <c r="N2029" t="s">
        <v>1284</v>
      </c>
      <c r="O2029" t="s">
        <v>935</v>
      </c>
      <c r="P2029" t="s">
        <v>1287</v>
      </c>
      <c r="Q2029" t="s">
        <v>154</v>
      </c>
      <c r="R2029" t="s">
        <v>154</v>
      </c>
    </row>
    <row r="2030" spans="1:18" ht="17.25" customHeight="1">
      <c r="A2030" t="s">
        <v>1280</v>
      </c>
      <c r="B2030" t="s">
        <v>990</v>
      </c>
      <c r="C2030" s="1" t="s">
        <v>1561</v>
      </c>
      <c r="D2030" t="s">
        <v>17</v>
      </c>
      <c r="E2030" t="s">
        <v>773</v>
      </c>
      <c r="F2030" t="s">
        <v>154</v>
      </c>
      <c r="G2030" t="s">
        <v>1281</v>
      </c>
      <c r="H2030" s="6">
        <v>733</v>
      </c>
      <c r="I2030" s="6">
        <v>7125</v>
      </c>
      <c r="J2030" s="11">
        <v>7125</v>
      </c>
      <c r="K2030" t="s">
        <v>1282</v>
      </c>
      <c r="L2030" t="s">
        <v>21</v>
      </c>
      <c r="M2030" t="s">
        <v>1286</v>
      </c>
      <c r="N2030" t="s">
        <v>1284</v>
      </c>
      <c r="O2030" t="s">
        <v>935</v>
      </c>
      <c r="P2030" t="s">
        <v>1287</v>
      </c>
      <c r="Q2030" t="s">
        <v>154</v>
      </c>
      <c r="R2030" t="s">
        <v>154</v>
      </c>
    </row>
    <row r="2031" spans="1:18" ht="17.25" customHeight="1">
      <c r="A2031" t="s">
        <v>1280</v>
      </c>
      <c r="B2031" t="s">
        <v>68</v>
      </c>
      <c r="C2031" s="1" t="s">
        <v>1561</v>
      </c>
      <c r="D2031" t="s">
        <v>17</v>
      </c>
      <c r="E2031" t="s">
        <v>777</v>
      </c>
      <c r="F2031" t="s">
        <v>154</v>
      </c>
      <c r="G2031" t="s">
        <v>1281</v>
      </c>
      <c r="H2031" s="6">
        <v>734</v>
      </c>
      <c r="I2031" s="6">
        <v>7126</v>
      </c>
      <c r="J2031" s="11">
        <v>7126</v>
      </c>
      <c r="K2031" t="s">
        <v>1282</v>
      </c>
      <c r="L2031" s="10" t="s">
        <v>1572</v>
      </c>
      <c r="M2031" s="10" t="s">
        <v>1572</v>
      </c>
      <c r="N2031" t="s">
        <v>1284</v>
      </c>
      <c r="O2031" t="s">
        <v>935</v>
      </c>
      <c r="P2031" s="10" t="s">
        <v>1572</v>
      </c>
      <c r="Q2031" t="s">
        <v>154</v>
      </c>
      <c r="R2031" t="s">
        <v>154</v>
      </c>
    </row>
    <row r="2032" spans="1:18" ht="17.25" customHeight="1">
      <c r="A2032" t="s">
        <v>1280</v>
      </c>
      <c r="B2032" t="s">
        <v>752</v>
      </c>
      <c r="C2032" s="1" t="s">
        <v>1561</v>
      </c>
      <c r="D2032" t="s">
        <v>17</v>
      </c>
      <c r="E2032" t="s">
        <v>773</v>
      </c>
      <c r="F2032" t="s">
        <v>154</v>
      </c>
      <c r="G2032" t="s">
        <v>1281</v>
      </c>
      <c r="H2032" s="6">
        <v>733</v>
      </c>
      <c r="I2032" s="6">
        <v>7127</v>
      </c>
      <c r="J2032" s="11">
        <v>7127</v>
      </c>
      <c r="K2032" t="s">
        <v>1282</v>
      </c>
      <c r="L2032" t="s">
        <v>21</v>
      </c>
      <c r="M2032" t="s">
        <v>1286</v>
      </c>
      <c r="N2032" t="s">
        <v>1284</v>
      </c>
      <c r="O2032" t="s">
        <v>935</v>
      </c>
      <c r="P2032" t="s">
        <v>1287</v>
      </c>
      <c r="Q2032" t="s">
        <v>154</v>
      </c>
      <c r="R2032" t="s">
        <v>154</v>
      </c>
    </row>
    <row r="2033" spans="1:18" ht="17.25" customHeight="1">
      <c r="A2033" t="s">
        <v>1280</v>
      </c>
      <c r="B2033" t="s">
        <v>602</v>
      </c>
      <c r="C2033" s="1" t="s">
        <v>1561</v>
      </c>
      <c r="D2033" t="s">
        <v>17</v>
      </c>
      <c r="E2033" t="s">
        <v>777</v>
      </c>
      <c r="F2033" t="s">
        <v>154</v>
      </c>
      <c r="G2033" t="s">
        <v>1281</v>
      </c>
      <c r="H2033" s="6">
        <v>735</v>
      </c>
      <c r="I2033" s="6">
        <v>7131</v>
      </c>
      <c r="J2033" s="11">
        <v>7131</v>
      </c>
      <c r="K2033" t="s">
        <v>1282</v>
      </c>
      <c r="L2033" t="s">
        <v>278</v>
      </c>
      <c r="M2033" t="s">
        <v>1289</v>
      </c>
      <c r="N2033" t="s">
        <v>1284</v>
      </c>
      <c r="O2033" t="s">
        <v>935</v>
      </c>
      <c r="P2033" t="s">
        <v>154</v>
      </c>
      <c r="Q2033" t="s">
        <v>154</v>
      </c>
      <c r="R2033" t="s">
        <v>154</v>
      </c>
    </row>
    <row r="2034" spans="1:18" ht="17.25" customHeight="1">
      <c r="A2034" t="s">
        <v>1280</v>
      </c>
      <c r="B2034" t="s">
        <v>604</v>
      </c>
      <c r="C2034" s="1" t="s">
        <v>1561</v>
      </c>
      <c r="D2034" t="s">
        <v>17</v>
      </c>
      <c r="E2034" t="s">
        <v>773</v>
      </c>
      <c r="F2034" t="s">
        <v>154</v>
      </c>
      <c r="G2034" t="s">
        <v>1281</v>
      </c>
      <c r="H2034" s="6">
        <v>735</v>
      </c>
      <c r="I2034" s="6">
        <v>7132</v>
      </c>
      <c r="J2034" s="11">
        <v>7132</v>
      </c>
      <c r="K2034" t="s">
        <v>1282</v>
      </c>
      <c r="L2034" t="s">
        <v>55</v>
      </c>
      <c r="M2034" t="s">
        <v>1283</v>
      </c>
      <c r="N2034" t="s">
        <v>1284</v>
      </c>
      <c r="O2034" t="s">
        <v>935</v>
      </c>
      <c r="P2034" t="s">
        <v>154</v>
      </c>
      <c r="Q2034" t="s">
        <v>154</v>
      </c>
      <c r="R2034" t="s">
        <v>154</v>
      </c>
    </row>
    <row r="2035" spans="1:18" ht="17.25" customHeight="1">
      <c r="A2035" t="s">
        <v>1280</v>
      </c>
      <c r="B2035" t="s">
        <v>282</v>
      </c>
      <c r="C2035" s="1" t="s">
        <v>1561</v>
      </c>
      <c r="D2035" t="s">
        <v>17</v>
      </c>
      <c r="E2035" t="s">
        <v>777</v>
      </c>
      <c r="F2035" t="s">
        <v>154</v>
      </c>
      <c r="G2035" t="s">
        <v>1281</v>
      </c>
      <c r="H2035" s="6">
        <v>742</v>
      </c>
      <c r="I2035" s="6">
        <v>7212</v>
      </c>
      <c r="J2035" s="11">
        <v>7212</v>
      </c>
      <c r="K2035" t="s">
        <v>1282</v>
      </c>
      <c r="L2035" t="s">
        <v>55</v>
      </c>
      <c r="M2035" t="s">
        <v>1283</v>
      </c>
      <c r="N2035" t="s">
        <v>1284</v>
      </c>
      <c r="O2035" t="s">
        <v>935</v>
      </c>
      <c r="P2035" t="s">
        <v>1287</v>
      </c>
      <c r="Q2035" t="s">
        <v>154</v>
      </c>
      <c r="R2035" t="s">
        <v>154</v>
      </c>
    </row>
    <row r="2036" spans="1:18" ht="17.25" customHeight="1">
      <c r="A2036" t="s">
        <v>1280</v>
      </c>
      <c r="B2036" t="s">
        <v>608</v>
      </c>
      <c r="C2036" s="1" t="s">
        <v>1561</v>
      </c>
      <c r="D2036" t="s">
        <v>17</v>
      </c>
      <c r="E2036" t="s">
        <v>777</v>
      </c>
      <c r="F2036" t="s">
        <v>154</v>
      </c>
      <c r="G2036" t="s">
        <v>1281</v>
      </c>
      <c r="H2036" s="6">
        <v>742</v>
      </c>
      <c r="I2036" s="6">
        <v>7213</v>
      </c>
      <c r="J2036" s="11">
        <v>7213</v>
      </c>
      <c r="K2036" t="s">
        <v>1282</v>
      </c>
      <c r="L2036" s="10" t="s">
        <v>1572</v>
      </c>
      <c r="M2036" s="10" t="s">
        <v>1572</v>
      </c>
      <c r="N2036" t="s">
        <v>1284</v>
      </c>
      <c r="O2036" t="s">
        <v>935</v>
      </c>
      <c r="P2036" t="s">
        <v>154</v>
      </c>
      <c r="Q2036" t="s">
        <v>154</v>
      </c>
      <c r="R2036" t="s">
        <v>154</v>
      </c>
    </row>
    <row r="2037" spans="1:18" ht="17.25" customHeight="1">
      <c r="A2037" t="s">
        <v>1280</v>
      </c>
      <c r="B2037" t="s">
        <v>738</v>
      </c>
      <c r="C2037" s="1" t="s">
        <v>1561</v>
      </c>
      <c r="D2037" t="s">
        <v>17</v>
      </c>
      <c r="E2037" t="s">
        <v>777</v>
      </c>
      <c r="F2037" t="s">
        <v>154</v>
      </c>
      <c r="G2037" t="s">
        <v>1281</v>
      </c>
      <c r="H2037" s="6">
        <v>741</v>
      </c>
      <c r="I2037" s="6">
        <v>7214</v>
      </c>
      <c r="J2037" s="11">
        <v>7214</v>
      </c>
      <c r="K2037" t="s">
        <v>1282</v>
      </c>
      <c r="L2037" t="s">
        <v>55</v>
      </c>
      <c r="M2037" t="s">
        <v>1283</v>
      </c>
      <c r="N2037" t="s">
        <v>1284</v>
      </c>
      <c r="O2037" t="s">
        <v>935</v>
      </c>
      <c r="P2037" t="s">
        <v>154</v>
      </c>
      <c r="Q2037" t="s">
        <v>154</v>
      </c>
      <c r="R2037" t="s">
        <v>154</v>
      </c>
    </row>
    <row r="2038" spans="1:18" ht="17.25" customHeight="1">
      <c r="A2038" t="s">
        <v>1280</v>
      </c>
      <c r="B2038" t="s">
        <v>739</v>
      </c>
      <c r="C2038" s="1" t="s">
        <v>1561</v>
      </c>
      <c r="D2038" t="s">
        <v>17</v>
      </c>
      <c r="E2038" t="s">
        <v>773</v>
      </c>
      <c r="F2038" t="s">
        <v>154</v>
      </c>
      <c r="G2038" t="s">
        <v>1281</v>
      </c>
      <c r="H2038" s="6">
        <v>741</v>
      </c>
      <c r="I2038" s="6">
        <v>7222</v>
      </c>
      <c r="J2038" s="11">
        <v>7222</v>
      </c>
      <c r="K2038" t="s">
        <v>1282</v>
      </c>
      <c r="L2038" t="s">
        <v>55</v>
      </c>
      <c r="M2038" t="s">
        <v>1283</v>
      </c>
      <c r="N2038" t="s">
        <v>1284</v>
      </c>
      <c r="O2038" t="s">
        <v>935</v>
      </c>
      <c r="P2038" t="s">
        <v>154</v>
      </c>
      <c r="Q2038" t="s">
        <v>154</v>
      </c>
      <c r="R2038" t="s">
        <v>154</v>
      </c>
    </row>
    <row r="2039" spans="1:18" ht="17.25" customHeight="1">
      <c r="A2039" t="s">
        <v>1280</v>
      </c>
      <c r="B2039" t="s">
        <v>610</v>
      </c>
      <c r="C2039" s="1" t="s">
        <v>1561</v>
      </c>
      <c r="D2039" t="s">
        <v>17</v>
      </c>
      <c r="E2039" t="s">
        <v>777</v>
      </c>
      <c r="F2039" t="s">
        <v>154</v>
      </c>
      <c r="G2039" t="s">
        <v>1281</v>
      </c>
      <c r="H2039" s="6">
        <v>741</v>
      </c>
      <c r="I2039" s="6">
        <v>7223</v>
      </c>
      <c r="J2039" s="11">
        <v>7223</v>
      </c>
      <c r="K2039" t="s">
        <v>1282</v>
      </c>
      <c r="L2039" s="10" t="s">
        <v>1572</v>
      </c>
      <c r="M2039" s="10" t="s">
        <v>1572</v>
      </c>
      <c r="N2039" t="s">
        <v>1284</v>
      </c>
      <c r="O2039" t="s">
        <v>935</v>
      </c>
      <c r="P2039" t="s">
        <v>154</v>
      </c>
      <c r="Q2039" t="s">
        <v>154</v>
      </c>
      <c r="R2039" t="s">
        <v>154</v>
      </c>
    </row>
    <row r="2040" spans="1:18" ht="17.25" customHeight="1">
      <c r="A2040" t="s">
        <v>1280</v>
      </c>
      <c r="B2040" t="s">
        <v>741</v>
      </c>
      <c r="C2040" s="1" t="s">
        <v>1561</v>
      </c>
      <c r="D2040" t="s">
        <v>17</v>
      </c>
      <c r="E2040" t="s">
        <v>777</v>
      </c>
      <c r="F2040" t="s">
        <v>154</v>
      </c>
      <c r="G2040" t="s">
        <v>1281</v>
      </c>
      <c r="H2040" s="6">
        <v>743</v>
      </c>
      <c r="I2040" s="6">
        <v>7231</v>
      </c>
      <c r="J2040" s="11">
        <v>7231</v>
      </c>
      <c r="K2040" t="s">
        <v>1282</v>
      </c>
      <c r="L2040" t="s">
        <v>55</v>
      </c>
      <c r="M2040" t="s">
        <v>1283</v>
      </c>
      <c r="N2040" t="s">
        <v>1284</v>
      </c>
      <c r="O2040" t="s">
        <v>935</v>
      </c>
      <c r="P2040" t="s">
        <v>154</v>
      </c>
      <c r="Q2040" t="s">
        <v>154</v>
      </c>
      <c r="R2040" t="s">
        <v>154</v>
      </c>
    </row>
    <row r="2041" spans="1:18" ht="17.25" customHeight="1">
      <c r="A2041" t="s">
        <v>1280</v>
      </c>
      <c r="B2041" t="s">
        <v>614</v>
      </c>
      <c r="C2041" s="1" t="s">
        <v>1561</v>
      </c>
      <c r="D2041" t="s">
        <v>17</v>
      </c>
      <c r="E2041" t="s">
        <v>777</v>
      </c>
      <c r="F2041" t="s">
        <v>154</v>
      </c>
      <c r="G2041" t="s">
        <v>1281</v>
      </c>
      <c r="H2041" s="6">
        <v>744</v>
      </c>
      <c r="I2041" s="6">
        <v>7233</v>
      </c>
      <c r="J2041" s="11">
        <v>7233</v>
      </c>
      <c r="K2041" t="s">
        <v>1282</v>
      </c>
      <c r="L2041" t="s">
        <v>21</v>
      </c>
      <c r="M2041" t="s">
        <v>1286</v>
      </c>
      <c r="N2041" t="s">
        <v>1284</v>
      </c>
      <c r="O2041" t="s">
        <v>935</v>
      </c>
      <c r="P2041" t="s">
        <v>154</v>
      </c>
      <c r="Q2041" t="s">
        <v>154</v>
      </c>
      <c r="R2041" t="s">
        <v>154</v>
      </c>
    </row>
    <row r="2042" spans="1:18" ht="17.25" customHeight="1">
      <c r="A2042" t="s">
        <v>1280</v>
      </c>
      <c r="B2042" t="s">
        <v>616</v>
      </c>
      <c r="C2042" s="1" t="s">
        <v>1561</v>
      </c>
      <c r="D2042" t="s">
        <v>17</v>
      </c>
      <c r="E2042" t="s">
        <v>773</v>
      </c>
      <c r="F2042" t="s">
        <v>154</v>
      </c>
      <c r="G2042" t="s">
        <v>1281</v>
      </c>
      <c r="H2042" s="6">
        <v>744</v>
      </c>
      <c r="I2042" s="6">
        <v>7234</v>
      </c>
      <c r="J2042" s="11">
        <v>7234</v>
      </c>
      <c r="K2042" t="s">
        <v>1282</v>
      </c>
      <c r="L2042" t="s">
        <v>278</v>
      </c>
      <c r="M2042" t="s">
        <v>1289</v>
      </c>
      <c r="N2042" t="s">
        <v>1284</v>
      </c>
      <c r="O2042" t="s">
        <v>935</v>
      </c>
      <c r="P2042" t="s">
        <v>154</v>
      </c>
      <c r="Q2042" t="s">
        <v>154</v>
      </c>
      <c r="R2042" t="s">
        <v>154</v>
      </c>
    </row>
    <row r="2043" spans="1:18" ht="17.25" customHeight="1">
      <c r="A2043" t="s">
        <v>1280</v>
      </c>
      <c r="B2043" t="s">
        <v>618</v>
      </c>
      <c r="C2043" s="1" t="s">
        <v>1561</v>
      </c>
      <c r="D2043" t="s">
        <v>17</v>
      </c>
      <c r="E2043" t="s">
        <v>773</v>
      </c>
      <c r="F2043" t="s">
        <v>154</v>
      </c>
      <c r="G2043" t="s">
        <v>1281</v>
      </c>
      <c r="H2043" s="6">
        <v>755</v>
      </c>
      <c r="I2043" s="6">
        <v>7311</v>
      </c>
      <c r="J2043" s="11">
        <v>7311</v>
      </c>
      <c r="K2043" t="s">
        <v>1282</v>
      </c>
      <c r="L2043" t="s">
        <v>55</v>
      </c>
      <c r="M2043" t="s">
        <v>1283</v>
      </c>
      <c r="N2043" t="s">
        <v>1284</v>
      </c>
      <c r="O2043" t="s">
        <v>935</v>
      </c>
      <c r="P2043" t="s">
        <v>154</v>
      </c>
      <c r="Q2043" t="s">
        <v>154</v>
      </c>
      <c r="R2043" t="s">
        <v>154</v>
      </c>
    </row>
    <row r="2044" spans="1:18" ht="17.25" customHeight="1">
      <c r="A2044" t="s">
        <v>1280</v>
      </c>
      <c r="B2044" t="s">
        <v>60</v>
      </c>
      <c r="C2044" s="1" t="s">
        <v>1561</v>
      </c>
      <c r="D2044" t="s">
        <v>17</v>
      </c>
      <c r="E2044" t="s">
        <v>777</v>
      </c>
      <c r="F2044" t="s">
        <v>154</v>
      </c>
      <c r="G2044" t="s">
        <v>1281</v>
      </c>
      <c r="H2044" s="6">
        <v>761</v>
      </c>
      <c r="I2044" s="6">
        <v>7411</v>
      </c>
      <c r="J2044" s="11">
        <v>7411</v>
      </c>
      <c r="K2044" t="s">
        <v>1282</v>
      </c>
      <c r="L2044" t="s">
        <v>21</v>
      </c>
      <c r="M2044" t="s">
        <v>1286</v>
      </c>
      <c r="N2044" t="s">
        <v>1284</v>
      </c>
      <c r="O2044" t="s">
        <v>935</v>
      </c>
      <c r="P2044" s="10"/>
      <c r="Q2044" t="s">
        <v>154</v>
      </c>
      <c r="R2044" t="s">
        <v>154</v>
      </c>
    </row>
    <row r="2045" spans="1:18" ht="17.25" customHeight="1">
      <c r="A2045" t="s">
        <v>1280</v>
      </c>
      <c r="B2045" t="s">
        <v>62</v>
      </c>
      <c r="C2045" s="1" t="s">
        <v>1561</v>
      </c>
      <c r="D2045" t="s">
        <v>17</v>
      </c>
      <c r="E2045" t="s">
        <v>777</v>
      </c>
      <c r="F2045" t="s">
        <v>154</v>
      </c>
      <c r="G2045" t="s">
        <v>1281</v>
      </c>
      <c r="H2045" s="6">
        <v>761</v>
      </c>
      <c r="I2045" s="6">
        <v>7412</v>
      </c>
      <c r="J2045" s="11">
        <v>7412</v>
      </c>
      <c r="K2045" t="s">
        <v>1282</v>
      </c>
      <c r="L2045" s="10" t="s">
        <v>1572</v>
      </c>
      <c r="M2045" s="10" t="s">
        <v>1572</v>
      </c>
      <c r="N2045" t="s">
        <v>1284</v>
      </c>
      <c r="O2045" t="s">
        <v>935</v>
      </c>
      <c r="P2045" t="s">
        <v>154</v>
      </c>
      <c r="Q2045" t="s">
        <v>154</v>
      </c>
      <c r="R2045" t="s">
        <v>154</v>
      </c>
    </row>
    <row r="2046" spans="1:18" ht="17.25" customHeight="1">
      <c r="A2046" t="s">
        <v>1280</v>
      </c>
      <c r="B2046" t="s">
        <v>64</v>
      </c>
      <c r="C2046" s="1" t="s">
        <v>1561</v>
      </c>
      <c r="D2046" t="s">
        <v>17</v>
      </c>
      <c r="E2046" t="s">
        <v>773</v>
      </c>
      <c r="F2046" t="s">
        <v>154</v>
      </c>
      <c r="G2046" t="s">
        <v>1281</v>
      </c>
      <c r="H2046" s="6">
        <v>761</v>
      </c>
      <c r="I2046" s="6">
        <v>7413</v>
      </c>
      <c r="J2046" s="11">
        <v>7413</v>
      </c>
      <c r="K2046" t="s">
        <v>1282</v>
      </c>
      <c r="L2046" t="s">
        <v>21</v>
      </c>
      <c r="M2046" t="s">
        <v>1286</v>
      </c>
      <c r="N2046" t="s">
        <v>1284</v>
      </c>
      <c r="O2046" t="s">
        <v>935</v>
      </c>
      <c r="P2046" t="s">
        <v>1287</v>
      </c>
      <c r="Q2046" t="s">
        <v>154</v>
      </c>
      <c r="R2046" t="s">
        <v>154</v>
      </c>
    </row>
    <row r="2047" spans="1:18" ht="17.25" customHeight="1">
      <c r="A2047" t="s">
        <v>1280</v>
      </c>
      <c r="B2047" t="s">
        <v>1001</v>
      </c>
      <c r="C2047" s="1" t="s">
        <v>1561</v>
      </c>
      <c r="D2047" t="s">
        <v>17</v>
      </c>
      <c r="E2047" t="s">
        <v>773</v>
      </c>
      <c r="F2047" t="s">
        <v>154</v>
      </c>
      <c r="G2047" t="s">
        <v>1281</v>
      </c>
      <c r="H2047" s="6">
        <v>761</v>
      </c>
      <c r="I2047" s="6">
        <v>7422</v>
      </c>
      <c r="J2047" s="11">
        <v>7422</v>
      </c>
      <c r="K2047" t="s">
        <v>1282</v>
      </c>
      <c r="L2047" t="s">
        <v>55</v>
      </c>
      <c r="M2047" t="s">
        <v>1283</v>
      </c>
      <c r="N2047" t="s">
        <v>1284</v>
      </c>
      <c r="O2047" t="s">
        <v>935</v>
      </c>
      <c r="P2047" s="10"/>
      <c r="Q2047" t="s">
        <v>154</v>
      </c>
      <c r="R2047" t="s">
        <v>154</v>
      </c>
    </row>
    <row r="2048" spans="1:18" ht="17.25" customHeight="1">
      <c r="A2048" t="s">
        <v>1280</v>
      </c>
      <c r="B2048" t="s">
        <v>742</v>
      </c>
      <c r="C2048" s="1" t="s">
        <v>1561</v>
      </c>
      <c r="D2048" t="s">
        <v>17</v>
      </c>
      <c r="E2048" t="s">
        <v>777</v>
      </c>
      <c r="F2048" t="s">
        <v>154</v>
      </c>
      <c r="G2048" t="s">
        <v>1281</v>
      </c>
      <c r="H2048" s="6">
        <v>751</v>
      </c>
      <c r="I2048" s="6">
        <v>7511</v>
      </c>
      <c r="J2048" s="11">
        <v>7511</v>
      </c>
      <c r="K2048" t="s">
        <v>1282</v>
      </c>
      <c r="L2048" t="s">
        <v>55</v>
      </c>
      <c r="M2048" t="s">
        <v>1283</v>
      </c>
      <c r="N2048" t="s">
        <v>1284</v>
      </c>
      <c r="O2048" t="s">
        <v>935</v>
      </c>
      <c r="P2048" t="s">
        <v>154</v>
      </c>
      <c r="Q2048" t="s">
        <v>154</v>
      </c>
      <c r="R2048" t="s">
        <v>154</v>
      </c>
    </row>
    <row r="2049" spans="1:18" ht="17.25" customHeight="1">
      <c r="A2049" t="s">
        <v>1280</v>
      </c>
      <c r="B2049" t="s">
        <v>638</v>
      </c>
      <c r="C2049" s="1" t="s">
        <v>1561</v>
      </c>
      <c r="D2049" t="s">
        <v>17</v>
      </c>
      <c r="E2049" t="s">
        <v>777</v>
      </c>
      <c r="F2049" t="s">
        <v>154</v>
      </c>
      <c r="G2049" t="s">
        <v>1281</v>
      </c>
      <c r="H2049" s="6">
        <v>752</v>
      </c>
      <c r="I2049" s="6">
        <v>7512</v>
      </c>
      <c r="J2049" s="11">
        <v>7512</v>
      </c>
      <c r="K2049" t="s">
        <v>1282</v>
      </c>
      <c r="L2049" t="s">
        <v>278</v>
      </c>
      <c r="M2049" t="s">
        <v>1289</v>
      </c>
      <c r="N2049" t="s">
        <v>1284</v>
      </c>
      <c r="O2049" t="s">
        <v>935</v>
      </c>
      <c r="P2049" t="s">
        <v>154</v>
      </c>
      <c r="Q2049" t="s">
        <v>154</v>
      </c>
      <c r="R2049" t="s">
        <v>154</v>
      </c>
    </row>
    <row r="2050" spans="1:18" ht="17.25" customHeight="1">
      <c r="A2050" t="s">
        <v>1280</v>
      </c>
      <c r="B2050" t="s">
        <v>744</v>
      </c>
      <c r="C2050" s="1" t="s">
        <v>1561</v>
      </c>
      <c r="D2050" t="s">
        <v>17</v>
      </c>
      <c r="E2050" t="s">
        <v>773</v>
      </c>
      <c r="F2050" t="s">
        <v>154</v>
      </c>
      <c r="G2050" t="s">
        <v>1281</v>
      </c>
      <c r="H2050" s="6">
        <v>754</v>
      </c>
      <c r="I2050" s="6">
        <v>7523</v>
      </c>
      <c r="J2050" s="11">
        <v>7523</v>
      </c>
      <c r="K2050" t="s">
        <v>1282</v>
      </c>
      <c r="L2050" t="s">
        <v>55</v>
      </c>
      <c r="M2050" t="s">
        <v>1283</v>
      </c>
      <c r="N2050" t="s">
        <v>1284</v>
      </c>
      <c r="O2050" t="s">
        <v>935</v>
      </c>
      <c r="P2050" t="s">
        <v>154</v>
      </c>
      <c r="Q2050" t="s">
        <v>154</v>
      </c>
      <c r="R2050" t="s">
        <v>154</v>
      </c>
    </row>
    <row r="2051" spans="1:18" ht="17.25" customHeight="1">
      <c r="A2051" t="s">
        <v>1280</v>
      </c>
      <c r="B2051" t="s">
        <v>646</v>
      </c>
      <c r="C2051" s="1" t="s">
        <v>1561</v>
      </c>
      <c r="D2051" t="s">
        <v>17</v>
      </c>
      <c r="E2051" t="s">
        <v>773</v>
      </c>
      <c r="F2051" t="s">
        <v>154</v>
      </c>
      <c r="G2051" t="s">
        <v>1281</v>
      </c>
      <c r="H2051" s="6">
        <v>754</v>
      </c>
      <c r="I2051" s="6">
        <v>7534</v>
      </c>
      <c r="J2051" s="11">
        <v>7534</v>
      </c>
      <c r="K2051" t="s">
        <v>1282</v>
      </c>
      <c r="L2051" t="s">
        <v>55</v>
      </c>
      <c r="M2051" t="s">
        <v>1283</v>
      </c>
      <c r="N2051" t="s">
        <v>1284</v>
      </c>
      <c r="O2051" t="s">
        <v>935</v>
      </c>
      <c r="P2051" t="s">
        <v>154</v>
      </c>
      <c r="Q2051" t="s">
        <v>154</v>
      </c>
      <c r="R2051" t="s">
        <v>154</v>
      </c>
    </row>
    <row r="2052" spans="1:18" ht="17.25" customHeight="1">
      <c r="A2052" t="s">
        <v>1280</v>
      </c>
      <c r="B2052" t="s">
        <v>1547</v>
      </c>
      <c r="C2052" s="1" t="s">
        <v>1561</v>
      </c>
      <c r="D2052" t="s">
        <v>17</v>
      </c>
      <c r="E2052" t="s">
        <v>773</v>
      </c>
      <c r="F2052" t="s">
        <v>154</v>
      </c>
      <c r="G2052" t="s">
        <v>1281</v>
      </c>
      <c r="H2052" s="6">
        <v>753</v>
      </c>
      <c r="I2052" s="6">
        <v>7543</v>
      </c>
      <c r="J2052" s="11">
        <v>7543</v>
      </c>
      <c r="K2052" t="s">
        <v>1282</v>
      </c>
      <c r="L2052" t="s">
        <v>55</v>
      </c>
      <c r="M2052" t="s">
        <v>1283</v>
      </c>
      <c r="N2052" t="s">
        <v>1284</v>
      </c>
      <c r="O2052" t="s">
        <v>935</v>
      </c>
      <c r="P2052" t="s">
        <v>1287</v>
      </c>
      <c r="Q2052" t="s">
        <v>154</v>
      </c>
      <c r="R2052" t="s">
        <v>154</v>
      </c>
    </row>
    <row r="2053" spans="1:18" ht="17.25" customHeight="1">
      <c r="A2053" t="s">
        <v>1280</v>
      </c>
      <c r="B2053" t="s">
        <v>1758</v>
      </c>
      <c r="C2053" s="1" t="s">
        <v>1561</v>
      </c>
      <c r="D2053" t="s">
        <v>17</v>
      </c>
      <c r="E2053" t="s">
        <v>773</v>
      </c>
      <c r="F2053" t="s">
        <v>154</v>
      </c>
      <c r="G2053" t="s">
        <v>1281</v>
      </c>
      <c r="H2053" s="6">
        <v>753</v>
      </c>
      <c r="I2053" s="6">
        <v>7544</v>
      </c>
      <c r="J2053" s="11">
        <v>7544</v>
      </c>
      <c r="K2053" t="s">
        <v>1282</v>
      </c>
      <c r="L2053" t="s">
        <v>55</v>
      </c>
      <c r="M2053" t="s">
        <v>1283</v>
      </c>
      <c r="N2053" t="s">
        <v>1284</v>
      </c>
      <c r="O2053" t="s">
        <v>935</v>
      </c>
      <c r="P2053" t="s">
        <v>154</v>
      </c>
      <c r="Q2053" t="s">
        <v>154</v>
      </c>
      <c r="R2053" t="s">
        <v>154</v>
      </c>
    </row>
    <row r="2054" spans="1:18" ht="17.25" customHeight="1">
      <c r="A2054" t="s">
        <v>1280</v>
      </c>
      <c r="B2054" t="s">
        <v>654</v>
      </c>
      <c r="C2054" s="1" t="s">
        <v>1564</v>
      </c>
      <c r="D2054" t="s">
        <v>17</v>
      </c>
      <c r="E2054" t="s">
        <v>773</v>
      </c>
      <c r="F2054" t="s">
        <v>154</v>
      </c>
      <c r="G2054" t="s">
        <v>1281</v>
      </c>
      <c r="H2054" s="6">
        <v>771</v>
      </c>
      <c r="I2054" s="6">
        <v>8113</v>
      </c>
      <c r="J2054" s="11">
        <v>8113</v>
      </c>
      <c r="K2054" t="s">
        <v>1282</v>
      </c>
      <c r="L2054" t="s">
        <v>21</v>
      </c>
      <c r="M2054" t="s">
        <v>1286</v>
      </c>
      <c r="N2054" t="s">
        <v>1284</v>
      </c>
      <c r="O2054" t="s">
        <v>935</v>
      </c>
      <c r="P2054" t="s">
        <v>1287</v>
      </c>
      <c r="Q2054" t="s">
        <v>154</v>
      </c>
      <c r="R2054" t="s">
        <v>154</v>
      </c>
    </row>
    <row r="2055" spans="1:18" ht="17.25" customHeight="1">
      <c r="A2055" t="s">
        <v>1280</v>
      </c>
      <c r="B2055" t="s">
        <v>1290</v>
      </c>
      <c r="C2055" s="1" t="s">
        <v>1564</v>
      </c>
      <c r="D2055" t="s">
        <v>17</v>
      </c>
      <c r="E2055" t="s">
        <v>773</v>
      </c>
      <c r="F2055" t="s">
        <v>154</v>
      </c>
      <c r="G2055" t="s">
        <v>1281</v>
      </c>
      <c r="H2055" s="6">
        <v>771</v>
      </c>
      <c r="I2055" s="6">
        <v>8131</v>
      </c>
      <c r="J2055" s="11">
        <v>8131</v>
      </c>
      <c r="K2055" t="s">
        <v>1282</v>
      </c>
      <c r="L2055" t="s">
        <v>21</v>
      </c>
      <c r="M2055" t="s">
        <v>1286</v>
      </c>
      <c r="N2055" t="s">
        <v>1284</v>
      </c>
      <c r="O2055" t="s">
        <v>935</v>
      </c>
      <c r="P2055" t="s">
        <v>154</v>
      </c>
      <c r="Q2055" t="s">
        <v>154</v>
      </c>
      <c r="R2055" t="s">
        <v>154</v>
      </c>
    </row>
    <row r="2056" spans="1:18" ht="17.25" customHeight="1">
      <c r="A2056" t="s">
        <v>1280</v>
      </c>
      <c r="B2056" t="s">
        <v>666</v>
      </c>
      <c r="C2056" s="1" t="s">
        <v>1564</v>
      </c>
      <c r="D2056" t="s">
        <v>17</v>
      </c>
      <c r="E2056" t="s">
        <v>773</v>
      </c>
      <c r="F2056" t="s">
        <v>154</v>
      </c>
      <c r="G2056" t="s">
        <v>1281</v>
      </c>
      <c r="H2056" s="6">
        <v>771</v>
      </c>
      <c r="I2056" s="6">
        <v>8160</v>
      </c>
      <c r="J2056" s="11">
        <v>8160</v>
      </c>
      <c r="K2056" t="s">
        <v>1282</v>
      </c>
      <c r="L2056" t="s">
        <v>21</v>
      </c>
      <c r="M2056" t="s">
        <v>1286</v>
      </c>
      <c r="N2056" t="s">
        <v>1284</v>
      </c>
      <c r="O2056" t="s">
        <v>935</v>
      </c>
      <c r="P2056" t="s">
        <v>154</v>
      </c>
      <c r="Q2056" t="s">
        <v>154</v>
      </c>
      <c r="R2056" t="s">
        <v>154</v>
      </c>
    </row>
    <row r="2057" spans="1:18" ht="17.25" customHeight="1">
      <c r="A2057" t="s">
        <v>1280</v>
      </c>
      <c r="B2057" t="s">
        <v>759</v>
      </c>
      <c r="C2057" s="1" t="s">
        <v>1564</v>
      </c>
      <c r="D2057" t="s">
        <v>17</v>
      </c>
      <c r="E2057" t="s">
        <v>773</v>
      </c>
      <c r="F2057" t="s">
        <v>154</v>
      </c>
      <c r="G2057" t="s">
        <v>1281</v>
      </c>
      <c r="H2057" s="6">
        <v>772</v>
      </c>
      <c r="I2057" s="6">
        <v>8211</v>
      </c>
      <c r="J2057" s="11">
        <v>8211</v>
      </c>
      <c r="K2057" t="s">
        <v>1282</v>
      </c>
      <c r="L2057" t="s">
        <v>55</v>
      </c>
      <c r="M2057" t="s">
        <v>1283</v>
      </c>
      <c r="N2057" t="s">
        <v>1284</v>
      </c>
      <c r="O2057" t="s">
        <v>935</v>
      </c>
      <c r="P2057" t="s">
        <v>1287</v>
      </c>
      <c r="Q2057" t="s">
        <v>154</v>
      </c>
      <c r="R2057" t="s">
        <v>154</v>
      </c>
    </row>
    <row r="2058" spans="1:18" ht="17.25" customHeight="1">
      <c r="A2058" t="s">
        <v>1280</v>
      </c>
      <c r="B2058" t="s">
        <v>1053</v>
      </c>
      <c r="C2058" s="1" t="s">
        <v>1564</v>
      </c>
      <c r="D2058" t="s">
        <v>17</v>
      </c>
      <c r="E2058" t="s">
        <v>773</v>
      </c>
      <c r="F2058" t="s">
        <v>154</v>
      </c>
      <c r="G2058" t="s">
        <v>1281</v>
      </c>
      <c r="H2058" s="6">
        <v>772</v>
      </c>
      <c r="I2058" s="6">
        <v>8212</v>
      </c>
      <c r="J2058" s="11">
        <v>8212</v>
      </c>
      <c r="K2058" t="s">
        <v>1282</v>
      </c>
      <c r="L2058" t="s">
        <v>55</v>
      </c>
      <c r="M2058" t="s">
        <v>1283</v>
      </c>
      <c r="N2058" t="s">
        <v>1284</v>
      </c>
      <c r="O2058" t="s">
        <v>935</v>
      </c>
      <c r="P2058" t="s">
        <v>1287</v>
      </c>
      <c r="Q2058" t="s">
        <v>154</v>
      </c>
      <c r="R2058" t="s">
        <v>154</v>
      </c>
    </row>
    <row r="2059" spans="1:18" ht="17.25" customHeight="1">
      <c r="A2059" t="s">
        <v>1280</v>
      </c>
      <c r="B2059" t="s">
        <v>747</v>
      </c>
      <c r="C2059" s="1" t="s">
        <v>1564</v>
      </c>
      <c r="D2059" t="s">
        <v>17</v>
      </c>
      <c r="E2059" t="s">
        <v>773</v>
      </c>
      <c r="F2059" t="s">
        <v>154</v>
      </c>
      <c r="G2059" t="s">
        <v>1281</v>
      </c>
      <c r="H2059" s="6">
        <v>772</v>
      </c>
      <c r="I2059" s="6">
        <v>8219</v>
      </c>
      <c r="J2059" s="11">
        <v>8219</v>
      </c>
      <c r="K2059" t="s">
        <v>1282</v>
      </c>
      <c r="L2059" s="10" t="s">
        <v>1572</v>
      </c>
      <c r="M2059" s="10" t="s">
        <v>1572</v>
      </c>
      <c r="N2059" t="s">
        <v>1284</v>
      </c>
      <c r="O2059" t="s">
        <v>935</v>
      </c>
      <c r="P2059" t="s">
        <v>1287</v>
      </c>
      <c r="Q2059" t="s">
        <v>154</v>
      </c>
      <c r="R2059" t="s">
        <v>154</v>
      </c>
    </row>
    <row r="2060" spans="1:18" ht="17.25" customHeight="1">
      <c r="A2060" t="s">
        <v>1280</v>
      </c>
      <c r="B2060" t="s">
        <v>1526</v>
      </c>
      <c r="C2060" s="1" t="s">
        <v>1564</v>
      </c>
      <c r="D2060" t="s">
        <v>17</v>
      </c>
      <c r="E2060" t="s">
        <v>773</v>
      </c>
      <c r="F2060" t="s">
        <v>154</v>
      </c>
      <c r="G2060" t="s">
        <v>1281</v>
      </c>
      <c r="H2060" s="6">
        <v>1215</v>
      </c>
      <c r="I2060" s="6">
        <v>8311</v>
      </c>
      <c r="J2060" s="11">
        <v>8311</v>
      </c>
      <c r="K2060" t="s">
        <v>1282</v>
      </c>
      <c r="L2060" t="s">
        <v>55</v>
      </c>
      <c r="M2060" t="s">
        <v>1283</v>
      </c>
      <c r="N2060" t="s">
        <v>1284</v>
      </c>
      <c r="O2060" t="s">
        <v>935</v>
      </c>
      <c r="P2060" t="s">
        <v>154</v>
      </c>
      <c r="Q2060" t="s">
        <v>154</v>
      </c>
      <c r="R2060" t="s">
        <v>154</v>
      </c>
    </row>
    <row r="2061" spans="1:18" ht="17.25" customHeight="1">
      <c r="A2061" t="s">
        <v>1280</v>
      </c>
      <c r="B2061" t="s">
        <v>674</v>
      </c>
      <c r="C2061" s="1" t="s">
        <v>1564</v>
      </c>
      <c r="D2061" t="s">
        <v>17</v>
      </c>
      <c r="E2061" t="s">
        <v>773</v>
      </c>
      <c r="F2061" t="s">
        <v>154</v>
      </c>
      <c r="G2061" t="s">
        <v>1281</v>
      </c>
      <c r="H2061" s="6">
        <v>1215</v>
      </c>
      <c r="I2061" s="6">
        <v>8312</v>
      </c>
      <c r="J2061" s="11">
        <v>8312</v>
      </c>
      <c r="K2061" t="s">
        <v>1282</v>
      </c>
      <c r="L2061" t="s">
        <v>21</v>
      </c>
      <c r="M2061" t="s">
        <v>1286</v>
      </c>
      <c r="N2061" t="s">
        <v>1284</v>
      </c>
      <c r="O2061" t="s">
        <v>935</v>
      </c>
      <c r="P2061" t="s">
        <v>154</v>
      </c>
      <c r="Q2061" t="s">
        <v>154</v>
      </c>
      <c r="R2061" t="s">
        <v>154</v>
      </c>
    </row>
    <row r="2062" spans="1:18" ht="17.25" customHeight="1">
      <c r="A2062" t="s">
        <v>1280</v>
      </c>
      <c r="B2062" t="s">
        <v>1041</v>
      </c>
      <c r="C2062" s="1" t="s">
        <v>1564</v>
      </c>
      <c r="D2062" t="s">
        <v>17</v>
      </c>
      <c r="E2062" t="s">
        <v>773</v>
      </c>
      <c r="F2062" t="s">
        <v>154</v>
      </c>
      <c r="G2062" t="s">
        <v>1281</v>
      </c>
      <c r="H2062" s="6">
        <v>1212</v>
      </c>
      <c r="I2062" s="6">
        <v>8321</v>
      </c>
      <c r="J2062" s="11">
        <v>8321</v>
      </c>
      <c r="K2062" t="s">
        <v>1282</v>
      </c>
      <c r="L2062" t="s">
        <v>278</v>
      </c>
      <c r="M2062" t="s">
        <v>1289</v>
      </c>
      <c r="N2062" t="s">
        <v>1284</v>
      </c>
      <c r="O2062" t="s">
        <v>935</v>
      </c>
      <c r="P2062" t="s">
        <v>154</v>
      </c>
      <c r="Q2062" t="s">
        <v>154</v>
      </c>
      <c r="R2062" t="s">
        <v>154</v>
      </c>
    </row>
    <row r="2063" spans="1:18" ht="17.25" customHeight="1">
      <c r="A2063" t="s">
        <v>1280</v>
      </c>
      <c r="B2063" t="s">
        <v>681</v>
      </c>
      <c r="C2063" s="1" t="s">
        <v>1564</v>
      </c>
      <c r="D2063" t="s">
        <v>17</v>
      </c>
      <c r="E2063" t="s">
        <v>777</v>
      </c>
      <c r="F2063" t="s">
        <v>154</v>
      </c>
      <c r="G2063" t="s">
        <v>1281</v>
      </c>
      <c r="H2063" s="6">
        <v>1214</v>
      </c>
      <c r="I2063" s="6">
        <v>8332</v>
      </c>
      <c r="J2063" s="11">
        <v>8332</v>
      </c>
      <c r="K2063" t="s">
        <v>1282</v>
      </c>
      <c r="L2063" s="10" t="s">
        <v>1572</v>
      </c>
      <c r="M2063" s="10" t="s">
        <v>1572</v>
      </c>
      <c r="N2063" t="s">
        <v>1284</v>
      </c>
      <c r="O2063" t="s">
        <v>935</v>
      </c>
      <c r="P2063" s="10" t="s">
        <v>1572</v>
      </c>
      <c r="Q2063" t="s">
        <v>154</v>
      </c>
      <c r="R2063" t="s">
        <v>154</v>
      </c>
    </row>
    <row r="2064" spans="1:18" ht="17.25" customHeight="1">
      <c r="A2064" t="s">
        <v>1280</v>
      </c>
      <c r="B2064" t="s">
        <v>748</v>
      </c>
      <c r="C2064" s="1" t="s">
        <v>1564</v>
      </c>
      <c r="D2064" t="s">
        <v>17</v>
      </c>
      <c r="E2064" t="s">
        <v>773</v>
      </c>
      <c r="F2064" t="s">
        <v>154</v>
      </c>
      <c r="G2064" t="s">
        <v>1281</v>
      </c>
      <c r="H2064" s="6">
        <v>1215</v>
      </c>
      <c r="I2064" s="6">
        <v>8341</v>
      </c>
      <c r="J2064" s="11">
        <v>8341</v>
      </c>
      <c r="K2064" t="s">
        <v>1282</v>
      </c>
      <c r="L2064" t="s">
        <v>55</v>
      </c>
      <c r="M2064" t="s">
        <v>1283</v>
      </c>
      <c r="N2064" t="s">
        <v>1284</v>
      </c>
      <c r="O2064" t="s">
        <v>935</v>
      </c>
      <c r="P2064" t="s">
        <v>154</v>
      </c>
      <c r="Q2064" t="s">
        <v>154</v>
      </c>
      <c r="R2064" t="s">
        <v>154</v>
      </c>
    </row>
    <row r="2065" spans="1:18" ht="17.25" customHeight="1">
      <c r="A2065" t="s">
        <v>1280</v>
      </c>
      <c r="B2065" t="s">
        <v>683</v>
      </c>
      <c r="C2065" s="1" t="s">
        <v>1564</v>
      </c>
      <c r="D2065" t="s">
        <v>17</v>
      </c>
      <c r="E2065" t="s">
        <v>777</v>
      </c>
      <c r="F2065" t="s">
        <v>154</v>
      </c>
      <c r="G2065" t="s">
        <v>1281</v>
      </c>
      <c r="H2065" s="6">
        <v>1215</v>
      </c>
      <c r="I2065" s="6">
        <v>8342</v>
      </c>
      <c r="J2065" s="11">
        <v>8342</v>
      </c>
      <c r="K2065" t="s">
        <v>1282</v>
      </c>
      <c r="L2065" s="10" t="s">
        <v>1572</v>
      </c>
      <c r="M2065" s="10" t="s">
        <v>1572</v>
      </c>
      <c r="N2065" t="s">
        <v>1284</v>
      </c>
      <c r="O2065" t="s">
        <v>935</v>
      </c>
      <c r="P2065" t="s">
        <v>1287</v>
      </c>
      <c r="Q2065" t="s">
        <v>154</v>
      </c>
      <c r="R2065" t="s">
        <v>154</v>
      </c>
    </row>
    <row r="2066" spans="1:18" ht="17.25" customHeight="1">
      <c r="A2066" t="s">
        <v>1280</v>
      </c>
      <c r="B2066" t="s">
        <v>1249</v>
      </c>
      <c r="C2066" s="1" t="s">
        <v>1564</v>
      </c>
      <c r="D2066" t="s">
        <v>17</v>
      </c>
      <c r="E2066" t="s">
        <v>773</v>
      </c>
      <c r="F2066" t="s">
        <v>154</v>
      </c>
      <c r="G2066" t="s">
        <v>1281</v>
      </c>
      <c r="H2066" s="6">
        <v>1215</v>
      </c>
      <c r="I2066" s="6">
        <v>8343</v>
      </c>
      <c r="J2066" s="11">
        <v>8343</v>
      </c>
      <c r="K2066" t="s">
        <v>1282</v>
      </c>
      <c r="L2066" t="s">
        <v>55</v>
      </c>
      <c r="M2066" t="s">
        <v>1283</v>
      </c>
      <c r="N2066" t="s">
        <v>1284</v>
      </c>
      <c r="O2066" t="s">
        <v>935</v>
      </c>
      <c r="P2066" t="s">
        <v>1287</v>
      </c>
      <c r="Q2066" t="s">
        <v>154</v>
      </c>
      <c r="R2066" t="s">
        <v>154</v>
      </c>
    </row>
    <row r="2067" spans="1:18" ht="17.25" customHeight="1">
      <c r="A2067" t="s">
        <v>1280</v>
      </c>
      <c r="B2067" t="s">
        <v>686</v>
      </c>
      <c r="C2067" s="1" t="s">
        <v>1564</v>
      </c>
      <c r="D2067" t="s">
        <v>17</v>
      </c>
      <c r="E2067" t="s">
        <v>773</v>
      </c>
      <c r="F2067" t="s">
        <v>154</v>
      </c>
      <c r="G2067" t="s">
        <v>1281</v>
      </c>
      <c r="H2067" s="6">
        <v>1215</v>
      </c>
      <c r="I2067" s="6">
        <v>8344</v>
      </c>
      <c r="J2067" s="11">
        <v>8344</v>
      </c>
      <c r="K2067" t="s">
        <v>1282</v>
      </c>
      <c r="L2067" t="s">
        <v>55</v>
      </c>
      <c r="M2067" t="s">
        <v>1283</v>
      </c>
      <c r="N2067" t="s">
        <v>1284</v>
      </c>
      <c r="O2067" t="s">
        <v>935</v>
      </c>
      <c r="P2067" t="s">
        <v>154</v>
      </c>
      <c r="Q2067" t="s">
        <v>154</v>
      </c>
      <c r="R2067" t="s">
        <v>154</v>
      </c>
    </row>
    <row r="2068" spans="1:18" ht="17.25" customHeight="1">
      <c r="A2068" t="s">
        <v>1280</v>
      </c>
      <c r="B2068" t="s">
        <v>243</v>
      </c>
      <c r="C2068" s="1" t="s">
        <v>1565</v>
      </c>
      <c r="D2068" t="s">
        <v>17</v>
      </c>
      <c r="E2068" t="s">
        <v>773</v>
      </c>
      <c r="F2068" t="s">
        <v>154</v>
      </c>
      <c r="G2068" t="s">
        <v>1281</v>
      </c>
      <c r="H2068" s="6">
        <v>1121</v>
      </c>
      <c r="I2068" s="6">
        <v>9111</v>
      </c>
      <c r="J2068" s="11">
        <v>9111</v>
      </c>
      <c r="K2068" t="s">
        <v>1282</v>
      </c>
      <c r="L2068" t="s">
        <v>55</v>
      </c>
      <c r="M2068" t="s">
        <v>1283</v>
      </c>
      <c r="N2068" t="s">
        <v>1284</v>
      </c>
      <c r="O2068" t="s">
        <v>935</v>
      </c>
      <c r="P2068" t="s">
        <v>154</v>
      </c>
      <c r="Q2068" t="s">
        <v>154</v>
      </c>
      <c r="R2068" t="s">
        <v>154</v>
      </c>
    </row>
    <row r="2069" spans="1:18" ht="17.25" customHeight="1">
      <c r="A2069" t="s">
        <v>1280</v>
      </c>
      <c r="B2069" t="s">
        <v>237</v>
      </c>
      <c r="C2069" s="1" t="s">
        <v>1565</v>
      </c>
      <c r="D2069" t="s">
        <v>17</v>
      </c>
      <c r="E2069" t="s">
        <v>777</v>
      </c>
      <c r="F2069" t="s">
        <v>154</v>
      </c>
      <c r="G2069" t="s">
        <v>1281</v>
      </c>
      <c r="H2069" s="6">
        <v>1121</v>
      </c>
      <c r="I2069" s="6">
        <v>9112</v>
      </c>
      <c r="J2069" s="11">
        <v>9112</v>
      </c>
      <c r="K2069" t="s">
        <v>1282</v>
      </c>
      <c r="L2069" s="10" t="s">
        <v>1572</v>
      </c>
      <c r="M2069" s="10" t="s">
        <v>1572</v>
      </c>
      <c r="N2069" t="s">
        <v>1284</v>
      </c>
      <c r="O2069" t="s">
        <v>935</v>
      </c>
      <c r="P2069" t="s">
        <v>154</v>
      </c>
      <c r="Q2069" t="s">
        <v>154</v>
      </c>
      <c r="R2069" t="s">
        <v>154</v>
      </c>
    </row>
    <row r="2070" spans="1:18" ht="17.25" customHeight="1">
      <c r="A2070" t="s">
        <v>1280</v>
      </c>
      <c r="B2070" t="s">
        <v>245</v>
      </c>
      <c r="C2070" s="1" t="s">
        <v>1565</v>
      </c>
      <c r="D2070" t="s">
        <v>17</v>
      </c>
      <c r="E2070" t="s">
        <v>773</v>
      </c>
      <c r="F2070" t="s">
        <v>154</v>
      </c>
      <c r="G2070" t="s">
        <v>1281</v>
      </c>
      <c r="H2070" s="6">
        <v>1121</v>
      </c>
      <c r="I2070" s="6">
        <v>9123</v>
      </c>
      <c r="J2070" s="11">
        <v>9123</v>
      </c>
      <c r="K2070" t="s">
        <v>1282</v>
      </c>
      <c r="L2070" t="s">
        <v>55</v>
      </c>
      <c r="M2070" t="s">
        <v>1283</v>
      </c>
      <c r="N2070" t="s">
        <v>1284</v>
      </c>
      <c r="O2070" t="s">
        <v>935</v>
      </c>
      <c r="P2070" t="s">
        <v>154</v>
      </c>
      <c r="Q2070" t="s">
        <v>154</v>
      </c>
      <c r="R2070" t="s">
        <v>154</v>
      </c>
    </row>
    <row r="2071" spans="1:18" ht="17.25" customHeight="1">
      <c r="A2071" t="s">
        <v>1280</v>
      </c>
      <c r="B2071" t="s">
        <v>1277</v>
      </c>
      <c r="C2071" s="1" t="s">
        <v>1565</v>
      </c>
      <c r="D2071" t="s">
        <v>17</v>
      </c>
      <c r="E2071" t="s">
        <v>773</v>
      </c>
      <c r="F2071" t="s">
        <v>154</v>
      </c>
      <c r="G2071" t="s">
        <v>1281</v>
      </c>
      <c r="H2071" s="6">
        <v>1121</v>
      </c>
      <c r="I2071" s="6">
        <v>9129</v>
      </c>
      <c r="J2071" s="11">
        <v>9129</v>
      </c>
      <c r="K2071" t="s">
        <v>1282</v>
      </c>
      <c r="L2071" t="s">
        <v>55</v>
      </c>
      <c r="M2071" t="s">
        <v>1283</v>
      </c>
      <c r="N2071" t="s">
        <v>1284</v>
      </c>
      <c r="O2071" t="s">
        <v>935</v>
      </c>
      <c r="P2071" t="s">
        <v>154</v>
      </c>
      <c r="Q2071" t="s">
        <v>154</v>
      </c>
      <c r="R2071" t="s">
        <v>154</v>
      </c>
    </row>
    <row r="2072" spans="1:18" ht="17.25" customHeight="1">
      <c r="A2072" t="s">
        <v>1280</v>
      </c>
      <c r="B2072" t="s">
        <v>702</v>
      </c>
      <c r="C2072" s="1" t="s">
        <v>1565</v>
      </c>
      <c r="D2072" t="s">
        <v>17</v>
      </c>
      <c r="E2072" t="s">
        <v>773</v>
      </c>
      <c r="F2072" t="s">
        <v>154</v>
      </c>
      <c r="G2072" t="s">
        <v>1281</v>
      </c>
      <c r="H2072" s="6">
        <v>781</v>
      </c>
      <c r="I2072" s="6">
        <v>9312</v>
      </c>
      <c r="J2072" s="11">
        <v>9312</v>
      </c>
      <c r="K2072" t="s">
        <v>1282</v>
      </c>
      <c r="L2072" t="s">
        <v>55</v>
      </c>
      <c r="M2072" t="s">
        <v>1283</v>
      </c>
      <c r="N2072" t="s">
        <v>1284</v>
      </c>
      <c r="O2072" t="s">
        <v>935</v>
      </c>
      <c r="P2072" t="s">
        <v>1287</v>
      </c>
      <c r="Q2072" t="s">
        <v>154</v>
      </c>
      <c r="R2072" t="s">
        <v>154</v>
      </c>
    </row>
    <row r="2073" spans="1:18" ht="17.25" customHeight="1">
      <c r="A2073" t="s">
        <v>1280</v>
      </c>
      <c r="B2073" t="s">
        <v>16</v>
      </c>
      <c r="C2073" s="1" t="s">
        <v>1565</v>
      </c>
      <c r="D2073" t="s">
        <v>17</v>
      </c>
      <c r="E2073" t="s">
        <v>777</v>
      </c>
      <c r="F2073" t="s">
        <v>154</v>
      </c>
      <c r="G2073" t="s">
        <v>1281</v>
      </c>
      <c r="H2073" s="6">
        <v>781</v>
      </c>
      <c r="I2073" s="6">
        <v>9313</v>
      </c>
      <c r="J2073" s="11">
        <v>9313</v>
      </c>
      <c r="K2073" t="s">
        <v>1282</v>
      </c>
      <c r="L2073" t="s">
        <v>55</v>
      </c>
      <c r="M2073" t="s">
        <v>1283</v>
      </c>
      <c r="N2073" t="s">
        <v>1284</v>
      </c>
      <c r="O2073" t="s">
        <v>935</v>
      </c>
      <c r="P2073" t="s">
        <v>1287</v>
      </c>
      <c r="Q2073" t="s">
        <v>154</v>
      </c>
      <c r="R2073" t="s">
        <v>154</v>
      </c>
    </row>
    <row r="2074" spans="1:18" ht="17.25" customHeight="1">
      <c r="A2074" t="s">
        <v>1280</v>
      </c>
      <c r="B2074" t="s">
        <v>707</v>
      </c>
      <c r="C2074" s="1" t="s">
        <v>1565</v>
      </c>
      <c r="D2074" t="s">
        <v>17</v>
      </c>
      <c r="E2074" t="s">
        <v>773</v>
      </c>
      <c r="F2074" t="s">
        <v>154</v>
      </c>
      <c r="G2074" t="s">
        <v>1281</v>
      </c>
      <c r="H2074" s="6">
        <v>1221</v>
      </c>
      <c r="I2074" s="6">
        <v>9333</v>
      </c>
      <c r="J2074" s="11">
        <v>9333</v>
      </c>
      <c r="K2074" t="s">
        <v>1282</v>
      </c>
      <c r="L2074" s="10" t="s">
        <v>1572</v>
      </c>
      <c r="M2074" s="10" t="s">
        <v>1572</v>
      </c>
      <c r="N2074" t="s">
        <v>1284</v>
      </c>
      <c r="O2074" t="s">
        <v>935</v>
      </c>
      <c r="P2074" t="s">
        <v>154</v>
      </c>
      <c r="Q2074" t="s">
        <v>154</v>
      </c>
      <c r="R2074" t="s">
        <v>154</v>
      </c>
    </row>
    <row r="2075" spans="1:18" ht="17.25" customHeight="1">
      <c r="A2075" t="s">
        <v>1280</v>
      </c>
      <c r="B2075" t="s">
        <v>757</v>
      </c>
      <c r="C2075" s="1" t="s">
        <v>1565</v>
      </c>
      <c r="D2075" t="s">
        <v>17</v>
      </c>
      <c r="E2075" t="s">
        <v>773</v>
      </c>
      <c r="F2075" t="s">
        <v>154</v>
      </c>
      <c r="G2075" t="s">
        <v>1281</v>
      </c>
      <c r="H2075" s="6">
        <v>1122</v>
      </c>
      <c r="I2075" s="6">
        <v>9411</v>
      </c>
      <c r="J2075" s="11">
        <v>9411</v>
      </c>
      <c r="K2075" t="s">
        <v>1282</v>
      </c>
      <c r="L2075" t="s">
        <v>55</v>
      </c>
      <c r="M2075" t="s">
        <v>1283</v>
      </c>
      <c r="N2075" t="s">
        <v>1284</v>
      </c>
      <c r="O2075" t="s">
        <v>935</v>
      </c>
      <c r="P2075" t="s">
        <v>154</v>
      </c>
      <c r="Q2075" t="s">
        <v>154</v>
      </c>
      <c r="R2075" t="s">
        <v>154</v>
      </c>
    </row>
    <row r="2076" spans="1:18" ht="17.25" customHeight="1">
      <c r="A2076" t="s">
        <v>1280</v>
      </c>
      <c r="B2076" t="s">
        <v>239</v>
      </c>
      <c r="C2076" s="1" t="s">
        <v>1565</v>
      </c>
      <c r="D2076" t="s">
        <v>17</v>
      </c>
      <c r="E2076" t="s">
        <v>773</v>
      </c>
      <c r="F2076" t="s">
        <v>154</v>
      </c>
      <c r="G2076" t="s">
        <v>1281</v>
      </c>
      <c r="H2076" s="6">
        <v>1122</v>
      </c>
      <c r="I2076" s="6">
        <v>9412</v>
      </c>
      <c r="J2076" s="11">
        <v>9412</v>
      </c>
      <c r="K2076" t="s">
        <v>1282</v>
      </c>
      <c r="L2076" t="s">
        <v>278</v>
      </c>
      <c r="M2076" t="s">
        <v>1289</v>
      </c>
      <c r="N2076" t="s">
        <v>1284</v>
      </c>
      <c r="O2076" t="s">
        <v>935</v>
      </c>
      <c r="P2076" t="s">
        <v>154</v>
      </c>
      <c r="Q2076" t="s">
        <v>154</v>
      </c>
      <c r="R2076" t="s">
        <v>154</v>
      </c>
    </row>
    <row r="2077" spans="1:18" ht="17.25" customHeight="1">
      <c r="A2077" t="s">
        <v>1280</v>
      </c>
      <c r="B2077" t="s">
        <v>247</v>
      </c>
      <c r="C2077" s="1" t="s">
        <v>1565</v>
      </c>
      <c r="D2077" t="s">
        <v>17</v>
      </c>
      <c r="E2077" t="s">
        <v>773</v>
      </c>
      <c r="F2077" t="s">
        <v>154</v>
      </c>
      <c r="G2077" t="s">
        <v>1281</v>
      </c>
      <c r="H2077" s="6">
        <v>1222</v>
      </c>
      <c r="I2077" s="6">
        <v>9611</v>
      </c>
      <c r="J2077" s="11">
        <v>9611</v>
      </c>
      <c r="K2077" t="s">
        <v>1282</v>
      </c>
      <c r="L2077" t="s">
        <v>55</v>
      </c>
      <c r="M2077" t="s">
        <v>1283</v>
      </c>
      <c r="N2077" t="s">
        <v>1284</v>
      </c>
      <c r="O2077" t="s">
        <v>935</v>
      </c>
      <c r="P2077" t="s">
        <v>154</v>
      </c>
      <c r="Q2077" t="s">
        <v>154</v>
      </c>
      <c r="R2077" t="s">
        <v>154</v>
      </c>
    </row>
    <row r="2078" spans="1:18" ht="17.25" hidden="1" customHeight="1">
      <c r="A2078" t="s">
        <v>773</v>
      </c>
      <c r="B2078" t="s">
        <v>1343</v>
      </c>
      <c r="C2078" t="s">
        <v>1562</v>
      </c>
      <c r="D2078" t="s">
        <v>37</v>
      </c>
      <c r="E2078" t="s">
        <v>773</v>
      </c>
      <c r="G2078" t="s">
        <v>1328</v>
      </c>
      <c r="H2078" s="6">
        <v>1120</v>
      </c>
      <c r="J2078" s="11">
        <v>1120</v>
      </c>
      <c r="K2078" t="s">
        <v>1341</v>
      </c>
      <c r="L2078" t="s">
        <v>21</v>
      </c>
      <c r="M2078" t="s">
        <v>1737</v>
      </c>
      <c r="N2078" t="s">
        <v>1342</v>
      </c>
      <c r="O2078" t="s">
        <v>935</v>
      </c>
      <c r="P2078" t="s">
        <v>43</v>
      </c>
      <c r="Q2078" t="s">
        <v>43</v>
      </c>
      <c r="R2078" t="s">
        <v>154</v>
      </c>
    </row>
    <row r="2079" spans="1:18" ht="17.25" hidden="1" customHeight="1">
      <c r="A2079" t="s">
        <v>773</v>
      </c>
      <c r="B2079" t="s">
        <v>41</v>
      </c>
      <c r="C2079" t="s">
        <v>1560</v>
      </c>
      <c r="D2079" t="s">
        <v>37</v>
      </c>
      <c r="E2079" t="s">
        <v>777</v>
      </c>
      <c r="G2079" t="s">
        <v>1328</v>
      </c>
      <c r="H2079" s="6">
        <v>4110</v>
      </c>
      <c r="J2079" s="11">
        <v>4110</v>
      </c>
      <c r="K2079" t="s">
        <v>1341</v>
      </c>
      <c r="L2079" t="s">
        <v>21</v>
      </c>
      <c r="M2079" t="s">
        <v>1737</v>
      </c>
      <c r="N2079" t="s">
        <v>1342</v>
      </c>
      <c r="O2079" t="s">
        <v>935</v>
      </c>
      <c r="P2079" t="s">
        <v>43</v>
      </c>
      <c r="Q2079" t="s">
        <v>43</v>
      </c>
      <c r="R2079" t="s">
        <v>154</v>
      </c>
    </row>
    <row r="2080" spans="1:18" ht="17.25" hidden="1" customHeight="1">
      <c r="A2080" t="s">
        <v>773</v>
      </c>
      <c r="B2080" t="s">
        <v>524</v>
      </c>
      <c r="C2080" t="s">
        <v>1560</v>
      </c>
      <c r="D2080" t="s">
        <v>37</v>
      </c>
      <c r="E2080" t="s">
        <v>777</v>
      </c>
      <c r="G2080" t="s">
        <v>1328</v>
      </c>
      <c r="H2080" s="6">
        <v>4321</v>
      </c>
      <c r="J2080" s="11">
        <v>4321</v>
      </c>
      <c r="K2080" t="s">
        <v>1341</v>
      </c>
      <c r="L2080" t="s">
        <v>21</v>
      </c>
      <c r="M2080" t="s">
        <v>1737</v>
      </c>
      <c r="N2080" t="s">
        <v>1342</v>
      </c>
      <c r="O2080" t="s">
        <v>935</v>
      </c>
      <c r="P2080" t="s">
        <v>43</v>
      </c>
      <c r="Q2080" t="s">
        <v>43</v>
      </c>
      <c r="R2080" t="s">
        <v>154</v>
      </c>
    </row>
    <row r="2081" spans="1:18" ht="17.25" hidden="1" customHeight="1">
      <c r="A2081" t="s">
        <v>773</v>
      </c>
      <c r="B2081" t="s">
        <v>1058</v>
      </c>
      <c r="C2081" s="1" t="s">
        <v>1563</v>
      </c>
      <c r="D2081" t="s">
        <v>37</v>
      </c>
      <c r="E2081" t="s">
        <v>773</v>
      </c>
      <c r="G2081" t="s">
        <v>1328</v>
      </c>
      <c r="H2081" s="6">
        <v>5329</v>
      </c>
      <c r="J2081" s="11">
        <v>5329</v>
      </c>
      <c r="K2081" t="s">
        <v>1341</v>
      </c>
      <c r="L2081" t="s">
        <v>55</v>
      </c>
      <c r="M2081" t="s">
        <v>1737</v>
      </c>
      <c r="N2081" t="s">
        <v>1342</v>
      </c>
      <c r="O2081" t="s">
        <v>935</v>
      </c>
      <c r="P2081" t="s">
        <v>43</v>
      </c>
      <c r="Q2081" t="s">
        <v>43</v>
      </c>
      <c r="R2081" t="s">
        <v>154</v>
      </c>
    </row>
    <row r="2082" spans="1:18" ht="17.25" customHeight="1">
      <c r="A2082" t="s">
        <v>773</v>
      </c>
      <c r="B2082" t="s">
        <v>291</v>
      </c>
      <c r="C2082" t="s">
        <v>1562</v>
      </c>
      <c r="D2082" t="s">
        <v>17</v>
      </c>
      <c r="E2082" t="s">
        <v>773</v>
      </c>
      <c r="F2082" t="s">
        <v>32</v>
      </c>
      <c r="G2082" t="s">
        <v>1328</v>
      </c>
      <c r="H2082" s="6">
        <v>1219</v>
      </c>
      <c r="J2082" s="11">
        <v>1219</v>
      </c>
      <c r="K2082" t="s">
        <v>1329</v>
      </c>
      <c r="L2082" t="s">
        <v>55</v>
      </c>
      <c r="M2082" t="s">
        <v>1738</v>
      </c>
      <c r="N2082" t="s">
        <v>1330</v>
      </c>
      <c r="O2082" t="s">
        <v>1331</v>
      </c>
      <c r="P2082" t="s">
        <v>43</v>
      </c>
      <c r="Q2082" t="s">
        <v>43</v>
      </c>
      <c r="R2082" t="s">
        <v>154</v>
      </c>
    </row>
    <row r="2083" spans="1:18" ht="17.25" customHeight="1">
      <c r="A2083" t="s">
        <v>773</v>
      </c>
      <c r="B2083" t="s">
        <v>725</v>
      </c>
      <c r="C2083" t="s">
        <v>1562</v>
      </c>
      <c r="D2083" t="s">
        <v>17</v>
      </c>
      <c r="E2083" t="s">
        <v>773</v>
      </c>
      <c r="F2083" t="s">
        <v>32</v>
      </c>
      <c r="G2083" t="s">
        <v>1328</v>
      </c>
      <c r="H2083" s="6">
        <v>1321</v>
      </c>
      <c r="J2083" s="11">
        <v>1321</v>
      </c>
      <c r="K2083" t="s">
        <v>1329</v>
      </c>
      <c r="L2083" t="s">
        <v>55</v>
      </c>
      <c r="M2083" t="s">
        <v>1738</v>
      </c>
      <c r="N2083" t="s">
        <v>1330</v>
      </c>
      <c r="O2083" t="s">
        <v>1331</v>
      </c>
      <c r="P2083" t="s">
        <v>43</v>
      </c>
      <c r="Q2083" t="s">
        <v>43</v>
      </c>
      <c r="R2083" t="s">
        <v>154</v>
      </c>
    </row>
    <row r="2084" spans="1:18" ht="17.25" customHeight="1">
      <c r="A2084" t="s">
        <v>773</v>
      </c>
      <c r="B2084" t="s">
        <v>299</v>
      </c>
      <c r="C2084" t="s">
        <v>1562</v>
      </c>
      <c r="D2084" t="s">
        <v>17</v>
      </c>
      <c r="E2084" t="s">
        <v>773</v>
      </c>
      <c r="F2084" t="s">
        <v>32</v>
      </c>
      <c r="G2084" t="s">
        <v>1328</v>
      </c>
      <c r="H2084" s="6">
        <v>1323</v>
      </c>
      <c r="J2084" s="11">
        <v>1323</v>
      </c>
      <c r="K2084" t="s">
        <v>1329</v>
      </c>
      <c r="L2084" t="s">
        <v>1288</v>
      </c>
      <c r="M2084" t="s">
        <v>1738</v>
      </c>
      <c r="N2084" t="s">
        <v>1330</v>
      </c>
      <c r="O2084" t="s">
        <v>1331</v>
      </c>
      <c r="P2084" t="s">
        <v>43</v>
      </c>
      <c r="Q2084" t="s">
        <v>43</v>
      </c>
      <c r="R2084" t="s">
        <v>154</v>
      </c>
    </row>
    <row r="2085" spans="1:18" ht="17.25" customHeight="1">
      <c r="A2085" t="s">
        <v>773</v>
      </c>
      <c r="B2085" t="s">
        <v>1339</v>
      </c>
      <c r="C2085" t="s">
        <v>1562</v>
      </c>
      <c r="D2085" t="s">
        <v>17</v>
      </c>
      <c r="E2085" t="s">
        <v>773</v>
      </c>
      <c r="F2085" t="s">
        <v>32</v>
      </c>
      <c r="G2085" t="s">
        <v>1328</v>
      </c>
      <c r="H2085" s="6">
        <v>1341</v>
      </c>
      <c r="J2085" s="11">
        <v>1341</v>
      </c>
      <c r="K2085" t="s">
        <v>1329</v>
      </c>
      <c r="L2085" t="s">
        <v>55</v>
      </c>
      <c r="M2085" t="s">
        <v>1738</v>
      </c>
      <c r="N2085" t="s">
        <v>1330</v>
      </c>
      <c r="O2085" t="s">
        <v>1331</v>
      </c>
      <c r="P2085" t="s">
        <v>43</v>
      </c>
      <c r="Q2085" t="s">
        <v>43</v>
      </c>
      <c r="R2085" t="s">
        <v>154</v>
      </c>
    </row>
    <row r="2086" spans="1:18" ht="17.25" customHeight="1">
      <c r="A2086" t="s">
        <v>773</v>
      </c>
      <c r="B2086" t="s">
        <v>1338</v>
      </c>
      <c r="C2086" t="s">
        <v>1562</v>
      </c>
      <c r="D2086" t="s">
        <v>17</v>
      </c>
      <c r="E2086" t="s">
        <v>773</v>
      </c>
      <c r="F2086" t="s">
        <v>32</v>
      </c>
      <c r="G2086" t="s">
        <v>1328</v>
      </c>
      <c r="H2086" s="6">
        <v>1342</v>
      </c>
      <c r="J2086" s="11">
        <v>1342</v>
      </c>
      <c r="K2086" t="s">
        <v>1329</v>
      </c>
      <c r="L2086" t="s">
        <v>55</v>
      </c>
      <c r="M2086" t="s">
        <v>1738</v>
      </c>
      <c r="N2086" t="s">
        <v>1330</v>
      </c>
      <c r="O2086" t="s">
        <v>1331</v>
      </c>
      <c r="P2086" t="s">
        <v>43</v>
      </c>
      <c r="Q2086" t="s">
        <v>43</v>
      </c>
      <c r="R2086" t="s">
        <v>154</v>
      </c>
    </row>
    <row r="2087" spans="1:18" ht="17.25" customHeight="1">
      <c r="A2087" t="s">
        <v>773</v>
      </c>
      <c r="B2087" t="s">
        <v>307</v>
      </c>
      <c r="C2087" t="s">
        <v>1562</v>
      </c>
      <c r="D2087" t="s">
        <v>17</v>
      </c>
      <c r="E2087" t="s">
        <v>773</v>
      </c>
      <c r="F2087" t="s">
        <v>32</v>
      </c>
      <c r="G2087" t="s">
        <v>1328</v>
      </c>
      <c r="H2087" s="6">
        <v>1349</v>
      </c>
      <c r="J2087" s="11">
        <v>1349</v>
      </c>
      <c r="K2087" t="s">
        <v>1329</v>
      </c>
      <c r="L2087" t="s">
        <v>55</v>
      </c>
      <c r="M2087" t="s">
        <v>1738</v>
      </c>
      <c r="N2087" t="s">
        <v>1330</v>
      </c>
      <c r="O2087" t="s">
        <v>1331</v>
      </c>
      <c r="P2087" t="s">
        <v>43</v>
      </c>
      <c r="Q2087" t="s">
        <v>43</v>
      </c>
      <c r="R2087" t="s">
        <v>154</v>
      </c>
    </row>
    <row r="2088" spans="1:18" ht="17.25" customHeight="1">
      <c r="A2088" t="s">
        <v>773</v>
      </c>
      <c r="B2088" t="s">
        <v>329</v>
      </c>
      <c r="C2088" t="s">
        <v>1558</v>
      </c>
      <c r="D2088" t="s">
        <v>17</v>
      </c>
      <c r="E2088" t="s">
        <v>773</v>
      </c>
      <c r="F2088" t="s">
        <v>32</v>
      </c>
      <c r="G2088" t="s">
        <v>1328</v>
      </c>
      <c r="H2088" s="6">
        <v>2141</v>
      </c>
      <c r="J2088" s="11">
        <v>2141</v>
      </c>
      <c r="K2088" t="s">
        <v>1329</v>
      </c>
      <c r="L2088" t="s">
        <v>21</v>
      </c>
      <c r="M2088" t="s">
        <v>1738</v>
      </c>
      <c r="N2088" t="s">
        <v>1330</v>
      </c>
      <c r="O2088" t="s">
        <v>1331</v>
      </c>
      <c r="P2088" t="s">
        <v>43</v>
      </c>
      <c r="Q2088" t="s">
        <v>43</v>
      </c>
      <c r="R2088" t="s">
        <v>154</v>
      </c>
    </row>
    <row r="2089" spans="1:18" ht="17.25" customHeight="1">
      <c r="A2089" t="s">
        <v>773</v>
      </c>
      <c r="B2089" t="s">
        <v>331</v>
      </c>
      <c r="C2089" t="s">
        <v>1558</v>
      </c>
      <c r="D2089" t="s">
        <v>17</v>
      </c>
      <c r="E2089" t="s">
        <v>777</v>
      </c>
      <c r="F2089" t="s">
        <v>32</v>
      </c>
      <c r="G2089" t="s">
        <v>1328</v>
      </c>
      <c r="H2089" s="6">
        <v>2142</v>
      </c>
      <c r="J2089" s="11">
        <v>2142</v>
      </c>
      <c r="K2089" t="s">
        <v>1329</v>
      </c>
      <c r="L2089" t="s">
        <v>55</v>
      </c>
      <c r="M2089" t="s">
        <v>1738</v>
      </c>
      <c r="N2089" t="s">
        <v>1330</v>
      </c>
      <c r="O2089" t="s">
        <v>1331</v>
      </c>
      <c r="P2089" t="s">
        <v>43</v>
      </c>
      <c r="Q2089" t="s">
        <v>43</v>
      </c>
      <c r="R2089" t="s">
        <v>154</v>
      </c>
    </row>
    <row r="2090" spans="1:18" ht="17.25" customHeight="1">
      <c r="A2090" t="s">
        <v>773</v>
      </c>
      <c r="B2090" t="s">
        <v>335</v>
      </c>
      <c r="C2090" t="s">
        <v>1558</v>
      </c>
      <c r="D2090" t="s">
        <v>17</v>
      </c>
      <c r="E2090" t="s">
        <v>773</v>
      </c>
      <c r="F2090" t="s">
        <v>32</v>
      </c>
      <c r="G2090" t="s">
        <v>1328</v>
      </c>
      <c r="H2090" s="6">
        <v>2144</v>
      </c>
      <c r="J2090" s="11">
        <v>2144</v>
      </c>
      <c r="K2090" t="s">
        <v>1329</v>
      </c>
      <c r="L2090" t="s">
        <v>55</v>
      </c>
      <c r="M2090" t="s">
        <v>1738</v>
      </c>
      <c r="N2090" t="s">
        <v>1330</v>
      </c>
      <c r="O2090" t="s">
        <v>1331</v>
      </c>
      <c r="P2090" t="s">
        <v>43</v>
      </c>
      <c r="Q2090" t="s">
        <v>43</v>
      </c>
      <c r="R2090" t="s">
        <v>154</v>
      </c>
    </row>
    <row r="2091" spans="1:18" ht="17.25" customHeight="1">
      <c r="A2091" t="s">
        <v>773</v>
      </c>
      <c r="B2091" t="s">
        <v>1336</v>
      </c>
      <c r="C2091" t="s">
        <v>1558</v>
      </c>
      <c r="D2091" t="s">
        <v>17</v>
      </c>
      <c r="E2091" t="s">
        <v>773</v>
      </c>
      <c r="F2091" t="s">
        <v>32</v>
      </c>
      <c r="G2091" t="s">
        <v>1328</v>
      </c>
      <c r="H2091" s="6">
        <v>2146</v>
      </c>
      <c r="J2091" s="11">
        <v>2146</v>
      </c>
      <c r="K2091" t="s">
        <v>1329</v>
      </c>
      <c r="L2091" t="s">
        <v>21</v>
      </c>
      <c r="M2091" t="s">
        <v>1738</v>
      </c>
      <c r="N2091" t="s">
        <v>1330</v>
      </c>
      <c r="O2091" t="s">
        <v>1331</v>
      </c>
      <c r="P2091" t="s">
        <v>43</v>
      </c>
      <c r="Q2091" t="s">
        <v>43</v>
      </c>
      <c r="R2091" t="s">
        <v>154</v>
      </c>
    </row>
    <row r="2092" spans="1:18" ht="17.25" customHeight="1">
      <c r="A2092" t="s">
        <v>773</v>
      </c>
      <c r="B2092" t="s">
        <v>337</v>
      </c>
      <c r="C2092" t="s">
        <v>1558</v>
      </c>
      <c r="D2092" t="s">
        <v>17</v>
      </c>
      <c r="E2092" t="s">
        <v>773</v>
      </c>
      <c r="F2092" t="s">
        <v>32</v>
      </c>
      <c r="G2092" t="s">
        <v>1328</v>
      </c>
      <c r="H2092" s="6">
        <v>2149</v>
      </c>
      <c r="J2092" s="11">
        <v>2149</v>
      </c>
      <c r="K2092" t="s">
        <v>1329</v>
      </c>
      <c r="L2092" t="s">
        <v>55</v>
      </c>
      <c r="M2092" t="s">
        <v>1738</v>
      </c>
      <c r="N2092" t="s">
        <v>1330</v>
      </c>
      <c r="O2092" t="s">
        <v>1331</v>
      </c>
      <c r="P2092" t="s">
        <v>43</v>
      </c>
      <c r="Q2092" t="s">
        <v>43</v>
      </c>
      <c r="R2092" t="s">
        <v>154</v>
      </c>
    </row>
    <row r="2093" spans="1:18" ht="17.25" customHeight="1">
      <c r="A2093" t="s">
        <v>773</v>
      </c>
      <c r="B2093" t="s">
        <v>756</v>
      </c>
      <c r="C2093" t="s">
        <v>1558</v>
      </c>
      <c r="D2093" t="s">
        <v>17</v>
      </c>
      <c r="E2093" t="s">
        <v>773</v>
      </c>
      <c r="F2093" t="s">
        <v>32</v>
      </c>
      <c r="G2093" t="s">
        <v>1328</v>
      </c>
      <c r="H2093" s="6">
        <v>2151</v>
      </c>
      <c r="J2093" s="11">
        <v>2151</v>
      </c>
      <c r="K2093" t="s">
        <v>1329</v>
      </c>
      <c r="L2093" t="s">
        <v>55</v>
      </c>
      <c r="M2093" t="s">
        <v>1738</v>
      </c>
      <c r="N2093" t="s">
        <v>1330</v>
      </c>
      <c r="O2093" t="s">
        <v>1331</v>
      </c>
      <c r="P2093" t="s">
        <v>43</v>
      </c>
      <c r="Q2093" t="s">
        <v>43</v>
      </c>
      <c r="R2093" t="s">
        <v>154</v>
      </c>
    </row>
    <row r="2094" spans="1:18" ht="17.25" customHeight="1">
      <c r="A2094" t="s">
        <v>773</v>
      </c>
      <c r="B2094" t="s">
        <v>1334</v>
      </c>
      <c r="C2094" t="s">
        <v>1558</v>
      </c>
      <c r="D2094" t="s">
        <v>17</v>
      </c>
      <c r="E2094" t="s">
        <v>773</v>
      </c>
      <c r="F2094" t="s">
        <v>32</v>
      </c>
      <c r="G2094" t="s">
        <v>1328</v>
      </c>
      <c r="H2094" s="6">
        <v>2152</v>
      </c>
      <c r="J2094" s="11">
        <v>2152</v>
      </c>
      <c r="K2094" t="s">
        <v>1329</v>
      </c>
      <c r="L2094" t="s">
        <v>21</v>
      </c>
      <c r="M2094" t="s">
        <v>1738</v>
      </c>
      <c r="N2094" t="s">
        <v>1330</v>
      </c>
      <c r="O2094" t="s">
        <v>1331</v>
      </c>
      <c r="P2094" t="s">
        <v>43</v>
      </c>
      <c r="Q2094" t="s">
        <v>43</v>
      </c>
      <c r="R2094" t="s">
        <v>154</v>
      </c>
    </row>
    <row r="2095" spans="1:18" ht="17.25" customHeight="1">
      <c r="A2095" t="s">
        <v>773</v>
      </c>
      <c r="B2095" t="s">
        <v>44</v>
      </c>
      <c r="C2095" t="s">
        <v>1558</v>
      </c>
      <c r="D2095" t="s">
        <v>17</v>
      </c>
      <c r="E2095" t="s">
        <v>777</v>
      </c>
      <c r="F2095" t="s">
        <v>32</v>
      </c>
      <c r="G2095" t="s">
        <v>1328</v>
      </c>
      <c r="H2095" s="6">
        <v>2211</v>
      </c>
      <c r="J2095" s="11">
        <v>2211</v>
      </c>
      <c r="K2095" t="s">
        <v>1329</v>
      </c>
      <c r="L2095" t="s">
        <v>21</v>
      </c>
      <c r="M2095" t="s">
        <v>1738</v>
      </c>
      <c r="N2095" t="s">
        <v>1330</v>
      </c>
      <c r="O2095" t="s">
        <v>1331</v>
      </c>
      <c r="P2095" t="s">
        <v>43</v>
      </c>
      <c r="Q2095" t="s">
        <v>43</v>
      </c>
      <c r="R2095" t="s">
        <v>154</v>
      </c>
    </row>
    <row r="2096" spans="1:18" ht="17.25" customHeight="1">
      <c r="A2096" t="s">
        <v>773</v>
      </c>
      <c r="B2096" t="s">
        <v>48</v>
      </c>
      <c r="C2096" t="s">
        <v>1558</v>
      </c>
      <c r="D2096" t="s">
        <v>17</v>
      </c>
      <c r="E2096" t="s">
        <v>777</v>
      </c>
      <c r="F2096" t="s">
        <v>32</v>
      </c>
      <c r="G2096" t="s">
        <v>1328</v>
      </c>
      <c r="H2096" s="6">
        <v>2212</v>
      </c>
      <c r="J2096" s="11">
        <v>2212</v>
      </c>
      <c r="K2096" t="s">
        <v>1329</v>
      </c>
      <c r="L2096" t="s">
        <v>21</v>
      </c>
      <c r="M2096" t="s">
        <v>1738</v>
      </c>
      <c r="N2096" t="s">
        <v>1330</v>
      </c>
      <c r="O2096" t="s">
        <v>1331</v>
      </c>
      <c r="P2096" t="s">
        <v>43</v>
      </c>
      <c r="Q2096" t="s">
        <v>43</v>
      </c>
      <c r="R2096" t="s">
        <v>154</v>
      </c>
    </row>
    <row r="2097" spans="1:18" ht="17.25" customHeight="1">
      <c r="A2097" t="s">
        <v>773</v>
      </c>
      <c r="B2097" t="s">
        <v>56</v>
      </c>
      <c r="C2097" t="s">
        <v>1558</v>
      </c>
      <c r="D2097" t="s">
        <v>17</v>
      </c>
      <c r="E2097" t="s">
        <v>777</v>
      </c>
      <c r="F2097" t="s">
        <v>32</v>
      </c>
      <c r="G2097" t="s">
        <v>1328</v>
      </c>
      <c r="H2097" s="6">
        <v>2221</v>
      </c>
      <c r="J2097" s="11">
        <v>2221</v>
      </c>
      <c r="K2097" t="s">
        <v>1329</v>
      </c>
      <c r="L2097" t="s">
        <v>55</v>
      </c>
      <c r="M2097" t="s">
        <v>1738</v>
      </c>
      <c r="N2097" t="s">
        <v>1330</v>
      </c>
      <c r="O2097" t="s">
        <v>1331</v>
      </c>
      <c r="P2097" t="s">
        <v>43</v>
      </c>
      <c r="Q2097" t="s">
        <v>43</v>
      </c>
      <c r="R2097" t="s">
        <v>154</v>
      </c>
    </row>
    <row r="2098" spans="1:18" ht="17.25" customHeight="1">
      <c r="A2098" t="s">
        <v>773</v>
      </c>
      <c r="B2098" t="s">
        <v>352</v>
      </c>
      <c r="C2098" t="s">
        <v>1558</v>
      </c>
      <c r="D2098" t="s">
        <v>17</v>
      </c>
      <c r="E2098" t="s">
        <v>773</v>
      </c>
      <c r="F2098" t="s">
        <v>32</v>
      </c>
      <c r="G2098" t="s">
        <v>1328</v>
      </c>
      <c r="H2098" s="6">
        <v>2222</v>
      </c>
      <c r="J2098" s="11">
        <v>2222</v>
      </c>
      <c r="K2098" t="s">
        <v>1329</v>
      </c>
      <c r="L2098" t="s">
        <v>21</v>
      </c>
      <c r="M2098" t="s">
        <v>1738</v>
      </c>
      <c r="N2098" t="s">
        <v>1330</v>
      </c>
      <c r="O2098" t="s">
        <v>1331</v>
      </c>
      <c r="P2098" t="s">
        <v>43</v>
      </c>
      <c r="Q2098" t="s">
        <v>43</v>
      </c>
      <c r="R2098" t="s">
        <v>154</v>
      </c>
    </row>
    <row r="2099" spans="1:18" ht="17.25" customHeight="1">
      <c r="A2099" t="s">
        <v>773</v>
      </c>
      <c r="B2099" t="s">
        <v>364</v>
      </c>
      <c r="C2099" t="s">
        <v>1558</v>
      </c>
      <c r="D2099" t="s">
        <v>17</v>
      </c>
      <c r="E2099" t="s">
        <v>773</v>
      </c>
      <c r="F2099" t="s">
        <v>32</v>
      </c>
      <c r="G2099" t="s">
        <v>1328</v>
      </c>
      <c r="H2099" s="6">
        <v>2310</v>
      </c>
      <c r="J2099" s="11">
        <v>2310</v>
      </c>
      <c r="K2099" t="s">
        <v>1329</v>
      </c>
      <c r="L2099" t="s">
        <v>55</v>
      </c>
      <c r="M2099" t="s">
        <v>1738</v>
      </c>
      <c r="N2099" t="s">
        <v>1330</v>
      </c>
      <c r="O2099" t="s">
        <v>1331</v>
      </c>
      <c r="P2099" t="s">
        <v>43</v>
      </c>
      <c r="Q2099" t="s">
        <v>43</v>
      </c>
      <c r="R2099" t="s">
        <v>154</v>
      </c>
    </row>
    <row r="2100" spans="1:18" ht="17.25" customHeight="1">
      <c r="A2100" t="s">
        <v>773</v>
      </c>
      <c r="B2100" t="s">
        <v>367</v>
      </c>
      <c r="C2100" t="s">
        <v>1558</v>
      </c>
      <c r="D2100" t="s">
        <v>17</v>
      </c>
      <c r="E2100" t="s">
        <v>773</v>
      </c>
      <c r="F2100" t="s">
        <v>32</v>
      </c>
      <c r="G2100" t="s">
        <v>1328</v>
      </c>
      <c r="H2100" s="6">
        <v>2320</v>
      </c>
      <c r="J2100" s="11">
        <v>2320</v>
      </c>
      <c r="K2100" t="s">
        <v>1329</v>
      </c>
      <c r="L2100" t="s">
        <v>21</v>
      </c>
      <c r="M2100" t="s">
        <v>1738</v>
      </c>
      <c r="N2100" t="s">
        <v>1330</v>
      </c>
      <c r="O2100" t="s">
        <v>1331</v>
      </c>
      <c r="P2100" t="s">
        <v>43</v>
      </c>
      <c r="Q2100" t="s">
        <v>43</v>
      </c>
      <c r="R2100" t="s">
        <v>154</v>
      </c>
    </row>
    <row r="2101" spans="1:18" ht="17.25" customHeight="1">
      <c r="A2101" t="s">
        <v>773</v>
      </c>
      <c r="B2101" t="s">
        <v>370</v>
      </c>
      <c r="C2101" t="s">
        <v>1558</v>
      </c>
      <c r="D2101" t="s">
        <v>17</v>
      </c>
      <c r="E2101" t="s">
        <v>773</v>
      </c>
      <c r="F2101" t="s">
        <v>32</v>
      </c>
      <c r="G2101" t="s">
        <v>1328</v>
      </c>
      <c r="H2101" s="6">
        <v>2330</v>
      </c>
      <c r="J2101" s="11">
        <v>2330</v>
      </c>
      <c r="K2101" t="s">
        <v>1329</v>
      </c>
      <c r="L2101" t="s">
        <v>55</v>
      </c>
      <c r="M2101" t="s">
        <v>1738</v>
      </c>
      <c r="N2101" t="s">
        <v>1330</v>
      </c>
      <c r="O2101" t="s">
        <v>1331</v>
      </c>
      <c r="P2101" t="s">
        <v>43</v>
      </c>
      <c r="Q2101" t="s">
        <v>43</v>
      </c>
      <c r="R2101" t="s">
        <v>154</v>
      </c>
    </row>
    <row r="2102" spans="1:18" ht="17.25" customHeight="1">
      <c r="A2102" t="s">
        <v>773</v>
      </c>
      <c r="B2102" t="s">
        <v>284</v>
      </c>
      <c r="C2102" t="s">
        <v>1558</v>
      </c>
      <c r="D2102" t="s">
        <v>17</v>
      </c>
      <c r="E2102" t="s">
        <v>773</v>
      </c>
      <c r="F2102" t="s">
        <v>32</v>
      </c>
      <c r="G2102" t="s">
        <v>1328</v>
      </c>
      <c r="H2102" s="6">
        <v>2341</v>
      </c>
      <c r="J2102" s="11">
        <v>2341</v>
      </c>
      <c r="K2102" t="s">
        <v>1329</v>
      </c>
      <c r="L2102" t="s">
        <v>55</v>
      </c>
      <c r="M2102" t="s">
        <v>1738</v>
      </c>
      <c r="N2102" t="s">
        <v>1330</v>
      </c>
      <c r="O2102" t="s">
        <v>1331</v>
      </c>
      <c r="P2102" t="s">
        <v>43</v>
      </c>
      <c r="Q2102" t="s">
        <v>43</v>
      </c>
      <c r="R2102" t="s">
        <v>154</v>
      </c>
    </row>
    <row r="2103" spans="1:18" ht="17.25" customHeight="1">
      <c r="A2103" t="s">
        <v>773</v>
      </c>
      <c r="B2103" t="s">
        <v>187</v>
      </c>
      <c r="C2103" t="s">
        <v>1558</v>
      </c>
      <c r="D2103" t="s">
        <v>17</v>
      </c>
      <c r="E2103" t="s">
        <v>777</v>
      </c>
      <c r="F2103" t="s">
        <v>32</v>
      </c>
      <c r="G2103" t="s">
        <v>1328</v>
      </c>
      <c r="H2103" s="6">
        <v>2342</v>
      </c>
      <c r="J2103" s="11">
        <v>2342</v>
      </c>
      <c r="K2103" t="s">
        <v>1329</v>
      </c>
      <c r="L2103" t="s">
        <v>21</v>
      </c>
      <c r="M2103" t="s">
        <v>1738</v>
      </c>
      <c r="N2103" t="s">
        <v>1330</v>
      </c>
      <c r="O2103" t="s">
        <v>1331</v>
      </c>
      <c r="P2103" t="s">
        <v>43</v>
      </c>
      <c r="Q2103" t="s">
        <v>43</v>
      </c>
      <c r="R2103" t="s">
        <v>154</v>
      </c>
    </row>
    <row r="2104" spans="1:18" ht="17.25" customHeight="1">
      <c r="A2104" t="s">
        <v>773</v>
      </c>
      <c r="B2104" t="s">
        <v>375</v>
      </c>
      <c r="C2104" t="s">
        <v>1558</v>
      </c>
      <c r="D2104" t="s">
        <v>17</v>
      </c>
      <c r="E2104" t="s">
        <v>773</v>
      </c>
      <c r="F2104" t="s">
        <v>32</v>
      </c>
      <c r="G2104" t="s">
        <v>1328</v>
      </c>
      <c r="H2104" s="6">
        <v>2351</v>
      </c>
      <c r="J2104" s="11">
        <v>2351</v>
      </c>
      <c r="K2104" t="s">
        <v>1329</v>
      </c>
      <c r="L2104" t="s">
        <v>55</v>
      </c>
      <c r="M2104" t="s">
        <v>1738</v>
      </c>
      <c r="N2104" t="s">
        <v>1330</v>
      </c>
      <c r="O2104" t="s">
        <v>1331</v>
      </c>
      <c r="P2104" t="s">
        <v>43</v>
      </c>
      <c r="Q2104" t="s">
        <v>43</v>
      </c>
      <c r="R2104" t="s">
        <v>154</v>
      </c>
    </row>
    <row r="2105" spans="1:18" ht="17.25" customHeight="1">
      <c r="A2105" t="s">
        <v>773</v>
      </c>
      <c r="B2105" t="s">
        <v>763</v>
      </c>
      <c r="C2105" t="s">
        <v>1558</v>
      </c>
      <c r="D2105" t="s">
        <v>17</v>
      </c>
      <c r="E2105" t="s">
        <v>773</v>
      </c>
      <c r="F2105" t="s">
        <v>32</v>
      </c>
      <c r="G2105" t="s">
        <v>1328</v>
      </c>
      <c r="H2105" s="6">
        <v>2352</v>
      </c>
      <c r="J2105" s="11">
        <v>2352</v>
      </c>
      <c r="K2105" t="s">
        <v>1329</v>
      </c>
      <c r="L2105" t="s">
        <v>21</v>
      </c>
      <c r="M2105" t="s">
        <v>1738</v>
      </c>
      <c r="N2105" t="s">
        <v>1330</v>
      </c>
      <c r="O2105" t="s">
        <v>1331</v>
      </c>
      <c r="P2105" t="s">
        <v>43</v>
      </c>
      <c r="Q2105" t="s">
        <v>43</v>
      </c>
      <c r="R2105" t="s">
        <v>154</v>
      </c>
    </row>
    <row r="2106" spans="1:18" ht="17.25" customHeight="1">
      <c r="A2106" t="s">
        <v>773</v>
      </c>
      <c r="B2106" t="s">
        <v>386</v>
      </c>
      <c r="C2106" t="s">
        <v>1558</v>
      </c>
      <c r="D2106" t="s">
        <v>17</v>
      </c>
      <c r="E2106" t="s">
        <v>773</v>
      </c>
      <c r="F2106" t="s">
        <v>32</v>
      </c>
      <c r="G2106" t="s">
        <v>1328</v>
      </c>
      <c r="H2106" s="6">
        <v>2359</v>
      </c>
      <c r="J2106" s="11">
        <v>2359</v>
      </c>
      <c r="K2106" t="s">
        <v>1329</v>
      </c>
      <c r="L2106" t="s">
        <v>21</v>
      </c>
      <c r="M2106" t="s">
        <v>1738</v>
      </c>
      <c r="N2106" t="s">
        <v>1330</v>
      </c>
      <c r="O2106" t="s">
        <v>1331</v>
      </c>
      <c r="P2106" t="s">
        <v>43</v>
      </c>
      <c r="Q2106" t="s">
        <v>43</v>
      </c>
      <c r="R2106" t="s">
        <v>154</v>
      </c>
    </row>
    <row r="2107" spans="1:18" ht="17.25" customHeight="1">
      <c r="A2107" t="s">
        <v>773</v>
      </c>
      <c r="B2107" t="s">
        <v>181</v>
      </c>
      <c r="C2107" t="s">
        <v>1558</v>
      </c>
      <c r="D2107" t="s">
        <v>17</v>
      </c>
      <c r="E2107" t="s">
        <v>773</v>
      </c>
      <c r="F2107" t="s">
        <v>32</v>
      </c>
      <c r="G2107" t="s">
        <v>1328</v>
      </c>
      <c r="H2107" s="6">
        <v>2411</v>
      </c>
      <c r="J2107" s="11">
        <v>2411</v>
      </c>
      <c r="K2107" t="s">
        <v>1329</v>
      </c>
      <c r="L2107" t="s">
        <v>21</v>
      </c>
      <c r="M2107" t="s">
        <v>1738</v>
      </c>
      <c r="N2107" t="s">
        <v>1330</v>
      </c>
      <c r="O2107" t="s">
        <v>1331</v>
      </c>
      <c r="P2107" t="s">
        <v>43</v>
      </c>
      <c r="Q2107" t="s">
        <v>43</v>
      </c>
      <c r="R2107" t="s">
        <v>154</v>
      </c>
    </row>
    <row r="2108" spans="1:18" ht="17.25" customHeight="1">
      <c r="A2108" t="s">
        <v>773</v>
      </c>
      <c r="B2108" t="s">
        <v>285</v>
      </c>
      <c r="C2108" t="s">
        <v>1558</v>
      </c>
      <c r="D2108" t="s">
        <v>17</v>
      </c>
      <c r="E2108" t="s">
        <v>773</v>
      </c>
      <c r="F2108" t="s">
        <v>32</v>
      </c>
      <c r="G2108" t="s">
        <v>1328</v>
      </c>
      <c r="H2108" s="6">
        <v>2412</v>
      </c>
      <c r="J2108" s="11">
        <v>2412</v>
      </c>
      <c r="K2108" t="s">
        <v>1329</v>
      </c>
      <c r="L2108" t="s">
        <v>21</v>
      </c>
      <c r="M2108" t="s">
        <v>1738</v>
      </c>
      <c r="N2108" t="s">
        <v>1330</v>
      </c>
      <c r="O2108" t="s">
        <v>1331</v>
      </c>
      <c r="P2108" t="s">
        <v>43</v>
      </c>
      <c r="Q2108" t="s">
        <v>43</v>
      </c>
      <c r="R2108" t="s">
        <v>154</v>
      </c>
    </row>
    <row r="2109" spans="1:18" ht="17.25" customHeight="1">
      <c r="A2109" t="s">
        <v>773</v>
      </c>
      <c r="B2109" t="s">
        <v>392</v>
      </c>
      <c r="C2109" t="s">
        <v>1558</v>
      </c>
      <c r="D2109" t="s">
        <v>17</v>
      </c>
      <c r="E2109" t="s">
        <v>773</v>
      </c>
      <c r="F2109" t="s">
        <v>32</v>
      </c>
      <c r="G2109" t="s">
        <v>1328</v>
      </c>
      <c r="H2109" s="6">
        <v>2422</v>
      </c>
      <c r="J2109" s="11">
        <v>2422</v>
      </c>
      <c r="K2109" t="s">
        <v>1329</v>
      </c>
      <c r="L2109" t="s">
        <v>55</v>
      </c>
      <c r="M2109" t="s">
        <v>1738</v>
      </c>
      <c r="N2109" t="s">
        <v>1330</v>
      </c>
      <c r="O2109" t="s">
        <v>1331</v>
      </c>
      <c r="P2109" t="s">
        <v>43</v>
      </c>
      <c r="Q2109" t="s">
        <v>43</v>
      </c>
      <c r="R2109" t="s">
        <v>154</v>
      </c>
    </row>
    <row r="2110" spans="1:18" ht="17.25" customHeight="1">
      <c r="A2110" t="s">
        <v>773</v>
      </c>
      <c r="B2110" t="s">
        <v>395</v>
      </c>
      <c r="C2110" t="s">
        <v>1558</v>
      </c>
      <c r="D2110" t="s">
        <v>17</v>
      </c>
      <c r="E2110" t="s">
        <v>773</v>
      </c>
      <c r="F2110" t="s">
        <v>32</v>
      </c>
      <c r="G2110" t="s">
        <v>1328</v>
      </c>
      <c r="H2110" s="6">
        <v>2424</v>
      </c>
      <c r="J2110" s="11">
        <v>2424</v>
      </c>
      <c r="K2110" t="s">
        <v>1329</v>
      </c>
      <c r="L2110" t="s">
        <v>55</v>
      </c>
      <c r="M2110" t="s">
        <v>1738</v>
      </c>
      <c r="N2110" t="s">
        <v>1330</v>
      </c>
      <c r="O2110" t="s">
        <v>1331</v>
      </c>
      <c r="P2110" t="s">
        <v>43</v>
      </c>
      <c r="Q2110" t="s">
        <v>43</v>
      </c>
      <c r="R2110" t="s">
        <v>154</v>
      </c>
    </row>
    <row r="2111" spans="1:18" ht="17.25" customHeight="1">
      <c r="A2111" t="s">
        <v>773</v>
      </c>
      <c r="B2111" t="s">
        <v>397</v>
      </c>
      <c r="C2111" t="s">
        <v>1558</v>
      </c>
      <c r="D2111" t="s">
        <v>17</v>
      </c>
      <c r="E2111" t="s">
        <v>773</v>
      </c>
      <c r="F2111" t="s">
        <v>32</v>
      </c>
      <c r="G2111" t="s">
        <v>1328</v>
      </c>
      <c r="H2111" s="6">
        <v>2431</v>
      </c>
      <c r="J2111" s="11">
        <v>2431</v>
      </c>
      <c r="K2111" t="s">
        <v>1329</v>
      </c>
      <c r="L2111" t="s">
        <v>21</v>
      </c>
      <c r="M2111" t="s">
        <v>1738</v>
      </c>
      <c r="N2111" t="s">
        <v>1330</v>
      </c>
      <c r="O2111" t="s">
        <v>1331</v>
      </c>
      <c r="P2111" t="s">
        <v>43</v>
      </c>
      <c r="Q2111" t="s">
        <v>43</v>
      </c>
      <c r="R2111" t="s">
        <v>154</v>
      </c>
    </row>
    <row r="2112" spans="1:18" ht="17.25" customHeight="1">
      <c r="A2112" t="s">
        <v>773</v>
      </c>
      <c r="B2112" t="s">
        <v>79</v>
      </c>
      <c r="C2112" t="s">
        <v>1558</v>
      </c>
      <c r="D2112" t="s">
        <v>17</v>
      </c>
      <c r="E2112" t="s">
        <v>777</v>
      </c>
      <c r="F2112" t="s">
        <v>32</v>
      </c>
      <c r="G2112" t="s">
        <v>1328</v>
      </c>
      <c r="H2112" s="6">
        <v>2511</v>
      </c>
      <c r="J2112" s="11">
        <v>2511</v>
      </c>
      <c r="K2112" t="s">
        <v>1329</v>
      </c>
      <c r="L2112" t="s">
        <v>21</v>
      </c>
      <c r="M2112" t="s">
        <v>1738</v>
      </c>
      <c r="N2112" t="s">
        <v>1330</v>
      </c>
      <c r="O2112" t="s">
        <v>1331</v>
      </c>
      <c r="P2112" t="s">
        <v>43</v>
      </c>
      <c r="Q2112" t="s">
        <v>43</v>
      </c>
      <c r="R2112" t="s">
        <v>154</v>
      </c>
    </row>
    <row r="2113" spans="1:18" ht="17.25" customHeight="1">
      <c r="A2113" t="s">
        <v>773</v>
      </c>
      <c r="B2113" t="s">
        <v>31</v>
      </c>
      <c r="C2113" t="s">
        <v>1558</v>
      </c>
      <c r="D2113" t="s">
        <v>17</v>
      </c>
      <c r="E2113" t="s">
        <v>777</v>
      </c>
      <c r="F2113" t="s">
        <v>32</v>
      </c>
      <c r="G2113" t="s">
        <v>1328</v>
      </c>
      <c r="H2113" s="6">
        <v>2512</v>
      </c>
      <c r="J2113" s="11">
        <v>2512</v>
      </c>
      <c r="K2113" t="s">
        <v>1329</v>
      </c>
      <c r="L2113" t="s">
        <v>21</v>
      </c>
      <c r="M2113" t="s">
        <v>1738</v>
      </c>
      <c r="N2113" t="s">
        <v>1330</v>
      </c>
      <c r="O2113" t="s">
        <v>1331</v>
      </c>
      <c r="P2113" t="s">
        <v>43</v>
      </c>
      <c r="Q2113" t="s">
        <v>43</v>
      </c>
      <c r="R2113" t="s">
        <v>154</v>
      </c>
    </row>
    <row r="2114" spans="1:18" ht="17.25" customHeight="1">
      <c r="A2114" t="s">
        <v>773</v>
      </c>
      <c r="B2114" t="s">
        <v>84</v>
      </c>
      <c r="C2114" t="s">
        <v>1558</v>
      </c>
      <c r="D2114" t="s">
        <v>17</v>
      </c>
      <c r="E2114" t="s">
        <v>777</v>
      </c>
      <c r="F2114" t="s">
        <v>32</v>
      </c>
      <c r="G2114" t="s">
        <v>1328</v>
      </c>
      <c r="H2114" s="6">
        <v>2514</v>
      </c>
      <c r="J2114" s="11">
        <v>2514</v>
      </c>
      <c r="K2114" t="s">
        <v>1329</v>
      </c>
      <c r="L2114" t="s">
        <v>1288</v>
      </c>
      <c r="M2114" t="s">
        <v>1738</v>
      </c>
      <c r="N2114" t="s">
        <v>1330</v>
      </c>
      <c r="O2114" t="s">
        <v>1331</v>
      </c>
      <c r="P2114" t="s">
        <v>43</v>
      </c>
      <c r="Q2114" t="s">
        <v>43</v>
      </c>
      <c r="R2114" t="s">
        <v>154</v>
      </c>
    </row>
    <row r="2115" spans="1:18" ht="17.25" customHeight="1">
      <c r="A2115" t="s">
        <v>773</v>
      </c>
      <c r="B2115" t="s">
        <v>86</v>
      </c>
      <c r="C2115" t="s">
        <v>1558</v>
      </c>
      <c r="D2115" t="s">
        <v>17</v>
      </c>
      <c r="E2115" t="s">
        <v>777</v>
      </c>
      <c r="F2115" t="s">
        <v>32</v>
      </c>
      <c r="G2115" t="s">
        <v>1328</v>
      </c>
      <c r="H2115" s="6">
        <v>2519</v>
      </c>
      <c r="J2115" s="11">
        <v>2519</v>
      </c>
      <c r="K2115" t="s">
        <v>1329</v>
      </c>
      <c r="L2115" t="s">
        <v>21</v>
      </c>
      <c r="M2115" t="s">
        <v>1738</v>
      </c>
      <c r="N2115" t="s">
        <v>1330</v>
      </c>
      <c r="O2115" t="s">
        <v>1331</v>
      </c>
      <c r="P2115" t="s">
        <v>43</v>
      </c>
      <c r="Q2115" t="s">
        <v>43</v>
      </c>
      <c r="R2115" t="s">
        <v>154</v>
      </c>
    </row>
    <row r="2116" spans="1:18" ht="17.25" customHeight="1">
      <c r="A2116" t="s">
        <v>773</v>
      </c>
      <c r="B2116" t="s">
        <v>88</v>
      </c>
      <c r="C2116" t="s">
        <v>1558</v>
      </c>
      <c r="D2116" t="s">
        <v>17</v>
      </c>
      <c r="E2116" t="s">
        <v>773</v>
      </c>
      <c r="F2116" t="s">
        <v>32</v>
      </c>
      <c r="G2116" t="s">
        <v>1328</v>
      </c>
      <c r="H2116" s="6">
        <v>2521</v>
      </c>
      <c r="J2116" s="11">
        <v>2521</v>
      </c>
      <c r="K2116" t="s">
        <v>1329</v>
      </c>
      <c r="L2116" t="s">
        <v>21</v>
      </c>
      <c r="M2116" t="s">
        <v>1738</v>
      </c>
      <c r="N2116" t="s">
        <v>1330</v>
      </c>
      <c r="O2116" t="s">
        <v>1331</v>
      </c>
      <c r="P2116" t="s">
        <v>43</v>
      </c>
      <c r="Q2116" t="s">
        <v>43</v>
      </c>
      <c r="R2116" t="s">
        <v>154</v>
      </c>
    </row>
    <row r="2117" spans="1:18" ht="17.25" customHeight="1">
      <c r="A2117" t="s">
        <v>773</v>
      </c>
      <c r="B2117" t="s">
        <v>728</v>
      </c>
      <c r="C2117" t="s">
        <v>1558</v>
      </c>
      <c r="D2117" t="s">
        <v>17</v>
      </c>
      <c r="E2117" t="s">
        <v>773</v>
      </c>
      <c r="F2117" t="s">
        <v>32</v>
      </c>
      <c r="G2117" t="s">
        <v>1328</v>
      </c>
      <c r="H2117" s="6">
        <v>2522</v>
      </c>
      <c r="J2117" s="11">
        <v>2522</v>
      </c>
      <c r="K2117" t="s">
        <v>1329</v>
      </c>
      <c r="L2117" t="s">
        <v>1288</v>
      </c>
      <c r="M2117" t="s">
        <v>1738</v>
      </c>
      <c r="N2117" t="s">
        <v>1330</v>
      </c>
      <c r="O2117" t="s">
        <v>1331</v>
      </c>
      <c r="P2117" t="s">
        <v>43</v>
      </c>
      <c r="Q2117" t="s">
        <v>43</v>
      </c>
      <c r="R2117" t="s">
        <v>154</v>
      </c>
    </row>
    <row r="2118" spans="1:18" ht="17.25" customHeight="1">
      <c r="A2118" t="s">
        <v>773</v>
      </c>
      <c r="B2118" t="s">
        <v>93</v>
      </c>
      <c r="C2118" t="s">
        <v>1558</v>
      </c>
      <c r="D2118" t="s">
        <v>17</v>
      </c>
      <c r="E2118" t="s">
        <v>773</v>
      </c>
      <c r="F2118" t="s">
        <v>32</v>
      </c>
      <c r="G2118" t="s">
        <v>1328</v>
      </c>
      <c r="H2118" s="6">
        <v>2529</v>
      </c>
      <c r="J2118" s="11">
        <v>2529</v>
      </c>
      <c r="K2118" t="s">
        <v>1329</v>
      </c>
      <c r="L2118" t="s">
        <v>1288</v>
      </c>
      <c r="M2118" t="s">
        <v>1738</v>
      </c>
      <c r="N2118" t="s">
        <v>1330</v>
      </c>
      <c r="O2118" t="s">
        <v>1331</v>
      </c>
      <c r="P2118" t="s">
        <v>43</v>
      </c>
      <c r="Q2118" t="s">
        <v>43</v>
      </c>
      <c r="R2118" t="s">
        <v>154</v>
      </c>
    </row>
    <row r="2119" spans="1:18" ht="17.25" customHeight="1">
      <c r="A2119" t="s">
        <v>773</v>
      </c>
      <c r="B2119" t="s">
        <v>169</v>
      </c>
      <c r="C2119" t="s">
        <v>1558</v>
      </c>
      <c r="D2119" t="s">
        <v>17</v>
      </c>
      <c r="E2119" t="s">
        <v>773</v>
      </c>
      <c r="F2119" t="s">
        <v>32</v>
      </c>
      <c r="G2119" t="s">
        <v>1328</v>
      </c>
      <c r="H2119" s="6">
        <v>2611</v>
      </c>
      <c r="J2119" s="11">
        <v>2611</v>
      </c>
      <c r="K2119" t="s">
        <v>1329</v>
      </c>
      <c r="L2119" t="s">
        <v>55</v>
      </c>
      <c r="M2119" t="s">
        <v>1738</v>
      </c>
      <c r="N2119" t="s">
        <v>1330</v>
      </c>
      <c r="O2119" t="s">
        <v>1331</v>
      </c>
      <c r="P2119" t="s">
        <v>43</v>
      </c>
      <c r="Q2119" t="s">
        <v>43</v>
      </c>
      <c r="R2119" t="s">
        <v>154</v>
      </c>
    </row>
    <row r="2120" spans="1:18" ht="17.25" customHeight="1">
      <c r="A2120" t="s">
        <v>773</v>
      </c>
      <c r="B2120" t="s">
        <v>411</v>
      </c>
      <c r="C2120" t="s">
        <v>1558</v>
      </c>
      <c r="D2120" t="s">
        <v>17</v>
      </c>
      <c r="E2120" t="s">
        <v>773</v>
      </c>
      <c r="F2120" t="s">
        <v>32</v>
      </c>
      <c r="G2120" t="s">
        <v>1328</v>
      </c>
      <c r="H2120" s="6">
        <v>2632</v>
      </c>
      <c r="J2120" s="11">
        <v>2632</v>
      </c>
      <c r="K2120" t="s">
        <v>1329</v>
      </c>
      <c r="L2120" t="s">
        <v>21</v>
      </c>
      <c r="M2120" t="s">
        <v>1738</v>
      </c>
      <c r="N2120" t="s">
        <v>1330</v>
      </c>
      <c r="O2120" t="s">
        <v>1331</v>
      </c>
      <c r="P2120" t="s">
        <v>43</v>
      </c>
      <c r="Q2120" t="s">
        <v>43</v>
      </c>
      <c r="R2120" t="s">
        <v>154</v>
      </c>
    </row>
    <row r="2121" spans="1:18" ht="17.25" customHeight="1">
      <c r="A2121" t="s">
        <v>773</v>
      </c>
      <c r="B2121" t="s">
        <v>415</v>
      </c>
      <c r="C2121" t="s">
        <v>1558</v>
      </c>
      <c r="D2121" t="s">
        <v>17</v>
      </c>
      <c r="E2121" t="s">
        <v>777</v>
      </c>
      <c r="F2121" t="s">
        <v>32</v>
      </c>
      <c r="G2121" t="s">
        <v>1328</v>
      </c>
      <c r="H2121" s="6">
        <v>2634</v>
      </c>
      <c r="J2121" s="11">
        <v>2634</v>
      </c>
      <c r="K2121" t="s">
        <v>1329</v>
      </c>
      <c r="L2121" t="s">
        <v>21</v>
      </c>
      <c r="M2121" t="s">
        <v>1738</v>
      </c>
      <c r="N2121" t="s">
        <v>1330</v>
      </c>
      <c r="O2121" t="s">
        <v>1331</v>
      </c>
      <c r="P2121" t="s">
        <v>43</v>
      </c>
      <c r="Q2121" t="s">
        <v>43</v>
      </c>
      <c r="R2121" t="s">
        <v>154</v>
      </c>
    </row>
    <row r="2122" spans="1:18" ht="17.25" customHeight="1">
      <c r="A2122" t="s">
        <v>773</v>
      </c>
      <c r="B2122" t="s">
        <v>423</v>
      </c>
      <c r="C2122" t="s">
        <v>1558</v>
      </c>
      <c r="D2122" t="s">
        <v>17</v>
      </c>
      <c r="E2122" t="s">
        <v>773</v>
      </c>
      <c r="F2122" t="s">
        <v>32</v>
      </c>
      <c r="G2122" t="s">
        <v>1328</v>
      </c>
      <c r="H2122" s="6">
        <v>2642</v>
      </c>
      <c r="J2122" s="11">
        <v>2642</v>
      </c>
      <c r="K2122" t="s">
        <v>1329</v>
      </c>
      <c r="L2122" t="s">
        <v>21</v>
      </c>
      <c r="M2122" t="s">
        <v>1738</v>
      </c>
      <c r="N2122" t="s">
        <v>1330</v>
      </c>
      <c r="O2122" t="s">
        <v>1331</v>
      </c>
      <c r="P2122" t="s">
        <v>43</v>
      </c>
      <c r="Q2122" t="s">
        <v>43</v>
      </c>
      <c r="R2122" t="s">
        <v>154</v>
      </c>
    </row>
    <row r="2123" spans="1:18" ht="17.25" customHeight="1">
      <c r="A2123" t="s">
        <v>773</v>
      </c>
      <c r="B2123" t="s">
        <v>438</v>
      </c>
      <c r="C2123" t="s">
        <v>1559</v>
      </c>
      <c r="D2123" t="s">
        <v>17</v>
      </c>
      <c r="E2123" t="s">
        <v>773</v>
      </c>
      <c r="F2123" t="s">
        <v>32</v>
      </c>
      <c r="G2123" t="s">
        <v>1328</v>
      </c>
      <c r="H2123" s="6">
        <v>3112</v>
      </c>
      <c r="J2123" s="11">
        <v>3112</v>
      </c>
      <c r="K2123" t="s">
        <v>1329</v>
      </c>
      <c r="L2123" t="s">
        <v>55</v>
      </c>
      <c r="M2123" t="s">
        <v>1738</v>
      </c>
      <c r="N2123" t="s">
        <v>1330</v>
      </c>
      <c r="O2123" t="s">
        <v>1331</v>
      </c>
      <c r="P2123" t="s">
        <v>43</v>
      </c>
      <c r="Q2123" t="s">
        <v>43</v>
      </c>
      <c r="R2123" t="s">
        <v>154</v>
      </c>
    </row>
    <row r="2124" spans="1:18" ht="17.25" customHeight="1">
      <c r="A2124" t="s">
        <v>773</v>
      </c>
      <c r="B2124" t="s">
        <v>440</v>
      </c>
      <c r="C2124" t="s">
        <v>1559</v>
      </c>
      <c r="D2124" t="s">
        <v>17</v>
      </c>
      <c r="E2124" t="s">
        <v>777</v>
      </c>
      <c r="F2124" t="s">
        <v>32</v>
      </c>
      <c r="G2124" t="s">
        <v>1328</v>
      </c>
      <c r="H2124" s="6">
        <v>3113</v>
      </c>
      <c r="J2124" s="11">
        <v>3113</v>
      </c>
      <c r="K2124" t="s">
        <v>1329</v>
      </c>
      <c r="L2124" t="s">
        <v>1288</v>
      </c>
      <c r="M2124" t="s">
        <v>1738</v>
      </c>
      <c r="N2124" t="s">
        <v>1330</v>
      </c>
      <c r="O2124" t="s">
        <v>1331</v>
      </c>
      <c r="P2124" t="s">
        <v>43</v>
      </c>
      <c r="Q2124" t="s">
        <v>43</v>
      </c>
      <c r="R2124" t="s">
        <v>154</v>
      </c>
    </row>
    <row r="2125" spans="1:18" ht="17.25" customHeight="1">
      <c r="A2125" t="s">
        <v>773</v>
      </c>
      <c r="B2125" t="s">
        <v>1335</v>
      </c>
      <c r="C2125" t="s">
        <v>1559</v>
      </c>
      <c r="D2125" t="s">
        <v>17</v>
      </c>
      <c r="E2125" t="s">
        <v>773</v>
      </c>
      <c r="F2125" t="s">
        <v>32</v>
      </c>
      <c r="G2125" t="s">
        <v>1328</v>
      </c>
      <c r="H2125" s="6">
        <v>3114</v>
      </c>
      <c r="J2125" s="11">
        <v>3114</v>
      </c>
      <c r="K2125" t="s">
        <v>1329</v>
      </c>
      <c r="L2125" t="s">
        <v>55</v>
      </c>
      <c r="M2125" t="s">
        <v>1738</v>
      </c>
      <c r="N2125" t="s">
        <v>1330</v>
      </c>
      <c r="O2125" t="s">
        <v>1331</v>
      </c>
      <c r="P2125" t="s">
        <v>43</v>
      </c>
      <c r="Q2125" t="s">
        <v>43</v>
      </c>
      <c r="R2125" t="s">
        <v>154</v>
      </c>
    </row>
    <row r="2126" spans="1:18" ht="17.25" customHeight="1">
      <c r="A2126" t="s">
        <v>773</v>
      </c>
      <c r="B2126" t="s">
        <v>442</v>
      </c>
      <c r="C2126" t="s">
        <v>1559</v>
      </c>
      <c r="D2126" t="s">
        <v>17</v>
      </c>
      <c r="E2126" t="s">
        <v>773</v>
      </c>
      <c r="F2126" t="s">
        <v>32</v>
      </c>
      <c r="G2126" t="s">
        <v>1328</v>
      </c>
      <c r="H2126" s="6">
        <v>3115</v>
      </c>
      <c r="J2126" s="11">
        <v>3115</v>
      </c>
      <c r="K2126" t="s">
        <v>1329</v>
      </c>
      <c r="L2126" t="s">
        <v>55</v>
      </c>
      <c r="M2126" t="s">
        <v>1738</v>
      </c>
      <c r="N2126" t="s">
        <v>1330</v>
      </c>
      <c r="O2126" t="s">
        <v>1331</v>
      </c>
      <c r="P2126" t="s">
        <v>43</v>
      </c>
      <c r="Q2126" t="s">
        <v>43</v>
      </c>
      <c r="R2126" t="s">
        <v>154</v>
      </c>
    </row>
    <row r="2127" spans="1:18" ht="17.25" customHeight="1">
      <c r="A2127" t="s">
        <v>773</v>
      </c>
      <c r="B2127" t="s">
        <v>1057</v>
      </c>
      <c r="C2127" t="s">
        <v>1559</v>
      </c>
      <c r="D2127" t="s">
        <v>17</v>
      </c>
      <c r="E2127" t="s">
        <v>773</v>
      </c>
      <c r="F2127" t="s">
        <v>32</v>
      </c>
      <c r="G2127" t="s">
        <v>1328</v>
      </c>
      <c r="H2127" s="6">
        <v>3117</v>
      </c>
      <c r="J2127" s="11">
        <v>3117</v>
      </c>
      <c r="K2127" t="s">
        <v>1329</v>
      </c>
      <c r="L2127" t="s">
        <v>21</v>
      </c>
      <c r="M2127" t="s">
        <v>1738</v>
      </c>
      <c r="N2127" t="s">
        <v>1330</v>
      </c>
      <c r="O2127" t="s">
        <v>1331</v>
      </c>
      <c r="P2127" t="s">
        <v>43</v>
      </c>
      <c r="Q2127" t="s">
        <v>43</v>
      </c>
      <c r="R2127" t="s">
        <v>154</v>
      </c>
    </row>
    <row r="2128" spans="1:18" ht="17.25" customHeight="1">
      <c r="A2128" t="s">
        <v>773</v>
      </c>
      <c r="B2128" t="s">
        <v>447</v>
      </c>
      <c r="C2128" t="s">
        <v>1559</v>
      </c>
      <c r="D2128" t="s">
        <v>17</v>
      </c>
      <c r="E2128" t="s">
        <v>773</v>
      </c>
      <c r="F2128" t="s">
        <v>32</v>
      </c>
      <c r="G2128" t="s">
        <v>1328</v>
      </c>
      <c r="H2128" s="6">
        <v>3119</v>
      </c>
      <c r="J2128" s="11">
        <v>3119</v>
      </c>
      <c r="K2128" t="s">
        <v>1329</v>
      </c>
      <c r="L2128" t="s">
        <v>55</v>
      </c>
      <c r="M2128" t="s">
        <v>1738</v>
      </c>
      <c r="N2128" t="s">
        <v>1330</v>
      </c>
      <c r="O2128" t="s">
        <v>1331</v>
      </c>
      <c r="P2128" t="s">
        <v>43</v>
      </c>
      <c r="Q2128" t="s">
        <v>43</v>
      </c>
      <c r="R2128" t="s">
        <v>154</v>
      </c>
    </row>
    <row r="2129" spans="1:18" ht="17.25" customHeight="1">
      <c r="A2129" t="s">
        <v>773</v>
      </c>
      <c r="B2129" t="s">
        <v>1337</v>
      </c>
      <c r="C2129" t="s">
        <v>1559</v>
      </c>
      <c r="D2129" t="s">
        <v>17</v>
      </c>
      <c r="E2129" t="s">
        <v>773</v>
      </c>
      <c r="F2129" t="s">
        <v>32</v>
      </c>
      <c r="G2129" t="s">
        <v>1328</v>
      </c>
      <c r="H2129" s="6">
        <v>3152</v>
      </c>
      <c r="J2129" s="11">
        <v>3152</v>
      </c>
      <c r="K2129" t="s">
        <v>1329</v>
      </c>
      <c r="L2129" t="s">
        <v>55</v>
      </c>
      <c r="M2129" t="s">
        <v>1738</v>
      </c>
      <c r="N2129" t="s">
        <v>1330</v>
      </c>
      <c r="O2129" t="s">
        <v>1331</v>
      </c>
      <c r="P2129" t="s">
        <v>43</v>
      </c>
      <c r="Q2129" t="s">
        <v>43</v>
      </c>
      <c r="R2129" t="s">
        <v>154</v>
      </c>
    </row>
    <row r="2130" spans="1:18" ht="17.25" customHeight="1">
      <c r="A2130" t="s">
        <v>773</v>
      </c>
      <c r="B2130" t="s">
        <v>760</v>
      </c>
      <c r="C2130" t="s">
        <v>1559</v>
      </c>
      <c r="D2130" t="s">
        <v>17</v>
      </c>
      <c r="E2130" t="s">
        <v>773</v>
      </c>
      <c r="F2130" t="s">
        <v>32</v>
      </c>
      <c r="G2130" t="s">
        <v>1328</v>
      </c>
      <c r="H2130" s="6">
        <v>3212</v>
      </c>
      <c r="J2130" s="11">
        <v>3212</v>
      </c>
      <c r="K2130" t="s">
        <v>1329</v>
      </c>
      <c r="L2130" t="s">
        <v>55</v>
      </c>
      <c r="M2130" t="s">
        <v>1738</v>
      </c>
      <c r="N2130" t="s">
        <v>1330</v>
      </c>
      <c r="O2130" t="s">
        <v>1331</v>
      </c>
      <c r="P2130" t="s">
        <v>43</v>
      </c>
      <c r="Q2130" t="s">
        <v>43</v>
      </c>
      <c r="R2130" t="s">
        <v>154</v>
      </c>
    </row>
    <row r="2131" spans="1:18" ht="17.25" customHeight="1">
      <c r="A2131" t="s">
        <v>773</v>
      </c>
      <c r="B2131" t="s">
        <v>1274</v>
      </c>
      <c r="C2131" t="s">
        <v>1559</v>
      </c>
      <c r="D2131" t="s">
        <v>17</v>
      </c>
      <c r="E2131" t="s">
        <v>773</v>
      </c>
      <c r="F2131" t="s">
        <v>32</v>
      </c>
      <c r="G2131" t="s">
        <v>1328</v>
      </c>
      <c r="H2131" s="6">
        <v>3256</v>
      </c>
      <c r="J2131" s="11">
        <v>3256</v>
      </c>
      <c r="K2131" t="s">
        <v>1329</v>
      </c>
      <c r="L2131" t="s">
        <v>21</v>
      </c>
      <c r="M2131" t="s">
        <v>1738</v>
      </c>
      <c r="N2131" t="s">
        <v>1330</v>
      </c>
      <c r="O2131" t="s">
        <v>1331</v>
      </c>
      <c r="P2131" t="s">
        <v>43</v>
      </c>
      <c r="Q2131" t="s">
        <v>43</v>
      </c>
      <c r="R2131" t="s">
        <v>154</v>
      </c>
    </row>
    <row r="2132" spans="1:18" ht="17.25" customHeight="1">
      <c r="A2132" t="s">
        <v>773</v>
      </c>
      <c r="B2132" t="s">
        <v>1302</v>
      </c>
      <c r="C2132" t="s">
        <v>1559</v>
      </c>
      <c r="D2132" t="s">
        <v>17</v>
      </c>
      <c r="E2132" t="s">
        <v>773</v>
      </c>
      <c r="F2132" t="s">
        <v>32</v>
      </c>
      <c r="G2132" t="s">
        <v>1328</v>
      </c>
      <c r="H2132" s="6">
        <v>3258</v>
      </c>
      <c r="J2132" s="11">
        <v>3258</v>
      </c>
      <c r="K2132" t="s">
        <v>1329</v>
      </c>
      <c r="L2132" t="s">
        <v>55</v>
      </c>
      <c r="M2132" t="s">
        <v>1738</v>
      </c>
      <c r="N2132" t="s">
        <v>1330</v>
      </c>
      <c r="O2132" t="s">
        <v>1331</v>
      </c>
      <c r="P2132" t="s">
        <v>43</v>
      </c>
      <c r="Q2132" t="s">
        <v>43</v>
      </c>
      <c r="R2132" t="s">
        <v>154</v>
      </c>
    </row>
    <row r="2133" spans="1:18" ht="17.25" customHeight="1">
      <c r="A2133" t="s">
        <v>773</v>
      </c>
      <c r="B2133" t="s">
        <v>1332</v>
      </c>
      <c r="C2133" t="s">
        <v>1559</v>
      </c>
      <c r="D2133" t="s">
        <v>17</v>
      </c>
      <c r="E2133" t="s">
        <v>773</v>
      </c>
      <c r="F2133" t="s">
        <v>32</v>
      </c>
      <c r="G2133" t="s">
        <v>1328</v>
      </c>
      <c r="H2133" s="6">
        <v>3259</v>
      </c>
      <c r="J2133" s="11">
        <v>3259</v>
      </c>
      <c r="K2133" t="s">
        <v>1329</v>
      </c>
      <c r="L2133" t="s">
        <v>21</v>
      </c>
      <c r="M2133" t="s">
        <v>1738</v>
      </c>
      <c r="N2133" t="s">
        <v>1330</v>
      </c>
      <c r="O2133" t="s">
        <v>1331</v>
      </c>
      <c r="P2133" t="s">
        <v>43</v>
      </c>
      <c r="Q2133" t="s">
        <v>43</v>
      </c>
      <c r="R2133" t="s">
        <v>154</v>
      </c>
    </row>
    <row r="2134" spans="1:18" ht="17.25" customHeight="1">
      <c r="A2134" t="s">
        <v>773</v>
      </c>
      <c r="B2134" t="s">
        <v>157</v>
      </c>
      <c r="C2134" t="s">
        <v>1559</v>
      </c>
      <c r="D2134" t="s">
        <v>17</v>
      </c>
      <c r="E2134" t="s">
        <v>773</v>
      </c>
      <c r="F2134" t="s">
        <v>32</v>
      </c>
      <c r="G2134" t="s">
        <v>1328</v>
      </c>
      <c r="H2134" s="6">
        <v>3313</v>
      </c>
      <c r="J2134" s="11">
        <v>3313</v>
      </c>
      <c r="K2134" t="s">
        <v>1329</v>
      </c>
      <c r="L2134" t="s">
        <v>1288</v>
      </c>
      <c r="M2134" t="s">
        <v>1738</v>
      </c>
      <c r="N2134" t="s">
        <v>1330</v>
      </c>
      <c r="O2134" t="s">
        <v>1331</v>
      </c>
      <c r="P2134" t="s">
        <v>43</v>
      </c>
      <c r="Q2134" t="s">
        <v>43</v>
      </c>
      <c r="R2134" t="s">
        <v>154</v>
      </c>
    </row>
    <row r="2135" spans="1:18" ht="17.25" customHeight="1">
      <c r="A2135" t="s">
        <v>773</v>
      </c>
      <c r="B2135" t="s">
        <v>1147</v>
      </c>
      <c r="C2135" t="s">
        <v>1559</v>
      </c>
      <c r="D2135" t="s">
        <v>17</v>
      </c>
      <c r="E2135" t="s">
        <v>773</v>
      </c>
      <c r="F2135" t="s">
        <v>32</v>
      </c>
      <c r="G2135" t="s">
        <v>1328</v>
      </c>
      <c r="H2135" s="6">
        <v>3322</v>
      </c>
      <c r="J2135" s="11">
        <v>3322</v>
      </c>
      <c r="K2135" t="s">
        <v>1329</v>
      </c>
      <c r="L2135" t="s">
        <v>55</v>
      </c>
      <c r="M2135" t="s">
        <v>1738</v>
      </c>
      <c r="N2135" t="s">
        <v>1330</v>
      </c>
      <c r="O2135" t="s">
        <v>1331</v>
      </c>
      <c r="P2135" t="s">
        <v>43</v>
      </c>
      <c r="Q2135" t="s">
        <v>43</v>
      </c>
      <c r="R2135" t="s">
        <v>154</v>
      </c>
    </row>
    <row r="2136" spans="1:18" ht="17.25" customHeight="1">
      <c r="A2136" t="s">
        <v>773</v>
      </c>
      <c r="B2136" t="s">
        <v>472</v>
      </c>
      <c r="C2136" t="s">
        <v>1559</v>
      </c>
      <c r="D2136" t="s">
        <v>17</v>
      </c>
      <c r="E2136" t="s">
        <v>773</v>
      </c>
      <c r="F2136" t="s">
        <v>32</v>
      </c>
      <c r="G2136" t="s">
        <v>1328</v>
      </c>
      <c r="H2136" s="6">
        <v>3323</v>
      </c>
      <c r="J2136" s="11">
        <v>3323</v>
      </c>
      <c r="K2136" t="s">
        <v>1329</v>
      </c>
      <c r="L2136" t="s">
        <v>1288</v>
      </c>
      <c r="M2136" t="s">
        <v>1738</v>
      </c>
      <c r="N2136" t="s">
        <v>1330</v>
      </c>
      <c r="O2136" t="s">
        <v>1331</v>
      </c>
      <c r="P2136" t="s">
        <v>43</v>
      </c>
      <c r="Q2136" t="s">
        <v>43</v>
      </c>
      <c r="R2136" t="s">
        <v>154</v>
      </c>
    </row>
    <row r="2137" spans="1:18" ht="17.25" customHeight="1">
      <c r="A2137" t="s">
        <v>773</v>
      </c>
      <c r="B2137" t="s">
        <v>489</v>
      </c>
      <c r="C2137" t="s">
        <v>1559</v>
      </c>
      <c r="D2137" t="s">
        <v>17</v>
      </c>
      <c r="E2137" t="s">
        <v>773</v>
      </c>
      <c r="F2137" t="s">
        <v>32</v>
      </c>
      <c r="G2137" t="s">
        <v>1328</v>
      </c>
      <c r="H2137" s="6">
        <v>3423</v>
      </c>
      <c r="J2137" s="11">
        <v>3423</v>
      </c>
      <c r="K2137" t="s">
        <v>1329</v>
      </c>
      <c r="L2137" t="s">
        <v>1288</v>
      </c>
      <c r="M2137" t="s">
        <v>1738</v>
      </c>
      <c r="N2137" t="s">
        <v>1330</v>
      </c>
      <c r="O2137" t="s">
        <v>1331</v>
      </c>
      <c r="P2137" t="s">
        <v>43</v>
      </c>
      <c r="Q2137" t="s">
        <v>43</v>
      </c>
      <c r="R2137" t="s">
        <v>154</v>
      </c>
    </row>
    <row r="2138" spans="1:18" ht="17.25" customHeight="1">
      <c r="A2138" t="s">
        <v>773</v>
      </c>
      <c r="B2138" t="s">
        <v>95</v>
      </c>
      <c r="C2138" t="s">
        <v>1559</v>
      </c>
      <c r="D2138" t="s">
        <v>17</v>
      </c>
      <c r="E2138" t="s">
        <v>773</v>
      </c>
      <c r="F2138" t="s">
        <v>32</v>
      </c>
      <c r="G2138" t="s">
        <v>1328</v>
      </c>
      <c r="H2138" s="6">
        <v>3511</v>
      </c>
      <c r="J2138" s="11">
        <v>3511</v>
      </c>
      <c r="K2138" t="s">
        <v>1329</v>
      </c>
      <c r="L2138" t="s">
        <v>1288</v>
      </c>
      <c r="M2138" t="s">
        <v>1738</v>
      </c>
      <c r="N2138" t="s">
        <v>1330</v>
      </c>
      <c r="O2138" t="s">
        <v>1331</v>
      </c>
      <c r="P2138" t="s">
        <v>43</v>
      </c>
      <c r="Q2138" t="s">
        <v>43</v>
      </c>
      <c r="R2138" t="s">
        <v>154</v>
      </c>
    </row>
    <row r="2139" spans="1:18" ht="17.25" customHeight="1">
      <c r="A2139" t="s">
        <v>773</v>
      </c>
      <c r="B2139" t="s">
        <v>99</v>
      </c>
      <c r="C2139" t="s">
        <v>1559</v>
      </c>
      <c r="D2139" t="s">
        <v>17</v>
      </c>
      <c r="E2139" t="s">
        <v>773</v>
      </c>
      <c r="F2139" t="s">
        <v>32</v>
      </c>
      <c r="G2139" t="s">
        <v>1328</v>
      </c>
      <c r="H2139" s="6">
        <v>3513</v>
      </c>
      <c r="J2139" s="11">
        <v>3513</v>
      </c>
      <c r="K2139" t="s">
        <v>1329</v>
      </c>
      <c r="L2139" t="s">
        <v>55</v>
      </c>
      <c r="M2139" t="s">
        <v>1738</v>
      </c>
      <c r="N2139" t="s">
        <v>1330</v>
      </c>
      <c r="O2139" t="s">
        <v>1331</v>
      </c>
      <c r="P2139" t="s">
        <v>43</v>
      </c>
      <c r="Q2139" t="s">
        <v>43</v>
      </c>
      <c r="R2139" t="s">
        <v>154</v>
      </c>
    </row>
    <row r="2140" spans="1:18" ht="17.25" customHeight="1">
      <c r="A2140" t="s">
        <v>773</v>
      </c>
      <c r="B2140" t="s">
        <v>41</v>
      </c>
      <c r="C2140" t="s">
        <v>1560</v>
      </c>
      <c r="D2140" t="s">
        <v>17</v>
      </c>
      <c r="E2140" t="s">
        <v>773</v>
      </c>
      <c r="F2140" t="s">
        <v>32</v>
      </c>
      <c r="G2140" t="s">
        <v>1328</v>
      </c>
      <c r="H2140" s="6">
        <v>4110</v>
      </c>
      <c r="J2140" s="11">
        <v>4110</v>
      </c>
      <c r="K2140" t="s">
        <v>1329</v>
      </c>
      <c r="L2140" t="s">
        <v>55</v>
      </c>
      <c r="M2140" t="s">
        <v>1738</v>
      </c>
      <c r="N2140" t="s">
        <v>1330</v>
      </c>
      <c r="O2140" t="s">
        <v>1331</v>
      </c>
      <c r="P2140" t="s">
        <v>43</v>
      </c>
      <c r="Q2140" t="s">
        <v>43</v>
      </c>
      <c r="R2140" t="s">
        <v>154</v>
      </c>
    </row>
    <row r="2141" spans="1:18" ht="17.25" customHeight="1">
      <c r="A2141" t="s">
        <v>773</v>
      </c>
      <c r="B2141" t="s">
        <v>510</v>
      </c>
      <c r="C2141" t="s">
        <v>1560</v>
      </c>
      <c r="D2141" t="s">
        <v>17</v>
      </c>
      <c r="E2141" t="s">
        <v>773</v>
      </c>
      <c r="F2141" t="s">
        <v>32</v>
      </c>
      <c r="G2141" t="s">
        <v>1328</v>
      </c>
      <c r="H2141" s="6">
        <v>4222</v>
      </c>
      <c r="J2141" s="11">
        <v>4222</v>
      </c>
      <c r="K2141" t="s">
        <v>1329</v>
      </c>
      <c r="L2141" t="s">
        <v>21</v>
      </c>
      <c r="M2141" t="s">
        <v>1738</v>
      </c>
      <c r="N2141" t="s">
        <v>1330</v>
      </c>
      <c r="O2141" t="s">
        <v>1331</v>
      </c>
      <c r="P2141" t="s">
        <v>43</v>
      </c>
      <c r="Q2141" t="s">
        <v>43</v>
      </c>
      <c r="R2141" t="s">
        <v>154</v>
      </c>
    </row>
    <row r="2142" spans="1:18" ht="17.25" customHeight="1">
      <c r="A2142" t="s">
        <v>773</v>
      </c>
      <c r="B2142" t="s">
        <v>512</v>
      </c>
      <c r="C2142" t="s">
        <v>1560</v>
      </c>
      <c r="D2142" t="s">
        <v>17</v>
      </c>
      <c r="E2142" t="s">
        <v>773</v>
      </c>
      <c r="F2142" t="s">
        <v>32</v>
      </c>
      <c r="G2142" t="s">
        <v>1328</v>
      </c>
      <c r="H2142" s="6">
        <v>4224</v>
      </c>
      <c r="J2142" s="11">
        <v>4224</v>
      </c>
      <c r="K2142" t="s">
        <v>1329</v>
      </c>
      <c r="L2142" t="s">
        <v>55</v>
      </c>
      <c r="M2142" t="s">
        <v>1738</v>
      </c>
      <c r="N2142" t="s">
        <v>1330</v>
      </c>
      <c r="O2142" t="s">
        <v>1331</v>
      </c>
      <c r="P2142" t="s">
        <v>43</v>
      </c>
      <c r="Q2142" t="s">
        <v>43</v>
      </c>
      <c r="R2142" t="s">
        <v>154</v>
      </c>
    </row>
    <row r="2143" spans="1:18" ht="17.25" customHeight="1">
      <c r="A2143" t="s">
        <v>773</v>
      </c>
      <c r="B2143" t="s">
        <v>517</v>
      </c>
      <c r="C2143" t="s">
        <v>1560</v>
      </c>
      <c r="D2143" t="s">
        <v>17</v>
      </c>
      <c r="E2143" t="s">
        <v>773</v>
      </c>
      <c r="F2143" t="s">
        <v>32</v>
      </c>
      <c r="G2143" t="s">
        <v>1328</v>
      </c>
      <c r="H2143" s="6">
        <v>4311</v>
      </c>
      <c r="J2143" s="11">
        <v>4311</v>
      </c>
      <c r="K2143" t="s">
        <v>1329</v>
      </c>
      <c r="L2143" t="s">
        <v>21</v>
      </c>
      <c r="M2143" t="s">
        <v>1738</v>
      </c>
      <c r="N2143" t="s">
        <v>1330</v>
      </c>
      <c r="O2143" t="s">
        <v>1331</v>
      </c>
      <c r="P2143" t="s">
        <v>43</v>
      </c>
      <c r="Q2143" t="s">
        <v>43</v>
      </c>
      <c r="R2143" t="s">
        <v>154</v>
      </c>
    </row>
    <row r="2144" spans="1:18" ht="17.25" customHeight="1">
      <c r="A2144" t="s">
        <v>773</v>
      </c>
      <c r="B2144" t="s">
        <v>524</v>
      </c>
      <c r="C2144" t="s">
        <v>1560</v>
      </c>
      <c r="D2144" t="s">
        <v>17</v>
      </c>
      <c r="E2144" t="s">
        <v>773</v>
      </c>
      <c r="F2144" t="s">
        <v>32</v>
      </c>
      <c r="G2144" t="s">
        <v>1328</v>
      </c>
      <c r="H2144" s="6">
        <v>4321</v>
      </c>
      <c r="J2144" s="11">
        <v>4321</v>
      </c>
      <c r="K2144" t="s">
        <v>1329</v>
      </c>
      <c r="L2144" t="s">
        <v>21</v>
      </c>
      <c r="M2144" t="s">
        <v>1738</v>
      </c>
      <c r="N2144" t="s">
        <v>1330</v>
      </c>
      <c r="O2144" t="s">
        <v>1331</v>
      </c>
      <c r="P2144" t="s">
        <v>43</v>
      </c>
      <c r="Q2144" t="s">
        <v>43</v>
      </c>
      <c r="R2144" t="s">
        <v>154</v>
      </c>
    </row>
    <row r="2145" spans="1:18" ht="17.25" customHeight="1">
      <c r="A2145" t="s">
        <v>773</v>
      </c>
      <c r="B2145" t="s">
        <v>527</v>
      </c>
      <c r="C2145" t="s">
        <v>1560</v>
      </c>
      <c r="D2145" t="s">
        <v>17</v>
      </c>
      <c r="E2145" t="s">
        <v>773</v>
      </c>
      <c r="F2145" t="s">
        <v>32</v>
      </c>
      <c r="G2145" t="s">
        <v>1328</v>
      </c>
      <c r="H2145" s="6">
        <v>4322</v>
      </c>
      <c r="J2145" s="11">
        <v>4322</v>
      </c>
      <c r="K2145" t="s">
        <v>1329</v>
      </c>
      <c r="L2145" t="s">
        <v>55</v>
      </c>
      <c r="M2145" t="s">
        <v>1738</v>
      </c>
      <c r="N2145" t="s">
        <v>1330</v>
      </c>
      <c r="O2145" t="s">
        <v>1331</v>
      </c>
      <c r="P2145" t="s">
        <v>43</v>
      </c>
      <c r="Q2145" t="s">
        <v>43</v>
      </c>
      <c r="R2145" t="s">
        <v>154</v>
      </c>
    </row>
    <row r="2146" spans="1:18" ht="17.25" customHeight="1">
      <c r="A2146" t="s">
        <v>773</v>
      </c>
      <c r="B2146" t="s">
        <v>533</v>
      </c>
      <c r="C2146" t="s">
        <v>1560</v>
      </c>
      <c r="D2146" t="s">
        <v>17</v>
      </c>
      <c r="E2146" t="s">
        <v>773</v>
      </c>
      <c r="F2146" t="s">
        <v>32</v>
      </c>
      <c r="G2146" t="s">
        <v>1328</v>
      </c>
      <c r="H2146" s="6">
        <v>4412</v>
      </c>
      <c r="J2146" s="11">
        <v>4412</v>
      </c>
      <c r="K2146" t="s">
        <v>1329</v>
      </c>
      <c r="L2146" t="s">
        <v>1288</v>
      </c>
      <c r="M2146" t="s">
        <v>1738</v>
      </c>
      <c r="N2146" t="s">
        <v>1330</v>
      </c>
      <c r="O2146" t="s">
        <v>1331</v>
      </c>
      <c r="P2146" t="s">
        <v>43</v>
      </c>
      <c r="Q2146" t="s">
        <v>43</v>
      </c>
      <c r="R2146" t="s">
        <v>154</v>
      </c>
    </row>
    <row r="2147" spans="1:18" ht="17.25" customHeight="1">
      <c r="A2147" t="s">
        <v>773</v>
      </c>
      <c r="B2147" t="s">
        <v>541</v>
      </c>
      <c r="C2147" s="1" t="s">
        <v>1563</v>
      </c>
      <c r="D2147" t="s">
        <v>17</v>
      </c>
      <c r="E2147" t="s">
        <v>777</v>
      </c>
      <c r="F2147" t="s">
        <v>32</v>
      </c>
      <c r="G2147" t="s">
        <v>1328</v>
      </c>
      <c r="H2147" s="6">
        <v>5120</v>
      </c>
      <c r="J2147" s="11">
        <v>5120</v>
      </c>
      <c r="K2147" t="s">
        <v>1329</v>
      </c>
      <c r="L2147" t="s">
        <v>21</v>
      </c>
      <c r="M2147" t="s">
        <v>1738</v>
      </c>
      <c r="N2147" t="s">
        <v>1330</v>
      </c>
      <c r="O2147" t="s">
        <v>1331</v>
      </c>
      <c r="P2147" t="s">
        <v>43</v>
      </c>
      <c r="Q2147" t="s">
        <v>43</v>
      </c>
      <c r="R2147" t="s">
        <v>154</v>
      </c>
    </row>
    <row r="2148" spans="1:18" ht="17.25" customHeight="1">
      <c r="A2148" t="s">
        <v>773</v>
      </c>
      <c r="B2148" t="s">
        <v>544</v>
      </c>
      <c r="C2148" s="1" t="s">
        <v>1563</v>
      </c>
      <c r="D2148" t="s">
        <v>17</v>
      </c>
      <c r="E2148" t="s">
        <v>777</v>
      </c>
      <c r="F2148" t="s">
        <v>32</v>
      </c>
      <c r="G2148" t="s">
        <v>1328</v>
      </c>
      <c r="H2148" s="6">
        <v>5131</v>
      </c>
      <c r="J2148" s="11">
        <v>5131</v>
      </c>
      <c r="K2148" t="s">
        <v>1329</v>
      </c>
      <c r="L2148" t="s">
        <v>21</v>
      </c>
      <c r="M2148" t="s">
        <v>1738</v>
      </c>
      <c r="N2148" t="s">
        <v>1330</v>
      </c>
      <c r="O2148" t="s">
        <v>1331</v>
      </c>
      <c r="P2148" t="s">
        <v>43</v>
      </c>
      <c r="Q2148" t="s">
        <v>43</v>
      </c>
      <c r="R2148" t="s">
        <v>154</v>
      </c>
    </row>
    <row r="2149" spans="1:18" ht="17.25" customHeight="1">
      <c r="A2149" t="s">
        <v>773</v>
      </c>
      <c r="B2149" t="s">
        <v>546</v>
      </c>
      <c r="C2149" s="1" t="s">
        <v>1563</v>
      </c>
      <c r="D2149" t="s">
        <v>17</v>
      </c>
      <c r="E2149" t="s">
        <v>773</v>
      </c>
      <c r="F2149" t="s">
        <v>32</v>
      </c>
      <c r="G2149" t="s">
        <v>1328</v>
      </c>
      <c r="H2149" s="6">
        <v>5132</v>
      </c>
      <c r="J2149" s="11">
        <v>5132</v>
      </c>
      <c r="K2149" t="s">
        <v>1329</v>
      </c>
      <c r="L2149" t="s">
        <v>55</v>
      </c>
      <c r="M2149" t="s">
        <v>1738</v>
      </c>
      <c r="N2149" t="s">
        <v>1330</v>
      </c>
      <c r="O2149" t="s">
        <v>1331</v>
      </c>
      <c r="P2149" t="s">
        <v>43</v>
      </c>
      <c r="Q2149" t="s">
        <v>43</v>
      </c>
      <c r="R2149" t="s">
        <v>154</v>
      </c>
    </row>
    <row r="2150" spans="1:18" ht="17.25" customHeight="1">
      <c r="A2150" t="s">
        <v>773</v>
      </c>
      <c r="B2150" t="s">
        <v>549</v>
      </c>
      <c r="C2150" s="1" t="s">
        <v>1563</v>
      </c>
      <c r="D2150" t="s">
        <v>17</v>
      </c>
      <c r="E2150" t="s">
        <v>773</v>
      </c>
      <c r="F2150" t="s">
        <v>32</v>
      </c>
      <c r="G2150" t="s">
        <v>1328</v>
      </c>
      <c r="H2150" s="6">
        <v>5141</v>
      </c>
      <c r="J2150" s="11">
        <v>5141</v>
      </c>
      <c r="K2150" t="s">
        <v>1329</v>
      </c>
      <c r="L2150" t="s">
        <v>21</v>
      </c>
      <c r="M2150" t="s">
        <v>1738</v>
      </c>
      <c r="N2150" t="s">
        <v>1330</v>
      </c>
      <c r="O2150" t="s">
        <v>1331</v>
      </c>
      <c r="P2150" t="s">
        <v>43</v>
      </c>
      <c r="Q2150" t="s">
        <v>43</v>
      </c>
      <c r="R2150" t="s">
        <v>154</v>
      </c>
    </row>
    <row r="2151" spans="1:18" ht="17.25" customHeight="1">
      <c r="A2151" t="s">
        <v>773</v>
      </c>
      <c r="B2151" t="s">
        <v>567</v>
      </c>
      <c r="C2151" s="1" t="s">
        <v>1563</v>
      </c>
      <c r="D2151" t="s">
        <v>17</v>
      </c>
      <c r="E2151" t="s">
        <v>773</v>
      </c>
      <c r="F2151" t="s">
        <v>32</v>
      </c>
      <c r="G2151" t="s">
        <v>1328</v>
      </c>
      <c r="H2151" s="6">
        <v>5169</v>
      </c>
      <c r="J2151" s="11">
        <v>5169</v>
      </c>
      <c r="K2151" t="s">
        <v>1329</v>
      </c>
      <c r="L2151" t="s">
        <v>21</v>
      </c>
      <c r="M2151" t="s">
        <v>1738</v>
      </c>
      <c r="N2151" t="s">
        <v>1330</v>
      </c>
      <c r="O2151" t="s">
        <v>1331</v>
      </c>
      <c r="P2151" t="s">
        <v>43</v>
      </c>
      <c r="Q2151" t="s">
        <v>43</v>
      </c>
      <c r="R2151" t="s">
        <v>154</v>
      </c>
    </row>
    <row r="2152" spans="1:18" ht="17.25" customHeight="1">
      <c r="A2152" t="s">
        <v>773</v>
      </c>
      <c r="B2152" t="s">
        <v>1299</v>
      </c>
      <c r="C2152" s="1" t="s">
        <v>1563</v>
      </c>
      <c r="D2152" t="s">
        <v>17</v>
      </c>
      <c r="E2152" t="s">
        <v>773</v>
      </c>
      <c r="F2152" t="s">
        <v>32</v>
      </c>
      <c r="G2152" t="s">
        <v>1328</v>
      </c>
      <c r="H2152" s="6">
        <v>5222</v>
      </c>
      <c r="J2152" s="11">
        <v>5222</v>
      </c>
      <c r="K2152" t="s">
        <v>1329</v>
      </c>
      <c r="L2152" t="s">
        <v>55</v>
      </c>
      <c r="M2152" t="s">
        <v>1738</v>
      </c>
      <c r="N2152" t="s">
        <v>1330</v>
      </c>
      <c r="O2152" t="s">
        <v>1331</v>
      </c>
      <c r="P2152" t="s">
        <v>43</v>
      </c>
      <c r="Q2152" t="s">
        <v>43</v>
      </c>
      <c r="R2152" t="s">
        <v>154</v>
      </c>
    </row>
    <row r="2153" spans="1:18" ht="17.25" customHeight="1">
      <c r="A2153" t="s">
        <v>773</v>
      </c>
      <c r="B2153" t="s">
        <v>39</v>
      </c>
      <c r="C2153" s="1" t="s">
        <v>1563</v>
      </c>
      <c r="D2153" t="s">
        <v>17</v>
      </c>
      <c r="E2153" t="s">
        <v>773</v>
      </c>
      <c r="F2153" t="s">
        <v>32</v>
      </c>
      <c r="G2153" t="s">
        <v>1328</v>
      </c>
      <c r="H2153" s="6">
        <v>5223</v>
      </c>
      <c r="J2153" s="11">
        <v>5223</v>
      </c>
      <c r="K2153" t="s">
        <v>1329</v>
      </c>
      <c r="L2153" t="s">
        <v>1288</v>
      </c>
      <c r="M2153" t="s">
        <v>1738</v>
      </c>
      <c r="N2153" t="s">
        <v>1330</v>
      </c>
      <c r="O2153" t="s">
        <v>1331</v>
      </c>
      <c r="P2153" t="s">
        <v>43</v>
      </c>
      <c r="Q2153" t="s">
        <v>43</v>
      </c>
      <c r="R2153" t="s">
        <v>154</v>
      </c>
    </row>
    <row r="2154" spans="1:18" ht="17.25" customHeight="1">
      <c r="A2154" t="s">
        <v>773</v>
      </c>
      <c r="B2154" t="s">
        <v>1049</v>
      </c>
      <c r="C2154" s="1" t="s">
        <v>1563</v>
      </c>
      <c r="D2154" t="s">
        <v>17</v>
      </c>
      <c r="E2154" t="s">
        <v>773</v>
      </c>
      <c r="F2154" t="s">
        <v>32</v>
      </c>
      <c r="G2154" t="s">
        <v>1328</v>
      </c>
      <c r="H2154" s="6">
        <v>5243</v>
      </c>
      <c r="J2154" s="11">
        <v>5243</v>
      </c>
      <c r="K2154" t="s">
        <v>1329</v>
      </c>
      <c r="L2154" t="s">
        <v>55</v>
      </c>
      <c r="M2154" t="s">
        <v>1738</v>
      </c>
      <c r="N2154" t="s">
        <v>1330</v>
      </c>
      <c r="O2154" t="s">
        <v>1331</v>
      </c>
      <c r="P2154" t="s">
        <v>43</v>
      </c>
      <c r="Q2154" t="s">
        <v>43</v>
      </c>
      <c r="R2154" t="s">
        <v>154</v>
      </c>
    </row>
    <row r="2155" spans="1:18" ht="17.25" customHeight="1">
      <c r="A2155" t="s">
        <v>773</v>
      </c>
      <c r="B2155" t="s">
        <v>572</v>
      </c>
      <c r="C2155" s="1" t="s">
        <v>1563</v>
      </c>
      <c r="D2155" t="s">
        <v>17</v>
      </c>
      <c r="E2155" t="s">
        <v>773</v>
      </c>
      <c r="F2155" t="s">
        <v>32</v>
      </c>
      <c r="G2155" t="s">
        <v>1328</v>
      </c>
      <c r="H2155" s="6">
        <v>5244</v>
      </c>
      <c r="J2155" s="11">
        <v>5244</v>
      </c>
      <c r="K2155" t="s">
        <v>1329</v>
      </c>
      <c r="L2155" t="s">
        <v>21</v>
      </c>
      <c r="M2155" t="s">
        <v>1738</v>
      </c>
      <c r="N2155" t="s">
        <v>1330</v>
      </c>
      <c r="O2155" t="s">
        <v>1331</v>
      </c>
      <c r="P2155" t="s">
        <v>43</v>
      </c>
      <c r="Q2155" t="s">
        <v>43</v>
      </c>
      <c r="R2155" t="s">
        <v>154</v>
      </c>
    </row>
    <row r="2156" spans="1:18" ht="17.25" customHeight="1">
      <c r="A2156" t="s">
        <v>773</v>
      </c>
      <c r="B2156" t="s">
        <v>574</v>
      </c>
      <c r="C2156" s="1" t="s">
        <v>1563</v>
      </c>
      <c r="D2156" t="s">
        <v>17</v>
      </c>
      <c r="E2156" t="s">
        <v>773</v>
      </c>
      <c r="F2156" t="s">
        <v>32</v>
      </c>
      <c r="G2156" t="s">
        <v>1328</v>
      </c>
      <c r="H2156" s="6">
        <v>5246</v>
      </c>
      <c r="J2156" s="11">
        <v>5246</v>
      </c>
      <c r="K2156" t="s">
        <v>1329</v>
      </c>
      <c r="L2156" t="s">
        <v>21</v>
      </c>
      <c r="M2156" t="s">
        <v>1738</v>
      </c>
      <c r="N2156" t="s">
        <v>1330</v>
      </c>
      <c r="O2156" t="s">
        <v>1331</v>
      </c>
      <c r="P2156" t="s">
        <v>43</v>
      </c>
      <c r="Q2156" t="s">
        <v>43</v>
      </c>
      <c r="R2156" t="s">
        <v>154</v>
      </c>
    </row>
    <row r="2157" spans="1:18" ht="17.25" customHeight="1">
      <c r="A2157" t="s">
        <v>773</v>
      </c>
      <c r="B2157" t="s">
        <v>1273</v>
      </c>
      <c r="C2157" s="1" t="s">
        <v>1563</v>
      </c>
      <c r="D2157" t="s">
        <v>17</v>
      </c>
      <c r="E2157" t="s">
        <v>773</v>
      </c>
      <c r="F2157" t="s">
        <v>32</v>
      </c>
      <c r="G2157" t="s">
        <v>1328</v>
      </c>
      <c r="H2157" s="6">
        <v>5249</v>
      </c>
      <c r="J2157" s="11">
        <v>5249</v>
      </c>
      <c r="K2157" t="s">
        <v>1329</v>
      </c>
      <c r="L2157" t="s">
        <v>21</v>
      </c>
      <c r="M2157" t="s">
        <v>1738</v>
      </c>
      <c r="N2157" t="s">
        <v>1330</v>
      </c>
      <c r="O2157" t="s">
        <v>1331</v>
      </c>
      <c r="P2157" t="s">
        <v>43</v>
      </c>
      <c r="Q2157" t="s">
        <v>43</v>
      </c>
      <c r="R2157" t="s">
        <v>154</v>
      </c>
    </row>
    <row r="2158" spans="1:18" ht="17.25" customHeight="1">
      <c r="A2158" t="s">
        <v>773</v>
      </c>
      <c r="B2158" t="s">
        <v>241</v>
      </c>
      <c r="C2158" s="1" t="s">
        <v>1563</v>
      </c>
      <c r="D2158" t="s">
        <v>17</v>
      </c>
      <c r="E2158" t="s">
        <v>773</v>
      </c>
      <c r="F2158" t="s">
        <v>32</v>
      </c>
      <c r="G2158" t="s">
        <v>1328</v>
      </c>
      <c r="H2158" s="6">
        <v>5311</v>
      </c>
      <c r="J2158" s="11">
        <v>5311</v>
      </c>
      <c r="K2158" t="s">
        <v>1329</v>
      </c>
      <c r="L2158" t="s">
        <v>55</v>
      </c>
      <c r="M2158" t="s">
        <v>1738</v>
      </c>
      <c r="N2158" t="s">
        <v>1330</v>
      </c>
      <c r="O2158" t="s">
        <v>1331</v>
      </c>
      <c r="P2158" t="s">
        <v>43</v>
      </c>
      <c r="Q2158" t="s">
        <v>43</v>
      </c>
      <c r="R2158" t="s">
        <v>154</v>
      </c>
    </row>
    <row r="2159" spans="1:18" ht="17.25" customHeight="1">
      <c r="A2159" t="s">
        <v>773</v>
      </c>
      <c r="B2159" t="s">
        <v>191</v>
      </c>
      <c r="C2159" s="1" t="s">
        <v>1563</v>
      </c>
      <c r="D2159" t="s">
        <v>17</v>
      </c>
      <c r="E2159" t="s">
        <v>777</v>
      </c>
      <c r="F2159" t="s">
        <v>32</v>
      </c>
      <c r="G2159" t="s">
        <v>1328</v>
      </c>
      <c r="H2159" s="6">
        <v>5321</v>
      </c>
      <c r="J2159" s="11">
        <v>5321</v>
      </c>
      <c r="K2159" t="s">
        <v>1329</v>
      </c>
      <c r="L2159" t="s">
        <v>21</v>
      </c>
      <c r="M2159" t="s">
        <v>1738</v>
      </c>
      <c r="N2159" t="s">
        <v>1330</v>
      </c>
      <c r="O2159" t="s">
        <v>1331</v>
      </c>
      <c r="P2159" t="s">
        <v>43</v>
      </c>
      <c r="Q2159" t="s">
        <v>43</v>
      </c>
      <c r="R2159" t="s">
        <v>154</v>
      </c>
    </row>
    <row r="2160" spans="1:18" ht="17.25" customHeight="1">
      <c r="A2160" t="s">
        <v>773</v>
      </c>
      <c r="B2160" t="s">
        <v>1058</v>
      </c>
      <c r="C2160" s="1" t="s">
        <v>1563</v>
      </c>
      <c r="D2160" t="s">
        <v>17</v>
      </c>
      <c r="E2160" t="s">
        <v>773</v>
      </c>
      <c r="F2160" t="s">
        <v>32</v>
      </c>
      <c r="G2160" t="s">
        <v>1328</v>
      </c>
      <c r="H2160" s="6">
        <v>5329</v>
      </c>
      <c r="J2160" s="11">
        <v>5329</v>
      </c>
      <c r="K2160" t="s">
        <v>1329</v>
      </c>
      <c r="L2160" t="s">
        <v>21</v>
      </c>
      <c r="M2160" t="s">
        <v>1738</v>
      </c>
      <c r="N2160" t="s">
        <v>1330</v>
      </c>
      <c r="O2160" t="s">
        <v>1331</v>
      </c>
      <c r="P2160" t="s">
        <v>43</v>
      </c>
      <c r="Q2160" t="s">
        <v>43</v>
      </c>
      <c r="R2160" t="s">
        <v>154</v>
      </c>
    </row>
    <row r="2161" spans="1:18" ht="17.25" customHeight="1">
      <c r="A2161" t="s">
        <v>773</v>
      </c>
      <c r="B2161" t="s">
        <v>1340</v>
      </c>
      <c r="C2161" s="1" t="s">
        <v>1563</v>
      </c>
      <c r="D2161" t="s">
        <v>17</v>
      </c>
      <c r="E2161" t="s">
        <v>773</v>
      </c>
      <c r="F2161" t="s">
        <v>32</v>
      </c>
      <c r="G2161" t="s">
        <v>1328</v>
      </c>
      <c r="H2161" s="6">
        <v>5411</v>
      </c>
      <c r="J2161" s="11">
        <v>5411</v>
      </c>
      <c r="K2161" t="s">
        <v>1329</v>
      </c>
      <c r="L2161" t="s">
        <v>55</v>
      </c>
      <c r="M2161" t="s">
        <v>1738</v>
      </c>
      <c r="N2161" t="s">
        <v>1330</v>
      </c>
      <c r="O2161" t="s">
        <v>1331</v>
      </c>
      <c r="P2161" t="s">
        <v>43</v>
      </c>
      <c r="Q2161" t="s">
        <v>43</v>
      </c>
      <c r="R2161" t="s">
        <v>154</v>
      </c>
    </row>
    <row r="2162" spans="1:18" ht="17.25" customHeight="1">
      <c r="A2162" t="s">
        <v>773</v>
      </c>
      <c r="B2162" t="s">
        <v>249</v>
      </c>
      <c r="C2162" s="1" t="s">
        <v>1563</v>
      </c>
      <c r="D2162" t="s">
        <v>17</v>
      </c>
      <c r="E2162" t="s">
        <v>773</v>
      </c>
      <c r="F2162" t="s">
        <v>32</v>
      </c>
      <c r="G2162" t="s">
        <v>1328</v>
      </c>
      <c r="H2162" s="6">
        <v>5414</v>
      </c>
      <c r="J2162" s="11">
        <v>5414</v>
      </c>
      <c r="K2162" t="s">
        <v>1329</v>
      </c>
      <c r="L2162" t="s">
        <v>21</v>
      </c>
      <c r="M2162" t="s">
        <v>1738</v>
      </c>
      <c r="N2162" t="s">
        <v>1330</v>
      </c>
      <c r="O2162" t="s">
        <v>1331</v>
      </c>
      <c r="P2162" t="s">
        <v>43</v>
      </c>
      <c r="Q2162" t="s">
        <v>43</v>
      </c>
      <c r="R2162" t="s">
        <v>154</v>
      </c>
    </row>
    <row r="2163" spans="1:18" ht="17.25" customHeight="1">
      <c r="A2163" t="s">
        <v>773</v>
      </c>
      <c r="B2163" t="s">
        <v>581</v>
      </c>
      <c r="C2163" s="1" t="s">
        <v>1563</v>
      </c>
      <c r="D2163" t="s">
        <v>17</v>
      </c>
      <c r="E2163" t="s">
        <v>773</v>
      </c>
      <c r="F2163" t="s">
        <v>32</v>
      </c>
      <c r="G2163" t="s">
        <v>1328</v>
      </c>
      <c r="H2163" s="6">
        <v>5419</v>
      </c>
      <c r="J2163" s="11">
        <v>5419</v>
      </c>
      <c r="K2163" t="s">
        <v>1329</v>
      </c>
      <c r="L2163" t="s">
        <v>1288</v>
      </c>
      <c r="M2163" t="s">
        <v>1738</v>
      </c>
      <c r="N2163" t="s">
        <v>1330</v>
      </c>
      <c r="O2163" t="s">
        <v>1331</v>
      </c>
      <c r="P2163" t="s">
        <v>43</v>
      </c>
      <c r="Q2163" t="s">
        <v>43</v>
      </c>
      <c r="R2163" t="s">
        <v>154</v>
      </c>
    </row>
    <row r="2164" spans="1:18" ht="17.25" customHeight="1">
      <c r="A2164" t="s">
        <v>773</v>
      </c>
      <c r="B2164" t="s">
        <v>984</v>
      </c>
      <c r="C2164" s="1" t="s">
        <v>1616</v>
      </c>
      <c r="D2164" t="s">
        <v>17</v>
      </c>
      <c r="E2164" t="s">
        <v>773</v>
      </c>
      <c r="F2164" t="s">
        <v>32</v>
      </c>
      <c r="G2164" t="s">
        <v>1328</v>
      </c>
      <c r="H2164" s="6">
        <v>6111</v>
      </c>
      <c r="J2164" s="11">
        <v>6111</v>
      </c>
      <c r="K2164" t="s">
        <v>1329</v>
      </c>
      <c r="L2164" t="s">
        <v>55</v>
      </c>
      <c r="M2164" t="s">
        <v>1738</v>
      </c>
      <c r="N2164" t="s">
        <v>1330</v>
      </c>
      <c r="O2164" t="s">
        <v>1331</v>
      </c>
      <c r="P2164" t="s">
        <v>43</v>
      </c>
      <c r="Q2164" t="s">
        <v>43</v>
      </c>
      <c r="R2164" t="s">
        <v>154</v>
      </c>
    </row>
    <row r="2165" spans="1:18" ht="17.25" customHeight="1">
      <c r="A2165" t="s">
        <v>773</v>
      </c>
      <c r="B2165" t="s">
        <v>211</v>
      </c>
      <c r="C2165" s="1" t="s">
        <v>1616</v>
      </c>
      <c r="D2165" t="s">
        <v>17</v>
      </c>
      <c r="E2165" t="s">
        <v>773</v>
      </c>
      <c r="F2165" t="s">
        <v>32</v>
      </c>
      <c r="G2165" t="s">
        <v>1328</v>
      </c>
      <c r="H2165" s="6">
        <v>6113</v>
      </c>
      <c r="J2165" s="11">
        <v>6113</v>
      </c>
      <c r="K2165" t="s">
        <v>1329</v>
      </c>
      <c r="L2165" t="s">
        <v>21</v>
      </c>
      <c r="M2165" t="s">
        <v>1738</v>
      </c>
      <c r="N2165" t="s">
        <v>1330</v>
      </c>
      <c r="O2165" t="s">
        <v>1331</v>
      </c>
      <c r="P2165" t="s">
        <v>43</v>
      </c>
      <c r="Q2165" t="s">
        <v>43</v>
      </c>
      <c r="R2165" t="s">
        <v>154</v>
      </c>
    </row>
    <row r="2166" spans="1:18" ht="17.25" customHeight="1">
      <c r="A2166" t="s">
        <v>773</v>
      </c>
      <c r="B2166" t="s">
        <v>733</v>
      </c>
      <c r="C2166" s="1" t="s">
        <v>1616</v>
      </c>
      <c r="D2166" t="s">
        <v>17</v>
      </c>
      <c r="E2166" t="s">
        <v>773</v>
      </c>
      <c r="F2166" t="s">
        <v>32</v>
      </c>
      <c r="G2166" t="s">
        <v>1328</v>
      </c>
      <c r="H2166" s="6">
        <v>6121</v>
      </c>
      <c r="J2166" s="11">
        <v>6121</v>
      </c>
      <c r="K2166" t="s">
        <v>1329</v>
      </c>
      <c r="L2166" t="s">
        <v>1288</v>
      </c>
      <c r="M2166" t="s">
        <v>1738</v>
      </c>
      <c r="N2166" t="s">
        <v>1330</v>
      </c>
      <c r="O2166" t="s">
        <v>1331</v>
      </c>
      <c r="P2166" t="s">
        <v>43</v>
      </c>
      <c r="Q2166" t="s">
        <v>43</v>
      </c>
      <c r="R2166" t="s">
        <v>154</v>
      </c>
    </row>
    <row r="2167" spans="1:18" ht="17.25" customHeight="1">
      <c r="A2167" t="s">
        <v>773</v>
      </c>
      <c r="B2167" t="s">
        <v>586</v>
      </c>
      <c r="C2167" s="1" t="s">
        <v>1616</v>
      </c>
      <c r="D2167" t="s">
        <v>17</v>
      </c>
      <c r="E2167" t="s">
        <v>773</v>
      </c>
      <c r="F2167" t="s">
        <v>32</v>
      </c>
      <c r="G2167" t="s">
        <v>1328</v>
      </c>
      <c r="H2167" s="6">
        <v>6129</v>
      </c>
      <c r="J2167" s="11">
        <v>6129</v>
      </c>
      <c r="K2167" t="s">
        <v>1329</v>
      </c>
      <c r="L2167" t="s">
        <v>55</v>
      </c>
      <c r="M2167" t="s">
        <v>1738</v>
      </c>
      <c r="N2167" t="s">
        <v>1330</v>
      </c>
      <c r="O2167" t="s">
        <v>1331</v>
      </c>
      <c r="P2167" t="s">
        <v>43</v>
      </c>
      <c r="Q2167" t="s">
        <v>43</v>
      </c>
      <c r="R2167" t="s">
        <v>154</v>
      </c>
    </row>
    <row r="2168" spans="1:18" ht="17.25" customHeight="1">
      <c r="A2168" t="s">
        <v>773</v>
      </c>
      <c r="B2168" t="s">
        <v>987</v>
      </c>
      <c r="C2168" s="1" t="s">
        <v>1616</v>
      </c>
      <c r="D2168" t="s">
        <v>17</v>
      </c>
      <c r="E2168" t="s">
        <v>773</v>
      </c>
      <c r="F2168" t="s">
        <v>32</v>
      </c>
      <c r="G2168" t="s">
        <v>1328</v>
      </c>
      <c r="H2168" s="6">
        <v>6130</v>
      </c>
      <c r="J2168" s="11">
        <v>6130</v>
      </c>
      <c r="K2168" t="s">
        <v>1329</v>
      </c>
      <c r="L2168" t="s">
        <v>55</v>
      </c>
      <c r="M2168" t="s">
        <v>1738</v>
      </c>
      <c r="N2168" t="s">
        <v>1330</v>
      </c>
      <c r="O2168" t="s">
        <v>1331</v>
      </c>
      <c r="P2168" t="s">
        <v>43</v>
      </c>
      <c r="Q2168" t="s">
        <v>43</v>
      </c>
      <c r="R2168" t="s">
        <v>154</v>
      </c>
    </row>
    <row r="2169" spans="1:18" ht="17.25" customHeight="1">
      <c r="A2169" t="s">
        <v>773</v>
      </c>
      <c r="B2169" t="s">
        <v>734</v>
      </c>
      <c r="C2169" s="1" t="s">
        <v>1616</v>
      </c>
      <c r="D2169" t="s">
        <v>17</v>
      </c>
      <c r="E2169" t="s">
        <v>773</v>
      </c>
      <c r="F2169" t="s">
        <v>32</v>
      </c>
      <c r="G2169" t="s">
        <v>1328</v>
      </c>
      <c r="H2169" s="6">
        <v>6210</v>
      </c>
      <c r="J2169" s="11">
        <v>6210</v>
      </c>
      <c r="K2169" t="s">
        <v>1329</v>
      </c>
      <c r="L2169" t="s">
        <v>21</v>
      </c>
      <c r="M2169" t="s">
        <v>1738</v>
      </c>
      <c r="N2169" t="s">
        <v>1330</v>
      </c>
      <c r="O2169" t="s">
        <v>1331</v>
      </c>
      <c r="P2169" t="s">
        <v>43</v>
      </c>
      <c r="Q2169" t="s">
        <v>43</v>
      </c>
      <c r="R2169" t="s">
        <v>154</v>
      </c>
    </row>
    <row r="2170" spans="1:18" ht="17.25" customHeight="1">
      <c r="A2170" t="s">
        <v>773</v>
      </c>
      <c r="B2170" t="s">
        <v>69</v>
      </c>
      <c r="C2170" s="2" t="s">
        <v>1561</v>
      </c>
      <c r="D2170" t="s">
        <v>17</v>
      </c>
      <c r="E2170" t="s">
        <v>777</v>
      </c>
      <c r="F2170" t="s">
        <v>32</v>
      </c>
      <c r="G2170" t="s">
        <v>1328</v>
      </c>
      <c r="H2170" s="6">
        <v>7112</v>
      </c>
      <c r="J2170" s="11">
        <v>7112</v>
      </c>
      <c r="K2170" t="s">
        <v>1329</v>
      </c>
      <c r="L2170" t="s">
        <v>21</v>
      </c>
      <c r="M2170" t="s">
        <v>1738</v>
      </c>
      <c r="N2170" t="s">
        <v>1330</v>
      </c>
      <c r="O2170" t="s">
        <v>1331</v>
      </c>
      <c r="P2170" t="s">
        <v>43</v>
      </c>
      <c r="Q2170" t="s">
        <v>43</v>
      </c>
      <c r="R2170" t="s">
        <v>154</v>
      </c>
    </row>
    <row r="2171" spans="1:18" ht="17.25" customHeight="1">
      <c r="A2171" t="s">
        <v>773</v>
      </c>
      <c r="B2171" t="s">
        <v>736</v>
      </c>
      <c r="C2171" s="2" t="s">
        <v>1561</v>
      </c>
      <c r="D2171" t="s">
        <v>17</v>
      </c>
      <c r="E2171" t="s">
        <v>777</v>
      </c>
      <c r="F2171" t="s">
        <v>32</v>
      </c>
      <c r="G2171" t="s">
        <v>1328</v>
      </c>
      <c r="H2171" s="6">
        <v>7114</v>
      </c>
      <c r="J2171" s="11">
        <v>7114</v>
      </c>
      <c r="K2171" t="s">
        <v>1329</v>
      </c>
      <c r="L2171" t="s">
        <v>21</v>
      </c>
      <c r="M2171" t="s">
        <v>1738</v>
      </c>
      <c r="N2171" t="s">
        <v>1330</v>
      </c>
      <c r="O2171" t="s">
        <v>1331</v>
      </c>
      <c r="P2171" t="s">
        <v>43</v>
      </c>
      <c r="Q2171" t="s">
        <v>43</v>
      </c>
      <c r="R2171" t="s">
        <v>154</v>
      </c>
    </row>
    <row r="2172" spans="1:18" ht="17.25" customHeight="1">
      <c r="A2172" t="s">
        <v>773</v>
      </c>
      <c r="B2172" t="s">
        <v>595</v>
      </c>
      <c r="C2172" s="2" t="s">
        <v>1561</v>
      </c>
      <c r="D2172" t="s">
        <v>17</v>
      </c>
      <c r="E2172" t="s">
        <v>777</v>
      </c>
      <c r="F2172" t="s">
        <v>32</v>
      </c>
      <c r="G2172" t="s">
        <v>1328</v>
      </c>
      <c r="H2172" s="6">
        <v>7115</v>
      </c>
      <c r="J2172" s="11">
        <v>7115</v>
      </c>
      <c r="K2172" t="s">
        <v>1329</v>
      </c>
      <c r="L2172" t="s">
        <v>21</v>
      </c>
      <c r="M2172" t="s">
        <v>1738</v>
      </c>
      <c r="N2172" t="s">
        <v>1330</v>
      </c>
      <c r="O2172" t="s">
        <v>1331</v>
      </c>
      <c r="P2172" t="s">
        <v>43</v>
      </c>
      <c r="Q2172" t="s">
        <v>43</v>
      </c>
      <c r="R2172" t="s">
        <v>154</v>
      </c>
    </row>
    <row r="2173" spans="1:18" ht="17.25" customHeight="1">
      <c r="A2173" t="s">
        <v>773</v>
      </c>
      <c r="B2173" t="s">
        <v>597</v>
      </c>
      <c r="C2173" s="2" t="s">
        <v>1561</v>
      </c>
      <c r="D2173" t="s">
        <v>17</v>
      </c>
      <c r="E2173" t="s">
        <v>773</v>
      </c>
      <c r="F2173" t="s">
        <v>32</v>
      </c>
      <c r="G2173" t="s">
        <v>1328</v>
      </c>
      <c r="H2173" s="6">
        <v>7119</v>
      </c>
      <c r="J2173" s="11">
        <v>7119</v>
      </c>
      <c r="K2173" t="s">
        <v>1329</v>
      </c>
      <c r="L2173" t="s">
        <v>21</v>
      </c>
      <c r="M2173" t="s">
        <v>1738</v>
      </c>
      <c r="N2173" t="s">
        <v>1330</v>
      </c>
      <c r="O2173" t="s">
        <v>1331</v>
      </c>
      <c r="P2173" t="s">
        <v>43</v>
      </c>
      <c r="Q2173" t="s">
        <v>43</v>
      </c>
      <c r="R2173" t="s">
        <v>154</v>
      </c>
    </row>
    <row r="2174" spans="1:18" ht="17.25" customHeight="1">
      <c r="A2174" t="s">
        <v>773</v>
      </c>
      <c r="B2174" t="s">
        <v>762</v>
      </c>
      <c r="C2174" s="2" t="s">
        <v>1561</v>
      </c>
      <c r="D2174" t="s">
        <v>17</v>
      </c>
      <c r="E2174" t="s">
        <v>777</v>
      </c>
      <c r="F2174" t="s">
        <v>32</v>
      </c>
      <c r="G2174" t="s">
        <v>1328</v>
      </c>
      <c r="H2174" s="6">
        <v>7121</v>
      </c>
      <c r="J2174" s="11">
        <v>7121</v>
      </c>
      <c r="K2174" t="s">
        <v>1329</v>
      </c>
      <c r="L2174" t="s">
        <v>21</v>
      </c>
      <c r="M2174" t="s">
        <v>1738</v>
      </c>
      <c r="N2174" t="s">
        <v>1330</v>
      </c>
      <c r="O2174" t="s">
        <v>1331</v>
      </c>
      <c r="P2174" t="s">
        <v>43</v>
      </c>
      <c r="Q2174" t="s">
        <v>43</v>
      </c>
      <c r="R2174" t="s">
        <v>154</v>
      </c>
    </row>
    <row r="2175" spans="1:18" ht="17.25" customHeight="1">
      <c r="A2175" t="s">
        <v>773</v>
      </c>
      <c r="B2175" t="s">
        <v>737</v>
      </c>
      <c r="C2175" s="2" t="s">
        <v>1561</v>
      </c>
      <c r="D2175" t="s">
        <v>17</v>
      </c>
      <c r="E2175" t="s">
        <v>777</v>
      </c>
      <c r="F2175" t="s">
        <v>32</v>
      </c>
      <c r="G2175" t="s">
        <v>1328</v>
      </c>
      <c r="H2175" s="6">
        <v>7122</v>
      </c>
      <c r="J2175" s="11">
        <v>7122</v>
      </c>
      <c r="K2175" t="s">
        <v>1329</v>
      </c>
      <c r="L2175" t="s">
        <v>21</v>
      </c>
      <c r="M2175" t="s">
        <v>1738</v>
      </c>
      <c r="N2175" t="s">
        <v>1330</v>
      </c>
      <c r="O2175" t="s">
        <v>1331</v>
      </c>
      <c r="P2175" t="s">
        <v>43</v>
      </c>
      <c r="Q2175" t="s">
        <v>43</v>
      </c>
      <c r="R2175" t="s">
        <v>154</v>
      </c>
    </row>
    <row r="2176" spans="1:18" ht="17.25" customHeight="1">
      <c r="A2176" t="s">
        <v>773</v>
      </c>
      <c r="B2176" t="s">
        <v>758</v>
      </c>
      <c r="C2176" s="2" t="s">
        <v>1561</v>
      </c>
      <c r="D2176" t="s">
        <v>17</v>
      </c>
      <c r="E2176" t="s">
        <v>773</v>
      </c>
      <c r="F2176" t="s">
        <v>32</v>
      </c>
      <c r="G2176" t="s">
        <v>1328</v>
      </c>
      <c r="H2176" s="6">
        <v>7124</v>
      </c>
      <c r="J2176" s="11">
        <v>7124</v>
      </c>
      <c r="K2176" t="s">
        <v>1329</v>
      </c>
      <c r="L2176" t="s">
        <v>21</v>
      </c>
      <c r="M2176" t="s">
        <v>1738</v>
      </c>
      <c r="N2176" t="s">
        <v>1330</v>
      </c>
      <c r="O2176" t="s">
        <v>1331</v>
      </c>
      <c r="P2176" t="s">
        <v>43</v>
      </c>
      <c r="Q2176" t="s">
        <v>43</v>
      </c>
      <c r="R2176" t="s">
        <v>154</v>
      </c>
    </row>
    <row r="2177" spans="1:18" ht="17.25" customHeight="1">
      <c r="A2177" t="s">
        <v>773</v>
      </c>
      <c r="B2177" t="s">
        <v>68</v>
      </c>
      <c r="C2177" s="2" t="s">
        <v>1561</v>
      </c>
      <c r="D2177" t="s">
        <v>17</v>
      </c>
      <c r="E2177" t="s">
        <v>777</v>
      </c>
      <c r="F2177" t="s">
        <v>32</v>
      </c>
      <c r="G2177" t="s">
        <v>1328</v>
      </c>
      <c r="H2177" s="6">
        <v>7126</v>
      </c>
      <c r="J2177" s="11">
        <v>7126</v>
      </c>
      <c r="K2177" t="s">
        <v>1329</v>
      </c>
      <c r="L2177" t="s">
        <v>21</v>
      </c>
      <c r="M2177" t="s">
        <v>1738</v>
      </c>
      <c r="N2177" t="s">
        <v>1330</v>
      </c>
      <c r="O2177" t="s">
        <v>1331</v>
      </c>
      <c r="P2177" t="s">
        <v>43</v>
      </c>
      <c r="Q2177" t="s">
        <v>43</v>
      </c>
      <c r="R2177" t="s">
        <v>154</v>
      </c>
    </row>
    <row r="2178" spans="1:18" ht="17.25" customHeight="1">
      <c r="A2178" t="s">
        <v>773</v>
      </c>
      <c r="B2178" t="s">
        <v>602</v>
      </c>
      <c r="C2178" s="2" t="s">
        <v>1561</v>
      </c>
      <c r="D2178" t="s">
        <v>17</v>
      </c>
      <c r="E2178" t="s">
        <v>777</v>
      </c>
      <c r="F2178" t="s">
        <v>32</v>
      </c>
      <c r="G2178" t="s">
        <v>1328</v>
      </c>
      <c r="H2178" s="6">
        <v>7131</v>
      </c>
      <c r="J2178" s="11">
        <v>7131</v>
      </c>
      <c r="K2178" t="s">
        <v>1329</v>
      </c>
      <c r="L2178" t="s">
        <v>21</v>
      </c>
      <c r="M2178" t="s">
        <v>1738</v>
      </c>
      <c r="N2178" t="s">
        <v>1330</v>
      </c>
      <c r="O2178" t="s">
        <v>1331</v>
      </c>
      <c r="P2178" t="s">
        <v>43</v>
      </c>
      <c r="Q2178" t="s">
        <v>43</v>
      </c>
      <c r="R2178" t="s">
        <v>154</v>
      </c>
    </row>
    <row r="2179" spans="1:18" ht="17.25" customHeight="1">
      <c r="A2179" t="s">
        <v>773</v>
      </c>
      <c r="B2179" t="s">
        <v>604</v>
      </c>
      <c r="C2179" s="2" t="s">
        <v>1561</v>
      </c>
      <c r="D2179" t="s">
        <v>17</v>
      </c>
      <c r="E2179" t="s">
        <v>773</v>
      </c>
      <c r="F2179" t="s">
        <v>32</v>
      </c>
      <c r="G2179" t="s">
        <v>1328</v>
      </c>
      <c r="H2179" s="6">
        <v>7132</v>
      </c>
      <c r="J2179" s="11">
        <v>7132</v>
      </c>
      <c r="K2179" t="s">
        <v>1329</v>
      </c>
      <c r="L2179" t="s">
        <v>21</v>
      </c>
      <c r="M2179" t="s">
        <v>1738</v>
      </c>
      <c r="N2179" t="s">
        <v>1330</v>
      </c>
      <c r="O2179" t="s">
        <v>1331</v>
      </c>
      <c r="P2179" t="s">
        <v>43</v>
      </c>
      <c r="Q2179" t="s">
        <v>43</v>
      </c>
      <c r="R2179" t="s">
        <v>154</v>
      </c>
    </row>
    <row r="2180" spans="1:18" ht="17.25" customHeight="1">
      <c r="A2180" t="s">
        <v>773</v>
      </c>
      <c r="B2180" t="s">
        <v>282</v>
      </c>
      <c r="C2180" s="2" t="s">
        <v>1561</v>
      </c>
      <c r="D2180" t="s">
        <v>17</v>
      </c>
      <c r="E2180" t="s">
        <v>777</v>
      </c>
      <c r="F2180" t="s">
        <v>32</v>
      </c>
      <c r="G2180" t="s">
        <v>1328</v>
      </c>
      <c r="H2180" s="6">
        <v>7212</v>
      </c>
      <c r="J2180" s="11">
        <v>7212</v>
      </c>
      <c r="K2180" t="s">
        <v>1329</v>
      </c>
      <c r="L2180" t="s">
        <v>21</v>
      </c>
      <c r="M2180" t="s">
        <v>1738</v>
      </c>
      <c r="N2180" t="s">
        <v>1330</v>
      </c>
      <c r="O2180" t="s">
        <v>1331</v>
      </c>
      <c r="P2180" t="s">
        <v>43</v>
      </c>
      <c r="Q2180" t="s">
        <v>43</v>
      </c>
      <c r="R2180" t="s">
        <v>154</v>
      </c>
    </row>
    <row r="2181" spans="1:18" ht="17.25" customHeight="1">
      <c r="A2181" t="s">
        <v>773</v>
      </c>
      <c r="B2181" t="s">
        <v>738</v>
      </c>
      <c r="C2181" s="2" t="s">
        <v>1561</v>
      </c>
      <c r="D2181" t="s">
        <v>17</v>
      </c>
      <c r="E2181" t="s">
        <v>777</v>
      </c>
      <c r="F2181" t="s">
        <v>32</v>
      </c>
      <c r="G2181" t="s">
        <v>1328</v>
      </c>
      <c r="H2181" s="6">
        <v>7214</v>
      </c>
      <c r="J2181" s="11">
        <v>7214</v>
      </c>
      <c r="K2181" t="s">
        <v>1329</v>
      </c>
      <c r="L2181" t="s">
        <v>55</v>
      </c>
      <c r="M2181" t="s">
        <v>1738</v>
      </c>
      <c r="N2181" t="s">
        <v>1330</v>
      </c>
      <c r="O2181" t="s">
        <v>1331</v>
      </c>
      <c r="P2181" t="s">
        <v>43</v>
      </c>
      <c r="Q2181" t="s">
        <v>43</v>
      </c>
      <c r="R2181" t="s">
        <v>154</v>
      </c>
    </row>
    <row r="2182" spans="1:18" ht="17.25" customHeight="1">
      <c r="A2182" t="s">
        <v>773</v>
      </c>
      <c r="B2182" t="s">
        <v>610</v>
      </c>
      <c r="C2182" s="2" t="s">
        <v>1561</v>
      </c>
      <c r="D2182" t="s">
        <v>17</v>
      </c>
      <c r="E2182" t="s">
        <v>777</v>
      </c>
      <c r="F2182" t="s">
        <v>32</v>
      </c>
      <c r="G2182" t="s">
        <v>1328</v>
      </c>
      <c r="H2182" s="6">
        <v>7223</v>
      </c>
      <c r="J2182" s="11">
        <v>7223</v>
      </c>
      <c r="K2182" t="s">
        <v>1329</v>
      </c>
      <c r="L2182" t="s">
        <v>55</v>
      </c>
      <c r="M2182" t="s">
        <v>1738</v>
      </c>
      <c r="N2182" t="s">
        <v>1330</v>
      </c>
      <c r="O2182" t="s">
        <v>1331</v>
      </c>
      <c r="P2182" t="s">
        <v>43</v>
      </c>
      <c r="Q2182" t="s">
        <v>43</v>
      </c>
      <c r="R2182" t="s">
        <v>154</v>
      </c>
    </row>
    <row r="2183" spans="1:18" ht="17.25" customHeight="1">
      <c r="A2183" t="s">
        <v>773</v>
      </c>
      <c r="B2183" t="s">
        <v>741</v>
      </c>
      <c r="C2183" s="2" t="s">
        <v>1561</v>
      </c>
      <c r="D2183" t="s">
        <v>17</v>
      </c>
      <c r="E2183" t="s">
        <v>777</v>
      </c>
      <c r="F2183" t="s">
        <v>32</v>
      </c>
      <c r="G2183" t="s">
        <v>1328</v>
      </c>
      <c r="H2183" s="6">
        <v>7231</v>
      </c>
      <c r="J2183" s="11">
        <v>7231</v>
      </c>
      <c r="K2183" t="s">
        <v>1329</v>
      </c>
      <c r="L2183" t="s">
        <v>21</v>
      </c>
      <c r="M2183" t="s">
        <v>1738</v>
      </c>
      <c r="N2183" t="s">
        <v>1330</v>
      </c>
      <c r="O2183" t="s">
        <v>1331</v>
      </c>
      <c r="P2183" t="s">
        <v>43</v>
      </c>
      <c r="Q2183" t="s">
        <v>43</v>
      </c>
      <c r="R2183" t="s">
        <v>154</v>
      </c>
    </row>
    <row r="2184" spans="1:18" ht="17.25" customHeight="1">
      <c r="A2184" t="s">
        <v>773</v>
      </c>
      <c r="B2184" t="s">
        <v>614</v>
      </c>
      <c r="C2184" s="2" t="s">
        <v>1561</v>
      </c>
      <c r="D2184" t="s">
        <v>17</v>
      </c>
      <c r="E2184" t="s">
        <v>777</v>
      </c>
      <c r="F2184" t="s">
        <v>32</v>
      </c>
      <c r="G2184" t="s">
        <v>1328</v>
      </c>
      <c r="H2184" s="6">
        <v>7233</v>
      </c>
      <c r="J2184" s="11">
        <v>7233</v>
      </c>
      <c r="K2184" t="s">
        <v>1329</v>
      </c>
      <c r="L2184" t="s">
        <v>21</v>
      </c>
      <c r="M2184" t="s">
        <v>1738</v>
      </c>
      <c r="N2184" t="s">
        <v>1330</v>
      </c>
      <c r="O2184" t="s">
        <v>1331</v>
      </c>
      <c r="P2184" t="s">
        <v>43</v>
      </c>
      <c r="Q2184" t="s">
        <v>43</v>
      </c>
      <c r="R2184" t="s">
        <v>154</v>
      </c>
    </row>
    <row r="2185" spans="1:18" ht="17.25" customHeight="1">
      <c r="A2185" t="s">
        <v>773</v>
      </c>
      <c r="B2185" t="s">
        <v>60</v>
      </c>
      <c r="C2185" s="2" t="s">
        <v>1561</v>
      </c>
      <c r="D2185" t="s">
        <v>17</v>
      </c>
      <c r="E2185" t="s">
        <v>777</v>
      </c>
      <c r="F2185" t="s">
        <v>32</v>
      </c>
      <c r="G2185" t="s">
        <v>1328</v>
      </c>
      <c r="H2185" s="6">
        <v>7411</v>
      </c>
      <c r="J2185" s="11">
        <v>7411</v>
      </c>
      <c r="K2185" t="s">
        <v>1329</v>
      </c>
      <c r="L2185" t="s">
        <v>55</v>
      </c>
      <c r="M2185" t="s">
        <v>1738</v>
      </c>
      <c r="N2185" t="s">
        <v>1330</v>
      </c>
      <c r="O2185" t="s">
        <v>1331</v>
      </c>
      <c r="P2185" t="s">
        <v>43</v>
      </c>
      <c r="Q2185" t="s">
        <v>43</v>
      </c>
      <c r="R2185" t="s">
        <v>154</v>
      </c>
    </row>
    <row r="2186" spans="1:18" ht="17.25" customHeight="1">
      <c r="A2186" t="s">
        <v>773</v>
      </c>
      <c r="B2186" t="s">
        <v>62</v>
      </c>
      <c r="C2186" s="2" t="s">
        <v>1561</v>
      </c>
      <c r="D2186" t="s">
        <v>17</v>
      </c>
      <c r="E2186" t="s">
        <v>777</v>
      </c>
      <c r="F2186" t="s">
        <v>32</v>
      </c>
      <c r="G2186" t="s">
        <v>1328</v>
      </c>
      <c r="H2186" s="6">
        <v>7412</v>
      </c>
      <c r="J2186" s="11">
        <v>7412</v>
      </c>
      <c r="K2186" t="s">
        <v>1329</v>
      </c>
      <c r="L2186" t="s">
        <v>21</v>
      </c>
      <c r="M2186" t="s">
        <v>1738</v>
      </c>
      <c r="N2186" t="s">
        <v>1330</v>
      </c>
      <c r="O2186" t="s">
        <v>1331</v>
      </c>
      <c r="P2186" t="s">
        <v>43</v>
      </c>
      <c r="Q2186" t="s">
        <v>43</v>
      </c>
      <c r="R2186" t="s">
        <v>154</v>
      </c>
    </row>
    <row r="2187" spans="1:18" ht="17.25" customHeight="1">
      <c r="A2187" t="s">
        <v>773</v>
      </c>
      <c r="B2187" t="s">
        <v>64</v>
      </c>
      <c r="C2187" s="2" t="s">
        <v>1561</v>
      </c>
      <c r="D2187" t="s">
        <v>17</v>
      </c>
      <c r="E2187" t="s">
        <v>773</v>
      </c>
      <c r="F2187" t="s">
        <v>32</v>
      </c>
      <c r="G2187" t="s">
        <v>1328</v>
      </c>
      <c r="H2187" s="6">
        <v>7413</v>
      </c>
      <c r="J2187" s="11">
        <v>7413</v>
      </c>
      <c r="K2187" t="s">
        <v>1329</v>
      </c>
      <c r="L2187" t="s">
        <v>21</v>
      </c>
      <c r="M2187" t="s">
        <v>1738</v>
      </c>
      <c r="N2187" t="s">
        <v>1330</v>
      </c>
      <c r="O2187" t="s">
        <v>1331</v>
      </c>
      <c r="P2187" t="s">
        <v>43</v>
      </c>
      <c r="Q2187" t="s">
        <v>43</v>
      </c>
      <c r="R2187" t="s">
        <v>154</v>
      </c>
    </row>
    <row r="2188" spans="1:18" ht="17.25" customHeight="1">
      <c r="A2188" t="s">
        <v>773</v>
      </c>
      <c r="B2188" t="s">
        <v>636</v>
      </c>
      <c r="C2188" s="2" t="s">
        <v>1561</v>
      </c>
      <c r="D2188" t="s">
        <v>17</v>
      </c>
      <c r="E2188" t="s">
        <v>773</v>
      </c>
      <c r="F2188" t="s">
        <v>32</v>
      </c>
      <c r="G2188" t="s">
        <v>1328</v>
      </c>
      <c r="H2188" s="6">
        <v>7421</v>
      </c>
      <c r="J2188" s="11">
        <v>7421</v>
      </c>
      <c r="K2188" t="s">
        <v>1329</v>
      </c>
      <c r="L2188" t="s">
        <v>21</v>
      </c>
      <c r="M2188" t="s">
        <v>1738</v>
      </c>
      <c r="N2188" t="s">
        <v>1330</v>
      </c>
      <c r="O2188" t="s">
        <v>1331</v>
      </c>
      <c r="P2188" t="s">
        <v>43</v>
      </c>
      <c r="Q2188" t="s">
        <v>43</v>
      </c>
      <c r="R2188" t="s">
        <v>154</v>
      </c>
    </row>
    <row r="2189" spans="1:18" ht="17.25" customHeight="1">
      <c r="A2189" t="s">
        <v>773</v>
      </c>
      <c r="B2189" t="s">
        <v>742</v>
      </c>
      <c r="C2189" s="2" t="s">
        <v>1561</v>
      </c>
      <c r="D2189" t="s">
        <v>17</v>
      </c>
      <c r="E2189" t="s">
        <v>777</v>
      </c>
      <c r="F2189" t="s">
        <v>32</v>
      </c>
      <c r="G2189" t="s">
        <v>1328</v>
      </c>
      <c r="H2189" s="6">
        <v>7511</v>
      </c>
      <c r="J2189" s="11">
        <v>7511</v>
      </c>
      <c r="K2189" t="s">
        <v>1329</v>
      </c>
      <c r="L2189" t="s">
        <v>21</v>
      </c>
      <c r="M2189" t="s">
        <v>1738</v>
      </c>
      <c r="N2189" t="s">
        <v>1330</v>
      </c>
      <c r="O2189" t="s">
        <v>1331</v>
      </c>
      <c r="P2189" t="s">
        <v>43</v>
      </c>
      <c r="Q2189" t="s">
        <v>43</v>
      </c>
      <c r="R2189" t="s">
        <v>154</v>
      </c>
    </row>
    <row r="2190" spans="1:18" ht="17.25" customHeight="1">
      <c r="A2190" t="s">
        <v>773</v>
      </c>
      <c r="B2190" t="s">
        <v>638</v>
      </c>
      <c r="C2190" s="2" t="s">
        <v>1561</v>
      </c>
      <c r="D2190" t="s">
        <v>17</v>
      </c>
      <c r="E2190" t="s">
        <v>777</v>
      </c>
      <c r="F2190" t="s">
        <v>32</v>
      </c>
      <c r="G2190" t="s">
        <v>1328</v>
      </c>
      <c r="H2190" s="6">
        <v>7512</v>
      </c>
      <c r="J2190" s="11">
        <v>7512</v>
      </c>
      <c r="K2190" t="s">
        <v>1329</v>
      </c>
      <c r="L2190" t="s">
        <v>55</v>
      </c>
      <c r="M2190" t="s">
        <v>1738</v>
      </c>
      <c r="N2190" t="s">
        <v>1330</v>
      </c>
      <c r="O2190" t="s">
        <v>1331</v>
      </c>
      <c r="P2190" t="s">
        <v>43</v>
      </c>
      <c r="Q2190" t="s">
        <v>43</v>
      </c>
      <c r="R2190" t="s">
        <v>154</v>
      </c>
    </row>
    <row r="2191" spans="1:18" ht="17.25" customHeight="1">
      <c r="A2191" t="s">
        <v>773</v>
      </c>
      <c r="B2191" t="s">
        <v>642</v>
      </c>
      <c r="C2191" s="2" t="s">
        <v>1561</v>
      </c>
      <c r="D2191" t="s">
        <v>17</v>
      </c>
      <c r="E2191" t="s">
        <v>773</v>
      </c>
      <c r="F2191" t="s">
        <v>32</v>
      </c>
      <c r="G2191" t="s">
        <v>1328</v>
      </c>
      <c r="H2191" s="6">
        <v>7522</v>
      </c>
      <c r="J2191" s="11">
        <v>7522</v>
      </c>
      <c r="K2191" t="s">
        <v>1329</v>
      </c>
      <c r="L2191" t="s">
        <v>55</v>
      </c>
      <c r="M2191" t="s">
        <v>1738</v>
      </c>
      <c r="N2191" t="s">
        <v>1330</v>
      </c>
      <c r="O2191" t="s">
        <v>1331</v>
      </c>
      <c r="P2191" t="s">
        <v>43</v>
      </c>
      <c r="Q2191" t="s">
        <v>43</v>
      </c>
      <c r="R2191" t="s">
        <v>154</v>
      </c>
    </row>
    <row r="2192" spans="1:18" ht="17.25" customHeight="1">
      <c r="A2192" t="s">
        <v>773</v>
      </c>
      <c r="B2192" t="s">
        <v>1333</v>
      </c>
      <c r="C2192" s="2" t="s">
        <v>1561</v>
      </c>
      <c r="D2192" t="s">
        <v>17</v>
      </c>
      <c r="E2192" t="s">
        <v>773</v>
      </c>
      <c r="F2192" t="s">
        <v>32</v>
      </c>
      <c r="G2192" t="s">
        <v>1328</v>
      </c>
      <c r="H2192" s="6">
        <v>7549</v>
      </c>
      <c r="J2192" s="11">
        <v>7549</v>
      </c>
      <c r="K2192" t="s">
        <v>1329</v>
      </c>
      <c r="L2192" t="s">
        <v>21</v>
      </c>
      <c r="M2192" t="s">
        <v>1738</v>
      </c>
      <c r="N2192" t="s">
        <v>1330</v>
      </c>
      <c r="O2192" t="s">
        <v>1331</v>
      </c>
      <c r="P2192" t="s">
        <v>43</v>
      </c>
      <c r="Q2192" t="s">
        <v>43</v>
      </c>
      <c r="R2192" t="s">
        <v>154</v>
      </c>
    </row>
    <row r="2193" spans="1:18" ht="17.25" customHeight="1">
      <c r="A2193" t="s">
        <v>773</v>
      </c>
      <c r="B2193" t="s">
        <v>1238</v>
      </c>
      <c r="C2193" s="1" t="s">
        <v>1564</v>
      </c>
      <c r="D2193" t="s">
        <v>17</v>
      </c>
      <c r="E2193" t="s">
        <v>773</v>
      </c>
      <c r="F2193" t="s">
        <v>32</v>
      </c>
      <c r="G2193" t="s">
        <v>1328</v>
      </c>
      <c r="H2193" s="6">
        <v>8122</v>
      </c>
      <c r="J2193" s="11">
        <v>8122</v>
      </c>
      <c r="K2193" t="s">
        <v>1329</v>
      </c>
      <c r="L2193" t="s">
        <v>55</v>
      </c>
      <c r="M2193" t="s">
        <v>1738</v>
      </c>
      <c r="N2193" t="s">
        <v>1330</v>
      </c>
      <c r="O2193" t="s">
        <v>1331</v>
      </c>
      <c r="P2193" t="s">
        <v>43</v>
      </c>
      <c r="Q2193" t="s">
        <v>43</v>
      </c>
      <c r="R2193" t="s">
        <v>154</v>
      </c>
    </row>
    <row r="2194" spans="1:18" ht="17.25" customHeight="1">
      <c r="A2194" t="s">
        <v>773</v>
      </c>
      <c r="B2194" t="s">
        <v>662</v>
      </c>
      <c r="C2194" s="1" t="s">
        <v>1564</v>
      </c>
      <c r="D2194" t="s">
        <v>17</v>
      </c>
      <c r="E2194" t="s">
        <v>773</v>
      </c>
      <c r="F2194" t="s">
        <v>32</v>
      </c>
      <c r="G2194" t="s">
        <v>1328</v>
      </c>
      <c r="H2194" s="6">
        <v>8142</v>
      </c>
      <c r="J2194" s="11">
        <v>8142</v>
      </c>
      <c r="K2194" t="s">
        <v>1329</v>
      </c>
      <c r="L2194" t="s">
        <v>21</v>
      </c>
      <c r="M2194" t="s">
        <v>1738</v>
      </c>
      <c r="N2194" t="s">
        <v>1330</v>
      </c>
      <c r="O2194" t="s">
        <v>1331</v>
      </c>
      <c r="P2194" t="s">
        <v>43</v>
      </c>
      <c r="Q2194" t="s">
        <v>43</v>
      </c>
      <c r="R2194" t="s">
        <v>154</v>
      </c>
    </row>
    <row r="2195" spans="1:18" ht="17.25" customHeight="1">
      <c r="A2195" t="s">
        <v>773</v>
      </c>
      <c r="B2195" t="s">
        <v>666</v>
      </c>
      <c r="C2195" s="1" t="s">
        <v>1564</v>
      </c>
      <c r="D2195" t="s">
        <v>17</v>
      </c>
      <c r="E2195" t="s">
        <v>773</v>
      </c>
      <c r="F2195" t="s">
        <v>32</v>
      </c>
      <c r="G2195" t="s">
        <v>1328</v>
      </c>
      <c r="H2195" s="6">
        <v>8160</v>
      </c>
      <c r="J2195" s="11">
        <v>8160</v>
      </c>
      <c r="K2195" t="s">
        <v>1329</v>
      </c>
      <c r="L2195" t="s">
        <v>21</v>
      </c>
      <c r="M2195" t="s">
        <v>1738</v>
      </c>
      <c r="N2195" t="s">
        <v>1330</v>
      </c>
      <c r="O2195" t="s">
        <v>1331</v>
      </c>
      <c r="P2195" t="s">
        <v>43</v>
      </c>
      <c r="Q2195" t="s">
        <v>43</v>
      </c>
      <c r="R2195" t="s">
        <v>154</v>
      </c>
    </row>
    <row r="2196" spans="1:18" ht="17.25" customHeight="1">
      <c r="A2196" t="s">
        <v>773</v>
      </c>
      <c r="B2196" t="s">
        <v>280</v>
      </c>
      <c r="C2196" s="1" t="s">
        <v>1564</v>
      </c>
      <c r="D2196" t="s">
        <v>17</v>
      </c>
      <c r="E2196" t="s">
        <v>773</v>
      </c>
      <c r="F2196" t="s">
        <v>32</v>
      </c>
      <c r="G2196" t="s">
        <v>1328</v>
      </c>
      <c r="H2196" s="6">
        <v>8189</v>
      </c>
      <c r="J2196" s="11">
        <v>8189</v>
      </c>
      <c r="K2196" t="s">
        <v>1329</v>
      </c>
      <c r="L2196" t="s">
        <v>21</v>
      </c>
      <c r="M2196" t="s">
        <v>1738</v>
      </c>
      <c r="N2196" t="s">
        <v>1330</v>
      </c>
      <c r="O2196" t="s">
        <v>1331</v>
      </c>
      <c r="P2196" t="s">
        <v>43</v>
      </c>
      <c r="Q2196" t="s">
        <v>43</v>
      </c>
      <c r="R2196" t="s">
        <v>154</v>
      </c>
    </row>
    <row r="2197" spans="1:18" ht="17.25" customHeight="1">
      <c r="A2197" t="s">
        <v>773</v>
      </c>
      <c r="B2197" t="s">
        <v>759</v>
      </c>
      <c r="C2197" s="1" t="s">
        <v>1564</v>
      </c>
      <c r="D2197" t="s">
        <v>17</v>
      </c>
      <c r="E2197" t="s">
        <v>773</v>
      </c>
      <c r="F2197" t="s">
        <v>32</v>
      </c>
      <c r="G2197" t="s">
        <v>1328</v>
      </c>
      <c r="H2197" s="6">
        <v>8211</v>
      </c>
      <c r="J2197" s="11">
        <v>8211</v>
      </c>
      <c r="K2197" t="s">
        <v>1329</v>
      </c>
      <c r="L2197" t="s">
        <v>21</v>
      </c>
      <c r="M2197" t="s">
        <v>1738</v>
      </c>
      <c r="N2197" t="s">
        <v>1330</v>
      </c>
      <c r="O2197" t="s">
        <v>1331</v>
      </c>
      <c r="P2197" t="s">
        <v>43</v>
      </c>
      <c r="Q2197" t="s">
        <v>43</v>
      </c>
      <c r="R2197" t="s">
        <v>154</v>
      </c>
    </row>
    <row r="2198" spans="1:18" ht="17.25" customHeight="1">
      <c r="A2198" t="s">
        <v>773</v>
      </c>
      <c r="B2198" t="s">
        <v>1053</v>
      </c>
      <c r="C2198" s="1" t="s">
        <v>1564</v>
      </c>
      <c r="D2198" t="s">
        <v>17</v>
      </c>
      <c r="E2198" t="s">
        <v>773</v>
      </c>
      <c r="F2198" t="s">
        <v>32</v>
      </c>
      <c r="G2198" t="s">
        <v>1328</v>
      </c>
      <c r="H2198" s="6">
        <v>8212</v>
      </c>
      <c r="J2198" s="11">
        <v>8212</v>
      </c>
      <c r="K2198" t="s">
        <v>1329</v>
      </c>
      <c r="L2198" t="s">
        <v>21</v>
      </c>
      <c r="M2198" t="s">
        <v>1738</v>
      </c>
      <c r="N2198" t="s">
        <v>1330</v>
      </c>
      <c r="O2198" t="s">
        <v>1331</v>
      </c>
      <c r="P2198" t="s">
        <v>43</v>
      </c>
      <c r="Q2198" t="s">
        <v>43</v>
      </c>
      <c r="R2198" t="s">
        <v>154</v>
      </c>
    </row>
    <row r="2199" spans="1:18" ht="17.25" customHeight="1">
      <c r="A2199" t="s">
        <v>773</v>
      </c>
      <c r="B2199" t="s">
        <v>747</v>
      </c>
      <c r="C2199" s="1" t="s">
        <v>1564</v>
      </c>
      <c r="D2199" t="s">
        <v>17</v>
      </c>
      <c r="E2199" t="s">
        <v>773</v>
      </c>
      <c r="F2199" t="s">
        <v>32</v>
      </c>
      <c r="G2199" t="s">
        <v>1328</v>
      </c>
      <c r="H2199" s="6">
        <v>8219</v>
      </c>
      <c r="J2199" s="11">
        <v>8219</v>
      </c>
      <c r="K2199" t="s">
        <v>1329</v>
      </c>
      <c r="L2199" t="s">
        <v>21</v>
      </c>
      <c r="M2199" t="s">
        <v>1738</v>
      </c>
      <c r="N2199" t="s">
        <v>1330</v>
      </c>
      <c r="O2199" t="s">
        <v>1331</v>
      </c>
      <c r="P2199" t="s">
        <v>43</v>
      </c>
      <c r="Q2199" t="s">
        <v>43</v>
      </c>
      <c r="R2199" t="s">
        <v>154</v>
      </c>
    </row>
    <row r="2200" spans="1:18" ht="17.25" customHeight="1">
      <c r="A2200" t="s">
        <v>773</v>
      </c>
      <c r="B2200" t="s">
        <v>676</v>
      </c>
      <c r="C2200" s="1" t="s">
        <v>1564</v>
      </c>
      <c r="D2200" t="s">
        <v>17</v>
      </c>
      <c r="E2200" t="s">
        <v>773</v>
      </c>
      <c r="F2200" t="s">
        <v>32</v>
      </c>
      <c r="G2200" t="s">
        <v>1328</v>
      </c>
      <c r="H2200" s="6">
        <v>8322</v>
      </c>
      <c r="J2200" s="11">
        <v>8322</v>
      </c>
      <c r="K2200" t="s">
        <v>1329</v>
      </c>
      <c r="L2200" t="s">
        <v>21</v>
      </c>
      <c r="M2200" t="s">
        <v>1738</v>
      </c>
      <c r="N2200" t="s">
        <v>1330</v>
      </c>
      <c r="O2200" t="s">
        <v>1331</v>
      </c>
      <c r="P2200" t="s">
        <v>43</v>
      </c>
      <c r="Q2200" t="s">
        <v>43</v>
      </c>
      <c r="R2200" t="s">
        <v>154</v>
      </c>
    </row>
    <row r="2201" spans="1:18" ht="17.25" customHeight="1">
      <c r="A2201" t="s">
        <v>773</v>
      </c>
      <c r="B2201" t="s">
        <v>679</v>
      </c>
      <c r="C2201" s="1" t="s">
        <v>1564</v>
      </c>
      <c r="D2201" t="s">
        <v>17</v>
      </c>
      <c r="E2201" t="s">
        <v>777</v>
      </c>
      <c r="F2201" t="s">
        <v>32</v>
      </c>
      <c r="G2201" t="s">
        <v>1328</v>
      </c>
      <c r="H2201" s="6">
        <v>8331</v>
      </c>
      <c r="J2201" s="11">
        <v>8331</v>
      </c>
      <c r="K2201" t="s">
        <v>1329</v>
      </c>
      <c r="L2201" t="s">
        <v>1288</v>
      </c>
      <c r="M2201" t="s">
        <v>1738</v>
      </c>
      <c r="N2201" t="s">
        <v>1330</v>
      </c>
      <c r="O2201" t="s">
        <v>1331</v>
      </c>
      <c r="P2201" t="s">
        <v>43</v>
      </c>
      <c r="Q2201" t="s">
        <v>43</v>
      </c>
      <c r="R2201" t="s">
        <v>154</v>
      </c>
    </row>
    <row r="2202" spans="1:18" ht="17.25" customHeight="1">
      <c r="A2202" t="s">
        <v>773</v>
      </c>
      <c r="B2202" t="s">
        <v>681</v>
      </c>
      <c r="C2202" s="1" t="s">
        <v>1564</v>
      </c>
      <c r="D2202" t="s">
        <v>17</v>
      </c>
      <c r="E2202" t="s">
        <v>777</v>
      </c>
      <c r="F2202" t="s">
        <v>32</v>
      </c>
      <c r="G2202" t="s">
        <v>1328</v>
      </c>
      <c r="H2202" s="6">
        <v>8332</v>
      </c>
      <c r="J2202" s="11">
        <v>8332</v>
      </c>
      <c r="K2202" t="s">
        <v>1329</v>
      </c>
      <c r="L2202" t="s">
        <v>21</v>
      </c>
      <c r="M2202" t="s">
        <v>1738</v>
      </c>
      <c r="N2202" t="s">
        <v>1330</v>
      </c>
      <c r="O2202" t="s">
        <v>1331</v>
      </c>
      <c r="P2202" t="s">
        <v>43</v>
      </c>
      <c r="Q2202" t="s">
        <v>43</v>
      </c>
      <c r="R2202" t="s">
        <v>154</v>
      </c>
    </row>
    <row r="2203" spans="1:18" ht="17.25" customHeight="1">
      <c r="A2203" t="s">
        <v>773</v>
      </c>
      <c r="B2203" t="s">
        <v>683</v>
      </c>
      <c r="C2203" s="1" t="s">
        <v>1564</v>
      </c>
      <c r="D2203" t="s">
        <v>17</v>
      </c>
      <c r="E2203" t="s">
        <v>777</v>
      </c>
      <c r="F2203" t="s">
        <v>32</v>
      </c>
      <c r="G2203" t="s">
        <v>1328</v>
      </c>
      <c r="H2203" s="6">
        <v>8342</v>
      </c>
      <c r="J2203" s="11">
        <v>8342</v>
      </c>
      <c r="K2203" t="s">
        <v>1329</v>
      </c>
      <c r="L2203" t="s">
        <v>55</v>
      </c>
      <c r="M2203" t="s">
        <v>1738</v>
      </c>
      <c r="N2203" t="s">
        <v>1330</v>
      </c>
      <c r="O2203" t="s">
        <v>1331</v>
      </c>
      <c r="P2203" t="s">
        <v>43</v>
      </c>
      <c r="Q2203" t="s">
        <v>43</v>
      </c>
      <c r="R2203" t="s">
        <v>154</v>
      </c>
    </row>
    <row r="2204" spans="1:18" ht="17.25" customHeight="1">
      <c r="A2204" t="s">
        <v>773</v>
      </c>
      <c r="B2204" t="s">
        <v>270</v>
      </c>
      <c r="C2204" s="1" t="s">
        <v>1564</v>
      </c>
      <c r="D2204" t="s">
        <v>17</v>
      </c>
      <c r="E2204" t="s">
        <v>773</v>
      </c>
      <c r="F2204" t="s">
        <v>32</v>
      </c>
      <c r="G2204" t="s">
        <v>1328</v>
      </c>
      <c r="H2204" s="6">
        <v>8350</v>
      </c>
      <c r="J2204" s="11">
        <v>8350</v>
      </c>
      <c r="K2204" t="s">
        <v>1329</v>
      </c>
      <c r="L2204" t="s">
        <v>21</v>
      </c>
      <c r="M2204" t="s">
        <v>1738</v>
      </c>
      <c r="N2204" t="s">
        <v>1330</v>
      </c>
      <c r="O2204" t="s">
        <v>1331</v>
      </c>
      <c r="P2204" t="s">
        <v>43</v>
      </c>
      <c r="Q2204" t="s">
        <v>43</v>
      </c>
      <c r="R2204" t="s">
        <v>154</v>
      </c>
    </row>
    <row r="2205" spans="1:18" ht="17.25" customHeight="1">
      <c r="A2205" t="s">
        <v>773</v>
      </c>
      <c r="B2205" t="s">
        <v>237</v>
      </c>
      <c r="C2205" s="1" t="s">
        <v>1565</v>
      </c>
      <c r="D2205" t="s">
        <v>17</v>
      </c>
      <c r="E2205" t="s">
        <v>777</v>
      </c>
      <c r="F2205" t="s">
        <v>32</v>
      </c>
      <c r="G2205" t="s">
        <v>1328</v>
      </c>
      <c r="H2205" s="6">
        <v>9112</v>
      </c>
      <c r="J2205" s="11">
        <v>9112</v>
      </c>
      <c r="K2205" t="s">
        <v>1329</v>
      </c>
      <c r="L2205" t="s">
        <v>21</v>
      </c>
      <c r="M2205" t="s">
        <v>1738</v>
      </c>
      <c r="N2205" t="s">
        <v>1330</v>
      </c>
      <c r="O2205" t="s">
        <v>1331</v>
      </c>
      <c r="P2205" t="s">
        <v>43</v>
      </c>
      <c r="Q2205" t="s">
        <v>43</v>
      </c>
      <c r="R2205" t="s">
        <v>154</v>
      </c>
    </row>
    <row r="2206" spans="1:18" ht="17.25" customHeight="1">
      <c r="A2206" t="s">
        <v>773</v>
      </c>
      <c r="B2206" t="s">
        <v>1235</v>
      </c>
      <c r="C2206" s="1" t="s">
        <v>1565</v>
      </c>
      <c r="D2206" t="s">
        <v>17</v>
      </c>
      <c r="E2206" t="s">
        <v>773</v>
      </c>
      <c r="F2206" t="s">
        <v>32</v>
      </c>
      <c r="G2206" t="s">
        <v>1328</v>
      </c>
      <c r="H2206" s="6">
        <v>9211</v>
      </c>
      <c r="J2206" s="11">
        <v>9211</v>
      </c>
      <c r="K2206" t="s">
        <v>1329</v>
      </c>
      <c r="L2206" t="s">
        <v>21</v>
      </c>
      <c r="M2206" t="s">
        <v>1738</v>
      </c>
      <c r="N2206" t="s">
        <v>1330</v>
      </c>
      <c r="O2206" t="s">
        <v>1331</v>
      </c>
      <c r="P2206" t="s">
        <v>43</v>
      </c>
      <c r="Q2206" t="s">
        <v>43</v>
      </c>
      <c r="R2206" t="s">
        <v>154</v>
      </c>
    </row>
    <row r="2207" spans="1:18" ht="17.25" customHeight="1">
      <c r="A2207" t="s">
        <v>773</v>
      </c>
      <c r="B2207" t="s">
        <v>36</v>
      </c>
      <c r="C2207" s="1" t="s">
        <v>1565</v>
      </c>
      <c r="D2207" t="s">
        <v>17</v>
      </c>
      <c r="E2207" t="s">
        <v>773</v>
      </c>
      <c r="F2207" t="s">
        <v>32</v>
      </c>
      <c r="G2207" t="s">
        <v>1328</v>
      </c>
      <c r="H2207" s="6">
        <v>9329</v>
      </c>
      <c r="J2207" s="11">
        <v>9329</v>
      </c>
      <c r="K2207" t="s">
        <v>1329</v>
      </c>
      <c r="L2207" t="s">
        <v>21</v>
      </c>
      <c r="M2207" t="s">
        <v>1738</v>
      </c>
      <c r="N2207" t="s">
        <v>1330</v>
      </c>
      <c r="O2207" t="s">
        <v>1331</v>
      </c>
      <c r="P2207" t="s">
        <v>43</v>
      </c>
      <c r="Q2207" t="s">
        <v>43</v>
      </c>
      <c r="R2207" t="s">
        <v>154</v>
      </c>
    </row>
    <row r="2208" spans="1:18" ht="17.25" customHeight="1">
      <c r="A2208" t="s">
        <v>773</v>
      </c>
      <c r="B2208" t="s">
        <v>239</v>
      </c>
      <c r="C2208" s="1" t="s">
        <v>1565</v>
      </c>
      <c r="D2208" t="s">
        <v>17</v>
      </c>
      <c r="E2208" t="s">
        <v>773</v>
      </c>
      <c r="F2208" t="s">
        <v>32</v>
      </c>
      <c r="G2208" t="s">
        <v>1328</v>
      </c>
      <c r="H2208" s="6">
        <v>9412</v>
      </c>
      <c r="J2208" s="11">
        <v>9412</v>
      </c>
      <c r="K2208" t="s">
        <v>1329</v>
      </c>
      <c r="L2208" t="s">
        <v>21</v>
      </c>
      <c r="M2208" t="s">
        <v>1738</v>
      </c>
      <c r="N2208" t="s">
        <v>1330</v>
      </c>
      <c r="O2208" t="s">
        <v>1331</v>
      </c>
      <c r="P2208" t="s">
        <v>43</v>
      </c>
      <c r="Q2208" t="s">
        <v>43</v>
      </c>
      <c r="R2208" t="s">
        <v>154</v>
      </c>
    </row>
    <row r="2209" spans="1:18" ht="17.25" customHeight="1">
      <c r="A2209" t="s">
        <v>773</v>
      </c>
      <c r="B2209" t="s">
        <v>283</v>
      </c>
      <c r="C2209" s="1" t="s">
        <v>1565</v>
      </c>
      <c r="D2209" t="s">
        <v>17</v>
      </c>
      <c r="E2209" t="s">
        <v>773</v>
      </c>
      <c r="F2209" t="s">
        <v>32</v>
      </c>
      <c r="G2209" t="s">
        <v>1328</v>
      </c>
      <c r="H2209" s="6">
        <v>9629</v>
      </c>
      <c r="J2209" s="11">
        <v>9629</v>
      </c>
      <c r="K2209" t="s">
        <v>1329</v>
      </c>
      <c r="L2209" t="s">
        <v>21</v>
      </c>
      <c r="M2209" t="s">
        <v>1738</v>
      </c>
      <c r="N2209" t="s">
        <v>1330</v>
      </c>
      <c r="O2209" t="s">
        <v>1331</v>
      </c>
      <c r="P2209" t="s">
        <v>43</v>
      </c>
      <c r="Q2209" t="s">
        <v>43</v>
      </c>
      <c r="R2209" t="s">
        <v>154</v>
      </c>
    </row>
    <row r="2210" spans="1:18" ht="17.25" hidden="1" customHeight="1">
      <c r="A2210" t="s">
        <v>773</v>
      </c>
      <c r="B2210" t="s">
        <v>666</v>
      </c>
      <c r="C2210" s="1" t="s">
        <v>1564</v>
      </c>
      <c r="D2210" t="s">
        <v>37</v>
      </c>
      <c r="E2210" t="s">
        <v>773</v>
      </c>
      <c r="G2210" t="s">
        <v>1328</v>
      </c>
      <c r="H2210" s="6">
        <v>8160</v>
      </c>
      <c r="J2210" s="11">
        <v>8160</v>
      </c>
      <c r="K2210" t="s">
        <v>1341</v>
      </c>
      <c r="L2210" t="s">
        <v>21</v>
      </c>
      <c r="M2210" t="s">
        <v>1737</v>
      </c>
      <c r="N2210" t="s">
        <v>1342</v>
      </c>
      <c r="O2210" t="s">
        <v>935</v>
      </c>
      <c r="P2210" t="s">
        <v>43</v>
      </c>
      <c r="Q2210" t="s">
        <v>43</v>
      </c>
      <c r="R2210" t="s">
        <v>154</v>
      </c>
    </row>
    <row r="2211" spans="1:18" ht="17.25" hidden="1" customHeight="1">
      <c r="A2211" t="s">
        <v>773</v>
      </c>
      <c r="B2211" t="s">
        <v>237</v>
      </c>
      <c r="C2211" s="1" t="s">
        <v>1565</v>
      </c>
      <c r="D2211" t="s">
        <v>37</v>
      </c>
      <c r="E2211" t="s">
        <v>777</v>
      </c>
      <c r="G2211" t="s">
        <v>1328</v>
      </c>
      <c r="H2211" s="6">
        <v>9112</v>
      </c>
      <c r="J2211" s="11">
        <v>9112</v>
      </c>
      <c r="K2211" t="s">
        <v>1341</v>
      </c>
      <c r="L2211" t="s">
        <v>55</v>
      </c>
      <c r="M2211" t="s">
        <v>1737</v>
      </c>
      <c r="N2211" t="s">
        <v>1342</v>
      </c>
      <c r="O2211" t="s">
        <v>935</v>
      </c>
      <c r="P2211" t="s">
        <v>43</v>
      </c>
      <c r="Q2211" t="s">
        <v>43</v>
      </c>
      <c r="R2211" t="s">
        <v>154</v>
      </c>
    </row>
    <row r="2212" spans="1:18" ht="17.25" hidden="1" customHeight="1">
      <c r="A2212" t="s">
        <v>773</v>
      </c>
      <c r="B2212" t="s">
        <v>16</v>
      </c>
      <c r="C2212" s="1" t="s">
        <v>1565</v>
      </c>
      <c r="D2212" t="s">
        <v>37</v>
      </c>
      <c r="E2212" t="s">
        <v>777</v>
      </c>
      <c r="G2212" t="s">
        <v>1328</v>
      </c>
      <c r="H2212" s="6">
        <v>9313</v>
      </c>
      <c r="J2212" s="11">
        <v>9313</v>
      </c>
      <c r="K2212" t="s">
        <v>1341</v>
      </c>
      <c r="L2212" t="s">
        <v>21</v>
      </c>
      <c r="M2212" t="s">
        <v>1737</v>
      </c>
      <c r="N2212" t="s">
        <v>1342</v>
      </c>
      <c r="O2212" t="s">
        <v>935</v>
      </c>
      <c r="P2212" t="s">
        <v>43</v>
      </c>
      <c r="Q2212" t="s">
        <v>43</v>
      </c>
      <c r="R2212" t="s">
        <v>154</v>
      </c>
    </row>
    <row r="2213" spans="1:18" ht="17.25" customHeight="1">
      <c r="A2213" t="s">
        <v>1023</v>
      </c>
      <c r="B2213" s="18" t="s">
        <v>541</v>
      </c>
      <c r="C2213" s="1" t="s">
        <v>1563</v>
      </c>
      <c r="D2213" t="s">
        <v>17</v>
      </c>
      <c r="E2213" t="s">
        <v>777</v>
      </c>
      <c r="F2213" t="s">
        <v>18</v>
      </c>
      <c r="G2213" t="s">
        <v>266</v>
      </c>
      <c r="H2213" s="6" t="s">
        <v>895</v>
      </c>
      <c r="J2213" s="11">
        <v>5120</v>
      </c>
      <c r="K2213" t="s">
        <v>1024</v>
      </c>
      <c r="L2213" t="s">
        <v>21</v>
      </c>
      <c r="M2213" t="s">
        <v>1025</v>
      </c>
      <c r="N2213">
        <v>2022</v>
      </c>
      <c r="O2213" t="s">
        <v>935</v>
      </c>
      <c r="P2213" t="s">
        <v>25</v>
      </c>
      <c r="Q2213" t="s">
        <v>25</v>
      </c>
      <c r="R2213" t="s">
        <v>25</v>
      </c>
    </row>
    <row r="2214" spans="1:18" ht="17.25" customHeight="1">
      <c r="A2214" t="s">
        <v>1023</v>
      </c>
      <c r="B2214" t="s">
        <v>203</v>
      </c>
      <c r="C2214" t="s">
        <v>1562</v>
      </c>
      <c r="D2214" t="s">
        <v>17</v>
      </c>
      <c r="E2214" t="s">
        <v>773</v>
      </c>
      <c r="F2214" t="s">
        <v>18</v>
      </c>
      <c r="G2214" t="s">
        <v>266</v>
      </c>
      <c r="H2214" s="6" t="s">
        <v>1038</v>
      </c>
      <c r="J2214" s="11">
        <v>1211</v>
      </c>
      <c r="K2214" t="s">
        <v>1024</v>
      </c>
      <c r="L2214" t="s">
        <v>21</v>
      </c>
      <c r="M2214" t="s">
        <v>1025</v>
      </c>
      <c r="N2214">
        <v>2022</v>
      </c>
      <c r="O2214" t="s">
        <v>935</v>
      </c>
      <c r="P2214" t="s">
        <v>25</v>
      </c>
      <c r="Q2214" t="s">
        <v>25</v>
      </c>
      <c r="R2214" t="s">
        <v>25</v>
      </c>
    </row>
    <row r="2215" spans="1:18" ht="17.25" customHeight="1">
      <c r="A2215" t="s">
        <v>1023</v>
      </c>
      <c r="B2215" t="s">
        <v>44</v>
      </c>
      <c r="C2215" t="s">
        <v>1558</v>
      </c>
      <c r="D2215" t="s">
        <v>17</v>
      </c>
      <c r="E2215" t="s">
        <v>777</v>
      </c>
      <c r="F2215" t="s">
        <v>18</v>
      </c>
      <c r="G2215" t="s">
        <v>266</v>
      </c>
      <c r="H2215" s="6" t="s">
        <v>45</v>
      </c>
      <c r="J2215" s="11">
        <v>2211</v>
      </c>
      <c r="K2215" t="s">
        <v>1024</v>
      </c>
      <c r="L2215" t="s">
        <v>21</v>
      </c>
      <c r="M2215" t="s">
        <v>1025</v>
      </c>
      <c r="N2215">
        <v>2022</v>
      </c>
      <c r="O2215" t="s">
        <v>935</v>
      </c>
      <c r="P2215" t="s">
        <v>25</v>
      </c>
      <c r="Q2215" t="s">
        <v>25</v>
      </c>
      <c r="R2215" t="s">
        <v>26</v>
      </c>
    </row>
    <row r="2216" spans="1:18" ht="17.25" customHeight="1">
      <c r="A2216" t="s">
        <v>1023</v>
      </c>
      <c r="B2216" t="s">
        <v>352</v>
      </c>
      <c r="C2216" t="s">
        <v>1558</v>
      </c>
      <c r="D2216" t="s">
        <v>17</v>
      </c>
      <c r="E2216" t="s">
        <v>773</v>
      </c>
      <c r="F2216" t="s">
        <v>18</v>
      </c>
      <c r="G2216" t="s">
        <v>266</v>
      </c>
      <c r="H2216" s="6" t="s">
        <v>57</v>
      </c>
      <c r="J2216" s="11">
        <v>2222</v>
      </c>
      <c r="K2216" t="s">
        <v>1024</v>
      </c>
      <c r="L2216" t="s">
        <v>21</v>
      </c>
      <c r="M2216" t="s">
        <v>1025</v>
      </c>
      <c r="N2216">
        <v>2022</v>
      </c>
      <c r="O2216" t="s">
        <v>935</v>
      </c>
      <c r="P2216" t="s">
        <v>25</v>
      </c>
      <c r="Q2216" t="s">
        <v>25</v>
      </c>
      <c r="R2216" t="s">
        <v>26</v>
      </c>
    </row>
    <row r="2217" spans="1:18" ht="17.25" customHeight="1">
      <c r="A2217" t="s">
        <v>1023</v>
      </c>
      <c r="B2217" t="s">
        <v>274</v>
      </c>
      <c r="C2217" t="s">
        <v>1558</v>
      </c>
      <c r="D2217" t="s">
        <v>17</v>
      </c>
      <c r="E2217" t="s">
        <v>777</v>
      </c>
      <c r="F2217" t="s">
        <v>18</v>
      </c>
      <c r="G2217" t="s">
        <v>266</v>
      </c>
      <c r="H2217" s="6" t="s">
        <v>810</v>
      </c>
      <c r="J2217" s="11">
        <v>2264</v>
      </c>
      <c r="K2217" t="s">
        <v>1024</v>
      </c>
      <c r="L2217" t="s">
        <v>21</v>
      </c>
      <c r="M2217" t="s">
        <v>1025</v>
      </c>
      <c r="N2217">
        <v>2022</v>
      </c>
      <c r="O2217" t="s">
        <v>935</v>
      </c>
      <c r="P2217" t="s">
        <v>25</v>
      </c>
      <c r="Q2217" t="s">
        <v>25</v>
      </c>
      <c r="R2217" t="s">
        <v>26</v>
      </c>
    </row>
    <row r="2218" spans="1:18" ht="17.25" customHeight="1">
      <c r="A2218" t="s">
        <v>1023</v>
      </c>
      <c r="B2218" t="s">
        <v>367</v>
      </c>
      <c r="C2218" t="s">
        <v>1558</v>
      </c>
      <c r="D2218" t="s">
        <v>17</v>
      </c>
      <c r="E2218" t="s">
        <v>773</v>
      </c>
      <c r="F2218" t="s">
        <v>18</v>
      </c>
      <c r="G2218" t="s">
        <v>266</v>
      </c>
      <c r="H2218" s="6" t="s">
        <v>877</v>
      </c>
      <c r="J2218" s="11">
        <v>2320</v>
      </c>
      <c r="K2218" t="s">
        <v>1024</v>
      </c>
      <c r="L2218" t="s">
        <v>21</v>
      </c>
      <c r="M2218" t="s">
        <v>1025</v>
      </c>
      <c r="N2218">
        <v>2022</v>
      </c>
      <c r="O2218" t="s">
        <v>935</v>
      </c>
      <c r="P2218" t="s">
        <v>25</v>
      </c>
      <c r="Q2218" t="s">
        <v>25</v>
      </c>
      <c r="R2218" t="s">
        <v>26</v>
      </c>
    </row>
    <row r="2219" spans="1:18" ht="17.25" customHeight="1">
      <c r="A2219" t="s">
        <v>1023</v>
      </c>
      <c r="B2219" t="s">
        <v>386</v>
      </c>
      <c r="C2219" t="s">
        <v>1558</v>
      </c>
      <c r="D2219" t="s">
        <v>17</v>
      </c>
      <c r="E2219" t="s">
        <v>773</v>
      </c>
      <c r="F2219" t="s">
        <v>18</v>
      </c>
      <c r="G2219" t="s">
        <v>266</v>
      </c>
      <c r="H2219" s="6" t="s">
        <v>1033</v>
      </c>
      <c r="J2219" s="11">
        <v>2359</v>
      </c>
      <c r="K2219" t="s">
        <v>1024</v>
      </c>
      <c r="L2219" t="s">
        <v>21</v>
      </c>
      <c r="M2219" t="s">
        <v>1025</v>
      </c>
      <c r="N2219">
        <v>2022</v>
      </c>
      <c r="O2219" t="s">
        <v>935</v>
      </c>
      <c r="P2219" t="s">
        <v>25</v>
      </c>
      <c r="Q2219" t="s">
        <v>25</v>
      </c>
      <c r="R2219" t="s">
        <v>26</v>
      </c>
    </row>
    <row r="2220" spans="1:18" ht="17.25" customHeight="1">
      <c r="A2220" t="s">
        <v>1023</v>
      </c>
      <c r="B2220" t="s">
        <v>415</v>
      </c>
      <c r="C2220" t="s">
        <v>1558</v>
      </c>
      <c r="D2220" t="s">
        <v>17</v>
      </c>
      <c r="E2220" t="s">
        <v>777</v>
      </c>
      <c r="F2220" t="s">
        <v>18</v>
      </c>
      <c r="G2220" t="s">
        <v>266</v>
      </c>
      <c r="H2220" s="6" t="s">
        <v>1031</v>
      </c>
      <c r="J2220" s="11">
        <v>2634</v>
      </c>
      <c r="K2220" t="s">
        <v>1024</v>
      </c>
      <c r="L2220" t="s">
        <v>21</v>
      </c>
      <c r="M2220" t="s">
        <v>1025</v>
      </c>
      <c r="N2220">
        <v>2022</v>
      </c>
      <c r="O2220" t="s">
        <v>935</v>
      </c>
      <c r="P2220" t="s">
        <v>25</v>
      </c>
      <c r="Q2220" t="s">
        <v>25</v>
      </c>
      <c r="R2220" t="s">
        <v>26</v>
      </c>
    </row>
    <row r="2221" spans="1:18" ht="17.25" customHeight="1">
      <c r="A2221" t="s">
        <v>1023</v>
      </c>
      <c r="B2221" t="s">
        <v>272</v>
      </c>
      <c r="C2221" t="s">
        <v>1559</v>
      </c>
      <c r="D2221" t="s">
        <v>17</v>
      </c>
      <c r="E2221" t="s">
        <v>773</v>
      </c>
      <c r="F2221" t="s">
        <v>18</v>
      </c>
      <c r="G2221" t="s">
        <v>266</v>
      </c>
      <c r="H2221" s="6" t="s">
        <v>1039</v>
      </c>
      <c r="J2221" s="11">
        <v>3255</v>
      </c>
      <c r="K2221" t="s">
        <v>1024</v>
      </c>
      <c r="L2221" t="s">
        <v>21</v>
      </c>
      <c r="M2221" t="s">
        <v>1025</v>
      </c>
      <c r="N2221">
        <v>2022</v>
      </c>
      <c r="O2221" t="s">
        <v>935</v>
      </c>
      <c r="P2221" t="s">
        <v>25</v>
      </c>
      <c r="Q2221" t="s">
        <v>25</v>
      </c>
      <c r="R2221" t="s">
        <v>26</v>
      </c>
    </row>
    <row r="2222" spans="1:18" ht="17.25" customHeight="1">
      <c r="A2222" t="s">
        <v>1023</v>
      </c>
      <c r="B2222" t="s">
        <v>1302</v>
      </c>
      <c r="C2222" t="s">
        <v>1559</v>
      </c>
      <c r="D2222" t="s">
        <v>17</v>
      </c>
      <c r="E2222" t="s">
        <v>773</v>
      </c>
      <c r="F2222" t="s">
        <v>18</v>
      </c>
      <c r="G2222" t="s">
        <v>266</v>
      </c>
      <c r="H2222" s="6" t="s">
        <v>899</v>
      </c>
      <c r="J2222" s="11">
        <v>3258</v>
      </c>
      <c r="K2222" t="s">
        <v>1024</v>
      </c>
      <c r="L2222" t="s">
        <v>21</v>
      </c>
      <c r="M2222" t="s">
        <v>1025</v>
      </c>
      <c r="N2222">
        <v>2022</v>
      </c>
      <c r="O2222" t="s">
        <v>935</v>
      </c>
      <c r="P2222" t="s">
        <v>25</v>
      </c>
      <c r="Q2222" t="s">
        <v>25</v>
      </c>
      <c r="R2222" t="s">
        <v>26</v>
      </c>
    </row>
    <row r="2223" spans="1:18" ht="17.25" customHeight="1">
      <c r="A2223" t="s">
        <v>1023</v>
      </c>
      <c r="B2223" t="s">
        <v>157</v>
      </c>
      <c r="C2223" t="s">
        <v>1559</v>
      </c>
      <c r="D2223" t="s">
        <v>17</v>
      </c>
      <c r="E2223" t="s">
        <v>773</v>
      </c>
      <c r="F2223" t="s">
        <v>18</v>
      </c>
      <c r="G2223" t="s">
        <v>266</v>
      </c>
      <c r="H2223" s="6" t="s">
        <v>795</v>
      </c>
      <c r="J2223" s="11">
        <v>3313</v>
      </c>
      <c r="K2223" t="s">
        <v>1024</v>
      </c>
      <c r="L2223" t="s">
        <v>21</v>
      </c>
      <c r="M2223" t="s">
        <v>1025</v>
      </c>
      <c r="N2223">
        <v>2022</v>
      </c>
      <c r="O2223" t="s">
        <v>935</v>
      </c>
      <c r="P2223" t="s">
        <v>25</v>
      </c>
      <c r="Q2223" t="s">
        <v>25</v>
      </c>
      <c r="R2223" t="s">
        <v>25</v>
      </c>
    </row>
    <row r="2224" spans="1:18" ht="17.25" customHeight="1">
      <c r="A2224" t="s">
        <v>1023</v>
      </c>
      <c r="B2224" t="s">
        <v>483</v>
      </c>
      <c r="C2224" t="s">
        <v>1559</v>
      </c>
      <c r="D2224" t="s">
        <v>17</v>
      </c>
      <c r="E2224" t="s">
        <v>773</v>
      </c>
      <c r="F2224" t="s">
        <v>18</v>
      </c>
      <c r="G2224" t="s">
        <v>266</v>
      </c>
      <c r="H2224" s="6" t="s">
        <v>1030</v>
      </c>
      <c r="J2224" s="11">
        <v>3411</v>
      </c>
      <c r="K2224" t="s">
        <v>1024</v>
      </c>
      <c r="L2224" t="s">
        <v>21</v>
      </c>
      <c r="M2224" t="s">
        <v>1025</v>
      </c>
      <c r="N2224">
        <v>2022</v>
      </c>
      <c r="O2224" t="s">
        <v>935</v>
      </c>
      <c r="P2224" t="s">
        <v>25</v>
      </c>
      <c r="Q2224" t="s">
        <v>25</v>
      </c>
      <c r="R2224" t="s">
        <v>26</v>
      </c>
    </row>
    <row r="2225" spans="1:18" ht="17.25" customHeight="1">
      <c r="A2225" t="s">
        <v>1023</v>
      </c>
      <c r="B2225" t="s">
        <v>517</v>
      </c>
      <c r="C2225" t="s">
        <v>1560</v>
      </c>
      <c r="D2225" t="s">
        <v>17</v>
      </c>
      <c r="E2225" t="s">
        <v>773</v>
      </c>
      <c r="F2225" t="s">
        <v>18</v>
      </c>
      <c r="G2225" t="s">
        <v>266</v>
      </c>
      <c r="H2225" s="6" t="s">
        <v>901</v>
      </c>
      <c r="J2225" s="11">
        <v>4311</v>
      </c>
      <c r="K2225" t="s">
        <v>1024</v>
      </c>
      <c r="L2225" t="s">
        <v>21</v>
      </c>
      <c r="M2225" t="s">
        <v>1025</v>
      </c>
      <c r="N2225">
        <v>2022</v>
      </c>
      <c r="O2225" t="s">
        <v>935</v>
      </c>
      <c r="P2225" t="s">
        <v>25</v>
      </c>
      <c r="Q2225" t="s">
        <v>25</v>
      </c>
      <c r="R2225" t="s">
        <v>25</v>
      </c>
    </row>
    <row r="2226" spans="1:18" ht="17.25" customHeight="1">
      <c r="A2226" t="s">
        <v>1023</v>
      </c>
      <c r="B2226" t="s">
        <v>522</v>
      </c>
      <c r="C2226" t="s">
        <v>1560</v>
      </c>
      <c r="D2226" t="s">
        <v>17</v>
      </c>
      <c r="E2226" t="s">
        <v>773</v>
      </c>
      <c r="F2226" t="s">
        <v>18</v>
      </c>
      <c r="G2226" t="s">
        <v>266</v>
      </c>
      <c r="H2226" s="6" t="s">
        <v>115</v>
      </c>
      <c r="J2226" s="11">
        <v>4313</v>
      </c>
      <c r="K2226" t="s">
        <v>1024</v>
      </c>
      <c r="L2226" t="s">
        <v>21</v>
      </c>
      <c r="M2226" t="s">
        <v>1025</v>
      </c>
      <c r="N2226">
        <v>2022</v>
      </c>
      <c r="O2226" t="s">
        <v>935</v>
      </c>
      <c r="P2226" t="s">
        <v>25</v>
      </c>
      <c r="Q2226" t="s">
        <v>25</v>
      </c>
      <c r="R2226" t="s">
        <v>25</v>
      </c>
    </row>
    <row r="2227" spans="1:18" ht="17.25" customHeight="1">
      <c r="A2227" t="s">
        <v>1023</v>
      </c>
      <c r="B2227" t="s">
        <v>524</v>
      </c>
      <c r="C2227" t="s">
        <v>1560</v>
      </c>
      <c r="D2227" t="s">
        <v>17</v>
      </c>
      <c r="E2227" t="s">
        <v>773</v>
      </c>
      <c r="F2227" t="s">
        <v>18</v>
      </c>
      <c r="G2227" t="s">
        <v>266</v>
      </c>
      <c r="H2227" s="6" t="s">
        <v>1028</v>
      </c>
      <c r="J2227" s="11">
        <v>4321</v>
      </c>
      <c r="K2227" t="s">
        <v>1024</v>
      </c>
      <c r="L2227" t="s">
        <v>21</v>
      </c>
      <c r="M2227" t="s">
        <v>1025</v>
      </c>
      <c r="N2227">
        <v>2022</v>
      </c>
      <c r="O2227" t="s">
        <v>935</v>
      </c>
      <c r="P2227" t="s">
        <v>43</v>
      </c>
      <c r="Q2227" t="s">
        <v>43</v>
      </c>
      <c r="R2227" t="s">
        <v>43</v>
      </c>
    </row>
    <row r="2228" spans="1:18" ht="17.25" customHeight="1">
      <c r="A2228" t="s">
        <v>1023</v>
      </c>
      <c r="B2228" t="s">
        <v>735</v>
      </c>
      <c r="C2228" s="2" t="s">
        <v>1561</v>
      </c>
      <c r="D2228" t="s">
        <v>17</v>
      </c>
      <c r="E2228" t="s">
        <v>773</v>
      </c>
      <c r="F2228" t="s">
        <v>32</v>
      </c>
      <c r="G2228" t="s">
        <v>266</v>
      </c>
      <c r="H2228" s="6" t="s">
        <v>1026</v>
      </c>
      <c r="J2228" s="11">
        <v>7111</v>
      </c>
      <c r="K2228" t="s">
        <v>1024</v>
      </c>
      <c r="L2228" t="s">
        <v>21</v>
      </c>
      <c r="M2228" t="s">
        <v>1025</v>
      </c>
      <c r="N2228">
        <v>2022</v>
      </c>
      <c r="O2228" t="s">
        <v>935</v>
      </c>
      <c r="P2228" t="s">
        <v>25</v>
      </c>
      <c r="Q2228" t="s">
        <v>25</v>
      </c>
      <c r="R2228" t="s">
        <v>25</v>
      </c>
    </row>
    <row r="2229" spans="1:18" ht="17.25" customHeight="1">
      <c r="A2229" t="s">
        <v>1023</v>
      </c>
      <c r="B2229" t="s">
        <v>69</v>
      </c>
      <c r="C2229" s="2" t="s">
        <v>1561</v>
      </c>
      <c r="D2229" t="s">
        <v>17</v>
      </c>
      <c r="E2229" t="s">
        <v>777</v>
      </c>
      <c r="F2229" t="s">
        <v>32</v>
      </c>
      <c r="G2229" t="s">
        <v>266</v>
      </c>
      <c r="H2229" s="6" t="s">
        <v>842</v>
      </c>
      <c r="J2229" s="11">
        <v>7112</v>
      </c>
      <c r="K2229" t="s">
        <v>1024</v>
      </c>
      <c r="L2229" t="s">
        <v>21</v>
      </c>
      <c r="M2229" t="s">
        <v>1025</v>
      </c>
      <c r="N2229">
        <v>2022</v>
      </c>
      <c r="O2229" t="s">
        <v>935</v>
      </c>
      <c r="P2229" s="25" t="s">
        <v>1572</v>
      </c>
      <c r="Q2229" s="25" t="s">
        <v>1572</v>
      </c>
      <c r="R2229" s="25" t="s">
        <v>1572</v>
      </c>
    </row>
    <row r="2230" spans="1:18" ht="17.25" customHeight="1">
      <c r="A2230" t="s">
        <v>1023</v>
      </c>
      <c r="B2230" t="s">
        <v>736</v>
      </c>
      <c r="C2230" s="2" t="s">
        <v>1561</v>
      </c>
      <c r="D2230" t="s">
        <v>17</v>
      </c>
      <c r="E2230" t="s">
        <v>777</v>
      </c>
      <c r="F2230" t="s">
        <v>32</v>
      </c>
      <c r="G2230" t="s">
        <v>266</v>
      </c>
      <c r="H2230" s="6" t="s">
        <v>113</v>
      </c>
      <c r="J2230" s="11">
        <v>7114</v>
      </c>
      <c r="K2230" t="s">
        <v>1024</v>
      </c>
      <c r="L2230" t="s">
        <v>21</v>
      </c>
      <c r="M2230" t="s">
        <v>1025</v>
      </c>
      <c r="N2230">
        <v>2022</v>
      </c>
      <c r="O2230" t="s">
        <v>935</v>
      </c>
      <c r="P2230" t="s">
        <v>25</v>
      </c>
      <c r="Q2230" t="s">
        <v>25</v>
      </c>
      <c r="R2230" t="s">
        <v>26</v>
      </c>
    </row>
    <row r="2231" spans="1:18" ht="17.25" customHeight="1">
      <c r="A2231" t="s">
        <v>1023</v>
      </c>
      <c r="B2231" t="s">
        <v>595</v>
      </c>
      <c r="C2231" s="2" t="s">
        <v>1561</v>
      </c>
      <c r="D2231" t="s">
        <v>17</v>
      </c>
      <c r="E2231" t="s">
        <v>777</v>
      </c>
      <c r="F2231" t="s">
        <v>32</v>
      </c>
      <c r="G2231" t="s">
        <v>266</v>
      </c>
      <c r="H2231" s="6" t="s">
        <v>77</v>
      </c>
      <c r="J2231" s="11">
        <v>7115</v>
      </c>
      <c r="K2231" t="s">
        <v>1024</v>
      </c>
      <c r="L2231" t="s">
        <v>21</v>
      </c>
      <c r="M2231" t="s">
        <v>1025</v>
      </c>
      <c r="N2231">
        <v>2022</v>
      </c>
      <c r="O2231" t="s">
        <v>935</v>
      </c>
      <c r="P2231" t="s">
        <v>25</v>
      </c>
      <c r="Q2231" t="s">
        <v>25</v>
      </c>
      <c r="R2231" t="s">
        <v>25</v>
      </c>
    </row>
    <row r="2232" spans="1:18" ht="17.25" customHeight="1">
      <c r="A2232" t="s">
        <v>1023</v>
      </c>
      <c r="B2232" t="s">
        <v>597</v>
      </c>
      <c r="C2232" s="2" t="s">
        <v>1561</v>
      </c>
      <c r="D2232" t="s">
        <v>17</v>
      </c>
      <c r="E2232" t="s">
        <v>773</v>
      </c>
      <c r="F2232" t="s">
        <v>32</v>
      </c>
      <c r="G2232" t="s">
        <v>266</v>
      </c>
      <c r="H2232" s="6" t="s">
        <v>863</v>
      </c>
      <c r="J2232" s="11">
        <v>7119</v>
      </c>
      <c r="K2232" t="s">
        <v>1024</v>
      </c>
      <c r="L2232" t="s">
        <v>21</v>
      </c>
      <c r="M2232" t="s">
        <v>1025</v>
      </c>
      <c r="N2232">
        <v>2022</v>
      </c>
      <c r="O2232" t="s">
        <v>935</v>
      </c>
      <c r="P2232" t="s">
        <v>25</v>
      </c>
      <c r="Q2232" t="s">
        <v>25</v>
      </c>
      <c r="R2232" t="s">
        <v>25</v>
      </c>
    </row>
    <row r="2233" spans="1:18" ht="17.25" customHeight="1">
      <c r="A2233" t="s">
        <v>1023</v>
      </c>
      <c r="B2233" t="s">
        <v>762</v>
      </c>
      <c r="C2233" s="2" t="s">
        <v>1561</v>
      </c>
      <c r="D2233" t="s">
        <v>17</v>
      </c>
      <c r="E2233" t="s">
        <v>777</v>
      </c>
      <c r="F2233" t="s">
        <v>32</v>
      </c>
      <c r="G2233" t="s">
        <v>266</v>
      </c>
      <c r="H2233" s="6" t="s">
        <v>112</v>
      </c>
      <c r="J2233" s="11">
        <v>7121</v>
      </c>
      <c r="K2233" t="s">
        <v>1024</v>
      </c>
      <c r="L2233" t="s">
        <v>21</v>
      </c>
      <c r="M2233" t="s">
        <v>1025</v>
      </c>
      <c r="N2233">
        <v>2022</v>
      </c>
      <c r="O2233" t="s">
        <v>935</v>
      </c>
      <c r="P2233" t="s">
        <v>25</v>
      </c>
      <c r="Q2233" t="s">
        <v>25</v>
      </c>
      <c r="R2233" t="s">
        <v>25</v>
      </c>
    </row>
    <row r="2234" spans="1:18" ht="17.25" customHeight="1">
      <c r="A2234" t="s">
        <v>1023</v>
      </c>
      <c r="B2234" t="s">
        <v>737</v>
      </c>
      <c r="C2234" s="2" t="s">
        <v>1561</v>
      </c>
      <c r="D2234" t="s">
        <v>17</v>
      </c>
      <c r="E2234" t="s">
        <v>777</v>
      </c>
      <c r="F2234" t="s">
        <v>32</v>
      </c>
      <c r="G2234" t="s">
        <v>266</v>
      </c>
      <c r="H2234" s="6" t="s">
        <v>117</v>
      </c>
      <c r="J2234" s="11">
        <v>7122</v>
      </c>
      <c r="K2234" t="s">
        <v>1024</v>
      </c>
      <c r="L2234" t="s">
        <v>21</v>
      </c>
      <c r="M2234" t="s">
        <v>1025</v>
      </c>
      <c r="N2234">
        <v>2022</v>
      </c>
      <c r="O2234" t="s">
        <v>935</v>
      </c>
      <c r="P2234" t="s">
        <v>25</v>
      </c>
      <c r="Q2234" t="s">
        <v>25</v>
      </c>
      <c r="R2234" t="s">
        <v>25</v>
      </c>
    </row>
    <row r="2235" spans="1:18" ht="17.25" customHeight="1">
      <c r="A2235" t="s">
        <v>1023</v>
      </c>
      <c r="B2235" t="s">
        <v>68</v>
      </c>
      <c r="C2235" s="2" t="s">
        <v>1561</v>
      </c>
      <c r="D2235" t="s">
        <v>17</v>
      </c>
      <c r="E2235" t="s">
        <v>777</v>
      </c>
      <c r="F2235" t="s">
        <v>32</v>
      </c>
      <c r="G2235" t="s">
        <v>266</v>
      </c>
      <c r="H2235" s="6" t="s">
        <v>805</v>
      </c>
      <c r="J2235" s="11">
        <v>7126</v>
      </c>
      <c r="K2235" t="s">
        <v>1024</v>
      </c>
      <c r="L2235" t="s">
        <v>21</v>
      </c>
      <c r="M2235" t="s">
        <v>1025</v>
      </c>
      <c r="N2235">
        <v>2022</v>
      </c>
      <c r="O2235" t="s">
        <v>935</v>
      </c>
      <c r="P2235" t="s">
        <v>25</v>
      </c>
      <c r="Q2235" t="s">
        <v>25</v>
      </c>
      <c r="R2235" t="s">
        <v>25</v>
      </c>
    </row>
    <row r="2236" spans="1:18" ht="17.25" customHeight="1">
      <c r="A2236" t="s">
        <v>1023</v>
      </c>
      <c r="B2236" t="s">
        <v>752</v>
      </c>
      <c r="C2236" s="2" t="s">
        <v>1561</v>
      </c>
      <c r="D2236" t="s">
        <v>17</v>
      </c>
      <c r="E2236" t="s">
        <v>773</v>
      </c>
      <c r="F2236" t="s">
        <v>32</v>
      </c>
      <c r="G2236" t="s">
        <v>266</v>
      </c>
      <c r="H2236" s="6" t="s">
        <v>933</v>
      </c>
      <c r="J2236" s="11">
        <v>7127</v>
      </c>
      <c r="K2236" t="s">
        <v>1024</v>
      </c>
      <c r="L2236" t="s">
        <v>21</v>
      </c>
      <c r="M2236" t="s">
        <v>1025</v>
      </c>
      <c r="N2236">
        <v>2022</v>
      </c>
      <c r="O2236" t="s">
        <v>935</v>
      </c>
      <c r="P2236" t="s">
        <v>25</v>
      </c>
      <c r="Q2236" t="s">
        <v>25</v>
      </c>
      <c r="R2236" t="s">
        <v>25</v>
      </c>
    </row>
    <row r="2237" spans="1:18" ht="17.25" customHeight="1">
      <c r="A2237" t="s">
        <v>1023</v>
      </c>
      <c r="B2237" t="s">
        <v>602</v>
      </c>
      <c r="C2237" s="2" t="s">
        <v>1561</v>
      </c>
      <c r="D2237" t="s">
        <v>17</v>
      </c>
      <c r="E2237" t="s">
        <v>777</v>
      </c>
      <c r="F2237" t="s">
        <v>32</v>
      </c>
      <c r="G2237" t="s">
        <v>266</v>
      </c>
      <c r="H2237" s="6" t="s">
        <v>850</v>
      </c>
      <c r="J2237" s="11">
        <v>7131</v>
      </c>
      <c r="K2237" t="s">
        <v>1024</v>
      </c>
      <c r="L2237" t="s">
        <v>21</v>
      </c>
      <c r="M2237" t="s">
        <v>1025</v>
      </c>
      <c r="N2237">
        <v>2022</v>
      </c>
      <c r="O2237" t="s">
        <v>935</v>
      </c>
      <c r="P2237" t="s">
        <v>25</v>
      </c>
      <c r="Q2237" t="s">
        <v>25</v>
      </c>
      <c r="R2237" t="s">
        <v>25</v>
      </c>
    </row>
    <row r="2238" spans="1:18" ht="17.25" customHeight="1">
      <c r="A2238" t="s">
        <v>1023</v>
      </c>
      <c r="B2238" t="s">
        <v>1357</v>
      </c>
      <c r="C2238" s="2" t="s">
        <v>1561</v>
      </c>
      <c r="D2238" t="s">
        <v>17</v>
      </c>
      <c r="E2238" t="s">
        <v>773</v>
      </c>
      <c r="F2238" t="s">
        <v>32</v>
      </c>
      <c r="G2238" t="s">
        <v>266</v>
      </c>
      <c r="H2238" s="6" t="s">
        <v>1027</v>
      </c>
      <c r="J2238" s="11">
        <v>7133</v>
      </c>
      <c r="K2238" t="s">
        <v>1024</v>
      </c>
      <c r="L2238" t="s">
        <v>21</v>
      </c>
      <c r="M2238" t="s">
        <v>1025</v>
      </c>
      <c r="N2238">
        <v>2022</v>
      </c>
      <c r="O2238" t="s">
        <v>935</v>
      </c>
      <c r="P2238" t="s">
        <v>25</v>
      </c>
      <c r="Q2238" t="s">
        <v>25</v>
      </c>
      <c r="R2238" t="s">
        <v>25</v>
      </c>
    </row>
    <row r="2239" spans="1:18" ht="17.25" customHeight="1">
      <c r="A2239" t="s">
        <v>1023</v>
      </c>
      <c r="B2239" t="s">
        <v>282</v>
      </c>
      <c r="C2239" s="2" t="s">
        <v>1561</v>
      </c>
      <c r="D2239" t="s">
        <v>17</v>
      </c>
      <c r="E2239" t="s">
        <v>777</v>
      </c>
      <c r="F2239" t="s">
        <v>32</v>
      </c>
      <c r="G2239" t="s">
        <v>266</v>
      </c>
      <c r="H2239" s="6" t="s">
        <v>109</v>
      </c>
      <c r="J2239" s="11">
        <v>7212</v>
      </c>
      <c r="K2239" t="s">
        <v>1024</v>
      </c>
      <c r="L2239" t="s">
        <v>21</v>
      </c>
      <c r="M2239" t="s">
        <v>1025</v>
      </c>
      <c r="N2239">
        <v>2022</v>
      </c>
      <c r="O2239" t="s">
        <v>935</v>
      </c>
      <c r="P2239" t="s">
        <v>25</v>
      </c>
      <c r="Q2239" t="s">
        <v>25</v>
      </c>
      <c r="R2239" t="s">
        <v>25</v>
      </c>
    </row>
    <row r="2240" spans="1:18" ht="17.25" customHeight="1">
      <c r="A2240" t="s">
        <v>1023</v>
      </c>
      <c r="B2240" t="s">
        <v>608</v>
      </c>
      <c r="C2240" s="2" t="s">
        <v>1561</v>
      </c>
      <c r="D2240" t="s">
        <v>17</v>
      </c>
      <c r="E2240" t="s">
        <v>777</v>
      </c>
      <c r="F2240" t="s">
        <v>32</v>
      </c>
      <c r="G2240" t="s">
        <v>266</v>
      </c>
      <c r="H2240" s="6" t="s">
        <v>111</v>
      </c>
      <c r="J2240" s="11">
        <v>7213</v>
      </c>
      <c r="K2240" t="s">
        <v>1024</v>
      </c>
      <c r="L2240" t="s">
        <v>21</v>
      </c>
      <c r="M2240" t="s">
        <v>1025</v>
      </c>
      <c r="N2240">
        <v>2022</v>
      </c>
      <c r="O2240" t="s">
        <v>935</v>
      </c>
      <c r="P2240" t="s">
        <v>25</v>
      </c>
      <c r="Q2240" t="s">
        <v>25</v>
      </c>
      <c r="R2240" t="s">
        <v>25</v>
      </c>
    </row>
    <row r="2241" spans="1:19" ht="17.25" customHeight="1">
      <c r="A2241" t="s">
        <v>1023</v>
      </c>
      <c r="B2241" t="s">
        <v>739</v>
      </c>
      <c r="C2241" s="2" t="s">
        <v>1561</v>
      </c>
      <c r="D2241" t="s">
        <v>17</v>
      </c>
      <c r="E2241" t="s">
        <v>773</v>
      </c>
      <c r="F2241" t="s">
        <v>32</v>
      </c>
      <c r="G2241" t="s">
        <v>266</v>
      </c>
      <c r="H2241" s="6" t="s">
        <v>71</v>
      </c>
      <c r="J2241" s="11">
        <v>7222</v>
      </c>
      <c r="K2241" t="s">
        <v>1024</v>
      </c>
      <c r="L2241" t="s">
        <v>21</v>
      </c>
      <c r="M2241" t="s">
        <v>1025</v>
      </c>
      <c r="N2241">
        <v>2022</v>
      </c>
      <c r="O2241" t="s">
        <v>935</v>
      </c>
      <c r="P2241" t="s">
        <v>25</v>
      </c>
      <c r="Q2241" t="s">
        <v>25</v>
      </c>
      <c r="R2241" t="s">
        <v>25</v>
      </c>
    </row>
    <row r="2242" spans="1:19" ht="17.25" customHeight="1">
      <c r="A2242" t="s">
        <v>1023</v>
      </c>
      <c r="B2242" t="s">
        <v>610</v>
      </c>
      <c r="C2242" s="2" t="s">
        <v>1561</v>
      </c>
      <c r="D2242" t="s">
        <v>17</v>
      </c>
      <c r="E2242" t="s">
        <v>777</v>
      </c>
      <c r="F2242" t="s">
        <v>32</v>
      </c>
      <c r="G2242" t="s">
        <v>266</v>
      </c>
      <c r="H2242" s="6" t="s">
        <v>78</v>
      </c>
      <c r="J2242" s="11">
        <v>7223</v>
      </c>
      <c r="K2242" t="s">
        <v>1024</v>
      </c>
      <c r="L2242" t="s">
        <v>21</v>
      </c>
      <c r="M2242" t="s">
        <v>1025</v>
      </c>
      <c r="N2242">
        <v>2022</v>
      </c>
      <c r="O2242" t="s">
        <v>935</v>
      </c>
      <c r="P2242" t="s">
        <v>25</v>
      </c>
      <c r="Q2242" t="s">
        <v>25</v>
      </c>
      <c r="R2242" t="s">
        <v>25</v>
      </c>
    </row>
    <row r="2243" spans="1:19" ht="17.25" customHeight="1">
      <c r="A2243" t="s">
        <v>1023</v>
      </c>
      <c r="B2243" t="s">
        <v>740</v>
      </c>
      <c r="C2243" s="2" t="s">
        <v>1561</v>
      </c>
      <c r="D2243" t="s">
        <v>17</v>
      </c>
      <c r="E2243" t="s">
        <v>773</v>
      </c>
      <c r="F2243" t="s">
        <v>32</v>
      </c>
      <c r="G2243" t="s">
        <v>266</v>
      </c>
      <c r="H2243" s="6" t="s">
        <v>1032</v>
      </c>
      <c r="J2243" s="11">
        <v>7224</v>
      </c>
      <c r="K2243" t="s">
        <v>1024</v>
      </c>
      <c r="L2243" t="s">
        <v>21</v>
      </c>
      <c r="M2243" t="s">
        <v>1025</v>
      </c>
      <c r="N2243">
        <v>2022</v>
      </c>
      <c r="O2243" t="s">
        <v>935</v>
      </c>
      <c r="P2243" t="s">
        <v>25</v>
      </c>
      <c r="Q2243" t="s">
        <v>25</v>
      </c>
      <c r="R2243" t="s">
        <v>25</v>
      </c>
    </row>
    <row r="2244" spans="1:19" ht="17.25" customHeight="1">
      <c r="A2244" t="s">
        <v>1023</v>
      </c>
      <c r="B2244" t="s">
        <v>741</v>
      </c>
      <c r="C2244" s="2" t="s">
        <v>1561</v>
      </c>
      <c r="D2244" t="s">
        <v>17</v>
      </c>
      <c r="E2244" t="s">
        <v>777</v>
      </c>
      <c r="F2244" t="s">
        <v>32</v>
      </c>
      <c r="G2244" t="s">
        <v>266</v>
      </c>
      <c r="H2244" s="6" t="s">
        <v>76</v>
      </c>
      <c r="J2244" s="11">
        <v>7231</v>
      </c>
      <c r="K2244" t="s">
        <v>1024</v>
      </c>
      <c r="L2244" t="s">
        <v>21</v>
      </c>
      <c r="M2244" t="s">
        <v>1025</v>
      </c>
      <c r="N2244">
        <v>2022</v>
      </c>
      <c r="O2244" t="s">
        <v>935</v>
      </c>
      <c r="P2244" t="s">
        <v>25</v>
      </c>
      <c r="Q2244" t="s">
        <v>25</v>
      </c>
      <c r="R2244" t="s">
        <v>25</v>
      </c>
    </row>
    <row r="2245" spans="1:19" ht="17.25" customHeight="1">
      <c r="A2245" t="s">
        <v>1023</v>
      </c>
      <c r="B2245" t="s">
        <v>1059</v>
      </c>
      <c r="C2245" s="2" t="s">
        <v>1561</v>
      </c>
      <c r="D2245" t="s">
        <v>17</v>
      </c>
      <c r="E2245" t="s">
        <v>773</v>
      </c>
      <c r="F2245" t="s">
        <v>32</v>
      </c>
      <c r="G2245" t="s">
        <v>266</v>
      </c>
      <c r="H2245" s="6" t="s">
        <v>1034</v>
      </c>
      <c r="J2245" s="11">
        <v>7317</v>
      </c>
      <c r="K2245" t="s">
        <v>1024</v>
      </c>
      <c r="L2245" t="s">
        <v>21</v>
      </c>
      <c r="M2245" t="s">
        <v>1025</v>
      </c>
      <c r="N2245">
        <v>2022</v>
      </c>
      <c r="O2245" t="s">
        <v>935</v>
      </c>
      <c r="P2245" t="s">
        <v>25</v>
      </c>
      <c r="Q2245" t="s">
        <v>25</v>
      </c>
      <c r="R2245" t="s">
        <v>25</v>
      </c>
    </row>
    <row r="2246" spans="1:19" ht="17.25" customHeight="1">
      <c r="A2246" t="s">
        <v>1023</v>
      </c>
      <c r="B2246" t="s">
        <v>60</v>
      </c>
      <c r="C2246" s="2" t="s">
        <v>1561</v>
      </c>
      <c r="D2246" t="s">
        <v>17</v>
      </c>
      <c r="E2246" t="s">
        <v>777</v>
      </c>
      <c r="F2246" t="s">
        <v>32</v>
      </c>
      <c r="G2246" t="s">
        <v>266</v>
      </c>
      <c r="H2246" s="6" t="s">
        <v>61</v>
      </c>
      <c r="J2246" s="11">
        <v>7411</v>
      </c>
      <c r="K2246" t="s">
        <v>1024</v>
      </c>
      <c r="L2246" t="s">
        <v>21</v>
      </c>
      <c r="M2246" t="s">
        <v>1025</v>
      </c>
      <c r="N2246">
        <v>2022</v>
      </c>
      <c r="O2246" t="s">
        <v>935</v>
      </c>
      <c r="P2246" t="s">
        <v>25</v>
      </c>
      <c r="Q2246" t="s">
        <v>25</v>
      </c>
      <c r="R2246" t="s">
        <v>25</v>
      </c>
    </row>
    <row r="2247" spans="1:19" ht="17.25" customHeight="1">
      <c r="A2247" t="s">
        <v>1023</v>
      </c>
      <c r="B2247" t="s">
        <v>638</v>
      </c>
      <c r="C2247" s="2" t="s">
        <v>1561</v>
      </c>
      <c r="D2247" t="s">
        <v>17</v>
      </c>
      <c r="E2247" t="s">
        <v>777</v>
      </c>
      <c r="F2247" t="s">
        <v>32</v>
      </c>
      <c r="G2247" t="s">
        <v>266</v>
      </c>
      <c r="H2247" s="6" t="s">
        <v>887</v>
      </c>
      <c r="J2247" s="11">
        <v>7512</v>
      </c>
      <c r="K2247" t="s">
        <v>1024</v>
      </c>
      <c r="L2247" t="s">
        <v>21</v>
      </c>
      <c r="M2247" t="s">
        <v>1025</v>
      </c>
      <c r="N2247">
        <v>2022</v>
      </c>
      <c r="O2247" t="s">
        <v>935</v>
      </c>
      <c r="P2247" t="s">
        <v>25</v>
      </c>
      <c r="Q2247" t="s">
        <v>25</v>
      </c>
      <c r="R2247" t="s">
        <v>25</v>
      </c>
    </row>
    <row r="2248" spans="1:19" ht="17.25" customHeight="1">
      <c r="A2248" t="s">
        <v>1023</v>
      </c>
      <c r="B2248" t="s">
        <v>743</v>
      </c>
      <c r="C2248" s="2" t="s">
        <v>1561</v>
      </c>
      <c r="D2248" t="s">
        <v>17</v>
      </c>
      <c r="E2248" t="s">
        <v>773</v>
      </c>
      <c r="F2248" t="s">
        <v>32</v>
      </c>
      <c r="G2248" t="s">
        <v>266</v>
      </c>
      <c r="H2248" s="6" t="s">
        <v>1035</v>
      </c>
      <c r="J2248" s="11">
        <v>7521</v>
      </c>
      <c r="K2248" t="s">
        <v>1024</v>
      </c>
      <c r="L2248" t="s">
        <v>21</v>
      </c>
      <c r="M2248" t="s">
        <v>1025</v>
      </c>
      <c r="N2248">
        <v>2022</v>
      </c>
      <c r="O2248" t="s">
        <v>935</v>
      </c>
      <c r="P2248" t="s">
        <v>43</v>
      </c>
      <c r="Q2248" t="s">
        <v>43</v>
      </c>
      <c r="R2248" t="s">
        <v>43</v>
      </c>
    </row>
    <row r="2249" spans="1:19" ht="17.25" customHeight="1">
      <c r="A2249" t="s">
        <v>1023</v>
      </c>
      <c r="B2249" t="s">
        <v>642</v>
      </c>
      <c r="C2249" s="2" t="s">
        <v>1561</v>
      </c>
      <c r="D2249" t="s">
        <v>17</v>
      </c>
      <c r="E2249" t="s">
        <v>773</v>
      </c>
      <c r="F2249" t="s">
        <v>32</v>
      </c>
      <c r="G2249" t="s">
        <v>266</v>
      </c>
      <c r="H2249" s="6" t="s">
        <v>807</v>
      </c>
      <c r="J2249" s="11">
        <v>7522</v>
      </c>
      <c r="K2249" t="s">
        <v>1024</v>
      </c>
      <c r="L2249" t="s">
        <v>21</v>
      </c>
      <c r="M2249" t="s">
        <v>1025</v>
      </c>
      <c r="N2249">
        <v>2022</v>
      </c>
      <c r="O2249" t="s">
        <v>935</v>
      </c>
      <c r="P2249" t="s">
        <v>25</v>
      </c>
      <c r="Q2249" t="s">
        <v>25</v>
      </c>
      <c r="R2249" t="s">
        <v>25</v>
      </c>
    </row>
    <row r="2250" spans="1:19" ht="17.25" customHeight="1">
      <c r="A2250" t="s">
        <v>1023</v>
      </c>
      <c r="B2250" t="s">
        <v>744</v>
      </c>
      <c r="C2250" s="2" t="s">
        <v>1561</v>
      </c>
      <c r="D2250" t="s">
        <v>17</v>
      </c>
      <c r="E2250" t="s">
        <v>773</v>
      </c>
      <c r="F2250" t="s">
        <v>32</v>
      </c>
      <c r="G2250" t="s">
        <v>266</v>
      </c>
      <c r="H2250" s="6" t="s">
        <v>1036</v>
      </c>
      <c r="J2250" s="11">
        <v>7523</v>
      </c>
      <c r="K2250" t="s">
        <v>1024</v>
      </c>
      <c r="L2250" t="s">
        <v>21</v>
      </c>
      <c r="M2250" t="s">
        <v>1025</v>
      </c>
      <c r="N2250">
        <v>2022</v>
      </c>
      <c r="O2250" t="s">
        <v>935</v>
      </c>
      <c r="P2250" t="s">
        <v>25</v>
      </c>
      <c r="Q2250" t="s">
        <v>25</v>
      </c>
      <c r="R2250" t="s">
        <v>25</v>
      </c>
    </row>
    <row r="2251" spans="1:19" ht="17.25" customHeight="1">
      <c r="A2251" t="s">
        <v>1023</v>
      </c>
      <c r="B2251" t="s">
        <v>281</v>
      </c>
      <c r="C2251" s="1" t="s">
        <v>1564</v>
      </c>
      <c r="D2251" t="s">
        <v>17</v>
      </c>
      <c r="E2251" t="s">
        <v>773</v>
      </c>
      <c r="F2251" t="s">
        <v>32</v>
      </c>
      <c r="G2251" t="s">
        <v>266</v>
      </c>
      <c r="H2251" s="6" t="s">
        <v>1037</v>
      </c>
      <c r="J2251" s="11">
        <v>8172</v>
      </c>
      <c r="K2251" t="s">
        <v>1024</v>
      </c>
      <c r="L2251" t="s">
        <v>21</v>
      </c>
      <c r="M2251" t="s">
        <v>1025</v>
      </c>
      <c r="N2251">
        <v>2022</v>
      </c>
      <c r="O2251" t="s">
        <v>935</v>
      </c>
      <c r="P2251" t="s">
        <v>25</v>
      </c>
      <c r="Q2251" t="s">
        <v>25</v>
      </c>
      <c r="R2251" t="s">
        <v>25</v>
      </c>
    </row>
    <row r="2252" spans="1:19" ht="17.25" customHeight="1">
      <c r="A2252" t="s">
        <v>1023</v>
      </c>
      <c r="B2252" t="s">
        <v>679</v>
      </c>
      <c r="C2252" s="1" t="s">
        <v>1564</v>
      </c>
      <c r="D2252" t="s">
        <v>17</v>
      </c>
      <c r="E2252" t="s">
        <v>777</v>
      </c>
      <c r="F2252" t="s">
        <v>32</v>
      </c>
      <c r="G2252" t="s">
        <v>266</v>
      </c>
      <c r="H2252" s="6" t="s">
        <v>836</v>
      </c>
      <c r="J2252" s="11">
        <v>8331</v>
      </c>
      <c r="K2252" t="s">
        <v>1024</v>
      </c>
      <c r="L2252" t="s">
        <v>21</v>
      </c>
      <c r="M2252" t="s">
        <v>1025</v>
      </c>
      <c r="N2252">
        <v>2022</v>
      </c>
      <c r="O2252" t="s">
        <v>935</v>
      </c>
      <c r="P2252" t="s">
        <v>25</v>
      </c>
      <c r="Q2252" t="s">
        <v>25</v>
      </c>
      <c r="R2252" t="s">
        <v>26</v>
      </c>
    </row>
    <row r="2253" spans="1:19" ht="17.25" customHeight="1">
      <c r="A2253" t="s">
        <v>1023</v>
      </c>
      <c r="B2253" t="s">
        <v>681</v>
      </c>
      <c r="C2253" s="1" t="s">
        <v>1564</v>
      </c>
      <c r="D2253" t="s">
        <v>17</v>
      </c>
      <c r="E2253" t="s">
        <v>777</v>
      </c>
      <c r="F2253" t="s">
        <v>18</v>
      </c>
      <c r="G2253" t="s">
        <v>266</v>
      </c>
      <c r="H2253" s="6" t="s">
        <v>844</v>
      </c>
      <c r="J2253" s="11">
        <v>8332</v>
      </c>
      <c r="K2253" t="s">
        <v>1024</v>
      </c>
      <c r="L2253" t="s">
        <v>21</v>
      </c>
      <c r="M2253" t="s">
        <v>1025</v>
      </c>
      <c r="N2253">
        <v>2022</v>
      </c>
      <c r="O2253" t="s">
        <v>935</v>
      </c>
      <c r="P2253" t="s">
        <v>25</v>
      </c>
      <c r="Q2253" t="s">
        <v>1493</v>
      </c>
      <c r="R2253" t="s">
        <v>26</v>
      </c>
      <c r="S2253" t="s">
        <v>1739</v>
      </c>
    </row>
    <row r="2254" spans="1:19" ht="17.25" customHeight="1">
      <c r="A2254" t="s">
        <v>1023</v>
      </c>
      <c r="B2254" t="s">
        <v>683</v>
      </c>
      <c r="C2254" s="1" t="s">
        <v>1564</v>
      </c>
      <c r="D2254" t="s">
        <v>17</v>
      </c>
      <c r="E2254" t="s">
        <v>777</v>
      </c>
      <c r="F2254" t="s">
        <v>32</v>
      </c>
      <c r="G2254" t="s">
        <v>266</v>
      </c>
      <c r="H2254" s="6" t="s">
        <v>848</v>
      </c>
      <c r="J2254" s="11">
        <v>8342</v>
      </c>
      <c r="K2254" t="s">
        <v>1024</v>
      </c>
      <c r="L2254" t="s">
        <v>21</v>
      </c>
      <c r="M2254" t="s">
        <v>1025</v>
      </c>
      <c r="N2254">
        <v>2022</v>
      </c>
      <c r="O2254" t="s">
        <v>935</v>
      </c>
      <c r="P2254" t="s">
        <v>43</v>
      </c>
      <c r="Q2254" t="s">
        <v>43</v>
      </c>
      <c r="R2254" t="s">
        <v>43</v>
      </c>
    </row>
    <row r="2255" spans="1:19" ht="17.25" customHeight="1">
      <c r="A2255" t="s">
        <v>1023</v>
      </c>
      <c r="B2255" t="s">
        <v>686</v>
      </c>
      <c r="C2255" s="1" t="s">
        <v>1564</v>
      </c>
      <c r="D2255" t="s">
        <v>17</v>
      </c>
      <c r="E2255" t="s">
        <v>773</v>
      </c>
      <c r="F2255" t="s">
        <v>18</v>
      </c>
      <c r="G2255" t="s">
        <v>266</v>
      </c>
      <c r="H2255" s="6" t="s">
        <v>1029</v>
      </c>
      <c r="J2255" s="11">
        <v>8344</v>
      </c>
      <c r="K2255" t="s">
        <v>1024</v>
      </c>
      <c r="L2255" t="s">
        <v>21</v>
      </c>
      <c r="M2255" t="s">
        <v>1025</v>
      </c>
      <c r="N2255">
        <v>2022</v>
      </c>
      <c r="O2255" t="s">
        <v>935</v>
      </c>
      <c r="P2255" t="s">
        <v>43</v>
      </c>
      <c r="Q2255" t="s">
        <v>43</v>
      </c>
      <c r="R2255" t="s">
        <v>43</v>
      </c>
    </row>
    <row r="2256" spans="1:19" ht="17.25" customHeight="1">
      <c r="A2256" t="s">
        <v>1023</v>
      </c>
      <c r="B2256" t="s">
        <v>702</v>
      </c>
      <c r="C2256" s="1" t="s">
        <v>1565</v>
      </c>
      <c r="D2256" t="s">
        <v>17</v>
      </c>
      <c r="E2256" t="s">
        <v>773</v>
      </c>
      <c r="F2256" t="s">
        <v>32</v>
      </c>
      <c r="G2256" t="s">
        <v>266</v>
      </c>
      <c r="H2256" s="6" t="s">
        <v>139</v>
      </c>
      <c r="J2256" s="11">
        <v>9312</v>
      </c>
      <c r="K2256" t="s">
        <v>1024</v>
      </c>
      <c r="L2256" t="s">
        <v>21</v>
      </c>
      <c r="M2256" t="s">
        <v>1025</v>
      </c>
      <c r="N2256">
        <v>2022</v>
      </c>
      <c r="O2256" t="s">
        <v>935</v>
      </c>
      <c r="P2256" t="s">
        <v>25</v>
      </c>
      <c r="Q2256" t="s">
        <v>25</v>
      </c>
      <c r="R2256" t="s">
        <v>25</v>
      </c>
    </row>
    <row r="2257" spans="1:18" ht="17.25" customHeight="1">
      <c r="A2257" t="s">
        <v>1023</v>
      </c>
      <c r="B2257" t="s">
        <v>16</v>
      </c>
      <c r="C2257" s="1" t="s">
        <v>1565</v>
      </c>
      <c r="D2257" t="s">
        <v>17</v>
      </c>
      <c r="E2257" t="s">
        <v>777</v>
      </c>
      <c r="F2257" t="s">
        <v>32</v>
      </c>
      <c r="G2257" t="s">
        <v>266</v>
      </c>
      <c r="H2257" s="6" t="s">
        <v>952</v>
      </c>
      <c r="J2257" s="11">
        <v>9313</v>
      </c>
      <c r="K2257" t="s">
        <v>1024</v>
      </c>
      <c r="L2257" t="s">
        <v>21</v>
      </c>
      <c r="M2257" t="s">
        <v>1025</v>
      </c>
      <c r="N2257">
        <v>2022</v>
      </c>
      <c r="O2257" t="s">
        <v>935</v>
      </c>
      <c r="P2257" t="s">
        <v>25</v>
      </c>
      <c r="Q2257" t="s">
        <v>25</v>
      </c>
      <c r="R2257" t="s">
        <v>25</v>
      </c>
    </row>
    <row r="2258" spans="1:18" ht="17.25" hidden="1" customHeight="1">
      <c r="A2258" t="s">
        <v>1497</v>
      </c>
      <c r="B2258" t="s">
        <v>233</v>
      </c>
      <c r="C2258" t="s">
        <v>1558</v>
      </c>
      <c r="D2258" t="s">
        <v>37</v>
      </c>
      <c r="E2258" t="s">
        <v>777</v>
      </c>
      <c r="G2258" t="s">
        <v>1498</v>
      </c>
      <c r="H2258" s="6" t="s">
        <v>147</v>
      </c>
      <c r="I2258" s="6" t="s">
        <v>147</v>
      </c>
      <c r="J2258" s="11">
        <v>2166</v>
      </c>
      <c r="K2258" t="s">
        <v>1507</v>
      </c>
      <c r="L2258" t="s">
        <v>1493</v>
      </c>
      <c r="M2258" t="s">
        <v>1493</v>
      </c>
      <c r="N2258" t="s">
        <v>1501</v>
      </c>
      <c r="O2258" t="s">
        <v>1502</v>
      </c>
      <c r="P2258" t="s">
        <v>25</v>
      </c>
      <c r="Q2258" t="s">
        <v>26</v>
      </c>
      <c r="R2258" t="s">
        <v>43</v>
      </c>
    </row>
    <row r="2259" spans="1:18" ht="17.25" hidden="1" customHeight="1">
      <c r="A2259" t="s">
        <v>1497</v>
      </c>
      <c r="B2259" t="s">
        <v>390</v>
      </c>
      <c r="C2259" t="s">
        <v>1558</v>
      </c>
      <c r="D2259" t="s">
        <v>37</v>
      </c>
      <c r="E2259" t="s">
        <v>773</v>
      </c>
      <c r="G2259" t="s">
        <v>1498</v>
      </c>
      <c r="H2259" s="6">
        <v>2421</v>
      </c>
      <c r="I2259" s="6">
        <v>2421</v>
      </c>
      <c r="J2259" s="11">
        <v>2421</v>
      </c>
      <c r="K2259" t="s">
        <v>1507</v>
      </c>
      <c r="L2259" t="s">
        <v>1493</v>
      </c>
      <c r="M2259" t="s">
        <v>1493</v>
      </c>
      <c r="N2259" t="s">
        <v>1501</v>
      </c>
      <c r="O2259" t="s">
        <v>1502</v>
      </c>
      <c r="P2259" t="s">
        <v>25</v>
      </c>
      <c r="Q2259" t="s">
        <v>25</v>
      </c>
      <c r="R2259" t="s">
        <v>43</v>
      </c>
    </row>
    <row r="2260" spans="1:18" ht="17.25" hidden="1" customHeight="1">
      <c r="A2260" t="s">
        <v>1497</v>
      </c>
      <c r="B2260" s="9" t="s">
        <v>208</v>
      </c>
      <c r="C2260" t="s">
        <v>1558</v>
      </c>
      <c r="D2260" t="s">
        <v>37</v>
      </c>
      <c r="E2260" t="s">
        <v>773</v>
      </c>
      <c r="G2260" t="s">
        <v>1498</v>
      </c>
      <c r="H2260" s="6">
        <v>2423</v>
      </c>
      <c r="I2260" s="22">
        <v>2423</v>
      </c>
      <c r="J2260" s="11">
        <v>2423</v>
      </c>
      <c r="K2260" t="s">
        <v>1507</v>
      </c>
      <c r="L2260" t="s">
        <v>1493</v>
      </c>
      <c r="M2260" t="s">
        <v>1493</v>
      </c>
      <c r="N2260" t="s">
        <v>1501</v>
      </c>
      <c r="O2260" t="s">
        <v>1502</v>
      </c>
      <c r="P2260" t="s">
        <v>25</v>
      </c>
      <c r="Q2260" t="s">
        <v>43</v>
      </c>
      <c r="R2260" t="s">
        <v>43</v>
      </c>
    </row>
    <row r="2261" spans="1:18" ht="17.25" hidden="1" customHeight="1">
      <c r="A2261" t="s">
        <v>1497</v>
      </c>
      <c r="B2261" s="9" t="s">
        <v>397</v>
      </c>
      <c r="C2261" t="s">
        <v>1558</v>
      </c>
      <c r="D2261" t="s">
        <v>37</v>
      </c>
      <c r="E2261" t="s">
        <v>777</v>
      </c>
      <c r="G2261" t="s">
        <v>1498</v>
      </c>
      <c r="H2261" s="6" t="s">
        <v>135</v>
      </c>
      <c r="I2261" s="22" t="s">
        <v>135</v>
      </c>
      <c r="J2261" s="11">
        <v>2431</v>
      </c>
      <c r="K2261" t="s">
        <v>1507</v>
      </c>
      <c r="L2261" t="s">
        <v>1493</v>
      </c>
      <c r="M2261" t="s">
        <v>1493</v>
      </c>
      <c r="N2261" t="s">
        <v>1501</v>
      </c>
      <c r="O2261" t="s">
        <v>1502</v>
      </c>
      <c r="P2261" t="s">
        <v>25</v>
      </c>
      <c r="Q2261" t="s">
        <v>43</v>
      </c>
      <c r="R2261" t="s">
        <v>43</v>
      </c>
    </row>
    <row r="2262" spans="1:18" ht="17.25" hidden="1" customHeight="1">
      <c r="A2262" t="s">
        <v>1497</v>
      </c>
      <c r="B2262" s="9" t="s">
        <v>415</v>
      </c>
      <c r="C2262" t="s">
        <v>1558</v>
      </c>
      <c r="D2262" t="s">
        <v>37</v>
      </c>
      <c r="E2262" t="s">
        <v>773</v>
      </c>
      <c r="G2262" t="s">
        <v>1498</v>
      </c>
      <c r="H2262" s="6">
        <v>2634</v>
      </c>
      <c r="I2262" s="22">
        <v>2634</v>
      </c>
      <c r="J2262" s="11">
        <v>2634</v>
      </c>
      <c r="K2262" t="s">
        <v>1507</v>
      </c>
      <c r="L2262" t="s">
        <v>1493</v>
      </c>
      <c r="M2262" t="s">
        <v>1493</v>
      </c>
      <c r="N2262" t="s">
        <v>1501</v>
      </c>
      <c r="O2262" t="s">
        <v>1502</v>
      </c>
      <c r="P2262" t="s">
        <v>25</v>
      </c>
      <c r="Q2262" t="s">
        <v>25</v>
      </c>
      <c r="R2262" t="s">
        <v>43</v>
      </c>
    </row>
    <row r="2263" spans="1:18" ht="17.25" hidden="1" customHeight="1">
      <c r="A2263" t="s">
        <v>1497</v>
      </c>
      <c r="B2263" s="9" t="s">
        <v>418</v>
      </c>
      <c r="C2263" t="s">
        <v>1558</v>
      </c>
      <c r="D2263" t="s">
        <v>37</v>
      </c>
      <c r="E2263" t="s">
        <v>777</v>
      </c>
      <c r="G2263" t="s">
        <v>1498</v>
      </c>
      <c r="H2263" s="6">
        <v>2635</v>
      </c>
      <c r="I2263" s="22">
        <v>2635</v>
      </c>
      <c r="J2263" s="11">
        <v>2635</v>
      </c>
      <c r="K2263" t="s">
        <v>1507</v>
      </c>
      <c r="L2263" t="s">
        <v>1493</v>
      </c>
      <c r="M2263" t="s">
        <v>1493</v>
      </c>
      <c r="N2263" t="s">
        <v>1501</v>
      </c>
      <c r="O2263" t="s">
        <v>1502</v>
      </c>
      <c r="P2263" t="s">
        <v>25</v>
      </c>
      <c r="Q2263" t="s">
        <v>25</v>
      </c>
      <c r="R2263" t="s">
        <v>43</v>
      </c>
    </row>
    <row r="2264" spans="1:18" ht="17.25" hidden="1" customHeight="1">
      <c r="A2264" t="s">
        <v>1497</v>
      </c>
      <c r="B2264" s="9" t="s">
        <v>1147</v>
      </c>
      <c r="C2264" t="s">
        <v>1559</v>
      </c>
      <c r="D2264" t="s">
        <v>37</v>
      </c>
      <c r="E2264" t="s">
        <v>773</v>
      </c>
      <c r="G2264" t="s">
        <v>1498</v>
      </c>
      <c r="H2264" s="6" t="s">
        <v>136</v>
      </c>
      <c r="I2264" s="22" t="s">
        <v>136</v>
      </c>
      <c r="J2264" s="11">
        <v>3322</v>
      </c>
      <c r="K2264" t="s">
        <v>1507</v>
      </c>
      <c r="L2264" t="s">
        <v>1493</v>
      </c>
      <c r="M2264" t="s">
        <v>1493</v>
      </c>
      <c r="N2264" t="s">
        <v>1501</v>
      </c>
      <c r="O2264" t="s">
        <v>1502</v>
      </c>
      <c r="P2264" t="s">
        <v>25</v>
      </c>
      <c r="Q2264" t="s">
        <v>43</v>
      </c>
      <c r="R2264" t="s">
        <v>43</v>
      </c>
    </row>
    <row r="2265" spans="1:18" ht="17.25" hidden="1" customHeight="1">
      <c r="A2265" t="s">
        <v>1497</v>
      </c>
      <c r="B2265" s="9" t="s">
        <v>480</v>
      </c>
      <c r="C2265" t="s">
        <v>1559</v>
      </c>
      <c r="D2265" t="s">
        <v>37</v>
      </c>
      <c r="E2265" t="s">
        <v>777</v>
      </c>
      <c r="G2265" t="s">
        <v>1498</v>
      </c>
      <c r="H2265" s="6" t="s">
        <v>126</v>
      </c>
      <c r="I2265" s="22" t="s">
        <v>126</v>
      </c>
      <c r="J2265" s="11">
        <v>3343</v>
      </c>
      <c r="K2265" t="s">
        <v>1507</v>
      </c>
      <c r="L2265" t="s">
        <v>1493</v>
      </c>
      <c r="M2265" t="s">
        <v>1493</v>
      </c>
      <c r="N2265" t="s">
        <v>1501</v>
      </c>
      <c r="O2265" t="s">
        <v>1502</v>
      </c>
      <c r="P2265" t="s">
        <v>25</v>
      </c>
      <c r="Q2265" t="s">
        <v>26</v>
      </c>
      <c r="R2265" t="s">
        <v>43</v>
      </c>
    </row>
    <row r="2266" spans="1:18" ht="17.25" hidden="1" customHeight="1">
      <c r="A2266" t="s">
        <v>1497</v>
      </c>
      <c r="B2266" s="9" t="s">
        <v>41</v>
      </c>
      <c r="C2266" t="s">
        <v>1560</v>
      </c>
      <c r="D2266" t="s">
        <v>37</v>
      </c>
      <c r="E2266" t="s">
        <v>777</v>
      </c>
      <c r="G2266" t="s">
        <v>1498</v>
      </c>
      <c r="H2266" s="6" t="s">
        <v>124</v>
      </c>
      <c r="I2266" s="22" t="s">
        <v>124</v>
      </c>
      <c r="J2266" s="11">
        <v>4110</v>
      </c>
      <c r="K2266" t="s">
        <v>1507</v>
      </c>
      <c r="L2266" t="s">
        <v>1493</v>
      </c>
      <c r="M2266" t="s">
        <v>1493</v>
      </c>
      <c r="N2266" t="s">
        <v>1501</v>
      </c>
      <c r="O2266" t="s">
        <v>1502</v>
      </c>
      <c r="P2266" t="s">
        <v>25</v>
      </c>
      <c r="Q2266" t="s">
        <v>26</v>
      </c>
      <c r="R2266" t="s">
        <v>43</v>
      </c>
    </row>
    <row r="2267" spans="1:18" ht="17.25" hidden="1" customHeight="1">
      <c r="A2267" t="s">
        <v>1497</v>
      </c>
      <c r="B2267" s="9" t="s">
        <v>524</v>
      </c>
      <c r="C2267" t="s">
        <v>1560</v>
      </c>
      <c r="D2267" t="s">
        <v>37</v>
      </c>
      <c r="E2267" t="s">
        <v>777</v>
      </c>
      <c r="G2267" t="s">
        <v>1498</v>
      </c>
      <c r="H2267" s="6" t="s">
        <v>1028</v>
      </c>
      <c r="I2267" s="22" t="s">
        <v>1028</v>
      </c>
      <c r="J2267" s="11">
        <v>4321</v>
      </c>
      <c r="K2267" t="s">
        <v>1507</v>
      </c>
      <c r="L2267" t="s">
        <v>1493</v>
      </c>
      <c r="M2267" t="s">
        <v>1493</v>
      </c>
      <c r="N2267" t="s">
        <v>1501</v>
      </c>
      <c r="O2267" t="s">
        <v>1502</v>
      </c>
      <c r="P2267" t="s">
        <v>25</v>
      </c>
      <c r="Q2267" t="s">
        <v>43</v>
      </c>
      <c r="R2267" t="s">
        <v>26</v>
      </c>
    </row>
    <row r="2268" spans="1:18" ht="17.25" hidden="1" customHeight="1">
      <c r="A2268" t="s">
        <v>1497</v>
      </c>
      <c r="B2268" s="9" t="s">
        <v>39</v>
      </c>
      <c r="C2268" s="1" t="s">
        <v>1563</v>
      </c>
      <c r="D2268" t="s">
        <v>37</v>
      </c>
      <c r="E2268" t="s">
        <v>777</v>
      </c>
      <c r="G2268" t="s">
        <v>1498</v>
      </c>
      <c r="H2268" s="6" t="s">
        <v>121</v>
      </c>
      <c r="I2268" s="22" t="s">
        <v>121</v>
      </c>
      <c r="J2268" s="11">
        <v>5223</v>
      </c>
      <c r="K2268" t="s">
        <v>1507</v>
      </c>
      <c r="L2268" t="s">
        <v>1493</v>
      </c>
      <c r="M2268" t="s">
        <v>1493</v>
      </c>
      <c r="N2268" t="s">
        <v>1501</v>
      </c>
      <c r="O2268" t="s">
        <v>1502</v>
      </c>
      <c r="P2268" t="s">
        <v>25</v>
      </c>
      <c r="Q2268" t="s">
        <v>43</v>
      </c>
      <c r="R2268" t="s">
        <v>26</v>
      </c>
    </row>
    <row r="2269" spans="1:18" ht="17.25" hidden="1" customHeight="1">
      <c r="A2269" t="s">
        <v>1497</v>
      </c>
      <c r="B2269" s="9" t="s">
        <v>574</v>
      </c>
      <c r="C2269" s="1" t="s">
        <v>1563</v>
      </c>
      <c r="D2269" t="s">
        <v>37</v>
      </c>
      <c r="E2269" t="s">
        <v>773</v>
      </c>
      <c r="G2269" t="s">
        <v>1498</v>
      </c>
      <c r="H2269" s="6" t="s">
        <v>148</v>
      </c>
      <c r="I2269" s="22" t="s">
        <v>148</v>
      </c>
      <c r="J2269" s="11">
        <v>5246</v>
      </c>
      <c r="K2269" t="s">
        <v>1507</v>
      </c>
      <c r="L2269" t="s">
        <v>1493</v>
      </c>
      <c r="M2269" t="s">
        <v>1493</v>
      </c>
      <c r="N2269" t="s">
        <v>1501</v>
      </c>
      <c r="O2269" t="s">
        <v>1502</v>
      </c>
      <c r="P2269" t="s">
        <v>25</v>
      </c>
      <c r="Q2269" t="s">
        <v>25</v>
      </c>
      <c r="R2269" t="s">
        <v>26</v>
      </c>
    </row>
    <row r="2270" spans="1:18" ht="17.25" hidden="1" customHeight="1">
      <c r="A2270" t="s">
        <v>1497</v>
      </c>
      <c r="B2270" s="9" t="s">
        <v>69</v>
      </c>
      <c r="C2270" s="2" t="s">
        <v>1561</v>
      </c>
      <c r="D2270" t="s">
        <v>37</v>
      </c>
      <c r="E2270" t="s">
        <v>773</v>
      </c>
      <c r="G2270" t="s">
        <v>1498</v>
      </c>
      <c r="H2270" s="6" t="s">
        <v>842</v>
      </c>
      <c r="I2270" s="22" t="s">
        <v>842</v>
      </c>
      <c r="J2270" s="11">
        <v>7112</v>
      </c>
      <c r="K2270" t="s">
        <v>1507</v>
      </c>
      <c r="L2270" t="s">
        <v>1493</v>
      </c>
      <c r="M2270" t="s">
        <v>1493</v>
      </c>
      <c r="N2270" t="s">
        <v>1501</v>
      </c>
      <c r="O2270" t="s">
        <v>1502</v>
      </c>
      <c r="P2270" t="s">
        <v>25</v>
      </c>
      <c r="Q2270" t="s">
        <v>25</v>
      </c>
      <c r="R2270" t="s">
        <v>26</v>
      </c>
    </row>
    <row r="2271" spans="1:18" ht="17.25" customHeight="1">
      <c r="A2271" t="s">
        <v>1497</v>
      </c>
      <c r="B2271" s="9" t="s">
        <v>56</v>
      </c>
      <c r="C2271" t="s">
        <v>1558</v>
      </c>
      <c r="D2271" t="s">
        <v>17</v>
      </c>
      <c r="E2271" t="s">
        <v>777</v>
      </c>
      <c r="F2271" t="s">
        <v>32</v>
      </c>
      <c r="G2271" t="s">
        <v>1498</v>
      </c>
      <c r="H2271" s="6" t="s">
        <v>54</v>
      </c>
      <c r="I2271" s="22" t="s">
        <v>54</v>
      </c>
      <c r="J2271" s="11">
        <v>2221</v>
      </c>
      <c r="K2271" t="s">
        <v>1499</v>
      </c>
      <c r="L2271" t="s">
        <v>21</v>
      </c>
      <c r="M2271" t="s">
        <v>1500</v>
      </c>
      <c r="N2271" t="s">
        <v>1501</v>
      </c>
      <c r="O2271" t="s">
        <v>1502</v>
      </c>
      <c r="P2271" t="s">
        <v>25</v>
      </c>
      <c r="Q2271" t="s">
        <v>25</v>
      </c>
      <c r="R2271" t="s">
        <v>26</v>
      </c>
    </row>
    <row r="2272" spans="1:18" ht="17.25" customHeight="1">
      <c r="A2272" t="s">
        <v>1497</v>
      </c>
      <c r="B2272" s="9" t="s">
        <v>352</v>
      </c>
      <c r="C2272" t="s">
        <v>1558</v>
      </c>
      <c r="D2272" t="s">
        <v>17</v>
      </c>
      <c r="E2272" t="s">
        <v>773</v>
      </c>
      <c r="F2272" t="s">
        <v>32</v>
      </c>
      <c r="G2272" t="s">
        <v>1498</v>
      </c>
      <c r="H2272" s="6" t="s">
        <v>57</v>
      </c>
      <c r="I2272" s="22" t="s">
        <v>57</v>
      </c>
      <c r="J2272" s="11">
        <v>2222</v>
      </c>
      <c r="K2272" t="s">
        <v>1499</v>
      </c>
      <c r="L2272" t="s">
        <v>21</v>
      </c>
      <c r="M2272" t="s">
        <v>1500</v>
      </c>
      <c r="N2272" t="s">
        <v>1501</v>
      </c>
      <c r="O2272" t="s">
        <v>1502</v>
      </c>
      <c r="P2272" t="s">
        <v>25</v>
      </c>
      <c r="Q2272" t="s">
        <v>25</v>
      </c>
      <c r="R2272" t="s">
        <v>26</v>
      </c>
    </row>
    <row r="2273" spans="1:18" ht="17.25" customHeight="1">
      <c r="A2273" t="s">
        <v>1497</v>
      </c>
      <c r="B2273" s="9" t="s">
        <v>79</v>
      </c>
      <c r="C2273" t="s">
        <v>1558</v>
      </c>
      <c r="D2273" t="s">
        <v>17</v>
      </c>
      <c r="E2273" t="s">
        <v>777</v>
      </c>
      <c r="F2273" t="s">
        <v>32</v>
      </c>
      <c r="G2273" t="s">
        <v>1498</v>
      </c>
      <c r="H2273" s="6">
        <v>2511</v>
      </c>
      <c r="I2273" s="22">
        <v>2511</v>
      </c>
      <c r="J2273" s="11">
        <v>2511</v>
      </c>
      <c r="K2273" t="s">
        <v>1499</v>
      </c>
      <c r="L2273" t="s">
        <v>278</v>
      </c>
      <c r="M2273" t="s">
        <v>1500</v>
      </c>
      <c r="N2273" t="s">
        <v>1501</v>
      </c>
      <c r="O2273" t="s">
        <v>1502</v>
      </c>
      <c r="P2273" t="s">
        <v>25</v>
      </c>
      <c r="Q2273" t="s">
        <v>26</v>
      </c>
      <c r="R2273" t="s">
        <v>43</v>
      </c>
    </row>
    <row r="2274" spans="1:18" ht="17.25" customHeight="1">
      <c r="A2274" t="s">
        <v>1497</v>
      </c>
      <c r="B2274" s="9" t="s">
        <v>31</v>
      </c>
      <c r="C2274" t="s">
        <v>1558</v>
      </c>
      <c r="D2274" t="s">
        <v>17</v>
      </c>
      <c r="E2274" t="s">
        <v>777</v>
      </c>
      <c r="F2274" t="s">
        <v>32</v>
      </c>
      <c r="G2274" t="s">
        <v>1498</v>
      </c>
      <c r="H2274" s="6">
        <v>2512</v>
      </c>
      <c r="I2274" s="22">
        <v>2512</v>
      </c>
      <c r="J2274" s="11">
        <v>2512</v>
      </c>
      <c r="K2274" t="s">
        <v>1499</v>
      </c>
      <c r="L2274" t="s">
        <v>278</v>
      </c>
      <c r="M2274" t="s">
        <v>1500</v>
      </c>
      <c r="N2274" t="s">
        <v>1501</v>
      </c>
      <c r="O2274" t="s">
        <v>1502</v>
      </c>
      <c r="P2274" t="s">
        <v>25</v>
      </c>
      <c r="Q2274" t="s">
        <v>26</v>
      </c>
      <c r="R2274" t="s">
        <v>43</v>
      </c>
    </row>
    <row r="2275" spans="1:18" ht="17.25" customHeight="1">
      <c r="A2275" t="s">
        <v>1497</v>
      </c>
      <c r="B2275" s="9" t="s">
        <v>86</v>
      </c>
      <c r="C2275" t="s">
        <v>1558</v>
      </c>
      <c r="D2275" t="s">
        <v>17</v>
      </c>
      <c r="E2275" t="s">
        <v>777</v>
      </c>
      <c r="F2275" t="s">
        <v>32</v>
      </c>
      <c r="G2275" t="s">
        <v>1498</v>
      </c>
      <c r="H2275" s="6">
        <v>2519</v>
      </c>
      <c r="I2275" s="22">
        <v>2519</v>
      </c>
      <c r="J2275" s="11">
        <v>2519</v>
      </c>
      <c r="K2275" t="s">
        <v>1499</v>
      </c>
      <c r="L2275" t="s">
        <v>278</v>
      </c>
      <c r="M2275" t="s">
        <v>1500</v>
      </c>
      <c r="N2275" t="s">
        <v>1501</v>
      </c>
      <c r="O2275" t="s">
        <v>1502</v>
      </c>
      <c r="P2275" t="s">
        <v>25</v>
      </c>
      <c r="Q2275" t="s">
        <v>26</v>
      </c>
      <c r="R2275" t="s">
        <v>43</v>
      </c>
    </row>
    <row r="2276" spans="1:18" ht="17.25" customHeight="1">
      <c r="A2276" t="s">
        <v>1497</v>
      </c>
      <c r="B2276" s="9" t="s">
        <v>105</v>
      </c>
      <c r="C2276" t="s">
        <v>1559</v>
      </c>
      <c r="D2276" t="s">
        <v>17</v>
      </c>
      <c r="E2276" t="s">
        <v>773</v>
      </c>
      <c r="F2276" t="s">
        <v>32</v>
      </c>
      <c r="G2276" t="s">
        <v>1498</v>
      </c>
      <c r="H2276" s="6">
        <v>3522</v>
      </c>
      <c r="I2276" s="22">
        <v>3522</v>
      </c>
      <c r="J2276" s="11">
        <v>3522</v>
      </c>
      <c r="K2276" t="s">
        <v>1499</v>
      </c>
      <c r="L2276" t="s">
        <v>278</v>
      </c>
      <c r="M2276" t="s">
        <v>1500</v>
      </c>
      <c r="N2276" t="s">
        <v>1501</v>
      </c>
      <c r="O2276" t="s">
        <v>1502</v>
      </c>
      <c r="P2276" t="s">
        <v>25</v>
      </c>
      <c r="Q2276" t="s">
        <v>26</v>
      </c>
      <c r="R2276" t="s">
        <v>43</v>
      </c>
    </row>
    <row r="2277" spans="1:18" ht="17.25" customHeight="1">
      <c r="A2277" t="s">
        <v>1497</v>
      </c>
      <c r="B2277" s="9" t="s">
        <v>510</v>
      </c>
      <c r="C2277" t="s">
        <v>1560</v>
      </c>
      <c r="D2277" t="s">
        <v>17</v>
      </c>
      <c r="E2277" t="s">
        <v>773</v>
      </c>
      <c r="F2277" t="s">
        <v>32</v>
      </c>
      <c r="G2277" t="s">
        <v>1498</v>
      </c>
      <c r="H2277" s="6">
        <v>4222</v>
      </c>
      <c r="I2277" s="22">
        <v>4222</v>
      </c>
      <c r="J2277" s="11">
        <v>4222</v>
      </c>
      <c r="K2277" t="s">
        <v>1499</v>
      </c>
      <c r="L2277" t="s">
        <v>278</v>
      </c>
      <c r="M2277" t="s">
        <v>1500</v>
      </c>
      <c r="N2277" t="s">
        <v>1501</v>
      </c>
      <c r="O2277" t="s">
        <v>1502</v>
      </c>
      <c r="P2277" t="s">
        <v>25</v>
      </c>
      <c r="Q2277" t="s">
        <v>26</v>
      </c>
      <c r="R2277" t="s">
        <v>26</v>
      </c>
    </row>
    <row r="2278" spans="1:18" ht="17.25" customHeight="1">
      <c r="A2278" t="s">
        <v>1497</v>
      </c>
      <c r="B2278" s="9" t="s">
        <v>524</v>
      </c>
      <c r="C2278" t="s">
        <v>1560</v>
      </c>
      <c r="D2278" t="s">
        <v>17</v>
      </c>
      <c r="E2278" t="s">
        <v>773</v>
      </c>
      <c r="F2278" t="s">
        <v>32</v>
      </c>
      <c r="G2278" t="s">
        <v>1498</v>
      </c>
      <c r="H2278" s="6" t="s">
        <v>1028</v>
      </c>
      <c r="I2278" s="22" t="s">
        <v>1028</v>
      </c>
      <c r="J2278" s="11">
        <v>4321</v>
      </c>
      <c r="K2278" t="s">
        <v>1499</v>
      </c>
      <c r="L2278" t="s">
        <v>278</v>
      </c>
      <c r="M2278" t="s">
        <v>1500</v>
      </c>
      <c r="N2278" t="s">
        <v>1501</v>
      </c>
      <c r="O2278" t="s">
        <v>1502</v>
      </c>
      <c r="P2278" t="s">
        <v>25</v>
      </c>
      <c r="Q2278" t="s">
        <v>25</v>
      </c>
      <c r="R2278" t="s">
        <v>26</v>
      </c>
    </row>
    <row r="2279" spans="1:18" ht="17.25" customHeight="1">
      <c r="A2279" t="s">
        <v>1497</v>
      </c>
      <c r="B2279" s="9" t="s">
        <v>541</v>
      </c>
      <c r="C2279" s="1" t="s">
        <v>1563</v>
      </c>
      <c r="D2279" t="s">
        <v>17</v>
      </c>
      <c r="E2279" t="s">
        <v>777</v>
      </c>
      <c r="F2279" t="s">
        <v>32</v>
      </c>
      <c r="G2279" t="s">
        <v>1498</v>
      </c>
      <c r="H2279" s="6" t="s">
        <v>895</v>
      </c>
      <c r="I2279" s="22" t="s">
        <v>895</v>
      </c>
      <c r="J2279" s="11">
        <v>5120</v>
      </c>
      <c r="K2279" t="s">
        <v>1499</v>
      </c>
      <c r="L2279" t="s">
        <v>278</v>
      </c>
      <c r="M2279" t="s">
        <v>1500</v>
      </c>
      <c r="N2279" t="s">
        <v>1501</v>
      </c>
      <c r="O2279" t="s">
        <v>1502</v>
      </c>
      <c r="P2279" t="s">
        <v>25</v>
      </c>
      <c r="Q2279" t="s">
        <v>25</v>
      </c>
      <c r="R2279" t="s">
        <v>26</v>
      </c>
    </row>
    <row r="2280" spans="1:18" ht="17.25" customHeight="1">
      <c r="A2280" t="s">
        <v>1497</v>
      </c>
      <c r="B2280" s="9" t="s">
        <v>546</v>
      </c>
      <c r="C2280" s="1" t="s">
        <v>1563</v>
      </c>
      <c r="D2280" t="s">
        <v>17</v>
      </c>
      <c r="E2280" t="s">
        <v>773</v>
      </c>
      <c r="F2280" t="s">
        <v>32</v>
      </c>
      <c r="G2280" t="s">
        <v>1498</v>
      </c>
      <c r="H2280" s="6" t="s">
        <v>1506</v>
      </c>
      <c r="I2280" s="22" t="s">
        <v>1506</v>
      </c>
      <c r="J2280" s="11">
        <v>5132</v>
      </c>
      <c r="K2280" t="s">
        <v>1499</v>
      </c>
      <c r="L2280" t="s">
        <v>278</v>
      </c>
      <c r="M2280" t="s">
        <v>1500</v>
      </c>
      <c r="N2280" t="s">
        <v>1501</v>
      </c>
      <c r="O2280" t="s">
        <v>1502</v>
      </c>
      <c r="P2280" t="s">
        <v>25</v>
      </c>
      <c r="Q2280" t="s">
        <v>25</v>
      </c>
      <c r="R2280" t="s">
        <v>26</v>
      </c>
    </row>
    <row r="2281" spans="1:18" ht="17.25" customHeight="1">
      <c r="A2281" t="s">
        <v>1497</v>
      </c>
      <c r="B2281" s="9" t="s">
        <v>275</v>
      </c>
      <c r="C2281" s="1" t="s">
        <v>1563</v>
      </c>
      <c r="D2281" t="s">
        <v>17</v>
      </c>
      <c r="E2281" t="s">
        <v>773</v>
      </c>
      <c r="F2281" t="s">
        <v>18</v>
      </c>
      <c r="G2281" t="s">
        <v>1498</v>
      </c>
      <c r="H2281" s="6" t="s">
        <v>1140</v>
      </c>
      <c r="I2281" s="22" t="s">
        <v>1140</v>
      </c>
      <c r="J2281" s="11">
        <v>5322</v>
      </c>
      <c r="K2281" t="s">
        <v>1499</v>
      </c>
      <c r="L2281" t="s">
        <v>278</v>
      </c>
      <c r="M2281" t="s">
        <v>1500</v>
      </c>
      <c r="N2281" t="s">
        <v>1501</v>
      </c>
      <c r="O2281" t="s">
        <v>1502</v>
      </c>
      <c r="P2281" t="s">
        <v>25</v>
      </c>
      <c r="Q2281" t="s">
        <v>25</v>
      </c>
      <c r="R2281" t="s">
        <v>26</v>
      </c>
    </row>
    <row r="2282" spans="1:18" ht="17.25" customHeight="1">
      <c r="A2282" t="s">
        <v>1497</v>
      </c>
      <c r="B2282" s="9" t="s">
        <v>590</v>
      </c>
      <c r="C2282" s="1" t="s">
        <v>1616</v>
      </c>
      <c r="D2282" t="s">
        <v>17</v>
      </c>
      <c r="E2282" t="s">
        <v>773</v>
      </c>
      <c r="F2282" t="s">
        <v>18</v>
      </c>
      <c r="G2282" t="s">
        <v>1498</v>
      </c>
      <c r="H2282" s="6" t="s">
        <v>1505</v>
      </c>
      <c r="I2282" s="22" t="s">
        <v>1505</v>
      </c>
      <c r="J2282" s="11">
        <v>6222</v>
      </c>
      <c r="K2282" t="s">
        <v>1499</v>
      </c>
      <c r="L2282" t="s">
        <v>278</v>
      </c>
      <c r="M2282" t="s">
        <v>1500</v>
      </c>
      <c r="N2282" t="s">
        <v>1501</v>
      </c>
      <c r="O2282" t="s">
        <v>1502</v>
      </c>
      <c r="P2282" t="s">
        <v>25</v>
      </c>
      <c r="Q2282" t="s">
        <v>25</v>
      </c>
      <c r="R2282" t="s">
        <v>26</v>
      </c>
    </row>
    <row r="2283" spans="1:18" ht="17.25" customHeight="1">
      <c r="A2283" t="s">
        <v>1497</v>
      </c>
      <c r="B2283" s="9" t="s">
        <v>69</v>
      </c>
      <c r="C2283" s="2" t="s">
        <v>1561</v>
      </c>
      <c r="D2283" t="s">
        <v>17</v>
      </c>
      <c r="E2283" t="s">
        <v>777</v>
      </c>
      <c r="F2283" t="s">
        <v>18</v>
      </c>
      <c r="G2283" t="s">
        <v>1498</v>
      </c>
      <c r="H2283" s="6" t="s">
        <v>842</v>
      </c>
      <c r="I2283" s="22" t="s">
        <v>842</v>
      </c>
      <c r="J2283" s="11">
        <v>7112</v>
      </c>
      <c r="K2283" t="s">
        <v>1499</v>
      </c>
      <c r="L2283" t="s">
        <v>55</v>
      </c>
      <c r="M2283" t="s">
        <v>1500</v>
      </c>
      <c r="N2283" t="s">
        <v>1501</v>
      </c>
      <c r="O2283" t="s">
        <v>1502</v>
      </c>
      <c r="P2283" t="s">
        <v>25</v>
      </c>
      <c r="Q2283" t="s">
        <v>25</v>
      </c>
      <c r="R2283" t="s">
        <v>26</v>
      </c>
    </row>
    <row r="2284" spans="1:18" ht="17.25" customHeight="1">
      <c r="A2284" t="s">
        <v>1497</v>
      </c>
      <c r="B2284" s="9" t="s">
        <v>595</v>
      </c>
      <c r="C2284" s="2" t="s">
        <v>1561</v>
      </c>
      <c r="D2284" t="s">
        <v>17</v>
      </c>
      <c r="E2284" t="s">
        <v>777</v>
      </c>
      <c r="F2284" t="s">
        <v>18</v>
      </c>
      <c r="G2284" t="s">
        <v>1498</v>
      </c>
      <c r="H2284" s="6" t="s">
        <v>77</v>
      </c>
      <c r="I2284" s="22" t="s">
        <v>77</v>
      </c>
      <c r="J2284" s="11">
        <v>7115</v>
      </c>
      <c r="K2284" t="s">
        <v>1499</v>
      </c>
      <c r="L2284" t="s">
        <v>55</v>
      </c>
      <c r="M2284" t="s">
        <v>1500</v>
      </c>
      <c r="N2284" t="s">
        <v>1501</v>
      </c>
      <c r="O2284" t="s">
        <v>1502</v>
      </c>
      <c r="P2284" t="s">
        <v>25</v>
      </c>
      <c r="Q2284" t="s">
        <v>25</v>
      </c>
      <c r="R2284" t="s">
        <v>26</v>
      </c>
    </row>
    <row r="2285" spans="1:18" ht="17.25" customHeight="1">
      <c r="A2285" t="s">
        <v>1497</v>
      </c>
      <c r="B2285" s="9" t="s">
        <v>737</v>
      </c>
      <c r="C2285" s="2" t="s">
        <v>1561</v>
      </c>
      <c r="D2285" t="s">
        <v>17</v>
      </c>
      <c r="E2285" t="s">
        <v>777</v>
      </c>
      <c r="F2285" t="s">
        <v>18</v>
      </c>
      <c r="G2285" t="s">
        <v>1498</v>
      </c>
      <c r="H2285" s="6" t="s">
        <v>117</v>
      </c>
      <c r="I2285" s="22" t="s">
        <v>117</v>
      </c>
      <c r="J2285" s="11">
        <v>7122</v>
      </c>
      <c r="K2285" t="s">
        <v>1499</v>
      </c>
      <c r="L2285" t="s">
        <v>278</v>
      </c>
      <c r="M2285" t="s">
        <v>1500</v>
      </c>
      <c r="N2285" t="s">
        <v>1501</v>
      </c>
      <c r="O2285" t="s">
        <v>1502</v>
      </c>
      <c r="P2285" t="s">
        <v>25</v>
      </c>
      <c r="Q2285" t="s">
        <v>25</v>
      </c>
      <c r="R2285" t="s">
        <v>26</v>
      </c>
    </row>
    <row r="2286" spans="1:18" ht="17.25" customHeight="1">
      <c r="A2286" t="s">
        <v>1497</v>
      </c>
      <c r="B2286" s="9" t="s">
        <v>738</v>
      </c>
      <c r="C2286" s="2" t="s">
        <v>1561</v>
      </c>
      <c r="D2286" t="s">
        <v>17</v>
      </c>
      <c r="E2286" t="s">
        <v>777</v>
      </c>
      <c r="F2286" t="s">
        <v>18</v>
      </c>
      <c r="G2286" t="s">
        <v>1498</v>
      </c>
      <c r="H2286" s="6" t="s">
        <v>803</v>
      </c>
      <c r="I2286" s="22" t="s">
        <v>803</v>
      </c>
      <c r="J2286" s="11">
        <v>7214</v>
      </c>
      <c r="K2286" t="s">
        <v>1499</v>
      </c>
      <c r="L2286" t="s">
        <v>55</v>
      </c>
      <c r="M2286" t="s">
        <v>1500</v>
      </c>
      <c r="N2286" t="s">
        <v>1501</v>
      </c>
      <c r="O2286" t="s">
        <v>1502</v>
      </c>
      <c r="P2286" t="s">
        <v>25</v>
      </c>
      <c r="Q2286" t="s">
        <v>25</v>
      </c>
      <c r="R2286" t="s">
        <v>26</v>
      </c>
    </row>
    <row r="2287" spans="1:18" ht="17.25" customHeight="1">
      <c r="A2287" t="s">
        <v>1497</v>
      </c>
      <c r="B2287" s="9" t="s">
        <v>739</v>
      </c>
      <c r="C2287" s="2" t="s">
        <v>1561</v>
      </c>
      <c r="D2287" t="s">
        <v>17</v>
      </c>
      <c r="E2287" t="s">
        <v>773</v>
      </c>
      <c r="F2287" t="s">
        <v>32</v>
      </c>
      <c r="G2287" t="s">
        <v>1498</v>
      </c>
      <c r="H2287" s="6" t="s">
        <v>71</v>
      </c>
      <c r="I2287" s="6" t="s">
        <v>71</v>
      </c>
      <c r="J2287" s="11">
        <v>7222</v>
      </c>
      <c r="K2287" t="s">
        <v>1499</v>
      </c>
      <c r="L2287" t="s">
        <v>55</v>
      </c>
      <c r="M2287" t="s">
        <v>1500</v>
      </c>
      <c r="N2287" t="s">
        <v>1501</v>
      </c>
      <c r="O2287" t="s">
        <v>1502</v>
      </c>
      <c r="P2287" t="s">
        <v>25</v>
      </c>
      <c r="Q2287" t="s">
        <v>43</v>
      </c>
      <c r="R2287" t="s">
        <v>26</v>
      </c>
    </row>
    <row r="2288" spans="1:18" ht="17.25" customHeight="1">
      <c r="A2288" t="s">
        <v>1497</v>
      </c>
      <c r="B2288" s="9" t="s">
        <v>741</v>
      </c>
      <c r="C2288" s="2" t="s">
        <v>1561</v>
      </c>
      <c r="D2288" t="s">
        <v>17</v>
      </c>
      <c r="E2288" t="s">
        <v>777</v>
      </c>
      <c r="F2288" t="s">
        <v>32</v>
      </c>
      <c r="G2288" t="s">
        <v>1498</v>
      </c>
      <c r="H2288" s="6" t="s">
        <v>76</v>
      </c>
      <c r="I2288" s="22" t="s">
        <v>76</v>
      </c>
      <c r="J2288" s="11">
        <v>7231</v>
      </c>
      <c r="K2288" t="s">
        <v>1499</v>
      </c>
      <c r="L2288" t="s">
        <v>55</v>
      </c>
      <c r="M2288" t="s">
        <v>1500</v>
      </c>
      <c r="N2288" t="s">
        <v>1501</v>
      </c>
      <c r="O2288" t="s">
        <v>1502</v>
      </c>
      <c r="P2288" t="s">
        <v>25</v>
      </c>
      <c r="Q2288" t="s">
        <v>25</v>
      </c>
      <c r="R2288" t="s">
        <v>26</v>
      </c>
    </row>
    <row r="2289" spans="1:20" ht="17.25" customHeight="1">
      <c r="A2289" t="s">
        <v>1497</v>
      </c>
      <c r="B2289" s="9" t="s">
        <v>614</v>
      </c>
      <c r="C2289" s="2" t="s">
        <v>1561</v>
      </c>
      <c r="D2289" t="s">
        <v>17</v>
      </c>
      <c r="E2289" t="s">
        <v>777</v>
      </c>
      <c r="F2289" t="s">
        <v>32</v>
      </c>
      <c r="G2289" t="s">
        <v>1498</v>
      </c>
      <c r="H2289" s="6" t="s">
        <v>119</v>
      </c>
      <c r="I2289" s="22" t="s">
        <v>119</v>
      </c>
      <c r="J2289" s="11">
        <v>7233</v>
      </c>
      <c r="K2289" t="s">
        <v>1499</v>
      </c>
      <c r="L2289" t="s">
        <v>21</v>
      </c>
      <c r="M2289" t="s">
        <v>1500</v>
      </c>
      <c r="N2289" t="s">
        <v>1501</v>
      </c>
      <c r="O2289" t="s">
        <v>1502</v>
      </c>
      <c r="P2289" t="s">
        <v>25</v>
      </c>
      <c r="Q2289" t="s">
        <v>43</v>
      </c>
      <c r="R2289" t="s">
        <v>26</v>
      </c>
    </row>
    <row r="2290" spans="1:20" ht="17.25" customHeight="1">
      <c r="A2290" t="s">
        <v>1497</v>
      </c>
      <c r="B2290" s="9" t="s">
        <v>60</v>
      </c>
      <c r="C2290" s="2" t="s">
        <v>1561</v>
      </c>
      <c r="D2290" t="s">
        <v>17</v>
      </c>
      <c r="E2290" t="s">
        <v>777</v>
      </c>
      <c r="F2290" t="s">
        <v>32</v>
      </c>
      <c r="G2290" t="s">
        <v>1498</v>
      </c>
      <c r="H2290" s="6" t="s">
        <v>61</v>
      </c>
      <c r="I2290" s="22" t="s">
        <v>61</v>
      </c>
      <c r="J2290" s="11">
        <v>7411</v>
      </c>
      <c r="K2290" t="s">
        <v>1499</v>
      </c>
      <c r="L2290" t="s">
        <v>55</v>
      </c>
      <c r="M2290" t="s">
        <v>1500</v>
      </c>
      <c r="N2290" t="s">
        <v>1501</v>
      </c>
      <c r="O2290" t="s">
        <v>1502</v>
      </c>
      <c r="P2290" t="s">
        <v>25</v>
      </c>
      <c r="Q2290" t="s">
        <v>25</v>
      </c>
      <c r="R2290" t="s">
        <v>26</v>
      </c>
    </row>
    <row r="2291" spans="1:20" ht="17.25" customHeight="1">
      <c r="A2291" t="s">
        <v>1497</v>
      </c>
      <c r="B2291" s="9" t="s">
        <v>62</v>
      </c>
      <c r="C2291" s="2" t="s">
        <v>1561</v>
      </c>
      <c r="D2291" t="s">
        <v>17</v>
      </c>
      <c r="E2291" t="s">
        <v>777</v>
      </c>
      <c r="F2291" t="s">
        <v>32</v>
      </c>
      <c r="G2291" t="s">
        <v>1498</v>
      </c>
      <c r="H2291" s="6" t="s">
        <v>63</v>
      </c>
      <c r="I2291" s="22" t="s">
        <v>63</v>
      </c>
      <c r="J2291" s="11">
        <v>7412</v>
      </c>
      <c r="K2291" t="s">
        <v>1499</v>
      </c>
      <c r="L2291" t="s">
        <v>55</v>
      </c>
      <c r="M2291" t="s">
        <v>1500</v>
      </c>
      <c r="N2291" t="s">
        <v>1501</v>
      </c>
      <c r="O2291" t="s">
        <v>1502</v>
      </c>
      <c r="P2291" t="s">
        <v>25</v>
      </c>
      <c r="Q2291" t="s">
        <v>25</v>
      </c>
      <c r="R2291" t="s">
        <v>26</v>
      </c>
    </row>
    <row r="2292" spans="1:20" ht="17.25" customHeight="1">
      <c r="A2292" t="s">
        <v>1497</v>
      </c>
      <c r="B2292" s="9" t="s">
        <v>650</v>
      </c>
      <c r="C2292" s="2" t="s">
        <v>1561</v>
      </c>
      <c r="D2292" t="s">
        <v>17</v>
      </c>
      <c r="E2292" t="s">
        <v>773</v>
      </c>
      <c r="F2292" t="s">
        <v>32</v>
      </c>
      <c r="G2292" t="s">
        <v>1498</v>
      </c>
      <c r="H2292" s="6" t="s">
        <v>1503</v>
      </c>
      <c r="I2292" s="22" t="s">
        <v>1503</v>
      </c>
      <c r="J2292" s="11">
        <v>7536</v>
      </c>
      <c r="K2292" t="s">
        <v>1499</v>
      </c>
      <c r="L2292" t="s">
        <v>21</v>
      </c>
      <c r="M2292" t="s">
        <v>1500</v>
      </c>
      <c r="N2292" t="s">
        <v>1501</v>
      </c>
      <c r="O2292" t="s">
        <v>1502</v>
      </c>
      <c r="P2292" t="s">
        <v>25</v>
      </c>
      <c r="Q2292" t="s">
        <v>26</v>
      </c>
      <c r="R2292" t="s">
        <v>26</v>
      </c>
    </row>
    <row r="2293" spans="1:20" ht="17.25" customHeight="1">
      <c r="A2293" t="s">
        <v>1497</v>
      </c>
      <c r="B2293" s="9" t="s">
        <v>745</v>
      </c>
      <c r="C2293" s="1" t="s">
        <v>1564</v>
      </c>
      <c r="D2293" t="s">
        <v>17</v>
      </c>
      <c r="E2293" t="s">
        <v>773</v>
      </c>
      <c r="F2293" t="s">
        <v>18</v>
      </c>
      <c r="G2293" t="s">
        <v>1498</v>
      </c>
      <c r="H2293" s="6" t="s">
        <v>947</v>
      </c>
      <c r="I2293" s="22" t="s">
        <v>947</v>
      </c>
      <c r="J2293" s="11">
        <v>8114</v>
      </c>
      <c r="K2293" t="s">
        <v>1499</v>
      </c>
      <c r="L2293" t="s">
        <v>21</v>
      </c>
      <c r="M2293" t="s">
        <v>1500</v>
      </c>
      <c r="N2293" t="s">
        <v>1501</v>
      </c>
      <c r="O2293" t="s">
        <v>1502</v>
      </c>
      <c r="P2293" t="s">
        <v>25</v>
      </c>
      <c r="Q2293" t="s">
        <v>25</v>
      </c>
      <c r="R2293" t="s">
        <v>26</v>
      </c>
    </row>
    <row r="2294" spans="1:20" ht="17.25" customHeight="1">
      <c r="A2294" t="s">
        <v>1497</v>
      </c>
      <c r="B2294" s="9" t="s">
        <v>660</v>
      </c>
      <c r="C2294" s="1" t="s">
        <v>1564</v>
      </c>
      <c r="D2294" t="s">
        <v>17</v>
      </c>
      <c r="E2294" t="s">
        <v>773</v>
      </c>
      <c r="F2294" t="s">
        <v>18</v>
      </c>
      <c r="G2294" t="s">
        <v>1498</v>
      </c>
      <c r="H2294" s="6" t="s">
        <v>1504</v>
      </c>
      <c r="I2294" s="22" t="s">
        <v>1504</v>
      </c>
      <c r="J2294" s="11">
        <v>8141</v>
      </c>
      <c r="K2294" t="s">
        <v>1499</v>
      </c>
      <c r="L2294" t="s">
        <v>21</v>
      </c>
      <c r="M2294" t="s">
        <v>1500</v>
      </c>
      <c r="N2294" t="s">
        <v>1501</v>
      </c>
      <c r="O2294" t="s">
        <v>1502</v>
      </c>
      <c r="P2294" t="s">
        <v>25</v>
      </c>
      <c r="Q2294" t="s">
        <v>25</v>
      </c>
      <c r="R2294" t="s">
        <v>26</v>
      </c>
    </row>
    <row r="2295" spans="1:20" ht="17.25" customHeight="1">
      <c r="A2295" t="s">
        <v>1497</v>
      </c>
      <c r="B2295" s="9" t="s">
        <v>746</v>
      </c>
      <c r="C2295" s="1" t="s">
        <v>1564</v>
      </c>
      <c r="D2295" t="s">
        <v>17</v>
      </c>
      <c r="E2295" t="s">
        <v>773</v>
      </c>
      <c r="F2295" t="s">
        <v>18</v>
      </c>
      <c r="G2295" t="s">
        <v>1498</v>
      </c>
      <c r="H2295" s="6" t="s">
        <v>858</v>
      </c>
      <c r="I2295" s="22" t="s">
        <v>858</v>
      </c>
      <c r="J2295" s="11">
        <v>8153</v>
      </c>
      <c r="K2295" t="s">
        <v>1499</v>
      </c>
      <c r="L2295" t="s">
        <v>21</v>
      </c>
      <c r="M2295" t="s">
        <v>1500</v>
      </c>
      <c r="N2295" t="s">
        <v>1501</v>
      </c>
      <c r="O2295" t="s">
        <v>1502</v>
      </c>
      <c r="P2295" t="s">
        <v>25</v>
      </c>
      <c r="Q2295" t="s">
        <v>25</v>
      </c>
      <c r="R2295" t="s">
        <v>26</v>
      </c>
    </row>
    <row r="2296" spans="1:20" ht="17.25" customHeight="1">
      <c r="A2296" t="s">
        <v>1497</v>
      </c>
      <c r="B2296" s="9" t="s">
        <v>998</v>
      </c>
      <c r="C2296" s="1" t="s">
        <v>1564</v>
      </c>
      <c r="D2296" t="s">
        <v>17</v>
      </c>
      <c r="E2296" t="s">
        <v>773</v>
      </c>
      <c r="F2296" t="s">
        <v>18</v>
      </c>
      <c r="G2296" t="s">
        <v>1498</v>
      </c>
      <c r="H2296" s="6" t="s">
        <v>1419</v>
      </c>
      <c r="I2296" s="22" t="s">
        <v>1419</v>
      </c>
      <c r="J2296" s="11">
        <v>8156</v>
      </c>
      <c r="K2296" t="s">
        <v>1499</v>
      </c>
      <c r="L2296" t="s">
        <v>21</v>
      </c>
      <c r="M2296" t="s">
        <v>1500</v>
      </c>
      <c r="N2296" t="s">
        <v>1501</v>
      </c>
      <c r="O2296" t="s">
        <v>1502</v>
      </c>
      <c r="P2296" t="s">
        <v>25</v>
      </c>
      <c r="Q2296" t="s">
        <v>25</v>
      </c>
      <c r="R2296" t="s">
        <v>26</v>
      </c>
    </row>
    <row r="2297" spans="1:20" ht="17.25" customHeight="1">
      <c r="A2297" t="s">
        <v>1497</v>
      </c>
      <c r="B2297" s="9" t="s">
        <v>681</v>
      </c>
      <c r="C2297" s="1" t="s">
        <v>1564</v>
      </c>
      <c r="D2297" t="s">
        <v>17</v>
      </c>
      <c r="E2297" t="s">
        <v>777</v>
      </c>
      <c r="F2297" t="s">
        <v>32</v>
      </c>
      <c r="G2297" t="s">
        <v>1498</v>
      </c>
      <c r="H2297" s="6" t="s">
        <v>844</v>
      </c>
      <c r="I2297" s="22" t="s">
        <v>844</v>
      </c>
      <c r="J2297" s="11">
        <v>8332</v>
      </c>
      <c r="K2297" t="s">
        <v>1499</v>
      </c>
      <c r="L2297" t="s">
        <v>55</v>
      </c>
      <c r="M2297" t="s">
        <v>1500</v>
      </c>
      <c r="N2297" t="s">
        <v>1501</v>
      </c>
      <c r="O2297" t="s">
        <v>1502</v>
      </c>
      <c r="P2297" t="s">
        <v>25</v>
      </c>
      <c r="Q2297" t="s">
        <v>25</v>
      </c>
      <c r="R2297" t="s">
        <v>26</v>
      </c>
    </row>
    <row r="2298" spans="1:20" ht="17.25" customHeight="1">
      <c r="A2298" t="s">
        <v>1497</v>
      </c>
      <c r="B2298" s="9" t="s">
        <v>683</v>
      </c>
      <c r="C2298" s="1" t="s">
        <v>1564</v>
      </c>
      <c r="D2298" t="s">
        <v>17</v>
      </c>
      <c r="E2298" t="s">
        <v>777</v>
      </c>
      <c r="F2298" t="s">
        <v>18</v>
      </c>
      <c r="G2298" t="s">
        <v>1498</v>
      </c>
      <c r="H2298" s="6">
        <v>8342</v>
      </c>
      <c r="I2298" s="22" t="s">
        <v>848</v>
      </c>
      <c r="J2298" s="11">
        <v>8342</v>
      </c>
      <c r="K2298" t="s">
        <v>1499</v>
      </c>
      <c r="L2298" t="s">
        <v>21</v>
      </c>
      <c r="M2298" t="s">
        <v>1500</v>
      </c>
      <c r="N2298" t="s">
        <v>1501</v>
      </c>
      <c r="O2298" t="s">
        <v>1502</v>
      </c>
      <c r="P2298" t="s">
        <v>25</v>
      </c>
      <c r="Q2298" t="s">
        <v>25</v>
      </c>
      <c r="R2298" t="s">
        <v>26</v>
      </c>
    </row>
    <row r="2299" spans="1:20" ht="17.25" customHeight="1">
      <c r="A2299" t="s">
        <v>1497</v>
      </c>
      <c r="B2299" s="9" t="s">
        <v>1235</v>
      </c>
      <c r="C2299" s="1" t="s">
        <v>1565</v>
      </c>
      <c r="D2299" t="s">
        <v>17</v>
      </c>
      <c r="E2299" t="s">
        <v>773</v>
      </c>
      <c r="F2299" t="s">
        <v>18</v>
      </c>
      <c r="G2299" t="s">
        <v>1498</v>
      </c>
      <c r="H2299" s="6" t="s">
        <v>1191</v>
      </c>
      <c r="I2299" s="22" t="s">
        <v>1191</v>
      </c>
      <c r="J2299" s="11">
        <v>9211</v>
      </c>
      <c r="K2299" t="s">
        <v>1499</v>
      </c>
      <c r="L2299" t="s">
        <v>278</v>
      </c>
      <c r="M2299" t="s">
        <v>1500</v>
      </c>
      <c r="N2299" t="s">
        <v>1501</v>
      </c>
      <c r="O2299" t="s">
        <v>1502</v>
      </c>
      <c r="P2299" t="s">
        <v>25</v>
      </c>
      <c r="Q2299" t="s">
        <v>25</v>
      </c>
      <c r="R2299" t="s">
        <v>26</v>
      </c>
    </row>
    <row r="2300" spans="1:20" ht="17.25" customHeight="1">
      <c r="A2300" t="s">
        <v>1497</v>
      </c>
      <c r="B2300" s="9" t="s">
        <v>700</v>
      </c>
      <c r="C2300" s="1" t="s">
        <v>1565</v>
      </c>
      <c r="D2300" t="s">
        <v>17</v>
      </c>
      <c r="E2300" t="s">
        <v>773</v>
      </c>
      <c r="F2300" t="s">
        <v>18</v>
      </c>
      <c r="G2300" t="s">
        <v>1498</v>
      </c>
      <c r="H2300" s="6" t="s">
        <v>956</v>
      </c>
      <c r="I2300" s="22" t="s">
        <v>956</v>
      </c>
      <c r="J2300" s="11">
        <v>9214</v>
      </c>
      <c r="K2300" t="s">
        <v>1499</v>
      </c>
      <c r="L2300" t="s">
        <v>21</v>
      </c>
      <c r="M2300" t="s">
        <v>1500</v>
      </c>
      <c r="N2300" t="s">
        <v>1501</v>
      </c>
      <c r="O2300" t="s">
        <v>1502</v>
      </c>
      <c r="P2300" t="s">
        <v>43</v>
      </c>
      <c r="Q2300" t="s">
        <v>25</v>
      </c>
      <c r="R2300" t="s">
        <v>26</v>
      </c>
    </row>
    <row r="2301" spans="1:20" s="25" customFormat="1" ht="17.25" customHeight="1">
      <c r="A2301" t="s">
        <v>1497</v>
      </c>
      <c r="B2301" s="9" t="s">
        <v>16</v>
      </c>
      <c r="C2301" s="1" t="s">
        <v>1565</v>
      </c>
      <c r="D2301" t="s">
        <v>17</v>
      </c>
      <c r="E2301" t="s">
        <v>777</v>
      </c>
      <c r="F2301" t="s">
        <v>18</v>
      </c>
      <c r="G2301" t="s">
        <v>1498</v>
      </c>
      <c r="H2301" s="6" t="s">
        <v>952</v>
      </c>
      <c r="I2301" s="22" t="s">
        <v>952</v>
      </c>
      <c r="J2301" s="11">
        <v>9313</v>
      </c>
      <c r="K2301" t="s">
        <v>1499</v>
      </c>
      <c r="L2301" t="s">
        <v>55</v>
      </c>
      <c r="M2301" t="s">
        <v>1500</v>
      </c>
      <c r="N2301" t="s">
        <v>1501</v>
      </c>
      <c r="O2301" t="s">
        <v>1502</v>
      </c>
      <c r="P2301" t="s">
        <v>25</v>
      </c>
      <c r="Q2301" t="s">
        <v>25</v>
      </c>
      <c r="R2301" t="s">
        <v>26</v>
      </c>
      <c r="S2301"/>
      <c r="T2301"/>
    </row>
    <row r="2302" spans="1:20" s="25" customFormat="1" ht="17.25" customHeight="1">
      <c r="A2302" t="s">
        <v>1497</v>
      </c>
      <c r="B2302" s="9" t="s">
        <v>239</v>
      </c>
      <c r="C2302" s="1" t="s">
        <v>1565</v>
      </c>
      <c r="D2302" t="s">
        <v>17</v>
      </c>
      <c r="E2302" t="s">
        <v>773</v>
      </c>
      <c r="F2302" t="s">
        <v>18</v>
      </c>
      <c r="G2302" t="s">
        <v>1498</v>
      </c>
      <c r="H2302" s="6" t="s">
        <v>138</v>
      </c>
      <c r="I2302" s="22" t="s">
        <v>138</v>
      </c>
      <c r="J2302" s="11">
        <v>9412</v>
      </c>
      <c r="K2302" t="s">
        <v>1499</v>
      </c>
      <c r="L2302" t="s">
        <v>278</v>
      </c>
      <c r="M2302" t="s">
        <v>1500</v>
      </c>
      <c r="N2302" t="s">
        <v>1501</v>
      </c>
      <c r="O2302" t="s">
        <v>1502</v>
      </c>
      <c r="P2302" t="s">
        <v>25</v>
      </c>
      <c r="Q2302" t="s">
        <v>25</v>
      </c>
      <c r="R2302" t="s">
        <v>26</v>
      </c>
      <c r="S2302"/>
      <c r="T2302"/>
    </row>
    <row r="2303" spans="1:20" ht="17.25" hidden="1" customHeight="1">
      <c r="A2303" t="s">
        <v>1497</v>
      </c>
      <c r="B2303" s="9" t="s">
        <v>676</v>
      </c>
      <c r="C2303" s="1" t="s">
        <v>1564</v>
      </c>
      <c r="D2303" t="s">
        <v>37</v>
      </c>
      <c r="E2303" t="s">
        <v>777</v>
      </c>
      <c r="G2303" t="s">
        <v>1498</v>
      </c>
      <c r="H2303" s="6" t="s">
        <v>130</v>
      </c>
      <c r="I2303" s="22" t="s">
        <v>130</v>
      </c>
      <c r="J2303" s="11">
        <v>8322</v>
      </c>
      <c r="K2303" t="s">
        <v>1507</v>
      </c>
      <c r="L2303" t="s">
        <v>1493</v>
      </c>
      <c r="M2303" t="s">
        <v>1493</v>
      </c>
      <c r="N2303" t="s">
        <v>1501</v>
      </c>
      <c r="O2303" t="s">
        <v>1502</v>
      </c>
      <c r="P2303" t="s">
        <v>25</v>
      </c>
      <c r="Q2303" t="s">
        <v>26</v>
      </c>
      <c r="R2303" t="s">
        <v>26</v>
      </c>
    </row>
    <row r="2304" spans="1:20" ht="17.25" hidden="1" customHeight="1">
      <c r="A2304" t="s">
        <v>1497</v>
      </c>
      <c r="B2304" s="9" t="s">
        <v>36</v>
      </c>
      <c r="C2304" s="1" t="s">
        <v>1565</v>
      </c>
      <c r="D2304" t="s">
        <v>37</v>
      </c>
      <c r="E2304" t="s">
        <v>773</v>
      </c>
      <c r="G2304" t="s">
        <v>1498</v>
      </c>
      <c r="H2304" s="6" t="s">
        <v>1120</v>
      </c>
      <c r="I2304" s="22" t="s">
        <v>1120</v>
      </c>
      <c r="J2304" s="11">
        <v>9329</v>
      </c>
      <c r="K2304" t="s">
        <v>1507</v>
      </c>
      <c r="L2304" t="s">
        <v>1493</v>
      </c>
      <c r="M2304" t="s">
        <v>1493</v>
      </c>
      <c r="N2304" t="s">
        <v>1501</v>
      </c>
      <c r="O2304" t="s">
        <v>1502</v>
      </c>
      <c r="P2304" t="s">
        <v>25</v>
      </c>
      <c r="Q2304" t="s">
        <v>43</v>
      </c>
      <c r="R2304" t="s">
        <v>26</v>
      </c>
    </row>
    <row r="2305" spans="1:18" ht="17.25" hidden="1" customHeight="1">
      <c r="A2305" t="s">
        <v>1497</v>
      </c>
      <c r="B2305" s="9" t="s">
        <v>717</v>
      </c>
      <c r="C2305" s="1" t="s">
        <v>1565</v>
      </c>
      <c r="D2305" t="s">
        <v>37</v>
      </c>
      <c r="E2305" t="s">
        <v>773</v>
      </c>
      <c r="G2305" t="s">
        <v>1498</v>
      </c>
      <c r="H2305" s="6" t="s">
        <v>1130</v>
      </c>
      <c r="I2305" s="22" t="s">
        <v>1130</v>
      </c>
      <c r="J2305" s="11">
        <v>9613</v>
      </c>
      <c r="K2305" t="s">
        <v>1507</v>
      </c>
      <c r="L2305" t="s">
        <v>1493</v>
      </c>
      <c r="M2305" t="s">
        <v>1493</v>
      </c>
      <c r="N2305" t="s">
        <v>1501</v>
      </c>
      <c r="O2305" t="s">
        <v>1502</v>
      </c>
      <c r="P2305" t="s">
        <v>43</v>
      </c>
      <c r="Q2305" t="s">
        <v>43</v>
      </c>
      <c r="R2305" t="s">
        <v>26</v>
      </c>
    </row>
    <row r="2306" spans="1:18" ht="17.25" hidden="1" customHeight="1">
      <c r="A2306" t="s">
        <v>1040</v>
      </c>
      <c r="B2306" s="9" t="s">
        <v>295</v>
      </c>
      <c r="C2306" t="s">
        <v>1562</v>
      </c>
      <c r="D2306" t="s">
        <v>37</v>
      </c>
      <c r="E2306" t="s">
        <v>773</v>
      </c>
      <c r="G2306" t="s">
        <v>1046</v>
      </c>
      <c r="H2306" s="6">
        <v>1222</v>
      </c>
      <c r="I2306" s="22">
        <v>1222</v>
      </c>
      <c r="J2306" s="11">
        <v>1222</v>
      </c>
      <c r="K2306" t="s">
        <v>1047</v>
      </c>
      <c r="L2306" t="s">
        <v>154</v>
      </c>
      <c r="M2306" t="s">
        <v>43</v>
      </c>
      <c r="N2306" t="s">
        <v>1043</v>
      </c>
      <c r="O2306" t="s">
        <v>935</v>
      </c>
      <c r="P2306" t="s">
        <v>43</v>
      </c>
      <c r="Q2306" t="s">
        <v>43</v>
      </c>
      <c r="R2306" t="s">
        <v>43</v>
      </c>
    </row>
    <row r="2307" spans="1:18" ht="17.25" hidden="1" customHeight="1">
      <c r="A2307" t="s">
        <v>1040</v>
      </c>
      <c r="B2307" s="9" t="s">
        <v>297</v>
      </c>
      <c r="C2307" t="s">
        <v>1562</v>
      </c>
      <c r="D2307" t="s">
        <v>37</v>
      </c>
      <c r="E2307" t="s">
        <v>773</v>
      </c>
      <c r="G2307" t="s">
        <v>1046</v>
      </c>
      <c r="H2307" s="6">
        <v>1312</v>
      </c>
      <c r="I2307" s="22">
        <v>1312</v>
      </c>
      <c r="J2307" s="11">
        <v>1312</v>
      </c>
      <c r="K2307" t="s">
        <v>1047</v>
      </c>
      <c r="L2307" t="s">
        <v>154</v>
      </c>
      <c r="M2307" t="s">
        <v>43</v>
      </c>
      <c r="N2307" t="s">
        <v>1043</v>
      </c>
      <c r="O2307" t="s">
        <v>935</v>
      </c>
      <c r="P2307" t="s">
        <v>43</v>
      </c>
      <c r="Q2307" t="s">
        <v>43</v>
      </c>
      <c r="R2307" t="s">
        <v>43</v>
      </c>
    </row>
    <row r="2308" spans="1:18" ht="17.25" hidden="1" customHeight="1">
      <c r="A2308" t="s">
        <v>1040</v>
      </c>
      <c r="B2308" s="9" t="s">
        <v>322</v>
      </c>
      <c r="C2308" t="s">
        <v>1558</v>
      </c>
      <c r="D2308" t="s">
        <v>37</v>
      </c>
      <c r="E2308" t="s">
        <v>773</v>
      </c>
      <c r="G2308" t="s">
        <v>1046</v>
      </c>
      <c r="H2308" s="6">
        <v>2120</v>
      </c>
      <c r="I2308" s="22">
        <v>2120</v>
      </c>
      <c r="J2308" s="11">
        <v>2120</v>
      </c>
      <c r="K2308" t="s">
        <v>1047</v>
      </c>
      <c r="L2308" t="s">
        <v>154</v>
      </c>
      <c r="M2308" t="s">
        <v>43</v>
      </c>
      <c r="N2308" t="s">
        <v>1043</v>
      </c>
      <c r="O2308" t="s">
        <v>935</v>
      </c>
      <c r="P2308" t="s">
        <v>43</v>
      </c>
      <c r="Q2308" t="s">
        <v>43</v>
      </c>
      <c r="R2308" t="s">
        <v>43</v>
      </c>
    </row>
    <row r="2309" spans="1:18" ht="17.25" hidden="1" customHeight="1">
      <c r="A2309" t="s">
        <v>1040</v>
      </c>
      <c r="B2309" s="9" t="s">
        <v>324</v>
      </c>
      <c r="C2309" t="s">
        <v>1558</v>
      </c>
      <c r="D2309" t="s">
        <v>37</v>
      </c>
      <c r="E2309" t="s">
        <v>773</v>
      </c>
      <c r="G2309" t="s">
        <v>1046</v>
      </c>
      <c r="H2309" s="6">
        <v>2131</v>
      </c>
      <c r="I2309" s="22">
        <v>2131</v>
      </c>
      <c r="J2309" s="11">
        <v>2131</v>
      </c>
      <c r="K2309" t="s">
        <v>1047</v>
      </c>
      <c r="L2309" t="s">
        <v>154</v>
      </c>
      <c r="M2309" t="s">
        <v>43</v>
      </c>
      <c r="N2309" t="s">
        <v>1043</v>
      </c>
      <c r="O2309" t="s">
        <v>935</v>
      </c>
      <c r="P2309" t="s">
        <v>43</v>
      </c>
      <c r="Q2309" t="s">
        <v>43</v>
      </c>
      <c r="R2309" t="s">
        <v>43</v>
      </c>
    </row>
    <row r="2310" spans="1:18" ht="17.25" hidden="1" customHeight="1">
      <c r="A2310" t="s">
        <v>1040</v>
      </c>
      <c r="B2310" s="9" t="s">
        <v>1056</v>
      </c>
      <c r="C2310" t="s">
        <v>1558</v>
      </c>
      <c r="D2310" t="s">
        <v>37</v>
      </c>
      <c r="E2310" t="s">
        <v>773</v>
      </c>
      <c r="G2310" t="s">
        <v>1046</v>
      </c>
      <c r="H2310" s="6">
        <v>2132</v>
      </c>
      <c r="I2310" s="22">
        <v>2132</v>
      </c>
      <c r="J2310" s="11">
        <v>2132</v>
      </c>
      <c r="K2310" t="s">
        <v>1047</v>
      </c>
      <c r="L2310" t="s">
        <v>154</v>
      </c>
      <c r="M2310" t="s">
        <v>43</v>
      </c>
      <c r="N2310" t="s">
        <v>1043</v>
      </c>
      <c r="O2310" t="s">
        <v>935</v>
      </c>
      <c r="P2310" t="s">
        <v>43</v>
      </c>
      <c r="Q2310" t="s">
        <v>43</v>
      </c>
      <c r="R2310" t="s">
        <v>43</v>
      </c>
    </row>
    <row r="2311" spans="1:18" ht="17.25" hidden="1" customHeight="1">
      <c r="A2311" t="s">
        <v>1040</v>
      </c>
      <c r="B2311" s="9" t="s">
        <v>326</v>
      </c>
      <c r="C2311" t="s">
        <v>1558</v>
      </c>
      <c r="D2311" t="s">
        <v>37</v>
      </c>
      <c r="E2311" t="s">
        <v>773</v>
      </c>
      <c r="G2311" t="s">
        <v>1046</v>
      </c>
      <c r="H2311" s="6">
        <v>2133</v>
      </c>
      <c r="I2311" s="22">
        <v>2133</v>
      </c>
      <c r="J2311" s="11">
        <v>2133</v>
      </c>
      <c r="K2311" t="s">
        <v>1047</v>
      </c>
      <c r="L2311" t="s">
        <v>154</v>
      </c>
      <c r="M2311" t="s">
        <v>43</v>
      </c>
      <c r="N2311" t="s">
        <v>1043</v>
      </c>
      <c r="O2311" t="s">
        <v>935</v>
      </c>
      <c r="P2311" t="s">
        <v>43</v>
      </c>
      <c r="Q2311" t="s">
        <v>43</v>
      </c>
      <c r="R2311" t="s">
        <v>43</v>
      </c>
    </row>
    <row r="2312" spans="1:18" ht="17.25" hidden="1" customHeight="1">
      <c r="A2312" t="s">
        <v>1040</v>
      </c>
      <c r="B2312" s="9" t="s">
        <v>370</v>
      </c>
      <c r="C2312" t="s">
        <v>1558</v>
      </c>
      <c r="D2312" t="s">
        <v>37</v>
      </c>
      <c r="E2312" t="s">
        <v>773</v>
      </c>
      <c r="G2312" t="s">
        <v>1046</v>
      </c>
      <c r="H2312" s="6">
        <v>2330</v>
      </c>
      <c r="I2312" s="22">
        <v>2330</v>
      </c>
      <c r="J2312" s="11">
        <v>2330</v>
      </c>
      <c r="K2312" t="s">
        <v>1047</v>
      </c>
      <c r="L2312" t="s">
        <v>154</v>
      </c>
      <c r="M2312" t="s">
        <v>43</v>
      </c>
      <c r="N2312" t="s">
        <v>1043</v>
      </c>
      <c r="O2312" t="s">
        <v>935</v>
      </c>
      <c r="P2312" t="s">
        <v>43</v>
      </c>
      <c r="Q2312" t="s">
        <v>43</v>
      </c>
      <c r="R2312" t="s">
        <v>43</v>
      </c>
    </row>
    <row r="2313" spans="1:18" ht="17.25" hidden="1" customHeight="1">
      <c r="A2313" t="s">
        <v>1040</v>
      </c>
      <c r="B2313" s="9" t="s">
        <v>284</v>
      </c>
      <c r="C2313" t="s">
        <v>1558</v>
      </c>
      <c r="D2313" t="s">
        <v>37</v>
      </c>
      <c r="E2313" t="s">
        <v>773</v>
      </c>
      <c r="G2313" t="s">
        <v>1046</v>
      </c>
      <c r="H2313" s="6">
        <v>2341</v>
      </c>
      <c r="I2313" s="22">
        <v>2341</v>
      </c>
      <c r="J2313" s="11">
        <v>2341</v>
      </c>
      <c r="K2313" t="s">
        <v>1047</v>
      </c>
      <c r="L2313" t="s">
        <v>154</v>
      </c>
      <c r="M2313" t="s">
        <v>43</v>
      </c>
      <c r="N2313" t="s">
        <v>1043</v>
      </c>
      <c r="O2313" t="s">
        <v>935</v>
      </c>
      <c r="P2313" t="s">
        <v>43</v>
      </c>
      <c r="Q2313" t="s">
        <v>43</v>
      </c>
      <c r="R2313" t="s">
        <v>43</v>
      </c>
    </row>
    <row r="2314" spans="1:18" ht="17.25" hidden="1" customHeight="1">
      <c r="A2314" t="s">
        <v>1040</v>
      </c>
      <c r="B2314" s="9" t="s">
        <v>411</v>
      </c>
      <c r="C2314" t="s">
        <v>1558</v>
      </c>
      <c r="D2314" t="s">
        <v>37</v>
      </c>
      <c r="E2314" t="s">
        <v>777</v>
      </c>
      <c r="G2314" t="s">
        <v>1046</v>
      </c>
      <c r="H2314" s="6">
        <v>2632</v>
      </c>
      <c r="I2314" s="22">
        <v>2632</v>
      </c>
      <c r="J2314" s="11">
        <v>2632</v>
      </c>
      <c r="K2314" t="s">
        <v>1047</v>
      </c>
      <c r="L2314" t="s">
        <v>154</v>
      </c>
      <c r="M2314" t="s">
        <v>43</v>
      </c>
      <c r="N2314" t="s">
        <v>1043</v>
      </c>
      <c r="O2314" t="s">
        <v>935</v>
      </c>
      <c r="P2314" t="s">
        <v>43</v>
      </c>
      <c r="Q2314" t="s">
        <v>43</v>
      </c>
      <c r="R2314" t="s">
        <v>43</v>
      </c>
    </row>
    <row r="2315" spans="1:18" ht="17.25" hidden="1" customHeight="1">
      <c r="A2315" t="s">
        <v>1040</v>
      </c>
      <c r="B2315" s="9" t="s">
        <v>413</v>
      </c>
      <c r="C2315" t="s">
        <v>1558</v>
      </c>
      <c r="D2315" t="s">
        <v>37</v>
      </c>
      <c r="E2315" t="s">
        <v>777</v>
      </c>
      <c r="G2315" t="s">
        <v>1046</v>
      </c>
      <c r="H2315" s="6">
        <v>2633</v>
      </c>
      <c r="I2315" s="22">
        <v>2633</v>
      </c>
      <c r="J2315" s="11">
        <v>2633</v>
      </c>
      <c r="K2315" t="s">
        <v>1047</v>
      </c>
      <c r="L2315" t="s">
        <v>154</v>
      </c>
      <c r="M2315" t="s">
        <v>43</v>
      </c>
      <c r="N2315" t="s">
        <v>1043</v>
      </c>
      <c r="O2315" t="s">
        <v>935</v>
      </c>
      <c r="P2315" t="s">
        <v>43</v>
      </c>
      <c r="Q2315" t="s">
        <v>43</v>
      </c>
      <c r="R2315" t="s">
        <v>43</v>
      </c>
    </row>
    <row r="2316" spans="1:18" ht="17.25" hidden="1" customHeight="1">
      <c r="A2316" t="s">
        <v>1040</v>
      </c>
      <c r="B2316" s="1" t="s">
        <v>1454</v>
      </c>
      <c r="C2316" t="s">
        <v>1558</v>
      </c>
      <c r="D2316" t="s">
        <v>37</v>
      </c>
      <c r="E2316" t="s">
        <v>773</v>
      </c>
      <c r="G2316" t="s">
        <v>1046</v>
      </c>
      <c r="H2316" s="6">
        <v>2636</v>
      </c>
      <c r="I2316" s="22">
        <v>2636</v>
      </c>
      <c r="J2316" s="11">
        <v>2636</v>
      </c>
      <c r="K2316" t="s">
        <v>1047</v>
      </c>
      <c r="L2316" t="s">
        <v>154</v>
      </c>
      <c r="M2316" t="s">
        <v>43</v>
      </c>
      <c r="N2316" t="s">
        <v>1043</v>
      </c>
      <c r="O2316" t="s">
        <v>935</v>
      </c>
      <c r="P2316" t="s">
        <v>43</v>
      </c>
      <c r="Q2316" t="s">
        <v>43</v>
      </c>
      <c r="R2316" t="s">
        <v>43</v>
      </c>
    </row>
    <row r="2317" spans="1:18" ht="17.25" hidden="1" customHeight="1">
      <c r="A2317" t="s">
        <v>1040</v>
      </c>
      <c r="B2317" s="9" t="s">
        <v>231</v>
      </c>
      <c r="C2317" t="s">
        <v>1558</v>
      </c>
      <c r="D2317" t="s">
        <v>37</v>
      </c>
      <c r="E2317" t="s">
        <v>777</v>
      </c>
      <c r="G2317" t="s">
        <v>1046</v>
      </c>
      <c r="H2317" s="6">
        <v>2643</v>
      </c>
      <c r="I2317" s="22">
        <v>2643</v>
      </c>
      <c r="J2317" s="11">
        <v>2643</v>
      </c>
      <c r="K2317" t="s">
        <v>1047</v>
      </c>
      <c r="L2317" t="s">
        <v>154</v>
      </c>
      <c r="M2317" t="s">
        <v>43</v>
      </c>
      <c r="N2317" t="s">
        <v>1043</v>
      </c>
      <c r="O2317" t="s">
        <v>935</v>
      </c>
      <c r="P2317" t="s">
        <v>43</v>
      </c>
      <c r="Q2317" t="s">
        <v>43</v>
      </c>
      <c r="R2317" t="s">
        <v>43</v>
      </c>
    </row>
    <row r="2318" spans="1:18" ht="17.25" hidden="1" customHeight="1">
      <c r="A2318" t="s">
        <v>1040</v>
      </c>
      <c r="B2318" s="9" t="s">
        <v>426</v>
      </c>
      <c r="C2318" t="s">
        <v>1558</v>
      </c>
      <c r="D2318" t="s">
        <v>37</v>
      </c>
      <c r="E2318" t="s">
        <v>777</v>
      </c>
      <c r="G2318" t="s">
        <v>1046</v>
      </c>
      <c r="H2318" s="6">
        <v>2651</v>
      </c>
      <c r="I2318" s="22">
        <v>2651</v>
      </c>
      <c r="J2318" s="11">
        <v>2651</v>
      </c>
      <c r="K2318" t="s">
        <v>1047</v>
      </c>
      <c r="L2318" t="s">
        <v>154</v>
      </c>
      <c r="M2318" t="s">
        <v>43</v>
      </c>
      <c r="N2318" t="s">
        <v>1043</v>
      </c>
      <c r="O2318" t="s">
        <v>935</v>
      </c>
      <c r="P2318" t="s">
        <v>43</v>
      </c>
      <c r="Q2318" t="s">
        <v>43</v>
      </c>
      <c r="R2318" t="s">
        <v>43</v>
      </c>
    </row>
    <row r="2319" spans="1:18" ht="17.25" hidden="1" customHeight="1">
      <c r="A2319" t="s">
        <v>1040</v>
      </c>
      <c r="B2319" s="9" t="s">
        <v>434</v>
      </c>
      <c r="C2319" t="s">
        <v>1558</v>
      </c>
      <c r="D2319" t="s">
        <v>37</v>
      </c>
      <c r="E2319" t="s">
        <v>773</v>
      </c>
      <c r="G2319" t="s">
        <v>1046</v>
      </c>
      <c r="H2319" s="6">
        <v>2655</v>
      </c>
      <c r="I2319" s="22">
        <v>2655</v>
      </c>
      <c r="J2319" s="11">
        <v>2655</v>
      </c>
      <c r="K2319" t="s">
        <v>1047</v>
      </c>
      <c r="L2319" t="s">
        <v>154</v>
      </c>
      <c r="M2319" t="s">
        <v>43</v>
      </c>
      <c r="N2319" t="s">
        <v>1043</v>
      </c>
      <c r="O2319" t="s">
        <v>935</v>
      </c>
      <c r="P2319" t="s">
        <v>43</v>
      </c>
      <c r="Q2319" t="s">
        <v>43</v>
      </c>
      <c r="R2319" t="s">
        <v>43</v>
      </c>
    </row>
    <row r="2320" spans="1:18" ht="17.25" hidden="1" customHeight="1">
      <c r="A2320" t="s">
        <v>1040</v>
      </c>
      <c r="B2320" s="9" t="s">
        <v>442</v>
      </c>
      <c r="C2320" t="s">
        <v>1559</v>
      </c>
      <c r="D2320" t="s">
        <v>37</v>
      </c>
      <c r="E2320" t="s">
        <v>773</v>
      </c>
      <c r="G2320" t="s">
        <v>1046</v>
      </c>
      <c r="H2320" s="6">
        <v>3115</v>
      </c>
      <c r="I2320" s="22">
        <v>3115</v>
      </c>
      <c r="J2320" s="11">
        <v>3115</v>
      </c>
      <c r="K2320" t="s">
        <v>1047</v>
      </c>
      <c r="L2320" t="s">
        <v>154</v>
      </c>
      <c r="M2320" t="s">
        <v>43</v>
      </c>
      <c r="N2320" t="s">
        <v>1043</v>
      </c>
      <c r="O2320" t="s">
        <v>935</v>
      </c>
      <c r="P2320" t="s">
        <v>43</v>
      </c>
      <c r="Q2320" t="s">
        <v>43</v>
      </c>
      <c r="R2320" t="s">
        <v>43</v>
      </c>
    </row>
    <row r="2321" spans="1:18" ht="17.25" hidden="1" customHeight="1">
      <c r="A2321" t="s">
        <v>1040</v>
      </c>
      <c r="B2321" t="s">
        <v>1057</v>
      </c>
      <c r="C2321" t="s">
        <v>1559</v>
      </c>
      <c r="D2321" t="s">
        <v>37</v>
      </c>
      <c r="E2321" t="s">
        <v>773</v>
      </c>
      <c r="G2321" t="s">
        <v>1046</v>
      </c>
      <c r="H2321" s="6">
        <v>3117</v>
      </c>
      <c r="I2321" s="22">
        <v>3117</v>
      </c>
      <c r="J2321" s="11">
        <v>3117</v>
      </c>
      <c r="K2321" t="s">
        <v>1047</v>
      </c>
      <c r="L2321" t="s">
        <v>154</v>
      </c>
      <c r="M2321" t="s">
        <v>43</v>
      </c>
      <c r="N2321" t="s">
        <v>1043</v>
      </c>
      <c r="O2321" t="s">
        <v>935</v>
      </c>
      <c r="P2321" t="s">
        <v>43</v>
      </c>
      <c r="Q2321" t="s">
        <v>43</v>
      </c>
      <c r="R2321" t="s">
        <v>43</v>
      </c>
    </row>
    <row r="2322" spans="1:18" ht="17.25" hidden="1" customHeight="1">
      <c r="A2322" t="s">
        <v>1040</v>
      </c>
      <c r="B2322" s="9" t="s">
        <v>447</v>
      </c>
      <c r="C2322" t="s">
        <v>1559</v>
      </c>
      <c r="D2322" t="s">
        <v>37</v>
      </c>
      <c r="E2322" t="s">
        <v>773</v>
      </c>
      <c r="G2322" t="s">
        <v>1046</v>
      </c>
      <c r="H2322" s="6">
        <v>3119</v>
      </c>
      <c r="I2322" s="22">
        <v>3119</v>
      </c>
      <c r="J2322" s="11">
        <v>3119</v>
      </c>
      <c r="K2322" t="s">
        <v>1047</v>
      </c>
      <c r="L2322" t="s">
        <v>154</v>
      </c>
      <c r="M2322" t="s">
        <v>43</v>
      </c>
      <c r="N2322" t="s">
        <v>1043</v>
      </c>
      <c r="O2322" t="s">
        <v>935</v>
      </c>
      <c r="P2322" t="s">
        <v>43</v>
      </c>
      <c r="Q2322" t="s">
        <v>43</v>
      </c>
      <c r="R2322" t="s">
        <v>43</v>
      </c>
    </row>
    <row r="2323" spans="1:18" ht="17.25" hidden="1" customHeight="1">
      <c r="A2323" t="s">
        <v>1040</v>
      </c>
      <c r="B2323" s="9" t="s">
        <v>1055</v>
      </c>
      <c r="C2323" t="s">
        <v>1559</v>
      </c>
      <c r="D2323" t="s">
        <v>37</v>
      </c>
      <c r="E2323" t="s">
        <v>773</v>
      </c>
      <c r="G2323" t="s">
        <v>1046</v>
      </c>
      <c r="H2323" s="6">
        <v>3134</v>
      </c>
      <c r="I2323" s="22">
        <v>3134</v>
      </c>
      <c r="J2323" s="11">
        <v>3134</v>
      </c>
      <c r="K2323" t="s">
        <v>1047</v>
      </c>
      <c r="L2323" t="s">
        <v>154</v>
      </c>
      <c r="M2323" t="s">
        <v>43</v>
      </c>
      <c r="N2323" t="s">
        <v>1043</v>
      </c>
      <c r="O2323" t="s">
        <v>935</v>
      </c>
      <c r="P2323" t="s">
        <v>43</v>
      </c>
      <c r="Q2323" t="s">
        <v>43</v>
      </c>
      <c r="R2323" t="s">
        <v>43</v>
      </c>
    </row>
    <row r="2324" spans="1:18" ht="17.25" hidden="1" customHeight="1">
      <c r="A2324" t="s">
        <v>1040</v>
      </c>
      <c r="B2324" t="s">
        <v>1755</v>
      </c>
      <c r="C2324" t="s">
        <v>1559</v>
      </c>
      <c r="D2324" t="s">
        <v>37</v>
      </c>
      <c r="E2324" t="s">
        <v>773</v>
      </c>
      <c r="G2324" t="s">
        <v>1046</v>
      </c>
      <c r="H2324" s="6">
        <v>3141</v>
      </c>
      <c r="I2324" s="22">
        <v>3141</v>
      </c>
      <c r="J2324" s="11">
        <v>3141</v>
      </c>
      <c r="K2324" t="s">
        <v>1740</v>
      </c>
      <c r="L2324" t="s">
        <v>154</v>
      </c>
      <c r="M2324" t="s">
        <v>43</v>
      </c>
      <c r="N2324" t="s">
        <v>1043</v>
      </c>
      <c r="O2324" t="s">
        <v>935</v>
      </c>
      <c r="P2324" t="s">
        <v>43</v>
      </c>
      <c r="Q2324" t="s">
        <v>43</v>
      </c>
      <c r="R2324" t="s">
        <v>43</v>
      </c>
    </row>
    <row r="2325" spans="1:18" ht="17.25" hidden="1" customHeight="1">
      <c r="A2325" t="s">
        <v>1040</v>
      </c>
      <c r="B2325" s="9" t="s">
        <v>999</v>
      </c>
      <c r="C2325" t="s">
        <v>1559</v>
      </c>
      <c r="D2325" t="s">
        <v>37</v>
      </c>
      <c r="E2325" t="s">
        <v>773</v>
      </c>
      <c r="G2325" t="s">
        <v>1046</v>
      </c>
      <c r="H2325" s="6">
        <v>3142</v>
      </c>
      <c r="I2325" s="22">
        <v>3142</v>
      </c>
      <c r="J2325" s="11">
        <v>3142</v>
      </c>
      <c r="K2325" t="s">
        <v>1047</v>
      </c>
      <c r="L2325" t="s">
        <v>154</v>
      </c>
      <c r="M2325" t="s">
        <v>43</v>
      </c>
      <c r="N2325" t="s">
        <v>1043</v>
      </c>
      <c r="O2325" t="s">
        <v>935</v>
      </c>
      <c r="P2325" t="s">
        <v>43</v>
      </c>
      <c r="Q2325" t="s">
        <v>43</v>
      </c>
      <c r="R2325" t="s">
        <v>43</v>
      </c>
    </row>
    <row r="2326" spans="1:18" ht="17.25" hidden="1" customHeight="1">
      <c r="A2326" t="s">
        <v>1040</v>
      </c>
      <c r="B2326" s="9" t="s">
        <v>454</v>
      </c>
      <c r="C2326" t="s">
        <v>1559</v>
      </c>
      <c r="D2326" t="s">
        <v>37</v>
      </c>
      <c r="E2326" t="s">
        <v>773</v>
      </c>
      <c r="G2326" t="s">
        <v>1046</v>
      </c>
      <c r="H2326" s="6">
        <v>3143</v>
      </c>
      <c r="I2326" s="22">
        <v>3143</v>
      </c>
      <c r="J2326" s="11">
        <v>3143</v>
      </c>
      <c r="K2326" t="s">
        <v>1047</v>
      </c>
      <c r="L2326" t="s">
        <v>154</v>
      </c>
      <c r="M2326" t="s">
        <v>43</v>
      </c>
      <c r="N2326" t="s">
        <v>1043</v>
      </c>
      <c r="O2326" t="s">
        <v>935</v>
      </c>
      <c r="P2326" t="s">
        <v>43</v>
      </c>
      <c r="Q2326" t="s">
        <v>43</v>
      </c>
      <c r="R2326" t="s">
        <v>43</v>
      </c>
    </row>
    <row r="2327" spans="1:18" ht="17.25" hidden="1" customHeight="1">
      <c r="A2327" t="s">
        <v>1040</v>
      </c>
      <c r="B2327" s="9" t="s">
        <v>214</v>
      </c>
      <c r="C2327" t="s">
        <v>1559</v>
      </c>
      <c r="D2327" t="s">
        <v>37</v>
      </c>
      <c r="E2327" t="s">
        <v>773</v>
      </c>
      <c r="G2327" t="s">
        <v>1046</v>
      </c>
      <c r="H2327" s="6">
        <v>3240</v>
      </c>
      <c r="I2327" s="22">
        <v>3240</v>
      </c>
      <c r="J2327" s="11">
        <v>3240</v>
      </c>
      <c r="K2327" t="s">
        <v>1047</v>
      </c>
      <c r="L2327" t="s">
        <v>154</v>
      </c>
      <c r="M2327" t="s">
        <v>43</v>
      </c>
      <c r="N2327" t="s">
        <v>1043</v>
      </c>
      <c r="O2327" t="s">
        <v>935</v>
      </c>
      <c r="P2327" t="s">
        <v>43</v>
      </c>
      <c r="Q2327" t="s">
        <v>43</v>
      </c>
      <c r="R2327" t="s">
        <v>43</v>
      </c>
    </row>
    <row r="2328" spans="1:18" ht="17.25" hidden="1" customHeight="1">
      <c r="A2328" t="s">
        <v>1040</v>
      </c>
      <c r="B2328" s="9" t="s">
        <v>1054</v>
      </c>
      <c r="C2328" t="s">
        <v>1559</v>
      </c>
      <c r="D2328" t="s">
        <v>37</v>
      </c>
      <c r="E2328" t="s">
        <v>773</v>
      </c>
      <c r="G2328" t="s">
        <v>1046</v>
      </c>
      <c r="H2328" s="6">
        <v>3253</v>
      </c>
      <c r="I2328" s="22">
        <v>3253</v>
      </c>
      <c r="J2328" s="11">
        <v>3253</v>
      </c>
      <c r="K2328" t="s">
        <v>1047</v>
      </c>
      <c r="L2328" t="s">
        <v>154</v>
      </c>
      <c r="M2328" t="s">
        <v>43</v>
      </c>
      <c r="N2328" t="s">
        <v>1043</v>
      </c>
      <c r="O2328" t="s">
        <v>935</v>
      </c>
      <c r="P2328" t="s">
        <v>43</v>
      </c>
      <c r="Q2328" t="s">
        <v>43</v>
      </c>
      <c r="R2328" t="s">
        <v>43</v>
      </c>
    </row>
    <row r="2329" spans="1:18" ht="17.25" hidden="1" customHeight="1">
      <c r="A2329" t="s">
        <v>1040</v>
      </c>
      <c r="B2329" s="9" t="s">
        <v>729</v>
      </c>
      <c r="C2329" t="s">
        <v>1559</v>
      </c>
      <c r="D2329" t="s">
        <v>37</v>
      </c>
      <c r="E2329" t="s">
        <v>773</v>
      </c>
      <c r="G2329" t="s">
        <v>1046</v>
      </c>
      <c r="H2329" s="6">
        <v>3412</v>
      </c>
      <c r="I2329" s="22">
        <v>3412</v>
      </c>
      <c r="J2329" s="11">
        <v>3412</v>
      </c>
      <c r="K2329" t="s">
        <v>1047</v>
      </c>
      <c r="L2329" t="s">
        <v>154</v>
      </c>
      <c r="M2329" t="s">
        <v>43</v>
      </c>
      <c r="N2329" t="s">
        <v>1043</v>
      </c>
      <c r="O2329" t="s">
        <v>935</v>
      </c>
      <c r="P2329" t="s">
        <v>43</v>
      </c>
      <c r="Q2329" t="s">
        <v>43</v>
      </c>
      <c r="R2329" t="s">
        <v>43</v>
      </c>
    </row>
    <row r="2330" spans="1:18" ht="17.25" hidden="1" customHeight="1">
      <c r="A2330" t="s">
        <v>1040</v>
      </c>
      <c r="B2330" s="9" t="s">
        <v>485</v>
      </c>
      <c r="C2330" t="s">
        <v>1559</v>
      </c>
      <c r="D2330" t="s">
        <v>37</v>
      </c>
      <c r="E2330" t="s">
        <v>773</v>
      </c>
      <c r="G2330" t="s">
        <v>1046</v>
      </c>
      <c r="H2330" s="6">
        <v>3413</v>
      </c>
      <c r="I2330" s="22">
        <v>3413</v>
      </c>
      <c r="J2330" s="11">
        <v>3413</v>
      </c>
      <c r="K2330" t="s">
        <v>1047</v>
      </c>
      <c r="L2330" t="s">
        <v>154</v>
      </c>
      <c r="M2330" t="s">
        <v>43</v>
      </c>
      <c r="N2330" t="s">
        <v>1043</v>
      </c>
      <c r="O2330" t="s">
        <v>935</v>
      </c>
      <c r="P2330" t="s">
        <v>43</v>
      </c>
      <c r="Q2330" t="s">
        <v>43</v>
      </c>
      <c r="R2330" t="s">
        <v>43</v>
      </c>
    </row>
    <row r="2331" spans="1:18" ht="17.25" hidden="1" customHeight="1">
      <c r="A2331" t="s">
        <v>1040</v>
      </c>
      <c r="B2331" s="9" t="s">
        <v>235</v>
      </c>
      <c r="C2331" t="s">
        <v>1559</v>
      </c>
      <c r="D2331" t="s">
        <v>37</v>
      </c>
      <c r="E2331" t="s">
        <v>777</v>
      </c>
      <c r="G2331" t="s">
        <v>1046</v>
      </c>
      <c r="H2331" s="6">
        <v>3432</v>
      </c>
      <c r="I2331" s="22">
        <v>3432</v>
      </c>
      <c r="J2331" s="11">
        <v>3432</v>
      </c>
      <c r="K2331" t="s">
        <v>1047</v>
      </c>
      <c r="L2331" t="s">
        <v>154</v>
      </c>
      <c r="M2331" t="s">
        <v>43</v>
      </c>
      <c r="N2331" t="s">
        <v>1043</v>
      </c>
      <c r="O2331" t="s">
        <v>935</v>
      </c>
      <c r="P2331" t="s">
        <v>43</v>
      </c>
      <c r="Q2331" t="s">
        <v>43</v>
      </c>
      <c r="R2331" t="s">
        <v>43</v>
      </c>
    </row>
    <row r="2332" spans="1:18" ht="17.25" hidden="1" customHeight="1">
      <c r="A2332" t="s">
        <v>1040</v>
      </c>
      <c r="B2332" s="9" t="s">
        <v>105</v>
      </c>
      <c r="C2332" t="s">
        <v>1559</v>
      </c>
      <c r="D2332" t="s">
        <v>37</v>
      </c>
      <c r="E2332" t="s">
        <v>773</v>
      </c>
      <c r="G2332" t="s">
        <v>1046</v>
      </c>
      <c r="H2332" s="6">
        <v>3522</v>
      </c>
      <c r="I2332" s="22">
        <v>3522</v>
      </c>
      <c r="J2332" s="11">
        <v>3522</v>
      </c>
      <c r="K2332" t="s">
        <v>1047</v>
      </c>
      <c r="L2332" t="s">
        <v>154</v>
      </c>
      <c r="M2332" t="s">
        <v>43</v>
      </c>
      <c r="N2332" t="s">
        <v>1043</v>
      </c>
      <c r="O2332" t="s">
        <v>935</v>
      </c>
      <c r="P2332" t="s">
        <v>43</v>
      </c>
      <c r="Q2332" t="s">
        <v>43</v>
      </c>
      <c r="R2332" t="s">
        <v>43</v>
      </c>
    </row>
    <row r="2333" spans="1:18" ht="17.25" hidden="1" customHeight="1">
      <c r="A2333" t="s">
        <v>1040</v>
      </c>
      <c r="B2333" s="9" t="s">
        <v>504</v>
      </c>
      <c r="C2333" t="s">
        <v>1560</v>
      </c>
      <c r="D2333" t="s">
        <v>37</v>
      </c>
      <c r="E2333" t="s">
        <v>773</v>
      </c>
      <c r="G2333" t="s">
        <v>1046</v>
      </c>
      <c r="H2333" s="6">
        <v>4131</v>
      </c>
      <c r="I2333" s="22">
        <v>4131</v>
      </c>
      <c r="J2333" s="11">
        <v>4131</v>
      </c>
      <c r="K2333" t="s">
        <v>1047</v>
      </c>
      <c r="L2333" t="s">
        <v>154</v>
      </c>
      <c r="M2333" t="s">
        <v>43</v>
      </c>
      <c r="N2333" t="s">
        <v>1043</v>
      </c>
      <c r="O2333" t="s">
        <v>935</v>
      </c>
      <c r="P2333" t="s">
        <v>43</v>
      </c>
      <c r="Q2333" t="s">
        <v>43</v>
      </c>
      <c r="R2333" t="s">
        <v>43</v>
      </c>
    </row>
    <row r="2334" spans="1:18" ht="17.25" hidden="1" customHeight="1">
      <c r="A2334" t="s">
        <v>1040</v>
      </c>
      <c r="B2334" s="9" t="s">
        <v>508</v>
      </c>
      <c r="C2334" t="s">
        <v>1560</v>
      </c>
      <c r="D2334" t="s">
        <v>37</v>
      </c>
      <c r="E2334" t="s">
        <v>777</v>
      </c>
      <c r="G2334" t="s">
        <v>1046</v>
      </c>
      <c r="H2334" s="6">
        <v>4221</v>
      </c>
      <c r="I2334" s="22">
        <v>4221</v>
      </c>
      <c r="J2334" s="11">
        <v>4221</v>
      </c>
      <c r="K2334" t="s">
        <v>1047</v>
      </c>
      <c r="L2334" t="s">
        <v>154</v>
      </c>
      <c r="M2334" t="s">
        <v>43</v>
      </c>
      <c r="N2334" t="s">
        <v>1043</v>
      </c>
      <c r="O2334" t="s">
        <v>935</v>
      </c>
      <c r="P2334" t="s">
        <v>43</v>
      </c>
      <c r="Q2334" t="s">
        <v>43</v>
      </c>
      <c r="R2334" t="s">
        <v>43</v>
      </c>
    </row>
    <row r="2335" spans="1:18" ht="17.25" hidden="1" customHeight="1">
      <c r="A2335" t="s">
        <v>1040</v>
      </c>
      <c r="B2335" s="9" t="s">
        <v>531</v>
      </c>
      <c r="C2335" t="s">
        <v>1560</v>
      </c>
      <c r="D2335" t="s">
        <v>37</v>
      </c>
      <c r="E2335" t="s">
        <v>777</v>
      </c>
      <c r="G2335" t="s">
        <v>1046</v>
      </c>
      <c r="H2335" s="6">
        <v>4411</v>
      </c>
      <c r="I2335" s="22">
        <v>4411</v>
      </c>
      <c r="J2335" s="11">
        <v>4411</v>
      </c>
      <c r="K2335" t="s">
        <v>1047</v>
      </c>
      <c r="L2335" t="s">
        <v>154</v>
      </c>
      <c r="M2335" t="s">
        <v>43</v>
      </c>
      <c r="N2335" t="s">
        <v>1043</v>
      </c>
      <c r="O2335" t="s">
        <v>935</v>
      </c>
      <c r="P2335" t="s">
        <v>43</v>
      </c>
      <c r="Q2335" t="s">
        <v>43</v>
      </c>
      <c r="R2335" t="s">
        <v>43</v>
      </c>
    </row>
    <row r="2336" spans="1:18" ht="17.25" hidden="1" customHeight="1">
      <c r="A2336" t="s">
        <v>1040</v>
      </c>
      <c r="B2336" s="9" t="s">
        <v>539</v>
      </c>
      <c r="C2336" s="1" t="s">
        <v>1563</v>
      </c>
      <c r="D2336" t="s">
        <v>37</v>
      </c>
      <c r="E2336" t="s">
        <v>777</v>
      </c>
      <c r="G2336" t="s">
        <v>1046</v>
      </c>
      <c r="H2336" s="6">
        <v>5113</v>
      </c>
      <c r="I2336" s="22">
        <v>5113</v>
      </c>
      <c r="J2336" s="11">
        <v>5113</v>
      </c>
      <c r="K2336" t="s">
        <v>1047</v>
      </c>
      <c r="L2336" t="s">
        <v>154</v>
      </c>
      <c r="M2336" t="s">
        <v>43</v>
      </c>
      <c r="N2336" t="s">
        <v>1043</v>
      </c>
      <c r="O2336" t="s">
        <v>935</v>
      </c>
      <c r="P2336" t="s">
        <v>43</v>
      </c>
      <c r="Q2336" t="s">
        <v>43</v>
      </c>
      <c r="R2336" t="s">
        <v>43</v>
      </c>
    </row>
    <row r="2337" spans="1:18" ht="17.25" hidden="1" customHeight="1">
      <c r="A2337" t="s">
        <v>1040</v>
      </c>
      <c r="B2337" s="9" t="s">
        <v>275</v>
      </c>
      <c r="C2337" s="1" t="s">
        <v>1563</v>
      </c>
      <c r="D2337" t="s">
        <v>37</v>
      </c>
      <c r="E2337" t="s">
        <v>773</v>
      </c>
      <c r="G2337" t="s">
        <v>1046</v>
      </c>
      <c r="H2337" s="6">
        <v>5322</v>
      </c>
      <c r="I2337" s="22">
        <v>5322</v>
      </c>
      <c r="J2337" s="11">
        <v>5322</v>
      </c>
      <c r="K2337" t="s">
        <v>1047</v>
      </c>
      <c r="L2337" t="s">
        <v>154</v>
      </c>
      <c r="M2337" t="s">
        <v>43</v>
      </c>
      <c r="N2337" t="s">
        <v>1043</v>
      </c>
      <c r="O2337" t="s">
        <v>935</v>
      </c>
      <c r="P2337" t="s">
        <v>43</v>
      </c>
      <c r="Q2337" t="s">
        <v>43</v>
      </c>
      <c r="R2337" t="s">
        <v>43</v>
      </c>
    </row>
    <row r="2338" spans="1:18" ht="17.25" hidden="1" customHeight="1">
      <c r="A2338" t="s">
        <v>1040</v>
      </c>
      <c r="B2338" s="9" t="s">
        <v>1058</v>
      </c>
      <c r="C2338" s="1" t="s">
        <v>1563</v>
      </c>
      <c r="D2338" t="s">
        <v>37</v>
      </c>
      <c r="E2338" t="s">
        <v>773</v>
      </c>
      <c r="G2338" t="s">
        <v>1046</v>
      </c>
      <c r="H2338" s="6">
        <v>5329</v>
      </c>
      <c r="I2338" s="22">
        <v>5329</v>
      </c>
      <c r="J2338" s="11">
        <v>5329</v>
      </c>
      <c r="K2338" t="s">
        <v>1047</v>
      </c>
      <c r="L2338" t="s">
        <v>154</v>
      </c>
      <c r="M2338" t="s">
        <v>43</v>
      </c>
      <c r="N2338" t="s">
        <v>1043</v>
      </c>
      <c r="O2338" t="s">
        <v>935</v>
      </c>
      <c r="P2338" t="s">
        <v>43</v>
      </c>
      <c r="Q2338" t="s">
        <v>43</v>
      </c>
      <c r="R2338" t="s">
        <v>43</v>
      </c>
    </row>
    <row r="2339" spans="1:18" ht="17.25" hidden="1" customHeight="1">
      <c r="A2339" t="s">
        <v>1040</v>
      </c>
      <c r="B2339" s="9" t="s">
        <v>984</v>
      </c>
      <c r="C2339" s="1" t="s">
        <v>1616</v>
      </c>
      <c r="D2339" t="s">
        <v>37</v>
      </c>
      <c r="E2339" t="s">
        <v>773</v>
      </c>
      <c r="G2339" t="s">
        <v>1046</v>
      </c>
      <c r="H2339" s="6">
        <v>6111</v>
      </c>
      <c r="I2339" s="22">
        <v>6111</v>
      </c>
      <c r="J2339" s="11">
        <v>6111</v>
      </c>
      <c r="K2339" t="s">
        <v>1047</v>
      </c>
      <c r="L2339" t="s">
        <v>154</v>
      </c>
      <c r="M2339" t="s">
        <v>43</v>
      </c>
      <c r="N2339" t="s">
        <v>1043</v>
      </c>
      <c r="O2339" t="s">
        <v>935</v>
      </c>
      <c r="P2339" t="s">
        <v>43</v>
      </c>
      <c r="Q2339" t="s">
        <v>43</v>
      </c>
      <c r="R2339" t="s">
        <v>43</v>
      </c>
    </row>
    <row r="2340" spans="1:18" ht="17.25" hidden="1" customHeight="1">
      <c r="A2340" t="s">
        <v>1040</v>
      </c>
      <c r="B2340" s="9" t="s">
        <v>211</v>
      </c>
      <c r="C2340" s="1" t="s">
        <v>1616</v>
      </c>
      <c r="D2340" t="s">
        <v>37</v>
      </c>
      <c r="E2340" t="s">
        <v>777</v>
      </c>
      <c r="G2340" t="s">
        <v>1046</v>
      </c>
      <c r="H2340" s="6">
        <v>6113</v>
      </c>
      <c r="I2340" s="22">
        <v>6113</v>
      </c>
      <c r="J2340" s="11">
        <v>6113</v>
      </c>
      <c r="K2340" t="s">
        <v>1047</v>
      </c>
      <c r="L2340" t="s">
        <v>154</v>
      </c>
      <c r="M2340" t="s">
        <v>43</v>
      </c>
      <c r="N2340" t="s">
        <v>1043</v>
      </c>
      <c r="O2340" t="s">
        <v>935</v>
      </c>
      <c r="P2340" t="s">
        <v>43</v>
      </c>
      <c r="Q2340" t="s">
        <v>43</v>
      </c>
      <c r="R2340" t="s">
        <v>43</v>
      </c>
    </row>
    <row r="2341" spans="1:18" ht="17.25" hidden="1" customHeight="1">
      <c r="A2341" t="s">
        <v>1040</v>
      </c>
      <c r="B2341" s="9" t="s">
        <v>733</v>
      </c>
      <c r="C2341" s="1" t="s">
        <v>1616</v>
      </c>
      <c r="D2341" t="s">
        <v>37</v>
      </c>
      <c r="E2341" t="s">
        <v>773</v>
      </c>
      <c r="G2341" t="s">
        <v>1046</v>
      </c>
      <c r="H2341" s="6">
        <v>6121</v>
      </c>
      <c r="I2341" s="22">
        <v>6121</v>
      </c>
      <c r="J2341" s="11">
        <v>6121</v>
      </c>
      <c r="K2341" t="s">
        <v>1047</v>
      </c>
      <c r="L2341" t="s">
        <v>154</v>
      </c>
      <c r="M2341" t="s">
        <v>43</v>
      </c>
      <c r="N2341" t="s">
        <v>1043</v>
      </c>
      <c r="O2341" t="s">
        <v>935</v>
      </c>
      <c r="P2341" t="s">
        <v>43</v>
      </c>
      <c r="Q2341" t="s">
        <v>43</v>
      </c>
      <c r="R2341" t="s">
        <v>43</v>
      </c>
    </row>
    <row r="2342" spans="1:18" ht="17.25" hidden="1" customHeight="1">
      <c r="A2342" t="s">
        <v>1040</v>
      </c>
      <c r="B2342" s="9" t="s">
        <v>986</v>
      </c>
      <c r="C2342" s="1" t="s">
        <v>1616</v>
      </c>
      <c r="D2342" t="s">
        <v>37</v>
      </c>
      <c r="E2342" t="s">
        <v>773</v>
      </c>
      <c r="G2342" t="s">
        <v>1046</v>
      </c>
      <c r="H2342" s="6">
        <v>6123</v>
      </c>
      <c r="I2342" s="22">
        <v>6123</v>
      </c>
      <c r="J2342" s="11">
        <v>6123</v>
      </c>
      <c r="K2342" t="s">
        <v>1047</v>
      </c>
      <c r="L2342" t="s">
        <v>154</v>
      </c>
      <c r="M2342" t="s">
        <v>43</v>
      </c>
      <c r="N2342" t="s">
        <v>1043</v>
      </c>
      <c r="O2342" t="s">
        <v>935</v>
      </c>
      <c r="P2342" t="s">
        <v>43</v>
      </c>
      <c r="Q2342" t="s">
        <v>43</v>
      </c>
      <c r="R2342" t="s">
        <v>43</v>
      </c>
    </row>
    <row r="2343" spans="1:18" ht="17.25" hidden="1" customHeight="1">
      <c r="A2343" t="s">
        <v>1040</v>
      </c>
      <c r="B2343" s="9" t="s">
        <v>735</v>
      </c>
      <c r="C2343" s="2" t="s">
        <v>1561</v>
      </c>
      <c r="D2343" t="s">
        <v>37</v>
      </c>
      <c r="E2343" t="s">
        <v>773</v>
      </c>
      <c r="G2343" t="s">
        <v>1046</v>
      </c>
      <c r="H2343" s="6">
        <v>7111</v>
      </c>
      <c r="I2343" s="22">
        <v>7111</v>
      </c>
      <c r="J2343" s="11">
        <v>7111</v>
      </c>
      <c r="K2343" t="s">
        <v>1047</v>
      </c>
      <c r="L2343" t="s">
        <v>154</v>
      </c>
      <c r="M2343" t="s">
        <v>43</v>
      </c>
      <c r="N2343" t="s">
        <v>1043</v>
      </c>
      <c r="O2343" t="s">
        <v>935</v>
      </c>
      <c r="P2343" t="s">
        <v>43</v>
      </c>
      <c r="Q2343" t="s">
        <v>43</v>
      </c>
      <c r="R2343" t="s">
        <v>43</v>
      </c>
    </row>
    <row r="2344" spans="1:18" ht="17.25" hidden="1" customHeight="1">
      <c r="A2344" t="s">
        <v>1040</v>
      </c>
      <c r="B2344" s="9" t="s">
        <v>973</v>
      </c>
      <c r="C2344" s="2" t="s">
        <v>1561</v>
      </c>
      <c r="D2344" t="s">
        <v>37</v>
      </c>
      <c r="E2344" t="s">
        <v>773</v>
      </c>
      <c r="G2344" t="s">
        <v>1046</v>
      </c>
      <c r="H2344" s="6">
        <v>7215</v>
      </c>
      <c r="I2344" s="22">
        <v>7215</v>
      </c>
      <c r="J2344" s="11">
        <v>7215</v>
      </c>
      <c r="K2344" t="s">
        <v>1047</v>
      </c>
      <c r="L2344" t="s">
        <v>154</v>
      </c>
      <c r="M2344" t="s">
        <v>43</v>
      </c>
      <c r="N2344" t="s">
        <v>1043</v>
      </c>
      <c r="O2344" t="s">
        <v>935</v>
      </c>
      <c r="P2344" t="s">
        <v>43</v>
      </c>
      <c r="Q2344" t="s">
        <v>43</v>
      </c>
      <c r="R2344" t="s">
        <v>43</v>
      </c>
    </row>
    <row r="2345" spans="1:18" ht="17.25" hidden="1" customHeight="1">
      <c r="A2345" t="s">
        <v>1040</v>
      </c>
      <c r="B2345" s="9" t="s">
        <v>739</v>
      </c>
      <c r="C2345" s="2" t="s">
        <v>1561</v>
      </c>
      <c r="D2345" t="s">
        <v>37</v>
      </c>
      <c r="E2345" t="s">
        <v>773</v>
      </c>
      <c r="G2345" t="s">
        <v>1046</v>
      </c>
      <c r="H2345" s="6">
        <v>7222</v>
      </c>
      <c r="I2345" s="22">
        <v>7222</v>
      </c>
      <c r="J2345" s="11">
        <v>7222</v>
      </c>
      <c r="K2345" t="s">
        <v>1047</v>
      </c>
      <c r="L2345" t="s">
        <v>154</v>
      </c>
      <c r="M2345" t="s">
        <v>43</v>
      </c>
      <c r="N2345" t="s">
        <v>1043</v>
      </c>
      <c r="O2345" t="s">
        <v>935</v>
      </c>
      <c r="P2345" t="s">
        <v>43</v>
      </c>
      <c r="Q2345" t="s">
        <v>43</v>
      </c>
      <c r="R2345" t="s">
        <v>43</v>
      </c>
    </row>
    <row r="2346" spans="1:18" ht="17.25" hidden="1" customHeight="1">
      <c r="A2346" t="s">
        <v>1040</v>
      </c>
      <c r="B2346" s="9" t="s">
        <v>614</v>
      </c>
      <c r="C2346" s="2" t="s">
        <v>1561</v>
      </c>
      <c r="D2346" t="s">
        <v>37</v>
      </c>
      <c r="E2346" t="s">
        <v>773</v>
      </c>
      <c r="G2346" t="s">
        <v>1046</v>
      </c>
      <c r="H2346" s="6">
        <v>7233</v>
      </c>
      <c r="I2346" s="22">
        <v>7233</v>
      </c>
      <c r="J2346" s="11">
        <v>7233</v>
      </c>
      <c r="K2346" t="s">
        <v>1047</v>
      </c>
      <c r="L2346" t="s">
        <v>154</v>
      </c>
      <c r="M2346" t="s">
        <v>43</v>
      </c>
      <c r="N2346" t="s">
        <v>1043</v>
      </c>
      <c r="O2346" t="s">
        <v>935</v>
      </c>
      <c r="P2346" t="s">
        <v>43</v>
      </c>
      <c r="Q2346" t="s">
        <v>43</v>
      </c>
      <c r="R2346" t="s">
        <v>43</v>
      </c>
    </row>
    <row r="2347" spans="1:18" ht="17.25" hidden="1" customHeight="1">
      <c r="A2347" t="s">
        <v>1040</v>
      </c>
      <c r="B2347" s="9" t="s">
        <v>1059</v>
      </c>
      <c r="C2347" s="2" t="s">
        <v>1561</v>
      </c>
      <c r="D2347" t="s">
        <v>37</v>
      </c>
      <c r="E2347" t="s">
        <v>773</v>
      </c>
      <c r="G2347" t="s">
        <v>1046</v>
      </c>
      <c r="H2347" s="6">
        <v>7317</v>
      </c>
      <c r="I2347" s="22">
        <v>7317</v>
      </c>
      <c r="J2347" s="11">
        <v>7317</v>
      </c>
      <c r="K2347" t="s">
        <v>1047</v>
      </c>
      <c r="L2347" t="s">
        <v>154</v>
      </c>
      <c r="M2347" t="s">
        <v>43</v>
      </c>
      <c r="N2347" t="s">
        <v>1043</v>
      </c>
      <c r="O2347" t="s">
        <v>935</v>
      </c>
      <c r="P2347" t="s">
        <v>43</v>
      </c>
      <c r="Q2347" t="s">
        <v>43</v>
      </c>
      <c r="R2347" t="s">
        <v>43</v>
      </c>
    </row>
    <row r="2348" spans="1:18" ht="17.25" hidden="1" customHeight="1">
      <c r="A2348" t="s">
        <v>1040</v>
      </c>
      <c r="B2348" s="9" t="s">
        <v>630</v>
      </c>
      <c r="C2348" s="2" t="s">
        <v>1561</v>
      </c>
      <c r="D2348" t="s">
        <v>37</v>
      </c>
      <c r="E2348" t="s">
        <v>773</v>
      </c>
      <c r="G2348" t="s">
        <v>1046</v>
      </c>
      <c r="H2348" s="6">
        <v>7318</v>
      </c>
      <c r="I2348" s="22">
        <v>7318</v>
      </c>
      <c r="J2348" s="11">
        <v>7318</v>
      </c>
      <c r="K2348" t="s">
        <v>1047</v>
      </c>
      <c r="L2348" t="s">
        <v>154</v>
      </c>
      <c r="M2348" t="s">
        <v>43</v>
      </c>
      <c r="N2348" t="s">
        <v>1043</v>
      </c>
      <c r="O2348" t="s">
        <v>935</v>
      </c>
      <c r="P2348" t="s">
        <v>43</v>
      </c>
      <c r="Q2348" t="s">
        <v>43</v>
      </c>
      <c r="R2348" t="s">
        <v>43</v>
      </c>
    </row>
    <row r="2349" spans="1:18" ht="17.25" hidden="1" customHeight="1">
      <c r="A2349" t="s">
        <v>1040</v>
      </c>
      <c r="B2349" s="9" t="s">
        <v>766</v>
      </c>
      <c r="C2349" s="2" t="s">
        <v>1561</v>
      </c>
      <c r="D2349" t="s">
        <v>37</v>
      </c>
      <c r="E2349" t="s">
        <v>773</v>
      </c>
      <c r="G2349" t="s">
        <v>1046</v>
      </c>
      <c r="H2349" s="6">
        <v>7321</v>
      </c>
      <c r="I2349" s="22">
        <v>7321</v>
      </c>
      <c r="J2349" s="11">
        <v>7321</v>
      </c>
      <c r="K2349" t="s">
        <v>1047</v>
      </c>
      <c r="L2349" t="s">
        <v>154</v>
      </c>
      <c r="M2349" t="s">
        <v>43</v>
      </c>
      <c r="N2349" t="s">
        <v>1043</v>
      </c>
      <c r="O2349" t="s">
        <v>935</v>
      </c>
      <c r="P2349" t="s">
        <v>43</v>
      </c>
      <c r="Q2349" t="s">
        <v>43</v>
      </c>
      <c r="R2349" t="s">
        <v>43</v>
      </c>
    </row>
    <row r="2350" spans="1:18" ht="17.25" hidden="1" customHeight="1">
      <c r="A2350" t="s">
        <v>1040</v>
      </c>
      <c r="B2350" t="s">
        <v>764</v>
      </c>
      <c r="C2350" s="2" t="s">
        <v>1561</v>
      </c>
      <c r="D2350" t="s">
        <v>37</v>
      </c>
      <c r="E2350" t="s">
        <v>773</v>
      </c>
      <c r="G2350" t="s">
        <v>1046</v>
      </c>
      <c r="H2350" s="6">
        <v>7422</v>
      </c>
      <c r="I2350" s="22">
        <v>7422</v>
      </c>
      <c r="J2350" s="11">
        <v>7422</v>
      </c>
      <c r="K2350" t="s">
        <v>1047</v>
      </c>
      <c r="L2350" t="s">
        <v>154</v>
      </c>
      <c r="M2350" t="s">
        <v>43</v>
      </c>
      <c r="N2350" t="s">
        <v>1043</v>
      </c>
      <c r="O2350" t="s">
        <v>935</v>
      </c>
      <c r="P2350" t="s">
        <v>43</v>
      </c>
      <c r="Q2350" t="s">
        <v>43</v>
      </c>
      <c r="R2350" t="s">
        <v>43</v>
      </c>
    </row>
    <row r="2351" spans="1:18" ht="17.25" hidden="1" customHeight="1">
      <c r="A2351" t="s">
        <v>1040</v>
      </c>
      <c r="B2351" s="9" t="s">
        <v>219</v>
      </c>
      <c r="C2351" s="2" t="s">
        <v>1561</v>
      </c>
      <c r="D2351" t="s">
        <v>37</v>
      </c>
      <c r="E2351" t="s">
        <v>773</v>
      </c>
      <c r="G2351" t="s">
        <v>1046</v>
      </c>
      <c r="H2351" s="6">
        <v>7533</v>
      </c>
      <c r="I2351" s="22">
        <v>7533</v>
      </c>
      <c r="J2351" s="11">
        <v>7533</v>
      </c>
      <c r="K2351" t="s">
        <v>1047</v>
      </c>
      <c r="L2351" t="s">
        <v>154</v>
      </c>
      <c r="M2351" t="s">
        <v>43</v>
      </c>
      <c r="N2351" t="s">
        <v>1043</v>
      </c>
      <c r="O2351" t="s">
        <v>935</v>
      </c>
      <c r="P2351" t="s">
        <v>43</v>
      </c>
      <c r="Q2351" t="s">
        <v>43</v>
      </c>
      <c r="R2351" t="s">
        <v>43</v>
      </c>
    </row>
    <row r="2352" spans="1:18" ht="17.25" hidden="1" customHeight="1">
      <c r="A2352" t="s">
        <v>1040</v>
      </c>
      <c r="B2352" s="1" t="s">
        <v>1670</v>
      </c>
      <c r="C2352" s="1" t="s">
        <v>1564</v>
      </c>
      <c r="D2352" t="s">
        <v>37</v>
      </c>
      <c r="E2352" t="s">
        <v>773</v>
      </c>
      <c r="G2352" t="s">
        <v>1046</v>
      </c>
      <c r="H2352" s="6">
        <v>8111</v>
      </c>
      <c r="I2352" s="22">
        <v>8111</v>
      </c>
      <c r="J2352" s="11">
        <v>8111</v>
      </c>
      <c r="K2352" t="s">
        <v>1047</v>
      </c>
      <c r="L2352" t="s">
        <v>154</v>
      </c>
      <c r="M2352" t="s">
        <v>43</v>
      </c>
      <c r="N2352" t="s">
        <v>1043</v>
      </c>
      <c r="O2352" t="s">
        <v>935</v>
      </c>
      <c r="P2352" t="s">
        <v>43</v>
      </c>
      <c r="Q2352" t="s">
        <v>43</v>
      </c>
      <c r="R2352" t="s">
        <v>43</v>
      </c>
    </row>
    <row r="2353" spans="1:18" ht="17.25" hidden="1" customHeight="1">
      <c r="A2353" t="s">
        <v>1040</v>
      </c>
      <c r="B2353" t="s">
        <v>974</v>
      </c>
      <c r="C2353" s="1" t="s">
        <v>1564</v>
      </c>
      <c r="D2353" t="s">
        <v>37</v>
      </c>
      <c r="E2353" t="s">
        <v>773</v>
      </c>
      <c r="G2353" t="s">
        <v>1046</v>
      </c>
      <c r="H2353" s="6">
        <v>8151</v>
      </c>
      <c r="I2353" s="6">
        <v>8151</v>
      </c>
      <c r="J2353" s="11">
        <v>8151</v>
      </c>
      <c r="K2353" t="s">
        <v>1047</v>
      </c>
      <c r="L2353" t="s">
        <v>154</v>
      </c>
      <c r="M2353" t="s">
        <v>43</v>
      </c>
      <c r="N2353" t="s">
        <v>1043</v>
      </c>
      <c r="O2353" t="s">
        <v>935</v>
      </c>
      <c r="P2353" t="s">
        <v>43</v>
      </c>
      <c r="Q2353" t="s">
        <v>43</v>
      </c>
      <c r="R2353" t="s">
        <v>43</v>
      </c>
    </row>
    <row r="2354" spans="1:18" ht="17.25" customHeight="1">
      <c r="A2354" t="s">
        <v>1040</v>
      </c>
      <c r="B2354" t="s">
        <v>299</v>
      </c>
      <c r="C2354" t="s">
        <v>1562</v>
      </c>
      <c r="D2354" t="s">
        <v>17</v>
      </c>
      <c r="E2354" t="s">
        <v>773</v>
      </c>
      <c r="F2354" t="s">
        <v>32</v>
      </c>
      <c r="G2354" t="s">
        <v>1046</v>
      </c>
      <c r="H2354" s="6">
        <v>1323</v>
      </c>
      <c r="I2354" s="6">
        <v>1323</v>
      </c>
      <c r="J2354" s="11">
        <v>1323</v>
      </c>
      <c r="K2354" t="s">
        <v>1047</v>
      </c>
      <c r="L2354" t="s">
        <v>154</v>
      </c>
      <c r="M2354" t="s">
        <v>43</v>
      </c>
      <c r="N2354" t="s">
        <v>1043</v>
      </c>
      <c r="O2354" t="s">
        <v>935</v>
      </c>
      <c r="P2354" t="s">
        <v>43</v>
      </c>
      <c r="Q2354" t="s">
        <v>43</v>
      </c>
      <c r="R2354" t="s">
        <v>43</v>
      </c>
    </row>
    <row r="2355" spans="1:18" ht="17.25" customHeight="1">
      <c r="A2355" t="s">
        <v>1040</v>
      </c>
      <c r="B2355" t="s">
        <v>1338</v>
      </c>
      <c r="C2355" t="s">
        <v>1562</v>
      </c>
      <c r="D2355" t="s">
        <v>17</v>
      </c>
      <c r="E2355" t="s">
        <v>773</v>
      </c>
      <c r="F2355" t="s">
        <v>32</v>
      </c>
      <c r="G2355" t="s">
        <v>1046</v>
      </c>
      <c r="H2355" s="6">
        <v>1342</v>
      </c>
      <c r="I2355" s="6">
        <v>1342</v>
      </c>
      <c r="J2355" s="11">
        <v>1342</v>
      </c>
      <c r="K2355" t="s">
        <v>1047</v>
      </c>
      <c r="L2355" t="s">
        <v>154</v>
      </c>
      <c r="M2355" t="s">
        <v>43</v>
      </c>
      <c r="N2355" t="s">
        <v>1043</v>
      </c>
      <c r="O2355" t="s">
        <v>935</v>
      </c>
      <c r="P2355" t="s">
        <v>43</v>
      </c>
      <c r="Q2355" t="s">
        <v>43</v>
      </c>
      <c r="R2355" t="s">
        <v>43</v>
      </c>
    </row>
    <row r="2356" spans="1:18" ht="17.25" customHeight="1">
      <c r="A2356" t="s">
        <v>1040</v>
      </c>
      <c r="B2356" t="s">
        <v>331</v>
      </c>
      <c r="C2356" t="s">
        <v>1558</v>
      </c>
      <c r="D2356" t="s">
        <v>17</v>
      </c>
      <c r="E2356" t="s">
        <v>777</v>
      </c>
      <c r="F2356" t="s">
        <v>32</v>
      </c>
      <c r="G2356" t="s">
        <v>1046</v>
      </c>
      <c r="H2356" s="6">
        <v>2142</v>
      </c>
      <c r="I2356" s="6">
        <v>2142</v>
      </c>
      <c r="J2356" s="11">
        <v>2142</v>
      </c>
      <c r="K2356" t="s">
        <v>1047</v>
      </c>
      <c r="L2356" t="s">
        <v>154</v>
      </c>
      <c r="M2356" t="s">
        <v>43</v>
      </c>
      <c r="N2356" t="s">
        <v>1043</v>
      </c>
      <c r="O2356" t="s">
        <v>935</v>
      </c>
      <c r="P2356" t="s">
        <v>43</v>
      </c>
      <c r="Q2356" t="s">
        <v>43</v>
      </c>
      <c r="R2356" t="s">
        <v>43</v>
      </c>
    </row>
    <row r="2357" spans="1:18" ht="17.25" customHeight="1">
      <c r="A2357" t="s">
        <v>1040</v>
      </c>
      <c r="B2357" t="s">
        <v>181</v>
      </c>
      <c r="C2357" t="s">
        <v>1558</v>
      </c>
      <c r="D2357" t="s">
        <v>17</v>
      </c>
      <c r="E2357" t="s">
        <v>773</v>
      </c>
      <c r="F2357" t="s">
        <v>32</v>
      </c>
      <c r="G2357" t="s">
        <v>1046</v>
      </c>
      <c r="H2357" s="6">
        <v>2411</v>
      </c>
      <c r="I2357" s="6">
        <v>2411</v>
      </c>
      <c r="J2357" s="11">
        <v>2411</v>
      </c>
      <c r="K2357" t="s">
        <v>1047</v>
      </c>
      <c r="L2357" t="s">
        <v>154</v>
      </c>
      <c r="M2357" t="s">
        <v>43</v>
      </c>
      <c r="N2357" t="s">
        <v>1043</v>
      </c>
      <c r="O2357" t="s">
        <v>935</v>
      </c>
      <c r="P2357" t="s">
        <v>43</v>
      </c>
      <c r="Q2357" t="s">
        <v>43</v>
      </c>
      <c r="R2357" t="s">
        <v>43</v>
      </c>
    </row>
    <row r="2358" spans="1:18" ht="17.25" customHeight="1">
      <c r="A2358" t="s">
        <v>1040</v>
      </c>
      <c r="B2358" t="s">
        <v>208</v>
      </c>
      <c r="C2358" t="s">
        <v>1558</v>
      </c>
      <c r="D2358" t="s">
        <v>17</v>
      </c>
      <c r="E2358" t="s">
        <v>773</v>
      </c>
      <c r="F2358" t="s">
        <v>32</v>
      </c>
      <c r="G2358" t="s">
        <v>1046</v>
      </c>
      <c r="H2358" s="6">
        <v>2423</v>
      </c>
      <c r="I2358" s="6">
        <v>2423</v>
      </c>
      <c r="J2358" s="11">
        <v>2423</v>
      </c>
      <c r="K2358" t="s">
        <v>1047</v>
      </c>
      <c r="L2358" t="s">
        <v>154</v>
      </c>
      <c r="M2358" t="s">
        <v>43</v>
      </c>
      <c r="N2358" t="s">
        <v>1043</v>
      </c>
      <c r="O2358" t="s">
        <v>935</v>
      </c>
      <c r="P2358" t="s">
        <v>43</v>
      </c>
      <c r="Q2358" t="s">
        <v>43</v>
      </c>
      <c r="R2358" t="s">
        <v>43</v>
      </c>
    </row>
    <row r="2359" spans="1:18" ht="17.25" customHeight="1">
      <c r="A2359" t="s">
        <v>1040</v>
      </c>
      <c r="B2359" t="s">
        <v>395</v>
      </c>
      <c r="C2359" t="s">
        <v>1558</v>
      </c>
      <c r="D2359" t="s">
        <v>17</v>
      </c>
      <c r="E2359" t="s">
        <v>773</v>
      </c>
      <c r="F2359" t="s">
        <v>32</v>
      </c>
      <c r="G2359" t="s">
        <v>1046</v>
      </c>
      <c r="H2359" s="6">
        <v>2424</v>
      </c>
      <c r="I2359" s="6">
        <v>2424</v>
      </c>
      <c r="J2359" s="11">
        <v>2424</v>
      </c>
      <c r="K2359" t="s">
        <v>1047</v>
      </c>
      <c r="L2359" t="s">
        <v>154</v>
      </c>
      <c r="M2359" t="s">
        <v>43</v>
      </c>
      <c r="N2359" t="s">
        <v>1043</v>
      </c>
      <c r="O2359" t="s">
        <v>935</v>
      </c>
      <c r="P2359" t="s">
        <v>43</v>
      </c>
      <c r="Q2359" t="s">
        <v>43</v>
      </c>
      <c r="R2359" t="s">
        <v>43</v>
      </c>
    </row>
    <row r="2360" spans="1:18" ht="17.25" customHeight="1">
      <c r="A2360" t="s">
        <v>1040</v>
      </c>
      <c r="B2360" t="s">
        <v>727</v>
      </c>
      <c r="C2360" t="s">
        <v>1558</v>
      </c>
      <c r="D2360" t="s">
        <v>17</v>
      </c>
      <c r="E2360" t="s">
        <v>773</v>
      </c>
      <c r="F2360" t="s">
        <v>32</v>
      </c>
      <c r="G2360" t="s">
        <v>1046</v>
      </c>
      <c r="H2360" s="6">
        <v>2433</v>
      </c>
      <c r="I2360" s="6">
        <v>2433</v>
      </c>
      <c r="J2360" s="11">
        <v>2433</v>
      </c>
      <c r="K2360" t="s">
        <v>1047</v>
      </c>
      <c r="L2360" t="s">
        <v>154</v>
      </c>
      <c r="M2360" t="s">
        <v>43</v>
      </c>
      <c r="N2360" t="s">
        <v>1043</v>
      </c>
      <c r="O2360" t="s">
        <v>935</v>
      </c>
      <c r="P2360" t="s">
        <v>43</v>
      </c>
      <c r="Q2360" t="s">
        <v>43</v>
      </c>
      <c r="R2360" t="s">
        <v>43</v>
      </c>
    </row>
    <row r="2361" spans="1:18" ht="17.25" customHeight="1">
      <c r="A2361" t="s">
        <v>1040</v>
      </c>
      <c r="B2361" t="s">
        <v>31</v>
      </c>
      <c r="C2361" t="s">
        <v>1558</v>
      </c>
      <c r="D2361" t="s">
        <v>17</v>
      </c>
      <c r="E2361" t="s">
        <v>777</v>
      </c>
      <c r="F2361" t="s">
        <v>32</v>
      </c>
      <c r="G2361" t="s">
        <v>1046</v>
      </c>
      <c r="H2361" s="6">
        <v>2512</v>
      </c>
      <c r="I2361" s="6">
        <v>2512</v>
      </c>
      <c r="J2361" s="11">
        <v>2512</v>
      </c>
      <c r="K2361" t="s">
        <v>1047</v>
      </c>
      <c r="L2361" t="s">
        <v>154</v>
      </c>
      <c r="M2361" t="s">
        <v>43</v>
      </c>
      <c r="N2361" t="s">
        <v>1043</v>
      </c>
      <c r="O2361" t="s">
        <v>935</v>
      </c>
      <c r="P2361" t="s">
        <v>43</v>
      </c>
      <c r="Q2361" t="s">
        <v>43</v>
      </c>
      <c r="R2361" t="s">
        <v>43</v>
      </c>
    </row>
    <row r="2362" spans="1:18" ht="17.25" customHeight="1">
      <c r="A2362" t="s">
        <v>1040</v>
      </c>
      <c r="B2362" t="s">
        <v>84</v>
      </c>
      <c r="C2362" t="s">
        <v>1558</v>
      </c>
      <c r="D2362" t="s">
        <v>17</v>
      </c>
      <c r="E2362" t="s">
        <v>777</v>
      </c>
      <c r="F2362" t="s">
        <v>32</v>
      </c>
      <c r="G2362" t="s">
        <v>1046</v>
      </c>
      <c r="H2362" s="6">
        <v>2514</v>
      </c>
      <c r="I2362" s="6">
        <v>2514</v>
      </c>
      <c r="J2362" s="11">
        <v>2514</v>
      </c>
      <c r="K2362" t="s">
        <v>1047</v>
      </c>
      <c r="L2362" t="s">
        <v>154</v>
      </c>
      <c r="M2362" t="s">
        <v>43</v>
      </c>
      <c r="N2362" t="s">
        <v>1043</v>
      </c>
      <c r="O2362" t="s">
        <v>935</v>
      </c>
      <c r="P2362" t="s">
        <v>43</v>
      </c>
      <c r="Q2362" t="s">
        <v>43</v>
      </c>
      <c r="R2362" t="s">
        <v>43</v>
      </c>
    </row>
    <row r="2363" spans="1:18" ht="17.25" customHeight="1">
      <c r="A2363" t="s">
        <v>1040</v>
      </c>
      <c r="B2363" t="s">
        <v>88</v>
      </c>
      <c r="C2363" t="s">
        <v>1558</v>
      </c>
      <c r="D2363" t="s">
        <v>17</v>
      </c>
      <c r="E2363" t="s">
        <v>773</v>
      </c>
      <c r="F2363" t="s">
        <v>32</v>
      </c>
      <c r="G2363" t="s">
        <v>1046</v>
      </c>
      <c r="H2363" s="6">
        <v>2521</v>
      </c>
      <c r="I2363" s="6">
        <v>2521</v>
      </c>
      <c r="J2363" s="11">
        <v>2521</v>
      </c>
      <c r="K2363" t="s">
        <v>1047</v>
      </c>
      <c r="L2363" t="s">
        <v>154</v>
      </c>
      <c r="M2363" t="s">
        <v>43</v>
      </c>
      <c r="N2363" t="s">
        <v>1043</v>
      </c>
      <c r="O2363" t="s">
        <v>935</v>
      </c>
      <c r="P2363" t="s">
        <v>43</v>
      </c>
      <c r="Q2363" t="s">
        <v>43</v>
      </c>
      <c r="R2363" t="s">
        <v>43</v>
      </c>
    </row>
    <row r="2364" spans="1:18" ht="17.25" customHeight="1">
      <c r="A2364" t="s">
        <v>1040</v>
      </c>
      <c r="B2364" t="s">
        <v>93</v>
      </c>
      <c r="C2364" t="s">
        <v>1558</v>
      </c>
      <c r="D2364" t="s">
        <v>17</v>
      </c>
      <c r="E2364" t="s">
        <v>773</v>
      </c>
      <c r="F2364" t="s">
        <v>32</v>
      </c>
      <c r="G2364" t="s">
        <v>1046</v>
      </c>
      <c r="H2364" s="6">
        <v>2529</v>
      </c>
      <c r="I2364" s="6">
        <v>2529</v>
      </c>
      <c r="J2364" s="11">
        <v>2529</v>
      </c>
      <c r="K2364" t="s">
        <v>1047</v>
      </c>
      <c r="L2364" t="s">
        <v>154</v>
      </c>
      <c r="M2364" t="s">
        <v>43</v>
      </c>
      <c r="N2364" t="s">
        <v>1048</v>
      </c>
      <c r="O2364" t="s">
        <v>935</v>
      </c>
      <c r="P2364" t="s">
        <v>43</v>
      </c>
      <c r="Q2364" t="s">
        <v>43</v>
      </c>
      <c r="R2364" t="s">
        <v>43</v>
      </c>
    </row>
    <row r="2365" spans="1:18" ht="17.25" customHeight="1">
      <c r="A2365" t="s">
        <v>1040</v>
      </c>
      <c r="B2365" t="s">
        <v>991</v>
      </c>
      <c r="C2365" t="s">
        <v>1559</v>
      </c>
      <c r="D2365" t="s">
        <v>17</v>
      </c>
      <c r="E2365" t="s">
        <v>773</v>
      </c>
      <c r="F2365" t="s">
        <v>32</v>
      </c>
      <c r="G2365" t="s">
        <v>1046</v>
      </c>
      <c r="H2365" s="6">
        <v>3139</v>
      </c>
      <c r="I2365" s="6">
        <v>3139</v>
      </c>
      <c r="J2365" s="11">
        <v>3139</v>
      </c>
      <c r="K2365" t="s">
        <v>1047</v>
      </c>
      <c r="L2365" t="s">
        <v>154</v>
      </c>
      <c r="M2365" t="s">
        <v>43</v>
      </c>
      <c r="N2365" t="s">
        <v>1043</v>
      </c>
      <c r="O2365" t="s">
        <v>935</v>
      </c>
      <c r="P2365" t="s">
        <v>43</v>
      </c>
      <c r="Q2365" t="s">
        <v>43</v>
      </c>
      <c r="R2365" t="s">
        <v>43</v>
      </c>
    </row>
    <row r="2366" spans="1:18" ht="17.25" customHeight="1">
      <c r="A2366" t="s">
        <v>1040</v>
      </c>
      <c r="B2366" t="s">
        <v>460</v>
      </c>
      <c r="C2366" t="s">
        <v>1559</v>
      </c>
      <c r="D2366" t="s">
        <v>17</v>
      </c>
      <c r="E2366" t="s">
        <v>773</v>
      </c>
      <c r="F2366" t="s">
        <v>32</v>
      </c>
      <c r="G2366" t="s">
        <v>1046</v>
      </c>
      <c r="H2366" s="6">
        <v>3155</v>
      </c>
      <c r="I2366" s="6">
        <v>3155</v>
      </c>
      <c r="J2366" s="11">
        <v>3155</v>
      </c>
      <c r="K2366" t="s">
        <v>1047</v>
      </c>
      <c r="L2366" t="s">
        <v>154</v>
      </c>
      <c r="M2366" t="s">
        <v>43</v>
      </c>
      <c r="N2366" t="s">
        <v>1043</v>
      </c>
      <c r="O2366" t="s">
        <v>935</v>
      </c>
      <c r="P2366" t="s">
        <v>43</v>
      </c>
      <c r="Q2366" t="s">
        <v>43</v>
      </c>
      <c r="R2366" t="s">
        <v>43</v>
      </c>
    </row>
    <row r="2367" spans="1:18" ht="17.25" customHeight="1">
      <c r="A2367" t="s">
        <v>1040</v>
      </c>
      <c r="B2367" t="s">
        <v>172</v>
      </c>
      <c r="C2367" t="s">
        <v>1559</v>
      </c>
      <c r="D2367" t="s">
        <v>17</v>
      </c>
      <c r="E2367" t="s">
        <v>773</v>
      </c>
      <c r="F2367" t="s">
        <v>32</v>
      </c>
      <c r="G2367" t="s">
        <v>1046</v>
      </c>
      <c r="H2367" s="6">
        <v>3311</v>
      </c>
      <c r="I2367" s="6">
        <v>3311</v>
      </c>
      <c r="J2367" s="11">
        <v>3311</v>
      </c>
      <c r="K2367" t="s">
        <v>1047</v>
      </c>
      <c r="L2367" t="s">
        <v>154</v>
      </c>
      <c r="M2367" t="s">
        <v>43</v>
      </c>
      <c r="N2367" t="s">
        <v>1043</v>
      </c>
      <c r="O2367" t="s">
        <v>935</v>
      </c>
      <c r="P2367" t="s">
        <v>43</v>
      </c>
      <c r="Q2367" t="s">
        <v>43</v>
      </c>
      <c r="R2367" t="s">
        <v>43</v>
      </c>
    </row>
    <row r="2368" spans="1:18" ht="17.25" customHeight="1">
      <c r="A2368" t="s">
        <v>1040</v>
      </c>
      <c r="B2368" t="s">
        <v>175</v>
      </c>
      <c r="C2368" t="s">
        <v>1559</v>
      </c>
      <c r="D2368" t="s">
        <v>17</v>
      </c>
      <c r="E2368" t="s">
        <v>773</v>
      </c>
      <c r="F2368" t="s">
        <v>32</v>
      </c>
      <c r="G2368" t="s">
        <v>1046</v>
      </c>
      <c r="H2368" s="6">
        <v>3312</v>
      </c>
      <c r="I2368" s="6">
        <v>3312</v>
      </c>
      <c r="J2368" s="11">
        <v>3312</v>
      </c>
      <c r="K2368" t="s">
        <v>1047</v>
      </c>
      <c r="L2368" t="s">
        <v>154</v>
      </c>
      <c r="M2368" t="s">
        <v>43</v>
      </c>
      <c r="N2368" t="s">
        <v>1043</v>
      </c>
      <c r="O2368" t="s">
        <v>935</v>
      </c>
      <c r="P2368" t="s">
        <v>43</v>
      </c>
      <c r="Q2368" t="s">
        <v>43</v>
      </c>
      <c r="R2368" t="s">
        <v>43</v>
      </c>
    </row>
    <row r="2369" spans="1:18" ht="17.25" customHeight="1">
      <c r="A2369" t="s">
        <v>1040</v>
      </c>
      <c r="B2369" t="s">
        <v>472</v>
      </c>
      <c r="C2369" t="s">
        <v>1559</v>
      </c>
      <c r="D2369" t="s">
        <v>17</v>
      </c>
      <c r="E2369" t="s">
        <v>773</v>
      </c>
      <c r="F2369" t="s">
        <v>32</v>
      </c>
      <c r="G2369" t="s">
        <v>1046</v>
      </c>
      <c r="H2369" s="6">
        <v>3323</v>
      </c>
      <c r="I2369" s="6">
        <v>3323</v>
      </c>
      <c r="J2369" s="11">
        <v>3323</v>
      </c>
      <c r="K2369" t="s">
        <v>1047</v>
      </c>
      <c r="L2369" t="s">
        <v>154</v>
      </c>
      <c r="M2369" t="s">
        <v>43</v>
      </c>
      <c r="N2369" t="s">
        <v>1043</v>
      </c>
      <c r="O2369" t="s">
        <v>935</v>
      </c>
      <c r="P2369" t="s">
        <v>43</v>
      </c>
      <c r="Q2369" t="s">
        <v>43</v>
      </c>
      <c r="R2369" t="s">
        <v>43</v>
      </c>
    </row>
    <row r="2370" spans="1:18" ht="17.25" customHeight="1">
      <c r="A2370" t="s">
        <v>1040</v>
      </c>
      <c r="B2370" t="s">
        <v>1050</v>
      </c>
      <c r="C2370" t="s">
        <v>1559</v>
      </c>
      <c r="D2370" t="s">
        <v>17</v>
      </c>
      <c r="E2370" t="s">
        <v>773</v>
      </c>
      <c r="F2370" t="s">
        <v>32</v>
      </c>
      <c r="G2370" t="s">
        <v>1046</v>
      </c>
      <c r="H2370" s="6">
        <v>3339</v>
      </c>
      <c r="I2370" s="6">
        <v>3339</v>
      </c>
      <c r="J2370" s="11">
        <v>3339</v>
      </c>
      <c r="K2370" t="s">
        <v>1047</v>
      </c>
      <c r="L2370" t="s">
        <v>154</v>
      </c>
      <c r="M2370" t="s">
        <v>43</v>
      </c>
      <c r="N2370" t="s">
        <v>1043</v>
      </c>
      <c r="O2370" t="s">
        <v>935</v>
      </c>
      <c r="P2370" t="s">
        <v>43</v>
      </c>
      <c r="Q2370" t="s">
        <v>43</v>
      </c>
      <c r="R2370" t="s">
        <v>43</v>
      </c>
    </row>
    <row r="2371" spans="1:18" ht="17.25" customHeight="1">
      <c r="A2371" t="s">
        <v>1040</v>
      </c>
      <c r="B2371" t="s">
        <v>97</v>
      </c>
      <c r="C2371" t="s">
        <v>1559</v>
      </c>
      <c r="D2371" t="s">
        <v>17</v>
      </c>
      <c r="E2371" t="s">
        <v>773</v>
      </c>
      <c r="F2371" t="s">
        <v>32</v>
      </c>
      <c r="G2371" t="s">
        <v>1046</v>
      </c>
      <c r="H2371" s="6">
        <v>3512</v>
      </c>
      <c r="I2371" s="6">
        <v>3512</v>
      </c>
      <c r="J2371" s="11">
        <v>3512</v>
      </c>
      <c r="K2371" t="s">
        <v>1047</v>
      </c>
      <c r="L2371" t="s">
        <v>154</v>
      </c>
      <c r="M2371" t="s">
        <v>43</v>
      </c>
      <c r="N2371" t="s">
        <v>1043</v>
      </c>
      <c r="O2371" t="s">
        <v>935</v>
      </c>
      <c r="P2371" t="s">
        <v>43</v>
      </c>
      <c r="Q2371" t="s">
        <v>43</v>
      </c>
      <c r="R2371" t="s">
        <v>43</v>
      </c>
    </row>
    <row r="2372" spans="1:18" ht="17.25" customHeight="1">
      <c r="A2372" t="s">
        <v>1040</v>
      </c>
      <c r="B2372" t="s">
        <v>1004</v>
      </c>
      <c r="C2372" t="s">
        <v>1560</v>
      </c>
      <c r="D2372" t="s">
        <v>17</v>
      </c>
      <c r="E2372" t="s">
        <v>773</v>
      </c>
      <c r="F2372" t="s">
        <v>32</v>
      </c>
      <c r="G2372" t="s">
        <v>1046</v>
      </c>
      <c r="H2372" s="6">
        <v>4212</v>
      </c>
      <c r="I2372" s="6">
        <v>4212</v>
      </c>
      <c r="J2372" s="11">
        <v>4212</v>
      </c>
      <c r="K2372" t="s">
        <v>1047</v>
      </c>
      <c r="L2372" t="s">
        <v>154</v>
      </c>
      <c r="M2372" t="s">
        <v>43</v>
      </c>
      <c r="N2372" t="s">
        <v>1043</v>
      </c>
      <c r="O2372" t="s">
        <v>935</v>
      </c>
      <c r="P2372" t="s">
        <v>43</v>
      </c>
      <c r="Q2372" t="s">
        <v>43</v>
      </c>
      <c r="R2372" t="s">
        <v>43</v>
      </c>
    </row>
    <row r="2373" spans="1:18" ht="17.25" customHeight="1">
      <c r="A2373" t="s">
        <v>1040</v>
      </c>
      <c r="B2373" t="s">
        <v>506</v>
      </c>
      <c r="C2373" t="s">
        <v>1560</v>
      </c>
      <c r="D2373" t="s">
        <v>17</v>
      </c>
      <c r="E2373" t="s">
        <v>773</v>
      </c>
      <c r="F2373" t="s">
        <v>32</v>
      </c>
      <c r="G2373" t="s">
        <v>1046</v>
      </c>
      <c r="H2373" s="6">
        <v>4214</v>
      </c>
      <c r="I2373" s="6">
        <v>4214</v>
      </c>
      <c r="J2373" s="11">
        <v>4214</v>
      </c>
      <c r="K2373" t="s">
        <v>1047</v>
      </c>
      <c r="L2373" t="s">
        <v>154</v>
      </c>
      <c r="M2373" t="s">
        <v>43</v>
      </c>
      <c r="N2373" t="s">
        <v>1043</v>
      </c>
      <c r="O2373" t="s">
        <v>935</v>
      </c>
      <c r="P2373" t="s">
        <v>43</v>
      </c>
      <c r="Q2373" t="s">
        <v>43</v>
      </c>
      <c r="R2373" t="s">
        <v>43</v>
      </c>
    </row>
    <row r="2374" spans="1:18" ht="17.25" customHeight="1">
      <c r="A2374" t="s">
        <v>1040</v>
      </c>
      <c r="B2374" t="s">
        <v>251</v>
      </c>
      <c r="C2374" t="s">
        <v>1560</v>
      </c>
      <c r="D2374" t="s">
        <v>17</v>
      </c>
      <c r="E2374" t="s">
        <v>773</v>
      </c>
      <c r="F2374" t="s">
        <v>32</v>
      </c>
      <c r="G2374" t="s">
        <v>1046</v>
      </c>
      <c r="H2374" s="6">
        <v>4225</v>
      </c>
      <c r="I2374" s="6">
        <v>4225</v>
      </c>
      <c r="J2374" s="11">
        <v>4225</v>
      </c>
      <c r="K2374" t="s">
        <v>1047</v>
      </c>
      <c r="L2374" t="s">
        <v>154</v>
      </c>
      <c r="M2374" t="s">
        <v>43</v>
      </c>
      <c r="N2374" t="s">
        <v>1043</v>
      </c>
      <c r="O2374" t="s">
        <v>935</v>
      </c>
      <c r="P2374" t="s">
        <v>43</v>
      </c>
      <c r="Q2374" t="s">
        <v>43</v>
      </c>
      <c r="R2374" t="s">
        <v>43</v>
      </c>
    </row>
    <row r="2375" spans="1:18" ht="17.25" customHeight="1">
      <c r="A2375" t="s">
        <v>1040</v>
      </c>
      <c r="B2375" t="s">
        <v>970</v>
      </c>
      <c r="C2375" s="1" t="s">
        <v>1563</v>
      </c>
      <c r="D2375" t="s">
        <v>17</v>
      </c>
      <c r="E2375" t="s">
        <v>773</v>
      </c>
      <c r="F2375" t="s">
        <v>32</v>
      </c>
      <c r="G2375" t="s">
        <v>1046</v>
      </c>
      <c r="H2375" s="6">
        <v>5111</v>
      </c>
      <c r="I2375" s="6">
        <v>5111</v>
      </c>
      <c r="J2375" s="11">
        <v>5111</v>
      </c>
      <c r="K2375" t="s">
        <v>1047</v>
      </c>
      <c r="L2375" t="s">
        <v>154</v>
      </c>
      <c r="M2375" t="s">
        <v>43</v>
      </c>
      <c r="N2375" t="s">
        <v>1043</v>
      </c>
      <c r="O2375" t="s">
        <v>935</v>
      </c>
      <c r="P2375" t="s">
        <v>43</v>
      </c>
      <c r="Q2375" t="s">
        <v>43</v>
      </c>
      <c r="R2375" t="s">
        <v>43</v>
      </c>
    </row>
    <row r="2376" spans="1:18" ht="17.25" customHeight="1">
      <c r="A2376" t="s">
        <v>1040</v>
      </c>
      <c r="B2376" t="s">
        <v>1049</v>
      </c>
      <c r="C2376" s="1" t="s">
        <v>1563</v>
      </c>
      <c r="D2376" t="s">
        <v>17</v>
      </c>
      <c r="E2376" t="s">
        <v>773</v>
      </c>
      <c r="F2376" t="s">
        <v>32</v>
      </c>
      <c r="G2376" t="s">
        <v>1046</v>
      </c>
      <c r="H2376" s="6">
        <v>5243</v>
      </c>
      <c r="I2376" s="6">
        <v>5243</v>
      </c>
      <c r="J2376" s="11">
        <v>5243</v>
      </c>
      <c r="K2376" t="s">
        <v>1047</v>
      </c>
      <c r="L2376" t="s">
        <v>154</v>
      </c>
      <c r="M2376" t="s">
        <v>43</v>
      </c>
      <c r="N2376" t="s">
        <v>1043</v>
      </c>
      <c r="O2376" t="s">
        <v>935</v>
      </c>
      <c r="P2376" t="s">
        <v>43</v>
      </c>
      <c r="Q2376" t="s">
        <v>43</v>
      </c>
      <c r="R2376" t="s">
        <v>43</v>
      </c>
    </row>
    <row r="2377" spans="1:18" ht="17.25" customHeight="1">
      <c r="A2377" t="s">
        <v>1040</v>
      </c>
      <c r="B2377" t="s">
        <v>574</v>
      </c>
      <c r="C2377" s="1" t="s">
        <v>1563</v>
      </c>
      <c r="D2377" t="s">
        <v>17</v>
      </c>
      <c r="E2377" t="s">
        <v>773</v>
      </c>
      <c r="F2377" t="s">
        <v>32</v>
      </c>
      <c r="G2377" t="s">
        <v>1046</v>
      </c>
      <c r="H2377" s="6">
        <v>5246</v>
      </c>
      <c r="I2377" s="6">
        <v>5246</v>
      </c>
      <c r="J2377" s="11">
        <v>5246</v>
      </c>
      <c r="K2377" t="s">
        <v>1047</v>
      </c>
      <c r="L2377" t="s">
        <v>154</v>
      </c>
      <c r="M2377" t="s">
        <v>43</v>
      </c>
      <c r="N2377" t="s">
        <v>1043</v>
      </c>
      <c r="O2377" t="s">
        <v>935</v>
      </c>
      <c r="P2377" t="s">
        <v>43</v>
      </c>
      <c r="Q2377" t="s">
        <v>43</v>
      </c>
      <c r="R2377" t="s">
        <v>43</v>
      </c>
    </row>
    <row r="2378" spans="1:18" ht="17.25" customHeight="1">
      <c r="A2378" t="s">
        <v>1040</v>
      </c>
      <c r="B2378" t="s">
        <v>1051</v>
      </c>
      <c r="C2378" s="1" t="s">
        <v>1563</v>
      </c>
      <c r="D2378" t="s">
        <v>17</v>
      </c>
      <c r="E2378" t="s">
        <v>773</v>
      </c>
      <c r="F2378" t="s">
        <v>32</v>
      </c>
      <c r="G2378" t="s">
        <v>1046</v>
      </c>
      <c r="H2378" s="6">
        <v>5312</v>
      </c>
      <c r="I2378" s="6">
        <v>5312</v>
      </c>
      <c r="J2378" s="11">
        <v>5312</v>
      </c>
      <c r="K2378" t="s">
        <v>1047</v>
      </c>
      <c r="L2378" t="s">
        <v>154</v>
      </c>
      <c r="M2378" t="s">
        <v>43</v>
      </c>
      <c r="N2378" t="s">
        <v>1043</v>
      </c>
      <c r="O2378" t="s">
        <v>935</v>
      </c>
      <c r="P2378" t="s">
        <v>43</v>
      </c>
      <c r="Q2378" t="s">
        <v>43</v>
      </c>
      <c r="R2378" t="s">
        <v>43</v>
      </c>
    </row>
    <row r="2379" spans="1:18" ht="17.25" customHeight="1">
      <c r="A2379" t="s">
        <v>1040</v>
      </c>
      <c r="B2379" t="s">
        <v>581</v>
      </c>
      <c r="C2379" s="1" t="s">
        <v>1563</v>
      </c>
      <c r="D2379" t="s">
        <v>17</v>
      </c>
      <c r="E2379" t="s">
        <v>773</v>
      </c>
      <c r="F2379" t="s">
        <v>32</v>
      </c>
      <c r="G2379" t="s">
        <v>1046</v>
      </c>
      <c r="H2379" s="6">
        <v>5419</v>
      </c>
      <c r="I2379" s="6">
        <v>5419</v>
      </c>
      <c r="J2379" s="11">
        <v>5419</v>
      </c>
      <c r="K2379" t="s">
        <v>1047</v>
      </c>
      <c r="L2379" t="s">
        <v>154</v>
      </c>
      <c r="M2379" t="s">
        <v>43</v>
      </c>
      <c r="N2379" t="s">
        <v>1043</v>
      </c>
      <c r="O2379" t="s">
        <v>935</v>
      </c>
      <c r="P2379" t="s">
        <v>43</v>
      </c>
      <c r="Q2379" t="s">
        <v>43</v>
      </c>
      <c r="R2379" t="s">
        <v>43</v>
      </c>
    </row>
    <row r="2380" spans="1:18" ht="17.25" customHeight="1">
      <c r="A2380" t="s">
        <v>1040</v>
      </c>
      <c r="B2380" t="s">
        <v>736</v>
      </c>
      <c r="C2380" s="2" t="s">
        <v>1561</v>
      </c>
      <c r="D2380" t="s">
        <v>17</v>
      </c>
      <c r="E2380" t="s">
        <v>777</v>
      </c>
      <c r="F2380" t="s">
        <v>32</v>
      </c>
      <c r="G2380" t="s">
        <v>1046</v>
      </c>
      <c r="H2380" s="6">
        <v>7114</v>
      </c>
      <c r="I2380" s="6">
        <v>7114</v>
      </c>
      <c r="J2380" s="11">
        <v>7114</v>
      </c>
      <c r="K2380" t="s">
        <v>1047</v>
      </c>
      <c r="L2380" t="s">
        <v>154</v>
      </c>
      <c r="M2380" t="s">
        <v>43</v>
      </c>
      <c r="N2380" t="s">
        <v>1043</v>
      </c>
      <c r="O2380" t="s">
        <v>935</v>
      </c>
      <c r="P2380" t="s">
        <v>43</v>
      </c>
      <c r="Q2380" t="s">
        <v>43</v>
      </c>
      <c r="R2380" t="s">
        <v>43</v>
      </c>
    </row>
    <row r="2381" spans="1:18" ht="17.25" customHeight="1">
      <c r="A2381" t="s">
        <v>1040</v>
      </c>
      <c r="B2381" t="s">
        <v>595</v>
      </c>
      <c r="C2381" s="2" t="s">
        <v>1561</v>
      </c>
      <c r="D2381" t="s">
        <v>17</v>
      </c>
      <c r="E2381" t="s">
        <v>777</v>
      </c>
      <c r="F2381" t="s">
        <v>32</v>
      </c>
      <c r="G2381" t="s">
        <v>1046</v>
      </c>
      <c r="H2381" s="6">
        <v>7115</v>
      </c>
      <c r="I2381" s="6">
        <v>7115</v>
      </c>
      <c r="J2381" s="11">
        <v>7115</v>
      </c>
      <c r="K2381" t="s">
        <v>1047</v>
      </c>
      <c r="L2381" t="s">
        <v>154</v>
      </c>
      <c r="M2381" t="s">
        <v>43</v>
      </c>
      <c r="N2381" t="s">
        <v>1043</v>
      </c>
      <c r="O2381" t="s">
        <v>935</v>
      </c>
      <c r="P2381" t="s">
        <v>43</v>
      </c>
      <c r="Q2381" t="s">
        <v>43</v>
      </c>
      <c r="R2381" t="s">
        <v>43</v>
      </c>
    </row>
    <row r="2382" spans="1:18" ht="17.25" customHeight="1">
      <c r="A2382" t="s">
        <v>1040</v>
      </c>
      <c r="B2382" t="s">
        <v>737</v>
      </c>
      <c r="C2382" s="2" t="s">
        <v>1561</v>
      </c>
      <c r="D2382" t="s">
        <v>17</v>
      </c>
      <c r="E2382" t="s">
        <v>777</v>
      </c>
      <c r="F2382" t="s">
        <v>32</v>
      </c>
      <c r="G2382" t="s">
        <v>1046</v>
      </c>
      <c r="H2382" s="6">
        <v>7122</v>
      </c>
      <c r="I2382" s="6">
        <v>7122</v>
      </c>
      <c r="J2382" s="11">
        <v>7122</v>
      </c>
      <c r="K2382" t="s">
        <v>1047</v>
      </c>
      <c r="L2382" t="s">
        <v>154</v>
      </c>
      <c r="M2382" t="s">
        <v>43</v>
      </c>
      <c r="N2382" t="s">
        <v>1043</v>
      </c>
      <c r="O2382" t="s">
        <v>935</v>
      </c>
      <c r="P2382" t="s">
        <v>43</v>
      </c>
      <c r="Q2382" t="s">
        <v>43</v>
      </c>
      <c r="R2382" t="s">
        <v>43</v>
      </c>
    </row>
    <row r="2383" spans="1:18" ht="17.25" customHeight="1">
      <c r="A2383" t="s">
        <v>1040</v>
      </c>
      <c r="B2383" t="s">
        <v>599</v>
      </c>
      <c r="C2383" s="2" t="s">
        <v>1561</v>
      </c>
      <c r="D2383" t="s">
        <v>17</v>
      </c>
      <c r="E2383" t="s">
        <v>777</v>
      </c>
      <c r="F2383" t="s">
        <v>32</v>
      </c>
      <c r="G2383" t="s">
        <v>1046</v>
      </c>
      <c r="H2383" s="6">
        <v>7123</v>
      </c>
      <c r="I2383" s="6">
        <v>7123</v>
      </c>
      <c r="J2383" s="11">
        <v>7123</v>
      </c>
      <c r="K2383" t="s">
        <v>1047</v>
      </c>
      <c r="L2383" t="s">
        <v>154</v>
      </c>
      <c r="M2383" t="s">
        <v>43</v>
      </c>
      <c r="N2383" t="s">
        <v>1043</v>
      </c>
      <c r="O2383" t="s">
        <v>935</v>
      </c>
      <c r="P2383" t="s">
        <v>43</v>
      </c>
      <c r="Q2383" t="s">
        <v>43</v>
      </c>
      <c r="R2383" t="s">
        <v>43</v>
      </c>
    </row>
    <row r="2384" spans="1:18" ht="17.25" customHeight="1">
      <c r="A2384" t="s">
        <v>1040</v>
      </c>
      <c r="B2384" t="s">
        <v>758</v>
      </c>
      <c r="C2384" s="2" t="s">
        <v>1561</v>
      </c>
      <c r="D2384" t="s">
        <v>17</v>
      </c>
      <c r="E2384" t="s">
        <v>773</v>
      </c>
      <c r="F2384" t="s">
        <v>32</v>
      </c>
      <c r="G2384" t="s">
        <v>1046</v>
      </c>
      <c r="H2384" s="6">
        <v>7124</v>
      </c>
      <c r="I2384" s="6">
        <v>7124</v>
      </c>
      <c r="J2384" s="11">
        <v>7124</v>
      </c>
      <c r="K2384" t="s">
        <v>1047</v>
      </c>
      <c r="L2384" t="s">
        <v>154</v>
      </c>
      <c r="M2384" t="s">
        <v>43</v>
      </c>
      <c r="N2384" t="s">
        <v>1043</v>
      </c>
      <c r="O2384" t="s">
        <v>935</v>
      </c>
      <c r="P2384" t="s">
        <v>43</v>
      </c>
      <c r="Q2384" t="s">
        <v>43</v>
      </c>
      <c r="R2384" t="s">
        <v>43</v>
      </c>
    </row>
    <row r="2385" spans="1:19" ht="17.25" customHeight="1">
      <c r="A2385" t="s">
        <v>1040</v>
      </c>
      <c r="B2385" t="s">
        <v>602</v>
      </c>
      <c r="C2385" s="2" t="s">
        <v>1561</v>
      </c>
      <c r="D2385" t="s">
        <v>17</v>
      </c>
      <c r="E2385" t="s">
        <v>777</v>
      </c>
      <c r="F2385" t="s">
        <v>32</v>
      </c>
      <c r="G2385" t="s">
        <v>1046</v>
      </c>
      <c r="H2385" s="6">
        <v>7131</v>
      </c>
      <c r="I2385" s="6">
        <v>7131</v>
      </c>
      <c r="J2385" s="11">
        <v>7131</v>
      </c>
      <c r="K2385" t="s">
        <v>1047</v>
      </c>
      <c r="L2385" t="s">
        <v>154</v>
      </c>
      <c r="M2385" t="s">
        <v>43</v>
      </c>
      <c r="N2385" t="s">
        <v>1043</v>
      </c>
      <c r="O2385" t="s">
        <v>935</v>
      </c>
      <c r="P2385" t="s">
        <v>43</v>
      </c>
      <c r="Q2385" t="s">
        <v>43</v>
      </c>
      <c r="R2385" t="s">
        <v>43</v>
      </c>
    </row>
    <row r="2386" spans="1:19" ht="17.25" customHeight="1">
      <c r="A2386" t="s">
        <v>1040</v>
      </c>
      <c r="B2386" t="s">
        <v>1357</v>
      </c>
      <c r="C2386" s="2" t="s">
        <v>1561</v>
      </c>
      <c r="D2386" t="s">
        <v>17</v>
      </c>
      <c r="E2386" t="s">
        <v>773</v>
      </c>
      <c r="F2386" t="s">
        <v>32</v>
      </c>
      <c r="G2386" t="s">
        <v>1046</v>
      </c>
      <c r="H2386" s="6">
        <v>7133</v>
      </c>
      <c r="I2386" s="6">
        <v>7133</v>
      </c>
      <c r="J2386" s="11">
        <v>7133</v>
      </c>
      <c r="K2386" t="s">
        <v>1047</v>
      </c>
      <c r="L2386" t="s">
        <v>154</v>
      </c>
      <c r="M2386" t="s">
        <v>43</v>
      </c>
      <c r="N2386" t="s">
        <v>1043</v>
      </c>
      <c r="O2386" t="s">
        <v>935</v>
      </c>
      <c r="P2386" t="s">
        <v>43</v>
      </c>
      <c r="Q2386" t="s">
        <v>43</v>
      </c>
      <c r="R2386" t="s">
        <v>43</v>
      </c>
    </row>
    <row r="2387" spans="1:19" ht="17.25" customHeight="1">
      <c r="A2387" t="s">
        <v>1040</v>
      </c>
      <c r="B2387" t="s">
        <v>610</v>
      </c>
      <c r="C2387" s="2" t="s">
        <v>1561</v>
      </c>
      <c r="D2387" t="s">
        <v>17</v>
      </c>
      <c r="E2387" t="s">
        <v>777</v>
      </c>
      <c r="F2387" t="s">
        <v>32</v>
      </c>
      <c r="G2387" t="s">
        <v>1046</v>
      </c>
      <c r="H2387" s="6">
        <v>7223</v>
      </c>
      <c r="I2387" s="6">
        <v>7223</v>
      </c>
      <c r="J2387" s="11">
        <v>7223</v>
      </c>
      <c r="K2387" t="s">
        <v>1047</v>
      </c>
      <c r="L2387" t="s">
        <v>154</v>
      </c>
      <c r="M2387" t="s">
        <v>43</v>
      </c>
      <c r="N2387" t="s">
        <v>1043</v>
      </c>
      <c r="O2387" t="s">
        <v>935</v>
      </c>
      <c r="P2387" t="s">
        <v>43</v>
      </c>
      <c r="Q2387" t="s">
        <v>43</v>
      </c>
      <c r="R2387" t="s">
        <v>43</v>
      </c>
    </row>
    <row r="2388" spans="1:19" ht="17.25" customHeight="1">
      <c r="A2388" t="s">
        <v>1040</v>
      </c>
      <c r="B2388" t="s">
        <v>743</v>
      </c>
      <c r="C2388" s="2" t="s">
        <v>1561</v>
      </c>
      <c r="D2388" t="s">
        <v>17</v>
      </c>
      <c r="E2388" t="s">
        <v>773</v>
      </c>
      <c r="F2388" t="s">
        <v>32</v>
      </c>
      <c r="G2388" t="s">
        <v>1046</v>
      </c>
      <c r="H2388" s="6">
        <v>7521</v>
      </c>
      <c r="I2388" s="6">
        <v>7521</v>
      </c>
      <c r="J2388" s="11">
        <v>7521</v>
      </c>
      <c r="K2388" t="s">
        <v>1047</v>
      </c>
      <c r="L2388" t="s">
        <v>154</v>
      </c>
      <c r="M2388" t="s">
        <v>43</v>
      </c>
      <c r="N2388" t="s">
        <v>1043</v>
      </c>
      <c r="O2388" t="s">
        <v>935</v>
      </c>
      <c r="P2388" t="s">
        <v>43</v>
      </c>
      <c r="Q2388" t="s">
        <v>43</v>
      </c>
      <c r="R2388" t="s">
        <v>43</v>
      </c>
    </row>
    <row r="2389" spans="1:19" ht="17.25" customHeight="1">
      <c r="A2389" t="s">
        <v>1040</v>
      </c>
      <c r="B2389" t="s">
        <v>1547</v>
      </c>
      <c r="C2389" s="2" t="s">
        <v>1561</v>
      </c>
      <c r="D2389" t="s">
        <v>17</v>
      </c>
      <c r="E2389" t="s">
        <v>773</v>
      </c>
      <c r="F2389" t="s">
        <v>32</v>
      </c>
      <c r="G2389" t="s">
        <v>1046</v>
      </c>
      <c r="H2389" s="6">
        <v>7543</v>
      </c>
      <c r="I2389" s="6">
        <v>7543</v>
      </c>
      <c r="J2389" s="11">
        <v>7543</v>
      </c>
      <c r="K2389" t="s">
        <v>1047</v>
      </c>
      <c r="L2389" t="s">
        <v>154</v>
      </c>
      <c r="M2389" t="s">
        <v>43</v>
      </c>
      <c r="N2389" t="s">
        <v>1043</v>
      </c>
      <c r="O2389" t="s">
        <v>935</v>
      </c>
      <c r="P2389" t="s">
        <v>43</v>
      </c>
      <c r="Q2389" t="s">
        <v>43</v>
      </c>
      <c r="R2389" t="s">
        <v>43</v>
      </c>
    </row>
    <row r="2390" spans="1:19" ht="17.25" customHeight="1">
      <c r="A2390" t="s">
        <v>1040</v>
      </c>
      <c r="B2390" t="s">
        <v>662</v>
      </c>
      <c r="C2390" s="1" t="s">
        <v>1564</v>
      </c>
      <c r="D2390" t="s">
        <v>17</v>
      </c>
      <c r="E2390" t="s">
        <v>773</v>
      </c>
      <c r="F2390" t="s">
        <v>32</v>
      </c>
      <c r="G2390" t="s">
        <v>1046</v>
      </c>
      <c r="H2390" s="6">
        <v>8142</v>
      </c>
      <c r="I2390" s="6">
        <v>8142</v>
      </c>
      <c r="J2390" s="11">
        <v>8142</v>
      </c>
      <c r="K2390" t="s">
        <v>1047</v>
      </c>
      <c r="L2390" t="s">
        <v>154</v>
      </c>
      <c r="M2390" t="s">
        <v>43</v>
      </c>
      <c r="N2390" t="s">
        <v>1043</v>
      </c>
      <c r="O2390" t="s">
        <v>935</v>
      </c>
      <c r="P2390" t="s">
        <v>43</v>
      </c>
      <c r="Q2390" t="s">
        <v>43</v>
      </c>
      <c r="R2390" t="s">
        <v>43</v>
      </c>
    </row>
    <row r="2391" spans="1:19" ht="17.25" customHeight="1">
      <c r="A2391" t="s">
        <v>1040</v>
      </c>
      <c r="B2391" t="s">
        <v>1052</v>
      </c>
      <c r="C2391" s="1" t="s">
        <v>1564</v>
      </c>
      <c r="D2391" t="s">
        <v>17</v>
      </c>
      <c r="E2391" t="s">
        <v>773</v>
      </c>
      <c r="F2391" t="s">
        <v>32</v>
      </c>
      <c r="G2391" t="s">
        <v>1046</v>
      </c>
      <c r="H2391" s="6">
        <v>8143</v>
      </c>
      <c r="I2391" s="6">
        <v>8143</v>
      </c>
      <c r="J2391" s="11">
        <v>8143</v>
      </c>
      <c r="K2391" t="s">
        <v>1047</v>
      </c>
      <c r="L2391" t="s">
        <v>154</v>
      </c>
      <c r="M2391" t="s">
        <v>43</v>
      </c>
      <c r="N2391" t="s">
        <v>1043</v>
      </c>
      <c r="O2391" t="s">
        <v>935</v>
      </c>
      <c r="P2391" t="s">
        <v>43</v>
      </c>
      <c r="Q2391" t="s">
        <v>43</v>
      </c>
      <c r="R2391" t="s">
        <v>43</v>
      </c>
    </row>
    <row r="2392" spans="1:19" ht="17.25" customHeight="1">
      <c r="A2392" t="s">
        <v>1040</v>
      </c>
      <c r="B2392" t="s">
        <v>1421</v>
      </c>
      <c r="C2392" s="1" t="s">
        <v>1564</v>
      </c>
      <c r="D2392" t="s">
        <v>17</v>
      </c>
      <c r="E2392" t="s">
        <v>773</v>
      </c>
      <c r="F2392" t="s">
        <v>32</v>
      </c>
      <c r="G2392" t="s">
        <v>1046</v>
      </c>
      <c r="H2392" s="6">
        <v>8159</v>
      </c>
      <c r="I2392" s="6">
        <v>8159</v>
      </c>
      <c r="J2392" s="11">
        <v>8159</v>
      </c>
      <c r="K2392" t="s">
        <v>1047</v>
      </c>
      <c r="L2392" t="s">
        <v>154</v>
      </c>
      <c r="M2392" t="s">
        <v>43</v>
      </c>
      <c r="N2392" t="s">
        <v>1043</v>
      </c>
      <c r="O2392" t="s">
        <v>935</v>
      </c>
      <c r="P2392" t="s">
        <v>43</v>
      </c>
      <c r="Q2392" t="s">
        <v>43</v>
      </c>
      <c r="R2392" t="s">
        <v>43</v>
      </c>
    </row>
    <row r="2393" spans="1:19" ht="17.25" customHeight="1">
      <c r="A2393" t="s">
        <v>1040</v>
      </c>
      <c r="B2393" t="s">
        <v>280</v>
      </c>
      <c r="C2393" s="1" t="s">
        <v>1564</v>
      </c>
      <c r="D2393" t="s">
        <v>17</v>
      </c>
      <c r="E2393" t="s">
        <v>773</v>
      </c>
      <c r="F2393" t="s">
        <v>32</v>
      </c>
      <c r="G2393" t="s">
        <v>1046</v>
      </c>
      <c r="H2393" s="6">
        <v>8189</v>
      </c>
      <c r="I2393" s="6">
        <v>8189</v>
      </c>
      <c r="J2393" s="11">
        <v>8189</v>
      </c>
      <c r="K2393" t="s">
        <v>1047</v>
      </c>
      <c r="L2393" t="s">
        <v>154</v>
      </c>
      <c r="M2393" t="s">
        <v>43</v>
      </c>
      <c r="N2393" t="s">
        <v>1043</v>
      </c>
      <c r="O2393" t="s">
        <v>935</v>
      </c>
      <c r="P2393" t="s">
        <v>43</v>
      </c>
      <c r="Q2393" t="s">
        <v>43</v>
      </c>
      <c r="R2393" t="s">
        <v>43</v>
      </c>
    </row>
    <row r="2394" spans="1:19" ht="17.25" customHeight="1">
      <c r="A2394" t="s">
        <v>1040</v>
      </c>
      <c r="B2394" t="s">
        <v>759</v>
      </c>
      <c r="C2394" s="1" t="s">
        <v>1564</v>
      </c>
      <c r="D2394" t="s">
        <v>17</v>
      </c>
      <c r="E2394" t="s">
        <v>773</v>
      </c>
      <c r="F2394" t="s">
        <v>32</v>
      </c>
      <c r="G2394" t="s">
        <v>1046</v>
      </c>
      <c r="H2394" s="6">
        <v>8211</v>
      </c>
      <c r="I2394" s="6">
        <v>8211</v>
      </c>
      <c r="J2394" s="11">
        <v>8211</v>
      </c>
      <c r="K2394" t="s">
        <v>1047</v>
      </c>
      <c r="L2394" t="s">
        <v>154</v>
      </c>
      <c r="M2394" t="s">
        <v>43</v>
      </c>
      <c r="N2394" t="s">
        <v>1043</v>
      </c>
      <c r="O2394" t="s">
        <v>935</v>
      </c>
      <c r="P2394" t="s">
        <v>43</v>
      </c>
      <c r="Q2394" t="s">
        <v>43</v>
      </c>
      <c r="R2394" t="s">
        <v>43</v>
      </c>
    </row>
    <row r="2395" spans="1:19" ht="17.25" customHeight="1">
      <c r="A2395" t="s">
        <v>1040</v>
      </c>
      <c r="B2395" t="s">
        <v>1053</v>
      </c>
      <c r="C2395" s="1" t="s">
        <v>1564</v>
      </c>
      <c r="D2395" t="s">
        <v>17</v>
      </c>
      <c r="E2395" t="s">
        <v>773</v>
      </c>
      <c r="F2395" t="s">
        <v>32</v>
      </c>
      <c r="G2395" t="s">
        <v>1046</v>
      </c>
      <c r="H2395" s="6">
        <v>8212</v>
      </c>
      <c r="I2395" s="6">
        <v>8212</v>
      </c>
      <c r="J2395" s="11">
        <v>8212</v>
      </c>
      <c r="K2395" t="s">
        <v>1047</v>
      </c>
      <c r="L2395" t="s">
        <v>154</v>
      </c>
      <c r="M2395" t="s">
        <v>43</v>
      </c>
      <c r="N2395" t="s">
        <v>1043</v>
      </c>
      <c r="O2395" t="s">
        <v>935</v>
      </c>
      <c r="P2395" t="s">
        <v>43</v>
      </c>
      <c r="Q2395" t="s">
        <v>43</v>
      </c>
      <c r="R2395" t="s">
        <v>43</v>
      </c>
    </row>
    <row r="2396" spans="1:19" ht="17.25" customHeight="1">
      <c r="A2396" t="s">
        <v>1040</v>
      </c>
      <c r="B2396" t="s">
        <v>1041</v>
      </c>
      <c r="C2396" s="1" t="s">
        <v>1564</v>
      </c>
      <c r="D2396" t="s">
        <v>17</v>
      </c>
      <c r="E2396" t="s">
        <v>773</v>
      </c>
      <c r="F2396" t="s">
        <v>32</v>
      </c>
      <c r="G2396" t="s">
        <v>1042</v>
      </c>
      <c r="H2396" s="6">
        <v>8321</v>
      </c>
      <c r="I2396" s="6">
        <v>8321</v>
      </c>
      <c r="J2396" s="11">
        <v>8321</v>
      </c>
      <c r="K2396" t="s">
        <v>1741</v>
      </c>
      <c r="L2396" t="s">
        <v>154</v>
      </c>
      <c r="M2396" t="s">
        <v>43</v>
      </c>
      <c r="N2396" t="s">
        <v>1043</v>
      </c>
      <c r="O2396" t="s">
        <v>935</v>
      </c>
      <c r="P2396" t="s">
        <v>43</v>
      </c>
      <c r="Q2396" t="s">
        <v>43</v>
      </c>
      <c r="R2396" t="s">
        <v>43</v>
      </c>
      <c r="S2396" t="s">
        <v>1044</v>
      </c>
    </row>
    <row r="2397" spans="1:19" ht="17.25" customHeight="1">
      <c r="A2397" t="s">
        <v>1040</v>
      </c>
      <c r="B2397" t="s">
        <v>679</v>
      </c>
      <c r="C2397" s="1" t="s">
        <v>1564</v>
      </c>
      <c r="D2397" t="s">
        <v>17</v>
      </c>
      <c r="E2397" t="s">
        <v>777</v>
      </c>
      <c r="F2397" t="s">
        <v>32</v>
      </c>
      <c r="G2397" t="s">
        <v>1046</v>
      </c>
      <c r="H2397" s="6">
        <v>8331</v>
      </c>
      <c r="I2397" s="6">
        <v>8331</v>
      </c>
      <c r="J2397" s="11">
        <v>8331</v>
      </c>
      <c r="K2397" t="s">
        <v>1047</v>
      </c>
      <c r="L2397" t="s">
        <v>154</v>
      </c>
      <c r="M2397" t="s">
        <v>43</v>
      </c>
      <c r="N2397" t="s">
        <v>1043</v>
      </c>
      <c r="O2397" t="s">
        <v>935</v>
      </c>
      <c r="P2397" t="s">
        <v>43</v>
      </c>
      <c r="Q2397" t="s">
        <v>43</v>
      </c>
      <c r="R2397" t="s">
        <v>43</v>
      </c>
    </row>
    <row r="2398" spans="1:19" ht="17.25" customHeight="1">
      <c r="A2398" t="s">
        <v>1040</v>
      </c>
      <c r="B2398" t="s">
        <v>681</v>
      </c>
      <c r="C2398" s="1" t="s">
        <v>1564</v>
      </c>
      <c r="D2398" t="s">
        <v>17</v>
      </c>
      <c r="E2398" t="s">
        <v>777</v>
      </c>
      <c r="F2398" t="s">
        <v>32</v>
      </c>
      <c r="G2398" t="s">
        <v>1046</v>
      </c>
      <c r="H2398" s="6">
        <v>8332</v>
      </c>
      <c r="I2398" s="6">
        <v>8332</v>
      </c>
      <c r="J2398" s="11">
        <v>8332</v>
      </c>
      <c r="K2398" t="s">
        <v>1047</v>
      </c>
      <c r="L2398" t="s">
        <v>154</v>
      </c>
      <c r="M2398" t="s">
        <v>43</v>
      </c>
      <c r="N2398" t="s">
        <v>1043</v>
      </c>
      <c r="O2398" t="s">
        <v>935</v>
      </c>
      <c r="P2398" t="s">
        <v>43</v>
      </c>
      <c r="Q2398" t="s">
        <v>43</v>
      </c>
      <c r="R2398" t="s">
        <v>43</v>
      </c>
    </row>
    <row r="2399" spans="1:19" ht="17.25" customHeight="1">
      <c r="A2399" t="s">
        <v>1040</v>
      </c>
      <c r="B2399" t="s">
        <v>686</v>
      </c>
      <c r="C2399" s="1" t="s">
        <v>1564</v>
      </c>
      <c r="D2399" t="s">
        <v>17</v>
      </c>
      <c r="E2399" t="s">
        <v>773</v>
      </c>
      <c r="F2399" t="s">
        <v>32</v>
      </c>
      <c r="G2399" t="s">
        <v>1046</v>
      </c>
      <c r="H2399" s="6">
        <v>8344</v>
      </c>
      <c r="I2399" s="6">
        <v>8344</v>
      </c>
      <c r="J2399" s="11">
        <v>8344</v>
      </c>
      <c r="K2399" t="s">
        <v>1047</v>
      </c>
      <c r="L2399" t="s">
        <v>154</v>
      </c>
      <c r="M2399" t="s">
        <v>43</v>
      </c>
      <c r="N2399" t="s">
        <v>1043</v>
      </c>
      <c r="O2399" t="s">
        <v>935</v>
      </c>
      <c r="P2399" t="s">
        <v>43</v>
      </c>
      <c r="Q2399" t="s">
        <v>43</v>
      </c>
      <c r="R2399" t="s">
        <v>43</v>
      </c>
    </row>
    <row r="2400" spans="1:19" ht="17.25" customHeight="1">
      <c r="A2400" t="s">
        <v>1040</v>
      </c>
      <c r="B2400" t="s">
        <v>245</v>
      </c>
      <c r="C2400" s="1" t="s">
        <v>1565</v>
      </c>
      <c r="D2400" t="s">
        <v>17</v>
      </c>
      <c r="E2400" t="s">
        <v>773</v>
      </c>
      <c r="F2400" t="s">
        <v>32</v>
      </c>
      <c r="G2400" t="s">
        <v>1046</v>
      </c>
      <c r="H2400" s="6">
        <v>9123</v>
      </c>
      <c r="I2400" s="6">
        <v>9123</v>
      </c>
      <c r="J2400" s="11">
        <v>9123</v>
      </c>
      <c r="K2400" t="s">
        <v>1047</v>
      </c>
      <c r="L2400" t="s">
        <v>154</v>
      </c>
      <c r="M2400" t="s">
        <v>43</v>
      </c>
      <c r="N2400" t="s">
        <v>1043</v>
      </c>
      <c r="O2400" t="s">
        <v>935</v>
      </c>
      <c r="P2400" t="s">
        <v>43</v>
      </c>
      <c r="Q2400" t="s">
        <v>43</v>
      </c>
      <c r="R2400" t="s">
        <v>43</v>
      </c>
    </row>
    <row r="2401" spans="1:19" ht="17.25" customHeight="1">
      <c r="A2401" t="s">
        <v>1040</v>
      </c>
      <c r="B2401" t="s">
        <v>757</v>
      </c>
      <c r="C2401" s="1" t="s">
        <v>1565</v>
      </c>
      <c r="D2401" t="s">
        <v>17</v>
      </c>
      <c r="E2401" t="s">
        <v>773</v>
      </c>
      <c r="F2401" t="s">
        <v>32</v>
      </c>
      <c r="G2401" t="s">
        <v>1046</v>
      </c>
      <c r="H2401" s="6">
        <v>9411</v>
      </c>
      <c r="I2401" s="6">
        <v>9411</v>
      </c>
      <c r="J2401" s="11">
        <v>9411</v>
      </c>
      <c r="K2401" t="s">
        <v>1047</v>
      </c>
      <c r="L2401" t="s">
        <v>154</v>
      </c>
      <c r="M2401" t="s">
        <v>43</v>
      </c>
      <c r="N2401" t="s">
        <v>1043</v>
      </c>
      <c r="O2401" t="s">
        <v>935</v>
      </c>
      <c r="P2401" t="s">
        <v>43</v>
      </c>
      <c r="Q2401" t="s">
        <v>43</v>
      </c>
      <c r="R2401" t="s">
        <v>43</v>
      </c>
    </row>
    <row r="2402" spans="1:19" ht="17.25" customHeight="1">
      <c r="A2402" t="s">
        <v>1040</v>
      </c>
      <c r="B2402" t="s">
        <v>239</v>
      </c>
      <c r="C2402" s="1" t="s">
        <v>1565</v>
      </c>
      <c r="D2402" t="s">
        <v>17</v>
      </c>
      <c r="E2402" t="s">
        <v>773</v>
      </c>
      <c r="F2402" t="s">
        <v>32</v>
      </c>
      <c r="G2402" t="s">
        <v>1046</v>
      </c>
      <c r="H2402" s="6">
        <v>9412</v>
      </c>
      <c r="I2402" s="6">
        <v>9412</v>
      </c>
      <c r="J2402" s="11">
        <v>9412</v>
      </c>
      <c r="K2402" t="s">
        <v>1047</v>
      </c>
      <c r="L2402" t="s">
        <v>154</v>
      </c>
      <c r="M2402" t="s">
        <v>43</v>
      </c>
      <c r="N2402" t="s">
        <v>1043</v>
      </c>
      <c r="O2402" t="s">
        <v>935</v>
      </c>
      <c r="P2402" t="s">
        <v>43</v>
      </c>
      <c r="Q2402" t="s">
        <v>43</v>
      </c>
      <c r="R2402" t="s">
        <v>43</v>
      </c>
    </row>
    <row r="2403" spans="1:19" ht="17.25" customHeight="1">
      <c r="A2403" t="s">
        <v>1040</v>
      </c>
      <c r="B2403" t="s">
        <v>981</v>
      </c>
      <c r="C2403" s="1" t="s">
        <v>1565</v>
      </c>
      <c r="D2403" t="s">
        <v>17</v>
      </c>
      <c r="E2403" t="s">
        <v>773</v>
      </c>
      <c r="F2403" t="s">
        <v>32</v>
      </c>
      <c r="G2403" t="s">
        <v>1046</v>
      </c>
      <c r="H2403" s="6">
        <v>9621</v>
      </c>
      <c r="I2403" s="6">
        <v>9621</v>
      </c>
      <c r="J2403" s="11">
        <v>9621</v>
      </c>
      <c r="K2403" t="s">
        <v>1047</v>
      </c>
      <c r="L2403" t="s">
        <v>154</v>
      </c>
      <c r="M2403" t="s">
        <v>43</v>
      </c>
      <c r="N2403" t="s">
        <v>1043</v>
      </c>
      <c r="O2403" t="s">
        <v>935</v>
      </c>
      <c r="P2403" t="s">
        <v>43</v>
      </c>
      <c r="Q2403" t="s">
        <v>43</v>
      </c>
      <c r="R2403" t="s">
        <v>43</v>
      </c>
    </row>
    <row r="2404" spans="1:19" ht="17.25" hidden="1" customHeight="1">
      <c r="A2404" t="s">
        <v>1040</v>
      </c>
      <c r="B2404" t="s">
        <v>698</v>
      </c>
      <c r="C2404" s="1" t="s">
        <v>1565</v>
      </c>
      <c r="D2404" t="s">
        <v>37</v>
      </c>
      <c r="E2404" t="s">
        <v>773</v>
      </c>
      <c r="G2404" t="s">
        <v>1046</v>
      </c>
      <c r="H2404" s="6">
        <v>9213</v>
      </c>
      <c r="I2404" s="6">
        <v>9213</v>
      </c>
      <c r="J2404" s="11">
        <v>9213</v>
      </c>
      <c r="K2404" t="s">
        <v>1047</v>
      </c>
      <c r="L2404" t="s">
        <v>154</v>
      </c>
      <c r="M2404" t="s">
        <v>43</v>
      </c>
      <c r="N2404" t="s">
        <v>1043</v>
      </c>
      <c r="O2404" t="s">
        <v>935</v>
      </c>
      <c r="P2404" t="s">
        <v>43</v>
      </c>
      <c r="Q2404" t="s">
        <v>43</v>
      </c>
      <c r="R2404" t="s">
        <v>43</v>
      </c>
    </row>
    <row r="2405" spans="1:19" ht="17.25" hidden="1" customHeight="1">
      <c r="A2405" t="s">
        <v>1040</v>
      </c>
      <c r="B2405" t="s">
        <v>702</v>
      </c>
      <c r="C2405" s="1" t="s">
        <v>1565</v>
      </c>
      <c r="D2405" t="s">
        <v>37</v>
      </c>
      <c r="E2405" t="s">
        <v>773</v>
      </c>
      <c r="G2405" t="s">
        <v>1046</v>
      </c>
      <c r="H2405" s="6">
        <v>9312</v>
      </c>
      <c r="I2405" s="6">
        <v>9312</v>
      </c>
      <c r="J2405" s="11">
        <v>9312</v>
      </c>
      <c r="K2405" t="s">
        <v>1047</v>
      </c>
      <c r="L2405" t="s">
        <v>154</v>
      </c>
      <c r="M2405" t="s">
        <v>43</v>
      </c>
      <c r="N2405" t="s">
        <v>1043</v>
      </c>
      <c r="O2405" t="s">
        <v>935</v>
      </c>
      <c r="P2405" t="s">
        <v>43</v>
      </c>
      <c r="Q2405" t="s">
        <v>43</v>
      </c>
      <c r="R2405" t="s">
        <v>43</v>
      </c>
    </row>
    <row r="2406" spans="1:19" ht="17.25" hidden="1" customHeight="1">
      <c r="A2406" t="s">
        <v>1265</v>
      </c>
      <c r="B2406" t="s">
        <v>1275</v>
      </c>
      <c r="C2406" t="s">
        <v>1558</v>
      </c>
      <c r="D2406" t="s">
        <v>37</v>
      </c>
      <c r="E2406" t="s">
        <v>773</v>
      </c>
      <c r="G2406" t="s">
        <v>1266</v>
      </c>
      <c r="H2406" s="6">
        <v>2113</v>
      </c>
      <c r="I2406" s="6" t="s">
        <v>1267</v>
      </c>
      <c r="J2406" s="11">
        <v>2113</v>
      </c>
      <c r="K2406" t="s">
        <v>1268</v>
      </c>
      <c r="L2406" t="s">
        <v>154</v>
      </c>
      <c r="M2406" t="s">
        <v>43</v>
      </c>
      <c r="N2406">
        <v>2022</v>
      </c>
      <c r="O2406" t="s">
        <v>1269</v>
      </c>
      <c r="P2406" t="s">
        <v>43</v>
      </c>
      <c r="Q2406" t="s">
        <v>43</v>
      </c>
      <c r="R2406" t="s">
        <v>43</v>
      </c>
      <c r="S2406" t="s">
        <v>1270</v>
      </c>
    </row>
    <row r="2407" spans="1:19" ht="17.25" hidden="1" customHeight="1">
      <c r="A2407" t="s">
        <v>1265</v>
      </c>
      <c r="B2407" t="s">
        <v>1278</v>
      </c>
      <c r="C2407" t="s">
        <v>1558</v>
      </c>
      <c r="D2407" t="s">
        <v>37</v>
      </c>
      <c r="E2407" t="s">
        <v>773</v>
      </c>
      <c r="G2407" t="s">
        <v>1266</v>
      </c>
      <c r="H2407" s="6">
        <v>2145</v>
      </c>
      <c r="I2407" s="6" t="s">
        <v>1267</v>
      </c>
      <c r="J2407" s="11">
        <v>2145</v>
      </c>
      <c r="K2407" t="s">
        <v>1268</v>
      </c>
      <c r="L2407" t="s">
        <v>154</v>
      </c>
      <c r="M2407" t="s">
        <v>43</v>
      </c>
      <c r="N2407">
        <v>2022</v>
      </c>
      <c r="O2407" t="s">
        <v>1269</v>
      </c>
      <c r="P2407" t="s">
        <v>43</v>
      </c>
      <c r="Q2407" t="s">
        <v>43</v>
      </c>
      <c r="R2407" t="s">
        <v>43</v>
      </c>
      <c r="S2407" t="s">
        <v>1270</v>
      </c>
    </row>
    <row r="2408" spans="1:19" ht="17.25" hidden="1" customHeight="1">
      <c r="A2408" t="s">
        <v>1265</v>
      </c>
      <c r="B2408" t="s">
        <v>233</v>
      </c>
      <c r="C2408" t="s">
        <v>1558</v>
      </c>
      <c r="D2408" t="s">
        <v>37</v>
      </c>
      <c r="E2408" t="s">
        <v>777</v>
      </c>
      <c r="G2408" t="s">
        <v>1266</v>
      </c>
      <c r="H2408" s="6">
        <v>2166</v>
      </c>
      <c r="I2408" s="6" t="s">
        <v>1267</v>
      </c>
      <c r="J2408" s="11">
        <v>2166</v>
      </c>
      <c r="K2408" t="s">
        <v>1268</v>
      </c>
      <c r="L2408" t="s">
        <v>154</v>
      </c>
      <c r="M2408" t="s">
        <v>43</v>
      </c>
      <c r="N2408">
        <v>2022</v>
      </c>
      <c r="O2408" t="s">
        <v>1269</v>
      </c>
      <c r="P2408" t="s">
        <v>43</v>
      </c>
      <c r="Q2408" t="s">
        <v>43</v>
      </c>
      <c r="R2408" t="s">
        <v>43</v>
      </c>
      <c r="S2408" t="s">
        <v>1270</v>
      </c>
    </row>
    <row r="2409" spans="1:19" ht="17.25" hidden="1" customHeight="1">
      <c r="A2409" t="s">
        <v>1265</v>
      </c>
      <c r="B2409" t="s">
        <v>163</v>
      </c>
      <c r="C2409" t="s">
        <v>1558</v>
      </c>
      <c r="D2409" t="s">
        <v>37</v>
      </c>
      <c r="E2409" t="s">
        <v>773</v>
      </c>
      <c r="G2409" t="s">
        <v>1266</v>
      </c>
      <c r="H2409" s="6">
        <v>2413</v>
      </c>
      <c r="I2409" s="6" t="s">
        <v>1267</v>
      </c>
      <c r="J2409" s="11">
        <v>2413</v>
      </c>
      <c r="K2409" t="s">
        <v>1268</v>
      </c>
      <c r="L2409" t="s">
        <v>154</v>
      </c>
      <c r="M2409" t="s">
        <v>43</v>
      </c>
      <c r="N2409">
        <v>2022</v>
      </c>
      <c r="O2409" t="s">
        <v>1269</v>
      </c>
      <c r="P2409" t="s">
        <v>43</v>
      </c>
      <c r="Q2409" t="s">
        <v>43</v>
      </c>
      <c r="R2409" t="s">
        <v>43</v>
      </c>
      <c r="S2409" t="s">
        <v>1270</v>
      </c>
    </row>
    <row r="2410" spans="1:19" ht="17.25" hidden="1" customHeight="1">
      <c r="A2410" t="s">
        <v>1265</v>
      </c>
      <c r="B2410" t="s">
        <v>397</v>
      </c>
      <c r="C2410" t="s">
        <v>1558</v>
      </c>
      <c r="D2410" t="s">
        <v>37</v>
      </c>
      <c r="E2410" t="s">
        <v>777</v>
      </c>
      <c r="G2410" t="s">
        <v>1266</v>
      </c>
      <c r="H2410" s="6">
        <v>2431</v>
      </c>
      <c r="I2410" s="6" t="s">
        <v>1267</v>
      </c>
      <c r="J2410" s="11">
        <v>2431</v>
      </c>
      <c r="K2410" t="s">
        <v>1268</v>
      </c>
      <c r="L2410" t="s">
        <v>154</v>
      </c>
      <c r="M2410" t="s">
        <v>43</v>
      </c>
      <c r="N2410">
        <v>2022</v>
      </c>
      <c r="O2410" t="s">
        <v>1269</v>
      </c>
      <c r="P2410" t="s">
        <v>43</v>
      </c>
      <c r="Q2410" t="s">
        <v>43</v>
      </c>
      <c r="R2410" t="s">
        <v>43</v>
      </c>
      <c r="S2410" t="s">
        <v>1270</v>
      </c>
    </row>
    <row r="2411" spans="1:19" ht="17.25" hidden="1" customHeight="1">
      <c r="A2411" t="s">
        <v>1265</v>
      </c>
      <c r="B2411" t="s">
        <v>227</v>
      </c>
      <c r="C2411" t="s">
        <v>1558</v>
      </c>
      <c r="D2411" t="s">
        <v>37</v>
      </c>
      <c r="E2411" t="s">
        <v>777</v>
      </c>
      <c r="G2411" t="s">
        <v>1266</v>
      </c>
      <c r="H2411" s="6">
        <v>2432</v>
      </c>
      <c r="I2411" s="6" t="s">
        <v>1267</v>
      </c>
      <c r="J2411" s="11">
        <v>2432</v>
      </c>
      <c r="K2411" t="s">
        <v>1268</v>
      </c>
      <c r="L2411" t="s">
        <v>154</v>
      </c>
      <c r="M2411" t="s">
        <v>43</v>
      </c>
      <c r="N2411">
        <v>2022</v>
      </c>
      <c r="O2411" t="s">
        <v>1269</v>
      </c>
      <c r="P2411" t="s">
        <v>43</v>
      </c>
      <c r="Q2411" t="s">
        <v>43</v>
      </c>
      <c r="R2411" t="s">
        <v>43</v>
      </c>
      <c r="S2411" t="s">
        <v>1270</v>
      </c>
    </row>
    <row r="2412" spans="1:19" ht="17.25" hidden="1" customHeight="1">
      <c r="A2412" t="s">
        <v>1265</v>
      </c>
      <c r="B2412" t="s">
        <v>423</v>
      </c>
      <c r="C2412" t="s">
        <v>1558</v>
      </c>
      <c r="D2412" t="s">
        <v>37</v>
      </c>
      <c r="E2412" t="s">
        <v>777</v>
      </c>
      <c r="G2412" t="s">
        <v>1266</v>
      </c>
      <c r="H2412" s="6">
        <v>2642</v>
      </c>
      <c r="I2412" s="6" t="s">
        <v>1267</v>
      </c>
      <c r="J2412" s="11">
        <v>2642</v>
      </c>
      <c r="K2412" t="s">
        <v>1268</v>
      </c>
      <c r="L2412" t="s">
        <v>154</v>
      </c>
      <c r="M2412" t="s">
        <v>43</v>
      </c>
      <c r="N2412">
        <v>2022</v>
      </c>
      <c r="O2412" t="s">
        <v>1269</v>
      </c>
      <c r="P2412" t="s">
        <v>43</v>
      </c>
      <c r="Q2412" t="s">
        <v>43</v>
      </c>
      <c r="R2412" t="s">
        <v>43</v>
      </c>
      <c r="S2412" t="s">
        <v>1270</v>
      </c>
    </row>
    <row r="2413" spans="1:19" ht="17.25" hidden="1" customHeight="1">
      <c r="A2413" t="s">
        <v>1265</v>
      </c>
      <c r="B2413" t="s">
        <v>428</v>
      </c>
      <c r="C2413" t="s">
        <v>1558</v>
      </c>
      <c r="D2413" t="s">
        <v>37</v>
      </c>
      <c r="E2413" t="s">
        <v>777</v>
      </c>
      <c r="G2413" t="s">
        <v>1266</v>
      </c>
      <c r="H2413" s="6">
        <v>2652</v>
      </c>
      <c r="I2413" s="6" t="s">
        <v>1267</v>
      </c>
      <c r="J2413" s="11">
        <v>2652</v>
      </c>
      <c r="K2413" t="s">
        <v>1268</v>
      </c>
      <c r="L2413" t="s">
        <v>154</v>
      </c>
      <c r="M2413" t="s">
        <v>43</v>
      </c>
      <c r="N2413">
        <v>2022</v>
      </c>
      <c r="O2413" t="s">
        <v>1269</v>
      </c>
      <c r="P2413" t="s">
        <v>43</v>
      </c>
      <c r="Q2413" t="s">
        <v>43</v>
      </c>
      <c r="R2413" t="s">
        <v>43</v>
      </c>
      <c r="S2413" t="s">
        <v>1270</v>
      </c>
    </row>
    <row r="2414" spans="1:19" ht="17.25" hidden="1" customHeight="1">
      <c r="A2414" t="s">
        <v>1265</v>
      </c>
      <c r="B2414" t="s">
        <v>1274</v>
      </c>
      <c r="C2414" t="s">
        <v>1559</v>
      </c>
      <c r="D2414" t="s">
        <v>37</v>
      </c>
      <c r="E2414" t="s">
        <v>773</v>
      </c>
      <c r="G2414" t="s">
        <v>1266</v>
      </c>
      <c r="H2414" s="6">
        <v>3256</v>
      </c>
      <c r="I2414" s="6" t="s">
        <v>1267</v>
      </c>
      <c r="J2414" s="11">
        <v>3256</v>
      </c>
      <c r="K2414" t="s">
        <v>1268</v>
      </c>
      <c r="L2414" t="s">
        <v>154</v>
      </c>
      <c r="M2414" t="s">
        <v>43</v>
      </c>
      <c r="N2414">
        <v>2022</v>
      </c>
      <c r="O2414" t="s">
        <v>1269</v>
      </c>
      <c r="P2414" t="s">
        <v>43</v>
      </c>
      <c r="Q2414" t="s">
        <v>43</v>
      </c>
      <c r="R2414" t="s">
        <v>43</v>
      </c>
      <c r="S2414" t="s">
        <v>1270</v>
      </c>
    </row>
    <row r="2415" spans="1:19" ht="17.25" hidden="1" customHeight="1">
      <c r="A2415" t="s">
        <v>1265</v>
      </c>
      <c r="B2415" t="s">
        <v>472</v>
      </c>
      <c r="C2415" t="s">
        <v>1559</v>
      </c>
      <c r="D2415" t="s">
        <v>37</v>
      </c>
      <c r="E2415" t="s">
        <v>773</v>
      </c>
      <c r="G2415" t="s">
        <v>1266</v>
      </c>
      <c r="H2415" s="6">
        <v>3323</v>
      </c>
      <c r="I2415" s="6" t="s">
        <v>1267</v>
      </c>
      <c r="J2415" s="11">
        <v>3323</v>
      </c>
      <c r="K2415" t="s">
        <v>1268</v>
      </c>
      <c r="L2415" t="s">
        <v>154</v>
      </c>
      <c r="M2415" t="s">
        <v>43</v>
      </c>
      <c r="N2415">
        <v>2022</v>
      </c>
      <c r="O2415" t="s">
        <v>1269</v>
      </c>
      <c r="P2415" t="s">
        <v>43</v>
      </c>
      <c r="Q2415" t="s">
        <v>43</v>
      </c>
      <c r="R2415" t="s">
        <v>43</v>
      </c>
      <c r="S2415" t="s">
        <v>1270</v>
      </c>
    </row>
    <row r="2416" spans="1:19" ht="17.25" hidden="1" customHeight="1">
      <c r="A2416" t="s">
        <v>1265</v>
      </c>
      <c r="B2416" t="s">
        <v>216</v>
      </c>
      <c r="C2416" t="s">
        <v>1559</v>
      </c>
      <c r="D2416" t="s">
        <v>37</v>
      </c>
      <c r="E2416" t="s">
        <v>773</v>
      </c>
      <c r="G2416" t="s">
        <v>1266</v>
      </c>
      <c r="H2416" s="6">
        <v>3334</v>
      </c>
      <c r="I2416" s="6" t="s">
        <v>1267</v>
      </c>
      <c r="J2416" s="11">
        <v>3334</v>
      </c>
      <c r="K2416" t="s">
        <v>1268</v>
      </c>
      <c r="L2416" t="s">
        <v>154</v>
      </c>
      <c r="M2416" t="s">
        <v>43</v>
      </c>
      <c r="N2416">
        <v>2022</v>
      </c>
      <c r="O2416" t="s">
        <v>1269</v>
      </c>
      <c r="P2416" t="s">
        <v>43</v>
      </c>
      <c r="Q2416" t="s">
        <v>43</v>
      </c>
      <c r="R2416" t="s">
        <v>43</v>
      </c>
      <c r="S2416" t="s">
        <v>1270</v>
      </c>
    </row>
    <row r="2417" spans="1:19" ht="17.25" hidden="1" customHeight="1">
      <c r="A2417" t="s">
        <v>1265</v>
      </c>
      <c r="B2417" t="s">
        <v>1050</v>
      </c>
      <c r="C2417" t="s">
        <v>1559</v>
      </c>
      <c r="D2417" t="s">
        <v>37</v>
      </c>
      <c r="E2417" t="s">
        <v>773</v>
      </c>
      <c r="G2417" t="s">
        <v>1266</v>
      </c>
      <c r="H2417" s="6">
        <v>3339</v>
      </c>
      <c r="I2417" s="6" t="s">
        <v>1267</v>
      </c>
      <c r="J2417" s="11">
        <v>3339</v>
      </c>
      <c r="K2417" t="s">
        <v>1268</v>
      </c>
      <c r="L2417" t="s">
        <v>154</v>
      </c>
      <c r="M2417" t="s">
        <v>43</v>
      </c>
      <c r="N2417">
        <v>2022</v>
      </c>
      <c r="O2417" t="s">
        <v>1269</v>
      </c>
      <c r="P2417" t="s">
        <v>43</v>
      </c>
      <c r="Q2417" t="s">
        <v>43</v>
      </c>
      <c r="R2417" t="s">
        <v>43</v>
      </c>
      <c r="S2417" t="s">
        <v>1270</v>
      </c>
    </row>
    <row r="2418" spans="1:19" ht="17.25" hidden="1" customHeight="1">
      <c r="A2418" t="s">
        <v>1265</v>
      </c>
      <c r="B2418" t="s">
        <v>480</v>
      </c>
      <c r="C2418" t="s">
        <v>1559</v>
      </c>
      <c r="D2418" t="s">
        <v>37</v>
      </c>
      <c r="E2418" t="s">
        <v>777</v>
      </c>
      <c r="G2418" t="s">
        <v>1266</v>
      </c>
      <c r="H2418" s="6">
        <v>3343</v>
      </c>
      <c r="I2418" s="6" t="s">
        <v>1267</v>
      </c>
      <c r="J2418" s="11">
        <v>3343</v>
      </c>
      <c r="K2418" t="s">
        <v>1268</v>
      </c>
      <c r="L2418" t="s">
        <v>154</v>
      </c>
      <c r="M2418" t="s">
        <v>43</v>
      </c>
      <c r="N2418">
        <v>2022</v>
      </c>
      <c r="O2418" t="s">
        <v>1269</v>
      </c>
      <c r="P2418" t="s">
        <v>43</v>
      </c>
      <c r="Q2418" t="s">
        <v>43</v>
      </c>
      <c r="R2418" t="s">
        <v>43</v>
      </c>
      <c r="S2418" t="s">
        <v>1270</v>
      </c>
    </row>
    <row r="2419" spans="1:19" ht="17.25" hidden="1" customHeight="1">
      <c r="A2419" t="s">
        <v>1265</v>
      </c>
      <c r="B2419" t="s">
        <v>1271</v>
      </c>
      <c r="C2419" t="s">
        <v>1559</v>
      </c>
      <c r="D2419" t="s">
        <v>37</v>
      </c>
      <c r="E2419" t="s">
        <v>773</v>
      </c>
      <c r="G2419" t="s">
        <v>1266</v>
      </c>
      <c r="H2419" s="6">
        <v>3359</v>
      </c>
      <c r="I2419" s="6" t="s">
        <v>1267</v>
      </c>
      <c r="J2419" s="11">
        <v>3359</v>
      </c>
      <c r="K2419" t="s">
        <v>1268</v>
      </c>
      <c r="L2419" t="s">
        <v>154</v>
      </c>
      <c r="M2419" t="s">
        <v>43</v>
      </c>
      <c r="N2419">
        <v>2022</v>
      </c>
      <c r="O2419" t="s">
        <v>1269</v>
      </c>
      <c r="P2419" t="s">
        <v>43</v>
      </c>
      <c r="Q2419" t="s">
        <v>43</v>
      </c>
      <c r="R2419" t="s">
        <v>43</v>
      </c>
      <c r="S2419" t="s">
        <v>1270</v>
      </c>
    </row>
    <row r="2420" spans="1:19" ht="17.25" hidden="1" customHeight="1">
      <c r="A2420" t="s">
        <v>1265</v>
      </c>
      <c r="B2420" t="s">
        <v>989</v>
      </c>
      <c r="C2420" t="s">
        <v>1559</v>
      </c>
      <c r="D2420" t="s">
        <v>37</v>
      </c>
      <c r="E2420" t="s">
        <v>777</v>
      </c>
      <c r="G2420" t="s">
        <v>1266</v>
      </c>
      <c r="H2420" s="6">
        <v>3431</v>
      </c>
      <c r="I2420" s="6" t="s">
        <v>1267</v>
      </c>
      <c r="J2420" s="11">
        <v>3431</v>
      </c>
      <c r="K2420" t="s">
        <v>1268</v>
      </c>
      <c r="L2420" t="s">
        <v>154</v>
      </c>
      <c r="M2420" t="s">
        <v>43</v>
      </c>
      <c r="N2420">
        <v>2022</v>
      </c>
      <c r="O2420" t="s">
        <v>1269</v>
      </c>
      <c r="P2420" t="s">
        <v>43</v>
      </c>
      <c r="Q2420" t="s">
        <v>43</v>
      </c>
      <c r="R2420" t="s">
        <v>43</v>
      </c>
      <c r="S2420" t="s">
        <v>1270</v>
      </c>
    </row>
    <row r="2421" spans="1:19" ht="17.25" hidden="1" customHeight="1">
      <c r="A2421" t="s">
        <v>1265</v>
      </c>
      <c r="B2421" t="s">
        <v>254</v>
      </c>
      <c r="C2421" t="s">
        <v>1560</v>
      </c>
      <c r="D2421" t="s">
        <v>37</v>
      </c>
      <c r="E2421" t="s">
        <v>777</v>
      </c>
      <c r="G2421" t="s">
        <v>1266</v>
      </c>
      <c r="H2421" s="6">
        <v>4120</v>
      </c>
      <c r="I2421" s="6" t="s">
        <v>1267</v>
      </c>
      <c r="J2421" s="11">
        <v>4120</v>
      </c>
      <c r="K2421" t="s">
        <v>1268</v>
      </c>
      <c r="L2421" t="s">
        <v>154</v>
      </c>
      <c r="M2421" t="s">
        <v>43</v>
      </c>
      <c r="N2421">
        <v>2022</v>
      </c>
      <c r="O2421" t="s">
        <v>1269</v>
      </c>
      <c r="P2421" t="s">
        <v>43</v>
      </c>
      <c r="Q2421" t="s">
        <v>43</v>
      </c>
      <c r="R2421" t="s">
        <v>43</v>
      </c>
      <c r="S2421" t="s">
        <v>1270</v>
      </c>
    </row>
    <row r="2422" spans="1:19" ht="17.25" hidden="1" customHeight="1">
      <c r="A2422" t="s">
        <v>1265</v>
      </c>
      <c r="B2422" t="s">
        <v>197</v>
      </c>
      <c r="C2422" t="s">
        <v>1560</v>
      </c>
      <c r="D2422" t="s">
        <v>37</v>
      </c>
      <c r="E2422" t="s">
        <v>773</v>
      </c>
      <c r="G2422" t="s">
        <v>1266</v>
      </c>
      <c r="H2422" s="6">
        <v>4211</v>
      </c>
      <c r="I2422" s="6" t="s">
        <v>1267</v>
      </c>
      <c r="J2422" s="11">
        <v>4211</v>
      </c>
      <c r="K2422" t="s">
        <v>1268</v>
      </c>
      <c r="L2422" t="s">
        <v>154</v>
      </c>
      <c r="M2422" t="s">
        <v>43</v>
      </c>
      <c r="N2422">
        <v>2022</v>
      </c>
      <c r="O2422" t="s">
        <v>1269</v>
      </c>
      <c r="P2422" t="s">
        <v>43</v>
      </c>
      <c r="Q2422" t="s">
        <v>43</v>
      </c>
      <c r="R2422" t="s">
        <v>43</v>
      </c>
      <c r="S2422" t="s">
        <v>1270</v>
      </c>
    </row>
    <row r="2423" spans="1:19" ht="17.25" hidden="1" customHeight="1">
      <c r="A2423" t="s">
        <v>1265</v>
      </c>
      <c r="B2423" t="s">
        <v>510</v>
      </c>
      <c r="C2423" t="s">
        <v>1560</v>
      </c>
      <c r="D2423" t="s">
        <v>37</v>
      </c>
      <c r="E2423" t="s">
        <v>773</v>
      </c>
      <c r="G2423" t="s">
        <v>1266</v>
      </c>
      <c r="H2423" s="6">
        <v>4222</v>
      </c>
      <c r="I2423" s="6" t="s">
        <v>1267</v>
      </c>
      <c r="J2423" s="11">
        <v>4222</v>
      </c>
      <c r="K2423" t="s">
        <v>1268</v>
      </c>
      <c r="L2423" t="s">
        <v>154</v>
      </c>
      <c r="M2423" t="s">
        <v>43</v>
      </c>
      <c r="N2423">
        <v>2022</v>
      </c>
      <c r="O2423" t="s">
        <v>1269</v>
      </c>
      <c r="P2423" t="s">
        <v>43</v>
      </c>
      <c r="Q2423" t="s">
        <v>43</v>
      </c>
      <c r="R2423" t="s">
        <v>43</v>
      </c>
      <c r="S2423" t="s">
        <v>1270</v>
      </c>
    </row>
    <row r="2424" spans="1:19" ht="17.25" hidden="1" customHeight="1">
      <c r="A2424" t="s">
        <v>1265</v>
      </c>
      <c r="B2424" t="s">
        <v>512</v>
      </c>
      <c r="C2424" t="s">
        <v>1560</v>
      </c>
      <c r="D2424" t="s">
        <v>37</v>
      </c>
      <c r="E2424" t="s">
        <v>777</v>
      </c>
      <c r="G2424" t="s">
        <v>1266</v>
      </c>
      <c r="H2424" s="6">
        <v>4224</v>
      </c>
      <c r="I2424" s="6" t="s">
        <v>1267</v>
      </c>
      <c r="J2424" s="11">
        <v>4224</v>
      </c>
      <c r="K2424" t="s">
        <v>1268</v>
      </c>
      <c r="L2424" t="s">
        <v>154</v>
      </c>
      <c r="M2424" t="s">
        <v>43</v>
      </c>
      <c r="N2424">
        <v>2022</v>
      </c>
      <c r="O2424" t="s">
        <v>1269</v>
      </c>
      <c r="P2424" t="s">
        <v>43</v>
      </c>
      <c r="Q2424" t="s">
        <v>43</v>
      </c>
      <c r="R2424" t="s">
        <v>43</v>
      </c>
      <c r="S2424" t="s">
        <v>1270</v>
      </c>
    </row>
    <row r="2425" spans="1:19" ht="17.25" hidden="1" customHeight="1">
      <c r="A2425" t="s">
        <v>1265</v>
      </c>
      <c r="B2425" t="s">
        <v>515</v>
      </c>
      <c r="C2425" t="s">
        <v>1560</v>
      </c>
      <c r="D2425" t="s">
        <v>37</v>
      </c>
      <c r="E2425" t="s">
        <v>777</v>
      </c>
      <c r="G2425" t="s">
        <v>1266</v>
      </c>
      <c r="H2425" s="6">
        <v>4226</v>
      </c>
      <c r="I2425" s="6" t="s">
        <v>1267</v>
      </c>
      <c r="J2425" s="11">
        <v>4226</v>
      </c>
      <c r="K2425" t="s">
        <v>1268</v>
      </c>
      <c r="L2425" t="s">
        <v>154</v>
      </c>
      <c r="M2425" t="s">
        <v>43</v>
      </c>
      <c r="N2425">
        <v>2022</v>
      </c>
      <c r="O2425" t="s">
        <v>1269</v>
      </c>
      <c r="P2425" t="s">
        <v>43</v>
      </c>
      <c r="Q2425" t="s">
        <v>43</v>
      </c>
      <c r="R2425" t="s">
        <v>43</v>
      </c>
      <c r="S2425" t="s">
        <v>1270</v>
      </c>
    </row>
    <row r="2426" spans="1:19" ht="17.25" hidden="1" customHeight="1">
      <c r="A2426" t="s">
        <v>1265</v>
      </c>
      <c r="B2426" t="s">
        <v>517</v>
      </c>
      <c r="C2426" t="s">
        <v>1560</v>
      </c>
      <c r="D2426" t="s">
        <v>37</v>
      </c>
      <c r="E2426" t="s">
        <v>773</v>
      </c>
      <c r="G2426" t="s">
        <v>1266</v>
      </c>
      <c r="H2426" s="6">
        <v>4311</v>
      </c>
      <c r="I2426" s="6" t="s">
        <v>1267</v>
      </c>
      <c r="J2426" s="11">
        <v>4311</v>
      </c>
      <c r="K2426" t="s">
        <v>1268</v>
      </c>
      <c r="L2426" t="s">
        <v>154</v>
      </c>
      <c r="M2426" t="s">
        <v>43</v>
      </c>
      <c r="N2426">
        <v>2022</v>
      </c>
      <c r="O2426" t="s">
        <v>1269</v>
      </c>
      <c r="P2426" t="s">
        <v>43</v>
      </c>
      <c r="Q2426" t="s">
        <v>43</v>
      </c>
      <c r="R2426" t="s">
        <v>43</v>
      </c>
      <c r="S2426" t="s">
        <v>1270</v>
      </c>
    </row>
    <row r="2427" spans="1:19" ht="17.25" hidden="1" customHeight="1">
      <c r="A2427" t="s">
        <v>1265</v>
      </c>
      <c r="B2427" t="s">
        <v>522</v>
      </c>
      <c r="C2427" t="s">
        <v>1560</v>
      </c>
      <c r="D2427" t="s">
        <v>37</v>
      </c>
      <c r="E2427" t="s">
        <v>773</v>
      </c>
      <c r="G2427" t="s">
        <v>1266</v>
      </c>
      <c r="H2427" s="6">
        <v>4313</v>
      </c>
      <c r="I2427" s="6" t="s">
        <v>1267</v>
      </c>
      <c r="J2427" s="11">
        <v>4313</v>
      </c>
      <c r="K2427" t="s">
        <v>1268</v>
      </c>
      <c r="L2427" t="s">
        <v>154</v>
      </c>
      <c r="M2427" t="s">
        <v>43</v>
      </c>
      <c r="N2427">
        <v>2022</v>
      </c>
      <c r="O2427" t="s">
        <v>1269</v>
      </c>
      <c r="P2427" t="s">
        <v>43</v>
      </c>
      <c r="Q2427" t="s">
        <v>43</v>
      </c>
      <c r="R2427" t="s">
        <v>43</v>
      </c>
      <c r="S2427" t="s">
        <v>1270</v>
      </c>
    </row>
    <row r="2428" spans="1:19" ht="17.25" hidden="1" customHeight="1">
      <c r="A2428" t="s">
        <v>1265</v>
      </c>
      <c r="B2428" t="s">
        <v>531</v>
      </c>
      <c r="C2428" t="s">
        <v>1560</v>
      </c>
      <c r="D2428" t="s">
        <v>37</v>
      </c>
      <c r="E2428" t="s">
        <v>777</v>
      </c>
      <c r="G2428" t="s">
        <v>1266</v>
      </c>
      <c r="H2428" s="6">
        <v>4411</v>
      </c>
      <c r="I2428" s="6" t="s">
        <v>1267</v>
      </c>
      <c r="J2428" s="11">
        <v>4411</v>
      </c>
      <c r="K2428" t="s">
        <v>1268</v>
      </c>
      <c r="L2428" t="s">
        <v>154</v>
      </c>
      <c r="M2428" t="s">
        <v>43</v>
      </c>
      <c r="N2428">
        <v>2022</v>
      </c>
      <c r="O2428" t="s">
        <v>1269</v>
      </c>
      <c r="P2428" t="s">
        <v>43</v>
      </c>
      <c r="Q2428" t="s">
        <v>43</v>
      </c>
      <c r="R2428" t="s">
        <v>43</v>
      </c>
      <c r="S2428" t="s">
        <v>1270</v>
      </c>
    </row>
    <row r="2429" spans="1:19" ht="17.25" hidden="1" customHeight="1">
      <c r="A2429" t="s">
        <v>1265</v>
      </c>
      <c r="B2429" t="s">
        <v>533</v>
      </c>
      <c r="C2429" t="s">
        <v>1560</v>
      </c>
      <c r="D2429" t="s">
        <v>37</v>
      </c>
      <c r="E2429" t="s">
        <v>773</v>
      </c>
      <c r="G2429" t="s">
        <v>1266</v>
      </c>
      <c r="H2429" s="6">
        <v>4412</v>
      </c>
      <c r="I2429" s="6" t="s">
        <v>1267</v>
      </c>
      <c r="J2429" s="11">
        <v>4412</v>
      </c>
      <c r="K2429" t="s">
        <v>1268</v>
      </c>
      <c r="L2429" t="s">
        <v>154</v>
      </c>
      <c r="M2429" t="s">
        <v>43</v>
      </c>
      <c r="N2429">
        <v>2022</v>
      </c>
      <c r="O2429" t="s">
        <v>1269</v>
      </c>
      <c r="P2429" t="s">
        <v>43</v>
      </c>
      <c r="Q2429" t="s">
        <v>43</v>
      </c>
      <c r="R2429" t="s">
        <v>43</v>
      </c>
      <c r="S2429" t="s">
        <v>1270</v>
      </c>
    </row>
    <row r="2430" spans="1:19" ht="17.25" hidden="1" customHeight="1">
      <c r="A2430" t="s">
        <v>1265</v>
      </c>
      <c r="B2430" t="s">
        <v>546</v>
      </c>
      <c r="C2430" s="1" t="s">
        <v>1563</v>
      </c>
      <c r="D2430" t="s">
        <v>37</v>
      </c>
      <c r="E2430" t="s">
        <v>773</v>
      </c>
      <c r="G2430" t="s">
        <v>1266</v>
      </c>
      <c r="H2430" s="6">
        <v>5132</v>
      </c>
      <c r="I2430" s="6" t="s">
        <v>1267</v>
      </c>
      <c r="J2430" s="11">
        <v>5132</v>
      </c>
      <c r="K2430" t="s">
        <v>1268</v>
      </c>
      <c r="L2430" t="s">
        <v>154</v>
      </c>
      <c r="M2430" t="s">
        <v>43</v>
      </c>
      <c r="N2430">
        <v>2022</v>
      </c>
      <c r="O2430" t="s">
        <v>1269</v>
      </c>
      <c r="P2430" t="s">
        <v>43</v>
      </c>
      <c r="Q2430" t="s">
        <v>43</v>
      </c>
      <c r="R2430" t="s">
        <v>43</v>
      </c>
      <c r="S2430" t="s">
        <v>1270</v>
      </c>
    </row>
    <row r="2431" spans="1:19" ht="17.25" hidden="1" customHeight="1">
      <c r="A2431" t="s">
        <v>1265</v>
      </c>
      <c r="B2431" t="s">
        <v>556</v>
      </c>
      <c r="C2431" s="1" t="s">
        <v>1563</v>
      </c>
      <c r="D2431" t="s">
        <v>37</v>
      </c>
      <c r="E2431" t="s">
        <v>777</v>
      </c>
      <c r="G2431" t="s">
        <v>1266</v>
      </c>
      <c r="H2431" s="6">
        <v>5153</v>
      </c>
      <c r="I2431" s="6" t="s">
        <v>1267</v>
      </c>
      <c r="J2431" s="11">
        <v>5153</v>
      </c>
      <c r="K2431" t="s">
        <v>1268</v>
      </c>
      <c r="L2431" t="s">
        <v>154</v>
      </c>
      <c r="M2431" t="s">
        <v>43</v>
      </c>
      <c r="N2431">
        <v>2022</v>
      </c>
      <c r="O2431" t="s">
        <v>1269</v>
      </c>
      <c r="P2431" t="s">
        <v>43</v>
      </c>
      <c r="Q2431" t="s">
        <v>43</v>
      </c>
      <c r="R2431" t="s">
        <v>43</v>
      </c>
      <c r="S2431" t="s">
        <v>1270</v>
      </c>
    </row>
    <row r="2432" spans="1:19" ht="17.25" hidden="1" customHeight="1">
      <c r="A2432" t="s">
        <v>1265</v>
      </c>
      <c r="B2432" t="s">
        <v>567</v>
      </c>
      <c r="C2432" s="1" t="s">
        <v>1563</v>
      </c>
      <c r="D2432" t="s">
        <v>37</v>
      </c>
      <c r="E2432" t="s">
        <v>773</v>
      </c>
      <c r="G2432" t="s">
        <v>1266</v>
      </c>
      <c r="H2432" s="6">
        <v>5169</v>
      </c>
      <c r="I2432" s="6" t="s">
        <v>1267</v>
      </c>
      <c r="J2432" s="11">
        <v>5169</v>
      </c>
      <c r="K2432" t="s">
        <v>1268</v>
      </c>
      <c r="L2432" t="s">
        <v>154</v>
      </c>
      <c r="M2432" t="s">
        <v>43</v>
      </c>
      <c r="N2432">
        <v>2022</v>
      </c>
      <c r="O2432" t="s">
        <v>1269</v>
      </c>
      <c r="P2432" t="s">
        <v>43</v>
      </c>
      <c r="Q2432" t="s">
        <v>43</v>
      </c>
      <c r="R2432" t="s">
        <v>43</v>
      </c>
      <c r="S2432" t="s">
        <v>1270</v>
      </c>
    </row>
    <row r="2433" spans="1:19" ht="17.25" hidden="1" customHeight="1">
      <c r="A2433" t="s">
        <v>1265</v>
      </c>
      <c r="B2433" t="s">
        <v>39</v>
      </c>
      <c r="C2433" s="1" t="s">
        <v>1563</v>
      </c>
      <c r="D2433" t="s">
        <v>37</v>
      </c>
      <c r="E2433" t="s">
        <v>777</v>
      </c>
      <c r="G2433" t="s">
        <v>1266</v>
      </c>
      <c r="H2433" s="6">
        <v>5223</v>
      </c>
      <c r="I2433" s="6" t="s">
        <v>1267</v>
      </c>
      <c r="J2433" s="11">
        <v>5223</v>
      </c>
      <c r="K2433" t="s">
        <v>1268</v>
      </c>
      <c r="L2433" t="s">
        <v>154</v>
      </c>
      <c r="M2433" t="s">
        <v>43</v>
      </c>
      <c r="N2433">
        <v>2022</v>
      </c>
      <c r="O2433" t="s">
        <v>1269</v>
      </c>
      <c r="P2433" t="s">
        <v>43</v>
      </c>
      <c r="Q2433" t="s">
        <v>43</v>
      </c>
      <c r="R2433" t="s">
        <v>43</v>
      </c>
      <c r="S2433" t="s">
        <v>1270</v>
      </c>
    </row>
    <row r="2434" spans="1:19" ht="17.25" hidden="1" customHeight="1">
      <c r="A2434" t="s">
        <v>1265</v>
      </c>
      <c r="B2434" t="s">
        <v>1272</v>
      </c>
      <c r="C2434" s="1" t="s">
        <v>1563</v>
      </c>
      <c r="D2434" t="s">
        <v>37</v>
      </c>
      <c r="E2434" t="s">
        <v>773</v>
      </c>
      <c r="G2434" t="s">
        <v>1266</v>
      </c>
      <c r="H2434" s="6">
        <v>5242</v>
      </c>
      <c r="I2434" s="6" t="s">
        <v>1267</v>
      </c>
      <c r="J2434" s="11">
        <v>5242</v>
      </c>
      <c r="K2434" t="s">
        <v>1268</v>
      </c>
      <c r="L2434" t="s">
        <v>154</v>
      </c>
      <c r="M2434" t="s">
        <v>43</v>
      </c>
      <c r="N2434">
        <v>2022</v>
      </c>
      <c r="O2434" t="s">
        <v>1269</v>
      </c>
      <c r="P2434" t="s">
        <v>43</v>
      </c>
      <c r="Q2434" t="s">
        <v>43</v>
      </c>
      <c r="R2434" t="s">
        <v>43</v>
      </c>
      <c r="S2434" t="s">
        <v>1270</v>
      </c>
    </row>
    <row r="2435" spans="1:19" ht="17.25" hidden="1" customHeight="1">
      <c r="A2435" t="s">
        <v>1265</v>
      </c>
      <c r="B2435" t="s">
        <v>1273</v>
      </c>
      <c r="C2435" s="1" t="s">
        <v>1563</v>
      </c>
      <c r="D2435" t="s">
        <v>37</v>
      </c>
      <c r="E2435" t="s">
        <v>773</v>
      </c>
      <c r="G2435" t="s">
        <v>1266</v>
      </c>
      <c r="H2435" s="6">
        <v>5249</v>
      </c>
      <c r="I2435" s="6" t="s">
        <v>1267</v>
      </c>
      <c r="J2435" s="11">
        <v>5249</v>
      </c>
      <c r="K2435" t="s">
        <v>1268</v>
      </c>
      <c r="L2435" t="s">
        <v>154</v>
      </c>
      <c r="M2435" t="s">
        <v>43</v>
      </c>
      <c r="N2435">
        <v>2022</v>
      </c>
      <c r="O2435" t="s">
        <v>1269</v>
      </c>
      <c r="P2435" t="s">
        <v>43</v>
      </c>
      <c r="Q2435" t="s">
        <v>43</v>
      </c>
      <c r="R2435" t="s">
        <v>43</v>
      </c>
      <c r="S2435" t="s">
        <v>1270</v>
      </c>
    </row>
    <row r="2436" spans="1:19" ht="17.25" hidden="1" customHeight="1">
      <c r="A2436" t="s">
        <v>1265</v>
      </c>
      <c r="B2436" t="s">
        <v>578</v>
      </c>
      <c r="C2436" s="1" t="s">
        <v>1563</v>
      </c>
      <c r="D2436" t="s">
        <v>37</v>
      </c>
      <c r="E2436" t="s">
        <v>773</v>
      </c>
      <c r="G2436" t="s">
        <v>1266</v>
      </c>
      <c r="H2436" s="6">
        <v>5312</v>
      </c>
      <c r="I2436" s="6" t="s">
        <v>1267</v>
      </c>
      <c r="J2436" s="11">
        <v>5312</v>
      </c>
      <c r="K2436" t="s">
        <v>1268</v>
      </c>
      <c r="L2436" t="s">
        <v>154</v>
      </c>
      <c r="M2436" t="s">
        <v>43</v>
      </c>
      <c r="N2436">
        <v>2022</v>
      </c>
      <c r="O2436" t="s">
        <v>1269</v>
      </c>
      <c r="P2436" t="s">
        <v>43</v>
      </c>
      <c r="Q2436" t="s">
        <v>43</v>
      </c>
      <c r="R2436" t="s">
        <v>43</v>
      </c>
      <c r="S2436" t="s">
        <v>1270</v>
      </c>
    </row>
    <row r="2437" spans="1:19" ht="17.25" hidden="1" customHeight="1">
      <c r="A2437" t="s">
        <v>1265</v>
      </c>
      <c r="B2437" t="s">
        <v>987</v>
      </c>
      <c r="C2437" s="1" t="s">
        <v>1616</v>
      </c>
      <c r="D2437" t="s">
        <v>37</v>
      </c>
      <c r="E2437" t="s">
        <v>773</v>
      </c>
      <c r="G2437" t="s">
        <v>1266</v>
      </c>
      <c r="H2437" s="6">
        <v>6130</v>
      </c>
      <c r="I2437" s="6" t="s">
        <v>1267</v>
      </c>
      <c r="J2437" s="11">
        <v>6130</v>
      </c>
      <c r="K2437" t="s">
        <v>1268</v>
      </c>
      <c r="L2437" t="s">
        <v>154</v>
      </c>
      <c r="M2437" t="s">
        <v>43</v>
      </c>
      <c r="N2437">
        <v>2022</v>
      </c>
      <c r="O2437" t="s">
        <v>1269</v>
      </c>
      <c r="P2437" t="s">
        <v>43</v>
      </c>
      <c r="Q2437" t="s">
        <v>43</v>
      </c>
      <c r="R2437" t="s">
        <v>43</v>
      </c>
      <c r="S2437" t="s">
        <v>1270</v>
      </c>
    </row>
    <row r="2438" spans="1:19" ht="17.25" hidden="1" customHeight="1">
      <c r="A2438" t="s">
        <v>1265</v>
      </c>
      <c r="B2438" t="s">
        <v>734</v>
      </c>
      <c r="C2438" s="1" t="s">
        <v>1616</v>
      </c>
      <c r="D2438" t="s">
        <v>37</v>
      </c>
      <c r="E2438" t="s">
        <v>773</v>
      </c>
      <c r="G2438" t="s">
        <v>1266</v>
      </c>
      <c r="H2438" s="6">
        <v>6210</v>
      </c>
      <c r="I2438" s="6" t="s">
        <v>1267</v>
      </c>
      <c r="J2438" s="11">
        <v>6210</v>
      </c>
      <c r="K2438" t="s">
        <v>1268</v>
      </c>
      <c r="L2438" t="s">
        <v>154</v>
      </c>
      <c r="M2438" t="s">
        <v>43</v>
      </c>
      <c r="N2438">
        <v>2022</v>
      </c>
      <c r="O2438" t="s">
        <v>1269</v>
      </c>
      <c r="P2438" t="s">
        <v>43</v>
      </c>
      <c r="Q2438" t="s">
        <v>43</v>
      </c>
      <c r="R2438" t="s">
        <v>43</v>
      </c>
      <c r="S2438" t="s">
        <v>1270</v>
      </c>
    </row>
    <row r="2439" spans="1:19" ht="17.25" hidden="1" customHeight="1">
      <c r="A2439" t="s">
        <v>1265</v>
      </c>
      <c r="B2439" t="s">
        <v>632</v>
      </c>
      <c r="C2439" s="2" t="s">
        <v>1561</v>
      </c>
      <c r="D2439" t="s">
        <v>37</v>
      </c>
      <c r="E2439" t="s">
        <v>773</v>
      </c>
      <c r="G2439" t="s">
        <v>1266</v>
      </c>
      <c r="H2439" s="6">
        <v>7322</v>
      </c>
      <c r="I2439" s="6" t="s">
        <v>1267</v>
      </c>
      <c r="J2439" s="11">
        <v>7322</v>
      </c>
      <c r="K2439" t="s">
        <v>1268</v>
      </c>
      <c r="L2439" t="s">
        <v>154</v>
      </c>
      <c r="M2439" t="s">
        <v>43</v>
      </c>
      <c r="N2439">
        <v>2022</v>
      </c>
      <c r="O2439" t="s">
        <v>1269</v>
      </c>
      <c r="P2439" t="s">
        <v>43</v>
      </c>
      <c r="Q2439" t="s">
        <v>43</v>
      </c>
      <c r="R2439" t="s">
        <v>43</v>
      </c>
      <c r="S2439" t="s">
        <v>1270</v>
      </c>
    </row>
    <row r="2440" spans="1:19" ht="17.25" hidden="1" customHeight="1">
      <c r="A2440" t="s">
        <v>1265</v>
      </c>
      <c r="B2440" t="s">
        <v>62</v>
      </c>
      <c r="C2440" s="2" t="s">
        <v>1561</v>
      </c>
      <c r="D2440" t="s">
        <v>37</v>
      </c>
      <c r="E2440" t="s">
        <v>773</v>
      </c>
      <c r="G2440" t="s">
        <v>1266</v>
      </c>
      <c r="H2440" s="6">
        <v>7412</v>
      </c>
      <c r="I2440" s="6" t="s">
        <v>1267</v>
      </c>
      <c r="J2440" s="11">
        <v>7412</v>
      </c>
      <c r="K2440" t="s">
        <v>1268</v>
      </c>
      <c r="L2440" t="s">
        <v>154</v>
      </c>
      <c r="M2440" t="s">
        <v>43</v>
      </c>
      <c r="N2440">
        <v>2022</v>
      </c>
      <c r="O2440" t="s">
        <v>1269</v>
      </c>
      <c r="P2440" t="s">
        <v>43</v>
      </c>
      <c r="Q2440" t="s">
        <v>43</v>
      </c>
      <c r="R2440" t="s">
        <v>43</v>
      </c>
      <c r="S2440" t="s">
        <v>1270</v>
      </c>
    </row>
    <row r="2441" spans="1:19" ht="17.25" customHeight="1">
      <c r="A2441" t="s">
        <v>1265</v>
      </c>
      <c r="B2441" t="s">
        <v>335</v>
      </c>
      <c r="C2441" t="s">
        <v>1558</v>
      </c>
      <c r="D2441" t="s">
        <v>17</v>
      </c>
      <c r="E2441" t="s">
        <v>773</v>
      </c>
      <c r="F2441" t="s">
        <v>1493</v>
      </c>
      <c r="G2441" t="s">
        <v>1266</v>
      </c>
      <c r="H2441" s="6">
        <v>2144</v>
      </c>
      <c r="I2441" s="6" t="s">
        <v>1267</v>
      </c>
      <c r="J2441" s="11">
        <v>2144</v>
      </c>
      <c r="K2441" t="s">
        <v>1268</v>
      </c>
      <c r="L2441" t="s">
        <v>154</v>
      </c>
      <c r="M2441" t="s">
        <v>43</v>
      </c>
      <c r="N2441">
        <v>2022</v>
      </c>
      <c r="O2441" t="s">
        <v>1269</v>
      </c>
      <c r="P2441" t="s">
        <v>43</v>
      </c>
      <c r="Q2441" t="s">
        <v>43</v>
      </c>
      <c r="R2441" t="s">
        <v>43</v>
      </c>
      <c r="S2441" t="s">
        <v>1270</v>
      </c>
    </row>
    <row r="2442" spans="1:19" ht="17.25" customHeight="1">
      <c r="A2442" t="s">
        <v>1265</v>
      </c>
      <c r="B2442" t="s">
        <v>48</v>
      </c>
      <c r="C2442" t="s">
        <v>1558</v>
      </c>
      <c r="D2442" t="s">
        <v>17</v>
      </c>
      <c r="E2442" t="s">
        <v>777</v>
      </c>
      <c r="F2442" t="s">
        <v>1493</v>
      </c>
      <c r="G2442" t="s">
        <v>1266</v>
      </c>
      <c r="H2442" s="6">
        <v>2212</v>
      </c>
      <c r="I2442" s="6" t="s">
        <v>1267</v>
      </c>
      <c r="J2442" s="11">
        <v>2212</v>
      </c>
      <c r="K2442" t="s">
        <v>1268</v>
      </c>
      <c r="L2442" t="s">
        <v>154</v>
      </c>
      <c r="M2442" t="s">
        <v>43</v>
      </c>
      <c r="N2442">
        <v>2022</v>
      </c>
      <c r="O2442" t="s">
        <v>1269</v>
      </c>
      <c r="P2442" t="s">
        <v>43</v>
      </c>
      <c r="Q2442" t="s">
        <v>43</v>
      </c>
      <c r="R2442" t="s">
        <v>43</v>
      </c>
      <c r="S2442" t="s">
        <v>1270</v>
      </c>
    </row>
    <row r="2443" spans="1:19" ht="17.25" customHeight="1">
      <c r="A2443" t="s">
        <v>1265</v>
      </c>
      <c r="B2443" t="s">
        <v>56</v>
      </c>
      <c r="C2443" t="s">
        <v>1558</v>
      </c>
      <c r="D2443" t="s">
        <v>17</v>
      </c>
      <c r="E2443" t="s">
        <v>777</v>
      </c>
      <c r="F2443" t="s">
        <v>1493</v>
      </c>
      <c r="G2443" t="s">
        <v>1266</v>
      </c>
      <c r="H2443" s="6">
        <v>2221</v>
      </c>
      <c r="I2443" s="6" t="s">
        <v>1267</v>
      </c>
      <c r="J2443" s="11">
        <v>2221</v>
      </c>
      <c r="K2443" t="s">
        <v>1268</v>
      </c>
      <c r="L2443" t="s">
        <v>154</v>
      </c>
      <c r="M2443" t="s">
        <v>43</v>
      </c>
      <c r="N2443">
        <v>2022</v>
      </c>
      <c r="O2443" t="s">
        <v>1269</v>
      </c>
      <c r="P2443" t="s">
        <v>43</v>
      </c>
      <c r="Q2443" t="s">
        <v>43</v>
      </c>
      <c r="R2443" t="s">
        <v>43</v>
      </c>
      <c r="S2443" t="s">
        <v>1270</v>
      </c>
    </row>
    <row r="2444" spans="1:19" ht="17.25" customHeight="1">
      <c r="A2444" t="s">
        <v>1265</v>
      </c>
      <c r="B2444" t="s">
        <v>352</v>
      </c>
      <c r="C2444" t="s">
        <v>1558</v>
      </c>
      <c r="D2444" t="s">
        <v>17</v>
      </c>
      <c r="E2444" t="s">
        <v>773</v>
      </c>
      <c r="F2444" t="s">
        <v>1493</v>
      </c>
      <c r="G2444" t="s">
        <v>1266</v>
      </c>
      <c r="H2444" s="6">
        <v>2222</v>
      </c>
      <c r="I2444" s="6" t="s">
        <v>1267</v>
      </c>
      <c r="J2444" s="11">
        <v>2222</v>
      </c>
      <c r="K2444" t="s">
        <v>1268</v>
      </c>
      <c r="L2444" t="s">
        <v>154</v>
      </c>
      <c r="M2444" t="s">
        <v>43</v>
      </c>
      <c r="N2444">
        <v>2022</v>
      </c>
      <c r="O2444" t="s">
        <v>1269</v>
      </c>
      <c r="P2444" t="s">
        <v>43</v>
      </c>
      <c r="Q2444" t="s">
        <v>43</v>
      </c>
      <c r="R2444" t="s">
        <v>43</v>
      </c>
      <c r="S2444" t="s">
        <v>1270</v>
      </c>
    </row>
    <row r="2445" spans="1:19" ht="17.25" customHeight="1">
      <c r="A2445" t="s">
        <v>1265</v>
      </c>
      <c r="B2445" t="s">
        <v>356</v>
      </c>
      <c r="C2445" t="s">
        <v>1558</v>
      </c>
      <c r="D2445" t="s">
        <v>17</v>
      </c>
      <c r="E2445" t="s">
        <v>773</v>
      </c>
      <c r="F2445" t="s">
        <v>1493</v>
      </c>
      <c r="G2445" t="s">
        <v>1266</v>
      </c>
      <c r="H2445" s="6">
        <v>2261</v>
      </c>
      <c r="I2445" s="6" t="s">
        <v>1267</v>
      </c>
      <c r="J2445" s="11">
        <v>2261</v>
      </c>
      <c r="K2445" t="s">
        <v>1268</v>
      </c>
      <c r="L2445" t="s">
        <v>154</v>
      </c>
      <c r="M2445" t="s">
        <v>43</v>
      </c>
      <c r="N2445">
        <v>2022</v>
      </c>
      <c r="O2445" t="s">
        <v>1269</v>
      </c>
      <c r="P2445" t="s">
        <v>43</v>
      </c>
      <c r="Q2445" t="s">
        <v>43</v>
      </c>
      <c r="R2445" t="s">
        <v>43</v>
      </c>
      <c r="S2445" t="s">
        <v>1270</v>
      </c>
    </row>
    <row r="2446" spans="1:19" ht="17.25" customHeight="1">
      <c r="A2446" t="s">
        <v>1265</v>
      </c>
      <c r="B2446" t="s">
        <v>358</v>
      </c>
      <c r="C2446" t="s">
        <v>1558</v>
      </c>
      <c r="D2446" t="s">
        <v>17</v>
      </c>
      <c r="E2446" t="s">
        <v>773</v>
      </c>
      <c r="F2446" t="s">
        <v>1493</v>
      </c>
      <c r="G2446" t="s">
        <v>1266</v>
      </c>
      <c r="H2446" s="6">
        <v>2263</v>
      </c>
      <c r="I2446" s="6" t="s">
        <v>1267</v>
      </c>
      <c r="J2446" s="11">
        <v>2263</v>
      </c>
      <c r="K2446" t="s">
        <v>1268</v>
      </c>
      <c r="L2446" t="s">
        <v>154</v>
      </c>
      <c r="M2446" t="s">
        <v>43</v>
      </c>
      <c r="N2446">
        <v>2022</v>
      </c>
      <c r="O2446" t="s">
        <v>1269</v>
      </c>
      <c r="P2446" t="s">
        <v>43</v>
      </c>
      <c r="Q2446" t="s">
        <v>43</v>
      </c>
      <c r="R2446" t="s">
        <v>43</v>
      </c>
      <c r="S2446" t="s">
        <v>1270</v>
      </c>
    </row>
    <row r="2447" spans="1:19" ht="17.25" customHeight="1">
      <c r="A2447" t="s">
        <v>1265</v>
      </c>
      <c r="B2447" t="s">
        <v>274</v>
      </c>
      <c r="C2447" t="s">
        <v>1558</v>
      </c>
      <c r="D2447" t="s">
        <v>17</v>
      </c>
      <c r="E2447" t="s">
        <v>777</v>
      </c>
      <c r="F2447" t="s">
        <v>1493</v>
      </c>
      <c r="G2447" t="s">
        <v>1266</v>
      </c>
      <c r="H2447" s="6">
        <v>2264</v>
      </c>
      <c r="I2447" s="6" t="s">
        <v>1267</v>
      </c>
      <c r="J2447" s="11">
        <v>2264</v>
      </c>
      <c r="K2447" t="s">
        <v>1268</v>
      </c>
      <c r="L2447" t="s">
        <v>154</v>
      </c>
      <c r="M2447" t="s">
        <v>43</v>
      </c>
      <c r="N2447">
        <v>2022</v>
      </c>
      <c r="O2447" t="s">
        <v>1269</v>
      </c>
      <c r="P2447" t="s">
        <v>43</v>
      </c>
      <c r="Q2447" t="s">
        <v>43</v>
      </c>
      <c r="R2447" t="s">
        <v>43</v>
      </c>
      <c r="S2447" t="s">
        <v>1270</v>
      </c>
    </row>
    <row r="2448" spans="1:19" ht="17.25" customHeight="1">
      <c r="A2448" t="s">
        <v>1265</v>
      </c>
      <c r="B2448" t="s">
        <v>362</v>
      </c>
      <c r="C2448" t="s">
        <v>1558</v>
      </c>
      <c r="D2448" t="s">
        <v>17</v>
      </c>
      <c r="E2448" t="s">
        <v>773</v>
      </c>
      <c r="F2448" t="s">
        <v>1493</v>
      </c>
      <c r="G2448" t="s">
        <v>1266</v>
      </c>
      <c r="H2448" s="6">
        <v>2269</v>
      </c>
      <c r="I2448" s="6" t="s">
        <v>1267</v>
      </c>
      <c r="J2448" s="11">
        <v>2269</v>
      </c>
      <c r="K2448" t="s">
        <v>1268</v>
      </c>
      <c r="L2448" t="s">
        <v>154</v>
      </c>
      <c r="M2448" t="s">
        <v>43</v>
      </c>
      <c r="N2448">
        <v>2022</v>
      </c>
      <c r="O2448" t="s">
        <v>1269</v>
      </c>
      <c r="P2448" t="s">
        <v>43</v>
      </c>
      <c r="Q2448" t="s">
        <v>43</v>
      </c>
      <c r="R2448" t="s">
        <v>43</v>
      </c>
      <c r="S2448" t="s">
        <v>1270</v>
      </c>
    </row>
    <row r="2449" spans="1:19" ht="17.25" customHeight="1">
      <c r="A2449" t="s">
        <v>1265</v>
      </c>
      <c r="B2449" t="s">
        <v>367</v>
      </c>
      <c r="C2449" t="s">
        <v>1558</v>
      </c>
      <c r="D2449" t="s">
        <v>17</v>
      </c>
      <c r="E2449" t="s">
        <v>773</v>
      </c>
      <c r="F2449" t="s">
        <v>1493</v>
      </c>
      <c r="G2449" t="s">
        <v>1266</v>
      </c>
      <c r="H2449" s="6">
        <v>2320</v>
      </c>
      <c r="I2449" s="6" t="s">
        <v>1267</v>
      </c>
      <c r="J2449" s="11">
        <v>2320</v>
      </c>
      <c r="K2449" t="s">
        <v>1268</v>
      </c>
      <c r="L2449" t="s">
        <v>154</v>
      </c>
      <c r="M2449" t="s">
        <v>43</v>
      </c>
      <c r="N2449">
        <v>2022</v>
      </c>
      <c r="O2449" t="s">
        <v>1269</v>
      </c>
      <c r="P2449" t="s">
        <v>43</v>
      </c>
      <c r="Q2449" t="s">
        <v>43</v>
      </c>
      <c r="R2449" t="s">
        <v>43</v>
      </c>
      <c r="S2449" t="s">
        <v>1270</v>
      </c>
    </row>
    <row r="2450" spans="1:19" ht="17.25" customHeight="1">
      <c r="A2450" t="s">
        <v>1265</v>
      </c>
      <c r="B2450" t="s">
        <v>284</v>
      </c>
      <c r="C2450" t="s">
        <v>1558</v>
      </c>
      <c r="D2450" t="s">
        <v>17</v>
      </c>
      <c r="E2450" t="s">
        <v>773</v>
      </c>
      <c r="F2450" t="s">
        <v>1493</v>
      </c>
      <c r="G2450" t="s">
        <v>1266</v>
      </c>
      <c r="H2450" s="6">
        <v>2341</v>
      </c>
      <c r="I2450" s="6" t="s">
        <v>1267</v>
      </c>
      <c r="J2450" s="11">
        <v>2341</v>
      </c>
      <c r="K2450" t="s">
        <v>1268</v>
      </c>
      <c r="L2450" t="s">
        <v>154</v>
      </c>
      <c r="M2450" t="s">
        <v>43</v>
      </c>
      <c r="N2450">
        <v>2022</v>
      </c>
      <c r="O2450" t="s">
        <v>1269</v>
      </c>
      <c r="P2450" t="s">
        <v>43</v>
      </c>
      <c r="Q2450" t="s">
        <v>43</v>
      </c>
      <c r="R2450" t="s">
        <v>43</v>
      </c>
      <c r="S2450" t="s">
        <v>1270</v>
      </c>
    </row>
    <row r="2451" spans="1:19" ht="17.25" customHeight="1">
      <c r="A2451" t="s">
        <v>1265</v>
      </c>
      <c r="B2451" t="s">
        <v>187</v>
      </c>
      <c r="C2451" t="s">
        <v>1558</v>
      </c>
      <c r="D2451" t="s">
        <v>17</v>
      </c>
      <c r="E2451" t="s">
        <v>777</v>
      </c>
      <c r="F2451" t="s">
        <v>1493</v>
      </c>
      <c r="G2451" t="s">
        <v>1266</v>
      </c>
      <c r="H2451" s="6">
        <v>2342</v>
      </c>
      <c r="I2451" s="6" t="s">
        <v>1267</v>
      </c>
      <c r="J2451" s="11">
        <v>2342</v>
      </c>
      <c r="K2451" t="s">
        <v>1268</v>
      </c>
      <c r="L2451" t="s">
        <v>154</v>
      </c>
      <c r="M2451" t="s">
        <v>43</v>
      </c>
      <c r="N2451">
        <v>2022</v>
      </c>
      <c r="O2451" t="s">
        <v>1269</v>
      </c>
      <c r="P2451" t="s">
        <v>43</v>
      </c>
      <c r="Q2451" t="s">
        <v>43</v>
      </c>
      <c r="R2451" t="s">
        <v>43</v>
      </c>
      <c r="S2451" t="s">
        <v>1270</v>
      </c>
    </row>
    <row r="2452" spans="1:19" ht="17.25" customHeight="1">
      <c r="A2452" t="s">
        <v>1265</v>
      </c>
      <c r="B2452" t="s">
        <v>79</v>
      </c>
      <c r="C2452" t="s">
        <v>1558</v>
      </c>
      <c r="D2452" t="s">
        <v>17</v>
      </c>
      <c r="E2452" t="s">
        <v>777</v>
      </c>
      <c r="F2452" t="s">
        <v>1493</v>
      </c>
      <c r="G2452" t="s">
        <v>1266</v>
      </c>
      <c r="H2452" s="6">
        <v>2511</v>
      </c>
      <c r="I2452" s="6" t="s">
        <v>1267</v>
      </c>
      <c r="J2452" s="11">
        <v>2511</v>
      </c>
      <c r="K2452" t="s">
        <v>1268</v>
      </c>
      <c r="L2452" t="s">
        <v>154</v>
      </c>
      <c r="M2452" t="s">
        <v>43</v>
      </c>
      <c r="N2452">
        <v>2022</v>
      </c>
      <c r="O2452" t="s">
        <v>1269</v>
      </c>
      <c r="P2452" t="s">
        <v>43</v>
      </c>
      <c r="Q2452" t="s">
        <v>43</v>
      </c>
      <c r="R2452" t="s">
        <v>43</v>
      </c>
      <c r="S2452" t="s">
        <v>1270</v>
      </c>
    </row>
    <row r="2453" spans="1:19" ht="17.25" customHeight="1">
      <c r="A2453" t="s">
        <v>1265</v>
      </c>
      <c r="B2453" t="s">
        <v>31</v>
      </c>
      <c r="C2453" t="s">
        <v>1558</v>
      </c>
      <c r="D2453" t="s">
        <v>17</v>
      </c>
      <c r="E2453" t="s">
        <v>777</v>
      </c>
      <c r="F2453" t="s">
        <v>1493</v>
      </c>
      <c r="G2453" t="s">
        <v>1266</v>
      </c>
      <c r="H2453" s="6">
        <v>2512</v>
      </c>
      <c r="I2453" s="6" t="s">
        <v>1267</v>
      </c>
      <c r="J2453" s="11">
        <v>2512</v>
      </c>
      <c r="K2453" t="s">
        <v>1268</v>
      </c>
      <c r="L2453" t="s">
        <v>154</v>
      </c>
      <c r="M2453" t="s">
        <v>43</v>
      </c>
      <c r="N2453">
        <v>2022</v>
      </c>
      <c r="O2453" t="s">
        <v>1269</v>
      </c>
      <c r="P2453" t="s">
        <v>43</v>
      </c>
      <c r="Q2453" t="s">
        <v>43</v>
      </c>
      <c r="R2453" t="s">
        <v>43</v>
      </c>
      <c r="S2453" t="s">
        <v>1270</v>
      </c>
    </row>
    <row r="2454" spans="1:19" ht="17.25" customHeight="1">
      <c r="A2454" t="s">
        <v>1265</v>
      </c>
      <c r="B2454" t="s">
        <v>415</v>
      </c>
      <c r="C2454" t="s">
        <v>1558</v>
      </c>
      <c r="D2454" t="s">
        <v>17</v>
      </c>
      <c r="E2454" t="s">
        <v>777</v>
      </c>
      <c r="F2454" t="s">
        <v>1493</v>
      </c>
      <c r="G2454" t="s">
        <v>1266</v>
      </c>
      <c r="H2454" s="6">
        <v>2634</v>
      </c>
      <c r="I2454" s="6" t="s">
        <v>1267</v>
      </c>
      <c r="J2454" s="11">
        <v>2634</v>
      </c>
      <c r="K2454" t="s">
        <v>1268</v>
      </c>
      <c r="L2454" t="s">
        <v>154</v>
      </c>
      <c r="M2454" t="s">
        <v>43</v>
      </c>
      <c r="N2454">
        <v>2022</v>
      </c>
      <c r="O2454" t="s">
        <v>1269</v>
      </c>
      <c r="P2454" t="s">
        <v>43</v>
      </c>
      <c r="Q2454" t="s">
        <v>43</v>
      </c>
      <c r="R2454" t="s">
        <v>43</v>
      </c>
      <c r="S2454" t="s">
        <v>1270</v>
      </c>
    </row>
    <row r="2455" spans="1:19" ht="17.25" customHeight="1">
      <c r="A2455" t="s">
        <v>1265</v>
      </c>
      <c r="B2455" t="s">
        <v>231</v>
      </c>
      <c r="C2455" t="s">
        <v>1558</v>
      </c>
      <c r="D2455" t="s">
        <v>17</v>
      </c>
      <c r="E2455" t="s">
        <v>773</v>
      </c>
      <c r="F2455" t="s">
        <v>1493</v>
      </c>
      <c r="G2455" t="s">
        <v>1266</v>
      </c>
      <c r="H2455" s="6">
        <v>2643</v>
      </c>
      <c r="I2455" s="6" t="s">
        <v>1267</v>
      </c>
      <c r="J2455" s="11">
        <v>2643</v>
      </c>
      <c r="K2455" t="s">
        <v>1268</v>
      </c>
      <c r="L2455" t="s">
        <v>154</v>
      </c>
      <c r="M2455" t="s">
        <v>43</v>
      </c>
      <c r="N2455">
        <v>2022</v>
      </c>
      <c r="O2455" t="s">
        <v>1269</v>
      </c>
      <c r="P2455" t="s">
        <v>43</v>
      </c>
      <c r="Q2455" t="s">
        <v>43</v>
      </c>
      <c r="R2455" t="s">
        <v>43</v>
      </c>
      <c r="S2455" t="s">
        <v>1270</v>
      </c>
    </row>
    <row r="2456" spans="1:19" ht="17.25" customHeight="1">
      <c r="A2456" t="s">
        <v>1265</v>
      </c>
      <c r="B2456" t="s">
        <v>467</v>
      </c>
      <c r="C2456" t="s">
        <v>1559</v>
      </c>
      <c r="D2456" t="s">
        <v>17</v>
      </c>
      <c r="E2456" t="s">
        <v>773</v>
      </c>
      <c r="F2456" t="s">
        <v>1493</v>
      </c>
      <c r="G2456" t="s">
        <v>1266</v>
      </c>
      <c r="H2456" s="6">
        <v>3251</v>
      </c>
      <c r="I2456" s="6" t="s">
        <v>1267</v>
      </c>
      <c r="J2456" s="11">
        <v>3251</v>
      </c>
      <c r="K2456" t="s">
        <v>1268</v>
      </c>
      <c r="L2456" t="s">
        <v>154</v>
      </c>
      <c r="M2456" t="s">
        <v>43</v>
      </c>
      <c r="N2456">
        <v>2022</v>
      </c>
      <c r="O2456" t="s">
        <v>1269</v>
      </c>
      <c r="P2456" t="s">
        <v>43</v>
      </c>
      <c r="Q2456" t="s">
        <v>43</v>
      </c>
      <c r="R2456" t="s">
        <v>43</v>
      </c>
      <c r="S2456" t="s">
        <v>1270</v>
      </c>
    </row>
    <row r="2457" spans="1:19" ht="17.25" customHeight="1">
      <c r="A2457" t="s">
        <v>1265</v>
      </c>
      <c r="B2457" t="s">
        <v>1274</v>
      </c>
      <c r="C2457" t="s">
        <v>1559</v>
      </c>
      <c r="D2457" t="s">
        <v>17</v>
      </c>
      <c r="E2457" t="s">
        <v>773</v>
      </c>
      <c r="F2457" t="s">
        <v>1493</v>
      </c>
      <c r="G2457" t="s">
        <v>1266</v>
      </c>
      <c r="H2457" s="6">
        <v>3256</v>
      </c>
      <c r="I2457" s="6" t="s">
        <v>1267</v>
      </c>
      <c r="J2457" s="11">
        <v>3256</v>
      </c>
      <c r="K2457" t="s">
        <v>1268</v>
      </c>
      <c r="L2457" t="s">
        <v>154</v>
      </c>
      <c r="M2457" t="s">
        <v>43</v>
      </c>
      <c r="N2457">
        <v>2022</v>
      </c>
      <c r="O2457" t="s">
        <v>1269</v>
      </c>
      <c r="P2457" t="s">
        <v>43</v>
      </c>
      <c r="Q2457" t="s">
        <v>43</v>
      </c>
      <c r="R2457" t="s">
        <v>43</v>
      </c>
      <c r="S2457" t="s">
        <v>1270</v>
      </c>
    </row>
    <row r="2458" spans="1:19" ht="17.25" customHeight="1">
      <c r="A2458" t="s">
        <v>1265</v>
      </c>
      <c r="B2458" t="s">
        <v>256</v>
      </c>
      <c r="C2458" t="s">
        <v>1559</v>
      </c>
      <c r="D2458" t="s">
        <v>17</v>
      </c>
      <c r="E2458" t="s">
        <v>773</v>
      </c>
      <c r="F2458" t="s">
        <v>1493</v>
      </c>
      <c r="G2458" t="s">
        <v>1266</v>
      </c>
      <c r="H2458" s="6">
        <v>3344</v>
      </c>
      <c r="I2458" s="6" t="s">
        <v>1267</v>
      </c>
      <c r="J2458" s="11">
        <v>3344</v>
      </c>
      <c r="K2458" t="s">
        <v>1268</v>
      </c>
      <c r="L2458" t="s">
        <v>154</v>
      </c>
      <c r="M2458" t="s">
        <v>43</v>
      </c>
      <c r="N2458">
        <v>2022</v>
      </c>
      <c r="O2458" t="s">
        <v>1269</v>
      </c>
      <c r="P2458" t="s">
        <v>43</v>
      </c>
      <c r="Q2458" t="s">
        <v>43</v>
      </c>
      <c r="R2458" t="s">
        <v>43</v>
      </c>
      <c r="S2458" t="s">
        <v>1270</v>
      </c>
    </row>
    <row r="2459" spans="1:19" ht="17.25" customHeight="1">
      <c r="A2459" t="s">
        <v>1265</v>
      </c>
      <c r="B2459" t="s">
        <v>1279</v>
      </c>
      <c r="C2459" s="1" t="s">
        <v>1563</v>
      </c>
      <c r="D2459" t="s">
        <v>17</v>
      </c>
      <c r="E2459" t="s">
        <v>773</v>
      </c>
      <c r="F2459" t="s">
        <v>1493</v>
      </c>
      <c r="G2459" t="s">
        <v>1266</v>
      </c>
      <c r="H2459" s="6">
        <v>5412</v>
      </c>
      <c r="I2459" s="6" t="s">
        <v>1267</v>
      </c>
      <c r="J2459" s="11">
        <v>5412</v>
      </c>
      <c r="K2459" t="s">
        <v>1268</v>
      </c>
      <c r="L2459" t="s">
        <v>154</v>
      </c>
      <c r="M2459" t="s">
        <v>43</v>
      </c>
      <c r="N2459">
        <v>2022</v>
      </c>
      <c r="O2459" t="s">
        <v>1269</v>
      </c>
      <c r="P2459" t="s">
        <v>43</v>
      </c>
      <c r="Q2459" t="s">
        <v>43</v>
      </c>
      <c r="R2459" t="s">
        <v>43</v>
      </c>
      <c r="S2459" t="s">
        <v>1270</v>
      </c>
    </row>
    <row r="2460" spans="1:19" ht="17.25" customHeight="1">
      <c r="A2460" t="s">
        <v>1265</v>
      </c>
      <c r="B2460" t="s">
        <v>69</v>
      </c>
      <c r="C2460" s="2" t="s">
        <v>1561</v>
      </c>
      <c r="D2460" t="s">
        <v>17</v>
      </c>
      <c r="E2460" t="s">
        <v>777</v>
      </c>
      <c r="F2460" t="s">
        <v>1493</v>
      </c>
      <c r="G2460" t="s">
        <v>1266</v>
      </c>
      <c r="H2460" s="6">
        <v>7112</v>
      </c>
      <c r="I2460" s="6" t="s">
        <v>1267</v>
      </c>
      <c r="J2460" s="11">
        <v>7112</v>
      </c>
      <c r="K2460" t="s">
        <v>1268</v>
      </c>
      <c r="L2460" t="s">
        <v>154</v>
      </c>
      <c r="M2460" t="s">
        <v>43</v>
      </c>
      <c r="N2460">
        <v>2022</v>
      </c>
      <c r="O2460" t="s">
        <v>1269</v>
      </c>
      <c r="P2460" t="s">
        <v>43</v>
      </c>
      <c r="Q2460" t="s">
        <v>43</v>
      </c>
      <c r="R2460" t="s">
        <v>43</v>
      </c>
      <c r="S2460" t="s">
        <v>1270</v>
      </c>
    </row>
    <row r="2461" spans="1:19" ht="17.25" customHeight="1">
      <c r="A2461" t="s">
        <v>1265</v>
      </c>
      <c r="B2461" t="s">
        <v>595</v>
      </c>
      <c r="C2461" s="2" t="s">
        <v>1561</v>
      </c>
      <c r="D2461" t="s">
        <v>17</v>
      </c>
      <c r="E2461" t="s">
        <v>777</v>
      </c>
      <c r="F2461" t="s">
        <v>1493</v>
      </c>
      <c r="G2461" t="s">
        <v>1266</v>
      </c>
      <c r="H2461" s="6">
        <v>7115</v>
      </c>
      <c r="I2461" s="6" t="s">
        <v>1267</v>
      </c>
      <c r="J2461" s="11">
        <v>7115</v>
      </c>
      <c r="K2461" t="s">
        <v>1268</v>
      </c>
      <c r="L2461" t="s">
        <v>154</v>
      </c>
      <c r="M2461" t="s">
        <v>43</v>
      </c>
      <c r="N2461">
        <v>2022</v>
      </c>
      <c r="O2461" t="s">
        <v>1269</v>
      </c>
      <c r="P2461" t="s">
        <v>43</v>
      </c>
      <c r="Q2461" t="s">
        <v>43</v>
      </c>
      <c r="R2461" t="s">
        <v>43</v>
      </c>
      <c r="S2461" t="s">
        <v>1270</v>
      </c>
    </row>
    <row r="2462" spans="1:19" ht="17.25" customHeight="1">
      <c r="A2462" t="s">
        <v>1265</v>
      </c>
      <c r="B2462" t="s">
        <v>597</v>
      </c>
      <c r="C2462" s="2" t="s">
        <v>1561</v>
      </c>
      <c r="D2462" t="s">
        <v>17</v>
      </c>
      <c r="E2462" t="s">
        <v>773</v>
      </c>
      <c r="F2462" t="s">
        <v>1493</v>
      </c>
      <c r="H2462" s="6">
        <v>7119</v>
      </c>
      <c r="I2462" s="6" t="s">
        <v>1267</v>
      </c>
      <c r="J2462" s="11">
        <v>7119</v>
      </c>
      <c r="K2462" t="s">
        <v>1268</v>
      </c>
      <c r="L2462" t="s">
        <v>154</v>
      </c>
      <c r="M2462" t="s">
        <v>43</v>
      </c>
      <c r="N2462">
        <v>2023</v>
      </c>
      <c r="O2462" t="s">
        <v>1269</v>
      </c>
      <c r="P2462" t="s">
        <v>43</v>
      </c>
      <c r="Q2462" t="s">
        <v>43</v>
      </c>
      <c r="R2462" t="s">
        <v>43</v>
      </c>
      <c r="S2462" t="s">
        <v>1270</v>
      </c>
    </row>
    <row r="2463" spans="1:19" ht="17.25" customHeight="1">
      <c r="A2463" t="s">
        <v>1265</v>
      </c>
      <c r="B2463" t="s">
        <v>737</v>
      </c>
      <c r="C2463" s="2" t="s">
        <v>1561</v>
      </c>
      <c r="D2463" t="s">
        <v>17</v>
      </c>
      <c r="E2463" t="s">
        <v>777</v>
      </c>
      <c r="F2463" t="s">
        <v>1493</v>
      </c>
      <c r="G2463" t="s">
        <v>1266</v>
      </c>
      <c r="H2463" s="6">
        <v>7122</v>
      </c>
      <c r="I2463" s="6" t="s">
        <v>1267</v>
      </c>
      <c r="J2463" s="11">
        <v>7122</v>
      </c>
      <c r="K2463" t="s">
        <v>1268</v>
      </c>
      <c r="L2463" t="s">
        <v>154</v>
      </c>
      <c r="M2463" t="s">
        <v>43</v>
      </c>
      <c r="N2463">
        <v>2022</v>
      </c>
      <c r="O2463" t="s">
        <v>1269</v>
      </c>
      <c r="P2463" t="s">
        <v>43</v>
      </c>
      <c r="Q2463" t="s">
        <v>43</v>
      </c>
      <c r="R2463" t="s">
        <v>43</v>
      </c>
      <c r="S2463" t="s">
        <v>1270</v>
      </c>
    </row>
    <row r="2464" spans="1:19" ht="17.25" customHeight="1">
      <c r="A2464" t="s">
        <v>1265</v>
      </c>
      <c r="B2464" t="s">
        <v>68</v>
      </c>
      <c r="C2464" s="2" t="s">
        <v>1561</v>
      </c>
      <c r="D2464" t="s">
        <v>17</v>
      </c>
      <c r="E2464" t="s">
        <v>777</v>
      </c>
      <c r="F2464" t="s">
        <v>1493</v>
      </c>
      <c r="G2464" t="s">
        <v>1266</v>
      </c>
      <c r="H2464" s="6">
        <v>7126</v>
      </c>
      <c r="I2464" s="6" t="s">
        <v>1267</v>
      </c>
      <c r="J2464" s="11">
        <v>7126</v>
      </c>
      <c r="K2464" t="s">
        <v>1268</v>
      </c>
      <c r="L2464" t="s">
        <v>154</v>
      </c>
      <c r="M2464" t="s">
        <v>43</v>
      </c>
      <c r="N2464">
        <v>2022</v>
      </c>
      <c r="O2464" t="s">
        <v>1269</v>
      </c>
      <c r="P2464" t="s">
        <v>43</v>
      </c>
      <c r="Q2464" t="s">
        <v>43</v>
      </c>
      <c r="R2464" t="s">
        <v>43</v>
      </c>
      <c r="S2464" t="s">
        <v>1270</v>
      </c>
    </row>
    <row r="2465" spans="1:19" ht="17.25" customHeight="1">
      <c r="A2465" t="s">
        <v>1265</v>
      </c>
      <c r="B2465" t="s">
        <v>602</v>
      </c>
      <c r="C2465" s="2" t="s">
        <v>1561</v>
      </c>
      <c r="D2465" t="s">
        <v>17</v>
      </c>
      <c r="E2465" t="s">
        <v>777</v>
      </c>
      <c r="F2465" t="s">
        <v>1493</v>
      </c>
      <c r="G2465" t="s">
        <v>1266</v>
      </c>
      <c r="H2465" s="6">
        <v>7131</v>
      </c>
      <c r="I2465" s="6" t="s">
        <v>1267</v>
      </c>
      <c r="J2465" s="11">
        <v>7131</v>
      </c>
      <c r="K2465" t="s">
        <v>1268</v>
      </c>
      <c r="L2465" t="s">
        <v>154</v>
      </c>
      <c r="M2465" t="s">
        <v>43</v>
      </c>
      <c r="N2465">
        <v>2022</v>
      </c>
      <c r="O2465" t="s">
        <v>1269</v>
      </c>
      <c r="P2465" t="s">
        <v>43</v>
      </c>
      <c r="Q2465" t="s">
        <v>43</v>
      </c>
      <c r="R2465" t="s">
        <v>43</v>
      </c>
      <c r="S2465" t="s">
        <v>1270</v>
      </c>
    </row>
    <row r="2466" spans="1:19" ht="17.25" customHeight="1">
      <c r="A2466" t="s">
        <v>1265</v>
      </c>
      <c r="B2466" t="s">
        <v>608</v>
      </c>
      <c r="C2466" s="2" t="s">
        <v>1561</v>
      </c>
      <c r="D2466" t="s">
        <v>17</v>
      </c>
      <c r="E2466" t="s">
        <v>777</v>
      </c>
      <c r="F2466" t="s">
        <v>1493</v>
      </c>
      <c r="G2466" t="s">
        <v>1266</v>
      </c>
      <c r="H2466" s="6">
        <v>7213</v>
      </c>
      <c r="I2466" s="6" t="s">
        <v>1267</v>
      </c>
      <c r="J2466" s="11">
        <v>7213</v>
      </c>
      <c r="K2466" t="s">
        <v>1268</v>
      </c>
      <c r="L2466" t="s">
        <v>154</v>
      </c>
      <c r="M2466" t="s">
        <v>43</v>
      </c>
      <c r="N2466">
        <v>2022</v>
      </c>
      <c r="O2466" t="s">
        <v>1269</v>
      </c>
      <c r="P2466" t="s">
        <v>43</v>
      </c>
      <c r="Q2466" t="s">
        <v>43</v>
      </c>
      <c r="R2466" t="s">
        <v>43</v>
      </c>
      <c r="S2466" t="s">
        <v>1270</v>
      </c>
    </row>
    <row r="2467" spans="1:19" ht="17.25" customHeight="1">
      <c r="A2467" t="s">
        <v>1265</v>
      </c>
      <c r="B2467" t="s">
        <v>741</v>
      </c>
      <c r="C2467" s="2" t="s">
        <v>1561</v>
      </c>
      <c r="D2467" t="s">
        <v>17</v>
      </c>
      <c r="E2467" t="s">
        <v>777</v>
      </c>
      <c r="F2467" t="s">
        <v>1493</v>
      </c>
      <c r="G2467" t="s">
        <v>1266</v>
      </c>
      <c r="H2467" s="6">
        <v>7231</v>
      </c>
      <c r="I2467" s="6" t="s">
        <v>1267</v>
      </c>
      <c r="J2467" s="11">
        <v>7231</v>
      </c>
      <c r="K2467" t="s">
        <v>1268</v>
      </c>
      <c r="L2467" t="s">
        <v>154</v>
      </c>
      <c r="M2467" t="s">
        <v>43</v>
      </c>
      <c r="N2467">
        <v>2022</v>
      </c>
      <c r="O2467" t="s">
        <v>1269</v>
      </c>
      <c r="P2467" t="s">
        <v>43</v>
      </c>
      <c r="Q2467" t="s">
        <v>43</v>
      </c>
      <c r="R2467" t="s">
        <v>43</v>
      </c>
      <c r="S2467" t="s">
        <v>1270</v>
      </c>
    </row>
    <row r="2468" spans="1:19" ht="17.25" customHeight="1">
      <c r="A2468" t="s">
        <v>1265</v>
      </c>
      <c r="B2468" t="s">
        <v>62</v>
      </c>
      <c r="C2468" s="2" t="s">
        <v>1561</v>
      </c>
      <c r="D2468" t="s">
        <v>17</v>
      </c>
      <c r="E2468" t="s">
        <v>777</v>
      </c>
      <c r="F2468" t="s">
        <v>1493</v>
      </c>
      <c r="G2468" t="s">
        <v>1266</v>
      </c>
      <c r="H2468" s="6">
        <v>7412</v>
      </c>
      <c r="I2468" s="6" t="s">
        <v>1267</v>
      </c>
      <c r="J2468" s="11">
        <v>7412</v>
      </c>
      <c r="K2468" t="s">
        <v>1268</v>
      </c>
      <c r="L2468" t="s">
        <v>154</v>
      </c>
      <c r="M2468" t="s">
        <v>43</v>
      </c>
      <c r="N2468">
        <v>2022</v>
      </c>
      <c r="O2468" t="s">
        <v>1269</v>
      </c>
      <c r="P2468" t="s">
        <v>43</v>
      </c>
      <c r="Q2468" t="s">
        <v>43</v>
      </c>
      <c r="R2468" t="s">
        <v>43</v>
      </c>
      <c r="S2468" t="s">
        <v>1270</v>
      </c>
    </row>
    <row r="2469" spans="1:19" ht="17.25" customHeight="1">
      <c r="A2469" t="s">
        <v>1265</v>
      </c>
      <c r="B2469" t="s">
        <v>742</v>
      </c>
      <c r="C2469" s="2" t="s">
        <v>1561</v>
      </c>
      <c r="D2469" t="s">
        <v>17</v>
      </c>
      <c r="E2469" t="s">
        <v>777</v>
      </c>
      <c r="F2469" t="s">
        <v>1493</v>
      </c>
      <c r="G2469" t="s">
        <v>1266</v>
      </c>
      <c r="H2469" s="6">
        <v>7511</v>
      </c>
      <c r="I2469" s="6" t="s">
        <v>1267</v>
      </c>
      <c r="J2469" s="11">
        <v>7511</v>
      </c>
      <c r="K2469" t="s">
        <v>1268</v>
      </c>
      <c r="L2469" t="s">
        <v>154</v>
      </c>
      <c r="M2469" t="s">
        <v>43</v>
      </c>
      <c r="N2469">
        <v>2022</v>
      </c>
      <c r="O2469" t="s">
        <v>1269</v>
      </c>
      <c r="P2469" t="s">
        <v>43</v>
      </c>
      <c r="Q2469" t="s">
        <v>43</v>
      </c>
      <c r="R2469" t="s">
        <v>43</v>
      </c>
      <c r="S2469" t="s">
        <v>1270</v>
      </c>
    </row>
    <row r="2470" spans="1:19" ht="17.25" customHeight="1">
      <c r="A2470" t="s">
        <v>1265</v>
      </c>
      <c r="B2470" t="s">
        <v>679</v>
      </c>
      <c r="C2470" s="1" t="s">
        <v>1564</v>
      </c>
      <c r="D2470" t="s">
        <v>17</v>
      </c>
      <c r="E2470" t="s">
        <v>777</v>
      </c>
      <c r="F2470" t="s">
        <v>1493</v>
      </c>
      <c r="G2470" t="s">
        <v>1266</v>
      </c>
      <c r="H2470" s="6">
        <v>8331</v>
      </c>
      <c r="I2470" s="6" t="s">
        <v>1267</v>
      </c>
      <c r="J2470" s="11">
        <v>8331</v>
      </c>
      <c r="K2470" t="s">
        <v>1268</v>
      </c>
      <c r="L2470" t="s">
        <v>154</v>
      </c>
      <c r="M2470" t="s">
        <v>43</v>
      </c>
      <c r="N2470">
        <v>2022</v>
      </c>
      <c r="O2470" t="s">
        <v>1269</v>
      </c>
      <c r="P2470" t="s">
        <v>43</v>
      </c>
      <c r="Q2470" t="s">
        <v>43</v>
      </c>
      <c r="R2470" t="s">
        <v>43</v>
      </c>
      <c r="S2470" t="s">
        <v>1270</v>
      </c>
    </row>
    <row r="2471" spans="1:19" ht="17.25" customHeight="1">
      <c r="A2471" t="s">
        <v>1265</v>
      </c>
      <c r="B2471" t="s">
        <v>748</v>
      </c>
      <c r="C2471" s="1" t="s">
        <v>1564</v>
      </c>
      <c r="D2471" t="s">
        <v>17</v>
      </c>
      <c r="E2471" t="s">
        <v>773</v>
      </c>
      <c r="F2471" t="s">
        <v>1493</v>
      </c>
      <c r="G2471" t="s">
        <v>1266</v>
      </c>
      <c r="H2471" s="6">
        <v>8341</v>
      </c>
      <c r="I2471" s="6" t="s">
        <v>1267</v>
      </c>
      <c r="J2471" s="11">
        <v>8341</v>
      </c>
      <c r="K2471" t="s">
        <v>1268</v>
      </c>
      <c r="L2471" t="s">
        <v>154</v>
      </c>
      <c r="M2471" t="s">
        <v>43</v>
      </c>
      <c r="N2471">
        <v>2022</v>
      </c>
      <c r="O2471" t="s">
        <v>1269</v>
      </c>
      <c r="P2471" t="s">
        <v>43</v>
      </c>
      <c r="Q2471" t="s">
        <v>43</v>
      </c>
      <c r="R2471" t="s">
        <v>43</v>
      </c>
      <c r="S2471" t="s">
        <v>1270</v>
      </c>
    </row>
    <row r="2472" spans="1:19" ht="17.25" hidden="1" customHeight="1">
      <c r="A2472" t="s">
        <v>1265</v>
      </c>
      <c r="B2472" t="s">
        <v>1276</v>
      </c>
      <c r="C2472" s="1" t="s">
        <v>1565</v>
      </c>
      <c r="D2472" t="s">
        <v>37</v>
      </c>
      <c r="E2472" t="s">
        <v>773</v>
      </c>
      <c r="G2472" t="s">
        <v>1266</v>
      </c>
      <c r="H2472" s="6">
        <v>9122</v>
      </c>
      <c r="I2472" s="6" t="s">
        <v>1267</v>
      </c>
      <c r="J2472" s="11">
        <v>9122</v>
      </c>
      <c r="K2472" t="s">
        <v>1268</v>
      </c>
      <c r="L2472" t="s">
        <v>154</v>
      </c>
      <c r="M2472" t="s">
        <v>43</v>
      </c>
      <c r="N2472">
        <v>2022</v>
      </c>
      <c r="O2472" t="s">
        <v>1269</v>
      </c>
      <c r="P2472" t="s">
        <v>43</v>
      </c>
      <c r="Q2472" t="s">
        <v>43</v>
      </c>
      <c r="R2472" t="s">
        <v>43</v>
      </c>
      <c r="S2472" t="s">
        <v>1270</v>
      </c>
    </row>
    <row r="2473" spans="1:19" ht="17.25" hidden="1" customHeight="1">
      <c r="A2473" t="s">
        <v>1265</v>
      </c>
      <c r="B2473" t="s">
        <v>245</v>
      </c>
      <c r="C2473" s="1" t="s">
        <v>1565</v>
      </c>
      <c r="D2473" t="s">
        <v>37</v>
      </c>
      <c r="E2473" t="s">
        <v>773</v>
      </c>
      <c r="H2473" s="6">
        <v>9123</v>
      </c>
      <c r="I2473" s="6" t="s">
        <v>1267</v>
      </c>
      <c r="J2473" s="11">
        <v>9123</v>
      </c>
      <c r="K2473" t="s">
        <v>1268</v>
      </c>
      <c r="L2473" t="s">
        <v>154</v>
      </c>
      <c r="M2473" t="s">
        <v>43</v>
      </c>
      <c r="N2473">
        <v>2022</v>
      </c>
      <c r="O2473" t="s">
        <v>1269</v>
      </c>
      <c r="P2473" t="s">
        <v>43</v>
      </c>
      <c r="Q2473" t="s">
        <v>43</v>
      </c>
      <c r="R2473" t="s">
        <v>43</v>
      </c>
      <c r="S2473" t="s">
        <v>1270</v>
      </c>
    </row>
    <row r="2474" spans="1:19" ht="17.25" hidden="1" customHeight="1">
      <c r="A2474" t="s">
        <v>1265</v>
      </c>
      <c r="B2474" t="s">
        <v>1277</v>
      </c>
      <c r="C2474" s="1" t="s">
        <v>1565</v>
      </c>
      <c r="D2474" t="s">
        <v>37</v>
      </c>
      <c r="E2474" t="s">
        <v>773</v>
      </c>
      <c r="G2474" t="s">
        <v>1266</v>
      </c>
      <c r="H2474" s="6">
        <v>9129</v>
      </c>
      <c r="I2474" s="6" t="s">
        <v>1267</v>
      </c>
      <c r="J2474" s="11">
        <v>9129</v>
      </c>
      <c r="K2474" t="s">
        <v>1268</v>
      </c>
      <c r="L2474" t="s">
        <v>154</v>
      </c>
      <c r="M2474" t="s">
        <v>43</v>
      </c>
      <c r="N2474">
        <v>2022</v>
      </c>
      <c r="O2474" t="s">
        <v>1269</v>
      </c>
      <c r="P2474" t="s">
        <v>43</v>
      </c>
      <c r="Q2474" t="s">
        <v>43</v>
      </c>
      <c r="R2474" t="s">
        <v>43</v>
      </c>
      <c r="S2474" t="s">
        <v>1270</v>
      </c>
    </row>
    <row r="2475" spans="1:19" ht="17.25" hidden="1" customHeight="1">
      <c r="A2475" t="s">
        <v>1265</v>
      </c>
      <c r="B2475" t="s">
        <v>975</v>
      </c>
      <c r="C2475" s="1" t="s">
        <v>1565</v>
      </c>
      <c r="D2475" t="s">
        <v>37</v>
      </c>
      <c r="E2475" t="s">
        <v>773</v>
      </c>
      <c r="G2475" t="s">
        <v>1266</v>
      </c>
      <c r="H2475" s="6">
        <v>9311</v>
      </c>
      <c r="I2475" s="6" t="s">
        <v>1267</v>
      </c>
      <c r="J2475" s="11">
        <v>9311</v>
      </c>
      <c r="K2475" t="s">
        <v>1268</v>
      </c>
      <c r="L2475" t="s">
        <v>154</v>
      </c>
      <c r="M2475" t="s">
        <v>43</v>
      </c>
      <c r="N2475">
        <v>2022</v>
      </c>
      <c r="O2475" t="s">
        <v>1269</v>
      </c>
      <c r="P2475" t="s">
        <v>43</v>
      </c>
      <c r="Q2475" t="s">
        <v>43</v>
      </c>
      <c r="R2475" t="s">
        <v>43</v>
      </c>
      <c r="S2475" t="s">
        <v>1270</v>
      </c>
    </row>
    <row r="2476" spans="1:19" ht="17.25" hidden="1" customHeight="1">
      <c r="A2476" t="s">
        <v>1265</v>
      </c>
      <c r="B2476" t="s">
        <v>16</v>
      </c>
      <c r="C2476" s="1" t="s">
        <v>1565</v>
      </c>
      <c r="D2476" t="s">
        <v>37</v>
      </c>
      <c r="E2476" t="s">
        <v>777</v>
      </c>
      <c r="G2476" t="s">
        <v>1266</v>
      </c>
      <c r="H2476" s="6">
        <v>9313</v>
      </c>
      <c r="I2476" s="6" t="s">
        <v>1267</v>
      </c>
      <c r="J2476" s="11">
        <v>9313</v>
      </c>
      <c r="K2476" t="s">
        <v>1268</v>
      </c>
      <c r="L2476" t="s">
        <v>154</v>
      </c>
      <c r="M2476" t="s">
        <v>43</v>
      </c>
      <c r="N2476">
        <v>2022</v>
      </c>
      <c r="O2476" t="s">
        <v>1269</v>
      </c>
      <c r="P2476" t="s">
        <v>43</v>
      </c>
      <c r="Q2476" t="s">
        <v>43</v>
      </c>
      <c r="R2476" t="s">
        <v>43</v>
      </c>
      <c r="S2476" t="s">
        <v>1270</v>
      </c>
    </row>
    <row r="2477" spans="1:19" ht="17.25" hidden="1" customHeight="1">
      <c r="A2477" t="s">
        <v>1265</v>
      </c>
      <c r="B2477" t="s">
        <v>977</v>
      </c>
      <c r="C2477" s="1" t="s">
        <v>1565</v>
      </c>
      <c r="D2477" t="s">
        <v>37</v>
      </c>
      <c r="E2477" t="s">
        <v>777</v>
      </c>
      <c r="G2477" t="s">
        <v>1266</v>
      </c>
      <c r="H2477" s="6">
        <v>9321</v>
      </c>
      <c r="I2477" s="6" t="s">
        <v>1267</v>
      </c>
      <c r="J2477" s="11">
        <v>9321</v>
      </c>
      <c r="K2477" t="s">
        <v>1268</v>
      </c>
      <c r="L2477" t="s">
        <v>154</v>
      </c>
      <c r="M2477" t="s">
        <v>43</v>
      </c>
      <c r="N2477">
        <v>2022</v>
      </c>
      <c r="O2477" t="s">
        <v>1269</v>
      </c>
      <c r="P2477" t="s">
        <v>43</v>
      </c>
      <c r="Q2477" t="s">
        <v>43</v>
      </c>
      <c r="R2477" t="s">
        <v>43</v>
      </c>
      <c r="S2477" t="s">
        <v>1270</v>
      </c>
    </row>
    <row r="2478" spans="1:19" ht="17.25" hidden="1" customHeight="1">
      <c r="A2478" t="s">
        <v>1265</v>
      </c>
      <c r="B2478" t="s">
        <v>239</v>
      </c>
      <c r="C2478" s="1" t="s">
        <v>1565</v>
      </c>
      <c r="D2478" t="s">
        <v>37</v>
      </c>
      <c r="E2478" t="s">
        <v>777</v>
      </c>
      <c r="G2478" t="s">
        <v>1266</v>
      </c>
      <c r="H2478" s="6">
        <v>9412</v>
      </c>
      <c r="I2478" s="6" t="s">
        <v>1267</v>
      </c>
      <c r="J2478" s="11">
        <v>9412</v>
      </c>
      <c r="K2478" t="s">
        <v>1268</v>
      </c>
      <c r="L2478" t="s">
        <v>154</v>
      </c>
      <c r="M2478" t="s">
        <v>43</v>
      </c>
      <c r="N2478">
        <v>2022</v>
      </c>
      <c r="O2478" t="s">
        <v>1269</v>
      </c>
      <c r="P2478" t="s">
        <v>43</v>
      </c>
      <c r="Q2478" t="s">
        <v>43</v>
      </c>
      <c r="R2478" t="s">
        <v>43</v>
      </c>
      <c r="S2478" t="s">
        <v>1270</v>
      </c>
    </row>
    <row r="2479" spans="1:19" ht="17.25" hidden="1" customHeight="1">
      <c r="A2479" t="s">
        <v>1265</v>
      </c>
      <c r="B2479" t="s">
        <v>981</v>
      </c>
      <c r="C2479" s="1" t="s">
        <v>1565</v>
      </c>
      <c r="D2479" t="s">
        <v>37</v>
      </c>
      <c r="E2479" t="s">
        <v>773</v>
      </c>
      <c r="G2479" t="s">
        <v>1266</v>
      </c>
      <c r="H2479" s="6">
        <v>9621</v>
      </c>
      <c r="I2479" s="6" t="s">
        <v>1267</v>
      </c>
      <c r="J2479" s="11">
        <v>9621</v>
      </c>
      <c r="K2479" t="s">
        <v>1268</v>
      </c>
      <c r="L2479" t="s">
        <v>154</v>
      </c>
      <c r="M2479" t="s">
        <v>43</v>
      </c>
      <c r="N2479">
        <v>2022</v>
      </c>
      <c r="O2479" t="s">
        <v>1269</v>
      </c>
      <c r="P2479" t="s">
        <v>43</v>
      </c>
      <c r="Q2479" t="s">
        <v>43</v>
      </c>
      <c r="R2479" t="s">
        <v>43</v>
      </c>
      <c r="S2479" t="s">
        <v>1270</v>
      </c>
    </row>
    <row r="2480" spans="1:19" ht="17.25" hidden="1" customHeight="1">
      <c r="A2480" t="s">
        <v>1265</v>
      </c>
      <c r="B2480" t="s">
        <v>283</v>
      </c>
      <c r="C2480" s="1" t="s">
        <v>1565</v>
      </c>
      <c r="D2480" t="s">
        <v>37</v>
      </c>
      <c r="E2480" t="s">
        <v>777</v>
      </c>
      <c r="G2480" t="s">
        <v>1266</v>
      </c>
      <c r="H2480" s="6">
        <v>9629</v>
      </c>
      <c r="I2480" s="6" t="s">
        <v>1267</v>
      </c>
      <c r="J2480" s="11">
        <v>9629</v>
      </c>
      <c r="K2480" t="s">
        <v>1268</v>
      </c>
      <c r="L2480" t="s">
        <v>154</v>
      </c>
      <c r="M2480" t="s">
        <v>43</v>
      </c>
      <c r="N2480">
        <v>2022</v>
      </c>
      <c r="O2480" t="s">
        <v>1269</v>
      </c>
      <c r="P2480" t="s">
        <v>43</v>
      </c>
      <c r="Q2480" t="s">
        <v>43</v>
      </c>
      <c r="R2480" t="s">
        <v>43</v>
      </c>
      <c r="S2480" t="s">
        <v>1270</v>
      </c>
    </row>
    <row r="2481" spans="1:19" ht="17.25" hidden="1" customHeight="1">
      <c r="A2481" t="s">
        <v>1318</v>
      </c>
      <c r="B2481" t="s">
        <v>340</v>
      </c>
      <c r="C2481" t="s">
        <v>1558</v>
      </c>
      <c r="D2481" t="s">
        <v>37</v>
      </c>
      <c r="E2481" t="s">
        <v>773</v>
      </c>
      <c r="G2481" t="s">
        <v>1319</v>
      </c>
      <c r="H2481" s="6">
        <v>2161</v>
      </c>
      <c r="J2481" s="11">
        <v>2161</v>
      </c>
      <c r="K2481" t="s">
        <v>1493</v>
      </c>
      <c r="L2481" t="s">
        <v>1493</v>
      </c>
      <c r="M2481" t="s">
        <v>1493</v>
      </c>
      <c r="N2481">
        <v>2022</v>
      </c>
      <c r="O2481" t="s">
        <v>1320</v>
      </c>
      <c r="P2481" t="s">
        <v>1493</v>
      </c>
      <c r="Q2481" t="s">
        <v>1493</v>
      </c>
      <c r="R2481" t="s">
        <v>1493</v>
      </c>
      <c r="S2481" t="s">
        <v>1321</v>
      </c>
    </row>
    <row r="2482" spans="1:19" ht="17.25" hidden="1" customHeight="1">
      <c r="A2482" t="s">
        <v>1318</v>
      </c>
      <c r="B2482" t="s">
        <v>233</v>
      </c>
      <c r="C2482" t="s">
        <v>1558</v>
      </c>
      <c r="D2482" t="s">
        <v>37</v>
      </c>
      <c r="E2482" t="s">
        <v>777</v>
      </c>
      <c r="G2482" t="s">
        <v>1319</v>
      </c>
      <c r="H2482" s="6">
        <v>2166</v>
      </c>
      <c r="J2482" s="11">
        <v>2166</v>
      </c>
      <c r="K2482" t="s">
        <v>1493</v>
      </c>
      <c r="L2482" t="s">
        <v>1493</v>
      </c>
      <c r="M2482" t="s">
        <v>1493</v>
      </c>
      <c r="N2482">
        <v>2022</v>
      </c>
      <c r="O2482" t="s">
        <v>1320</v>
      </c>
      <c r="P2482" t="s">
        <v>1493</v>
      </c>
      <c r="Q2482" t="s">
        <v>1493</v>
      </c>
      <c r="R2482" t="s">
        <v>1493</v>
      </c>
      <c r="S2482" t="s">
        <v>1321</v>
      </c>
    </row>
    <row r="2483" spans="1:19" ht="17.25" hidden="1" customHeight="1">
      <c r="A2483" t="s">
        <v>1318</v>
      </c>
      <c r="B2483" t="s">
        <v>397</v>
      </c>
      <c r="C2483" t="s">
        <v>1558</v>
      </c>
      <c r="D2483" t="s">
        <v>37</v>
      </c>
      <c r="E2483" t="s">
        <v>777</v>
      </c>
      <c r="G2483" t="s">
        <v>1319</v>
      </c>
      <c r="H2483" s="6">
        <v>2431</v>
      </c>
      <c r="J2483" s="11">
        <v>2431</v>
      </c>
      <c r="K2483" t="s">
        <v>1493</v>
      </c>
      <c r="L2483" t="s">
        <v>1493</v>
      </c>
      <c r="M2483" t="s">
        <v>1493</v>
      </c>
      <c r="N2483">
        <v>2022</v>
      </c>
      <c r="O2483" t="s">
        <v>1320</v>
      </c>
      <c r="P2483" t="s">
        <v>1493</v>
      </c>
      <c r="Q2483" t="s">
        <v>1493</v>
      </c>
      <c r="R2483" t="s">
        <v>1493</v>
      </c>
      <c r="S2483" t="s">
        <v>1321</v>
      </c>
    </row>
    <row r="2484" spans="1:19" ht="17.25" hidden="1" customHeight="1">
      <c r="A2484" t="s">
        <v>1318</v>
      </c>
      <c r="B2484" t="s">
        <v>411</v>
      </c>
      <c r="C2484" t="s">
        <v>1558</v>
      </c>
      <c r="D2484" t="s">
        <v>37</v>
      </c>
      <c r="E2484" t="s">
        <v>777</v>
      </c>
      <c r="G2484" t="s">
        <v>1319</v>
      </c>
      <c r="H2484" s="6">
        <v>2632</v>
      </c>
      <c r="J2484" s="11">
        <v>2632</v>
      </c>
      <c r="K2484" t="s">
        <v>1493</v>
      </c>
      <c r="L2484" t="s">
        <v>1493</v>
      </c>
      <c r="M2484" t="s">
        <v>1493</v>
      </c>
      <c r="N2484">
        <v>2022</v>
      </c>
      <c r="O2484" t="s">
        <v>1320</v>
      </c>
      <c r="P2484" t="s">
        <v>1493</v>
      </c>
      <c r="Q2484" t="s">
        <v>1493</v>
      </c>
      <c r="R2484" t="s">
        <v>1493</v>
      </c>
      <c r="S2484" t="s">
        <v>1321</v>
      </c>
    </row>
    <row r="2485" spans="1:19" ht="17.25" hidden="1" customHeight="1">
      <c r="A2485" t="s">
        <v>1318</v>
      </c>
      <c r="B2485" t="s">
        <v>413</v>
      </c>
      <c r="C2485" t="s">
        <v>1558</v>
      </c>
      <c r="D2485" t="s">
        <v>37</v>
      </c>
      <c r="E2485" t="s">
        <v>777</v>
      </c>
      <c r="G2485" t="s">
        <v>1319</v>
      </c>
      <c r="H2485" s="6">
        <v>2633</v>
      </c>
      <c r="J2485" s="11">
        <v>2633</v>
      </c>
      <c r="K2485" t="s">
        <v>1493</v>
      </c>
      <c r="L2485" t="s">
        <v>1493</v>
      </c>
      <c r="M2485" t="s">
        <v>1493</v>
      </c>
      <c r="N2485">
        <v>2022</v>
      </c>
      <c r="O2485" t="s">
        <v>1320</v>
      </c>
      <c r="P2485" t="s">
        <v>1493</v>
      </c>
      <c r="Q2485" t="s">
        <v>1493</v>
      </c>
      <c r="R2485" t="s">
        <v>1493</v>
      </c>
      <c r="S2485" t="s">
        <v>1321</v>
      </c>
    </row>
    <row r="2486" spans="1:19" ht="17.25" hidden="1" customHeight="1">
      <c r="A2486" t="s">
        <v>1318</v>
      </c>
      <c r="B2486" t="s">
        <v>423</v>
      </c>
      <c r="C2486" t="s">
        <v>1558</v>
      </c>
      <c r="D2486" t="s">
        <v>37</v>
      </c>
      <c r="E2486" t="s">
        <v>777</v>
      </c>
      <c r="G2486" t="s">
        <v>1319</v>
      </c>
      <c r="H2486" s="6">
        <v>2642</v>
      </c>
      <c r="J2486" s="11">
        <v>2642</v>
      </c>
      <c r="K2486" t="s">
        <v>1493</v>
      </c>
      <c r="L2486" t="s">
        <v>1493</v>
      </c>
      <c r="M2486" t="s">
        <v>1493</v>
      </c>
      <c r="N2486">
        <v>2022</v>
      </c>
      <c r="O2486" t="s">
        <v>1320</v>
      </c>
      <c r="P2486" t="s">
        <v>1493</v>
      </c>
      <c r="Q2486" t="s">
        <v>1493</v>
      </c>
      <c r="R2486" t="s">
        <v>1493</v>
      </c>
      <c r="S2486" t="s">
        <v>1321</v>
      </c>
    </row>
    <row r="2487" spans="1:19" ht="17.25" hidden="1" customHeight="1">
      <c r="A2487" t="s">
        <v>1318</v>
      </c>
      <c r="B2487" t="s">
        <v>231</v>
      </c>
      <c r="C2487" t="s">
        <v>1558</v>
      </c>
      <c r="D2487" t="s">
        <v>37</v>
      </c>
      <c r="E2487" t="s">
        <v>777</v>
      </c>
      <c r="G2487" t="s">
        <v>1319</v>
      </c>
      <c r="H2487" s="6">
        <v>2643</v>
      </c>
      <c r="J2487" s="11">
        <v>2643</v>
      </c>
      <c r="K2487" t="s">
        <v>1493</v>
      </c>
      <c r="L2487" t="s">
        <v>1493</v>
      </c>
      <c r="M2487" t="s">
        <v>1493</v>
      </c>
      <c r="N2487">
        <v>2022</v>
      </c>
      <c r="O2487" t="s">
        <v>1320</v>
      </c>
      <c r="P2487" t="s">
        <v>1493</v>
      </c>
      <c r="Q2487" t="s">
        <v>1493</v>
      </c>
      <c r="R2487" t="s">
        <v>1493</v>
      </c>
      <c r="S2487" t="s">
        <v>1321</v>
      </c>
    </row>
    <row r="2488" spans="1:19" ht="17.25" hidden="1" customHeight="1">
      <c r="A2488" t="s">
        <v>1318</v>
      </c>
      <c r="B2488" t="s">
        <v>428</v>
      </c>
      <c r="C2488" t="s">
        <v>1558</v>
      </c>
      <c r="D2488" t="s">
        <v>37</v>
      </c>
      <c r="E2488" t="s">
        <v>777</v>
      </c>
      <c r="G2488" t="s">
        <v>1319</v>
      </c>
      <c r="H2488" s="6">
        <v>2652</v>
      </c>
      <c r="J2488" s="11">
        <v>2652</v>
      </c>
      <c r="K2488" t="s">
        <v>1493</v>
      </c>
      <c r="L2488" t="s">
        <v>1493</v>
      </c>
      <c r="M2488" t="s">
        <v>1493</v>
      </c>
      <c r="N2488">
        <v>2022</v>
      </c>
      <c r="O2488" t="s">
        <v>1320</v>
      </c>
      <c r="P2488" t="s">
        <v>1493</v>
      </c>
      <c r="Q2488" t="s">
        <v>1493</v>
      </c>
      <c r="R2488" t="s">
        <v>1493</v>
      </c>
      <c r="S2488" t="s">
        <v>1321</v>
      </c>
    </row>
    <row r="2489" spans="1:19" ht="17.25" hidden="1" customHeight="1">
      <c r="A2489" t="s">
        <v>1318</v>
      </c>
      <c r="B2489" t="s">
        <v>480</v>
      </c>
      <c r="C2489" t="s">
        <v>1559</v>
      </c>
      <c r="D2489" t="s">
        <v>37</v>
      </c>
      <c r="E2489" t="s">
        <v>777</v>
      </c>
      <c r="G2489" t="s">
        <v>1319</v>
      </c>
      <c r="H2489" s="6">
        <v>3343</v>
      </c>
      <c r="J2489" s="11">
        <v>3343</v>
      </c>
      <c r="K2489" t="s">
        <v>1493</v>
      </c>
      <c r="L2489" t="s">
        <v>1493</v>
      </c>
      <c r="M2489" t="s">
        <v>1493</v>
      </c>
      <c r="N2489">
        <v>2022</v>
      </c>
      <c r="O2489" t="s">
        <v>1320</v>
      </c>
      <c r="P2489" t="s">
        <v>1493</v>
      </c>
      <c r="Q2489" t="s">
        <v>1493</v>
      </c>
      <c r="R2489" t="s">
        <v>1493</v>
      </c>
      <c r="S2489" t="s">
        <v>1321</v>
      </c>
    </row>
    <row r="2490" spans="1:19" ht="17.25" hidden="1" customHeight="1">
      <c r="A2490" t="s">
        <v>1318</v>
      </c>
      <c r="B2490" t="s">
        <v>989</v>
      </c>
      <c r="C2490" t="s">
        <v>1559</v>
      </c>
      <c r="D2490" t="s">
        <v>37</v>
      </c>
      <c r="E2490" t="s">
        <v>777</v>
      </c>
      <c r="G2490" t="s">
        <v>1319</v>
      </c>
      <c r="H2490" s="6">
        <v>3431</v>
      </c>
      <c r="J2490" s="11">
        <v>3431</v>
      </c>
      <c r="K2490" t="s">
        <v>1493</v>
      </c>
      <c r="L2490" t="s">
        <v>1493</v>
      </c>
      <c r="M2490" t="s">
        <v>1493</v>
      </c>
      <c r="N2490">
        <v>2022</v>
      </c>
      <c r="O2490" t="s">
        <v>1320</v>
      </c>
      <c r="P2490" t="s">
        <v>1493</v>
      </c>
      <c r="Q2490" t="s">
        <v>1493</v>
      </c>
      <c r="R2490" t="s">
        <v>1493</v>
      </c>
      <c r="S2490" t="s">
        <v>1321</v>
      </c>
    </row>
    <row r="2491" spans="1:19" ht="17.25" hidden="1" customHeight="1">
      <c r="A2491" t="s">
        <v>1318</v>
      </c>
      <c r="B2491" t="s">
        <v>235</v>
      </c>
      <c r="C2491" t="s">
        <v>1559</v>
      </c>
      <c r="D2491" t="s">
        <v>37</v>
      </c>
      <c r="E2491" t="s">
        <v>777</v>
      </c>
      <c r="G2491" t="s">
        <v>1319</v>
      </c>
      <c r="H2491" s="6">
        <v>3432</v>
      </c>
      <c r="J2491" s="11">
        <v>3432</v>
      </c>
      <c r="K2491" t="s">
        <v>1493</v>
      </c>
      <c r="L2491" t="s">
        <v>1493</v>
      </c>
      <c r="M2491" t="s">
        <v>1493</v>
      </c>
      <c r="N2491">
        <v>2022</v>
      </c>
      <c r="O2491" t="s">
        <v>1320</v>
      </c>
      <c r="P2491" t="s">
        <v>1493</v>
      </c>
      <c r="Q2491" t="s">
        <v>1493</v>
      </c>
      <c r="R2491" t="s">
        <v>1493</v>
      </c>
      <c r="S2491" t="s">
        <v>1321</v>
      </c>
    </row>
    <row r="2492" spans="1:19" ht="17.25" hidden="1" customHeight="1">
      <c r="A2492" t="s">
        <v>1318</v>
      </c>
      <c r="B2492" t="s">
        <v>103</v>
      </c>
      <c r="C2492" t="s">
        <v>1559</v>
      </c>
      <c r="D2492" t="s">
        <v>37</v>
      </c>
      <c r="E2492" t="s">
        <v>773</v>
      </c>
      <c r="G2492" t="s">
        <v>1319</v>
      </c>
      <c r="H2492" s="6">
        <v>3521</v>
      </c>
      <c r="J2492" s="11">
        <v>3521</v>
      </c>
      <c r="K2492" t="s">
        <v>1493</v>
      </c>
      <c r="L2492" t="s">
        <v>1493</v>
      </c>
      <c r="M2492" t="s">
        <v>1493</v>
      </c>
      <c r="N2492">
        <v>2022</v>
      </c>
      <c r="O2492" t="s">
        <v>1320</v>
      </c>
      <c r="P2492" t="s">
        <v>1493</v>
      </c>
      <c r="Q2492" t="s">
        <v>1493</v>
      </c>
      <c r="R2492" t="s">
        <v>1493</v>
      </c>
      <c r="S2492" t="s">
        <v>1321</v>
      </c>
    </row>
    <row r="2493" spans="1:19" ht="17.25" hidden="1" customHeight="1">
      <c r="A2493" t="s">
        <v>1318</v>
      </c>
      <c r="B2493" t="s">
        <v>254</v>
      </c>
      <c r="C2493" t="s">
        <v>1560</v>
      </c>
      <c r="D2493" t="s">
        <v>37</v>
      </c>
      <c r="E2493" t="s">
        <v>777</v>
      </c>
      <c r="G2493" t="s">
        <v>1319</v>
      </c>
      <c r="H2493" s="6">
        <v>4120</v>
      </c>
      <c r="J2493" s="11">
        <v>4120</v>
      </c>
      <c r="K2493" t="s">
        <v>1493</v>
      </c>
      <c r="L2493" t="s">
        <v>1493</v>
      </c>
      <c r="M2493" t="s">
        <v>1493</v>
      </c>
      <c r="N2493">
        <v>2022</v>
      </c>
      <c r="O2493" t="s">
        <v>1320</v>
      </c>
      <c r="P2493" t="s">
        <v>1493</v>
      </c>
      <c r="Q2493" t="s">
        <v>1493</v>
      </c>
      <c r="R2493" t="s">
        <v>1493</v>
      </c>
      <c r="S2493" t="s">
        <v>1321</v>
      </c>
    </row>
    <row r="2494" spans="1:19" ht="17.25" hidden="1" customHeight="1">
      <c r="A2494" t="s">
        <v>1318</v>
      </c>
      <c r="B2494" t="s">
        <v>508</v>
      </c>
      <c r="C2494" t="s">
        <v>1560</v>
      </c>
      <c r="D2494" t="s">
        <v>37</v>
      </c>
      <c r="E2494" t="s">
        <v>777</v>
      </c>
      <c r="G2494" t="s">
        <v>1319</v>
      </c>
      <c r="H2494" s="6">
        <v>4221</v>
      </c>
      <c r="J2494" s="11">
        <v>4221</v>
      </c>
      <c r="K2494" t="s">
        <v>1493</v>
      </c>
      <c r="L2494" t="s">
        <v>1493</v>
      </c>
      <c r="M2494" t="s">
        <v>1493</v>
      </c>
      <c r="N2494">
        <v>2022</v>
      </c>
      <c r="O2494" t="s">
        <v>1320</v>
      </c>
      <c r="P2494" t="s">
        <v>1493</v>
      </c>
      <c r="Q2494" t="s">
        <v>1493</v>
      </c>
      <c r="R2494" t="s">
        <v>1493</v>
      </c>
      <c r="S2494" t="s">
        <v>1321</v>
      </c>
    </row>
    <row r="2495" spans="1:19" ht="17.25" hidden="1" customHeight="1">
      <c r="A2495" t="s">
        <v>1318</v>
      </c>
      <c r="B2495" t="s">
        <v>515</v>
      </c>
      <c r="C2495" t="s">
        <v>1560</v>
      </c>
      <c r="D2495" t="s">
        <v>37</v>
      </c>
      <c r="E2495" t="s">
        <v>777</v>
      </c>
      <c r="G2495" t="s">
        <v>1319</v>
      </c>
      <c r="H2495" s="6">
        <v>4226</v>
      </c>
      <c r="J2495" s="11">
        <v>4226</v>
      </c>
      <c r="K2495" t="s">
        <v>1493</v>
      </c>
      <c r="L2495" t="s">
        <v>1493</v>
      </c>
      <c r="M2495" t="s">
        <v>1493</v>
      </c>
      <c r="N2495">
        <v>2022</v>
      </c>
      <c r="O2495" t="s">
        <v>1320</v>
      </c>
      <c r="P2495" t="s">
        <v>1493</v>
      </c>
      <c r="Q2495" t="s">
        <v>1493</v>
      </c>
      <c r="R2495" t="s">
        <v>1493</v>
      </c>
      <c r="S2495" t="s">
        <v>1321</v>
      </c>
    </row>
    <row r="2496" spans="1:19" ht="17.25" hidden="1" customHeight="1">
      <c r="A2496" t="s">
        <v>1318</v>
      </c>
      <c r="B2496" t="s">
        <v>517</v>
      </c>
      <c r="C2496" t="s">
        <v>1560</v>
      </c>
      <c r="D2496" t="s">
        <v>37</v>
      </c>
      <c r="E2496" t="s">
        <v>773</v>
      </c>
      <c r="G2496" t="s">
        <v>1319</v>
      </c>
      <c r="H2496" s="6">
        <v>4311</v>
      </c>
      <c r="J2496" s="11">
        <v>4311</v>
      </c>
      <c r="K2496" t="s">
        <v>1493</v>
      </c>
      <c r="L2496" t="s">
        <v>1493</v>
      </c>
      <c r="M2496" t="s">
        <v>1493</v>
      </c>
      <c r="N2496">
        <v>2022</v>
      </c>
      <c r="O2496" t="s">
        <v>1320</v>
      </c>
      <c r="P2496" t="s">
        <v>1493</v>
      </c>
      <c r="Q2496" t="s">
        <v>1493</v>
      </c>
      <c r="R2496" t="s">
        <v>1493</v>
      </c>
      <c r="S2496" t="s">
        <v>1321</v>
      </c>
    </row>
    <row r="2497" spans="1:19" ht="17.25" hidden="1" customHeight="1">
      <c r="A2497" t="s">
        <v>1318</v>
      </c>
      <c r="B2497" t="s">
        <v>764</v>
      </c>
      <c r="C2497" s="2" t="s">
        <v>1561</v>
      </c>
      <c r="D2497" t="s">
        <v>37</v>
      </c>
      <c r="E2497" t="s">
        <v>773</v>
      </c>
      <c r="G2497" t="s">
        <v>1319</v>
      </c>
      <c r="H2497" s="6">
        <v>7422</v>
      </c>
      <c r="J2497" s="11">
        <v>7422</v>
      </c>
      <c r="K2497" t="s">
        <v>1493</v>
      </c>
      <c r="L2497" t="s">
        <v>1493</v>
      </c>
      <c r="M2497" t="s">
        <v>1493</v>
      </c>
      <c r="N2497">
        <v>2022</v>
      </c>
      <c r="O2497" t="s">
        <v>1320</v>
      </c>
      <c r="P2497" t="s">
        <v>1493</v>
      </c>
      <c r="Q2497" t="s">
        <v>1493</v>
      </c>
      <c r="R2497" t="s">
        <v>1493</v>
      </c>
      <c r="S2497" t="s">
        <v>1321</v>
      </c>
    </row>
    <row r="2498" spans="1:19" ht="17.25" customHeight="1">
      <c r="A2498" t="s">
        <v>1318</v>
      </c>
      <c r="B2498" t="s">
        <v>1327</v>
      </c>
      <c r="C2498" t="s">
        <v>1569</v>
      </c>
      <c r="D2498" t="s">
        <v>17</v>
      </c>
      <c r="E2498" t="s">
        <v>773</v>
      </c>
      <c r="F2498" t="s">
        <v>1493</v>
      </c>
      <c r="G2498" t="s">
        <v>1319</v>
      </c>
      <c r="H2498" s="6">
        <v>310</v>
      </c>
      <c r="J2498" s="11">
        <v>310</v>
      </c>
      <c r="K2498" t="s">
        <v>1493</v>
      </c>
      <c r="L2498" t="s">
        <v>1493</v>
      </c>
      <c r="M2498" t="s">
        <v>1493</v>
      </c>
      <c r="N2498">
        <v>2022</v>
      </c>
      <c r="O2498" t="s">
        <v>1320</v>
      </c>
      <c r="P2498" t="s">
        <v>1493</v>
      </c>
      <c r="Q2498" t="s">
        <v>1493</v>
      </c>
      <c r="R2498" t="s">
        <v>1493</v>
      </c>
      <c r="S2498" t="s">
        <v>1321</v>
      </c>
    </row>
    <row r="2499" spans="1:19" ht="17.25" customHeight="1">
      <c r="A2499" t="s">
        <v>1318</v>
      </c>
      <c r="B2499" t="s">
        <v>725</v>
      </c>
      <c r="C2499" t="s">
        <v>1562</v>
      </c>
      <c r="D2499" t="s">
        <v>17</v>
      </c>
      <c r="E2499" t="s">
        <v>773</v>
      </c>
      <c r="F2499" t="s">
        <v>1493</v>
      </c>
      <c r="G2499" t="s">
        <v>1319</v>
      </c>
      <c r="H2499" s="6">
        <v>1321</v>
      </c>
      <c r="J2499" s="11">
        <v>1321</v>
      </c>
      <c r="K2499" t="s">
        <v>1493</v>
      </c>
      <c r="L2499" t="s">
        <v>1493</v>
      </c>
      <c r="M2499" t="s">
        <v>1493</v>
      </c>
      <c r="N2499">
        <v>2022</v>
      </c>
      <c r="O2499" t="s">
        <v>1320</v>
      </c>
      <c r="P2499" t="s">
        <v>1493</v>
      </c>
      <c r="Q2499" t="s">
        <v>1493</v>
      </c>
      <c r="R2499" t="s">
        <v>1493</v>
      </c>
      <c r="S2499" t="s">
        <v>1321</v>
      </c>
    </row>
    <row r="2500" spans="1:19" ht="17.25" customHeight="1">
      <c r="A2500" t="s">
        <v>1318</v>
      </c>
      <c r="B2500" t="s">
        <v>331</v>
      </c>
      <c r="C2500" t="s">
        <v>1558</v>
      </c>
      <c r="D2500" t="s">
        <v>17</v>
      </c>
      <c r="E2500" t="s">
        <v>777</v>
      </c>
      <c r="F2500" t="s">
        <v>1493</v>
      </c>
      <c r="G2500" t="s">
        <v>1319</v>
      </c>
      <c r="H2500" s="6">
        <v>2142</v>
      </c>
      <c r="J2500" s="11">
        <v>2142</v>
      </c>
      <c r="K2500" t="s">
        <v>1493</v>
      </c>
      <c r="L2500" t="s">
        <v>21</v>
      </c>
      <c r="M2500" t="s">
        <v>1493</v>
      </c>
      <c r="N2500">
        <v>2022</v>
      </c>
      <c r="O2500" t="s">
        <v>1320</v>
      </c>
      <c r="P2500" t="s">
        <v>1493</v>
      </c>
      <c r="Q2500" t="s">
        <v>1493</v>
      </c>
      <c r="R2500" t="s">
        <v>1493</v>
      </c>
      <c r="S2500" t="s">
        <v>1321</v>
      </c>
    </row>
    <row r="2501" spans="1:19" ht="17.25" customHeight="1">
      <c r="A2501" t="s">
        <v>1318</v>
      </c>
      <c r="B2501" t="s">
        <v>335</v>
      </c>
      <c r="C2501" t="s">
        <v>1558</v>
      </c>
      <c r="D2501" t="s">
        <v>17</v>
      </c>
      <c r="E2501" t="s">
        <v>773</v>
      </c>
      <c r="F2501" t="s">
        <v>1493</v>
      </c>
      <c r="G2501" t="s">
        <v>1319</v>
      </c>
      <c r="H2501" s="6">
        <v>2144</v>
      </c>
      <c r="J2501" s="11">
        <v>2144</v>
      </c>
      <c r="K2501" t="s">
        <v>1493</v>
      </c>
      <c r="L2501" t="s">
        <v>21</v>
      </c>
      <c r="M2501" t="s">
        <v>1493</v>
      </c>
      <c r="N2501">
        <v>2022</v>
      </c>
      <c r="O2501" t="s">
        <v>1320</v>
      </c>
      <c r="P2501" t="s">
        <v>1493</v>
      </c>
      <c r="Q2501" t="s">
        <v>1493</v>
      </c>
      <c r="R2501" t="s">
        <v>1493</v>
      </c>
      <c r="S2501" t="s">
        <v>1321</v>
      </c>
    </row>
    <row r="2502" spans="1:19" ht="17.25" customHeight="1">
      <c r="A2502" t="s">
        <v>1318</v>
      </c>
      <c r="B2502" t="s">
        <v>1278</v>
      </c>
      <c r="C2502" t="s">
        <v>1558</v>
      </c>
      <c r="D2502" t="s">
        <v>17</v>
      </c>
      <c r="E2502" t="s">
        <v>773</v>
      </c>
      <c r="F2502" t="s">
        <v>1493</v>
      </c>
      <c r="G2502" t="s">
        <v>1319</v>
      </c>
      <c r="H2502" s="6">
        <v>2145</v>
      </c>
      <c r="J2502" s="11">
        <v>2145</v>
      </c>
      <c r="K2502" t="s">
        <v>1493</v>
      </c>
      <c r="L2502" t="s">
        <v>1493</v>
      </c>
      <c r="M2502" t="s">
        <v>1493</v>
      </c>
      <c r="N2502">
        <v>2022</v>
      </c>
      <c r="O2502" t="s">
        <v>1320</v>
      </c>
      <c r="P2502" t="s">
        <v>1493</v>
      </c>
      <c r="Q2502" t="s">
        <v>1493</v>
      </c>
      <c r="R2502" t="s">
        <v>1493</v>
      </c>
      <c r="S2502" t="s">
        <v>1321</v>
      </c>
    </row>
    <row r="2503" spans="1:19">
      <c r="A2503" t="s">
        <v>1318</v>
      </c>
      <c r="B2503" t="s">
        <v>337</v>
      </c>
      <c r="C2503" t="s">
        <v>1558</v>
      </c>
      <c r="D2503" t="s">
        <v>17</v>
      </c>
      <c r="E2503" t="s">
        <v>773</v>
      </c>
      <c r="F2503" t="s">
        <v>1493</v>
      </c>
      <c r="G2503" t="s">
        <v>1319</v>
      </c>
      <c r="H2503" s="6">
        <v>2149</v>
      </c>
      <c r="J2503" s="11">
        <v>2149</v>
      </c>
      <c r="K2503" t="s">
        <v>1493</v>
      </c>
      <c r="L2503" t="s">
        <v>1493</v>
      </c>
      <c r="M2503" t="s">
        <v>1493</v>
      </c>
      <c r="N2503">
        <v>2022</v>
      </c>
      <c r="O2503" t="s">
        <v>1320</v>
      </c>
      <c r="P2503" t="s">
        <v>1493</v>
      </c>
      <c r="Q2503" t="s">
        <v>1493</v>
      </c>
      <c r="R2503" t="s">
        <v>1493</v>
      </c>
      <c r="S2503" t="s">
        <v>1321</v>
      </c>
    </row>
    <row r="2504" spans="1:19">
      <c r="A2504" t="s">
        <v>1318</v>
      </c>
      <c r="B2504" t="s">
        <v>756</v>
      </c>
      <c r="C2504" t="s">
        <v>1558</v>
      </c>
      <c r="D2504" t="s">
        <v>17</v>
      </c>
      <c r="E2504" t="s">
        <v>773</v>
      </c>
      <c r="F2504" t="s">
        <v>1493</v>
      </c>
      <c r="G2504" t="s">
        <v>1319</v>
      </c>
      <c r="H2504" s="6">
        <v>2151</v>
      </c>
      <c r="J2504" s="11">
        <v>2151</v>
      </c>
      <c r="K2504" t="s">
        <v>1493</v>
      </c>
      <c r="L2504" t="s">
        <v>1493</v>
      </c>
      <c r="M2504" t="s">
        <v>1493</v>
      </c>
      <c r="N2504">
        <v>2022</v>
      </c>
      <c r="O2504" t="s">
        <v>1320</v>
      </c>
      <c r="P2504" t="s">
        <v>1493</v>
      </c>
      <c r="Q2504" t="s">
        <v>1493</v>
      </c>
      <c r="R2504" t="s">
        <v>1493</v>
      </c>
      <c r="S2504" t="s">
        <v>1321</v>
      </c>
    </row>
    <row r="2505" spans="1:19">
      <c r="A2505" t="s">
        <v>1318</v>
      </c>
      <c r="B2505" t="s">
        <v>1334</v>
      </c>
      <c r="C2505" t="s">
        <v>1558</v>
      </c>
      <c r="D2505" t="s">
        <v>17</v>
      </c>
      <c r="E2505" t="s">
        <v>773</v>
      </c>
      <c r="F2505" t="s">
        <v>1493</v>
      </c>
      <c r="G2505" t="s">
        <v>1319</v>
      </c>
      <c r="H2505" s="6">
        <v>2152</v>
      </c>
      <c r="J2505" s="11">
        <v>2152</v>
      </c>
      <c r="K2505" t="s">
        <v>1493</v>
      </c>
      <c r="L2505" t="s">
        <v>1493</v>
      </c>
      <c r="M2505" t="s">
        <v>1493</v>
      </c>
      <c r="N2505">
        <v>2022</v>
      </c>
      <c r="O2505" t="s">
        <v>1320</v>
      </c>
      <c r="P2505" t="s">
        <v>1493</v>
      </c>
      <c r="Q2505" t="s">
        <v>1493</v>
      </c>
      <c r="R2505" t="s">
        <v>1493</v>
      </c>
      <c r="S2505" t="s">
        <v>1321</v>
      </c>
    </row>
    <row r="2506" spans="1:19">
      <c r="A2506" t="s">
        <v>1318</v>
      </c>
      <c r="B2506" t="s">
        <v>44</v>
      </c>
      <c r="C2506" t="s">
        <v>1558</v>
      </c>
      <c r="D2506" t="s">
        <v>17</v>
      </c>
      <c r="E2506" t="s">
        <v>777</v>
      </c>
      <c r="F2506" t="s">
        <v>1493</v>
      </c>
      <c r="G2506" t="s">
        <v>1319</v>
      </c>
      <c r="H2506" s="6">
        <v>2211</v>
      </c>
      <c r="J2506" s="11">
        <v>2211</v>
      </c>
      <c r="K2506" t="s">
        <v>1493</v>
      </c>
      <c r="L2506" t="s">
        <v>21</v>
      </c>
      <c r="M2506" t="s">
        <v>1493</v>
      </c>
      <c r="N2506">
        <v>2022</v>
      </c>
      <c r="O2506" t="s">
        <v>1320</v>
      </c>
      <c r="P2506" t="s">
        <v>1493</v>
      </c>
      <c r="Q2506" t="s">
        <v>1493</v>
      </c>
      <c r="R2506" t="s">
        <v>1493</v>
      </c>
      <c r="S2506" t="s">
        <v>1321</v>
      </c>
    </row>
    <row r="2507" spans="1:19">
      <c r="A2507" t="s">
        <v>1318</v>
      </c>
      <c r="B2507" t="s">
        <v>48</v>
      </c>
      <c r="C2507" t="s">
        <v>1558</v>
      </c>
      <c r="D2507" t="s">
        <v>17</v>
      </c>
      <c r="E2507" t="s">
        <v>777</v>
      </c>
      <c r="F2507" t="s">
        <v>1493</v>
      </c>
      <c r="G2507" t="s">
        <v>1319</v>
      </c>
      <c r="H2507" s="6">
        <v>2212</v>
      </c>
      <c r="J2507" s="11">
        <v>2212</v>
      </c>
      <c r="K2507" t="s">
        <v>1493</v>
      </c>
      <c r="L2507" t="s">
        <v>21</v>
      </c>
      <c r="M2507" t="s">
        <v>1493</v>
      </c>
      <c r="N2507">
        <v>2022</v>
      </c>
      <c r="O2507" t="s">
        <v>1320</v>
      </c>
      <c r="P2507" t="s">
        <v>1493</v>
      </c>
      <c r="Q2507" t="s">
        <v>1493</v>
      </c>
      <c r="R2507" t="s">
        <v>1493</v>
      </c>
      <c r="S2507" t="s">
        <v>1321</v>
      </c>
    </row>
    <row r="2508" spans="1:19">
      <c r="A2508" t="s">
        <v>1318</v>
      </c>
      <c r="B2508" t="s">
        <v>56</v>
      </c>
      <c r="C2508" t="s">
        <v>1558</v>
      </c>
      <c r="D2508" t="s">
        <v>17</v>
      </c>
      <c r="E2508" t="s">
        <v>777</v>
      </c>
      <c r="F2508" t="s">
        <v>1493</v>
      </c>
      <c r="G2508" t="s">
        <v>1319</v>
      </c>
      <c r="H2508" s="6">
        <v>2221</v>
      </c>
      <c r="J2508" s="11">
        <v>2221</v>
      </c>
      <c r="K2508" t="s">
        <v>1493</v>
      </c>
      <c r="L2508" t="s">
        <v>21</v>
      </c>
      <c r="M2508" t="s">
        <v>1493</v>
      </c>
      <c r="N2508">
        <v>2022</v>
      </c>
      <c r="O2508" t="s">
        <v>1320</v>
      </c>
      <c r="P2508" t="s">
        <v>1493</v>
      </c>
      <c r="Q2508" t="s">
        <v>1493</v>
      </c>
      <c r="R2508" t="s">
        <v>1493</v>
      </c>
      <c r="S2508" t="s">
        <v>1321</v>
      </c>
    </row>
    <row r="2509" spans="1:19">
      <c r="A2509" t="s">
        <v>1318</v>
      </c>
      <c r="B2509" t="s">
        <v>356</v>
      </c>
      <c r="C2509" t="s">
        <v>1558</v>
      </c>
      <c r="D2509" t="s">
        <v>17</v>
      </c>
      <c r="E2509" t="s">
        <v>773</v>
      </c>
      <c r="F2509" t="s">
        <v>1493</v>
      </c>
      <c r="G2509" t="s">
        <v>1319</v>
      </c>
      <c r="H2509" s="6">
        <v>2261</v>
      </c>
      <c r="J2509" s="11">
        <v>2261</v>
      </c>
      <c r="K2509" t="s">
        <v>1493</v>
      </c>
      <c r="L2509" t="s">
        <v>1493</v>
      </c>
      <c r="M2509" t="s">
        <v>1493</v>
      </c>
      <c r="N2509">
        <v>2022</v>
      </c>
      <c r="O2509" t="s">
        <v>1320</v>
      </c>
      <c r="P2509" t="s">
        <v>1493</v>
      </c>
      <c r="Q2509" t="s">
        <v>1493</v>
      </c>
      <c r="R2509" t="s">
        <v>1493</v>
      </c>
      <c r="S2509" t="s">
        <v>1321</v>
      </c>
    </row>
    <row r="2510" spans="1:19">
      <c r="A2510" t="s">
        <v>1318</v>
      </c>
      <c r="B2510" t="s">
        <v>1192</v>
      </c>
      <c r="C2510" t="s">
        <v>1558</v>
      </c>
      <c r="D2510" t="s">
        <v>17</v>
      </c>
      <c r="E2510" t="s">
        <v>773</v>
      </c>
      <c r="F2510" t="s">
        <v>1493</v>
      </c>
      <c r="G2510" t="s">
        <v>1319</v>
      </c>
      <c r="H2510" s="6">
        <v>2262</v>
      </c>
      <c r="J2510" s="11">
        <v>2262</v>
      </c>
      <c r="K2510" t="s">
        <v>1493</v>
      </c>
      <c r="L2510" t="s">
        <v>1493</v>
      </c>
      <c r="M2510" t="s">
        <v>1493</v>
      </c>
      <c r="N2510">
        <v>2022</v>
      </c>
      <c r="O2510" t="s">
        <v>1320</v>
      </c>
      <c r="P2510" t="s">
        <v>1493</v>
      </c>
      <c r="Q2510" t="s">
        <v>1493</v>
      </c>
      <c r="R2510" t="s">
        <v>1493</v>
      </c>
      <c r="S2510" t="s">
        <v>1321</v>
      </c>
    </row>
    <row r="2511" spans="1:19">
      <c r="A2511" t="s">
        <v>1318</v>
      </c>
      <c r="B2511" t="s">
        <v>274</v>
      </c>
      <c r="C2511" t="s">
        <v>1558</v>
      </c>
      <c r="D2511" t="s">
        <v>17</v>
      </c>
      <c r="E2511" t="s">
        <v>777</v>
      </c>
      <c r="F2511" t="s">
        <v>1493</v>
      </c>
      <c r="G2511" t="s">
        <v>1319</v>
      </c>
      <c r="H2511" s="6">
        <v>2264</v>
      </c>
      <c r="J2511" s="11">
        <v>2264</v>
      </c>
      <c r="K2511" t="s">
        <v>1493</v>
      </c>
      <c r="L2511" t="s">
        <v>1493</v>
      </c>
      <c r="M2511" t="s">
        <v>1493</v>
      </c>
      <c r="N2511">
        <v>2022</v>
      </c>
      <c r="O2511" t="s">
        <v>1320</v>
      </c>
      <c r="P2511" t="s">
        <v>1493</v>
      </c>
      <c r="Q2511" t="s">
        <v>1493</v>
      </c>
      <c r="R2511" t="s">
        <v>1493</v>
      </c>
      <c r="S2511" t="s">
        <v>1321</v>
      </c>
    </row>
    <row r="2512" spans="1:19">
      <c r="A2512" t="s">
        <v>1318</v>
      </c>
      <c r="B2512" t="s">
        <v>726</v>
      </c>
      <c r="C2512" t="s">
        <v>1558</v>
      </c>
      <c r="D2512" t="s">
        <v>17</v>
      </c>
      <c r="E2512" t="s">
        <v>773</v>
      </c>
      <c r="F2512" t="s">
        <v>1493</v>
      </c>
      <c r="G2512" t="s">
        <v>1319</v>
      </c>
      <c r="H2512" s="6">
        <v>2266</v>
      </c>
      <c r="J2512" s="11">
        <v>2266</v>
      </c>
      <c r="K2512" t="s">
        <v>1493</v>
      </c>
      <c r="L2512" t="s">
        <v>21</v>
      </c>
      <c r="M2512" t="s">
        <v>1493</v>
      </c>
      <c r="N2512">
        <v>2022</v>
      </c>
      <c r="O2512" t="s">
        <v>1320</v>
      </c>
      <c r="P2512" t="s">
        <v>1493</v>
      </c>
      <c r="Q2512" t="s">
        <v>1493</v>
      </c>
      <c r="R2512" t="s">
        <v>1493</v>
      </c>
      <c r="S2512" t="s">
        <v>1321</v>
      </c>
    </row>
    <row r="2513" spans="1:19">
      <c r="A2513" t="s">
        <v>1318</v>
      </c>
      <c r="B2513" t="s">
        <v>362</v>
      </c>
      <c r="C2513" t="s">
        <v>1558</v>
      </c>
      <c r="D2513" t="s">
        <v>17</v>
      </c>
      <c r="E2513" t="s">
        <v>773</v>
      </c>
      <c r="F2513" t="s">
        <v>1493</v>
      </c>
      <c r="G2513" t="s">
        <v>1319</v>
      </c>
      <c r="H2513" s="6">
        <v>2269</v>
      </c>
      <c r="J2513" s="11">
        <v>2269</v>
      </c>
      <c r="K2513" t="s">
        <v>1493</v>
      </c>
      <c r="L2513" t="s">
        <v>1493</v>
      </c>
      <c r="M2513" t="s">
        <v>1493</v>
      </c>
      <c r="N2513">
        <v>2022</v>
      </c>
      <c r="O2513" t="s">
        <v>1320</v>
      </c>
      <c r="P2513" t="s">
        <v>1493</v>
      </c>
      <c r="Q2513" t="s">
        <v>1493</v>
      </c>
      <c r="R2513" t="s">
        <v>1493</v>
      </c>
      <c r="S2513" t="s">
        <v>1321</v>
      </c>
    </row>
    <row r="2514" spans="1:19">
      <c r="A2514" t="s">
        <v>1318</v>
      </c>
      <c r="B2514" t="s">
        <v>364</v>
      </c>
      <c r="C2514" t="s">
        <v>1558</v>
      </c>
      <c r="D2514" t="s">
        <v>17</v>
      </c>
      <c r="E2514" t="s">
        <v>773</v>
      </c>
      <c r="F2514" t="s">
        <v>1493</v>
      </c>
      <c r="G2514" t="s">
        <v>1319</v>
      </c>
      <c r="H2514" s="6">
        <v>2311</v>
      </c>
      <c r="J2514" s="11">
        <v>2310</v>
      </c>
      <c r="K2514" t="s">
        <v>1493</v>
      </c>
      <c r="L2514" t="s">
        <v>21</v>
      </c>
      <c r="M2514" t="s">
        <v>1493</v>
      </c>
      <c r="N2514">
        <v>2022</v>
      </c>
      <c r="O2514" t="s">
        <v>1320</v>
      </c>
      <c r="P2514" t="s">
        <v>1493</v>
      </c>
      <c r="Q2514" t="s">
        <v>1493</v>
      </c>
      <c r="R2514" t="s">
        <v>1493</v>
      </c>
      <c r="S2514" t="s">
        <v>1321</v>
      </c>
    </row>
    <row r="2515" spans="1:19">
      <c r="A2515" t="s">
        <v>1318</v>
      </c>
      <c r="B2515" t="s">
        <v>1326</v>
      </c>
      <c r="C2515" t="s">
        <v>1558</v>
      </c>
      <c r="D2515" t="s">
        <v>17</v>
      </c>
      <c r="E2515" t="s">
        <v>773</v>
      </c>
      <c r="F2515" t="s">
        <v>1493</v>
      </c>
      <c r="G2515" t="s">
        <v>1319</v>
      </c>
      <c r="H2515" s="6">
        <v>2321</v>
      </c>
      <c r="J2515" s="11">
        <v>2321</v>
      </c>
      <c r="K2515" t="s">
        <v>1493</v>
      </c>
      <c r="L2515" t="s">
        <v>1493</v>
      </c>
      <c r="M2515" t="s">
        <v>1493</v>
      </c>
      <c r="N2515">
        <v>2022</v>
      </c>
      <c r="O2515" t="s">
        <v>1320</v>
      </c>
      <c r="P2515" t="s">
        <v>1493</v>
      </c>
      <c r="Q2515" t="s">
        <v>1493</v>
      </c>
      <c r="R2515" t="s">
        <v>1493</v>
      </c>
      <c r="S2515" t="s">
        <v>1321</v>
      </c>
    </row>
    <row r="2516" spans="1:19">
      <c r="A2516" t="s">
        <v>1318</v>
      </c>
      <c r="B2516" t="s">
        <v>370</v>
      </c>
      <c r="C2516" t="s">
        <v>1558</v>
      </c>
      <c r="D2516" t="s">
        <v>17</v>
      </c>
      <c r="E2516" t="s">
        <v>773</v>
      </c>
      <c r="F2516" t="s">
        <v>1493</v>
      </c>
      <c r="G2516" t="s">
        <v>1319</v>
      </c>
      <c r="H2516" s="6">
        <v>2331</v>
      </c>
      <c r="J2516" s="11">
        <v>2330</v>
      </c>
      <c r="K2516" t="s">
        <v>1493</v>
      </c>
      <c r="L2516" t="s">
        <v>1493</v>
      </c>
      <c r="M2516" t="s">
        <v>1493</v>
      </c>
      <c r="N2516">
        <v>2022</v>
      </c>
      <c r="O2516" t="s">
        <v>1320</v>
      </c>
      <c r="P2516" t="s">
        <v>1493</v>
      </c>
      <c r="Q2516" t="s">
        <v>1493</v>
      </c>
      <c r="R2516" t="s">
        <v>1493</v>
      </c>
      <c r="S2516" t="s">
        <v>1321</v>
      </c>
    </row>
    <row r="2517" spans="1:19">
      <c r="A2517" t="s">
        <v>1318</v>
      </c>
      <c r="B2517" t="s">
        <v>1325</v>
      </c>
      <c r="C2517" t="s">
        <v>1558</v>
      </c>
      <c r="D2517" t="s">
        <v>17</v>
      </c>
      <c r="E2517" t="s">
        <v>773</v>
      </c>
      <c r="F2517" t="s">
        <v>1493</v>
      </c>
      <c r="G2517" t="s">
        <v>1319</v>
      </c>
      <c r="H2517" s="6">
        <v>2332</v>
      </c>
      <c r="J2517" s="11">
        <v>2332</v>
      </c>
      <c r="K2517" t="s">
        <v>1493</v>
      </c>
      <c r="L2517" t="s">
        <v>1493</v>
      </c>
      <c r="M2517" t="s">
        <v>1493</v>
      </c>
      <c r="N2517">
        <v>2022</v>
      </c>
      <c r="O2517" t="s">
        <v>1320</v>
      </c>
      <c r="P2517" t="s">
        <v>1493</v>
      </c>
      <c r="Q2517" t="s">
        <v>1493</v>
      </c>
      <c r="R2517" t="s">
        <v>1493</v>
      </c>
      <c r="S2517" t="s">
        <v>1321</v>
      </c>
    </row>
    <row r="2518" spans="1:19">
      <c r="A2518" t="s">
        <v>1318</v>
      </c>
      <c r="B2518" t="s">
        <v>284</v>
      </c>
      <c r="C2518" t="s">
        <v>1558</v>
      </c>
      <c r="D2518" t="s">
        <v>17</v>
      </c>
      <c r="E2518" t="s">
        <v>773</v>
      </c>
      <c r="F2518" t="s">
        <v>1493</v>
      </c>
      <c r="G2518" t="s">
        <v>1319</v>
      </c>
      <c r="H2518" s="6">
        <v>2341</v>
      </c>
      <c r="J2518" s="11">
        <v>2341</v>
      </c>
      <c r="K2518" t="s">
        <v>1493</v>
      </c>
      <c r="L2518" t="s">
        <v>1493</v>
      </c>
      <c r="M2518" t="s">
        <v>1493</v>
      </c>
      <c r="N2518">
        <v>2022</v>
      </c>
      <c r="O2518" t="s">
        <v>1320</v>
      </c>
      <c r="P2518" t="s">
        <v>1493</v>
      </c>
      <c r="Q2518" t="s">
        <v>1493</v>
      </c>
      <c r="R2518" t="s">
        <v>1493</v>
      </c>
      <c r="S2518" t="s">
        <v>1321</v>
      </c>
    </row>
    <row r="2519" spans="1:19">
      <c r="A2519" t="s">
        <v>1318</v>
      </c>
      <c r="B2519" t="s">
        <v>187</v>
      </c>
      <c r="C2519" t="s">
        <v>1558</v>
      </c>
      <c r="D2519" t="s">
        <v>17</v>
      </c>
      <c r="E2519" t="s">
        <v>777</v>
      </c>
      <c r="F2519" t="s">
        <v>1493</v>
      </c>
      <c r="G2519" t="s">
        <v>1319</v>
      </c>
      <c r="H2519" s="6">
        <v>2342</v>
      </c>
      <c r="J2519" s="11">
        <v>2342</v>
      </c>
      <c r="K2519" t="s">
        <v>1493</v>
      </c>
      <c r="L2519" t="s">
        <v>1493</v>
      </c>
      <c r="M2519" t="s">
        <v>1493</v>
      </c>
      <c r="N2519">
        <v>2022</v>
      </c>
      <c r="O2519" t="s">
        <v>1320</v>
      </c>
      <c r="P2519" t="s">
        <v>1493</v>
      </c>
      <c r="Q2519" t="s">
        <v>1493</v>
      </c>
      <c r="R2519" t="s">
        <v>1493</v>
      </c>
      <c r="S2519" t="s">
        <v>1321</v>
      </c>
    </row>
    <row r="2520" spans="1:19">
      <c r="A2520" t="s">
        <v>1318</v>
      </c>
      <c r="B2520" t="s">
        <v>763</v>
      </c>
      <c r="C2520" t="s">
        <v>1558</v>
      </c>
      <c r="D2520" t="s">
        <v>17</v>
      </c>
      <c r="E2520" t="s">
        <v>773</v>
      </c>
      <c r="F2520" t="s">
        <v>1493</v>
      </c>
      <c r="G2520" t="s">
        <v>1319</v>
      </c>
      <c r="H2520" s="6">
        <v>2352</v>
      </c>
      <c r="J2520" s="11">
        <v>2352</v>
      </c>
      <c r="K2520" t="s">
        <v>1493</v>
      </c>
      <c r="L2520" t="s">
        <v>21</v>
      </c>
      <c r="M2520" t="s">
        <v>1493</v>
      </c>
      <c r="N2520">
        <v>2022</v>
      </c>
      <c r="O2520" t="s">
        <v>1320</v>
      </c>
      <c r="P2520" t="s">
        <v>1493</v>
      </c>
      <c r="Q2520" t="s">
        <v>1493</v>
      </c>
      <c r="R2520" t="s">
        <v>1493</v>
      </c>
      <c r="S2520" t="s">
        <v>1321</v>
      </c>
    </row>
    <row r="2521" spans="1:19">
      <c r="A2521" t="s">
        <v>1318</v>
      </c>
      <c r="B2521" t="s">
        <v>1324</v>
      </c>
      <c r="C2521" t="s">
        <v>1558</v>
      </c>
      <c r="D2521" t="s">
        <v>17</v>
      </c>
      <c r="E2521" t="s">
        <v>773</v>
      </c>
      <c r="F2521" t="s">
        <v>1493</v>
      </c>
      <c r="G2521" t="s">
        <v>1319</v>
      </c>
      <c r="H2521" s="6">
        <v>2357</v>
      </c>
      <c r="J2521" s="11">
        <v>2357</v>
      </c>
      <c r="K2521" t="s">
        <v>1493</v>
      </c>
      <c r="L2521" t="s">
        <v>1493</v>
      </c>
      <c r="M2521" t="s">
        <v>1493</v>
      </c>
      <c r="N2521">
        <v>2022</v>
      </c>
      <c r="O2521" t="s">
        <v>1320</v>
      </c>
      <c r="P2521" t="s">
        <v>1493</v>
      </c>
      <c r="Q2521" t="s">
        <v>1493</v>
      </c>
      <c r="R2521" t="s">
        <v>1493</v>
      </c>
      <c r="S2521" t="s">
        <v>1321</v>
      </c>
    </row>
    <row r="2522" spans="1:19">
      <c r="A2522" t="s">
        <v>1318</v>
      </c>
      <c r="B2522" t="s">
        <v>181</v>
      </c>
      <c r="C2522" t="s">
        <v>1558</v>
      </c>
      <c r="D2522" t="s">
        <v>17</v>
      </c>
      <c r="E2522" t="s">
        <v>773</v>
      </c>
      <c r="F2522" t="s">
        <v>1493</v>
      </c>
      <c r="G2522" t="s">
        <v>1319</v>
      </c>
      <c r="H2522" s="6">
        <v>2411</v>
      </c>
      <c r="J2522" s="11">
        <v>2411</v>
      </c>
      <c r="K2522" t="s">
        <v>1493</v>
      </c>
      <c r="L2522" t="s">
        <v>1493</v>
      </c>
      <c r="M2522" t="s">
        <v>1493</v>
      </c>
      <c r="N2522">
        <v>2022</v>
      </c>
      <c r="O2522" t="s">
        <v>1320</v>
      </c>
      <c r="P2522" t="s">
        <v>1493</v>
      </c>
      <c r="Q2522" t="s">
        <v>1493</v>
      </c>
      <c r="R2522" t="s">
        <v>1493</v>
      </c>
      <c r="S2522" t="s">
        <v>1321</v>
      </c>
    </row>
    <row r="2523" spans="1:19">
      <c r="A2523" t="s">
        <v>1318</v>
      </c>
      <c r="B2523" t="s">
        <v>392</v>
      </c>
      <c r="C2523" t="s">
        <v>1558</v>
      </c>
      <c r="D2523" t="s">
        <v>17</v>
      </c>
      <c r="E2523" t="s">
        <v>773</v>
      </c>
      <c r="F2523" t="s">
        <v>1493</v>
      </c>
      <c r="G2523" t="s">
        <v>1319</v>
      </c>
      <c r="H2523" s="6">
        <v>2422</v>
      </c>
      <c r="J2523" s="11">
        <v>2422</v>
      </c>
      <c r="K2523" t="s">
        <v>1493</v>
      </c>
      <c r="L2523" t="s">
        <v>1493</v>
      </c>
      <c r="M2523" t="s">
        <v>1493</v>
      </c>
      <c r="N2523">
        <v>2022</v>
      </c>
      <c r="O2523" t="s">
        <v>1320</v>
      </c>
      <c r="P2523" t="s">
        <v>1493</v>
      </c>
      <c r="Q2523" t="s">
        <v>1493</v>
      </c>
      <c r="R2523" t="s">
        <v>1493</v>
      </c>
      <c r="S2523" t="s">
        <v>1321</v>
      </c>
    </row>
    <row r="2524" spans="1:19">
      <c r="A2524" t="s">
        <v>1318</v>
      </c>
      <c r="B2524" t="s">
        <v>208</v>
      </c>
      <c r="C2524" t="s">
        <v>1558</v>
      </c>
      <c r="D2524" t="s">
        <v>17</v>
      </c>
      <c r="E2524" t="s">
        <v>773</v>
      </c>
      <c r="F2524" t="s">
        <v>1493</v>
      </c>
      <c r="G2524" t="s">
        <v>1319</v>
      </c>
      <c r="H2524" s="6">
        <v>2423</v>
      </c>
      <c r="J2524" s="11">
        <v>2423</v>
      </c>
      <c r="K2524" t="s">
        <v>1493</v>
      </c>
      <c r="L2524" t="s">
        <v>1493</v>
      </c>
      <c r="M2524" t="s">
        <v>1493</v>
      </c>
      <c r="N2524">
        <v>2022</v>
      </c>
      <c r="O2524" t="s">
        <v>1320</v>
      </c>
      <c r="P2524" t="s">
        <v>1493</v>
      </c>
      <c r="Q2524" t="s">
        <v>1493</v>
      </c>
      <c r="R2524" t="s">
        <v>1493</v>
      </c>
      <c r="S2524" t="s">
        <v>1321</v>
      </c>
    </row>
    <row r="2525" spans="1:19">
      <c r="A2525" t="s">
        <v>1318</v>
      </c>
      <c r="B2525" t="s">
        <v>31</v>
      </c>
      <c r="C2525" t="s">
        <v>1558</v>
      </c>
      <c r="D2525" t="s">
        <v>17</v>
      </c>
      <c r="E2525" t="s">
        <v>777</v>
      </c>
      <c r="F2525" t="s">
        <v>1493</v>
      </c>
      <c r="G2525" t="s">
        <v>1319</v>
      </c>
      <c r="H2525" s="6">
        <v>2512</v>
      </c>
      <c r="J2525" s="11">
        <v>2512</v>
      </c>
      <c r="K2525" t="s">
        <v>1493</v>
      </c>
      <c r="L2525" t="s">
        <v>1493</v>
      </c>
      <c r="M2525" t="s">
        <v>1493</v>
      </c>
      <c r="N2525">
        <v>2022</v>
      </c>
      <c r="O2525" t="s">
        <v>1320</v>
      </c>
      <c r="P2525" t="s">
        <v>1493</v>
      </c>
      <c r="Q2525" t="s">
        <v>1493</v>
      </c>
      <c r="R2525" t="s">
        <v>1493</v>
      </c>
      <c r="S2525" t="s">
        <v>1321</v>
      </c>
    </row>
    <row r="2526" spans="1:19">
      <c r="A2526" t="s">
        <v>1318</v>
      </c>
      <c r="B2526" t="s">
        <v>84</v>
      </c>
      <c r="C2526" t="s">
        <v>1558</v>
      </c>
      <c r="D2526" t="s">
        <v>17</v>
      </c>
      <c r="E2526" t="s">
        <v>777</v>
      </c>
      <c r="F2526" t="s">
        <v>1493</v>
      </c>
      <c r="G2526" t="s">
        <v>1319</v>
      </c>
      <c r="H2526" s="6">
        <v>2514</v>
      </c>
      <c r="J2526" s="11">
        <v>2514</v>
      </c>
      <c r="K2526" t="s">
        <v>1493</v>
      </c>
      <c r="L2526" t="s">
        <v>1493</v>
      </c>
      <c r="M2526" t="s">
        <v>1493</v>
      </c>
      <c r="N2526">
        <v>2022</v>
      </c>
      <c r="O2526" t="s">
        <v>1320</v>
      </c>
      <c r="P2526" t="s">
        <v>1493</v>
      </c>
      <c r="Q2526" t="s">
        <v>1493</v>
      </c>
      <c r="R2526" t="s">
        <v>1493</v>
      </c>
      <c r="S2526" t="s">
        <v>1321</v>
      </c>
    </row>
    <row r="2527" spans="1:19">
      <c r="A2527" t="s">
        <v>1318</v>
      </c>
      <c r="B2527" t="s">
        <v>86</v>
      </c>
      <c r="C2527" t="s">
        <v>1558</v>
      </c>
      <c r="D2527" t="s">
        <v>17</v>
      </c>
      <c r="E2527" t="s">
        <v>777</v>
      </c>
      <c r="F2527" t="s">
        <v>1493</v>
      </c>
      <c r="G2527" t="s">
        <v>1319</v>
      </c>
      <c r="H2527" s="6">
        <v>2519</v>
      </c>
      <c r="J2527" s="11">
        <v>2519</v>
      </c>
      <c r="K2527" t="s">
        <v>1493</v>
      </c>
      <c r="L2527" t="s">
        <v>21</v>
      </c>
      <c r="M2527" t="s">
        <v>1493</v>
      </c>
      <c r="N2527">
        <v>2022</v>
      </c>
      <c r="O2527" t="s">
        <v>1320</v>
      </c>
      <c r="P2527" t="s">
        <v>1493</v>
      </c>
      <c r="Q2527" t="s">
        <v>1493</v>
      </c>
      <c r="R2527" t="s">
        <v>1493</v>
      </c>
      <c r="S2527" t="s">
        <v>1321</v>
      </c>
    </row>
    <row r="2528" spans="1:19">
      <c r="A2528" t="s">
        <v>1318</v>
      </c>
      <c r="B2528" t="s">
        <v>406</v>
      </c>
      <c r="C2528" t="s">
        <v>1558</v>
      </c>
      <c r="D2528" t="s">
        <v>17</v>
      </c>
      <c r="E2528" t="s">
        <v>773</v>
      </c>
      <c r="F2528" t="s">
        <v>1493</v>
      </c>
      <c r="G2528" t="s">
        <v>1319</v>
      </c>
      <c r="H2528" s="6">
        <v>2619</v>
      </c>
      <c r="J2528" s="11">
        <v>2619</v>
      </c>
      <c r="K2528" t="s">
        <v>1493</v>
      </c>
      <c r="L2528" t="s">
        <v>1493</v>
      </c>
      <c r="M2528" t="s">
        <v>1493</v>
      </c>
      <c r="N2528">
        <v>2022</v>
      </c>
      <c r="O2528" t="s">
        <v>1320</v>
      </c>
      <c r="P2528" t="s">
        <v>1493</v>
      </c>
      <c r="Q2528" t="s">
        <v>1493</v>
      </c>
      <c r="R2528" t="s">
        <v>1493</v>
      </c>
      <c r="S2528" t="s">
        <v>1321</v>
      </c>
    </row>
    <row r="2529" spans="1:19">
      <c r="A2529" t="s">
        <v>1318</v>
      </c>
      <c r="B2529" t="s">
        <v>415</v>
      </c>
      <c r="C2529" t="s">
        <v>1558</v>
      </c>
      <c r="D2529" t="s">
        <v>17</v>
      </c>
      <c r="E2529" t="s">
        <v>777</v>
      </c>
      <c r="F2529" t="s">
        <v>1493</v>
      </c>
      <c r="G2529" t="s">
        <v>1319</v>
      </c>
      <c r="H2529" s="6">
        <v>2634</v>
      </c>
      <c r="J2529" s="11">
        <v>2634</v>
      </c>
      <c r="K2529" t="s">
        <v>1493</v>
      </c>
      <c r="L2529" t="s">
        <v>1493</v>
      </c>
      <c r="M2529" t="s">
        <v>1493</v>
      </c>
      <c r="N2529">
        <v>2022</v>
      </c>
      <c r="O2529" t="s">
        <v>1320</v>
      </c>
      <c r="P2529" t="s">
        <v>1493</v>
      </c>
      <c r="Q2529" t="s">
        <v>1493</v>
      </c>
      <c r="R2529" t="s">
        <v>1493</v>
      </c>
      <c r="S2529" t="s">
        <v>1321</v>
      </c>
    </row>
    <row r="2530" spans="1:19">
      <c r="A2530" t="s">
        <v>1318</v>
      </c>
      <c r="B2530" t="s">
        <v>418</v>
      </c>
      <c r="C2530" t="s">
        <v>1558</v>
      </c>
      <c r="D2530" t="s">
        <v>17</v>
      </c>
      <c r="E2530" t="s">
        <v>773</v>
      </c>
      <c r="F2530" t="s">
        <v>1493</v>
      </c>
      <c r="G2530" t="s">
        <v>1319</v>
      </c>
      <c r="H2530" s="6">
        <v>2635</v>
      </c>
      <c r="J2530" s="11">
        <v>2635</v>
      </c>
      <c r="K2530" t="s">
        <v>1493</v>
      </c>
      <c r="L2530" t="s">
        <v>1493</v>
      </c>
      <c r="M2530" t="s">
        <v>1493</v>
      </c>
      <c r="N2530">
        <v>2022</v>
      </c>
      <c r="O2530" t="s">
        <v>1320</v>
      </c>
      <c r="P2530" t="s">
        <v>1493</v>
      </c>
      <c r="Q2530" t="s">
        <v>1493</v>
      </c>
      <c r="R2530" t="s">
        <v>1493</v>
      </c>
      <c r="S2530" t="s">
        <v>1321</v>
      </c>
    </row>
    <row r="2531" spans="1:19">
      <c r="A2531" t="s">
        <v>1318</v>
      </c>
      <c r="B2531" t="s">
        <v>438</v>
      </c>
      <c r="C2531" t="s">
        <v>1559</v>
      </c>
      <c r="D2531" t="s">
        <v>17</v>
      </c>
      <c r="E2531" t="s">
        <v>773</v>
      </c>
      <c r="F2531" t="s">
        <v>1493</v>
      </c>
      <c r="G2531" t="s">
        <v>1319</v>
      </c>
      <c r="H2531" s="6">
        <v>3112</v>
      </c>
      <c r="J2531" s="11">
        <v>3112</v>
      </c>
      <c r="K2531" t="s">
        <v>1493</v>
      </c>
      <c r="L2531" t="s">
        <v>1493</v>
      </c>
      <c r="M2531" t="s">
        <v>1493</v>
      </c>
      <c r="N2531">
        <v>2022</v>
      </c>
      <c r="O2531" t="s">
        <v>1320</v>
      </c>
      <c r="P2531" t="s">
        <v>1493</v>
      </c>
      <c r="Q2531" t="s">
        <v>1493</v>
      </c>
      <c r="R2531" t="s">
        <v>1493</v>
      </c>
      <c r="S2531" t="s">
        <v>1321</v>
      </c>
    </row>
    <row r="2532" spans="1:19">
      <c r="A2532" t="s">
        <v>1318</v>
      </c>
      <c r="B2532" t="s">
        <v>440</v>
      </c>
      <c r="C2532" t="s">
        <v>1559</v>
      </c>
      <c r="D2532" t="s">
        <v>17</v>
      </c>
      <c r="E2532" t="s">
        <v>777</v>
      </c>
      <c r="F2532" t="s">
        <v>1493</v>
      </c>
      <c r="G2532" t="s">
        <v>1319</v>
      </c>
      <c r="H2532" s="6">
        <v>3113</v>
      </c>
      <c r="J2532" s="11">
        <v>3113</v>
      </c>
      <c r="K2532" t="s">
        <v>1493</v>
      </c>
      <c r="L2532" t="s">
        <v>1493</v>
      </c>
      <c r="M2532" t="s">
        <v>1493</v>
      </c>
      <c r="N2532">
        <v>2022</v>
      </c>
      <c r="O2532" t="s">
        <v>1320</v>
      </c>
      <c r="P2532" t="s">
        <v>1493</v>
      </c>
      <c r="Q2532" t="s">
        <v>1493</v>
      </c>
      <c r="R2532" t="s">
        <v>1493</v>
      </c>
      <c r="S2532" t="s">
        <v>1321</v>
      </c>
    </row>
    <row r="2533" spans="1:19">
      <c r="A2533" t="s">
        <v>1318</v>
      </c>
      <c r="B2533" t="s">
        <v>442</v>
      </c>
      <c r="C2533" t="s">
        <v>1559</v>
      </c>
      <c r="D2533" t="s">
        <v>17</v>
      </c>
      <c r="E2533" t="s">
        <v>773</v>
      </c>
      <c r="F2533" t="s">
        <v>1493</v>
      </c>
      <c r="G2533" t="s">
        <v>1319</v>
      </c>
      <c r="H2533" s="6">
        <v>3115</v>
      </c>
      <c r="J2533" s="11">
        <v>3115</v>
      </c>
      <c r="K2533" t="s">
        <v>1493</v>
      </c>
      <c r="L2533" t="s">
        <v>1493</v>
      </c>
      <c r="M2533" t="s">
        <v>1493</v>
      </c>
      <c r="N2533">
        <v>2022</v>
      </c>
      <c r="O2533" t="s">
        <v>1320</v>
      </c>
      <c r="P2533" t="s">
        <v>1493</v>
      </c>
      <c r="Q2533" t="s">
        <v>1493</v>
      </c>
      <c r="R2533" t="s">
        <v>1493</v>
      </c>
      <c r="S2533" t="s">
        <v>1321</v>
      </c>
    </row>
    <row r="2534" spans="1:19">
      <c r="A2534" t="s">
        <v>1318</v>
      </c>
      <c r="B2534" t="s">
        <v>452</v>
      </c>
      <c r="C2534" t="s">
        <v>1559</v>
      </c>
      <c r="D2534" t="s">
        <v>17</v>
      </c>
      <c r="E2534" t="s">
        <v>773</v>
      </c>
      <c r="F2534" t="s">
        <v>1493</v>
      </c>
      <c r="G2534" t="s">
        <v>1319</v>
      </c>
      <c r="H2534" s="6">
        <v>3123</v>
      </c>
      <c r="J2534" s="11">
        <v>3123</v>
      </c>
      <c r="K2534" t="s">
        <v>1493</v>
      </c>
      <c r="L2534" t="s">
        <v>1493</v>
      </c>
      <c r="M2534" t="s">
        <v>1493</v>
      </c>
      <c r="N2534">
        <v>2022</v>
      </c>
      <c r="O2534" t="s">
        <v>1320</v>
      </c>
      <c r="P2534" t="s">
        <v>1493</v>
      </c>
      <c r="Q2534" t="s">
        <v>1493</v>
      </c>
      <c r="R2534" t="s">
        <v>1493</v>
      </c>
      <c r="S2534" t="s">
        <v>1321</v>
      </c>
    </row>
    <row r="2535" spans="1:19">
      <c r="A2535" t="s">
        <v>1318</v>
      </c>
      <c r="B2535" t="s">
        <v>178</v>
      </c>
      <c r="C2535" t="s">
        <v>1559</v>
      </c>
      <c r="D2535" t="s">
        <v>17</v>
      </c>
      <c r="E2535" t="s">
        <v>773</v>
      </c>
      <c r="F2535" t="s">
        <v>1493</v>
      </c>
      <c r="G2535" t="s">
        <v>1319</v>
      </c>
      <c r="H2535" s="6">
        <v>3221</v>
      </c>
      <c r="J2535" s="11">
        <v>3221</v>
      </c>
      <c r="K2535" t="s">
        <v>1493</v>
      </c>
      <c r="L2535" t="s">
        <v>21</v>
      </c>
      <c r="M2535" t="s">
        <v>1493</v>
      </c>
      <c r="N2535">
        <v>2022</v>
      </c>
      <c r="O2535" t="s">
        <v>1320</v>
      </c>
      <c r="P2535" t="s">
        <v>1493</v>
      </c>
      <c r="Q2535" t="s">
        <v>1493</v>
      </c>
      <c r="R2535" t="s">
        <v>1493</v>
      </c>
      <c r="S2535" t="s">
        <v>1321</v>
      </c>
    </row>
    <row r="2536" spans="1:19">
      <c r="A2536" t="s">
        <v>1318</v>
      </c>
      <c r="B2536" t="s">
        <v>467</v>
      </c>
      <c r="C2536" t="s">
        <v>1559</v>
      </c>
      <c r="D2536" t="s">
        <v>17</v>
      </c>
      <c r="E2536" t="s">
        <v>773</v>
      </c>
      <c r="F2536" t="s">
        <v>1493</v>
      </c>
      <c r="G2536" t="s">
        <v>1319</v>
      </c>
      <c r="H2536" s="6">
        <v>3251</v>
      </c>
      <c r="J2536" s="11">
        <v>3251</v>
      </c>
      <c r="K2536" t="s">
        <v>1493</v>
      </c>
      <c r="L2536" t="s">
        <v>1493</v>
      </c>
      <c r="M2536" t="s">
        <v>1493</v>
      </c>
      <c r="N2536">
        <v>2022</v>
      </c>
      <c r="O2536" t="s">
        <v>1320</v>
      </c>
      <c r="P2536" t="s">
        <v>1493</v>
      </c>
      <c r="Q2536" t="s">
        <v>1493</v>
      </c>
      <c r="R2536" t="s">
        <v>1493</v>
      </c>
      <c r="S2536" t="s">
        <v>1321</v>
      </c>
    </row>
    <row r="2537" spans="1:19">
      <c r="A2537" t="s">
        <v>1318</v>
      </c>
      <c r="B2537" t="s">
        <v>157</v>
      </c>
      <c r="C2537" t="s">
        <v>1559</v>
      </c>
      <c r="D2537" t="s">
        <v>17</v>
      </c>
      <c r="E2537" t="s">
        <v>773</v>
      </c>
      <c r="F2537" t="s">
        <v>1493</v>
      </c>
      <c r="G2537" t="s">
        <v>1319</v>
      </c>
      <c r="H2537" s="6">
        <v>3313</v>
      </c>
      <c r="J2537" s="11">
        <v>3313</v>
      </c>
      <c r="K2537" t="s">
        <v>1493</v>
      </c>
      <c r="L2537" t="s">
        <v>1493</v>
      </c>
      <c r="M2537" t="s">
        <v>1493</v>
      </c>
      <c r="N2537">
        <v>2022</v>
      </c>
      <c r="O2537" t="s">
        <v>1320</v>
      </c>
      <c r="P2537" t="s">
        <v>1493</v>
      </c>
      <c r="Q2537" t="s">
        <v>1493</v>
      </c>
      <c r="R2537" t="s">
        <v>1493</v>
      </c>
      <c r="S2537" t="s">
        <v>1321</v>
      </c>
    </row>
    <row r="2538" spans="1:19">
      <c r="A2538" t="s">
        <v>1318</v>
      </c>
      <c r="B2538" t="s">
        <v>1350</v>
      </c>
      <c r="C2538" t="s">
        <v>1559</v>
      </c>
      <c r="D2538" t="s">
        <v>17</v>
      </c>
      <c r="E2538" t="s">
        <v>773</v>
      </c>
      <c r="F2538" t="s">
        <v>1493</v>
      </c>
      <c r="G2538" t="s">
        <v>1319</v>
      </c>
      <c r="H2538" s="6">
        <v>3321</v>
      </c>
      <c r="J2538" s="11">
        <v>3321</v>
      </c>
      <c r="K2538" t="s">
        <v>1493</v>
      </c>
      <c r="L2538" t="s">
        <v>1493</v>
      </c>
      <c r="M2538" t="s">
        <v>1493</v>
      </c>
      <c r="N2538">
        <v>2022</v>
      </c>
      <c r="O2538" t="s">
        <v>1320</v>
      </c>
      <c r="P2538" t="s">
        <v>1493</v>
      </c>
      <c r="Q2538" t="s">
        <v>1493</v>
      </c>
      <c r="R2538" t="s">
        <v>1493</v>
      </c>
      <c r="S2538" t="s">
        <v>1321</v>
      </c>
    </row>
    <row r="2539" spans="1:19">
      <c r="A2539" t="s">
        <v>1318</v>
      </c>
      <c r="B2539" t="s">
        <v>1354</v>
      </c>
      <c r="C2539" t="s">
        <v>1559</v>
      </c>
      <c r="D2539" t="s">
        <v>17</v>
      </c>
      <c r="E2539" t="s">
        <v>773</v>
      </c>
      <c r="F2539" t="s">
        <v>1493</v>
      </c>
      <c r="G2539" t="s">
        <v>1319</v>
      </c>
      <c r="H2539" s="6">
        <v>3324</v>
      </c>
      <c r="J2539" s="11">
        <v>3324</v>
      </c>
      <c r="K2539" t="s">
        <v>1493</v>
      </c>
      <c r="L2539" t="s">
        <v>1493</v>
      </c>
      <c r="M2539" t="s">
        <v>1493</v>
      </c>
      <c r="N2539">
        <v>2022</v>
      </c>
      <c r="O2539" t="s">
        <v>1320</v>
      </c>
      <c r="P2539" t="s">
        <v>1493</v>
      </c>
      <c r="Q2539" t="s">
        <v>1493</v>
      </c>
      <c r="R2539" t="s">
        <v>1493</v>
      </c>
      <c r="S2539" t="s">
        <v>1321</v>
      </c>
    </row>
    <row r="2540" spans="1:19">
      <c r="A2540" t="s">
        <v>1318</v>
      </c>
      <c r="B2540" t="s">
        <v>493</v>
      </c>
      <c r="C2540" t="s">
        <v>1559</v>
      </c>
      <c r="D2540" t="s">
        <v>17</v>
      </c>
      <c r="E2540" t="s">
        <v>773</v>
      </c>
      <c r="F2540" t="s">
        <v>1493</v>
      </c>
      <c r="G2540" t="s">
        <v>1319</v>
      </c>
      <c r="H2540" s="6">
        <v>3434</v>
      </c>
      <c r="J2540" s="11">
        <v>3434</v>
      </c>
      <c r="K2540" t="s">
        <v>1493</v>
      </c>
      <c r="L2540" t="s">
        <v>1493</v>
      </c>
      <c r="M2540" t="s">
        <v>1493</v>
      </c>
      <c r="N2540">
        <v>2022</v>
      </c>
      <c r="O2540" t="s">
        <v>1320</v>
      </c>
      <c r="P2540" t="s">
        <v>1493</v>
      </c>
      <c r="Q2540" t="s">
        <v>1493</v>
      </c>
      <c r="R2540" t="s">
        <v>1493</v>
      </c>
      <c r="S2540" t="s">
        <v>1321</v>
      </c>
    </row>
    <row r="2541" spans="1:19">
      <c r="A2541" t="s">
        <v>1318</v>
      </c>
      <c r="B2541" t="s">
        <v>99</v>
      </c>
      <c r="C2541" t="s">
        <v>1559</v>
      </c>
      <c r="D2541" t="s">
        <v>17</v>
      </c>
      <c r="E2541" t="s">
        <v>773</v>
      </c>
      <c r="F2541" t="s">
        <v>1493</v>
      </c>
      <c r="G2541" t="s">
        <v>1319</v>
      </c>
      <c r="H2541" s="6">
        <v>3513</v>
      </c>
      <c r="J2541" s="11">
        <v>3513</v>
      </c>
      <c r="K2541" t="s">
        <v>1493</v>
      </c>
      <c r="L2541" t="s">
        <v>1493</v>
      </c>
      <c r="M2541" t="s">
        <v>1493</v>
      </c>
      <c r="N2541">
        <v>2022</v>
      </c>
      <c r="O2541" t="s">
        <v>1320</v>
      </c>
      <c r="P2541" t="s">
        <v>1493</v>
      </c>
      <c r="Q2541" t="s">
        <v>1493</v>
      </c>
      <c r="R2541" t="s">
        <v>1493</v>
      </c>
      <c r="S2541" t="s">
        <v>1321</v>
      </c>
    </row>
    <row r="2542" spans="1:19">
      <c r="A2542" t="s">
        <v>1318</v>
      </c>
      <c r="B2542" t="s">
        <v>510</v>
      </c>
      <c r="C2542" t="s">
        <v>1560</v>
      </c>
      <c r="D2542" t="s">
        <v>17</v>
      </c>
      <c r="E2542" t="s">
        <v>773</v>
      </c>
      <c r="F2542" t="s">
        <v>1493</v>
      </c>
      <c r="G2542" t="s">
        <v>1319</v>
      </c>
      <c r="H2542" s="6">
        <v>4222</v>
      </c>
      <c r="J2542" s="11">
        <v>4222</v>
      </c>
      <c r="K2542" t="s">
        <v>1493</v>
      </c>
      <c r="L2542" t="s">
        <v>1493</v>
      </c>
      <c r="M2542" t="s">
        <v>1493</v>
      </c>
      <c r="N2542">
        <v>2022</v>
      </c>
      <c r="O2542" t="s">
        <v>1320</v>
      </c>
      <c r="P2542" t="s">
        <v>1493</v>
      </c>
      <c r="Q2542" t="s">
        <v>1493</v>
      </c>
      <c r="R2542" t="s">
        <v>1493</v>
      </c>
      <c r="S2542" t="s">
        <v>1321</v>
      </c>
    </row>
    <row r="2543" spans="1:19">
      <c r="A2543" t="s">
        <v>1318</v>
      </c>
      <c r="B2543" t="s">
        <v>524</v>
      </c>
      <c r="C2543" t="s">
        <v>1560</v>
      </c>
      <c r="D2543" t="s">
        <v>17</v>
      </c>
      <c r="E2543" t="s">
        <v>773</v>
      </c>
      <c r="F2543" t="s">
        <v>1493</v>
      </c>
      <c r="G2543" t="s">
        <v>1319</v>
      </c>
      <c r="H2543" s="6">
        <v>4321</v>
      </c>
      <c r="J2543" s="11">
        <v>4321</v>
      </c>
      <c r="K2543" t="s">
        <v>1493</v>
      </c>
      <c r="L2543" t="s">
        <v>1493</v>
      </c>
      <c r="M2543" t="s">
        <v>1493</v>
      </c>
      <c r="N2543">
        <v>2022</v>
      </c>
      <c r="O2543" t="s">
        <v>1320</v>
      </c>
      <c r="P2543" t="s">
        <v>1493</v>
      </c>
      <c r="Q2543" t="s">
        <v>1493</v>
      </c>
      <c r="R2543" t="s">
        <v>1493</v>
      </c>
      <c r="S2543" t="s">
        <v>1321</v>
      </c>
    </row>
    <row r="2544" spans="1:19">
      <c r="A2544" t="s">
        <v>1318</v>
      </c>
      <c r="B2544" t="s">
        <v>529</v>
      </c>
      <c r="C2544" t="s">
        <v>1560</v>
      </c>
      <c r="D2544" t="s">
        <v>17</v>
      </c>
      <c r="E2544" t="s">
        <v>773</v>
      </c>
      <c r="F2544" t="s">
        <v>1493</v>
      </c>
      <c r="G2544" t="s">
        <v>1319</v>
      </c>
      <c r="H2544" s="6">
        <v>4323</v>
      </c>
      <c r="J2544" s="11">
        <v>4323</v>
      </c>
      <c r="K2544" t="s">
        <v>1493</v>
      </c>
      <c r="L2544" t="s">
        <v>1493</v>
      </c>
      <c r="M2544" t="s">
        <v>1493</v>
      </c>
      <c r="N2544">
        <v>2022</v>
      </c>
      <c r="O2544" t="s">
        <v>1320</v>
      </c>
      <c r="P2544" t="s">
        <v>1493</v>
      </c>
      <c r="Q2544" t="s">
        <v>1493</v>
      </c>
      <c r="R2544" t="s">
        <v>1493</v>
      </c>
      <c r="S2544" t="s">
        <v>1321</v>
      </c>
    </row>
    <row r="2545" spans="1:19">
      <c r="A2545" t="s">
        <v>1318</v>
      </c>
      <c r="B2545" t="s">
        <v>533</v>
      </c>
      <c r="C2545" t="s">
        <v>1560</v>
      </c>
      <c r="D2545" t="s">
        <v>17</v>
      </c>
      <c r="E2545" t="s">
        <v>773</v>
      </c>
      <c r="F2545" t="s">
        <v>1493</v>
      </c>
      <c r="G2545" t="s">
        <v>1319</v>
      </c>
      <c r="H2545" s="6">
        <v>4412</v>
      </c>
      <c r="J2545" s="11">
        <v>4412</v>
      </c>
      <c r="K2545" t="s">
        <v>1493</v>
      </c>
      <c r="L2545" t="s">
        <v>1493</v>
      </c>
      <c r="M2545" t="s">
        <v>1493</v>
      </c>
      <c r="N2545">
        <v>2022</v>
      </c>
      <c r="O2545" t="s">
        <v>1320</v>
      </c>
      <c r="P2545" t="s">
        <v>1493</v>
      </c>
      <c r="Q2545" t="s">
        <v>1493</v>
      </c>
      <c r="R2545" t="s">
        <v>1493</v>
      </c>
      <c r="S2545" t="s">
        <v>1321</v>
      </c>
    </row>
    <row r="2546" spans="1:19">
      <c r="A2546" t="s">
        <v>1318</v>
      </c>
      <c r="B2546" t="s">
        <v>541</v>
      </c>
      <c r="C2546" s="1" t="s">
        <v>1563</v>
      </c>
      <c r="D2546" t="s">
        <v>17</v>
      </c>
      <c r="E2546" t="s">
        <v>777</v>
      </c>
      <c r="F2546" t="s">
        <v>1493</v>
      </c>
      <c r="G2546" t="s">
        <v>1319</v>
      </c>
      <c r="H2546" s="6">
        <v>5120</v>
      </c>
      <c r="J2546" s="11">
        <v>5120</v>
      </c>
      <c r="K2546" t="s">
        <v>1493</v>
      </c>
      <c r="L2546" t="s">
        <v>21</v>
      </c>
      <c r="M2546" t="s">
        <v>1493</v>
      </c>
      <c r="N2546">
        <v>2022</v>
      </c>
      <c r="O2546" t="s">
        <v>1320</v>
      </c>
      <c r="P2546" t="s">
        <v>1493</v>
      </c>
      <c r="Q2546" t="s">
        <v>1493</v>
      </c>
      <c r="R2546" t="s">
        <v>1493</v>
      </c>
      <c r="S2546" t="s">
        <v>1321</v>
      </c>
    </row>
    <row r="2547" spans="1:19">
      <c r="A2547" t="s">
        <v>1318</v>
      </c>
      <c r="B2547" t="s">
        <v>544</v>
      </c>
      <c r="C2547" s="1" t="s">
        <v>1563</v>
      </c>
      <c r="D2547" t="s">
        <v>17</v>
      </c>
      <c r="E2547" t="s">
        <v>777</v>
      </c>
      <c r="F2547" t="s">
        <v>1493</v>
      </c>
      <c r="G2547" t="s">
        <v>1319</v>
      </c>
      <c r="H2547" s="6">
        <v>5131</v>
      </c>
      <c r="J2547" s="11">
        <v>5131</v>
      </c>
      <c r="K2547" t="s">
        <v>1493</v>
      </c>
      <c r="L2547" t="s">
        <v>1493</v>
      </c>
      <c r="M2547" t="s">
        <v>1493</v>
      </c>
      <c r="N2547">
        <v>2022</v>
      </c>
      <c r="O2547" t="s">
        <v>1320</v>
      </c>
      <c r="P2547" t="s">
        <v>1493</v>
      </c>
      <c r="Q2547" t="s">
        <v>1493</v>
      </c>
      <c r="R2547" t="s">
        <v>1493</v>
      </c>
      <c r="S2547" t="s">
        <v>1321</v>
      </c>
    </row>
    <row r="2548" spans="1:19">
      <c r="A2548" t="s">
        <v>1318</v>
      </c>
      <c r="B2548" t="s">
        <v>565</v>
      </c>
      <c r="C2548" s="1" t="s">
        <v>1563</v>
      </c>
      <c r="D2548" t="s">
        <v>17</v>
      </c>
      <c r="E2548" t="s">
        <v>773</v>
      </c>
      <c r="F2548" t="s">
        <v>1493</v>
      </c>
      <c r="G2548" t="s">
        <v>1319</v>
      </c>
      <c r="H2548" s="6">
        <v>5165</v>
      </c>
      <c r="J2548" s="11">
        <v>5165</v>
      </c>
      <c r="K2548" t="s">
        <v>1493</v>
      </c>
      <c r="L2548" t="s">
        <v>1493</v>
      </c>
      <c r="M2548" t="s">
        <v>1493</v>
      </c>
      <c r="N2548">
        <v>2022</v>
      </c>
      <c r="O2548" t="s">
        <v>1320</v>
      </c>
      <c r="P2548" t="s">
        <v>1493</v>
      </c>
      <c r="Q2548" t="s">
        <v>1493</v>
      </c>
      <c r="R2548" t="s">
        <v>1493</v>
      </c>
      <c r="S2548" t="s">
        <v>1321</v>
      </c>
    </row>
    <row r="2549" spans="1:19">
      <c r="A2549" t="s">
        <v>1318</v>
      </c>
      <c r="B2549" t="s">
        <v>572</v>
      </c>
      <c r="C2549" s="1" t="s">
        <v>1563</v>
      </c>
      <c r="D2549" t="s">
        <v>17</v>
      </c>
      <c r="E2549" t="s">
        <v>773</v>
      </c>
      <c r="F2549" t="s">
        <v>1493</v>
      </c>
      <c r="G2549" t="s">
        <v>1319</v>
      </c>
      <c r="H2549" s="6">
        <v>5244</v>
      </c>
      <c r="J2549" s="11">
        <v>5244</v>
      </c>
      <c r="K2549" t="s">
        <v>1493</v>
      </c>
      <c r="L2549" t="s">
        <v>1493</v>
      </c>
      <c r="M2549" t="s">
        <v>1493</v>
      </c>
      <c r="N2549">
        <v>2022</v>
      </c>
      <c r="O2549" t="s">
        <v>1320</v>
      </c>
      <c r="P2549" t="s">
        <v>1493</v>
      </c>
      <c r="Q2549" t="s">
        <v>1493</v>
      </c>
      <c r="R2549" t="s">
        <v>1493</v>
      </c>
      <c r="S2549" t="s">
        <v>1321</v>
      </c>
    </row>
    <row r="2550" spans="1:19">
      <c r="A2550" t="s">
        <v>1318</v>
      </c>
      <c r="B2550" t="s">
        <v>191</v>
      </c>
      <c r="C2550" s="1" t="s">
        <v>1563</v>
      </c>
      <c r="D2550" t="s">
        <v>17</v>
      </c>
      <c r="E2550" t="s">
        <v>777</v>
      </c>
      <c r="F2550" t="s">
        <v>1493</v>
      </c>
      <c r="G2550" t="s">
        <v>1319</v>
      </c>
      <c r="H2550" s="6">
        <v>5321</v>
      </c>
      <c r="J2550" s="11">
        <v>5321</v>
      </c>
      <c r="K2550" t="s">
        <v>1493</v>
      </c>
      <c r="L2550" t="s">
        <v>21</v>
      </c>
      <c r="M2550" t="s">
        <v>1493</v>
      </c>
      <c r="N2550">
        <v>2022</v>
      </c>
      <c r="O2550" t="s">
        <v>1320</v>
      </c>
      <c r="P2550" t="s">
        <v>1493</v>
      </c>
      <c r="Q2550" t="s">
        <v>1493</v>
      </c>
      <c r="R2550" t="s">
        <v>1493</v>
      </c>
      <c r="S2550" t="s">
        <v>1321</v>
      </c>
    </row>
    <row r="2551" spans="1:19">
      <c r="A2551" t="s">
        <v>1318</v>
      </c>
      <c r="B2551" t="s">
        <v>275</v>
      </c>
      <c r="C2551" s="1" t="s">
        <v>1563</v>
      </c>
      <c r="D2551" t="s">
        <v>17</v>
      </c>
      <c r="E2551" t="s">
        <v>773</v>
      </c>
      <c r="F2551" t="s">
        <v>1493</v>
      </c>
      <c r="G2551" t="s">
        <v>1319</v>
      </c>
      <c r="H2551" s="6">
        <v>5322</v>
      </c>
      <c r="J2551" s="11">
        <v>5322</v>
      </c>
      <c r="K2551" t="s">
        <v>1493</v>
      </c>
      <c r="L2551" t="s">
        <v>21</v>
      </c>
      <c r="M2551" t="s">
        <v>1493</v>
      </c>
      <c r="N2551">
        <v>2022</v>
      </c>
      <c r="O2551" t="s">
        <v>1320</v>
      </c>
      <c r="P2551" t="s">
        <v>1493</v>
      </c>
      <c r="Q2551" t="s">
        <v>1493</v>
      </c>
      <c r="R2551" t="s">
        <v>1493</v>
      </c>
      <c r="S2551" t="s">
        <v>1321</v>
      </c>
    </row>
    <row r="2552" spans="1:19">
      <c r="A2552" t="s">
        <v>1318</v>
      </c>
      <c r="B2552" t="s">
        <v>1340</v>
      </c>
      <c r="C2552" s="1" t="s">
        <v>1563</v>
      </c>
      <c r="D2552" t="s">
        <v>17</v>
      </c>
      <c r="E2552" t="s">
        <v>773</v>
      </c>
      <c r="F2552" t="s">
        <v>1493</v>
      </c>
      <c r="G2552" t="s">
        <v>1319</v>
      </c>
      <c r="H2552" s="6">
        <v>5411</v>
      </c>
      <c r="J2552" s="11">
        <v>5411</v>
      </c>
      <c r="K2552" t="s">
        <v>1493</v>
      </c>
      <c r="L2552" t="s">
        <v>1493</v>
      </c>
      <c r="M2552" t="s">
        <v>1493</v>
      </c>
      <c r="N2552">
        <v>2022</v>
      </c>
      <c r="O2552" t="s">
        <v>1320</v>
      </c>
      <c r="P2552" t="s">
        <v>1493</v>
      </c>
      <c r="Q2552" t="s">
        <v>1493</v>
      </c>
      <c r="R2552" t="s">
        <v>1493</v>
      </c>
      <c r="S2552" t="s">
        <v>1321</v>
      </c>
    </row>
    <row r="2553" spans="1:19">
      <c r="A2553" t="s">
        <v>1318</v>
      </c>
      <c r="B2553" t="s">
        <v>1279</v>
      </c>
      <c r="C2553" s="1" t="s">
        <v>1563</v>
      </c>
      <c r="D2553" t="s">
        <v>17</v>
      </c>
      <c r="E2553" t="s">
        <v>773</v>
      </c>
      <c r="F2553" t="s">
        <v>1493</v>
      </c>
      <c r="G2553" t="s">
        <v>1319</v>
      </c>
      <c r="H2553" s="6">
        <v>5412</v>
      </c>
      <c r="J2553" s="11">
        <v>5412</v>
      </c>
      <c r="K2553" t="s">
        <v>1493</v>
      </c>
      <c r="L2553" t="s">
        <v>21</v>
      </c>
      <c r="M2553" t="s">
        <v>1493</v>
      </c>
      <c r="N2553">
        <v>2022</v>
      </c>
      <c r="O2553" t="s">
        <v>1320</v>
      </c>
      <c r="P2553" t="s">
        <v>1493</v>
      </c>
      <c r="Q2553" t="s">
        <v>1493</v>
      </c>
      <c r="R2553" t="s">
        <v>1493</v>
      </c>
      <c r="S2553" t="s">
        <v>1321</v>
      </c>
    </row>
    <row r="2554" spans="1:19">
      <c r="A2554" t="s">
        <v>1318</v>
      </c>
      <c r="B2554" t="s">
        <v>249</v>
      </c>
      <c r="C2554" s="1" t="s">
        <v>1563</v>
      </c>
      <c r="D2554" t="s">
        <v>17</v>
      </c>
      <c r="E2554" t="s">
        <v>773</v>
      </c>
      <c r="F2554" t="s">
        <v>1493</v>
      </c>
      <c r="G2554" t="s">
        <v>1319</v>
      </c>
      <c r="H2554" s="6">
        <v>5414</v>
      </c>
      <c r="J2554" s="11">
        <v>5414</v>
      </c>
      <c r="K2554" t="s">
        <v>1493</v>
      </c>
      <c r="L2554" t="s">
        <v>1493</v>
      </c>
      <c r="M2554" t="s">
        <v>1493</v>
      </c>
      <c r="N2554">
        <v>2022</v>
      </c>
      <c r="O2554" t="s">
        <v>1320</v>
      </c>
      <c r="P2554" t="s">
        <v>1493</v>
      </c>
      <c r="Q2554" t="s">
        <v>1493</v>
      </c>
      <c r="R2554" t="s">
        <v>1493</v>
      </c>
      <c r="S2554" t="s">
        <v>1321</v>
      </c>
    </row>
    <row r="2555" spans="1:19" ht="29">
      <c r="A2555" t="s">
        <v>1318</v>
      </c>
      <c r="B2555" t="s">
        <v>733</v>
      </c>
      <c r="C2555" s="1" t="s">
        <v>1616</v>
      </c>
      <c r="D2555" t="s">
        <v>17</v>
      </c>
      <c r="E2555" t="s">
        <v>773</v>
      </c>
      <c r="F2555" t="s">
        <v>1493</v>
      </c>
      <c r="G2555" t="s">
        <v>1319</v>
      </c>
      <c r="H2555" s="6">
        <v>6121</v>
      </c>
      <c r="J2555" s="11">
        <v>6121</v>
      </c>
      <c r="K2555" t="s">
        <v>1493</v>
      </c>
      <c r="L2555" t="s">
        <v>1493</v>
      </c>
      <c r="M2555" t="s">
        <v>1493</v>
      </c>
      <c r="N2555">
        <v>2022</v>
      </c>
      <c r="O2555" t="s">
        <v>1320</v>
      </c>
      <c r="P2555" t="s">
        <v>1493</v>
      </c>
      <c r="Q2555" t="s">
        <v>1493</v>
      </c>
      <c r="R2555" t="s">
        <v>1493</v>
      </c>
      <c r="S2555" t="s">
        <v>1321</v>
      </c>
    </row>
    <row r="2556" spans="1:19" ht="29">
      <c r="A2556" t="s">
        <v>1318</v>
      </c>
      <c r="B2556" t="s">
        <v>734</v>
      </c>
      <c r="C2556" s="1" t="s">
        <v>1616</v>
      </c>
      <c r="D2556" t="s">
        <v>17</v>
      </c>
      <c r="E2556" t="s">
        <v>773</v>
      </c>
      <c r="F2556" t="s">
        <v>1493</v>
      </c>
      <c r="G2556" t="s">
        <v>1319</v>
      </c>
      <c r="H2556" s="6">
        <v>6210</v>
      </c>
      <c r="J2556" s="11">
        <v>6210</v>
      </c>
      <c r="K2556" t="s">
        <v>1493</v>
      </c>
      <c r="L2556" t="s">
        <v>1493</v>
      </c>
      <c r="M2556" t="s">
        <v>1493</v>
      </c>
      <c r="N2556">
        <v>2022</v>
      </c>
      <c r="O2556" t="s">
        <v>1320</v>
      </c>
      <c r="P2556" t="s">
        <v>1493</v>
      </c>
      <c r="Q2556" t="s">
        <v>1493</v>
      </c>
      <c r="R2556" t="s">
        <v>1493</v>
      </c>
      <c r="S2556" t="s">
        <v>1321</v>
      </c>
    </row>
    <row r="2557" spans="1:19">
      <c r="A2557" t="s">
        <v>1318</v>
      </c>
      <c r="B2557" t="s">
        <v>69</v>
      </c>
      <c r="C2557" s="2" t="s">
        <v>1561</v>
      </c>
      <c r="D2557" t="s">
        <v>17</v>
      </c>
      <c r="E2557" t="s">
        <v>777</v>
      </c>
      <c r="F2557" t="s">
        <v>1493</v>
      </c>
      <c r="G2557" t="s">
        <v>1319</v>
      </c>
      <c r="H2557" s="6">
        <v>7112</v>
      </c>
      <c r="J2557" s="11">
        <v>7112</v>
      </c>
      <c r="K2557" t="s">
        <v>1493</v>
      </c>
      <c r="L2557" t="s">
        <v>21</v>
      </c>
      <c r="M2557" t="s">
        <v>1493</v>
      </c>
      <c r="N2557">
        <v>2022</v>
      </c>
      <c r="O2557" t="s">
        <v>1320</v>
      </c>
      <c r="P2557" t="s">
        <v>1493</v>
      </c>
      <c r="Q2557" t="s">
        <v>1493</v>
      </c>
      <c r="R2557" t="s">
        <v>1493</v>
      </c>
      <c r="S2557" t="s">
        <v>1321</v>
      </c>
    </row>
    <row r="2558" spans="1:19">
      <c r="A2558" t="s">
        <v>1318</v>
      </c>
      <c r="B2558" t="s">
        <v>736</v>
      </c>
      <c r="C2558" s="2" t="s">
        <v>1561</v>
      </c>
      <c r="D2558" t="s">
        <v>17</v>
      </c>
      <c r="E2558" t="s">
        <v>777</v>
      </c>
      <c r="F2558" t="s">
        <v>1493</v>
      </c>
      <c r="G2558" t="s">
        <v>1319</v>
      </c>
      <c r="H2558" s="6">
        <v>7114</v>
      </c>
      <c r="J2558" s="11">
        <v>7114</v>
      </c>
      <c r="K2558" t="s">
        <v>1493</v>
      </c>
      <c r="L2558" t="s">
        <v>21</v>
      </c>
      <c r="M2558" t="s">
        <v>1493</v>
      </c>
      <c r="N2558">
        <v>2022</v>
      </c>
      <c r="O2558" t="s">
        <v>1320</v>
      </c>
      <c r="P2558" t="s">
        <v>1493</v>
      </c>
      <c r="Q2558" t="s">
        <v>1493</v>
      </c>
      <c r="R2558" t="s">
        <v>1493</v>
      </c>
      <c r="S2558" t="s">
        <v>1321</v>
      </c>
    </row>
    <row r="2559" spans="1:19">
      <c r="A2559" t="s">
        <v>1318</v>
      </c>
      <c r="B2559" t="s">
        <v>595</v>
      </c>
      <c r="C2559" s="2" t="s">
        <v>1561</v>
      </c>
      <c r="D2559" t="s">
        <v>17</v>
      </c>
      <c r="E2559" t="s">
        <v>777</v>
      </c>
      <c r="F2559" t="s">
        <v>1493</v>
      </c>
      <c r="G2559" t="s">
        <v>1319</v>
      </c>
      <c r="H2559" s="6">
        <v>7115</v>
      </c>
      <c r="J2559" s="11">
        <v>7115</v>
      </c>
      <c r="K2559" t="s">
        <v>1493</v>
      </c>
      <c r="L2559" t="s">
        <v>21</v>
      </c>
      <c r="M2559" t="s">
        <v>1493</v>
      </c>
      <c r="N2559">
        <v>2022</v>
      </c>
      <c r="O2559" t="s">
        <v>1320</v>
      </c>
      <c r="P2559" t="s">
        <v>1493</v>
      </c>
      <c r="Q2559" t="s">
        <v>1493</v>
      </c>
      <c r="R2559" t="s">
        <v>1493</v>
      </c>
      <c r="S2559" t="s">
        <v>1321</v>
      </c>
    </row>
    <row r="2560" spans="1:19">
      <c r="A2560" t="s">
        <v>1318</v>
      </c>
      <c r="B2560" t="s">
        <v>762</v>
      </c>
      <c r="C2560" s="2" t="s">
        <v>1561</v>
      </c>
      <c r="D2560" t="s">
        <v>17</v>
      </c>
      <c r="E2560" t="s">
        <v>777</v>
      </c>
      <c r="F2560" t="s">
        <v>1493</v>
      </c>
      <c r="G2560" t="s">
        <v>1319</v>
      </c>
      <c r="H2560" s="6">
        <v>7121</v>
      </c>
      <c r="J2560" s="11">
        <v>7121</v>
      </c>
      <c r="K2560" t="s">
        <v>1493</v>
      </c>
      <c r="L2560" t="s">
        <v>21</v>
      </c>
      <c r="M2560" t="s">
        <v>1493</v>
      </c>
      <c r="N2560">
        <v>2022</v>
      </c>
      <c r="O2560" t="s">
        <v>1320</v>
      </c>
      <c r="P2560" t="s">
        <v>1493</v>
      </c>
      <c r="Q2560" t="s">
        <v>1493</v>
      </c>
      <c r="R2560" t="s">
        <v>1493</v>
      </c>
      <c r="S2560" t="s">
        <v>1321</v>
      </c>
    </row>
    <row r="2561" spans="1:19">
      <c r="A2561" t="s">
        <v>1318</v>
      </c>
      <c r="B2561" t="s">
        <v>737</v>
      </c>
      <c r="C2561" s="2" t="s">
        <v>1561</v>
      </c>
      <c r="D2561" t="s">
        <v>17</v>
      </c>
      <c r="E2561" t="s">
        <v>777</v>
      </c>
      <c r="F2561" t="s">
        <v>1493</v>
      </c>
      <c r="G2561" t="s">
        <v>1319</v>
      </c>
      <c r="H2561" s="6">
        <v>7122</v>
      </c>
      <c r="J2561" s="11">
        <v>7122</v>
      </c>
      <c r="K2561" t="s">
        <v>1493</v>
      </c>
      <c r="L2561" t="s">
        <v>1493</v>
      </c>
      <c r="M2561" t="s">
        <v>1493</v>
      </c>
      <c r="N2561">
        <v>2022</v>
      </c>
      <c r="O2561" t="s">
        <v>1320</v>
      </c>
      <c r="P2561" t="s">
        <v>1493</v>
      </c>
      <c r="Q2561" t="s">
        <v>1493</v>
      </c>
      <c r="R2561" t="s">
        <v>1493</v>
      </c>
      <c r="S2561" t="s">
        <v>1321</v>
      </c>
    </row>
    <row r="2562" spans="1:19">
      <c r="A2562" t="s">
        <v>1318</v>
      </c>
      <c r="B2562" t="s">
        <v>599</v>
      </c>
      <c r="C2562" s="2" t="s">
        <v>1561</v>
      </c>
      <c r="D2562" t="s">
        <v>17</v>
      </c>
      <c r="E2562" t="s">
        <v>777</v>
      </c>
      <c r="F2562" t="s">
        <v>1493</v>
      </c>
      <c r="G2562" t="s">
        <v>1319</v>
      </c>
      <c r="H2562" s="6">
        <v>7123</v>
      </c>
      <c r="J2562" s="11">
        <v>7123</v>
      </c>
      <c r="K2562" t="s">
        <v>1493</v>
      </c>
      <c r="L2562" t="s">
        <v>1493</v>
      </c>
      <c r="M2562" t="s">
        <v>1493</v>
      </c>
      <c r="N2562">
        <v>2022</v>
      </c>
      <c r="O2562" t="s">
        <v>1320</v>
      </c>
      <c r="P2562" t="s">
        <v>1493</v>
      </c>
      <c r="Q2562" t="s">
        <v>1493</v>
      </c>
      <c r="R2562" t="s">
        <v>1493</v>
      </c>
      <c r="S2562" t="s">
        <v>1321</v>
      </c>
    </row>
    <row r="2563" spans="1:19">
      <c r="A2563" t="s">
        <v>1318</v>
      </c>
      <c r="B2563" t="s">
        <v>758</v>
      </c>
      <c r="C2563" s="2" t="s">
        <v>1561</v>
      </c>
      <c r="D2563" t="s">
        <v>17</v>
      </c>
      <c r="E2563" t="s">
        <v>773</v>
      </c>
      <c r="F2563" t="s">
        <v>1493</v>
      </c>
      <c r="G2563" t="s">
        <v>1319</v>
      </c>
      <c r="H2563" s="6">
        <v>7124</v>
      </c>
      <c r="J2563" s="11">
        <v>7124</v>
      </c>
      <c r="K2563" t="s">
        <v>1493</v>
      </c>
      <c r="L2563" t="s">
        <v>1493</v>
      </c>
      <c r="M2563" t="s">
        <v>1493</v>
      </c>
      <c r="N2563">
        <v>2022</v>
      </c>
      <c r="O2563" t="s">
        <v>1320</v>
      </c>
      <c r="P2563" t="s">
        <v>1493</v>
      </c>
      <c r="Q2563" t="s">
        <v>1493</v>
      </c>
      <c r="R2563" t="s">
        <v>1493</v>
      </c>
      <c r="S2563" t="s">
        <v>1321</v>
      </c>
    </row>
    <row r="2564" spans="1:19">
      <c r="A2564" t="s">
        <v>1318</v>
      </c>
      <c r="B2564" t="s">
        <v>68</v>
      </c>
      <c r="C2564" s="2" t="s">
        <v>1561</v>
      </c>
      <c r="D2564" t="s">
        <v>17</v>
      </c>
      <c r="E2564" t="s">
        <v>777</v>
      </c>
      <c r="F2564" t="s">
        <v>1493</v>
      </c>
      <c r="G2564" t="s">
        <v>1319</v>
      </c>
      <c r="H2564" s="6">
        <v>7126</v>
      </c>
      <c r="J2564" s="11">
        <v>7126</v>
      </c>
      <c r="K2564" t="s">
        <v>1493</v>
      </c>
      <c r="L2564" t="s">
        <v>21</v>
      </c>
      <c r="M2564" t="s">
        <v>1493</v>
      </c>
      <c r="N2564">
        <v>2022</v>
      </c>
      <c r="O2564" t="s">
        <v>1320</v>
      </c>
      <c r="P2564" t="s">
        <v>1493</v>
      </c>
      <c r="Q2564" t="s">
        <v>1493</v>
      </c>
      <c r="R2564" t="s">
        <v>1493</v>
      </c>
      <c r="S2564" t="s">
        <v>1321</v>
      </c>
    </row>
    <row r="2565" spans="1:19">
      <c r="A2565" t="s">
        <v>1318</v>
      </c>
      <c r="B2565" t="s">
        <v>752</v>
      </c>
      <c r="C2565" s="2" t="s">
        <v>1561</v>
      </c>
      <c r="D2565" t="s">
        <v>17</v>
      </c>
      <c r="E2565" t="s">
        <v>773</v>
      </c>
      <c r="F2565" t="s">
        <v>1493</v>
      </c>
      <c r="G2565" t="s">
        <v>1319</v>
      </c>
      <c r="H2565" s="6">
        <v>7127</v>
      </c>
      <c r="J2565" s="11">
        <v>7127</v>
      </c>
      <c r="K2565" t="s">
        <v>1493</v>
      </c>
      <c r="L2565" t="s">
        <v>1493</v>
      </c>
      <c r="M2565" t="s">
        <v>1493</v>
      </c>
      <c r="N2565">
        <v>2022</v>
      </c>
      <c r="O2565" t="s">
        <v>1320</v>
      </c>
      <c r="P2565" t="s">
        <v>1493</v>
      </c>
      <c r="Q2565" t="s">
        <v>1493</v>
      </c>
      <c r="R2565" t="s">
        <v>1493</v>
      </c>
      <c r="S2565" t="s">
        <v>1321</v>
      </c>
    </row>
    <row r="2566" spans="1:19">
      <c r="A2566" t="s">
        <v>1318</v>
      </c>
      <c r="B2566" t="s">
        <v>1323</v>
      </c>
      <c r="C2566" s="2" t="s">
        <v>1561</v>
      </c>
      <c r="D2566" t="s">
        <v>17</v>
      </c>
      <c r="E2566" t="s">
        <v>773</v>
      </c>
      <c r="F2566" t="s">
        <v>1493</v>
      </c>
      <c r="G2566" t="s">
        <v>1319</v>
      </c>
      <c r="H2566" s="6">
        <v>7129</v>
      </c>
      <c r="J2566" s="11">
        <v>7129</v>
      </c>
      <c r="K2566" t="s">
        <v>1493</v>
      </c>
      <c r="L2566" t="s">
        <v>1493</v>
      </c>
      <c r="M2566" t="s">
        <v>1493</v>
      </c>
      <c r="N2566">
        <v>2022</v>
      </c>
      <c r="O2566" t="s">
        <v>1320</v>
      </c>
      <c r="P2566" t="s">
        <v>1493</v>
      </c>
      <c r="Q2566" t="s">
        <v>1493</v>
      </c>
      <c r="R2566" t="s">
        <v>1493</v>
      </c>
      <c r="S2566" t="s">
        <v>1321</v>
      </c>
    </row>
    <row r="2567" spans="1:19">
      <c r="A2567" t="s">
        <v>1318</v>
      </c>
      <c r="B2567" t="s">
        <v>602</v>
      </c>
      <c r="C2567" s="2" t="s">
        <v>1561</v>
      </c>
      <c r="D2567" t="s">
        <v>17</v>
      </c>
      <c r="E2567" t="s">
        <v>777</v>
      </c>
      <c r="F2567" t="s">
        <v>1493</v>
      </c>
      <c r="G2567" t="s">
        <v>1319</v>
      </c>
      <c r="H2567" s="6">
        <v>7131</v>
      </c>
      <c r="J2567" s="11">
        <v>7131</v>
      </c>
      <c r="K2567" t="s">
        <v>1493</v>
      </c>
      <c r="L2567" t="s">
        <v>1493</v>
      </c>
      <c r="M2567" t="s">
        <v>1493</v>
      </c>
      <c r="N2567">
        <v>2022</v>
      </c>
      <c r="O2567" t="s">
        <v>1320</v>
      </c>
      <c r="P2567" t="s">
        <v>1493</v>
      </c>
      <c r="Q2567" t="s">
        <v>1493</v>
      </c>
      <c r="R2567" t="s">
        <v>1493</v>
      </c>
      <c r="S2567" t="s">
        <v>1321</v>
      </c>
    </row>
    <row r="2568" spans="1:19">
      <c r="A2568" t="s">
        <v>1318</v>
      </c>
      <c r="B2568" t="s">
        <v>604</v>
      </c>
      <c r="C2568" s="2" t="s">
        <v>1561</v>
      </c>
      <c r="D2568" t="s">
        <v>17</v>
      </c>
      <c r="E2568" t="s">
        <v>773</v>
      </c>
      <c r="F2568" t="s">
        <v>1493</v>
      </c>
      <c r="G2568" t="s">
        <v>1319</v>
      </c>
      <c r="H2568" s="6">
        <v>7132</v>
      </c>
      <c r="J2568" s="11">
        <v>7132</v>
      </c>
      <c r="K2568" t="s">
        <v>1493</v>
      </c>
      <c r="L2568" t="s">
        <v>1493</v>
      </c>
      <c r="M2568" t="s">
        <v>1493</v>
      </c>
      <c r="N2568">
        <v>2022</v>
      </c>
      <c r="O2568" t="s">
        <v>1320</v>
      </c>
      <c r="P2568" t="s">
        <v>1493</v>
      </c>
      <c r="Q2568" t="s">
        <v>1493</v>
      </c>
      <c r="R2568" t="s">
        <v>1493</v>
      </c>
      <c r="S2568" t="s">
        <v>1321</v>
      </c>
    </row>
    <row r="2569" spans="1:19">
      <c r="A2569" t="s">
        <v>1318</v>
      </c>
      <c r="B2569" t="s">
        <v>606</v>
      </c>
      <c r="C2569" s="2" t="s">
        <v>1561</v>
      </c>
      <c r="D2569" t="s">
        <v>17</v>
      </c>
      <c r="E2569" t="s">
        <v>773</v>
      </c>
      <c r="F2569" t="s">
        <v>1493</v>
      </c>
      <c r="G2569" t="s">
        <v>1319</v>
      </c>
      <c r="H2569" s="6">
        <v>7211</v>
      </c>
      <c r="J2569" s="11">
        <v>7211</v>
      </c>
      <c r="K2569" t="s">
        <v>1493</v>
      </c>
      <c r="L2569" t="s">
        <v>1493</v>
      </c>
      <c r="M2569" t="s">
        <v>1493</v>
      </c>
      <c r="N2569">
        <v>2022</v>
      </c>
      <c r="O2569" t="s">
        <v>1320</v>
      </c>
      <c r="P2569" t="s">
        <v>1493</v>
      </c>
      <c r="Q2569" t="s">
        <v>1493</v>
      </c>
      <c r="R2569" t="s">
        <v>1493</v>
      </c>
      <c r="S2569" t="s">
        <v>1321</v>
      </c>
    </row>
    <row r="2570" spans="1:19">
      <c r="A2570" t="s">
        <v>1318</v>
      </c>
      <c r="B2570" t="s">
        <v>282</v>
      </c>
      <c r="C2570" s="2" t="s">
        <v>1561</v>
      </c>
      <c r="D2570" t="s">
        <v>17</v>
      </c>
      <c r="E2570" t="s">
        <v>777</v>
      </c>
      <c r="F2570" t="s">
        <v>1493</v>
      </c>
      <c r="G2570" t="s">
        <v>1319</v>
      </c>
      <c r="H2570" s="6">
        <v>7212</v>
      </c>
      <c r="J2570" s="11">
        <v>7212</v>
      </c>
      <c r="K2570" t="s">
        <v>1493</v>
      </c>
      <c r="L2570" t="s">
        <v>1493</v>
      </c>
      <c r="M2570" t="s">
        <v>1493</v>
      </c>
      <c r="N2570">
        <v>2022</v>
      </c>
      <c r="O2570" t="s">
        <v>1320</v>
      </c>
      <c r="P2570" t="s">
        <v>1493</v>
      </c>
      <c r="Q2570" t="s">
        <v>1493</v>
      </c>
      <c r="R2570" t="s">
        <v>1493</v>
      </c>
      <c r="S2570" t="s">
        <v>1321</v>
      </c>
    </row>
    <row r="2571" spans="1:19">
      <c r="A2571" t="s">
        <v>1318</v>
      </c>
      <c r="B2571" t="s">
        <v>608</v>
      </c>
      <c r="C2571" s="2" t="s">
        <v>1561</v>
      </c>
      <c r="D2571" t="s">
        <v>17</v>
      </c>
      <c r="E2571" t="s">
        <v>777</v>
      </c>
      <c r="F2571" t="s">
        <v>1493</v>
      </c>
      <c r="G2571" t="s">
        <v>1319</v>
      </c>
      <c r="H2571" s="6">
        <v>7213</v>
      </c>
      <c r="J2571" s="11">
        <v>7213</v>
      </c>
      <c r="K2571" t="s">
        <v>1493</v>
      </c>
      <c r="L2571" t="s">
        <v>1493</v>
      </c>
      <c r="M2571" t="s">
        <v>1493</v>
      </c>
      <c r="N2571">
        <v>2022</v>
      </c>
      <c r="O2571" t="s">
        <v>1320</v>
      </c>
      <c r="P2571" t="s">
        <v>1493</v>
      </c>
      <c r="Q2571" t="s">
        <v>1493</v>
      </c>
      <c r="R2571" t="s">
        <v>1493</v>
      </c>
      <c r="S2571" t="s">
        <v>1321</v>
      </c>
    </row>
    <row r="2572" spans="1:19">
      <c r="A2572" t="s">
        <v>1318</v>
      </c>
      <c r="B2572" t="s">
        <v>738</v>
      </c>
      <c r="C2572" s="2" t="s">
        <v>1561</v>
      </c>
      <c r="D2572" t="s">
        <v>17</v>
      </c>
      <c r="E2572" t="s">
        <v>777</v>
      </c>
      <c r="F2572" t="s">
        <v>1493</v>
      </c>
      <c r="G2572" t="s">
        <v>1319</v>
      </c>
      <c r="H2572" s="6">
        <v>7214</v>
      </c>
      <c r="J2572" s="11">
        <v>7214</v>
      </c>
      <c r="K2572" t="s">
        <v>1493</v>
      </c>
      <c r="L2572" t="s">
        <v>1493</v>
      </c>
      <c r="M2572" t="s">
        <v>1493</v>
      </c>
      <c r="N2572">
        <v>2022</v>
      </c>
      <c r="O2572" t="s">
        <v>1320</v>
      </c>
      <c r="P2572" t="s">
        <v>1493</v>
      </c>
      <c r="Q2572" t="s">
        <v>1493</v>
      </c>
      <c r="R2572" t="s">
        <v>1493</v>
      </c>
      <c r="S2572" t="s">
        <v>1321</v>
      </c>
    </row>
    <row r="2573" spans="1:19">
      <c r="A2573" t="s">
        <v>1318</v>
      </c>
      <c r="B2573" t="s">
        <v>739</v>
      </c>
      <c r="C2573" s="2" t="s">
        <v>1561</v>
      </c>
      <c r="D2573" t="s">
        <v>17</v>
      </c>
      <c r="E2573" t="s">
        <v>773</v>
      </c>
      <c r="F2573" t="s">
        <v>1493</v>
      </c>
      <c r="G2573" t="s">
        <v>1319</v>
      </c>
      <c r="H2573" s="6">
        <v>7222</v>
      </c>
      <c r="J2573" s="11">
        <v>7222</v>
      </c>
      <c r="K2573" t="s">
        <v>1493</v>
      </c>
      <c r="L2573" t="s">
        <v>1493</v>
      </c>
      <c r="M2573" t="s">
        <v>1493</v>
      </c>
      <c r="N2573">
        <v>2022</v>
      </c>
      <c r="O2573" t="s">
        <v>1320</v>
      </c>
      <c r="P2573" t="s">
        <v>1493</v>
      </c>
      <c r="Q2573" t="s">
        <v>1493</v>
      </c>
      <c r="R2573" t="s">
        <v>1493</v>
      </c>
      <c r="S2573" t="s">
        <v>1321</v>
      </c>
    </row>
    <row r="2574" spans="1:19">
      <c r="A2574" t="s">
        <v>1318</v>
      </c>
      <c r="B2574" t="s">
        <v>610</v>
      </c>
      <c r="C2574" s="2" t="s">
        <v>1561</v>
      </c>
      <c r="D2574" t="s">
        <v>17</v>
      </c>
      <c r="E2574" t="s">
        <v>777</v>
      </c>
      <c r="F2574" t="s">
        <v>1493</v>
      </c>
      <c r="G2574" t="s">
        <v>1319</v>
      </c>
      <c r="H2574" s="6">
        <v>7223</v>
      </c>
      <c r="J2574" s="11">
        <v>7223</v>
      </c>
      <c r="K2574" t="s">
        <v>1493</v>
      </c>
      <c r="L2574" t="s">
        <v>21</v>
      </c>
      <c r="M2574" t="s">
        <v>1493</v>
      </c>
      <c r="N2574">
        <v>2022</v>
      </c>
      <c r="O2574" t="s">
        <v>1320</v>
      </c>
      <c r="P2574" t="s">
        <v>1493</v>
      </c>
      <c r="Q2574" t="s">
        <v>1493</v>
      </c>
      <c r="R2574" t="s">
        <v>1493</v>
      </c>
      <c r="S2574" t="s">
        <v>1321</v>
      </c>
    </row>
    <row r="2575" spans="1:19">
      <c r="A2575" t="s">
        <v>1318</v>
      </c>
      <c r="B2575" t="s">
        <v>740</v>
      </c>
      <c r="C2575" s="2" t="s">
        <v>1561</v>
      </c>
      <c r="D2575" t="s">
        <v>17</v>
      </c>
      <c r="E2575" t="s">
        <v>773</v>
      </c>
      <c r="F2575" t="s">
        <v>1493</v>
      </c>
      <c r="G2575" t="s">
        <v>1319</v>
      </c>
      <c r="H2575" s="6">
        <v>7224</v>
      </c>
      <c r="J2575" s="11">
        <v>7224</v>
      </c>
      <c r="K2575" t="s">
        <v>1493</v>
      </c>
      <c r="L2575" t="s">
        <v>1493</v>
      </c>
      <c r="M2575" t="s">
        <v>1493</v>
      </c>
      <c r="N2575">
        <v>2022</v>
      </c>
      <c r="O2575" t="s">
        <v>1320</v>
      </c>
      <c r="P2575" t="s">
        <v>1493</v>
      </c>
      <c r="Q2575" t="s">
        <v>1493</v>
      </c>
      <c r="R2575" t="s">
        <v>1493</v>
      </c>
      <c r="S2575" t="s">
        <v>1321</v>
      </c>
    </row>
    <row r="2576" spans="1:19">
      <c r="A2576" t="s">
        <v>1318</v>
      </c>
      <c r="B2576" t="s">
        <v>741</v>
      </c>
      <c r="C2576" s="2" t="s">
        <v>1561</v>
      </c>
      <c r="D2576" t="s">
        <v>17</v>
      </c>
      <c r="E2576" t="s">
        <v>777</v>
      </c>
      <c r="F2576" t="s">
        <v>1493</v>
      </c>
      <c r="G2576" t="s">
        <v>1319</v>
      </c>
      <c r="H2576" s="6">
        <v>7231</v>
      </c>
      <c r="J2576" s="11">
        <v>7231</v>
      </c>
      <c r="K2576" t="s">
        <v>1493</v>
      </c>
      <c r="L2576" t="s">
        <v>1493</v>
      </c>
      <c r="M2576" t="s">
        <v>1493</v>
      </c>
      <c r="N2576">
        <v>2022</v>
      </c>
      <c r="O2576" t="s">
        <v>1320</v>
      </c>
      <c r="P2576" t="s">
        <v>1493</v>
      </c>
      <c r="Q2576" t="s">
        <v>1493</v>
      </c>
      <c r="R2576" t="s">
        <v>1493</v>
      </c>
      <c r="S2576" t="s">
        <v>1321</v>
      </c>
    </row>
    <row r="2577" spans="1:19">
      <c r="A2577" t="s">
        <v>1318</v>
      </c>
      <c r="B2577" t="s">
        <v>614</v>
      </c>
      <c r="C2577" s="2" t="s">
        <v>1561</v>
      </c>
      <c r="D2577" t="s">
        <v>17</v>
      </c>
      <c r="E2577" t="s">
        <v>777</v>
      </c>
      <c r="F2577" t="s">
        <v>1493</v>
      </c>
      <c r="G2577" t="s">
        <v>1319</v>
      </c>
      <c r="H2577" s="6">
        <v>7233</v>
      </c>
      <c r="J2577" s="11">
        <v>7233</v>
      </c>
      <c r="K2577" t="s">
        <v>1493</v>
      </c>
      <c r="L2577" t="s">
        <v>1493</v>
      </c>
      <c r="M2577" t="s">
        <v>1493</v>
      </c>
      <c r="N2577">
        <v>2022</v>
      </c>
      <c r="O2577" t="s">
        <v>1320</v>
      </c>
      <c r="P2577" t="s">
        <v>1493</v>
      </c>
      <c r="Q2577" t="s">
        <v>1493</v>
      </c>
      <c r="R2577" t="s">
        <v>1493</v>
      </c>
      <c r="S2577" t="s">
        <v>1321</v>
      </c>
    </row>
    <row r="2578" spans="1:19">
      <c r="A2578" t="s">
        <v>1318</v>
      </c>
      <c r="B2578" t="s">
        <v>626</v>
      </c>
      <c r="C2578" s="2" t="s">
        <v>1561</v>
      </c>
      <c r="D2578" t="s">
        <v>17</v>
      </c>
      <c r="E2578" t="s">
        <v>773</v>
      </c>
      <c r="F2578" t="s">
        <v>1493</v>
      </c>
      <c r="G2578" t="s">
        <v>1319</v>
      </c>
      <c r="H2578" s="6">
        <v>7315</v>
      </c>
      <c r="J2578" s="11">
        <v>7315</v>
      </c>
      <c r="K2578" t="s">
        <v>1493</v>
      </c>
      <c r="L2578" t="s">
        <v>1493</v>
      </c>
      <c r="M2578" t="s">
        <v>1493</v>
      </c>
      <c r="N2578">
        <v>2022</v>
      </c>
      <c r="O2578" t="s">
        <v>1320</v>
      </c>
      <c r="P2578" t="s">
        <v>1493</v>
      </c>
      <c r="Q2578" t="s">
        <v>1493</v>
      </c>
      <c r="R2578" t="s">
        <v>1493</v>
      </c>
      <c r="S2578" t="s">
        <v>1321</v>
      </c>
    </row>
    <row r="2579" spans="1:19">
      <c r="A2579" t="s">
        <v>1318</v>
      </c>
      <c r="B2579" t="s">
        <v>60</v>
      </c>
      <c r="C2579" s="2" t="s">
        <v>1561</v>
      </c>
      <c r="D2579" t="s">
        <v>17</v>
      </c>
      <c r="E2579" t="s">
        <v>777</v>
      </c>
      <c r="F2579" t="s">
        <v>1493</v>
      </c>
      <c r="G2579" t="s">
        <v>1319</v>
      </c>
      <c r="H2579" s="6">
        <v>7411</v>
      </c>
      <c r="J2579" s="11">
        <v>7411</v>
      </c>
      <c r="K2579" t="s">
        <v>1493</v>
      </c>
      <c r="L2579" t="s">
        <v>21</v>
      </c>
      <c r="M2579" t="s">
        <v>1493</v>
      </c>
      <c r="N2579">
        <v>2022</v>
      </c>
      <c r="O2579" t="s">
        <v>1320</v>
      </c>
      <c r="P2579" t="s">
        <v>1493</v>
      </c>
      <c r="Q2579" t="s">
        <v>1493</v>
      </c>
      <c r="R2579" t="s">
        <v>1493</v>
      </c>
      <c r="S2579" t="s">
        <v>1321</v>
      </c>
    </row>
    <row r="2580" spans="1:19">
      <c r="A2580" t="s">
        <v>1318</v>
      </c>
      <c r="B2580" t="s">
        <v>62</v>
      </c>
      <c r="C2580" s="2" t="s">
        <v>1561</v>
      </c>
      <c r="D2580" t="s">
        <v>17</v>
      </c>
      <c r="E2580" t="s">
        <v>777</v>
      </c>
      <c r="F2580" t="s">
        <v>1493</v>
      </c>
      <c r="G2580" t="s">
        <v>1319</v>
      </c>
      <c r="H2580" s="6">
        <v>7412</v>
      </c>
      <c r="J2580" s="11">
        <v>7412</v>
      </c>
      <c r="K2580" t="s">
        <v>1493</v>
      </c>
      <c r="L2580" t="s">
        <v>1493</v>
      </c>
      <c r="M2580" t="s">
        <v>1493</v>
      </c>
      <c r="N2580">
        <v>2022</v>
      </c>
      <c r="O2580" t="s">
        <v>1320</v>
      </c>
      <c r="P2580" t="s">
        <v>1493</v>
      </c>
      <c r="Q2580" t="s">
        <v>1493</v>
      </c>
      <c r="R2580" t="s">
        <v>1493</v>
      </c>
      <c r="S2580" t="s">
        <v>1321</v>
      </c>
    </row>
    <row r="2581" spans="1:19">
      <c r="A2581" t="s">
        <v>1318</v>
      </c>
      <c r="B2581" t="s">
        <v>636</v>
      </c>
      <c r="C2581" s="2" t="s">
        <v>1561</v>
      </c>
      <c r="D2581" t="s">
        <v>17</v>
      </c>
      <c r="E2581" t="s">
        <v>773</v>
      </c>
      <c r="F2581" t="s">
        <v>1493</v>
      </c>
      <c r="G2581" t="s">
        <v>1319</v>
      </c>
      <c r="H2581" s="6">
        <v>7421</v>
      </c>
      <c r="J2581" s="11">
        <v>7421</v>
      </c>
      <c r="K2581" t="s">
        <v>1493</v>
      </c>
      <c r="L2581" t="s">
        <v>1493</v>
      </c>
      <c r="M2581" t="s">
        <v>1493</v>
      </c>
      <c r="N2581">
        <v>2022</v>
      </c>
      <c r="O2581" t="s">
        <v>1320</v>
      </c>
      <c r="P2581" t="s">
        <v>1493</v>
      </c>
      <c r="Q2581" t="s">
        <v>1493</v>
      </c>
      <c r="R2581" t="s">
        <v>1493</v>
      </c>
      <c r="S2581" t="s">
        <v>1321</v>
      </c>
    </row>
    <row r="2582" spans="1:19">
      <c r="A2582" t="s">
        <v>1318</v>
      </c>
      <c r="B2582" t="s">
        <v>742</v>
      </c>
      <c r="C2582" s="2" t="s">
        <v>1561</v>
      </c>
      <c r="D2582" t="s">
        <v>17</v>
      </c>
      <c r="E2582" t="s">
        <v>777</v>
      </c>
      <c r="F2582" t="s">
        <v>1493</v>
      </c>
      <c r="G2582" t="s">
        <v>1319</v>
      </c>
      <c r="H2582" s="6">
        <v>7511</v>
      </c>
      <c r="J2582" s="11">
        <v>7511</v>
      </c>
      <c r="K2582" t="s">
        <v>1493</v>
      </c>
      <c r="L2582" t="s">
        <v>21</v>
      </c>
      <c r="M2582" t="s">
        <v>1493</v>
      </c>
      <c r="N2582">
        <v>2022</v>
      </c>
      <c r="O2582" t="s">
        <v>1320</v>
      </c>
      <c r="P2582" t="s">
        <v>1493</v>
      </c>
      <c r="Q2582" t="s">
        <v>1493</v>
      </c>
      <c r="R2582" t="s">
        <v>1493</v>
      </c>
      <c r="S2582" t="s">
        <v>1321</v>
      </c>
    </row>
    <row r="2583" spans="1:19">
      <c r="A2583" t="s">
        <v>1318</v>
      </c>
      <c r="B2583" t="s">
        <v>638</v>
      </c>
      <c r="C2583" s="2" t="s">
        <v>1561</v>
      </c>
      <c r="D2583" t="s">
        <v>17</v>
      </c>
      <c r="E2583" t="s">
        <v>777</v>
      </c>
      <c r="F2583" t="s">
        <v>1493</v>
      </c>
      <c r="G2583" t="s">
        <v>1319</v>
      </c>
      <c r="H2583" s="6">
        <v>7512</v>
      </c>
      <c r="J2583" s="11">
        <v>7512</v>
      </c>
      <c r="K2583" t="s">
        <v>1493</v>
      </c>
      <c r="L2583" t="s">
        <v>1493</v>
      </c>
      <c r="M2583" t="s">
        <v>1493</v>
      </c>
      <c r="N2583">
        <v>2022</v>
      </c>
      <c r="O2583" t="s">
        <v>1320</v>
      </c>
      <c r="P2583" t="s">
        <v>1493</v>
      </c>
      <c r="Q2583" t="s">
        <v>1493</v>
      </c>
      <c r="R2583" t="s">
        <v>1493</v>
      </c>
      <c r="S2583" t="s">
        <v>1321</v>
      </c>
    </row>
    <row r="2584" spans="1:19">
      <c r="A2584" t="s">
        <v>1318</v>
      </c>
      <c r="B2584" t="s">
        <v>743</v>
      </c>
      <c r="C2584" s="2" t="s">
        <v>1561</v>
      </c>
      <c r="D2584" t="s">
        <v>17</v>
      </c>
      <c r="E2584" t="s">
        <v>773</v>
      </c>
      <c r="F2584" t="s">
        <v>1493</v>
      </c>
      <c r="G2584" t="s">
        <v>1319</v>
      </c>
      <c r="H2584" s="6">
        <v>7521</v>
      </c>
      <c r="J2584" s="11">
        <v>7521</v>
      </c>
      <c r="K2584" t="s">
        <v>1493</v>
      </c>
      <c r="L2584" t="s">
        <v>1493</v>
      </c>
      <c r="M2584" t="s">
        <v>1493</v>
      </c>
      <c r="N2584">
        <v>2022</v>
      </c>
      <c r="O2584" t="s">
        <v>1320</v>
      </c>
      <c r="P2584" t="s">
        <v>1493</v>
      </c>
      <c r="Q2584" t="s">
        <v>1493</v>
      </c>
      <c r="R2584" t="s">
        <v>1493</v>
      </c>
      <c r="S2584" t="s">
        <v>1321</v>
      </c>
    </row>
    <row r="2585" spans="1:19">
      <c r="A2585" t="s">
        <v>1318</v>
      </c>
      <c r="B2585" t="s">
        <v>642</v>
      </c>
      <c r="C2585" s="2" t="s">
        <v>1561</v>
      </c>
      <c r="D2585" t="s">
        <v>17</v>
      </c>
      <c r="E2585" t="s">
        <v>773</v>
      </c>
      <c r="F2585" t="s">
        <v>1493</v>
      </c>
      <c r="G2585" t="s">
        <v>1319</v>
      </c>
      <c r="H2585" s="6">
        <v>7522</v>
      </c>
      <c r="J2585" s="11">
        <v>7522</v>
      </c>
      <c r="K2585" t="s">
        <v>1493</v>
      </c>
      <c r="L2585" t="s">
        <v>1493</v>
      </c>
      <c r="M2585" t="s">
        <v>1493</v>
      </c>
      <c r="N2585">
        <v>2022</v>
      </c>
      <c r="O2585" t="s">
        <v>1320</v>
      </c>
      <c r="P2585" t="s">
        <v>1493</v>
      </c>
      <c r="Q2585" t="s">
        <v>1493</v>
      </c>
      <c r="R2585" t="s">
        <v>1493</v>
      </c>
      <c r="S2585" t="s">
        <v>1321</v>
      </c>
    </row>
    <row r="2586" spans="1:19">
      <c r="A2586" t="s">
        <v>1318</v>
      </c>
      <c r="B2586" t="s">
        <v>744</v>
      </c>
      <c r="C2586" s="2" t="s">
        <v>1561</v>
      </c>
      <c r="D2586" t="s">
        <v>17</v>
      </c>
      <c r="E2586" t="s">
        <v>773</v>
      </c>
      <c r="F2586" t="s">
        <v>1493</v>
      </c>
      <c r="G2586" t="s">
        <v>1319</v>
      </c>
      <c r="H2586" s="6">
        <v>7523</v>
      </c>
      <c r="J2586" s="11">
        <v>7523</v>
      </c>
      <c r="K2586" t="s">
        <v>1493</v>
      </c>
      <c r="L2586" t="s">
        <v>1493</v>
      </c>
      <c r="M2586" t="s">
        <v>1493</v>
      </c>
      <c r="N2586">
        <v>2022</v>
      </c>
      <c r="O2586" t="s">
        <v>1320</v>
      </c>
      <c r="P2586" t="s">
        <v>1493</v>
      </c>
      <c r="Q2586" t="s">
        <v>1493</v>
      </c>
      <c r="R2586" t="s">
        <v>1493</v>
      </c>
      <c r="S2586" t="s">
        <v>1321</v>
      </c>
    </row>
    <row r="2587" spans="1:19" ht="29">
      <c r="A2587" t="s">
        <v>1318</v>
      </c>
      <c r="B2587" t="s">
        <v>656</v>
      </c>
      <c r="C2587" s="1" t="s">
        <v>1564</v>
      </c>
      <c r="D2587" t="s">
        <v>17</v>
      </c>
      <c r="E2587" t="s">
        <v>773</v>
      </c>
      <c r="F2587" t="s">
        <v>1493</v>
      </c>
      <c r="G2587" t="s">
        <v>1319</v>
      </c>
      <c r="H2587" s="6">
        <v>8121</v>
      </c>
      <c r="J2587" s="11">
        <v>8121</v>
      </c>
      <c r="K2587" t="s">
        <v>1493</v>
      </c>
      <c r="L2587" t="s">
        <v>1493</v>
      </c>
      <c r="M2587" t="s">
        <v>1493</v>
      </c>
      <c r="N2587">
        <v>2022</v>
      </c>
      <c r="O2587" t="s">
        <v>1320</v>
      </c>
      <c r="P2587" t="s">
        <v>1493</v>
      </c>
      <c r="Q2587" t="s">
        <v>1493</v>
      </c>
      <c r="R2587" t="s">
        <v>1493</v>
      </c>
      <c r="S2587" t="s">
        <v>1321</v>
      </c>
    </row>
    <row r="2588" spans="1:19" ht="29">
      <c r="A2588" t="s">
        <v>1318</v>
      </c>
      <c r="B2588" t="s">
        <v>1238</v>
      </c>
      <c r="C2588" s="1" t="s">
        <v>1564</v>
      </c>
      <c r="D2588" t="s">
        <v>17</v>
      </c>
      <c r="E2588" t="s">
        <v>773</v>
      </c>
      <c r="F2588" t="s">
        <v>1493</v>
      </c>
      <c r="G2588" t="s">
        <v>1319</v>
      </c>
      <c r="H2588" s="6">
        <v>8122</v>
      </c>
      <c r="J2588" s="11">
        <v>8122</v>
      </c>
      <c r="K2588" t="s">
        <v>1493</v>
      </c>
      <c r="L2588" t="s">
        <v>1493</v>
      </c>
      <c r="M2588" t="s">
        <v>1493</v>
      </c>
      <c r="N2588">
        <v>2022</v>
      </c>
      <c r="O2588" t="s">
        <v>1320</v>
      </c>
      <c r="P2588" t="s">
        <v>1493</v>
      </c>
      <c r="Q2588" t="s">
        <v>1493</v>
      </c>
      <c r="R2588" t="s">
        <v>1493</v>
      </c>
      <c r="S2588" t="s">
        <v>1321</v>
      </c>
    </row>
    <row r="2589" spans="1:19" ht="29">
      <c r="A2589" t="s">
        <v>1318</v>
      </c>
      <c r="B2589" t="s">
        <v>1189</v>
      </c>
      <c r="C2589" s="1" t="s">
        <v>1564</v>
      </c>
      <c r="D2589" t="s">
        <v>17</v>
      </c>
      <c r="E2589" t="s">
        <v>773</v>
      </c>
      <c r="F2589" t="s">
        <v>1493</v>
      </c>
      <c r="G2589" t="s">
        <v>1319</v>
      </c>
      <c r="H2589" s="6">
        <v>8131</v>
      </c>
      <c r="J2589" s="11">
        <v>8131</v>
      </c>
      <c r="K2589" t="s">
        <v>1493</v>
      </c>
      <c r="L2589" t="s">
        <v>1493</v>
      </c>
      <c r="M2589" t="s">
        <v>1493</v>
      </c>
      <c r="N2589">
        <v>2022</v>
      </c>
      <c r="O2589" t="s">
        <v>1320</v>
      </c>
      <c r="P2589" t="s">
        <v>1493</v>
      </c>
      <c r="Q2589" t="s">
        <v>1493</v>
      </c>
      <c r="R2589" t="s">
        <v>1493</v>
      </c>
      <c r="S2589" t="s">
        <v>1321</v>
      </c>
    </row>
    <row r="2590" spans="1:19" ht="29">
      <c r="A2590" t="s">
        <v>1318</v>
      </c>
      <c r="B2590" t="s">
        <v>660</v>
      </c>
      <c r="C2590" s="1" t="s">
        <v>1564</v>
      </c>
      <c r="D2590" t="s">
        <v>17</v>
      </c>
      <c r="E2590" t="s">
        <v>773</v>
      </c>
      <c r="F2590" t="s">
        <v>1493</v>
      </c>
      <c r="G2590" t="s">
        <v>1319</v>
      </c>
      <c r="H2590" s="6">
        <v>8141</v>
      </c>
      <c r="J2590" s="11">
        <v>8141</v>
      </c>
      <c r="K2590" t="s">
        <v>1493</v>
      </c>
      <c r="L2590" t="s">
        <v>1493</v>
      </c>
      <c r="M2590" t="s">
        <v>1493</v>
      </c>
      <c r="N2590">
        <v>2022</v>
      </c>
      <c r="O2590" t="s">
        <v>1320</v>
      </c>
      <c r="P2590" t="s">
        <v>1493</v>
      </c>
      <c r="Q2590" t="s">
        <v>1493</v>
      </c>
      <c r="R2590" t="s">
        <v>1493</v>
      </c>
      <c r="S2590" t="s">
        <v>1321</v>
      </c>
    </row>
    <row r="2591" spans="1:19" ht="29">
      <c r="A2591" t="s">
        <v>1318</v>
      </c>
      <c r="B2591" t="s">
        <v>662</v>
      </c>
      <c r="C2591" s="1" t="s">
        <v>1564</v>
      </c>
      <c r="D2591" t="s">
        <v>17</v>
      </c>
      <c r="E2591" t="s">
        <v>773</v>
      </c>
      <c r="F2591" t="s">
        <v>1493</v>
      </c>
      <c r="G2591" t="s">
        <v>1319</v>
      </c>
      <c r="H2591" s="6">
        <v>8142</v>
      </c>
      <c r="J2591" s="11">
        <v>8142</v>
      </c>
      <c r="K2591" t="s">
        <v>1493</v>
      </c>
      <c r="L2591" t="s">
        <v>1493</v>
      </c>
      <c r="M2591" t="s">
        <v>1493</v>
      </c>
      <c r="N2591">
        <v>2022</v>
      </c>
      <c r="O2591" t="s">
        <v>1320</v>
      </c>
      <c r="P2591" t="s">
        <v>1493</v>
      </c>
      <c r="Q2591" t="s">
        <v>1493</v>
      </c>
      <c r="R2591" t="s">
        <v>1493</v>
      </c>
      <c r="S2591" t="s">
        <v>1321</v>
      </c>
    </row>
    <row r="2592" spans="1:19" ht="29">
      <c r="A2592" t="s">
        <v>1318</v>
      </c>
      <c r="B2592" t="s">
        <v>1421</v>
      </c>
      <c r="C2592" s="1" t="s">
        <v>1564</v>
      </c>
      <c r="D2592" t="s">
        <v>17</v>
      </c>
      <c r="E2592" t="s">
        <v>773</v>
      </c>
      <c r="F2592" t="s">
        <v>1493</v>
      </c>
      <c r="G2592" t="s">
        <v>1319</v>
      </c>
      <c r="H2592" s="6">
        <v>8159</v>
      </c>
      <c r="J2592" s="11">
        <v>8159</v>
      </c>
      <c r="K2592" t="s">
        <v>1493</v>
      </c>
      <c r="L2592" t="s">
        <v>1493</v>
      </c>
      <c r="M2592" t="s">
        <v>1493</v>
      </c>
      <c r="N2592">
        <v>2022</v>
      </c>
      <c r="O2592" t="s">
        <v>1320</v>
      </c>
      <c r="P2592" t="s">
        <v>1493</v>
      </c>
      <c r="Q2592" t="s">
        <v>1493</v>
      </c>
      <c r="R2592" t="s">
        <v>1493</v>
      </c>
      <c r="S2592" t="s">
        <v>1321</v>
      </c>
    </row>
    <row r="2593" spans="1:19" ht="29">
      <c r="A2593" t="s">
        <v>1318</v>
      </c>
      <c r="B2593" t="s">
        <v>1053</v>
      </c>
      <c r="C2593" s="1" t="s">
        <v>1564</v>
      </c>
      <c r="D2593" t="s">
        <v>17</v>
      </c>
      <c r="E2593" t="s">
        <v>773</v>
      </c>
      <c r="F2593" t="s">
        <v>1493</v>
      </c>
      <c r="G2593" t="s">
        <v>1319</v>
      </c>
      <c r="H2593" s="6">
        <v>8212</v>
      </c>
      <c r="J2593" s="11">
        <v>8212</v>
      </c>
      <c r="K2593" t="s">
        <v>1493</v>
      </c>
      <c r="L2593" t="s">
        <v>1493</v>
      </c>
      <c r="M2593" t="s">
        <v>1493</v>
      </c>
      <c r="N2593">
        <v>2022</v>
      </c>
      <c r="O2593" t="s">
        <v>1320</v>
      </c>
      <c r="P2593" t="s">
        <v>1493</v>
      </c>
      <c r="Q2593" t="s">
        <v>1493</v>
      </c>
      <c r="R2593" t="s">
        <v>1493</v>
      </c>
      <c r="S2593" t="s">
        <v>1321</v>
      </c>
    </row>
    <row r="2594" spans="1:19" ht="29">
      <c r="A2594" t="s">
        <v>1318</v>
      </c>
      <c r="B2594" t="s">
        <v>679</v>
      </c>
      <c r="C2594" s="1" t="s">
        <v>1564</v>
      </c>
      <c r="D2594" t="s">
        <v>17</v>
      </c>
      <c r="E2594" t="s">
        <v>777</v>
      </c>
      <c r="F2594" t="s">
        <v>1493</v>
      </c>
      <c r="G2594" t="s">
        <v>1319</v>
      </c>
      <c r="H2594" s="6">
        <v>8331</v>
      </c>
      <c r="J2594" s="11">
        <v>8331</v>
      </c>
      <c r="K2594" t="s">
        <v>1493</v>
      </c>
      <c r="L2594" t="s">
        <v>1493</v>
      </c>
      <c r="M2594" t="s">
        <v>1493</v>
      </c>
      <c r="N2594">
        <v>2022</v>
      </c>
      <c r="O2594" t="s">
        <v>1320</v>
      </c>
      <c r="P2594" t="s">
        <v>1493</v>
      </c>
      <c r="Q2594" t="s">
        <v>1493</v>
      </c>
      <c r="R2594" t="s">
        <v>1493</v>
      </c>
      <c r="S2594" t="s">
        <v>1321</v>
      </c>
    </row>
    <row r="2595" spans="1:19" ht="29">
      <c r="A2595" t="s">
        <v>1318</v>
      </c>
      <c r="B2595" t="s">
        <v>681</v>
      </c>
      <c r="C2595" s="1" t="s">
        <v>1564</v>
      </c>
      <c r="D2595" t="s">
        <v>17</v>
      </c>
      <c r="E2595" t="s">
        <v>777</v>
      </c>
      <c r="F2595" t="s">
        <v>1493</v>
      </c>
      <c r="G2595" t="s">
        <v>1319</v>
      </c>
      <c r="H2595" s="6">
        <v>8332</v>
      </c>
      <c r="J2595" s="11">
        <v>8332</v>
      </c>
      <c r="K2595" t="s">
        <v>1493</v>
      </c>
      <c r="L2595" t="s">
        <v>21</v>
      </c>
      <c r="M2595" t="s">
        <v>1493</v>
      </c>
      <c r="N2595">
        <v>2022</v>
      </c>
      <c r="O2595" t="s">
        <v>1320</v>
      </c>
      <c r="P2595" t="s">
        <v>1493</v>
      </c>
      <c r="Q2595" t="s">
        <v>1493</v>
      </c>
      <c r="R2595" t="s">
        <v>1493</v>
      </c>
      <c r="S2595" t="s">
        <v>1321</v>
      </c>
    </row>
    <row r="2596" spans="1:19" ht="29">
      <c r="A2596" t="s">
        <v>1318</v>
      </c>
      <c r="B2596" t="s">
        <v>683</v>
      </c>
      <c r="C2596" s="1" t="s">
        <v>1564</v>
      </c>
      <c r="D2596" t="s">
        <v>17</v>
      </c>
      <c r="E2596" t="s">
        <v>777</v>
      </c>
      <c r="F2596" t="s">
        <v>1493</v>
      </c>
      <c r="G2596" t="s">
        <v>1319</v>
      </c>
      <c r="H2596" s="6">
        <v>8342</v>
      </c>
      <c r="J2596" s="11">
        <v>8342</v>
      </c>
      <c r="K2596" t="s">
        <v>1493</v>
      </c>
      <c r="L2596" t="s">
        <v>1493</v>
      </c>
      <c r="M2596" t="s">
        <v>1493</v>
      </c>
      <c r="N2596">
        <v>2022</v>
      </c>
      <c r="O2596" t="s">
        <v>1320</v>
      </c>
      <c r="P2596" t="s">
        <v>1493</v>
      </c>
      <c r="Q2596" t="s">
        <v>1493</v>
      </c>
      <c r="R2596" t="s">
        <v>1493</v>
      </c>
      <c r="S2596" t="s">
        <v>1321</v>
      </c>
    </row>
    <row r="2597" spans="1:19" ht="29">
      <c r="A2597" t="s">
        <v>1318</v>
      </c>
      <c r="B2597" t="s">
        <v>749</v>
      </c>
      <c r="C2597" s="1" t="s">
        <v>1564</v>
      </c>
      <c r="D2597" t="s">
        <v>17</v>
      </c>
      <c r="E2597" t="s">
        <v>773</v>
      </c>
      <c r="F2597" t="s">
        <v>1493</v>
      </c>
      <c r="G2597" t="s">
        <v>1319</v>
      </c>
      <c r="H2597" s="6">
        <v>8343</v>
      </c>
      <c r="J2597" s="11">
        <v>8343</v>
      </c>
      <c r="K2597" t="s">
        <v>1493</v>
      </c>
      <c r="L2597" t="s">
        <v>1493</v>
      </c>
      <c r="M2597" t="s">
        <v>1493</v>
      </c>
      <c r="N2597">
        <v>2022</v>
      </c>
      <c r="O2597" t="s">
        <v>1320</v>
      </c>
      <c r="P2597" t="s">
        <v>1493</v>
      </c>
      <c r="Q2597" t="s">
        <v>1493</v>
      </c>
      <c r="R2597" t="s">
        <v>1493</v>
      </c>
      <c r="S2597" t="s">
        <v>1321</v>
      </c>
    </row>
    <row r="2598" spans="1:19">
      <c r="A2598" t="s">
        <v>1318</v>
      </c>
      <c r="B2598" t="s">
        <v>237</v>
      </c>
      <c r="C2598" s="1" t="s">
        <v>1565</v>
      </c>
      <c r="D2598" t="s">
        <v>17</v>
      </c>
      <c r="E2598" t="s">
        <v>777</v>
      </c>
      <c r="F2598" t="s">
        <v>1493</v>
      </c>
      <c r="G2598" t="s">
        <v>1319</v>
      </c>
      <c r="H2598" s="6">
        <v>9112</v>
      </c>
      <c r="J2598" s="11">
        <v>9112</v>
      </c>
      <c r="K2598" t="s">
        <v>1493</v>
      </c>
      <c r="L2598" t="s">
        <v>1493</v>
      </c>
      <c r="M2598" t="s">
        <v>1493</v>
      </c>
      <c r="N2598">
        <v>2022</v>
      </c>
      <c r="O2598" t="s">
        <v>1320</v>
      </c>
      <c r="P2598" t="s">
        <v>1493</v>
      </c>
      <c r="Q2598" t="s">
        <v>1493</v>
      </c>
      <c r="R2598" t="s">
        <v>1493</v>
      </c>
      <c r="S2598" t="s">
        <v>1321</v>
      </c>
    </row>
    <row r="2599" spans="1:19">
      <c r="A2599" t="s">
        <v>1318</v>
      </c>
      <c r="B2599" t="s">
        <v>702</v>
      </c>
      <c r="C2599" s="1" t="s">
        <v>1565</v>
      </c>
      <c r="D2599" t="s">
        <v>17</v>
      </c>
      <c r="E2599" t="s">
        <v>773</v>
      </c>
      <c r="F2599" t="s">
        <v>1493</v>
      </c>
      <c r="G2599" t="s">
        <v>1319</v>
      </c>
      <c r="H2599" s="6">
        <v>9312</v>
      </c>
      <c r="J2599" s="11">
        <v>9312</v>
      </c>
      <c r="K2599" t="s">
        <v>1493</v>
      </c>
      <c r="L2599" t="s">
        <v>1493</v>
      </c>
      <c r="M2599" t="s">
        <v>1493</v>
      </c>
      <c r="N2599">
        <v>2022</v>
      </c>
      <c r="O2599" t="s">
        <v>1320</v>
      </c>
      <c r="P2599" t="s">
        <v>1493</v>
      </c>
      <c r="Q2599" t="s">
        <v>1493</v>
      </c>
      <c r="R2599" t="s">
        <v>1493</v>
      </c>
      <c r="S2599" t="s">
        <v>1321</v>
      </c>
    </row>
    <row r="2600" spans="1:19">
      <c r="A2600" t="s">
        <v>1318</v>
      </c>
      <c r="B2600" t="s">
        <v>16</v>
      </c>
      <c r="C2600" s="1" t="s">
        <v>1565</v>
      </c>
      <c r="D2600" t="s">
        <v>17</v>
      </c>
      <c r="E2600" t="s">
        <v>777</v>
      </c>
      <c r="F2600" t="s">
        <v>1493</v>
      </c>
      <c r="G2600" t="s">
        <v>1319</v>
      </c>
      <c r="H2600" s="6">
        <v>9313</v>
      </c>
      <c r="J2600" s="11">
        <v>9313</v>
      </c>
      <c r="K2600" t="s">
        <v>1493</v>
      </c>
      <c r="L2600" t="s">
        <v>21</v>
      </c>
      <c r="M2600" t="s">
        <v>1493</v>
      </c>
      <c r="N2600">
        <v>2022</v>
      </c>
      <c r="O2600" t="s">
        <v>1320</v>
      </c>
      <c r="P2600" t="s">
        <v>1493</v>
      </c>
      <c r="Q2600" t="s">
        <v>1493</v>
      </c>
      <c r="R2600" t="s">
        <v>1493</v>
      </c>
      <c r="S2600" t="s">
        <v>1321</v>
      </c>
    </row>
    <row r="2601" spans="1:19">
      <c r="A2601" t="s">
        <v>1318</v>
      </c>
      <c r="B2601" t="s">
        <v>36</v>
      </c>
      <c r="C2601" s="1" t="s">
        <v>1565</v>
      </c>
      <c r="D2601" t="s">
        <v>17</v>
      </c>
      <c r="E2601" t="s">
        <v>773</v>
      </c>
      <c r="F2601" t="s">
        <v>1493</v>
      </c>
      <c r="G2601" t="s">
        <v>1319</v>
      </c>
      <c r="H2601" s="6">
        <v>9329</v>
      </c>
      <c r="J2601" s="11">
        <v>9329</v>
      </c>
      <c r="K2601" t="s">
        <v>1493</v>
      </c>
      <c r="L2601" t="s">
        <v>1493</v>
      </c>
      <c r="M2601" t="s">
        <v>1493</v>
      </c>
      <c r="N2601">
        <v>2022</v>
      </c>
      <c r="O2601" t="s">
        <v>1320</v>
      </c>
      <c r="P2601" t="s">
        <v>1493</v>
      </c>
      <c r="Q2601" t="s">
        <v>1493</v>
      </c>
      <c r="R2601" t="s">
        <v>1493</v>
      </c>
      <c r="S2601" t="s">
        <v>1321</v>
      </c>
    </row>
    <row r="2602" spans="1:19">
      <c r="A2602" t="s">
        <v>1318</v>
      </c>
      <c r="B2602" t="s">
        <v>757</v>
      </c>
      <c r="C2602" s="1" t="s">
        <v>1565</v>
      </c>
      <c r="D2602" t="s">
        <v>17</v>
      </c>
      <c r="E2602" t="s">
        <v>773</v>
      </c>
      <c r="F2602" t="s">
        <v>1493</v>
      </c>
      <c r="G2602" t="s">
        <v>1319</v>
      </c>
      <c r="H2602" s="6">
        <v>9411</v>
      </c>
      <c r="J2602" s="11">
        <v>9411</v>
      </c>
      <c r="K2602" t="s">
        <v>1493</v>
      </c>
      <c r="L2602" t="s">
        <v>1493</v>
      </c>
      <c r="M2602" t="s">
        <v>1493</v>
      </c>
      <c r="N2602">
        <v>2022</v>
      </c>
      <c r="O2602" t="s">
        <v>1320</v>
      </c>
      <c r="P2602" t="s">
        <v>1493</v>
      </c>
      <c r="Q2602" t="s">
        <v>1493</v>
      </c>
      <c r="R2602" t="s">
        <v>1493</v>
      </c>
      <c r="S2602" t="s">
        <v>1321</v>
      </c>
    </row>
    <row r="2603" spans="1:19">
      <c r="A2603" t="s">
        <v>1318</v>
      </c>
      <c r="B2603" t="s">
        <v>239</v>
      </c>
      <c r="C2603" s="1" t="s">
        <v>1565</v>
      </c>
      <c r="D2603" t="s">
        <v>17</v>
      </c>
      <c r="E2603" t="s">
        <v>773</v>
      </c>
      <c r="F2603" t="s">
        <v>1493</v>
      </c>
      <c r="G2603" t="s">
        <v>1319</v>
      </c>
      <c r="H2603" s="6">
        <v>9412</v>
      </c>
      <c r="J2603" s="11">
        <v>9412</v>
      </c>
      <c r="K2603" t="s">
        <v>1493</v>
      </c>
      <c r="L2603" t="s">
        <v>1493</v>
      </c>
      <c r="M2603" t="s">
        <v>1493</v>
      </c>
      <c r="N2603">
        <v>2022</v>
      </c>
      <c r="O2603" t="s">
        <v>1320</v>
      </c>
      <c r="P2603" t="s">
        <v>1493</v>
      </c>
      <c r="Q2603" t="s">
        <v>1493</v>
      </c>
      <c r="R2603" t="s">
        <v>1493</v>
      </c>
      <c r="S2603" t="s">
        <v>1321</v>
      </c>
    </row>
    <row r="2604" spans="1:19">
      <c r="A2604" t="s">
        <v>1318</v>
      </c>
      <c r="B2604" t="s">
        <v>981</v>
      </c>
      <c r="C2604" s="1" t="s">
        <v>1565</v>
      </c>
      <c r="D2604" t="s">
        <v>17</v>
      </c>
      <c r="E2604" t="s">
        <v>773</v>
      </c>
      <c r="F2604" t="s">
        <v>1493</v>
      </c>
      <c r="G2604" t="s">
        <v>1319</v>
      </c>
      <c r="H2604" s="6">
        <v>9621</v>
      </c>
      <c r="J2604" s="11">
        <v>9621</v>
      </c>
      <c r="K2604" t="s">
        <v>1493</v>
      </c>
      <c r="L2604" t="s">
        <v>1493</v>
      </c>
      <c r="M2604" t="s">
        <v>1493</v>
      </c>
      <c r="N2604">
        <v>2022</v>
      </c>
      <c r="O2604" t="s">
        <v>1320</v>
      </c>
      <c r="P2604" t="s">
        <v>1493</v>
      </c>
      <c r="Q2604" t="s">
        <v>1493</v>
      </c>
      <c r="R2604" t="s">
        <v>1493</v>
      </c>
      <c r="S2604" t="s">
        <v>1321</v>
      </c>
    </row>
    <row r="2605" spans="1:19" hidden="1">
      <c r="A2605" t="s">
        <v>1318</v>
      </c>
      <c r="B2605" t="s">
        <v>283</v>
      </c>
      <c r="C2605" s="1" t="s">
        <v>1565</v>
      </c>
      <c r="D2605" t="s">
        <v>37</v>
      </c>
      <c r="E2605" t="s">
        <v>777</v>
      </c>
      <c r="G2605" t="s">
        <v>1319</v>
      </c>
      <c r="H2605" s="6">
        <v>9629</v>
      </c>
      <c r="J2605" s="11">
        <v>9629</v>
      </c>
      <c r="K2605" t="s">
        <v>1493</v>
      </c>
      <c r="L2605" t="s">
        <v>1493</v>
      </c>
      <c r="M2605" t="s">
        <v>1493</v>
      </c>
      <c r="N2605">
        <v>2022</v>
      </c>
      <c r="O2605" t="s">
        <v>1320</v>
      </c>
      <c r="P2605" t="s">
        <v>1493</v>
      </c>
      <c r="Q2605" t="s">
        <v>1493</v>
      </c>
      <c r="R2605" t="s">
        <v>1493</v>
      </c>
      <c r="S2605" t="s">
        <v>1321</v>
      </c>
    </row>
    <row r="2606" spans="1:19" hidden="1">
      <c r="A2606" t="s">
        <v>1060</v>
      </c>
      <c r="B2606" t="s">
        <v>233</v>
      </c>
      <c r="C2606" t="s">
        <v>1558</v>
      </c>
      <c r="D2606" t="s">
        <v>37</v>
      </c>
      <c r="E2606" t="s">
        <v>777</v>
      </c>
      <c r="G2606" t="s">
        <v>1061</v>
      </c>
      <c r="H2606" s="6" t="s">
        <v>147</v>
      </c>
      <c r="I2606" s="6" t="s">
        <v>147</v>
      </c>
      <c r="J2606" s="11">
        <v>2166</v>
      </c>
      <c r="K2606" t="s">
        <v>267</v>
      </c>
      <c r="L2606" t="s">
        <v>278</v>
      </c>
      <c r="M2606" t="s">
        <v>1145</v>
      </c>
      <c r="N2606" t="s">
        <v>1063</v>
      </c>
      <c r="O2606" t="s">
        <v>1179</v>
      </c>
      <c r="P2606" t="s">
        <v>25</v>
      </c>
      <c r="Q2606" t="s">
        <v>26</v>
      </c>
      <c r="R2606" t="s">
        <v>26</v>
      </c>
      <c r="S2606" t="s">
        <v>1065</v>
      </c>
    </row>
    <row r="2607" spans="1:19" hidden="1">
      <c r="A2607" t="s">
        <v>1060</v>
      </c>
      <c r="B2607" t="s">
        <v>1170</v>
      </c>
      <c r="C2607" t="s">
        <v>1558</v>
      </c>
      <c r="D2607" t="s">
        <v>37</v>
      </c>
      <c r="E2607" t="s">
        <v>773</v>
      </c>
      <c r="G2607" t="s">
        <v>1061</v>
      </c>
      <c r="H2607" s="6" t="s">
        <v>144</v>
      </c>
      <c r="I2607" s="6" t="s">
        <v>144</v>
      </c>
      <c r="J2607" s="11">
        <v>2341</v>
      </c>
      <c r="K2607" t="s">
        <v>267</v>
      </c>
      <c r="L2607" t="s">
        <v>278</v>
      </c>
      <c r="M2607" t="s">
        <v>1145</v>
      </c>
      <c r="N2607" t="s">
        <v>1063</v>
      </c>
      <c r="O2607" t="s">
        <v>1171</v>
      </c>
      <c r="P2607" t="s">
        <v>25</v>
      </c>
      <c r="Q2607" t="s">
        <v>25</v>
      </c>
      <c r="R2607" t="s">
        <v>26</v>
      </c>
      <c r="S2607" t="s">
        <v>1065</v>
      </c>
    </row>
    <row r="2608" spans="1:19" hidden="1">
      <c r="A2608" t="s">
        <v>1060</v>
      </c>
      <c r="B2608" t="s">
        <v>187</v>
      </c>
      <c r="C2608" t="s">
        <v>1558</v>
      </c>
      <c r="D2608" t="s">
        <v>37</v>
      </c>
      <c r="E2608" t="s">
        <v>773</v>
      </c>
      <c r="G2608" t="s">
        <v>1061</v>
      </c>
      <c r="H2608" s="6" t="s">
        <v>943</v>
      </c>
      <c r="I2608" s="6" t="s">
        <v>943</v>
      </c>
      <c r="J2608" s="11">
        <v>2342</v>
      </c>
      <c r="K2608" t="s">
        <v>267</v>
      </c>
      <c r="L2608" t="s">
        <v>278</v>
      </c>
      <c r="M2608" t="s">
        <v>1145</v>
      </c>
      <c r="N2608" t="s">
        <v>1063</v>
      </c>
      <c r="O2608" t="s">
        <v>1174</v>
      </c>
      <c r="P2608" t="s">
        <v>25</v>
      </c>
      <c r="Q2608" t="s">
        <v>25</v>
      </c>
      <c r="R2608" t="s">
        <v>26</v>
      </c>
      <c r="S2608" t="s">
        <v>1065</v>
      </c>
    </row>
    <row r="2609" spans="1:19" hidden="1">
      <c r="A2609" t="s">
        <v>1060</v>
      </c>
      <c r="B2609" t="s">
        <v>1160</v>
      </c>
      <c r="C2609" t="s">
        <v>1558</v>
      </c>
      <c r="D2609" t="s">
        <v>37</v>
      </c>
      <c r="E2609" t="s">
        <v>773</v>
      </c>
      <c r="G2609" t="s">
        <v>1061</v>
      </c>
      <c r="H2609" s="6" t="s">
        <v>1033</v>
      </c>
      <c r="I2609" s="6" t="s">
        <v>1033</v>
      </c>
      <c r="J2609" s="11">
        <v>2359</v>
      </c>
      <c r="K2609" t="s">
        <v>267</v>
      </c>
      <c r="L2609" t="s">
        <v>278</v>
      </c>
      <c r="M2609" t="s">
        <v>1161</v>
      </c>
      <c r="N2609" t="s">
        <v>1063</v>
      </c>
      <c r="O2609" t="s">
        <v>1162</v>
      </c>
      <c r="P2609" t="s">
        <v>25</v>
      </c>
      <c r="Q2609" t="s">
        <v>43</v>
      </c>
      <c r="R2609" t="s">
        <v>26</v>
      </c>
      <c r="S2609" t="s">
        <v>1065</v>
      </c>
    </row>
    <row r="2610" spans="1:19" hidden="1">
      <c r="A2610" t="s">
        <v>1060</v>
      </c>
      <c r="B2610" t="s">
        <v>157</v>
      </c>
      <c r="C2610" t="s">
        <v>1559</v>
      </c>
      <c r="D2610" t="s">
        <v>37</v>
      </c>
      <c r="E2610" t="s">
        <v>773</v>
      </c>
      <c r="G2610" t="s">
        <v>1061</v>
      </c>
      <c r="H2610" s="6" t="s">
        <v>795</v>
      </c>
      <c r="I2610" s="6" t="s">
        <v>795</v>
      </c>
      <c r="J2610" s="11">
        <v>3313</v>
      </c>
      <c r="K2610" t="s">
        <v>267</v>
      </c>
      <c r="L2610" t="s">
        <v>278</v>
      </c>
      <c r="M2610" t="s">
        <v>1145</v>
      </c>
      <c r="N2610" t="s">
        <v>1063</v>
      </c>
      <c r="O2610" t="s">
        <v>1178</v>
      </c>
      <c r="P2610" t="s">
        <v>25</v>
      </c>
      <c r="Q2610" t="s">
        <v>25</v>
      </c>
      <c r="R2610" t="s">
        <v>26</v>
      </c>
      <c r="S2610" t="s">
        <v>1065</v>
      </c>
    </row>
    <row r="2611" spans="1:19" hidden="1">
      <c r="A2611" t="s">
        <v>1060</v>
      </c>
      <c r="B2611" t="s">
        <v>1147</v>
      </c>
      <c r="C2611" t="s">
        <v>1559</v>
      </c>
      <c r="D2611" t="s">
        <v>37</v>
      </c>
      <c r="E2611" t="s">
        <v>773</v>
      </c>
      <c r="G2611" t="s">
        <v>1061</v>
      </c>
      <c r="H2611" s="6" t="s">
        <v>136</v>
      </c>
      <c r="I2611" s="6" t="s">
        <v>136</v>
      </c>
      <c r="J2611" s="11">
        <v>3322</v>
      </c>
      <c r="K2611" t="s">
        <v>267</v>
      </c>
      <c r="L2611" t="s">
        <v>278</v>
      </c>
      <c r="M2611" t="s">
        <v>1148</v>
      </c>
      <c r="N2611" t="s">
        <v>1063</v>
      </c>
      <c r="O2611" t="s">
        <v>1149</v>
      </c>
      <c r="P2611" t="s">
        <v>25</v>
      </c>
      <c r="Q2611" t="s">
        <v>26</v>
      </c>
      <c r="R2611" t="s">
        <v>25</v>
      </c>
      <c r="S2611" t="s">
        <v>1065</v>
      </c>
    </row>
    <row r="2612" spans="1:19" hidden="1">
      <c r="A2612" t="s">
        <v>1060</v>
      </c>
      <c r="B2612" t="s">
        <v>480</v>
      </c>
      <c r="C2612" t="s">
        <v>1559</v>
      </c>
      <c r="D2612" t="s">
        <v>37</v>
      </c>
      <c r="E2612" t="s">
        <v>777</v>
      </c>
      <c r="G2612" t="s">
        <v>1061</v>
      </c>
      <c r="H2612" s="6" t="s">
        <v>126</v>
      </c>
      <c r="I2612" s="6" t="s">
        <v>126</v>
      </c>
      <c r="J2612" s="11">
        <v>3343</v>
      </c>
      <c r="K2612" t="s">
        <v>267</v>
      </c>
      <c r="L2612" t="s">
        <v>278</v>
      </c>
      <c r="M2612" t="s">
        <v>1114</v>
      </c>
      <c r="N2612" t="s">
        <v>1063</v>
      </c>
      <c r="O2612" t="s">
        <v>1139</v>
      </c>
      <c r="P2612" t="s">
        <v>25</v>
      </c>
      <c r="Q2612" t="s">
        <v>26</v>
      </c>
      <c r="R2612" t="s">
        <v>26</v>
      </c>
      <c r="S2612" t="s">
        <v>1065</v>
      </c>
    </row>
    <row r="2613" spans="1:19" hidden="1">
      <c r="A2613" t="s">
        <v>1060</v>
      </c>
      <c r="B2613" t="s">
        <v>41</v>
      </c>
      <c r="C2613" t="s">
        <v>1560</v>
      </c>
      <c r="D2613" t="s">
        <v>37</v>
      </c>
      <c r="E2613" t="s">
        <v>777</v>
      </c>
      <c r="G2613" t="s">
        <v>1061</v>
      </c>
      <c r="H2613" s="6" t="s">
        <v>124</v>
      </c>
      <c r="I2613" s="6" t="s">
        <v>124</v>
      </c>
      <c r="J2613" s="11">
        <v>4110</v>
      </c>
      <c r="K2613" t="s">
        <v>267</v>
      </c>
      <c r="L2613" t="s">
        <v>278</v>
      </c>
      <c r="M2613" t="s">
        <v>1114</v>
      </c>
      <c r="N2613" t="s">
        <v>1063</v>
      </c>
      <c r="O2613" t="s">
        <v>1115</v>
      </c>
      <c r="P2613" t="s">
        <v>25</v>
      </c>
      <c r="Q2613" t="s">
        <v>26</v>
      </c>
      <c r="R2613" t="s">
        <v>26</v>
      </c>
      <c r="S2613" t="s">
        <v>1065</v>
      </c>
    </row>
    <row r="2614" spans="1:19" hidden="1">
      <c r="A2614" t="s">
        <v>1060</v>
      </c>
      <c r="B2614" t="s">
        <v>517</v>
      </c>
      <c r="C2614" t="s">
        <v>1560</v>
      </c>
      <c r="D2614" t="s">
        <v>37</v>
      </c>
      <c r="E2614" t="s">
        <v>773</v>
      </c>
      <c r="G2614" t="s">
        <v>1061</v>
      </c>
      <c r="H2614" s="6" t="s">
        <v>901</v>
      </c>
      <c r="I2614" s="6" t="s">
        <v>901</v>
      </c>
      <c r="J2614" s="11">
        <v>4311</v>
      </c>
      <c r="K2614" t="s">
        <v>267</v>
      </c>
      <c r="L2614" t="s">
        <v>278</v>
      </c>
      <c r="M2614" t="s">
        <v>1145</v>
      </c>
      <c r="N2614" t="s">
        <v>1063</v>
      </c>
      <c r="O2614" t="s">
        <v>1175</v>
      </c>
      <c r="P2614" t="s">
        <v>25</v>
      </c>
      <c r="Q2614" t="s">
        <v>43</v>
      </c>
      <c r="R2614" t="s">
        <v>26</v>
      </c>
      <c r="S2614" t="s">
        <v>1065</v>
      </c>
    </row>
    <row r="2615" spans="1:19" hidden="1">
      <c r="A2615" t="s">
        <v>1060</v>
      </c>
      <c r="B2615" t="s">
        <v>524</v>
      </c>
      <c r="C2615" t="s">
        <v>1560</v>
      </c>
      <c r="D2615" t="s">
        <v>37</v>
      </c>
      <c r="E2615" t="s">
        <v>777</v>
      </c>
      <c r="G2615" t="s">
        <v>1061</v>
      </c>
      <c r="H2615" s="6" t="s">
        <v>1028</v>
      </c>
      <c r="I2615" s="6" t="s">
        <v>1028</v>
      </c>
      <c r="J2615" s="11">
        <v>4321</v>
      </c>
      <c r="K2615" t="s">
        <v>267</v>
      </c>
      <c r="L2615" t="s">
        <v>55</v>
      </c>
      <c r="M2615" t="s">
        <v>1124</v>
      </c>
      <c r="N2615" t="s">
        <v>1063</v>
      </c>
      <c r="O2615" t="s">
        <v>1125</v>
      </c>
      <c r="P2615" t="s">
        <v>25</v>
      </c>
      <c r="Q2615" t="s">
        <v>26</v>
      </c>
      <c r="R2615" t="s">
        <v>26</v>
      </c>
      <c r="S2615" t="s">
        <v>1065</v>
      </c>
    </row>
    <row r="2616" spans="1:19" hidden="1">
      <c r="A2616" t="s">
        <v>1060</v>
      </c>
      <c r="B2616" t="s">
        <v>1126</v>
      </c>
      <c r="C2616" t="s">
        <v>1560</v>
      </c>
      <c r="D2616" t="s">
        <v>37</v>
      </c>
      <c r="E2616" t="s">
        <v>773</v>
      </c>
      <c r="G2616" t="s">
        <v>1061</v>
      </c>
      <c r="H2616" s="6" t="s">
        <v>141</v>
      </c>
      <c r="I2616" s="6" t="s">
        <v>141</v>
      </c>
      <c r="J2616" s="11">
        <v>4419</v>
      </c>
      <c r="K2616" t="s">
        <v>267</v>
      </c>
      <c r="L2616" t="s">
        <v>278</v>
      </c>
      <c r="M2616" t="s">
        <v>1114</v>
      </c>
      <c r="N2616" t="s">
        <v>1063</v>
      </c>
      <c r="O2616" t="s">
        <v>1127</v>
      </c>
      <c r="P2616" t="s">
        <v>25</v>
      </c>
      <c r="Q2616" t="s">
        <v>25</v>
      </c>
      <c r="R2616" t="s">
        <v>26</v>
      </c>
      <c r="S2616" t="s">
        <v>1065</v>
      </c>
    </row>
    <row r="2617" spans="1:19" hidden="1">
      <c r="A2617" t="s">
        <v>1060</v>
      </c>
      <c r="B2617" t="s">
        <v>544</v>
      </c>
      <c r="C2617" s="1" t="s">
        <v>1563</v>
      </c>
      <c r="D2617" t="s">
        <v>37</v>
      </c>
      <c r="E2617" t="s">
        <v>773</v>
      </c>
      <c r="G2617" t="s">
        <v>1061</v>
      </c>
      <c r="H2617" s="6" t="s">
        <v>893</v>
      </c>
      <c r="I2617" s="6" t="s">
        <v>893</v>
      </c>
      <c r="J2617" s="11">
        <v>5131</v>
      </c>
      <c r="K2617" t="s">
        <v>267</v>
      </c>
      <c r="L2617" t="s">
        <v>55</v>
      </c>
      <c r="M2617" t="s">
        <v>1137</v>
      </c>
      <c r="N2617" t="s">
        <v>1063</v>
      </c>
      <c r="O2617" t="s">
        <v>1138</v>
      </c>
      <c r="P2617" t="s">
        <v>25</v>
      </c>
      <c r="Q2617" t="s">
        <v>26</v>
      </c>
      <c r="R2617" t="s">
        <v>26</v>
      </c>
      <c r="S2617" t="s">
        <v>1065</v>
      </c>
    </row>
    <row r="2618" spans="1:19" hidden="1">
      <c r="A2618" t="s">
        <v>1060</v>
      </c>
      <c r="B2618" t="s">
        <v>549</v>
      </c>
      <c r="C2618" s="1" t="s">
        <v>1563</v>
      </c>
      <c r="D2618" t="s">
        <v>37</v>
      </c>
      <c r="E2618" t="s">
        <v>773</v>
      </c>
      <c r="G2618" t="s">
        <v>1061</v>
      </c>
      <c r="H2618" s="6" t="s">
        <v>883</v>
      </c>
      <c r="I2618" s="6" t="s">
        <v>883</v>
      </c>
      <c r="J2618" s="11">
        <v>5141</v>
      </c>
      <c r="K2618" t="s">
        <v>267</v>
      </c>
      <c r="L2618" t="s">
        <v>278</v>
      </c>
      <c r="M2618" t="s">
        <v>1168</v>
      </c>
      <c r="N2618" t="s">
        <v>1063</v>
      </c>
      <c r="O2618" t="s">
        <v>1169</v>
      </c>
      <c r="P2618" t="s">
        <v>43</v>
      </c>
      <c r="Q2618" t="s">
        <v>43</v>
      </c>
      <c r="R2618" t="s">
        <v>43</v>
      </c>
      <c r="S2618" t="s">
        <v>1065</v>
      </c>
    </row>
    <row r="2619" spans="1:19" hidden="1">
      <c r="A2619" t="s">
        <v>1060</v>
      </c>
      <c r="B2619" t="s">
        <v>551</v>
      </c>
      <c r="C2619" s="1" t="s">
        <v>1563</v>
      </c>
      <c r="D2619" t="s">
        <v>37</v>
      </c>
      <c r="E2619" t="s">
        <v>777</v>
      </c>
      <c r="G2619" t="s">
        <v>1061</v>
      </c>
      <c r="H2619" s="6" t="s">
        <v>1154</v>
      </c>
      <c r="I2619" s="6" t="s">
        <v>1154</v>
      </c>
      <c r="J2619" s="11">
        <v>5142</v>
      </c>
      <c r="K2619" t="s">
        <v>267</v>
      </c>
      <c r="L2619" t="s">
        <v>278</v>
      </c>
      <c r="M2619" t="s">
        <v>1155</v>
      </c>
      <c r="N2619" t="s">
        <v>1063</v>
      </c>
      <c r="O2619" t="s">
        <v>1156</v>
      </c>
      <c r="P2619" t="s">
        <v>25</v>
      </c>
      <c r="Q2619" t="s">
        <v>43</v>
      </c>
      <c r="R2619" t="s">
        <v>25</v>
      </c>
      <c r="S2619" t="s">
        <v>1065</v>
      </c>
    </row>
    <row r="2620" spans="1:19" hidden="1">
      <c r="A2620" t="s">
        <v>1060</v>
      </c>
      <c r="B2620" t="s">
        <v>556</v>
      </c>
      <c r="C2620" s="1" t="s">
        <v>1563</v>
      </c>
      <c r="D2620" t="s">
        <v>37</v>
      </c>
      <c r="E2620" t="s">
        <v>777</v>
      </c>
      <c r="G2620" t="s">
        <v>1061</v>
      </c>
      <c r="H2620" s="6" t="s">
        <v>150</v>
      </c>
      <c r="I2620" s="6" t="s">
        <v>150</v>
      </c>
      <c r="J2620" s="11">
        <v>5153</v>
      </c>
      <c r="K2620" t="s">
        <v>267</v>
      </c>
      <c r="L2620" t="s">
        <v>278</v>
      </c>
      <c r="M2620" t="s">
        <v>1166</v>
      </c>
      <c r="N2620" t="s">
        <v>1063</v>
      </c>
      <c r="O2620" t="s">
        <v>1167</v>
      </c>
      <c r="P2620" t="s">
        <v>43</v>
      </c>
      <c r="Q2620" t="s">
        <v>43</v>
      </c>
      <c r="R2620" t="s">
        <v>43</v>
      </c>
      <c r="S2620" t="s">
        <v>1065</v>
      </c>
    </row>
    <row r="2621" spans="1:19" hidden="1">
      <c r="A2621" t="s">
        <v>1060</v>
      </c>
      <c r="B2621" t="s">
        <v>39</v>
      </c>
      <c r="C2621" s="1" t="s">
        <v>1563</v>
      </c>
      <c r="D2621" t="s">
        <v>37</v>
      </c>
      <c r="E2621" t="s">
        <v>777</v>
      </c>
      <c r="G2621" t="s">
        <v>1061</v>
      </c>
      <c r="H2621" s="6" t="s">
        <v>121</v>
      </c>
      <c r="I2621" s="6" t="s">
        <v>121</v>
      </c>
      <c r="J2621" s="11">
        <v>5223</v>
      </c>
      <c r="K2621" t="s">
        <v>267</v>
      </c>
      <c r="L2621" t="s">
        <v>55</v>
      </c>
      <c r="M2621" t="s">
        <v>1112</v>
      </c>
      <c r="N2621" t="s">
        <v>1063</v>
      </c>
      <c r="O2621" t="s">
        <v>1113</v>
      </c>
      <c r="P2621" t="s">
        <v>25</v>
      </c>
      <c r="Q2621" t="s">
        <v>26</v>
      </c>
      <c r="R2621" t="s">
        <v>25</v>
      </c>
      <c r="S2621" t="s">
        <v>1065</v>
      </c>
    </row>
    <row r="2622" spans="1:19" hidden="1">
      <c r="A2622" t="s">
        <v>1060</v>
      </c>
      <c r="B2622" t="s">
        <v>275</v>
      </c>
      <c r="C2622" s="1" t="s">
        <v>1563</v>
      </c>
      <c r="D2622" t="s">
        <v>37</v>
      </c>
      <c r="E2622" t="s">
        <v>773</v>
      </c>
      <c r="G2622" t="s">
        <v>1061</v>
      </c>
      <c r="H2622" s="6" t="s">
        <v>1140</v>
      </c>
      <c r="I2622" s="6" t="s">
        <v>1140</v>
      </c>
      <c r="J2622" s="11">
        <v>5322</v>
      </c>
      <c r="K2622" t="s">
        <v>1141</v>
      </c>
      <c r="L2622" t="s">
        <v>278</v>
      </c>
      <c r="M2622" t="s">
        <v>1114</v>
      </c>
      <c r="N2622" t="s">
        <v>1063</v>
      </c>
      <c r="O2622" t="s">
        <v>1142</v>
      </c>
      <c r="P2622" t="s">
        <v>25</v>
      </c>
      <c r="Q2622" t="s">
        <v>25</v>
      </c>
      <c r="R2622" t="s">
        <v>26</v>
      </c>
      <c r="S2622" t="s">
        <v>1065</v>
      </c>
    </row>
    <row r="2623" spans="1:19" hidden="1">
      <c r="A2623" t="s">
        <v>1060</v>
      </c>
      <c r="B2623" t="s">
        <v>249</v>
      </c>
      <c r="C2623" s="1" t="s">
        <v>1563</v>
      </c>
      <c r="D2623" t="s">
        <v>37</v>
      </c>
      <c r="E2623" t="s">
        <v>777</v>
      </c>
      <c r="G2623" t="s">
        <v>1061</v>
      </c>
      <c r="H2623" s="6" t="s">
        <v>140</v>
      </c>
      <c r="I2623" s="6" t="s">
        <v>140</v>
      </c>
      <c r="J2623" s="11">
        <v>5414</v>
      </c>
      <c r="K2623" t="s">
        <v>267</v>
      </c>
      <c r="L2623" t="s">
        <v>278</v>
      </c>
      <c r="M2623" t="s">
        <v>1145</v>
      </c>
      <c r="N2623" t="s">
        <v>1063</v>
      </c>
      <c r="O2623" t="s">
        <v>1146</v>
      </c>
      <c r="P2623" t="s">
        <v>25</v>
      </c>
      <c r="Q2623" t="s">
        <v>25</v>
      </c>
      <c r="R2623" t="s">
        <v>26</v>
      </c>
      <c r="S2623" t="s">
        <v>1065</v>
      </c>
    </row>
    <row r="2624" spans="1:19" hidden="1">
      <c r="A2624" t="s">
        <v>1060</v>
      </c>
      <c r="B2624" t="s">
        <v>69</v>
      </c>
      <c r="C2624" s="2" t="s">
        <v>1561</v>
      </c>
      <c r="D2624" t="s">
        <v>37</v>
      </c>
      <c r="E2624" t="s">
        <v>773</v>
      </c>
      <c r="G2624" t="s">
        <v>1061</v>
      </c>
      <c r="H2624" s="6" t="s">
        <v>842</v>
      </c>
      <c r="I2624" s="6" t="s">
        <v>842</v>
      </c>
      <c r="J2624" s="11">
        <v>7112</v>
      </c>
      <c r="K2624" t="s">
        <v>1141</v>
      </c>
      <c r="L2624" t="s">
        <v>278</v>
      </c>
      <c r="M2624" t="s">
        <v>1143</v>
      </c>
      <c r="N2624" t="s">
        <v>1063</v>
      </c>
      <c r="O2624" t="s">
        <v>1144</v>
      </c>
      <c r="P2624" t="s">
        <v>26</v>
      </c>
      <c r="Q2624" t="s">
        <v>26</v>
      </c>
      <c r="R2624" t="s">
        <v>25</v>
      </c>
      <c r="S2624" t="s">
        <v>1065</v>
      </c>
    </row>
    <row r="2625" spans="1:19" hidden="1">
      <c r="A2625" t="s">
        <v>1060</v>
      </c>
      <c r="B2625" t="s">
        <v>597</v>
      </c>
      <c r="C2625" s="2" t="s">
        <v>1561</v>
      </c>
      <c r="D2625" t="s">
        <v>37</v>
      </c>
      <c r="E2625" t="s">
        <v>773</v>
      </c>
      <c r="G2625" t="s">
        <v>1061</v>
      </c>
      <c r="H2625" s="6" t="s">
        <v>863</v>
      </c>
      <c r="I2625" s="6" t="s">
        <v>863</v>
      </c>
      <c r="J2625" s="11">
        <v>7119</v>
      </c>
      <c r="K2625" t="s">
        <v>267</v>
      </c>
      <c r="L2625" t="s">
        <v>278</v>
      </c>
      <c r="M2625" t="s">
        <v>1145</v>
      </c>
      <c r="N2625" t="s">
        <v>1063</v>
      </c>
      <c r="O2625" t="s">
        <v>1176</v>
      </c>
      <c r="P2625" t="s">
        <v>26</v>
      </c>
      <c r="Q2625" t="s">
        <v>26</v>
      </c>
      <c r="R2625" t="s">
        <v>25</v>
      </c>
      <c r="S2625" t="s">
        <v>1065</v>
      </c>
    </row>
    <row r="2626" spans="1:19" hidden="1">
      <c r="A2626" t="s">
        <v>1060</v>
      </c>
      <c r="B2626" t="s">
        <v>739</v>
      </c>
      <c r="C2626" s="2" t="s">
        <v>1561</v>
      </c>
      <c r="D2626" t="s">
        <v>37</v>
      </c>
      <c r="E2626" t="s">
        <v>773</v>
      </c>
      <c r="G2626" t="s">
        <v>1061</v>
      </c>
      <c r="H2626" s="6" t="s">
        <v>71</v>
      </c>
      <c r="I2626" s="6" t="s">
        <v>71</v>
      </c>
      <c r="J2626" s="11">
        <v>7222</v>
      </c>
      <c r="K2626" t="s">
        <v>267</v>
      </c>
      <c r="L2626" t="s">
        <v>278</v>
      </c>
      <c r="M2626" t="s">
        <v>1150</v>
      </c>
      <c r="N2626" t="s">
        <v>1063</v>
      </c>
      <c r="O2626" t="s">
        <v>1151</v>
      </c>
      <c r="P2626" t="s">
        <v>26</v>
      </c>
      <c r="Q2626" t="s">
        <v>26</v>
      </c>
      <c r="R2626" t="s">
        <v>26</v>
      </c>
      <c r="S2626" t="s">
        <v>1065</v>
      </c>
    </row>
    <row r="2627" spans="1:19" hidden="1">
      <c r="A2627" t="s">
        <v>1060</v>
      </c>
      <c r="B2627" t="s">
        <v>741</v>
      </c>
      <c r="C2627" s="2" t="s">
        <v>1561</v>
      </c>
      <c r="D2627" t="s">
        <v>37</v>
      </c>
      <c r="E2627" t="s">
        <v>773</v>
      </c>
      <c r="G2627" t="s">
        <v>1061</v>
      </c>
      <c r="H2627" s="6" t="s">
        <v>76</v>
      </c>
      <c r="I2627" s="6" t="s">
        <v>76</v>
      </c>
      <c r="J2627" s="11">
        <v>7231</v>
      </c>
      <c r="K2627" t="s">
        <v>267</v>
      </c>
      <c r="L2627" t="s">
        <v>55</v>
      </c>
      <c r="M2627" t="s">
        <v>1152</v>
      </c>
      <c r="N2627" t="s">
        <v>1063</v>
      </c>
      <c r="O2627" t="s">
        <v>1153</v>
      </c>
      <c r="P2627" t="s">
        <v>26</v>
      </c>
      <c r="Q2627" t="s">
        <v>26</v>
      </c>
      <c r="R2627" t="s">
        <v>25</v>
      </c>
      <c r="S2627" t="s">
        <v>1065</v>
      </c>
    </row>
    <row r="2628" spans="1:19" hidden="1">
      <c r="A2628" t="s">
        <v>1060</v>
      </c>
      <c r="B2628" t="s">
        <v>644</v>
      </c>
      <c r="C2628" s="2" t="s">
        <v>1561</v>
      </c>
      <c r="D2628" t="s">
        <v>37</v>
      </c>
      <c r="E2628" t="s">
        <v>777</v>
      </c>
      <c r="G2628" t="s">
        <v>1061</v>
      </c>
      <c r="H2628" s="6" t="s">
        <v>891</v>
      </c>
      <c r="I2628" s="6" t="s">
        <v>891</v>
      </c>
      <c r="J2628" s="11">
        <v>7531</v>
      </c>
      <c r="K2628" t="s">
        <v>267</v>
      </c>
      <c r="L2628" t="s">
        <v>278</v>
      </c>
      <c r="M2628" t="s">
        <v>1145</v>
      </c>
      <c r="N2628" t="s">
        <v>1063</v>
      </c>
      <c r="O2628" t="s">
        <v>1177</v>
      </c>
      <c r="P2628" t="s">
        <v>43</v>
      </c>
      <c r="Q2628" t="s">
        <v>25</v>
      </c>
      <c r="R2628" t="s">
        <v>26</v>
      </c>
      <c r="S2628" t="s">
        <v>1065</v>
      </c>
    </row>
    <row r="2629" spans="1:19" ht="29" hidden="1">
      <c r="A2629" t="s">
        <v>1060</v>
      </c>
      <c r="B2629" t="s">
        <v>1157</v>
      </c>
      <c r="C2629" s="1" t="s">
        <v>1564</v>
      </c>
      <c r="D2629" t="s">
        <v>37</v>
      </c>
      <c r="E2629" t="s">
        <v>773</v>
      </c>
      <c r="G2629" t="s">
        <v>1061</v>
      </c>
      <c r="H2629" s="6" t="s">
        <v>871</v>
      </c>
      <c r="I2629" s="6" t="s">
        <v>871</v>
      </c>
      <c r="J2629" s="11">
        <v>8189</v>
      </c>
      <c r="K2629" t="s">
        <v>267</v>
      </c>
      <c r="L2629" t="s">
        <v>55</v>
      </c>
      <c r="M2629" t="s">
        <v>1158</v>
      </c>
      <c r="N2629" t="s">
        <v>1063</v>
      </c>
      <c r="O2629" t="s">
        <v>1159</v>
      </c>
      <c r="P2629" t="s">
        <v>26</v>
      </c>
      <c r="Q2629" t="s">
        <v>26</v>
      </c>
      <c r="R2629" t="s">
        <v>25</v>
      </c>
      <c r="S2629" t="s">
        <v>1065</v>
      </c>
    </row>
    <row r="2630" spans="1:19" ht="29" hidden="1">
      <c r="A2630" t="s">
        <v>1060</v>
      </c>
      <c r="B2630" t="s">
        <v>759</v>
      </c>
      <c r="C2630" s="1" t="s">
        <v>1564</v>
      </c>
      <c r="D2630" t="s">
        <v>37</v>
      </c>
      <c r="E2630" t="s">
        <v>773</v>
      </c>
      <c r="G2630" t="s">
        <v>1061</v>
      </c>
      <c r="H2630" s="6" t="s">
        <v>861</v>
      </c>
      <c r="I2630" s="6" t="s">
        <v>861</v>
      </c>
      <c r="J2630" s="11">
        <v>8211</v>
      </c>
      <c r="K2630" t="s">
        <v>267</v>
      </c>
      <c r="L2630" t="s">
        <v>55</v>
      </c>
      <c r="M2630" t="s">
        <v>1132</v>
      </c>
      <c r="N2630" t="s">
        <v>1063</v>
      </c>
      <c r="O2630" t="s">
        <v>1133</v>
      </c>
      <c r="P2630" t="s">
        <v>26</v>
      </c>
      <c r="Q2630" t="s">
        <v>26</v>
      </c>
      <c r="R2630" t="s">
        <v>26</v>
      </c>
      <c r="S2630" t="s">
        <v>1065</v>
      </c>
    </row>
    <row r="2631" spans="1:19" ht="29" hidden="1">
      <c r="A2631" t="s">
        <v>1060</v>
      </c>
      <c r="B2631" t="s">
        <v>1053</v>
      </c>
      <c r="C2631" s="1" t="s">
        <v>1564</v>
      </c>
      <c r="D2631" t="s">
        <v>37</v>
      </c>
      <c r="E2631" t="s">
        <v>773</v>
      </c>
      <c r="G2631" t="s">
        <v>1061</v>
      </c>
      <c r="H2631" s="6" t="s">
        <v>829</v>
      </c>
      <c r="I2631" s="6" t="s">
        <v>829</v>
      </c>
      <c r="J2631" s="11">
        <v>8212</v>
      </c>
      <c r="K2631" t="s">
        <v>267</v>
      </c>
      <c r="L2631" t="s">
        <v>154</v>
      </c>
      <c r="M2631" t="s">
        <v>1172</v>
      </c>
      <c r="N2631" t="s">
        <v>1063</v>
      </c>
      <c r="O2631" t="s">
        <v>1173</v>
      </c>
      <c r="P2631" t="s">
        <v>26</v>
      </c>
      <c r="Q2631" t="s">
        <v>26</v>
      </c>
      <c r="R2631" t="s">
        <v>25</v>
      </c>
      <c r="S2631" t="s">
        <v>1065</v>
      </c>
    </row>
    <row r="2632" spans="1:19" ht="29" hidden="1">
      <c r="A2632" t="s">
        <v>1060</v>
      </c>
      <c r="B2632" t="s">
        <v>747</v>
      </c>
      <c r="C2632" s="1" t="s">
        <v>1564</v>
      </c>
      <c r="D2632" t="s">
        <v>37</v>
      </c>
      <c r="E2632" t="s">
        <v>773</v>
      </c>
      <c r="G2632" t="s">
        <v>1061</v>
      </c>
      <c r="H2632" s="6" t="s">
        <v>1134</v>
      </c>
      <c r="I2632" s="6" t="s">
        <v>1134</v>
      </c>
      <c r="J2632" s="11">
        <v>8219</v>
      </c>
      <c r="K2632" t="s">
        <v>267</v>
      </c>
      <c r="L2632" t="s">
        <v>55</v>
      </c>
      <c r="M2632" t="s">
        <v>1135</v>
      </c>
      <c r="N2632" t="s">
        <v>1063</v>
      </c>
      <c r="O2632" t="s">
        <v>1136</v>
      </c>
      <c r="P2632" t="s">
        <v>26</v>
      </c>
      <c r="Q2632" t="s">
        <v>26</v>
      </c>
      <c r="R2632" t="s">
        <v>26</v>
      </c>
      <c r="S2632" t="s">
        <v>1065</v>
      </c>
    </row>
    <row r="2633" spans="1:19" ht="29" hidden="1">
      <c r="A2633" t="s">
        <v>1060</v>
      </c>
      <c r="B2633" t="s">
        <v>676</v>
      </c>
      <c r="C2633" s="1" t="s">
        <v>1564</v>
      </c>
      <c r="D2633" t="s">
        <v>37</v>
      </c>
      <c r="E2633" t="s">
        <v>777</v>
      </c>
      <c r="G2633" t="s">
        <v>1061</v>
      </c>
      <c r="H2633" s="6" t="s">
        <v>130</v>
      </c>
      <c r="I2633" s="6" t="s">
        <v>130</v>
      </c>
      <c r="J2633" s="11">
        <v>8322</v>
      </c>
      <c r="K2633" t="s">
        <v>267</v>
      </c>
      <c r="L2633" t="s">
        <v>154</v>
      </c>
      <c r="M2633" t="s">
        <v>1122</v>
      </c>
      <c r="N2633" t="s">
        <v>1063</v>
      </c>
      <c r="O2633" t="s">
        <v>1123</v>
      </c>
      <c r="P2633" t="s">
        <v>26</v>
      </c>
      <c r="Q2633" t="s">
        <v>26</v>
      </c>
      <c r="R2633" t="s">
        <v>43</v>
      </c>
      <c r="S2633" t="s">
        <v>1065</v>
      </c>
    </row>
    <row r="2634" spans="1:19" hidden="1">
      <c r="A2634" t="s">
        <v>1060</v>
      </c>
      <c r="B2634" t="s">
        <v>1110</v>
      </c>
      <c r="C2634" s="1" t="s">
        <v>1565</v>
      </c>
      <c r="D2634" t="s">
        <v>37</v>
      </c>
      <c r="E2634" t="s">
        <v>773</v>
      </c>
      <c r="G2634" t="s">
        <v>1061</v>
      </c>
      <c r="H2634" s="6" t="s">
        <v>128</v>
      </c>
      <c r="I2634" s="6" t="s">
        <v>128</v>
      </c>
      <c r="J2634" s="11">
        <v>9112</v>
      </c>
      <c r="K2634" t="s">
        <v>267</v>
      </c>
      <c r="L2634" t="s">
        <v>154</v>
      </c>
      <c r="M2634" t="s">
        <v>1108</v>
      </c>
      <c r="N2634" t="s">
        <v>1063</v>
      </c>
      <c r="O2634" t="s">
        <v>1111</v>
      </c>
      <c r="P2634" t="s">
        <v>26</v>
      </c>
      <c r="Q2634" t="s">
        <v>26</v>
      </c>
      <c r="R2634" t="s">
        <v>25</v>
      </c>
      <c r="S2634" t="s">
        <v>1065</v>
      </c>
    </row>
    <row r="2635" spans="1:19" hidden="1">
      <c r="A2635" t="s">
        <v>1060</v>
      </c>
      <c r="B2635" t="s">
        <v>996</v>
      </c>
      <c r="C2635" s="1" t="s">
        <v>1565</v>
      </c>
      <c r="D2635" t="s">
        <v>37</v>
      </c>
      <c r="E2635" t="s">
        <v>773</v>
      </c>
      <c r="G2635" t="s">
        <v>1061</v>
      </c>
      <c r="H2635" s="6" t="s">
        <v>1163</v>
      </c>
      <c r="I2635" s="6" t="s">
        <v>1163</v>
      </c>
      <c r="J2635" s="11">
        <v>9215</v>
      </c>
      <c r="K2635" t="s">
        <v>267</v>
      </c>
      <c r="L2635" t="s">
        <v>55</v>
      </c>
      <c r="M2635" t="s">
        <v>1164</v>
      </c>
      <c r="N2635" t="s">
        <v>1063</v>
      </c>
      <c r="O2635" t="s">
        <v>1165</v>
      </c>
      <c r="P2635" t="s">
        <v>26</v>
      </c>
      <c r="Q2635" t="s">
        <v>25</v>
      </c>
      <c r="R2635" t="s">
        <v>25</v>
      </c>
      <c r="S2635" t="s">
        <v>1065</v>
      </c>
    </row>
    <row r="2636" spans="1:19" hidden="1">
      <c r="A2636" t="s">
        <v>1060</v>
      </c>
      <c r="B2636" t="s">
        <v>16</v>
      </c>
      <c r="C2636" s="1" t="s">
        <v>1565</v>
      </c>
      <c r="D2636" t="s">
        <v>37</v>
      </c>
      <c r="E2636" t="s">
        <v>777</v>
      </c>
      <c r="G2636" t="s">
        <v>1061</v>
      </c>
      <c r="H2636" s="6" t="s">
        <v>952</v>
      </c>
      <c r="I2636" s="6" t="s">
        <v>952</v>
      </c>
      <c r="J2636" s="11">
        <v>9313</v>
      </c>
      <c r="K2636" t="s">
        <v>267</v>
      </c>
      <c r="L2636" t="s">
        <v>55</v>
      </c>
      <c r="M2636" t="s">
        <v>1118</v>
      </c>
      <c r="N2636" t="s">
        <v>1063</v>
      </c>
      <c r="O2636" t="s">
        <v>1119</v>
      </c>
      <c r="P2636" t="s">
        <v>26</v>
      </c>
      <c r="Q2636" t="s">
        <v>26</v>
      </c>
      <c r="R2636" t="s">
        <v>26</v>
      </c>
      <c r="S2636" t="s">
        <v>1065</v>
      </c>
    </row>
    <row r="2637" spans="1:19" hidden="1">
      <c r="A2637" t="s">
        <v>1060</v>
      </c>
      <c r="B2637" t="s">
        <v>36</v>
      </c>
      <c r="C2637" s="1" t="s">
        <v>1565</v>
      </c>
      <c r="D2637" t="s">
        <v>37</v>
      </c>
      <c r="E2637" t="s">
        <v>773</v>
      </c>
      <c r="G2637" t="s">
        <v>1061</v>
      </c>
      <c r="H2637" s="6" t="s">
        <v>1120</v>
      </c>
      <c r="I2637" s="6" t="s">
        <v>1120</v>
      </c>
      <c r="J2637" s="11">
        <v>9329</v>
      </c>
      <c r="K2637" t="s">
        <v>267</v>
      </c>
      <c r="L2637" t="s">
        <v>55</v>
      </c>
      <c r="M2637" t="s">
        <v>1118</v>
      </c>
      <c r="N2637" t="s">
        <v>1063</v>
      </c>
      <c r="O2637" t="s">
        <v>1121</v>
      </c>
      <c r="P2637" t="s">
        <v>26</v>
      </c>
      <c r="Q2637" t="s">
        <v>26</v>
      </c>
      <c r="R2637" t="s">
        <v>26</v>
      </c>
      <c r="S2637" t="s">
        <v>1065</v>
      </c>
    </row>
    <row r="2638" spans="1:19" hidden="1">
      <c r="A2638" t="s">
        <v>1060</v>
      </c>
      <c r="B2638" t="s">
        <v>707</v>
      </c>
      <c r="C2638" s="1" t="s">
        <v>1565</v>
      </c>
      <c r="D2638" t="s">
        <v>37</v>
      </c>
      <c r="E2638" t="s">
        <v>773</v>
      </c>
      <c r="G2638" t="s">
        <v>1061</v>
      </c>
      <c r="H2638" s="6" t="s">
        <v>127</v>
      </c>
      <c r="I2638" s="6" t="s">
        <v>127</v>
      </c>
      <c r="J2638" s="11">
        <v>9333</v>
      </c>
      <c r="K2638" t="s">
        <v>267</v>
      </c>
      <c r="L2638" t="s">
        <v>21</v>
      </c>
      <c r="M2638" t="s">
        <v>1116</v>
      </c>
      <c r="N2638" t="s">
        <v>1063</v>
      </c>
      <c r="O2638" t="s">
        <v>1117</v>
      </c>
      <c r="P2638" t="s">
        <v>25</v>
      </c>
      <c r="Q2638" t="s">
        <v>26</v>
      </c>
      <c r="R2638" t="s">
        <v>26</v>
      </c>
      <c r="S2638" t="s">
        <v>1065</v>
      </c>
    </row>
    <row r="2639" spans="1:19">
      <c r="A2639" t="s">
        <v>1060</v>
      </c>
      <c r="B2639" t="s">
        <v>44</v>
      </c>
      <c r="C2639" t="s">
        <v>1558</v>
      </c>
      <c r="D2639" t="s">
        <v>17</v>
      </c>
      <c r="E2639" t="s">
        <v>777</v>
      </c>
      <c r="F2639" t="s">
        <v>18</v>
      </c>
      <c r="G2639" t="s">
        <v>1061</v>
      </c>
      <c r="H2639" s="6">
        <v>2211</v>
      </c>
      <c r="I2639" s="6">
        <v>2211003</v>
      </c>
      <c r="J2639" s="11">
        <v>2211</v>
      </c>
      <c r="K2639" t="s">
        <v>1066</v>
      </c>
      <c r="L2639" t="s">
        <v>21</v>
      </c>
      <c r="M2639" t="s">
        <v>1067</v>
      </c>
      <c r="N2639" t="s">
        <v>1063</v>
      </c>
      <c r="O2639" t="s">
        <v>1103</v>
      </c>
      <c r="P2639" t="s">
        <v>25</v>
      </c>
      <c r="Q2639" t="s">
        <v>25</v>
      </c>
      <c r="R2639" t="s">
        <v>43</v>
      </c>
      <c r="S2639" t="s">
        <v>1065</v>
      </c>
    </row>
    <row r="2640" spans="1:19">
      <c r="A2640" t="s">
        <v>1060</v>
      </c>
      <c r="B2640" t="s">
        <v>1082</v>
      </c>
      <c r="C2640" t="s">
        <v>1558</v>
      </c>
      <c r="D2640" t="s">
        <v>17</v>
      </c>
      <c r="E2640" t="s">
        <v>773</v>
      </c>
      <c r="F2640" t="s">
        <v>18</v>
      </c>
      <c r="G2640" t="s">
        <v>1061</v>
      </c>
      <c r="H2640" s="6">
        <v>2529</v>
      </c>
      <c r="I2640" s="6">
        <v>2529003</v>
      </c>
      <c r="J2640" s="11">
        <v>2529</v>
      </c>
      <c r="K2640" t="s">
        <v>1066</v>
      </c>
      <c r="L2640" t="s">
        <v>55</v>
      </c>
      <c r="M2640" t="s">
        <v>1067</v>
      </c>
      <c r="N2640" t="s">
        <v>1063</v>
      </c>
      <c r="O2640" t="s">
        <v>1083</v>
      </c>
      <c r="P2640" t="s">
        <v>25</v>
      </c>
      <c r="Q2640" t="s">
        <v>26</v>
      </c>
      <c r="R2640" t="s">
        <v>25</v>
      </c>
      <c r="S2640" t="s">
        <v>1065</v>
      </c>
    </row>
    <row r="2641" spans="1:19" hidden="1">
      <c r="A2641" t="s">
        <v>1060</v>
      </c>
      <c r="B2641" t="s">
        <v>239</v>
      </c>
      <c r="C2641" s="1" t="s">
        <v>1565</v>
      </c>
      <c r="D2641" t="s">
        <v>37</v>
      </c>
      <c r="E2641" t="s">
        <v>777</v>
      </c>
      <c r="G2641" t="s">
        <v>1061</v>
      </c>
      <c r="H2641" s="6" t="s">
        <v>138</v>
      </c>
      <c r="I2641" s="6" t="s">
        <v>138</v>
      </c>
      <c r="J2641" s="11">
        <v>9412</v>
      </c>
      <c r="K2641" t="s">
        <v>267</v>
      </c>
      <c r="L2641" t="s">
        <v>55</v>
      </c>
      <c r="M2641" t="s">
        <v>1128</v>
      </c>
      <c r="N2641" t="s">
        <v>1063</v>
      </c>
      <c r="O2641" t="s">
        <v>1129</v>
      </c>
      <c r="P2641" t="s">
        <v>25</v>
      </c>
      <c r="Q2641" t="s">
        <v>25</v>
      </c>
      <c r="R2641" t="s">
        <v>26</v>
      </c>
      <c r="S2641" t="s">
        <v>1065</v>
      </c>
    </row>
    <row r="2642" spans="1:19">
      <c r="A2642" t="s">
        <v>1060</v>
      </c>
      <c r="B2642" t="s">
        <v>1004</v>
      </c>
      <c r="C2642" t="s">
        <v>1560</v>
      </c>
      <c r="D2642" t="s">
        <v>17</v>
      </c>
      <c r="E2642" t="s">
        <v>773</v>
      </c>
      <c r="F2642" t="s">
        <v>18</v>
      </c>
      <c r="G2642" t="s">
        <v>1061</v>
      </c>
      <c r="H2642" s="6">
        <v>4212</v>
      </c>
      <c r="I2642" s="6">
        <v>4212003</v>
      </c>
      <c r="J2642" s="11">
        <v>4212</v>
      </c>
      <c r="K2642" t="s">
        <v>1066</v>
      </c>
      <c r="L2642" t="s">
        <v>278</v>
      </c>
      <c r="M2642" t="s">
        <v>1067</v>
      </c>
      <c r="N2642" t="s">
        <v>1063</v>
      </c>
      <c r="O2642" t="s">
        <v>1105</v>
      </c>
      <c r="P2642" t="s">
        <v>25</v>
      </c>
      <c r="Q2642" t="s">
        <v>25</v>
      </c>
      <c r="R2642" t="s">
        <v>43</v>
      </c>
      <c r="S2642" t="s">
        <v>1065</v>
      </c>
    </row>
    <row r="2643" spans="1:19">
      <c r="A2643" t="s">
        <v>1060</v>
      </c>
      <c r="B2643" t="s">
        <v>524</v>
      </c>
      <c r="C2643" t="s">
        <v>1560</v>
      </c>
      <c r="D2643" t="s">
        <v>17</v>
      </c>
      <c r="E2643" t="s">
        <v>773</v>
      </c>
      <c r="F2643" t="s">
        <v>32</v>
      </c>
      <c r="G2643" t="s">
        <v>1061</v>
      </c>
      <c r="H2643" s="6">
        <v>4321</v>
      </c>
      <c r="I2643" s="6">
        <v>4321001</v>
      </c>
      <c r="J2643" s="11">
        <v>4321</v>
      </c>
      <c r="K2643" t="s">
        <v>1062</v>
      </c>
      <c r="L2643" t="s">
        <v>55</v>
      </c>
      <c r="M2643" t="s">
        <v>1070</v>
      </c>
      <c r="N2643" t="s">
        <v>1063</v>
      </c>
      <c r="O2643" t="s">
        <v>1073</v>
      </c>
      <c r="P2643" t="s">
        <v>25</v>
      </c>
      <c r="Q2643" t="s">
        <v>25</v>
      </c>
      <c r="R2643" t="s">
        <v>26</v>
      </c>
      <c r="S2643" t="s">
        <v>1065</v>
      </c>
    </row>
    <row r="2644" spans="1:19">
      <c r="A2644" t="s">
        <v>1060</v>
      </c>
      <c r="B2644" t="s">
        <v>541</v>
      </c>
      <c r="C2644" s="1" t="s">
        <v>1563</v>
      </c>
      <c r="D2644" t="s">
        <v>17</v>
      </c>
      <c r="E2644" t="s">
        <v>777</v>
      </c>
      <c r="F2644" t="s">
        <v>32</v>
      </c>
      <c r="G2644" t="s">
        <v>1061</v>
      </c>
      <c r="H2644" s="6">
        <v>5120</v>
      </c>
      <c r="I2644" s="6">
        <v>5120000</v>
      </c>
      <c r="J2644" s="11">
        <v>5120</v>
      </c>
      <c r="K2644" t="s">
        <v>1062</v>
      </c>
      <c r="L2644" t="s">
        <v>21</v>
      </c>
      <c r="M2644" t="s">
        <v>1070</v>
      </c>
      <c r="N2644" t="s">
        <v>1063</v>
      </c>
      <c r="O2644" t="s">
        <v>1077</v>
      </c>
      <c r="P2644" t="s">
        <v>25</v>
      </c>
      <c r="Q2644" t="s">
        <v>25</v>
      </c>
      <c r="R2644" t="s">
        <v>26</v>
      </c>
      <c r="S2644" t="s">
        <v>1065</v>
      </c>
    </row>
    <row r="2645" spans="1:19">
      <c r="A2645" t="s">
        <v>1060</v>
      </c>
      <c r="B2645" t="s">
        <v>544</v>
      </c>
      <c r="C2645" s="1" t="s">
        <v>1563</v>
      </c>
      <c r="D2645" t="s">
        <v>17</v>
      </c>
      <c r="E2645" t="s">
        <v>777</v>
      </c>
      <c r="F2645" t="s">
        <v>32</v>
      </c>
      <c r="G2645" t="s">
        <v>1061</v>
      </c>
      <c r="H2645" s="6">
        <v>5131</v>
      </c>
      <c r="I2645" s="6">
        <v>5131001</v>
      </c>
      <c r="J2645" s="11">
        <v>5131</v>
      </c>
      <c r="K2645" t="s">
        <v>1062</v>
      </c>
      <c r="L2645" t="s">
        <v>55</v>
      </c>
      <c r="M2645" t="s">
        <v>1070</v>
      </c>
      <c r="N2645" t="s">
        <v>1063</v>
      </c>
      <c r="O2645" t="s">
        <v>1086</v>
      </c>
      <c r="P2645" t="s">
        <v>25</v>
      </c>
      <c r="Q2645" t="s">
        <v>25</v>
      </c>
      <c r="R2645" t="s">
        <v>26</v>
      </c>
      <c r="S2645" t="s">
        <v>1065</v>
      </c>
    </row>
    <row r="2646" spans="1:19">
      <c r="A2646" t="s">
        <v>1060</v>
      </c>
      <c r="B2646" t="s">
        <v>551</v>
      </c>
      <c r="C2646" s="1" t="s">
        <v>1563</v>
      </c>
      <c r="D2646" t="s">
        <v>17</v>
      </c>
      <c r="E2646" t="s">
        <v>773</v>
      </c>
      <c r="F2646" t="s">
        <v>32</v>
      </c>
      <c r="G2646" t="s">
        <v>1061</v>
      </c>
      <c r="H2646" s="6">
        <v>5142</v>
      </c>
      <c r="I2646" s="6">
        <v>5142009</v>
      </c>
      <c r="J2646" s="11">
        <v>5142</v>
      </c>
      <c r="K2646" t="s">
        <v>1062</v>
      </c>
      <c r="L2646" t="s">
        <v>278</v>
      </c>
      <c r="M2646" t="s">
        <v>1070</v>
      </c>
      <c r="N2646" t="s">
        <v>1063</v>
      </c>
      <c r="O2646" t="s">
        <v>1087</v>
      </c>
      <c r="P2646" t="s">
        <v>25</v>
      </c>
      <c r="Q2646" t="s">
        <v>25</v>
      </c>
      <c r="R2646" t="s">
        <v>25</v>
      </c>
      <c r="S2646" t="s">
        <v>1065</v>
      </c>
    </row>
    <row r="2647" spans="1:19">
      <c r="A2647" t="s">
        <v>1060</v>
      </c>
      <c r="B2647" t="s">
        <v>1100</v>
      </c>
      <c r="C2647" s="2" t="s">
        <v>1561</v>
      </c>
      <c r="D2647" t="s">
        <v>17</v>
      </c>
      <c r="E2647" t="s">
        <v>773</v>
      </c>
      <c r="F2647" t="s">
        <v>18</v>
      </c>
      <c r="G2647" t="s">
        <v>1061</v>
      </c>
      <c r="H2647" s="6">
        <v>7111</v>
      </c>
      <c r="I2647" s="6">
        <v>7111000</v>
      </c>
      <c r="J2647" s="11">
        <v>7111</v>
      </c>
      <c r="K2647" t="s">
        <v>1066</v>
      </c>
      <c r="L2647" t="s">
        <v>55</v>
      </c>
      <c r="M2647" t="s">
        <v>1067</v>
      </c>
      <c r="N2647" t="s">
        <v>1063</v>
      </c>
      <c r="O2647" t="s">
        <v>1101</v>
      </c>
      <c r="P2647" t="s">
        <v>26</v>
      </c>
      <c r="Q2647" t="s">
        <v>25</v>
      </c>
      <c r="R2647" t="s">
        <v>25</v>
      </c>
      <c r="S2647" t="s">
        <v>1065</v>
      </c>
    </row>
    <row r="2648" spans="1:19">
      <c r="A2648" t="s">
        <v>1060</v>
      </c>
      <c r="B2648" t="s">
        <v>69</v>
      </c>
      <c r="C2648" s="2" t="s">
        <v>1561</v>
      </c>
      <c r="D2648" t="s">
        <v>17</v>
      </c>
      <c r="E2648" t="s">
        <v>777</v>
      </c>
      <c r="F2648" t="s">
        <v>32</v>
      </c>
      <c r="G2648" t="s">
        <v>1061</v>
      </c>
      <c r="H2648" s="6">
        <v>7112</v>
      </c>
      <c r="I2648" s="6">
        <v>7112002</v>
      </c>
      <c r="J2648" s="11">
        <v>7112</v>
      </c>
      <c r="K2648" t="s">
        <v>1062</v>
      </c>
      <c r="L2648" t="s">
        <v>21</v>
      </c>
      <c r="M2648" t="s">
        <v>1070</v>
      </c>
      <c r="N2648" t="s">
        <v>1063</v>
      </c>
      <c r="O2648" t="s">
        <v>1078</v>
      </c>
      <c r="P2648" t="s">
        <v>26</v>
      </c>
      <c r="Q2648" t="s">
        <v>25</v>
      </c>
      <c r="R2648" t="s">
        <v>25</v>
      </c>
      <c r="S2648" t="s">
        <v>1065</v>
      </c>
    </row>
    <row r="2649" spans="1:19">
      <c r="A2649" t="s">
        <v>1060</v>
      </c>
      <c r="B2649" t="s">
        <v>736</v>
      </c>
      <c r="C2649" s="2" t="s">
        <v>1561</v>
      </c>
      <c r="D2649" t="s">
        <v>17</v>
      </c>
      <c r="E2649" t="s">
        <v>777</v>
      </c>
      <c r="F2649" t="s">
        <v>18</v>
      </c>
      <c r="G2649" t="s">
        <v>1061</v>
      </c>
      <c r="H2649" s="6">
        <v>7114</v>
      </c>
      <c r="I2649" s="6">
        <v>7114001</v>
      </c>
      <c r="J2649" s="11">
        <v>7114</v>
      </c>
      <c r="K2649" t="s">
        <v>1066</v>
      </c>
      <c r="L2649" t="s">
        <v>55</v>
      </c>
      <c r="M2649" t="s">
        <v>1067</v>
      </c>
      <c r="N2649" t="s">
        <v>1063</v>
      </c>
      <c r="O2649" t="s">
        <v>1085</v>
      </c>
      <c r="P2649" t="s">
        <v>26</v>
      </c>
      <c r="Q2649" t="s">
        <v>25</v>
      </c>
      <c r="R2649" t="s">
        <v>25</v>
      </c>
      <c r="S2649" t="s">
        <v>1065</v>
      </c>
    </row>
    <row r="2650" spans="1:19">
      <c r="A2650" t="s">
        <v>1060</v>
      </c>
      <c r="B2650" t="s">
        <v>599</v>
      </c>
      <c r="C2650" s="2" t="s">
        <v>1561</v>
      </c>
      <c r="D2650" t="s">
        <v>17</v>
      </c>
      <c r="E2650" t="s">
        <v>777</v>
      </c>
      <c r="F2650" t="s">
        <v>18</v>
      </c>
      <c r="G2650" t="s">
        <v>1061</v>
      </c>
      <c r="H2650" s="6">
        <v>7123</v>
      </c>
      <c r="I2650" s="6">
        <v>7123001</v>
      </c>
      <c r="J2650" s="11">
        <v>7123</v>
      </c>
      <c r="K2650" t="s">
        <v>1066</v>
      </c>
      <c r="L2650" t="s">
        <v>55</v>
      </c>
      <c r="M2650" t="s">
        <v>1067</v>
      </c>
      <c r="N2650" t="s">
        <v>1063</v>
      </c>
      <c r="O2650" t="s">
        <v>1088</v>
      </c>
      <c r="P2650" t="s">
        <v>26</v>
      </c>
      <c r="Q2650" t="s">
        <v>25</v>
      </c>
      <c r="R2650" t="s">
        <v>25</v>
      </c>
      <c r="S2650" t="s">
        <v>1065</v>
      </c>
    </row>
    <row r="2651" spans="1:19">
      <c r="A2651" t="s">
        <v>1060</v>
      </c>
      <c r="B2651" t="s">
        <v>758</v>
      </c>
      <c r="C2651" s="2" t="s">
        <v>1561</v>
      </c>
      <c r="D2651" t="s">
        <v>17</v>
      </c>
      <c r="E2651" t="s">
        <v>773</v>
      </c>
      <c r="F2651" t="s">
        <v>18</v>
      </c>
      <c r="G2651" t="s">
        <v>1061</v>
      </c>
      <c r="H2651" s="6">
        <v>7124</v>
      </c>
      <c r="I2651" s="6">
        <v>7124001</v>
      </c>
      <c r="J2651" s="11">
        <v>7124</v>
      </c>
      <c r="K2651" t="s">
        <v>1066</v>
      </c>
      <c r="L2651" t="s">
        <v>55</v>
      </c>
      <c r="M2651" t="s">
        <v>1067</v>
      </c>
      <c r="N2651" t="s">
        <v>1063</v>
      </c>
      <c r="O2651" t="s">
        <v>1098</v>
      </c>
      <c r="P2651" t="s">
        <v>26</v>
      </c>
      <c r="Q2651" t="s">
        <v>26</v>
      </c>
      <c r="R2651" t="s">
        <v>25</v>
      </c>
      <c r="S2651" t="s">
        <v>1065</v>
      </c>
    </row>
    <row r="2652" spans="1:19">
      <c r="A2652" t="s">
        <v>1060</v>
      </c>
      <c r="B2652" t="s">
        <v>68</v>
      </c>
      <c r="C2652" s="2" t="s">
        <v>1561</v>
      </c>
      <c r="D2652" t="s">
        <v>17</v>
      </c>
      <c r="E2652" t="s">
        <v>777</v>
      </c>
      <c r="F2652" t="s">
        <v>18</v>
      </c>
      <c r="G2652" t="s">
        <v>1061</v>
      </c>
      <c r="H2652" s="6">
        <v>7126</v>
      </c>
      <c r="I2652" s="6">
        <v>7126001</v>
      </c>
      <c r="J2652" s="11">
        <v>7126</v>
      </c>
      <c r="K2652" t="s">
        <v>1066</v>
      </c>
      <c r="L2652" t="s">
        <v>55</v>
      </c>
      <c r="M2652" t="s">
        <v>1067</v>
      </c>
      <c r="N2652" t="s">
        <v>1063</v>
      </c>
      <c r="O2652" t="s">
        <v>1106</v>
      </c>
      <c r="P2652" t="s">
        <v>25</v>
      </c>
      <c r="Q2652" t="s">
        <v>25</v>
      </c>
      <c r="R2652" t="s">
        <v>25</v>
      </c>
      <c r="S2652" t="s">
        <v>1065</v>
      </c>
    </row>
    <row r="2653" spans="1:19">
      <c r="A2653" t="s">
        <v>1060</v>
      </c>
      <c r="B2653" t="s">
        <v>282</v>
      </c>
      <c r="C2653" s="2" t="s">
        <v>1561</v>
      </c>
      <c r="D2653" t="s">
        <v>17</v>
      </c>
      <c r="E2653" t="s">
        <v>777</v>
      </c>
      <c r="F2653" t="s">
        <v>18</v>
      </c>
      <c r="G2653" t="s">
        <v>1061</v>
      </c>
      <c r="H2653" s="6">
        <v>7212</v>
      </c>
      <c r="I2653" s="6">
        <v>7212002</v>
      </c>
      <c r="J2653" s="11">
        <v>7212</v>
      </c>
      <c r="K2653" t="s">
        <v>1066</v>
      </c>
      <c r="L2653" t="s">
        <v>21</v>
      </c>
      <c r="M2653" t="s">
        <v>1070</v>
      </c>
      <c r="N2653" t="s">
        <v>1063</v>
      </c>
      <c r="O2653" t="s">
        <v>1075</v>
      </c>
      <c r="P2653" t="s">
        <v>26</v>
      </c>
      <c r="Q2653" t="s">
        <v>25</v>
      </c>
      <c r="R2653" t="s">
        <v>26</v>
      </c>
      <c r="S2653" t="s">
        <v>1065</v>
      </c>
    </row>
    <row r="2654" spans="1:19">
      <c r="A2654" t="s">
        <v>1060</v>
      </c>
      <c r="B2654" t="s">
        <v>610</v>
      </c>
      <c r="C2654" s="2" t="s">
        <v>1561</v>
      </c>
      <c r="D2654" t="s">
        <v>17</v>
      </c>
      <c r="E2654" t="s">
        <v>777</v>
      </c>
      <c r="F2654" t="s">
        <v>18</v>
      </c>
      <c r="G2654" t="s">
        <v>1061</v>
      </c>
      <c r="H2654" s="6">
        <v>7223</v>
      </c>
      <c r="I2654" s="6">
        <v>7223003</v>
      </c>
      <c r="J2654" s="11">
        <v>7223</v>
      </c>
      <c r="K2654" t="s">
        <v>1066</v>
      </c>
      <c r="L2654" t="s">
        <v>21</v>
      </c>
      <c r="M2654" t="s">
        <v>1067</v>
      </c>
      <c r="N2654" t="s">
        <v>1063</v>
      </c>
      <c r="O2654" t="s">
        <v>1099</v>
      </c>
      <c r="P2654" t="s">
        <v>26</v>
      </c>
      <c r="Q2654" t="s">
        <v>25</v>
      </c>
      <c r="R2654" t="s">
        <v>25</v>
      </c>
      <c r="S2654" t="s">
        <v>1065</v>
      </c>
    </row>
    <row r="2655" spans="1:19">
      <c r="A2655" t="s">
        <v>1060</v>
      </c>
      <c r="B2655" t="s">
        <v>60</v>
      </c>
      <c r="C2655" s="2" t="s">
        <v>1561</v>
      </c>
      <c r="D2655" t="s">
        <v>17</v>
      </c>
      <c r="E2655" t="s">
        <v>777</v>
      </c>
      <c r="F2655" t="s">
        <v>18</v>
      </c>
      <c r="G2655" t="s">
        <v>1061</v>
      </c>
      <c r="H2655" s="6">
        <v>7411</v>
      </c>
      <c r="I2655" s="6">
        <v>7411001</v>
      </c>
      <c r="J2655" s="11">
        <v>7411</v>
      </c>
      <c r="K2655" t="s">
        <v>1066</v>
      </c>
      <c r="L2655" t="s">
        <v>55</v>
      </c>
      <c r="M2655" t="s">
        <v>1067</v>
      </c>
      <c r="N2655" t="s">
        <v>1063</v>
      </c>
      <c r="O2655" t="s">
        <v>1089</v>
      </c>
      <c r="P2655" t="s">
        <v>26</v>
      </c>
      <c r="Q2655" t="s">
        <v>25</v>
      </c>
      <c r="R2655" t="s">
        <v>25</v>
      </c>
      <c r="S2655" t="s">
        <v>1065</v>
      </c>
    </row>
    <row r="2656" spans="1:19" hidden="1">
      <c r="A2656" t="s">
        <v>1060</v>
      </c>
      <c r="B2656" t="s">
        <v>717</v>
      </c>
      <c r="C2656" s="1" t="s">
        <v>1565</v>
      </c>
      <c r="D2656" t="s">
        <v>37</v>
      </c>
      <c r="E2656" t="s">
        <v>773</v>
      </c>
      <c r="G2656" t="s">
        <v>1061</v>
      </c>
      <c r="H2656" s="6" t="s">
        <v>1130</v>
      </c>
      <c r="I2656" s="6" t="s">
        <v>1130</v>
      </c>
      <c r="J2656" s="11">
        <v>9613</v>
      </c>
      <c r="K2656" t="s">
        <v>267</v>
      </c>
      <c r="L2656" t="s">
        <v>154</v>
      </c>
      <c r="M2656" t="s">
        <v>1108</v>
      </c>
      <c r="N2656" t="s">
        <v>1063</v>
      </c>
      <c r="O2656" t="s">
        <v>1131</v>
      </c>
      <c r="P2656" t="s">
        <v>25</v>
      </c>
      <c r="Q2656" t="s">
        <v>25</v>
      </c>
      <c r="R2656" t="s">
        <v>25</v>
      </c>
      <c r="S2656" t="s">
        <v>1065</v>
      </c>
    </row>
    <row r="2657" spans="1:19">
      <c r="A2657" t="s">
        <v>1060</v>
      </c>
      <c r="B2657" t="s">
        <v>638</v>
      </c>
      <c r="C2657" s="2" t="s">
        <v>1561</v>
      </c>
      <c r="D2657" t="s">
        <v>17</v>
      </c>
      <c r="E2657" t="s">
        <v>777</v>
      </c>
      <c r="F2657" t="s">
        <v>18</v>
      </c>
      <c r="G2657" t="s">
        <v>1061</v>
      </c>
      <c r="H2657" s="6">
        <v>7512</v>
      </c>
      <c r="I2657" s="6">
        <v>7512001</v>
      </c>
      <c r="J2657" s="11">
        <v>7512</v>
      </c>
      <c r="K2657" t="s">
        <v>1066</v>
      </c>
      <c r="L2657" t="s">
        <v>278</v>
      </c>
      <c r="M2657" t="s">
        <v>1067</v>
      </c>
      <c r="N2657" t="s">
        <v>1063</v>
      </c>
      <c r="O2657" t="s">
        <v>1095</v>
      </c>
      <c r="P2657" t="s">
        <v>26</v>
      </c>
      <c r="Q2657" t="s">
        <v>25</v>
      </c>
      <c r="R2657" t="s">
        <v>26</v>
      </c>
      <c r="S2657" t="s">
        <v>1065</v>
      </c>
    </row>
    <row r="2658" spans="1:19" ht="29">
      <c r="A2658" t="s">
        <v>1060</v>
      </c>
      <c r="B2658" t="s">
        <v>662</v>
      </c>
      <c r="C2658" s="1" t="s">
        <v>1564</v>
      </c>
      <c r="D2658" t="s">
        <v>17</v>
      </c>
      <c r="E2658" t="s">
        <v>773</v>
      </c>
      <c r="F2658" t="s">
        <v>18</v>
      </c>
      <c r="G2658" t="s">
        <v>1061</v>
      </c>
      <c r="H2658" s="6">
        <v>8142</v>
      </c>
      <c r="I2658" s="6">
        <v>8142000</v>
      </c>
      <c r="J2658" s="11">
        <v>8142</v>
      </c>
      <c r="K2658" t="s">
        <v>1066</v>
      </c>
      <c r="L2658" t="s">
        <v>21</v>
      </c>
      <c r="M2658" t="s">
        <v>1067</v>
      </c>
      <c r="N2658" t="s">
        <v>1063</v>
      </c>
      <c r="O2658" t="s">
        <v>1074</v>
      </c>
      <c r="P2658" t="s">
        <v>26</v>
      </c>
      <c r="Q2658" t="s">
        <v>26</v>
      </c>
      <c r="R2658" t="s">
        <v>26</v>
      </c>
      <c r="S2658" t="s">
        <v>1065</v>
      </c>
    </row>
    <row r="2659" spans="1:19" ht="29">
      <c r="A2659" t="s">
        <v>1060</v>
      </c>
      <c r="B2659" t="s">
        <v>666</v>
      </c>
      <c r="C2659" s="1" t="s">
        <v>1564</v>
      </c>
      <c r="D2659" t="s">
        <v>17</v>
      </c>
      <c r="E2659" t="s">
        <v>773</v>
      </c>
      <c r="F2659" t="s">
        <v>18</v>
      </c>
      <c r="G2659" t="s">
        <v>1061</v>
      </c>
      <c r="H2659" s="6">
        <v>8160</v>
      </c>
      <c r="I2659" s="6">
        <v>8160999</v>
      </c>
      <c r="J2659" s="11">
        <v>8160</v>
      </c>
      <c r="K2659" t="s">
        <v>1066</v>
      </c>
      <c r="L2659" t="s">
        <v>55</v>
      </c>
      <c r="M2659" t="s">
        <v>1067</v>
      </c>
      <c r="N2659" t="s">
        <v>1063</v>
      </c>
      <c r="O2659" t="s">
        <v>1102</v>
      </c>
      <c r="P2659" t="s">
        <v>26</v>
      </c>
      <c r="Q2659" t="s">
        <v>25</v>
      </c>
      <c r="R2659" t="s">
        <v>26</v>
      </c>
      <c r="S2659" t="s">
        <v>1065</v>
      </c>
    </row>
    <row r="2660" spans="1:19" ht="29">
      <c r="A2660" t="s">
        <v>1060</v>
      </c>
      <c r="B2660" t="s">
        <v>280</v>
      </c>
      <c r="C2660" s="1" t="s">
        <v>1564</v>
      </c>
      <c r="D2660" t="s">
        <v>17</v>
      </c>
      <c r="E2660" t="s">
        <v>773</v>
      </c>
      <c r="F2660" t="s">
        <v>32</v>
      </c>
      <c r="G2660" t="s">
        <v>1061</v>
      </c>
      <c r="H2660" s="6">
        <v>8189</v>
      </c>
      <c r="I2660" s="6">
        <v>8189999</v>
      </c>
      <c r="J2660" s="11">
        <v>8189</v>
      </c>
      <c r="K2660" t="s">
        <v>1062</v>
      </c>
      <c r="L2660" t="s">
        <v>55</v>
      </c>
      <c r="M2660" t="s">
        <v>1070</v>
      </c>
      <c r="N2660" t="s">
        <v>1063</v>
      </c>
      <c r="O2660" t="s">
        <v>1104</v>
      </c>
      <c r="P2660" t="s">
        <v>26</v>
      </c>
      <c r="Q2660" t="s">
        <v>26</v>
      </c>
      <c r="R2660" t="s">
        <v>25</v>
      </c>
      <c r="S2660" t="s">
        <v>1065</v>
      </c>
    </row>
    <row r="2661" spans="1:19" ht="29">
      <c r="A2661" t="s">
        <v>1060</v>
      </c>
      <c r="B2661" t="s">
        <v>759</v>
      </c>
      <c r="C2661" s="1" t="s">
        <v>1564</v>
      </c>
      <c r="D2661" t="s">
        <v>17</v>
      </c>
      <c r="E2661" t="s">
        <v>773</v>
      </c>
      <c r="F2661" t="s">
        <v>32</v>
      </c>
      <c r="G2661" t="s">
        <v>1061</v>
      </c>
      <c r="H2661" s="6">
        <v>8211</v>
      </c>
      <c r="I2661" s="6">
        <v>8211000</v>
      </c>
      <c r="J2661" s="11">
        <v>8211</v>
      </c>
      <c r="K2661" t="s">
        <v>1062</v>
      </c>
      <c r="L2661" t="s">
        <v>55</v>
      </c>
      <c r="M2661" t="s">
        <v>268</v>
      </c>
      <c r="N2661" t="s">
        <v>1063</v>
      </c>
      <c r="O2661" t="s">
        <v>1064</v>
      </c>
      <c r="P2661" t="s">
        <v>26</v>
      </c>
      <c r="Q2661" t="s">
        <v>26</v>
      </c>
      <c r="R2661" t="s">
        <v>26</v>
      </c>
      <c r="S2661" t="s">
        <v>1065</v>
      </c>
    </row>
    <row r="2662" spans="1:19" ht="29">
      <c r="A2662" t="s">
        <v>1060</v>
      </c>
      <c r="B2662" t="s">
        <v>1069</v>
      </c>
      <c r="C2662" s="1" t="s">
        <v>1564</v>
      </c>
      <c r="D2662" t="s">
        <v>17</v>
      </c>
      <c r="E2662" t="s">
        <v>773</v>
      </c>
      <c r="F2662" t="s">
        <v>32</v>
      </c>
      <c r="G2662" t="s">
        <v>1061</v>
      </c>
      <c r="H2662" s="6">
        <v>8212</v>
      </c>
      <c r="I2662" s="6">
        <v>8212</v>
      </c>
      <c r="J2662" s="11">
        <v>8212</v>
      </c>
      <c r="K2662" t="s">
        <v>1062</v>
      </c>
      <c r="L2662" t="s">
        <v>21</v>
      </c>
      <c r="M2662" t="s">
        <v>1070</v>
      </c>
      <c r="N2662" t="s">
        <v>1063</v>
      </c>
      <c r="O2662" t="s">
        <v>1071</v>
      </c>
      <c r="P2662" t="s">
        <v>26</v>
      </c>
      <c r="Q2662" t="s">
        <v>26</v>
      </c>
      <c r="R2662" t="s">
        <v>25</v>
      </c>
      <c r="S2662" t="s">
        <v>1065</v>
      </c>
    </row>
    <row r="2663" spans="1:19" ht="29">
      <c r="A2663" t="s">
        <v>1060</v>
      </c>
      <c r="B2663" t="s">
        <v>747</v>
      </c>
      <c r="C2663" s="1" t="s">
        <v>1564</v>
      </c>
      <c r="D2663" t="s">
        <v>17</v>
      </c>
      <c r="E2663" t="s">
        <v>773</v>
      </c>
      <c r="F2663" t="s">
        <v>32</v>
      </c>
      <c r="G2663" t="s">
        <v>1061</v>
      </c>
      <c r="H2663" s="6">
        <v>8219</v>
      </c>
      <c r="I2663" s="6">
        <v>8219999</v>
      </c>
      <c r="J2663" s="11">
        <v>8219</v>
      </c>
      <c r="K2663" t="s">
        <v>1062</v>
      </c>
      <c r="L2663" t="s">
        <v>55</v>
      </c>
      <c r="M2663" t="s">
        <v>1067</v>
      </c>
      <c r="N2663" t="s">
        <v>1063</v>
      </c>
      <c r="O2663" t="s">
        <v>1084</v>
      </c>
      <c r="P2663" t="s">
        <v>26</v>
      </c>
      <c r="Q2663" t="s">
        <v>25</v>
      </c>
      <c r="R2663" t="s">
        <v>26</v>
      </c>
      <c r="S2663" t="s">
        <v>1065</v>
      </c>
    </row>
    <row r="2664" spans="1:19" ht="29">
      <c r="A2664" t="s">
        <v>1060</v>
      </c>
      <c r="B2664" t="s">
        <v>679</v>
      </c>
      <c r="C2664" s="1" t="s">
        <v>1564</v>
      </c>
      <c r="D2664" t="s">
        <v>17</v>
      </c>
      <c r="E2664" t="s">
        <v>777</v>
      </c>
      <c r="F2664" t="s">
        <v>18</v>
      </c>
      <c r="G2664" t="s">
        <v>1061</v>
      </c>
      <c r="H2664" s="6">
        <v>8331</v>
      </c>
      <c r="I2664" s="6">
        <v>8331001</v>
      </c>
      <c r="J2664" s="11">
        <v>8331</v>
      </c>
      <c r="K2664" t="s">
        <v>1066</v>
      </c>
      <c r="L2664" t="s">
        <v>21</v>
      </c>
      <c r="M2664" t="s">
        <v>1067</v>
      </c>
      <c r="N2664" t="s">
        <v>1063</v>
      </c>
      <c r="O2664" t="s">
        <v>1081</v>
      </c>
      <c r="P2664" t="s">
        <v>26</v>
      </c>
      <c r="Q2664" t="s">
        <v>25</v>
      </c>
      <c r="R2664" t="s">
        <v>26</v>
      </c>
      <c r="S2664" t="s">
        <v>1065</v>
      </c>
    </row>
    <row r="2665" spans="1:19" ht="29">
      <c r="A2665" t="s">
        <v>1060</v>
      </c>
      <c r="B2665" t="s">
        <v>681</v>
      </c>
      <c r="C2665" s="1" t="s">
        <v>1564</v>
      </c>
      <c r="D2665" t="s">
        <v>17</v>
      </c>
      <c r="E2665" t="s">
        <v>777</v>
      </c>
      <c r="F2665" t="s">
        <v>18</v>
      </c>
      <c r="G2665" t="s">
        <v>1061</v>
      </c>
      <c r="H2665" s="6">
        <v>8332</v>
      </c>
      <c r="I2665" s="6">
        <v>8332</v>
      </c>
      <c r="J2665" s="11">
        <v>8332</v>
      </c>
      <c r="K2665" t="s">
        <v>1066</v>
      </c>
      <c r="L2665" t="s">
        <v>21</v>
      </c>
      <c r="M2665" t="s">
        <v>1067</v>
      </c>
      <c r="N2665" t="s">
        <v>1063</v>
      </c>
      <c r="O2665" t="s">
        <v>1068</v>
      </c>
      <c r="P2665" t="s">
        <v>26</v>
      </c>
      <c r="Q2665" t="s">
        <v>25</v>
      </c>
      <c r="R2665" t="s">
        <v>26</v>
      </c>
      <c r="S2665" t="s">
        <v>1065</v>
      </c>
    </row>
    <row r="2666" spans="1:19" ht="29">
      <c r="A2666" t="s">
        <v>1060</v>
      </c>
      <c r="B2666" t="s">
        <v>686</v>
      </c>
      <c r="C2666" s="1" t="s">
        <v>1564</v>
      </c>
      <c r="D2666" t="s">
        <v>17</v>
      </c>
      <c r="E2666" t="s">
        <v>773</v>
      </c>
      <c r="F2666" t="s">
        <v>18</v>
      </c>
      <c r="G2666" t="s">
        <v>1061</v>
      </c>
      <c r="H2666" s="6">
        <v>8344</v>
      </c>
      <c r="I2666" s="6">
        <v>8344000</v>
      </c>
      <c r="J2666" s="11">
        <v>8344</v>
      </c>
      <c r="K2666" t="s">
        <v>1066</v>
      </c>
      <c r="L2666" t="s">
        <v>21</v>
      </c>
      <c r="M2666" t="s">
        <v>1067</v>
      </c>
      <c r="N2666" t="s">
        <v>1063</v>
      </c>
      <c r="O2666" t="s">
        <v>1072</v>
      </c>
      <c r="P2666" t="s">
        <v>26</v>
      </c>
      <c r="Q2666" t="s">
        <v>25</v>
      </c>
      <c r="R2666" t="s">
        <v>26</v>
      </c>
      <c r="S2666" t="s">
        <v>1065</v>
      </c>
    </row>
    <row r="2667" spans="1:19">
      <c r="A2667" t="s">
        <v>1060</v>
      </c>
      <c r="B2667" t="s">
        <v>700</v>
      </c>
      <c r="C2667" s="1" t="s">
        <v>1565</v>
      </c>
      <c r="D2667" t="s">
        <v>17</v>
      </c>
      <c r="E2667" t="s">
        <v>773</v>
      </c>
      <c r="F2667" t="s">
        <v>18</v>
      </c>
      <c r="G2667" t="s">
        <v>1061</v>
      </c>
      <c r="H2667" s="6">
        <v>9214</v>
      </c>
      <c r="I2667" s="6">
        <v>9214000</v>
      </c>
      <c r="J2667" s="11">
        <v>9214</v>
      </c>
      <c r="K2667" t="s">
        <v>1066</v>
      </c>
      <c r="L2667" t="s">
        <v>55</v>
      </c>
      <c r="M2667" t="s">
        <v>1067</v>
      </c>
      <c r="N2667" t="s">
        <v>1063</v>
      </c>
      <c r="O2667" t="s">
        <v>1090</v>
      </c>
      <c r="P2667" t="s">
        <v>26</v>
      </c>
      <c r="Q2667" t="s">
        <v>25</v>
      </c>
      <c r="R2667" t="s">
        <v>26</v>
      </c>
      <c r="S2667" t="s">
        <v>1065</v>
      </c>
    </row>
    <row r="2668" spans="1:19">
      <c r="A2668" t="s">
        <v>1060</v>
      </c>
      <c r="B2668" t="s">
        <v>16</v>
      </c>
      <c r="C2668" s="1" t="s">
        <v>1565</v>
      </c>
      <c r="D2668" t="s">
        <v>17</v>
      </c>
      <c r="E2668" t="s">
        <v>777</v>
      </c>
      <c r="F2668" t="s">
        <v>32</v>
      </c>
      <c r="G2668" t="s">
        <v>1061</v>
      </c>
      <c r="H2668" s="6">
        <v>9313</v>
      </c>
      <c r="I2668" s="6">
        <v>9313002</v>
      </c>
      <c r="J2668" s="11">
        <v>9313</v>
      </c>
      <c r="K2668" t="s">
        <v>1093</v>
      </c>
      <c r="L2668" t="s">
        <v>55</v>
      </c>
      <c r="M2668" t="s">
        <v>1070</v>
      </c>
      <c r="N2668" t="s">
        <v>1063</v>
      </c>
      <c r="O2668" t="s">
        <v>1094</v>
      </c>
      <c r="P2668" t="s">
        <v>26</v>
      </c>
      <c r="Q2668" t="s">
        <v>25</v>
      </c>
      <c r="R2668" t="s">
        <v>25</v>
      </c>
      <c r="S2668" t="s">
        <v>1065</v>
      </c>
    </row>
    <row r="2669" spans="1:19">
      <c r="A2669" t="s">
        <v>1060</v>
      </c>
      <c r="B2669" t="s">
        <v>1096</v>
      </c>
      <c r="C2669" s="1" t="s">
        <v>1565</v>
      </c>
      <c r="D2669" t="s">
        <v>17</v>
      </c>
      <c r="E2669" t="s">
        <v>773</v>
      </c>
      <c r="F2669" t="s">
        <v>32</v>
      </c>
      <c r="G2669" t="s">
        <v>1061</v>
      </c>
      <c r="H2669" s="6">
        <v>9329</v>
      </c>
      <c r="I2669" s="6">
        <v>9329013</v>
      </c>
      <c r="J2669" s="11">
        <v>9329</v>
      </c>
      <c r="K2669" t="s">
        <v>1062</v>
      </c>
      <c r="L2669" t="s">
        <v>55</v>
      </c>
      <c r="M2669" t="s">
        <v>1070</v>
      </c>
      <c r="N2669" t="s">
        <v>1063</v>
      </c>
      <c r="O2669" t="s">
        <v>1076</v>
      </c>
      <c r="P2669" t="s">
        <v>26</v>
      </c>
      <c r="Q2669" t="s">
        <v>26</v>
      </c>
      <c r="R2669" t="s">
        <v>25</v>
      </c>
      <c r="S2669" t="s">
        <v>1065</v>
      </c>
    </row>
    <row r="2670" spans="1:19">
      <c r="A2670" t="s">
        <v>1060</v>
      </c>
      <c r="B2670" t="s">
        <v>1091</v>
      </c>
      <c r="C2670" s="1" t="s">
        <v>1565</v>
      </c>
      <c r="D2670" t="s">
        <v>17</v>
      </c>
      <c r="E2670" t="s">
        <v>773</v>
      </c>
      <c r="F2670" t="s">
        <v>18</v>
      </c>
      <c r="G2670" t="s">
        <v>1061</v>
      </c>
      <c r="H2670" s="6">
        <v>9329</v>
      </c>
      <c r="I2670" s="6">
        <v>9329001</v>
      </c>
      <c r="J2670" s="11">
        <v>9329</v>
      </c>
      <c r="K2670" t="s">
        <v>1066</v>
      </c>
      <c r="L2670" t="s">
        <v>55</v>
      </c>
      <c r="M2670" t="s">
        <v>1067</v>
      </c>
      <c r="N2670" t="s">
        <v>1063</v>
      </c>
      <c r="O2670" t="s">
        <v>1092</v>
      </c>
      <c r="P2670" t="s">
        <v>26</v>
      </c>
      <c r="Q2670" t="s">
        <v>25</v>
      </c>
      <c r="R2670" t="s">
        <v>26</v>
      </c>
      <c r="S2670" t="s">
        <v>1065</v>
      </c>
    </row>
    <row r="2671" spans="1:19" hidden="1">
      <c r="A2671" t="s">
        <v>1060</v>
      </c>
      <c r="B2671" t="s">
        <v>283</v>
      </c>
      <c r="C2671" s="1" t="s">
        <v>1565</v>
      </c>
      <c r="D2671" t="s">
        <v>37</v>
      </c>
      <c r="E2671" t="s">
        <v>777</v>
      </c>
      <c r="G2671" t="s">
        <v>1061</v>
      </c>
      <c r="H2671" s="6" t="s">
        <v>131</v>
      </c>
      <c r="I2671" s="6" t="s">
        <v>131</v>
      </c>
      <c r="J2671" s="11">
        <v>9629</v>
      </c>
      <c r="K2671" t="s">
        <v>1107</v>
      </c>
      <c r="L2671" t="s">
        <v>154</v>
      </c>
      <c r="M2671" t="s">
        <v>1108</v>
      </c>
      <c r="N2671" t="s">
        <v>1063</v>
      </c>
      <c r="O2671" t="s">
        <v>1109</v>
      </c>
      <c r="P2671" t="s">
        <v>25</v>
      </c>
      <c r="Q2671" t="s">
        <v>43</v>
      </c>
      <c r="R2671" t="s">
        <v>25</v>
      </c>
      <c r="S2671" t="s">
        <v>1065</v>
      </c>
    </row>
    <row r="2672" spans="1:19">
      <c r="A2672" t="s">
        <v>1060</v>
      </c>
      <c r="B2672" t="s">
        <v>1096</v>
      </c>
      <c r="C2672" s="1" t="s">
        <v>1565</v>
      </c>
      <c r="D2672" t="s">
        <v>17</v>
      </c>
      <c r="E2672" t="s">
        <v>773</v>
      </c>
      <c r="F2672" t="s">
        <v>18</v>
      </c>
      <c r="G2672" t="s">
        <v>1061</v>
      </c>
      <c r="H2672" s="6">
        <v>9329</v>
      </c>
      <c r="I2672" s="6">
        <v>9329999</v>
      </c>
      <c r="J2672" s="11">
        <v>9329</v>
      </c>
      <c r="K2672" t="s">
        <v>1066</v>
      </c>
      <c r="L2672" t="s">
        <v>55</v>
      </c>
      <c r="M2672" t="s">
        <v>1067</v>
      </c>
      <c r="N2672" t="s">
        <v>1063</v>
      </c>
      <c r="O2672" t="s">
        <v>1097</v>
      </c>
      <c r="P2672" t="s">
        <v>26</v>
      </c>
      <c r="Q2672" t="s">
        <v>25</v>
      </c>
      <c r="R2672" t="s">
        <v>26</v>
      </c>
      <c r="S2672" t="s">
        <v>1065</v>
      </c>
    </row>
    <row r="2673" spans="1:19">
      <c r="A2673" t="s">
        <v>1060</v>
      </c>
      <c r="B2673" t="s">
        <v>707</v>
      </c>
      <c r="C2673" s="1" t="s">
        <v>1565</v>
      </c>
      <c r="D2673" t="s">
        <v>17</v>
      </c>
      <c r="E2673" t="s">
        <v>773</v>
      </c>
      <c r="F2673" t="s">
        <v>32</v>
      </c>
      <c r="G2673" t="s">
        <v>1061</v>
      </c>
      <c r="H2673" s="6">
        <v>9333</v>
      </c>
      <c r="I2673" s="6">
        <v>9333004</v>
      </c>
      <c r="J2673" s="11">
        <v>9333</v>
      </c>
      <c r="K2673" t="s">
        <v>1079</v>
      </c>
      <c r="L2673" t="s">
        <v>21</v>
      </c>
      <c r="M2673" t="s">
        <v>1070</v>
      </c>
      <c r="N2673" t="s">
        <v>1063</v>
      </c>
      <c r="O2673" t="s">
        <v>1080</v>
      </c>
      <c r="P2673" t="s">
        <v>25</v>
      </c>
      <c r="Q2673" t="s">
        <v>25</v>
      </c>
      <c r="R2673" t="s">
        <v>26</v>
      </c>
      <c r="S2673" t="s">
        <v>1065</v>
      </c>
    </row>
  </sheetData>
  <sheetProtection sheet="1" autoFilter="0"/>
  <hyperlinks>
    <hyperlink ref="S581" r:id="rId1" xr:uid="{39987AEE-50D3-43E3-BA49-16214787531C}"/>
    <hyperlink ref="S1215" r:id="rId2" xr:uid="{FB45363F-5E18-4C1F-AFD0-2F963CAD334B}"/>
    <hyperlink ref="S1219" r:id="rId3" xr:uid="{AA568DAA-6A01-4536-8BE4-12ACE9EC4889}"/>
    <hyperlink ref="S1214" r:id="rId4" xr:uid="{95EE5867-D841-455C-880B-41C261CA18BE}"/>
    <hyperlink ref="S1218" r:id="rId5" xr:uid="{33131969-DB0D-4F8E-8C76-2F25C5F62A8E}"/>
    <hyperlink ref="S1217" r:id="rId6" xr:uid="{F30B1B11-A447-4335-BE21-9F93E5913227}"/>
    <hyperlink ref="S1216" r:id="rId7" xr:uid="{ED284FDA-E159-4D72-B33A-D61D0F08B2D3}"/>
    <hyperlink ref="S1220" r:id="rId8" xr:uid="{E213D5E8-99D1-4AC7-B429-184D762FA5A4}"/>
    <hyperlink ref="S1210" r:id="rId9" xr:uid="{CA18992E-2377-4376-99DC-E6F3DAEC0F0F}"/>
    <hyperlink ref="S1209" r:id="rId10" xr:uid="{0FA651F9-88AD-4D67-AE91-FAFEA71352C4}"/>
    <hyperlink ref="S1212" r:id="rId11" xr:uid="{B57A8DA9-1234-4470-8967-761D8FFEDFFB}"/>
    <hyperlink ref="S1221" r:id="rId12" xr:uid="{FF1E0153-6CCA-49A6-B905-3091F653EAB6}"/>
    <hyperlink ref="S1222" r:id="rId13" xr:uid="{0A871254-C253-40ED-9ACD-7E3ADD8FCDE7}"/>
    <hyperlink ref="S1208" r:id="rId14" xr:uid="{347C12DB-C953-4923-8260-11B123250964}"/>
    <hyperlink ref="S1213" r:id="rId15" xr:uid="{D9BEE251-C1D3-4E1A-8211-F1C11D529931}"/>
    <hyperlink ref="S1223" r:id="rId16" xr:uid="{52007CBA-3F5B-4A61-B1AA-29F2BE1E192F}"/>
    <hyperlink ref="S1211" r:id="rId17" xr:uid="{25EE030F-3F38-48D1-B391-2B73EE710FD8}"/>
  </hyperlinks>
  <pageMargins left="0.7" right="0.7" top="0.75" bottom="0.75" header="0.3" footer="0.3"/>
  <pageSetup paperSize="9" orientation="portrait" r:id="rId18"/>
  <legacyDrawing r:id="rId19"/>
  <tableParts count="1">
    <tablePart r:id="rId20"/>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78410-2234-48D5-A352-C775180A35EB}">
  <sheetPr>
    <tabColor rgb="FF4A70D1"/>
  </sheetPr>
  <dimension ref="A1:G38"/>
  <sheetViews>
    <sheetView showGridLines="0" workbookViewId="0">
      <selection activeCell="G34" sqref="G34"/>
    </sheetView>
  </sheetViews>
  <sheetFormatPr defaultRowHeight="14.5"/>
  <sheetData>
    <row r="1" spans="1:7">
      <c r="A1" s="40" t="s">
        <v>69</v>
      </c>
      <c r="B1" s="41">
        <v>19</v>
      </c>
      <c r="F1" t="s">
        <v>233</v>
      </c>
      <c r="G1">
        <v>13</v>
      </c>
    </row>
    <row r="2" spans="1:7">
      <c r="A2" s="40" t="s">
        <v>595</v>
      </c>
      <c r="B2" s="41">
        <v>18</v>
      </c>
      <c r="F2" t="s">
        <v>480</v>
      </c>
      <c r="G2">
        <v>11</v>
      </c>
    </row>
    <row r="3" spans="1:7">
      <c r="A3" s="40" t="s">
        <v>681</v>
      </c>
      <c r="B3" s="41">
        <v>18</v>
      </c>
      <c r="F3" t="s">
        <v>41</v>
      </c>
      <c r="G3">
        <v>11</v>
      </c>
    </row>
    <row r="4" spans="1:7">
      <c r="A4" s="40" t="s">
        <v>610</v>
      </c>
      <c r="B4" s="41">
        <v>18</v>
      </c>
      <c r="F4" t="s">
        <v>39</v>
      </c>
      <c r="G4">
        <v>10</v>
      </c>
    </row>
    <row r="5" spans="1:7">
      <c r="A5" s="40" t="s">
        <v>56</v>
      </c>
      <c r="B5" s="41">
        <v>18</v>
      </c>
      <c r="F5" t="s">
        <v>254</v>
      </c>
      <c r="G5">
        <v>10</v>
      </c>
    </row>
    <row r="6" spans="1:7">
      <c r="A6" s="40" t="s">
        <v>68</v>
      </c>
      <c r="B6" s="41">
        <v>18</v>
      </c>
      <c r="F6" t="s">
        <v>235</v>
      </c>
      <c r="G6">
        <v>8</v>
      </c>
    </row>
    <row r="7" spans="1:7">
      <c r="A7" s="40" t="s">
        <v>60</v>
      </c>
      <c r="B7" s="40">
        <v>18</v>
      </c>
      <c r="F7" t="s">
        <v>423</v>
      </c>
      <c r="G7">
        <v>8</v>
      </c>
    </row>
    <row r="8" spans="1:7">
      <c r="A8" s="40" t="s">
        <v>282</v>
      </c>
      <c r="B8" s="41">
        <v>17</v>
      </c>
      <c r="F8" t="s">
        <v>283</v>
      </c>
      <c r="G8">
        <v>8</v>
      </c>
    </row>
    <row r="9" spans="1:7">
      <c r="A9" s="40" t="s">
        <v>736</v>
      </c>
      <c r="B9" s="41">
        <v>17</v>
      </c>
      <c r="F9" t="s">
        <v>676</v>
      </c>
      <c r="G9">
        <v>8</v>
      </c>
    </row>
    <row r="10" spans="1:7">
      <c r="A10" s="40" t="s">
        <v>608</v>
      </c>
      <c r="B10" s="41">
        <v>16</v>
      </c>
      <c r="F10" t="s">
        <v>989</v>
      </c>
      <c r="G10">
        <v>7</v>
      </c>
    </row>
    <row r="11" spans="1:7">
      <c r="A11" s="40" t="s">
        <v>737</v>
      </c>
      <c r="B11" s="41">
        <v>16</v>
      </c>
      <c r="F11" t="s">
        <v>231</v>
      </c>
      <c r="G11">
        <v>7</v>
      </c>
    </row>
    <row r="12" spans="1:7">
      <c r="A12" s="40" t="s">
        <v>31</v>
      </c>
      <c r="B12" s="41">
        <v>15</v>
      </c>
      <c r="F12" t="s">
        <v>508</v>
      </c>
      <c r="G12">
        <v>7</v>
      </c>
    </row>
    <row r="13" spans="1:7">
      <c r="A13" s="40" t="s">
        <v>541</v>
      </c>
      <c r="B13" s="41">
        <v>15</v>
      </c>
      <c r="F13" t="s">
        <v>344</v>
      </c>
      <c r="G13">
        <v>7</v>
      </c>
    </row>
    <row r="14" spans="1:7">
      <c r="A14" s="42" t="s">
        <v>16</v>
      </c>
      <c r="B14" s="43">
        <v>15</v>
      </c>
      <c r="F14" t="s">
        <v>426</v>
      </c>
      <c r="G14">
        <v>7</v>
      </c>
    </row>
    <row r="15" spans="1:7">
      <c r="A15" s="40" t="s">
        <v>62</v>
      </c>
      <c r="B15" s="41">
        <v>15</v>
      </c>
      <c r="F15" t="s">
        <v>239</v>
      </c>
      <c r="G15">
        <v>7</v>
      </c>
    </row>
    <row r="16" spans="1:7">
      <c r="A16" s="40" t="s">
        <v>84</v>
      </c>
      <c r="B16" s="41">
        <v>15</v>
      </c>
      <c r="F16" t="s">
        <v>515</v>
      </c>
      <c r="G16">
        <v>7</v>
      </c>
    </row>
    <row r="17" spans="1:7">
      <c r="A17" s="40" t="s">
        <v>44</v>
      </c>
      <c r="B17" s="41">
        <v>14</v>
      </c>
      <c r="F17" t="s">
        <v>16</v>
      </c>
      <c r="G17">
        <v>7</v>
      </c>
    </row>
    <row r="18" spans="1:7">
      <c r="A18" s="40" t="s">
        <v>679</v>
      </c>
      <c r="B18" s="41">
        <v>14</v>
      </c>
      <c r="F18" t="s">
        <v>237</v>
      </c>
      <c r="G18">
        <v>6</v>
      </c>
    </row>
    <row r="19" spans="1:7">
      <c r="A19" s="40" t="s">
        <v>741</v>
      </c>
      <c r="B19" s="41">
        <v>14</v>
      </c>
      <c r="F19" t="s">
        <v>644</v>
      </c>
      <c r="G19">
        <v>6</v>
      </c>
    </row>
    <row r="20" spans="1:7">
      <c r="A20" s="40" t="s">
        <v>48</v>
      </c>
      <c r="B20" s="41">
        <v>14</v>
      </c>
      <c r="F20" t="s">
        <v>539</v>
      </c>
      <c r="G20">
        <v>6</v>
      </c>
    </row>
    <row r="21" spans="1:7">
      <c r="A21" s="40" t="s">
        <v>86</v>
      </c>
      <c r="B21" s="41">
        <v>14</v>
      </c>
      <c r="F21" t="s">
        <v>397</v>
      </c>
      <c r="G21">
        <v>6</v>
      </c>
    </row>
    <row r="22" spans="1:7">
      <c r="A22" s="40" t="s">
        <v>683</v>
      </c>
      <c r="B22" s="41">
        <v>14</v>
      </c>
      <c r="F22" t="s">
        <v>551</v>
      </c>
      <c r="G22">
        <v>6</v>
      </c>
    </row>
    <row r="23" spans="1:7">
      <c r="A23" s="40" t="s">
        <v>544</v>
      </c>
      <c r="B23" s="41">
        <v>13</v>
      </c>
      <c r="F23" t="s">
        <v>241</v>
      </c>
      <c r="G23">
        <v>6</v>
      </c>
    </row>
    <row r="24" spans="1:7">
      <c r="A24" s="40" t="s">
        <v>187</v>
      </c>
      <c r="B24" s="41">
        <v>13</v>
      </c>
      <c r="F24" t="s">
        <v>411</v>
      </c>
      <c r="G24">
        <v>6</v>
      </c>
    </row>
    <row r="25" spans="1:7">
      <c r="A25" s="40" t="s">
        <v>738</v>
      </c>
      <c r="B25" s="41">
        <v>13</v>
      </c>
      <c r="F25" t="s">
        <v>556</v>
      </c>
      <c r="G25">
        <v>5</v>
      </c>
    </row>
    <row r="26" spans="1:7">
      <c r="A26" s="40" t="s">
        <v>602</v>
      </c>
      <c r="B26" s="41">
        <v>13</v>
      </c>
      <c r="F26" t="s">
        <v>531</v>
      </c>
      <c r="G26">
        <v>5</v>
      </c>
    </row>
    <row r="27" spans="1:7">
      <c r="A27" s="40" t="s">
        <v>614</v>
      </c>
      <c r="B27" s="41">
        <v>12</v>
      </c>
      <c r="F27" t="s">
        <v>249</v>
      </c>
      <c r="G27">
        <v>5</v>
      </c>
    </row>
    <row r="28" spans="1:7">
      <c r="A28" s="40" t="s">
        <v>638</v>
      </c>
      <c r="B28" s="41">
        <v>12</v>
      </c>
      <c r="F28" t="s">
        <v>211</v>
      </c>
      <c r="G28">
        <v>5</v>
      </c>
    </row>
    <row r="29" spans="1:7">
      <c r="A29" s="40" t="s">
        <v>79</v>
      </c>
      <c r="B29" s="41">
        <v>12</v>
      </c>
      <c r="F29" t="s">
        <v>512</v>
      </c>
      <c r="G29">
        <v>5</v>
      </c>
    </row>
    <row r="30" spans="1:7">
      <c r="A30" s="40" t="s">
        <v>742</v>
      </c>
      <c r="B30" s="41">
        <v>12</v>
      </c>
      <c r="F30" t="s">
        <v>223</v>
      </c>
      <c r="G30">
        <v>5</v>
      </c>
    </row>
    <row r="31" spans="1:7">
      <c r="A31" s="40" t="s">
        <v>191</v>
      </c>
      <c r="B31" s="41">
        <v>12</v>
      </c>
      <c r="F31" t="s">
        <v>977</v>
      </c>
      <c r="G31">
        <v>5</v>
      </c>
    </row>
    <row r="32" spans="1:7">
      <c r="A32" s="42" t="s">
        <v>237</v>
      </c>
      <c r="B32" s="43">
        <v>12</v>
      </c>
      <c r="F32" t="s">
        <v>227</v>
      </c>
      <c r="G32">
        <v>5</v>
      </c>
    </row>
    <row r="33" spans="1:7">
      <c r="A33" s="40" t="s">
        <v>440</v>
      </c>
      <c r="B33" s="41">
        <v>12</v>
      </c>
      <c r="F33" t="s">
        <v>225</v>
      </c>
      <c r="G33">
        <v>5</v>
      </c>
    </row>
    <row r="34" spans="1:7">
      <c r="A34" s="40" t="s">
        <v>415</v>
      </c>
      <c r="B34" s="41">
        <v>11</v>
      </c>
      <c r="F34" t="s">
        <v>418</v>
      </c>
      <c r="G34">
        <v>5</v>
      </c>
    </row>
    <row r="35" spans="1:7">
      <c r="A35" s="40" t="s">
        <v>599</v>
      </c>
      <c r="B35" s="41">
        <v>11</v>
      </c>
      <c r="F35" t="s">
        <v>524</v>
      </c>
      <c r="G35">
        <v>5</v>
      </c>
    </row>
    <row r="36" spans="1:7">
      <c r="A36" s="40" t="s">
        <v>331</v>
      </c>
      <c r="B36" s="41">
        <v>11</v>
      </c>
      <c r="F36" t="s">
        <v>428</v>
      </c>
      <c r="G36">
        <v>5</v>
      </c>
    </row>
    <row r="37" spans="1:7">
      <c r="A37" s="40" t="s">
        <v>274</v>
      </c>
      <c r="B37" s="41">
        <v>11</v>
      </c>
      <c r="F37" t="s">
        <v>413</v>
      </c>
      <c r="G37">
        <v>5</v>
      </c>
    </row>
    <row r="38" spans="1:7" ht="15" thickBot="1">
      <c r="A38" s="44" t="s">
        <v>762</v>
      </c>
      <c r="B38" s="45">
        <v>11</v>
      </c>
    </row>
  </sheetData>
  <sheetProtection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17799-28FC-485F-9245-167D9569C7DF}">
  <sheetPr>
    <tabColor rgb="FFFFFF00"/>
  </sheetPr>
  <dimension ref="A3:B32"/>
  <sheetViews>
    <sheetView showGridLines="0" zoomScaleNormal="100" workbookViewId="0">
      <selection activeCell="A4" sqref="A4"/>
    </sheetView>
  </sheetViews>
  <sheetFormatPr defaultRowHeight="14.5"/>
  <cols>
    <col min="1" max="1" width="13.1796875" bestFit="1" customWidth="1"/>
    <col min="2" max="2" width="33.54296875" bestFit="1" customWidth="1"/>
  </cols>
  <sheetData>
    <row r="3" spans="1:2">
      <c r="A3" s="3" t="s">
        <v>1551</v>
      </c>
      <c r="B3" t="s">
        <v>1742</v>
      </c>
    </row>
    <row r="4" spans="1:2">
      <c r="A4" s="4" t="s">
        <v>70</v>
      </c>
      <c r="B4">
        <v>61</v>
      </c>
    </row>
    <row r="5" spans="1:2">
      <c r="A5" s="4" t="s">
        <v>1566</v>
      </c>
      <c r="B5">
        <v>196</v>
      </c>
    </row>
    <row r="6" spans="1:2">
      <c r="A6" s="4" t="s">
        <v>1228</v>
      </c>
      <c r="B6">
        <v>30</v>
      </c>
    </row>
    <row r="7" spans="1:2">
      <c r="A7" s="4" t="s">
        <v>1663</v>
      </c>
      <c r="B7">
        <v>240</v>
      </c>
    </row>
    <row r="8" spans="1:2">
      <c r="A8" s="4" t="s">
        <v>265</v>
      </c>
      <c r="B8">
        <v>28</v>
      </c>
    </row>
    <row r="9" spans="1:2">
      <c r="A9" s="4" t="s">
        <v>15</v>
      </c>
      <c r="B9">
        <v>15</v>
      </c>
    </row>
    <row r="10" spans="1:2">
      <c r="A10" s="4" t="s">
        <v>932</v>
      </c>
      <c r="B10">
        <v>50</v>
      </c>
    </row>
    <row r="11" spans="1:2">
      <c r="A11" s="4" t="s">
        <v>286</v>
      </c>
      <c r="B11">
        <v>256</v>
      </c>
    </row>
    <row r="12" spans="1:2">
      <c r="A12" s="4" t="s">
        <v>720</v>
      </c>
      <c r="B12">
        <v>103</v>
      </c>
    </row>
    <row r="13" spans="1:2">
      <c r="A13" s="4" t="s">
        <v>1180</v>
      </c>
      <c r="B13">
        <v>47</v>
      </c>
    </row>
    <row r="14" spans="1:2">
      <c r="A14" s="4" t="s">
        <v>751</v>
      </c>
      <c r="B14">
        <v>88</v>
      </c>
    </row>
    <row r="15" spans="1:2">
      <c r="A15" s="4" t="s">
        <v>768</v>
      </c>
      <c r="B15">
        <v>92</v>
      </c>
    </row>
    <row r="16" spans="1:2">
      <c r="A16" s="4" t="s">
        <v>1743</v>
      </c>
      <c r="B16">
        <v>16</v>
      </c>
    </row>
    <row r="17" spans="1:2">
      <c r="A17" s="4" t="s">
        <v>1240</v>
      </c>
      <c r="B17">
        <v>50</v>
      </c>
    </row>
    <row r="18" spans="1:2">
      <c r="A18" s="4" t="s">
        <v>964</v>
      </c>
      <c r="B18">
        <v>185</v>
      </c>
    </row>
    <row r="19" spans="1:2">
      <c r="A19" s="4" t="s">
        <v>1552</v>
      </c>
      <c r="B19">
        <v>24</v>
      </c>
    </row>
    <row r="20" spans="1:2">
      <c r="A20" s="4" t="s">
        <v>1387</v>
      </c>
      <c r="B20">
        <v>205</v>
      </c>
    </row>
    <row r="21" spans="1:2">
      <c r="A21" s="4" t="s">
        <v>1005</v>
      </c>
      <c r="B21">
        <v>66</v>
      </c>
    </row>
    <row r="22" spans="1:2">
      <c r="A22" s="4" t="s">
        <v>151</v>
      </c>
      <c r="B22">
        <v>48</v>
      </c>
    </row>
    <row r="23" spans="1:2">
      <c r="A23" s="4" t="s">
        <v>1508</v>
      </c>
      <c r="B23">
        <v>89</v>
      </c>
    </row>
    <row r="24" spans="1:2">
      <c r="A24" s="4" t="s">
        <v>1492</v>
      </c>
      <c r="B24">
        <v>16</v>
      </c>
    </row>
    <row r="25" spans="1:2">
      <c r="A25" s="4" t="s">
        <v>1280</v>
      </c>
      <c r="B25">
        <v>171</v>
      </c>
    </row>
    <row r="26" spans="1:2">
      <c r="A26" s="4" t="s">
        <v>773</v>
      </c>
      <c r="B26">
        <v>135</v>
      </c>
    </row>
    <row r="27" spans="1:2">
      <c r="A27" s="4" t="s">
        <v>1023</v>
      </c>
      <c r="B27">
        <v>45</v>
      </c>
    </row>
    <row r="28" spans="1:2">
      <c r="A28" s="4" t="s">
        <v>1497</v>
      </c>
      <c r="B28">
        <v>48</v>
      </c>
    </row>
    <row r="29" spans="1:2">
      <c r="A29" s="4" t="s">
        <v>1040</v>
      </c>
      <c r="B29">
        <v>100</v>
      </c>
    </row>
    <row r="30" spans="1:2">
      <c r="A30" s="4" t="s">
        <v>1265</v>
      </c>
      <c r="B30">
        <v>75</v>
      </c>
    </row>
    <row r="31" spans="1:2">
      <c r="A31" s="4" t="s">
        <v>1318</v>
      </c>
      <c r="B31">
        <v>125</v>
      </c>
    </row>
    <row r="32" spans="1:2">
      <c r="A32" s="4" t="s">
        <v>1060</v>
      </c>
      <c r="B32">
        <v>68</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D543B-B61B-4E2C-BD5E-10B85C36614B}">
  <sheetPr>
    <tabColor rgb="FFFFFF00"/>
  </sheetPr>
  <dimension ref="A3:C13"/>
  <sheetViews>
    <sheetView showGridLines="0" workbookViewId="0">
      <selection activeCell="A4" sqref="A4"/>
    </sheetView>
  </sheetViews>
  <sheetFormatPr defaultRowHeight="14.5"/>
  <cols>
    <col min="1" max="1" width="45.54296875" bestFit="1" customWidth="1"/>
    <col min="2" max="2" width="16.26953125" bestFit="1" customWidth="1"/>
    <col min="3" max="5" width="5.54296875" bestFit="1" customWidth="1"/>
    <col min="6" max="6" width="7.26953125" bestFit="1" customWidth="1"/>
    <col min="7" max="7" width="11.26953125" bestFit="1" customWidth="1"/>
  </cols>
  <sheetData>
    <row r="3" spans="1:3">
      <c r="A3" s="3" t="s">
        <v>1742</v>
      </c>
      <c r="B3" s="3" t="s">
        <v>1550</v>
      </c>
    </row>
    <row r="4" spans="1:3">
      <c r="A4" s="3" t="s">
        <v>1551</v>
      </c>
      <c r="B4" t="s">
        <v>18</v>
      </c>
      <c r="C4" t="s">
        <v>32</v>
      </c>
    </row>
    <row r="5" spans="1:3">
      <c r="A5" s="4" t="s">
        <v>1560</v>
      </c>
      <c r="B5">
        <v>15</v>
      </c>
      <c r="C5">
        <v>25</v>
      </c>
    </row>
    <row r="6" spans="1:3">
      <c r="A6" s="4" t="s">
        <v>1561</v>
      </c>
      <c r="B6">
        <v>68</v>
      </c>
      <c r="C6">
        <v>135</v>
      </c>
    </row>
    <row r="7" spans="1:3">
      <c r="A7" s="4" t="s">
        <v>1565</v>
      </c>
      <c r="B7">
        <v>52</v>
      </c>
      <c r="C7">
        <v>23</v>
      </c>
    </row>
    <row r="8" spans="1:3">
      <c r="A8" s="4" t="s">
        <v>1562</v>
      </c>
      <c r="B8">
        <v>14</v>
      </c>
      <c r="C8">
        <v>20</v>
      </c>
    </row>
    <row r="9" spans="1:3">
      <c r="A9" s="4" t="s">
        <v>1564</v>
      </c>
      <c r="B9">
        <v>46</v>
      </c>
      <c r="C9">
        <v>61</v>
      </c>
    </row>
    <row r="10" spans="1:3">
      <c r="A10" s="4" t="s">
        <v>1558</v>
      </c>
      <c r="B10">
        <v>74</v>
      </c>
      <c r="C10">
        <v>133</v>
      </c>
    </row>
    <row r="11" spans="1:3">
      <c r="A11" s="4" t="s">
        <v>1563</v>
      </c>
      <c r="B11">
        <v>50</v>
      </c>
      <c r="C11">
        <v>44</v>
      </c>
    </row>
    <row r="12" spans="1:3">
      <c r="A12" s="4" t="s">
        <v>1616</v>
      </c>
      <c r="B12">
        <v>2</v>
      </c>
      <c r="C12">
        <v>7</v>
      </c>
    </row>
    <row r="13" spans="1:3">
      <c r="A13" s="4" t="s">
        <v>1559</v>
      </c>
      <c r="B13">
        <v>38</v>
      </c>
      <c r="C13">
        <v>80</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1A2AA-37B4-49DA-902A-D888B1152309}">
  <sheetPr>
    <tabColor rgb="FFFFFF00"/>
  </sheetPr>
  <dimension ref="A3:D35"/>
  <sheetViews>
    <sheetView showGridLines="0" workbookViewId="0">
      <selection activeCell="A4" sqref="A4"/>
    </sheetView>
  </sheetViews>
  <sheetFormatPr defaultRowHeight="14.5"/>
  <cols>
    <col min="1" max="1" width="45.54296875" bestFit="1" customWidth="1"/>
    <col min="2" max="2" width="16.26953125" bestFit="1" customWidth="1"/>
    <col min="3" max="3" width="4.54296875" bestFit="1" customWidth="1"/>
    <col min="4" max="5" width="8.54296875" bestFit="1" customWidth="1"/>
    <col min="6" max="6" width="4" bestFit="1" customWidth="1"/>
    <col min="7" max="7" width="20.26953125" bestFit="1" customWidth="1"/>
    <col min="8" max="8" width="11.26953125" bestFit="1" customWidth="1"/>
  </cols>
  <sheetData>
    <row r="3" spans="1:4">
      <c r="A3" s="3" t="s">
        <v>1742</v>
      </c>
      <c r="B3" s="3" t="s">
        <v>1550</v>
      </c>
    </row>
    <row r="4" spans="1:4">
      <c r="A4" s="3" t="s">
        <v>1551</v>
      </c>
      <c r="B4" t="s">
        <v>21</v>
      </c>
      <c r="C4" t="s">
        <v>278</v>
      </c>
      <c r="D4" t="s">
        <v>55</v>
      </c>
    </row>
    <row r="5" spans="1:4">
      <c r="A5" s="4" t="s">
        <v>1569</v>
      </c>
      <c r="D5">
        <v>3</v>
      </c>
    </row>
    <row r="6" spans="1:4">
      <c r="A6" s="4" t="s">
        <v>1560</v>
      </c>
      <c r="B6">
        <v>33</v>
      </c>
      <c r="C6">
        <v>13</v>
      </c>
      <c r="D6">
        <v>30</v>
      </c>
    </row>
    <row r="7" spans="1:4">
      <c r="A7" s="4" t="s">
        <v>1561</v>
      </c>
      <c r="B7">
        <v>153</v>
      </c>
      <c r="C7">
        <v>32</v>
      </c>
      <c r="D7">
        <v>195</v>
      </c>
    </row>
    <row r="8" spans="1:4">
      <c r="A8" s="4" t="s">
        <v>1565</v>
      </c>
      <c r="B8">
        <v>53</v>
      </c>
      <c r="C8">
        <v>11</v>
      </c>
      <c r="D8">
        <v>56</v>
      </c>
    </row>
    <row r="9" spans="1:4">
      <c r="A9" s="4" t="s">
        <v>1562</v>
      </c>
      <c r="B9">
        <v>13</v>
      </c>
      <c r="C9">
        <v>3</v>
      </c>
      <c r="D9">
        <v>22</v>
      </c>
    </row>
    <row r="10" spans="1:4">
      <c r="A10" s="4" t="s">
        <v>1564</v>
      </c>
      <c r="B10">
        <v>70</v>
      </c>
      <c r="C10">
        <v>20</v>
      </c>
      <c r="D10">
        <v>65</v>
      </c>
    </row>
    <row r="11" spans="1:4">
      <c r="A11" s="4" t="s">
        <v>1558</v>
      </c>
      <c r="B11">
        <v>162</v>
      </c>
      <c r="C11">
        <v>30</v>
      </c>
      <c r="D11">
        <v>172</v>
      </c>
    </row>
    <row r="12" spans="1:4">
      <c r="A12" s="4" t="s">
        <v>1563</v>
      </c>
      <c r="B12">
        <v>74</v>
      </c>
      <c r="C12">
        <v>23</v>
      </c>
      <c r="D12">
        <v>73</v>
      </c>
    </row>
    <row r="13" spans="1:4">
      <c r="A13" s="4" t="s">
        <v>1616</v>
      </c>
      <c r="B13">
        <v>13</v>
      </c>
      <c r="C13">
        <v>4</v>
      </c>
      <c r="D13">
        <v>16</v>
      </c>
    </row>
    <row r="14" spans="1:4">
      <c r="A14" s="4" t="s">
        <v>1559</v>
      </c>
      <c r="B14">
        <v>88</v>
      </c>
      <c r="C14">
        <v>30</v>
      </c>
      <c r="D14">
        <v>102</v>
      </c>
    </row>
    <row r="28" spans="1:4">
      <c r="A28" s="3" t="s">
        <v>1551</v>
      </c>
      <c r="B28" t="s">
        <v>1742</v>
      </c>
    </row>
    <row r="29" spans="1:4">
      <c r="A29" s="4" t="s">
        <v>43</v>
      </c>
      <c r="B29">
        <v>1255</v>
      </c>
    </row>
    <row r="30" spans="1:4">
      <c r="A30" s="4" t="s">
        <v>1493</v>
      </c>
      <c r="B30">
        <v>720</v>
      </c>
    </row>
    <row r="31" spans="1:4">
      <c r="A31" s="4" t="s">
        <v>25</v>
      </c>
      <c r="B31">
        <v>608</v>
      </c>
    </row>
    <row r="32" spans="1:4">
      <c r="A32" s="4" t="s">
        <v>1572</v>
      </c>
      <c r="B32">
        <v>9</v>
      </c>
      <c r="D32">
        <f>+GETPIVOTDATA("CLEAN ISCO CODE - 4 DIGIT ",$A$28,"In your experience, is this shortage or surplus related to the green agenda; Yes; No; Don't know?","Don't know")+GETPIVOTDATA("CLEAN ISCO CODE - 4 DIGIT ",$A$28,"In your experience, is this shortage or surplus related to the green agenda; Yes; No; Don't know?","No")+GETPIVOTDATA("CLEAN ISCO CODE - 4 DIGIT ",$A$28,"In your experience, is this shortage or surplus related to the green agenda; Yes; No; Don't know?","Yes")</f>
        <v>1937</v>
      </c>
    </row>
    <row r="33" spans="1:4">
      <c r="A33" s="4" t="s">
        <v>26</v>
      </c>
      <c r="B33">
        <v>74</v>
      </c>
      <c r="D33" s="37">
        <f>D32/GETPIVOTDATA("CLEAN ISCO CODE - 4 DIGIT ",$A$28)</f>
        <v>0.72492514970059885</v>
      </c>
    </row>
    <row r="34" spans="1:4">
      <c r="A34" s="4" t="s">
        <v>1760</v>
      </c>
      <c r="B34">
        <v>6</v>
      </c>
    </row>
    <row r="35" spans="1:4">
      <c r="A35" s="4" t="s">
        <v>1752</v>
      </c>
      <c r="B35">
        <v>2672</v>
      </c>
    </row>
  </sheetData>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8B05B-EDD7-416D-84EB-28388A3C7DE4}">
  <sheetPr>
    <tabColor rgb="FFFFFF00"/>
  </sheetPr>
  <dimension ref="A3:B28"/>
  <sheetViews>
    <sheetView showGridLines="0" workbookViewId="0">
      <selection activeCell="B2585" sqref="B2585"/>
    </sheetView>
  </sheetViews>
  <sheetFormatPr defaultRowHeight="14.5"/>
  <cols>
    <col min="1" max="1" width="13.1796875" bestFit="1" customWidth="1"/>
    <col min="2" max="2" width="33.54296875" bestFit="1" customWidth="1"/>
  </cols>
  <sheetData>
    <row r="3" spans="1:2">
      <c r="A3" s="3" t="s">
        <v>1551</v>
      </c>
      <c r="B3" t="s">
        <v>1742</v>
      </c>
    </row>
    <row r="4" spans="1:2">
      <c r="A4" s="4" t="s">
        <v>43</v>
      </c>
      <c r="B4">
        <v>1255</v>
      </c>
    </row>
    <row r="5" spans="1:2">
      <c r="A5" s="4" t="s">
        <v>25</v>
      </c>
      <c r="B5">
        <v>608</v>
      </c>
    </row>
    <row r="6" spans="1:2">
      <c r="A6" s="4" t="s">
        <v>26</v>
      </c>
      <c r="B6">
        <v>74</v>
      </c>
    </row>
    <row r="10" spans="1:2">
      <c r="A10" s="4"/>
    </row>
    <row r="11" spans="1:2" ht="28.5" customHeight="1"/>
    <row r="14" spans="1:2">
      <c r="A14" s="3" t="s">
        <v>1551</v>
      </c>
      <c r="B14" t="s">
        <v>1742</v>
      </c>
    </row>
    <row r="15" spans="1:2">
      <c r="A15" s="4" t="s">
        <v>43</v>
      </c>
      <c r="B15">
        <v>1255</v>
      </c>
    </row>
    <row r="16" spans="1:2">
      <c r="A16" s="4" t="s">
        <v>25</v>
      </c>
      <c r="B16">
        <v>631</v>
      </c>
    </row>
    <row r="17" spans="1:2">
      <c r="A17" s="4" t="s">
        <v>26</v>
      </c>
      <c r="B17">
        <v>64</v>
      </c>
    </row>
    <row r="25" spans="1:2">
      <c r="A25" s="3" t="s">
        <v>1551</v>
      </c>
      <c r="B25" t="s">
        <v>1742</v>
      </c>
    </row>
    <row r="26" spans="1:2">
      <c r="A26" s="4" t="s">
        <v>43</v>
      </c>
      <c r="B26">
        <v>1076</v>
      </c>
    </row>
    <row r="27" spans="1:2">
      <c r="A27" s="4" t="s">
        <v>25</v>
      </c>
      <c r="B27">
        <v>576</v>
      </c>
    </row>
    <row r="28" spans="1:2">
      <c r="A28" s="4" t="s">
        <v>26</v>
      </c>
      <c r="B28">
        <v>250</v>
      </c>
    </row>
  </sheetData>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8AC88-7981-48FA-809D-1EEB5EA2BAE2}">
  <sheetPr>
    <tabColor rgb="FFFFFF00"/>
  </sheetPr>
  <dimension ref="A1:O412"/>
  <sheetViews>
    <sheetView showGridLines="0" zoomScale="85" zoomScaleNormal="85" workbookViewId="0">
      <selection activeCell="A4" sqref="A4"/>
    </sheetView>
  </sheetViews>
  <sheetFormatPr defaultRowHeight="14.5"/>
  <cols>
    <col min="1" max="1" width="81.7265625" bestFit="1" customWidth="1"/>
    <col min="2" max="2" width="33.54296875" bestFit="1" customWidth="1"/>
    <col min="3" max="3" width="7.54296875" bestFit="1" customWidth="1"/>
    <col min="4" max="4" width="11.26953125" bestFit="1" customWidth="1"/>
    <col min="14" max="14" width="81.7265625" bestFit="1" customWidth="1"/>
    <col min="15" max="15" width="33.54296875" bestFit="1" customWidth="1"/>
  </cols>
  <sheetData>
    <row r="1" spans="1:15">
      <c r="A1" s="3" t="s">
        <v>1761</v>
      </c>
      <c r="B1" t="s">
        <v>17</v>
      </c>
    </row>
    <row r="2" spans="1:15">
      <c r="N2" s="3" t="s">
        <v>1761</v>
      </c>
      <c r="O2" t="s">
        <v>37</v>
      </c>
    </row>
    <row r="3" spans="1:15">
      <c r="A3" s="3" t="s">
        <v>1551</v>
      </c>
      <c r="B3" t="s">
        <v>1742</v>
      </c>
    </row>
    <row r="4" spans="1:15">
      <c r="A4" s="4" t="s">
        <v>181</v>
      </c>
      <c r="B4">
        <v>9</v>
      </c>
      <c r="N4" s="3" t="s">
        <v>1551</v>
      </c>
      <c r="O4" t="s">
        <v>1742</v>
      </c>
    </row>
    <row r="5" spans="1:15">
      <c r="A5" s="4" t="s">
        <v>517</v>
      </c>
      <c r="B5">
        <v>5</v>
      </c>
      <c r="N5" s="4" t="s">
        <v>181</v>
      </c>
      <c r="O5">
        <v>1</v>
      </c>
    </row>
    <row r="6" spans="1:15">
      <c r="A6" s="4" t="s">
        <v>157</v>
      </c>
      <c r="B6">
        <v>9</v>
      </c>
      <c r="N6" s="4" t="s">
        <v>517</v>
      </c>
      <c r="O6">
        <v>4</v>
      </c>
    </row>
    <row r="7" spans="1:15">
      <c r="A7" s="4" t="s">
        <v>434</v>
      </c>
      <c r="B7">
        <v>1</v>
      </c>
      <c r="N7" s="4" t="s">
        <v>157</v>
      </c>
      <c r="O7">
        <v>3</v>
      </c>
    </row>
    <row r="8" spans="1:15">
      <c r="A8" s="4" t="s">
        <v>480</v>
      </c>
      <c r="B8">
        <v>4</v>
      </c>
      <c r="N8" s="4" t="s">
        <v>434</v>
      </c>
      <c r="O8">
        <v>4</v>
      </c>
    </row>
    <row r="9" spans="1:15">
      <c r="A9" s="4" t="s">
        <v>397</v>
      </c>
      <c r="B9">
        <v>6</v>
      </c>
      <c r="N9" s="4" t="s">
        <v>480</v>
      </c>
      <c r="O9">
        <v>11</v>
      </c>
    </row>
    <row r="10" spans="1:15">
      <c r="A10" s="4" t="s">
        <v>295</v>
      </c>
      <c r="B10">
        <v>1</v>
      </c>
      <c r="N10" s="4" t="s">
        <v>397</v>
      </c>
      <c r="O10">
        <v>6</v>
      </c>
    </row>
    <row r="11" spans="1:15">
      <c r="A11" s="4" t="s">
        <v>614</v>
      </c>
      <c r="B11">
        <v>12</v>
      </c>
      <c r="N11" s="4" t="s">
        <v>295</v>
      </c>
      <c r="O11">
        <v>3</v>
      </c>
    </row>
    <row r="12" spans="1:15">
      <c r="A12" s="4" t="s">
        <v>752</v>
      </c>
      <c r="B12">
        <v>9</v>
      </c>
      <c r="N12" s="4" t="s">
        <v>303</v>
      </c>
      <c r="O12">
        <v>1</v>
      </c>
    </row>
    <row r="13" spans="1:15">
      <c r="A13" s="4" t="s">
        <v>1668</v>
      </c>
      <c r="B13">
        <v>1</v>
      </c>
      <c r="N13" s="4" t="s">
        <v>1312</v>
      </c>
      <c r="O13">
        <v>1</v>
      </c>
    </row>
    <row r="14" spans="1:15">
      <c r="A14" s="4" t="s">
        <v>460</v>
      </c>
      <c r="B14">
        <v>1</v>
      </c>
      <c r="N14" s="4" t="s">
        <v>614</v>
      </c>
      <c r="O14">
        <v>3</v>
      </c>
    </row>
    <row r="15" spans="1:15">
      <c r="A15" s="4" t="s">
        <v>612</v>
      </c>
      <c r="B15">
        <v>3</v>
      </c>
      <c r="N15" s="4" t="s">
        <v>999</v>
      </c>
      <c r="O15">
        <v>2</v>
      </c>
    </row>
    <row r="16" spans="1:15">
      <c r="A16" s="4" t="s">
        <v>458</v>
      </c>
      <c r="B16">
        <v>2</v>
      </c>
      <c r="N16" s="4" t="s">
        <v>752</v>
      </c>
      <c r="O16">
        <v>1</v>
      </c>
    </row>
    <row r="17" spans="1:15">
      <c r="A17" s="4" t="s">
        <v>1302</v>
      </c>
      <c r="B17">
        <v>3</v>
      </c>
      <c r="N17" s="4" t="s">
        <v>460</v>
      </c>
      <c r="O17">
        <v>1</v>
      </c>
    </row>
    <row r="18" spans="1:15">
      <c r="A18" s="4" t="s">
        <v>586</v>
      </c>
      <c r="B18">
        <v>1</v>
      </c>
      <c r="N18" s="4" t="s">
        <v>612</v>
      </c>
      <c r="O18">
        <v>1</v>
      </c>
    </row>
    <row r="19" spans="1:15">
      <c r="A19" s="4" t="s">
        <v>1459</v>
      </c>
      <c r="B19">
        <v>1</v>
      </c>
      <c r="N19" s="4" t="s">
        <v>458</v>
      </c>
      <c r="O19">
        <v>2</v>
      </c>
    </row>
    <row r="20" spans="1:15">
      <c r="A20" s="4" t="s">
        <v>84</v>
      </c>
      <c r="B20">
        <v>15</v>
      </c>
      <c r="N20" s="4" t="s">
        <v>1302</v>
      </c>
      <c r="O20">
        <v>1</v>
      </c>
    </row>
    <row r="21" spans="1:15">
      <c r="A21" s="4" t="s">
        <v>588</v>
      </c>
      <c r="B21">
        <v>1</v>
      </c>
      <c r="N21" s="4" t="s">
        <v>586</v>
      </c>
      <c r="O21">
        <v>2</v>
      </c>
    </row>
    <row r="22" spans="1:15">
      <c r="A22" s="4" t="s">
        <v>408</v>
      </c>
      <c r="B22">
        <v>2</v>
      </c>
      <c r="N22" s="4" t="s">
        <v>986</v>
      </c>
      <c r="O22">
        <v>2</v>
      </c>
    </row>
    <row r="23" spans="1:15">
      <c r="A23" s="4" t="s">
        <v>1542</v>
      </c>
      <c r="B23">
        <v>3</v>
      </c>
      <c r="N23" s="4" t="s">
        <v>297</v>
      </c>
      <c r="O23">
        <v>2</v>
      </c>
    </row>
    <row r="24" spans="1:15">
      <c r="A24" s="4" t="s">
        <v>747</v>
      </c>
      <c r="B24">
        <v>5</v>
      </c>
      <c r="N24" s="4" t="s">
        <v>588</v>
      </c>
      <c r="O24">
        <v>1</v>
      </c>
    </row>
    <row r="25" spans="1:15">
      <c r="A25" s="4" t="s">
        <v>1434</v>
      </c>
      <c r="B25">
        <v>1</v>
      </c>
      <c r="N25" s="4" t="s">
        <v>408</v>
      </c>
      <c r="O25">
        <v>2</v>
      </c>
    </row>
    <row r="26" spans="1:15">
      <c r="A26" s="4" t="s">
        <v>726</v>
      </c>
      <c r="B26">
        <v>7</v>
      </c>
      <c r="N26" s="4" t="s">
        <v>747</v>
      </c>
      <c r="O26">
        <v>2</v>
      </c>
    </row>
    <row r="27" spans="1:15">
      <c r="A27" s="4" t="s">
        <v>421</v>
      </c>
      <c r="B27">
        <v>2</v>
      </c>
      <c r="N27" s="4" t="s">
        <v>421</v>
      </c>
      <c r="O27">
        <v>3</v>
      </c>
    </row>
    <row r="28" spans="1:15">
      <c r="A28" s="4" t="s">
        <v>638</v>
      </c>
      <c r="B28">
        <v>12</v>
      </c>
      <c r="N28" s="4" t="s">
        <v>638</v>
      </c>
      <c r="O28">
        <v>1</v>
      </c>
    </row>
    <row r="29" spans="1:15">
      <c r="A29" s="4" t="s">
        <v>197</v>
      </c>
      <c r="B29">
        <v>2</v>
      </c>
      <c r="N29" s="4" t="s">
        <v>197</v>
      </c>
      <c r="O29">
        <v>3</v>
      </c>
    </row>
    <row r="30" spans="1:15">
      <c r="A30" s="4" t="s">
        <v>546</v>
      </c>
      <c r="B30">
        <v>6</v>
      </c>
      <c r="N30" s="4" t="s">
        <v>546</v>
      </c>
      <c r="O30">
        <v>4</v>
      </c>
    </row>
    <row r="31" spans="1:15">
      <c r="A31" s="4" t="s">
        <v>551</v>
      </c>
      <c r="B31">
        <v>6</v>
      </c>
      <c r="N31" s="4" t="s">
        <v>551</v>
      </c>
      <c r="O31">
        <v>6</v>
      </c>
    </row>
    <row r="32" spans="1:15">
      <c r="A32" s="4" t="s">
        <v>616</v>
      </c>
      <c r="B32">
        <v>4</v>
      </c>
      <c r="N32" s="4" t="s">
        <v>616</v>
      </c>
      <c r="O32">
        <v>2</v>
      </c>
    </row>
    <row r="33" spans="1:15">
      <c r="A33" s="4" t="s">
        <v>324</v>
      </c>
      <c r="B33">
        <v>3</v>
      </c>
      <c r="N33" s="4" t="s">
        <v>324</v>
      </c>
      <c r="O33">
        <v>2</v>
      </c>
    </row>
    <row r="34" spans="1:15">
      <c r="A34" s="4" t="s">
        <v>992</v>
      </c>
      <c r="B34">
        <v>1</v>
      </c>
      <c r="N34" s="4" t="s">
        <v>992</v>
      </c>
      <c r="O34">
        <v>1</v>
      </c>
    </row>
    <row r="35" spans="1:15">
      <c r="A35" s="4" t="s">
        <v>1361</v>
      </c>
      <c r="B35">
        <v>2</v>
      </c>
      <c r="N35" s="4" t="s">
        <v>1004</v>
      </c>
      <c r="O35">
        <v>2</v>
      </c>
    </row>
    <row r="36" spans="1:15">
      <c r="A36" s="4" t="s">
        <v>1004</v>
      </c>
      <c r="B36">
        <v>2</v>
      </c>
      <c r="N36" s="4" t="s">
        <v>69</v>
      </c>
      <c r="O36">
        <v>3</v>
      </c>
    </row>
    <row r="37" spans="1:15">
      <c r="A37" s="4" t="s">
        <v>69</v>
      </c>
      <c r="B37">
        <v>19</v>
      </c>
      <c r="N37" s="4" t="s">
        <v>103</v>
      </c>
      <c r="O37">
        <v>4</v>
      </c>
    </row>
    <row r="38" spans="1:15">
      <c r="A38" s="4" t="s">
        <v>103</v>
      </c>
      <c r="B38">
        <v>2</v>
      </c>
      <c r="N38" s="4" t="s">
        <v>60</v>
      </c>
      <c r="O38">
        <v>1</v>
      </c>
    </row>
    <row r="39" spans="1:15">
      <c r="A39" s="4" t="s">
        <v>1100</v>
      </c>
      <c r="B39">
        <v>1</v>
      </c>
      <c r="N39" s="4" t="s">
        <v>340</v>
      </c>
      <c r="O39">
        <v>1</v>
      </c>
    </row>
    <row r="40" spans="1:15">
      <c r="A40" s="4" t="s">
        <v>60</v>
      </c>
      <c r="B40">
        <v>18</v>
      </c>
      <c r="N40" s="4" t="s">
        <v>556</v>
      </c>
      <c r="O40">
        <v>5</v>
      </c>
    </row>
    <row r="41" spans="1:15">
      <c r="A41" s="4" t="s">
        <v>340</v>
      </c>
      <c r="B41">
        <v>2</v>
      </c>
      <c r="N41" s="4" t="s">
        <v>16</v>
      </c>
      <c r="O41">
        <v>7</v>
      </c>
    </row>
    <row r="42" spans="1:15">
      <c r="A42" s="4" t="s">
        <v>556</v>
      </c>
      <c r="B42">
        <v>3</v>
      </c>
      <c r="N42" s="4" t="s">
        <v>597</v>
      </c>
      <c r="O42">
        <v>3</v>
      </c>
    </row>
    <row r="43" spans="1:15">
      <c r="A43" s="4" t="s">
        <v>16</v>
      </c>
      <c r="B43">
        <v>15</v>
      </c>
      <c r="N43" s="4" t="s">
        <v>679</v>
      </c>
      <c r="O43">
        <v>1</v>
      </c>
    </row>
    <row r="44" spans="1:15">
      <c r="A44" s="4" t="s">
        <v>1323</v>
      </c>
      <c r="B44">
        <v>1</v>
      </c>
      <c r="N44" s="4" t="s">
        <v>1050</v>
      </c>
      <c r="O44">
        <v>2</v>
      </c>
    </row>
    <row r="45" spans="1:15">
      <c r="A45" s="4" t="s">
        <v>597</v>
      </c>
      <c r="B45">
        <v>10</v>
      </c>
      <c r="N45" s="4" t="s">
        <v>291</v>
      </c>
      <c r="O45">
        <v>2</v>
      </c>
    </row>
    <row r="46" spans="1:15">
      <c r="A46" s="4" t="s">
        <v>1357</v>
      </c>
      <c r="B46">
        <v>4</v>
      </c>
      <c r="N46" s="4" t="s">
        <v>742</v>
      </c>
      <c r="O46">
        <v>1</v>
      </c>
    </row>
    <row r="47" spans="1:15">
      <c r="A47" s="4" t="s">
        <v>679</v>
      </c>
      <c r="B47">
        <v>14</v>
      </c>
      <c r="N47" s="4" t="s">
        <v>472</v>
      </c>
      <c r="O47">
        <v>2</v>
      </c>
    </row>
    <row r="48" spans="1:15">
      <c r="A48" s="4" t="s">
        <v>1050</v>
      </c>
      <c r="B48">
        <v>1</v>
      </c>
      <c r="N48" s="4" t="s">
        <v>642</v>
      </c>
      <c r="O48">
        <v>2</v>
      </c>
    </row>
    <row r="49" spans="1:15">
      <c r="A49" s="4" t="s">
        <v>291</v>
      </c>
      <c r="B49">
        <v>3</v>
      </c>
      <c r="N49" s="4" t="s">
        <v>676</v>
      </c>
      <c r="O49">
        <v>8</v>
      </c>
    </row>
    <row r="50" spans="1:15">
      <c r="A50" s="4" t="s">
        <v>742</v>
      </c>
      <c r="B50">
        <v>12</v>
      </c>
      <c r="N50" s="4" t="s">
        <v>595</v>
      </c>
      <c r="O50">
        <v>1</v>
      </c>
    </row>
    <row r="51" spans="1:15">
      <c r="A51" s="4" t="s">
        <v>472</v>
      </c>
      <c r="B51">
        <v>5</v>
      </c>
      <c r="N51" s="4" t="s">
        <v>348</v>
      </c>
      <c r="O51">
        <v>1</v>
      </c>
    </row>
    <row r="52" spans="1:15">
      <c r="A52" s="4" t="s">
        <v>642</v>
      </c>
      <c r="B52">
        <v>10</v>
      </c>
      <c r="N52" s="4" t="s">
        <v>223</v>
      </c>
      <c r="O52">
        <v>5</v>
      </c>
    </row>
    <row r="53" spans="1:15">
      <c r="A53" s="4" t="s">
        <v>676</v>
      </c>
      <c r="B53">
        <v>4</v>
      </c>
      <c r="N53" s="4" t="s">
        <v>493</v>
      </c>
      <c r="O53">
        <v>1</v>
      </c>
    </row>
    <row r="54" spans="1:15">
      <c r="A54" s="4" t="s">
        <v>595</v>
      </c>
      <c r="B54">
        <v>18</v>
      </c>
      <c r="N54" s="4" t="s">
        <v>436</v>
      </c>
      <c r="O54">
        <v>1</v>
      </c>
    </row>
    <row r="55" spans="1:15">
      <c r="A55" s="4" t="s">
        <v>348</v>
      </c>
      <c r="B55">
        <v>3</v>
      </c>
      <c r="N55" s="4" t="s">
        <v>1278</v>
      </c>
      <c r="O55">
        <v>1</v>
      </c>
    </row>
    <row r="56" spans="1:15">
      <c r="A56" s="4" t="s">
        <v>223</v>
      </c>
      <c r="B56">
        <v>3</v>
      </c>
      <c r="N56" s="4" t="s">
        <v>1275</v>
      </c>
      <c r="O56">
        <v>1</v>
      </c>
    </row>
    <row r="57" spans="1:15">
      <c r="A57" s="4" t="s">
        <v>745</v>
      </c>
      <c r="B57">
        <v>6</v>
      </c>
      <c r="N57" s="4" t="s">
        <v>241</v>
      </c>
      <c r="O57">
        <v>6</v>
      </c>
    </row>
    <row r="58" spans="1:15">
      <c r="A58" s="4" t="s">
        <v>493</v>
      </c>
      <c r="B58">
        <v>10</v>
      </c>
      <c r="N58" s="4" t="s">
        <v>702</v>
      </c>
      <c r="O58">
        <v>4</v>
      </c>
    </row>
    <row r="59" spans="1:15">
      <c r="A59" s="4" t="s">
        <v>436</v>
      </c>
      <c r="B59">
        <v>6</v>
      </c>
      <c r="N59" s="4" t="s">
        <v>237</v>
      </c>
      <c r="O59">
        <v>6</v>
      </c>
    </row>
    <row r="60" spans="1:15">
      <c r="A60" s="4" t="s">
        <v>1664</v>
      </c>
      <c r="B60">
        <v>1</v>
      </c>
      <c r="N60" s="4" t="s">
        <v>554</v>
      </c>
      <c r="O60">
        <v>1</v>
      </c>
    </row>
    <row r="61" spans="1:15">
      <c r="A61" s="4" t="s">
        <v>1278</v>
      </c>
      <c r="B61">
        <v>4</v>
      </c>
      <c r="N61" s="4" t="s">
        <v>1110</v>
      </c>
      <c r="O61">
        <v>1</v>
      </c>
    </row>
    <row r="62" spans="1:15">
      <c r="A62" s="4" t="s">
        <v>972</v>
      </c>
      <c r="B62">
        <v>3</v>
      </c>
      <c r="N62" s="4" t="s">
        <v>1126</v>
      </c>
      <c r="O62">
        <v>4</v>
      </c>
    </row>
    <row r="63" spans="1:15">
      <c r="A63" s="4" t="s">
        <v>1189</v>
      </c>
      <c r="B63">
        <v>6</v>
      </c>
      <c r="N63" s="4" t="s">
        <v>535</v>
      </c>
      <c r="O63">
        <v>1</v>
      </c>
    </row>
    <row r="64" spans="1:15">
      <c r="A64" s="4" t="s">
        <v>1275</v>
      </c>
      <c r="B64">
        <v>1</v>
      </c>
      <c r="N64" s="4" t="s">
        <v>1147</v>
      </c>
      <c r="O64">
        <v>3</v>
      </c>
    </row>
    <row r="65" spans="1:15">
      <c r="A65" s="4" t="s">
        <v>1339</v>
      </c>
      <c r="B65">
        <v>3</v>
      </c>
      <c r="N65" s="4" t="s">
        <v>1054</v>
      </c>
      <c r="O65">
        <v>1</v>
      </c>
    </row>
    <row r="66" spans="1:15">
      <c r="A66" s="4" t="s">
        <v>241</v>
      </c>
      <c r="B66">
        <v>7</v>
      </c>
      <c r="N66" s="4" t="s">
        <v>559</v>
      </c>
      <c r="O66">
        <v>2</v>
      </c>
    </row>
    <row r="67" spans="1:15">
      <c r="A67" s="4" t="s">
        <v>702</v>
      </c>
      <c r="B67">
        <v>10</v>
      </c>
      <c r="N67" s="4" t="s">
        <v>99</v>
      </c>
      <c r="O67">
        <v>2</v>
      </c>
    </row>
    <row r="68" spans="1:15">
      <c r="A68" s="4" t="s">
        <v>438</v>
      </c>
      <c r="B68">
        <v>10</v>
      </c>
      <c r="N68" s="4" t="s">
        <v>736</v>
      </c>
      <c r="O68">
        <v>1</v>
      </c>
    </row>
    <row r="69" spans="1:15">
      <c r="A69" s="4" t="s">
        <v>331</v>
      </c>
      <c r="B69">
        <v>11</v>
      </c>
      <c r="N69" s="4" t="s">
        <v>229</v>
      </c>
      <c r="O69">
        <v>3</v>
      </c>
    </row>
    <row r="70" spans="1:15">
      <c r="A70" s="4" t="s">
        <v>237</v>
      </c>
      <c r="B70">
        <v>12</v>
      </c>
      <c r="N70" s="4" t="s">
        <v>452</v>
      </c>
      <c r="O70">
        <v>1</v>
      </c>
    </row>
    <row r="71" spans="1:15">
      <c r="A71" s="4" t="s">
        <v>554</v>
      </c>
      <c r="B71">
        <v>3</v>
      </c>
      <c r="N71" s="4" t="s">
        <v>510</v>
      </c>
      <c r="O71">
        <v>1</v>
      </c>
    </row>
    <row r="72" spans="1:15">
      <c r="A72" s="4" t="s">
        <v>1352</v>
      </c>
      <c r="B72">
        <v>3</v>
      </c>
      <c r="N72" s="4" t="s">
        <v>572</v>
      </c>
      <c r="O72">
        <v>2</v>
      </c>
    </row>
    <row r="73" spans="1:15">
      <c r="A73" s="4" t="s">
        <v>535</v>
      </c>
      <c r="B73">
        <v>1</v>
      </c>
      <c r="N73" s="4" t="s">
        <v>541</v>
      </c>
      <c r="O73">
        <v>3</v>
      </c>
    </row>
    <row r="74" spans="1:15">
      <c r="A74" s="4" t="s">
        <v>1147</v>
      </c>
      <c r="B74">
        <v>4</v>
      </c>
      <c r="N74" s="4" t="s">
        <v>1333</v>
      </c>
      <c r="O74">
        <v>1</v>
      </c>
    </row>
    <row r="75" spans="1:15">
      <c r="A75" s="4" t="s">
        <v>1315</v>
      </c>
      <c r="B75">
        <v>1</v>
      </c>
      <c r="N75" s="4" t="s">
        <v>1461</v>
      </c>
      <c r="O75">
        <v>1</v>
      </c>
    </row>
    <row r="76" spans="1:15">
      <c r="A76" s="4" t="s">
        <v>559</v>
      </c>
      <c r="B76">
        <v>2</v>
      </c>
      <c r="N76" s="4" t="s">
        <v>175</v>
      </c>
      <c r="O76">
        <v>2</v>
      </c>
    </row>
    <row r="77" spans="1:15">
      <c r="A77" s="4" t="s">
        <v>99</v>
      </c>
      <c r="B77">
        <v>7</v>
      </c>
      <c r="N77" s="4" t="s">
        <v>1235</v>
      </c>
      <c r="O77">
        <v>1</v>
      </c>
    </row>
    <row r="78" spans="1:15">
      <c r="A78" s="4" t="s">
        <v>91</v>
      </c>
      <c r="B78">
        <v>5</v>
      </c>
      <c r="N78" s="4" t="s">
        <v>1518</v>
      </c>
      <c r="O78">
        <v>1</v>
      </c>
    </row>
    <row r="79" spans="1:15">
      <c r="A79" s="4" t="s">
        <v>1082</v>
      </c>
      <c r="B79">
        <v>1</v>
      </c>
      <c r="N79" s="4" t="s">
        <v>1439</v>
      </c>
      <c r="O79">
        <v>2</v>
      </c>
    </row>
    <row r="80" spans="1:15">
      <c r="A80" s="4" t="s">
        <v>736</v>
      </c>
      <c r="B80">
        <v>17</v>
      </c>
      <c r="N80" s="4" t="s">
        <v>430</v>
      </c>
      <c r="O80">
        <v>2</v>
      </c>
    </row>
    <row r="81" spans="1:15">
      <c r="A81" s="4" t="s">
        <v>299</v>
      </c>
      <c r="B81">
        <v>8</v>
      </c>
      <c r="N81" s="4" t="s">
        <v>730</v>
      </c>
      <c r="O81">
        <v>4</v>
      </c>
    </row>
    <row r="82" spans="1:15">
      <c r="A82" s="4" t="s">
        <v>452</v>
      </c>
      <c r="B82">
        <v>10</v>
      </c>
      <c r="N82" s="4" t="s">
        <v>506</v>
      </c>
      <c r="O82">
        <v>2</v>
      </c>
    </row>
    <row r="83" spans="1:15">
      <c r="A83" s="4" t="s">
        <v>510</v>
      </c>
      <c r="B83">
        <v>9</v>
      </c>
      <c r="N83" s="4" t="s">
        <v>467</v>
      </c>
      <c r="O83">
        <v>1</v>
      </c>
    </row>
    <row r="84" spans="1:15">
      <c r="A84" s="4" t="s">
        <v>572</v>
      </c>
      <c r="B84">
        <v>10</v>
      </c>
      <c r="N84" s="4" t="s">
        <v>360</v>
      </c>
      <c r="O84">
        <v>1</v>
      </c>
    </row>
    <row r="85" spans="1:15">
      <c r="A85" s="4" t="s">
        <v>541</v>
      </c>
      <c r="B85">
        <v>15</v>
      </c>
      <c r="N85" s="4" t="s">
        <v>243</v>
      </c>
      <c r="O85">
        <v>3</v>
      </c>
    </row>
    <row r="86" spans="1:15">
      <c r="A86" s="4" t="s">
        <v>1324</v>
      </c>
      <c r="B86">
        <v>1</v>
      </c>
      <c r="N86" s="4" t="s">
        <v>445</v>
      </c>
      <c r="O86">
        <v>1</v>
      </c>
    </row>
    <row r="87" spans="1:15">
      <c r="A87" s="4" t="s">
        <v>1333</v>
      </c>
      <c r="B87">
        <v>1</v>
      </c>
      <c r="N87" s="4" t="s">
        <v>993</v>
      </c>
      <c r="O87">
        <v>1</v>
      </c>
    </row>
    <row r="88" spans="1:15">
      <c r="A88" s="4" t="s">
        <v>749</v>
      </c>
      <c r="B88">
        <v>7</v>
      </c>
      <c r="N88" s="4" t="s">
        <v>565</v>
      </c>
      <c r="O88">
        <v>2</v>
      </c>
    </row>
    <row r="89" spans="1:15">
      <c r="A89" s="4" t="s">
        <v>1461</v>
      </c>
      <c r="B89">
        <v>2</v>
      </c>
      <c r="N89" s="4" t="s">
        <v>187</v>
      </c>
      <c r="O89">
        <v>2</v>
      </c>
    </row>
    <row r="90" spans="1:15">
      <c r="A90" s="4" t="s">
        <v>175</v>
      </c>
      <c r="B90">
        <v>4</v>
      </c>
      <c r="N90" s="4" t="s">
        <v>683</v>
      </c>
      <c r="O90">
        <v>2</v>
      </c>
    </row>
    <row r="91" spans="1:15">
      <c r="A91" s="4" t="s">
        <v>1235</v>
      </c>
      <c r="B91">
        <v>4</v>
      </c>
      <c r="N91" s="4" t="s">
        <v>206</v>
      </c>
      <c r="O91">
        <v>1</v>
      </c>
    </row>
    <row r="92" spans="1:15">
      <c r="A92" s="4" t="s">
        <v>1518</v>
      </c>
      <c r="B92">
        <v>1</v>
      </c>
      <c r="N92" s="4" t="s">
        <v>375</v>
      </c>
      <c r="O92">
        <v>1</v>
      </c>
    </row>
    <row r="93" spans="1:15">
      <c r="A93" s="4" t="s">
        <v>1439</v>
      </c>
      <c r="B93">
        <v>2</v>
      </c>
      <c r="N93" s="4" t="s">
        <v>1053</v>
      </c>
      <c r="O93">
        <v>2</v>
      </c>
    </row>
    <row r="94" spans="1:15">
      <c r="A94" s="4" t="s">
        <v>430</v>
      </c>
      <c r="B94">
        <v>1</v>
      </c>
      <c r="N94" s="4" t="s">
        <v>440</v>
      </c>
      <c r="O94">
        <v>1</v>
      </c>
    </row>
    <row r="95" spans="1:15">
      <c r="A95" s="4" t="s">
        <v>730</v>
      </c>
      <c r="B95">
        <v>1</v>
      </c>
      <c r="N95" s="4" t="s">
        <v>64</v>
      </c>
      <c r="O95">
        <v>1</v>
      </c>
    </row>
    <row r="96" spans="1:15">
      <c r="A96" s="4" t="s">
        <v>93</v>
      </c>
      <c r="B96">
        <v>5</v>
      </c>
      <c r="N96" s="4" t="s">
        <v>62</v>
      </c>
      <c r="O96">
        <v>2</v>
      </c>
    </row>
    <row r="97" spans="1:15">
      <c r="A97" s="4" t="s">
        <v>88</v>
      </c>
      <c r="B97">
        <v>5</v>
      </c>
      <c r="N97" s="4" t="s">
        <v>636</v>
      </c>
      <c r="O97">
        <v>2</v>
      </c>
    </row>
    <row r="98" spans="1:15">
      <c r="A98" s="4" t="s">
        <v>506</v>
      </c>
      <c r="B98">
        <v>1</v>
      </c>
      <c r="N98" s="4" t="s">
        <v>283</v>
      </c>
      <c r="O98">
        <v>8</v>
      </c>
    </row>
    <row r="99" spans="1:15">
      <c r="A99" s="4" t="s">
        <v>467</v>
      </c>
      <c r="B99">
        <v>6</v>
      </c>
      <c r="N99" s="4" t="s">
        <v>475</v>
      </c>
      <c r="O99">
        <v>1</v>
      </c>
    </row>
    <row r="100" spans="1:15">
      <c r="A100" s="4" t="s">
        <v>356</v>
      </c>
      <c r="B100">
        <v>8</v>
      </c>
      <c r="N100" s="4" t="s">
        <v>337</v>
      </c>
      <c r="O100">
        <v>2</v>
      </c>
    </row>
    <row r="101" spans="1:15">
      <c r="A101" s="4" t="s">
        <v>360</v>
      </c>
      <c r="B101">
        <v>1</v>
      </c>
      <c r="N101" s="4" t="s">
        <v>358</v>
      </c>
      <c r="O101">
        <v>1</v>
      </c>
    </row>
    <row r="102" spans="1:15">
      <c r="A102" s="4" t="s">
        <v>1358</v>
      </c>
      <c r="B102">
        <v>6</v>
      </c>
      <c r="N102" s="4" t="s">
        <v>326</v>
      </c>
      <c r="O102">
        <v>2</v>
      </c>
    </row>
    <row r="103" spans="1:15">
      <c r="A103" s="4" t="s">
        <v>243</v>
      </c>
      <c r="B103">
        <v>6</v>
      </c>
      <c r="N103" s="4" t="s">
        <v>261</v>
      </c>
      <c r="O103">
        <v>1</v>
      </c>
    </row>
    <row r="104" spans="1:15">
      <c r="A104" s="4" t="s">
        <v>1049</v>
      </c>
      <c r="B104">
        <v>6</v>
      </c>
      <c r="N104" s="4" t="s">
        <v>1056</v>
      </c>
      <c r="O104">
        <v>1</v>
      </c>
    </row>
    <row r="105" spans="1:15">
      <c r="A105" s="4" t="s">
        <v>445</v>
      </c>
      <c r="B105">
        <v>4</v>
      </c>
      <c r="N105" s="4" t="s">
        <v>995</v>
      </c>
      <c r="O105">
        <v>1</v>
      </c>
    </row>
    <row r="106" spans="1:15">
      <c r="A106" s="4" t="s">
        <v>993</v>
      </c>
      <c r="B106">
        <v>1</v>
      </c>
      <c r="N106" s="4" t="s">
        <v>757</v>
      </c>
      <c r="O106">
        <v>2</v>
      </c>
    </row>
    <row r="107" spans="1:15">
      <c r="A107" s="4" t="s">
        <v>565</v>
      </c>
      <c r="B107">
        <v>3</v>
      </c>
      <c r="N107" s="4" t="s">
        <v>974</v>
      </c>
      <c r="O107">
        <v>2</v>
      </c>
    </row>
    <row r="108" spans="1:15">
      <c r="A108" s="4" t="s">
        <v>187</v>
      </c>
      <c r="B108">
        <v>13</v>
      </c>
      <c r="N108" s="4" t="s">
        <v>984</v>
      </c>
      <c r="O108">
        <v>2</v>
      </c>
    </row>
    <row r="109" spans="1:15">
      <c r="A109" s="4" t="s">
        <v>683</v>
      </c>
      <c r="B109">
        <v>14</v>
      </c>
      <c r="N109" s="4" t="s">
        <v>432</v>
      </c>
      <c r="O109">
        <v>2</v>
      </c>
    </row>
    <row r="110" spans="1:15">
      <c r="A110" s="4" t="s">
        <v>206</v>
      </c>
      <c r="B110">
        <v>5</v>
      </c>
      <c r="N110" s="4" t="s">
        <v>203</v>
      </c>
      <c r="O110">
        <v>1</v>
      </c>
    </row>
    <row r="111" spans="1:15">
      <c r="A111" s="4" t="s">
        <v>1363</v>
      </c>
      <c r="B111">
        <v>1</v>
      </c>
      <c r="N111" s="4" t="s">
        <v>163</v>
      </c>
      <c r="O111">
        <v>1</v>
      </c>
    </row>
    <row r="112" spans="1:15">
      <c r="A112" s="4" t="s">
        <v>375</v>
      </c>
      <c r="B112">
        <v>5</v>
      </c>
      <c r="N112" s="4" t="s">
        <v>285</v>
      </c>
      <c r="O112">
        <v>1</v>
      </c>
    </row>
    <row r="113" spans="1:15">
      <c r="A113" s="4" t="s">
        <v>1053</v>
      </c>
      <c r="B113">
        <v>8</v>
      </c>
      <c r="N113" s="4" t="s">
        <v>489</v>
      </c>
      <c r="O113">
        <v>4</v>
      </c>
    </row>
    <row r="114" spans="1:15">
      <c r="A114" s="4" t="s">
        <v>440</v>
      </c>
      <c r="B114">
        <v>12</v>
      </c>
      <c r="N114" s="4" t="s">
        <v>737</v>
      </c>
      <c r="O114">
        <v>1</v>
      </c>
    </row>
    <row r="115" spans="1:15">
      <c r="A115" s="4" t="s">
        <v>756</v>
      </c>
      <c r="B115">
        <v>7</v>
      </c>
      <c r="N115" s="4" t="s">
        <v>640</v>
      </c>
      <c r="O115">
        <v>1</v>
      </c>
    </row>
    <row r="116" spans="1:15">
      <c r="A116" s="4" t="s">
        <v>64</v>
      </c>
      <c r="B116">
        <v>9</v>
      </c>
      <c r="N116" s="4" t="s">
        <v>666</v>
      </c>
      <c r="O116">
        <v>4</v>
      </c>
    </row>
    <row r="117" spans="1:15">
      <c r="A117" s="4" t="s">
        <v>62</v>
      </c>
      <c r="B117">
        <v>15</v>
      </c>
      <c r="N117" s="4" t="s">
        <v>574</v>
      </c>
      <c r="O117">
        <v>3</v>
      </c>
    </row>
    <row r="118" spans="1:15">
      <c r="A118" s="4" t="s">
        <v>1069</v>
      </c>
      <c r="B118">
        <v>1</v>
      </c>
      <c r="N118" s="4" t="s">
        <v>734</v>
      </c>
      <c r="O118">
        <v>2</v>
      </c>
    </row>
    <row r="119" spans="1:15">
      <c r="A119" s="4" t="s">
        <v>1335</v>
      </c>
      <c r="B119">
        <v>5</v>
      </c>
      <c r="N119" s="4" t="s">
        <v>996</v>
      </c>
      <c r="O119">
        <v>3</v>
      </c>
    </row>
    <row r="120" spans="1:15">
      <c r="A120" s="4" t="s">
        <v>1334</v>
      </c>
      <c r="B120">
        <v>4</v>
      </c>
      <c r="N120" s="4" t="s">
        <v>454</v>
      </c>
      <c r="O120">
        <v>3</v>
      </c>
    </row>
    <row r="121" spans="1:15">
      <c r="A121" s="4" t="s">
        <v>636</v>
      </c>
      <c r="B121">
        <v>6</v>
      </c>
      <c r="N121" s="4" t="s">
        <v>707</v>
      </c>
      <c r="O121">
        <v>4</v>
      </c>
    </row>
    <row r="122" spans="1:15">
      <c r="A122" s="4" t="s">
        <v>1096</v>
      </c>
      <c r="B122">
        <v>2</v>
      </c>
      <c r="N122" s="4" t="s">
        <v>980</v>
      </c>
      <c r="O122">
        <v>1</v>
      </c>
    </row>
    <row r="123" spans="1:15">
      <c r="A123" s="4" t="s">
        <v>283</v>
      </c>
      <c r="B123">
        <v>3</v>
      </c>
      <c r="N123" s="4" t="s">
        <v>1002</v>
      </c>
      <c r="O123">
        <v>1</v>
      </c>
    </row>
    <row r="124" spans="1:15">
      <c r="A124" s="4" t="s">
        <v>475</v>
      </c>
      <c r="B124">
        <v>1</v>
      </c>
      <c r="N124" s="4" t="s">
        <v>1438</v>
      </c>
      <c r="O124">
        <v>3</v>
      </c>
    </row>
    <row r="125" spans="1:15">
      <c r="A125" s="4" t="s">
        <v>337</v>
      </c>
      <c r="B125">
        <v>8</v>
      </c>
      <c r="N125" s="4" t="s">
        <v>247</v>
      </c>
      <c r="O125">
        <v>2</v>
      </c>
    </row>
    <row r="126" spans="1:15">
      <c r="A126" s="4" t="s">
        <v>358</v>
      </c>
      <c r="B126">
        <v>3</v>
      </c>
      <c r="N126" s="4" t="s">
        <v>700</v>
      </c>
      <c r="O126">
        <v>2</v>
      </c>
    </row>
    <row r="127" spans="1:15">
      <c r="A127" s="4" t="s">
        <v>333</v>
      </c>
      <c r="B127">
        <v>3</v>
      </c>
      <c r="N127" s="4" t="s">
        <v>211</v>
      </c>
      <c r="O127">
        <v>5</v>
      </c>
    </row>
    <row r="128" spans="1:15">
      <c r="A128" s="4" t="s">
        <v>326</v>
      </c>
      <c r="B128">
        <v>4</v>
      </c>
      <c r="N128" s="4" t="s">
        <v>985</v>
      </c>
      <c r="O128">
        <v>1</v>
      </c>
    </row>
    <row r="129" spans="1:15">
      <c r="A129" s="4" t="s">
        <v>1056</v>
      </c>
      <c r="B129">
        <v>2</v>
      </c>
      <c r="N129" s="4" t="s">
        <v>41</v>
      </c>
      <c r="O129">
        <v>11</v>
      </c>
    </row>
    <row r="130" spans="1:15">
      <c r="A130" s="4" t="s">
        <v>995</v>
      </c>
      <c r="B130">
        <v>2</v>
      </c>
      <c r="N130" s="4" t="s">
        <v>320</v>
      </c>
      <c r="O130">
        <v>1</v>
      </c>
    </row>
    <row r="131" spans="1:15">
      <c r="A131" s="4" t="s">
        <v>757</v>
      </c>
      <c r="B131">
        <v>6</v>
      </c>
      <c r="N131" s="4" t="s">
        <v>279</v>
      </c>
      <c r="O131">
        <v>1</v>
      </c>
    </row>
    <row r="132" spans="1:15">
      <c r="A132" s="4" t="s">
        <v>974</v>
      </c>
      <c r="B132">
        <v>3</v>
      </c>
      <c r="N132" s="4" t="s">
        <v>626</v>
      </c>
      <c r="O132">
        <v>2</v>
      </c>
    </row>
    <row r="133" spans="1:15">
      <c r="A133" s="4" t="s">
        <v>984</v>
      </c>
      <c r="B133">
        <v>3</v>
      </c>
      <c r="N133" s="4" t="s">
        <v>990</v>
      </c>
      <c r="O133">
        <v>1</v>
      </c>
    </row>
    <row r="134" spans="1:15">
      <c r="A134" s="4" t="s">
        <v>432</v>
      </c>
      <c r="B134">
        <v>2</v>
      </c>
      <c r="N134" s="4" t="s">
        <v>1271</v>
      </c>
      <c r="O134">
        <v>1</v>
      </c>
    </row>
    <row r="135" spans="1:15">
      <c r="A135" s="4" t="s">
        <v>203</v>
      </c>
      <c r="B135">
        <v>2</v>
      </c>
      <c r="N135" s="4" t="s">
        <v>233</v>
      </c>
      <c r="O135">
        <v>13</v>
      </c>
    </row>
    <row r="136" spans="1:15">
      <c r="A136" s="4" t="s">
        <v>163</v>
      </c>
      <c r="B136">
        <v>3</v>
      </c>
      <c r="N136" s="4" t="s">
        <v>549</v>
      </c>
      <c r="O136">
        <v>3</v>
      </c>
    </row>
    <row r="137" spans="1:15">
      <c r="A137" s="4" t="s">
        <v>1553</v>
      </c>
      <c r="B137">
        <v>1</v>
      </c>
      <c r="N137" s="4" t="s">
        <v>977</v>
      </c>
      <c r="O137">
        <v>5</v>
      </c>
    </row>
    <row r="138" spans="1:15">
      <c r="A138" s="4" t="s">
        <v>285</v>
      </c>
      <c r="B138">
        <v>3</v>
      </c>
      <c r="N138" s="4" t="s">
        <v>630</v>
      </c>
      <c r="O138">
        <v>3</v>
      </c>
    </row>
    <row r="139" spans="1:15">
      <c r="A139" s="4" t="s">
        <v>1340</v>
      </c>
      <c r="B139">
        <v>4</v>
      </c>
      <c r="N139" s="4" t="s">
        <v>1059</v>
      </c>
      <c r="O139">
        <v>1</v>
      </c>
    </row>
    <row r="140" spans="1:15">
      <c r="A140" s="4" t="s">
        <v>1186</v>
      </c>
      <c r="B140">
        <v>2</v>
      </c>
      <c r="N140" s="4" t="s">
        <v>1332</v>
      </c>
      <c r="O140">
        <v>3</v>
      </c>
    </row>
    <row r="141" spans="1:15">
      <c r="A141" s="4" t="s">
        <v>489</v>
      </c>
      <c r="B141">
        <v>3</v>
      </c>
      <c r="N141" s="4" t="s">
        <v>191</v>
      </c>
      <c r="O141">
        <v>2</v>
      </c>
    </row>
    <row r="142" spans="1:15">
      <c r="A142" s="4" t="s">
        <v>737</v>
      </c>
      <c r="B142">
        <v>16</v>
      </c>
      <c r="N142" s="4" t="s">
        <v>681</v>
      </c>
      <c r="O142">
        <v>2</v>
      </c>
    </row>
    <row r="143" spans="1:15">
      <c r="A143" s="4" t="s">
        <v>640</v>
      </c>
      <c r="B143">
        <v>1</v>
      </c>
      <c r="N143" s="4" t="s">
        <v>275</v>
      </c>
      <c r="O143">
        <v>2</v>
      </c>
    </row>
    <row r="144" spans="1:15">
      <c r="A144" s="4" t="s">
        <v>666</v>
      </c>
      <c r="B144">
        <v>10</v>
      </c>
      <c r="N144" s="4" t="s">
        <v>309</v>
      </c>
      <c r="O144">
        <v>2</v>
      </c>
    </row>
    <row r="145" spans="1:15">
      <c r="A145" s="4" t="s">
        <v>574</v>
      </c>
      <c r="B145">
        <v>8</v>
      </c>
      <c r="N145" s="4" t="s">
        <v>512</v>
      </c>
      <c r="O145">
        <v>5</v>
      </c>
    </row>
    <row r="146" spans="1:15">
      <c r="A146" s="4" t="s">
        <v>734</v>
      </c>
      <c r="B146">
        <v>4</v>
      </c>
      <c r="N146" s="4" t="s">
        <v>735</v>
      </c>
      <c r="O146">
        <v>1</v>
      </c>
    </row>
    <row r="147" spans="1:15">
      <c r="A147" s="4" t="s">
        <v>454</v>
      </c>
      <c r="B147">
        <v>1</v>
      </c>
      <c r="N147" s="4" t="s">
        <v>592</v>
      </c>
      <c r="O147">
        <v>2</v>
      </c>
    </row>
    <row r="148" spans="1:15">
      <c r="A148" s="4" t="s">
        <v>707</v>
      </c>
      <c r="B148">
        <v>7</v>
      </c>
      <c r="N148" s="4" t="s">
        <v>1402</v>
      </c>
      <c r="O148">
        <v>1</v>
      </c>
    </row>
    <row r="149" spans="1:15">
      <c r="A149" s="4" t="s">
        <v>980</v>
      </c>
      <c r="B149">
        <v>3</v>
      </c>
      <c r="N149" s="4" t="s">
        <v>764</v>
      </c>
      <c r="O149">
        <v>4</v>
      </c>
    </row>
    <row r="150" spans="1:15">
      <c r="A150" s="4" t="s">
        <v>1002</v>
      </c>
      <c r="B150">
        <v>1</v>
      </c>
      <c r="N150" s="4" t="s">
        <v>95</v>
      </c>
      <c r="O150">
        <v>1</v>
      </c>
    </row>
    <row r="151" spans="1:15">
      <c r="A151" s="4" t="s">
        <v>1438</v>
      </c>
      <c r="B151">
        <v>2</v>
      </c>
      <c r="N151" s="4" t="s">
        <v>97</v>
      </c>
      <c r="O151">
        <v>1</v>
      </c>
    </row>
    <row r="152" spans="1:15">
      <c r="A152" s="4" t="s">
        <v>247</v>
      </c>
      <c r="B152">
        <v>4</v>
      </c>
      <c r="N152" s="4" t="s">
        <v>590</v>
      </c>
      <c r="O152">
        <v>1</v>
      </c>
    </row>
    <row r="153" spans="1:15">
      <c r="A153" s="4" t="s">
        <v>700</v>
      </c>
      <c r="B153">
        <v>4</v>
      </c>
      <c r="N153" s="4" t="s">
        <v>251</v>
      </c>
      <c r="O153">
        <v>1</v>
      </c>
    </row>
    <row r="154" spans="1:15">
      <c r="A154" s="4" t="s">
        <v>211</v>
      </c>
      <c r="B154">
        <v>4</v>
      </c>
      <c r="N154" s="4" t="s">
        <v>758</v>
      </c>
      <c r="O154">
        <v>1</v>
      </c>
    </row>
    <row r="155" spans="1:15">
      <c r="A155" s="4" t="s">
        <v>985</v>
      </c>
      <c r="B155">
        <v>1</v>
      </c>
      <c r="N155" s="4" t="s">
        <v>1350</v>
      </c>
      <c r="O155">
        <v>1</v>
      </c>
    </row>
    <row r="156" spans="1:15">
      <c r="A156" s="4" t="s">
        <v>41</v>
      </c>
      <c r="B156">
        <v>7</v>
      </c>
      <c r="N156" s="4" t="s">
        <v>235</v>
      </c>
      <c r="O156">
        <v>8</v>
      </c>
    </row>
    <row r="157" spans="1:15">
      <c r="A157" s="4" t="s">
        <v>44</v>
      </c>
      <c r="B157">
        <v>14</v>
      </c>
      <c r="N157" s="4" t="s">
        <v>622</v>
      </c>
      <c r="O157">
        <v>3</v>
      </c>
    </row>
    <row r="158" spans="1:15">
      <c r="A158" s="4" t="s">
        <v>320</v>
      </c>
      <c r="B158">
        <v>1</v>
      </c>
      <c r="N158" s="4" t="s">
        <v>423</v>
      </c>
      <c r="O158">
        <v>8</v>
      </c>
    </row>
    <row r="159" spans="1:15">
      <c r="A159" s="4" t="s">
        <v>279</v>
      </c>
      <c r="B159">
        <v>3</v>
      </c>
      <c r="N159" s="4" t="s">
        <v>239</v>
      </c>
      <c r="O159">
        <v>7</v>
      </c>
    </row>
    <row r="160" spans="1:15">
      <c r="A160" s="4" t="s">
        <v>626</v>
      </c>
      <c r="B160">
        <v>2</v>
      </c>
      <c r="N160" s="4" t="s">
        <v>342</v>
      </c>
      <c r="O160">
        <v>2</v>
      </c>
    </row>
    <row r="161" spans="1:15">
      <c r="A161" s="4" t="s">
        <v>990</v>
      </c>
      <c r="B161">
        <v>3</v>
      </c>
      <c r="N161" s="4" t="s">
        <v>664</v>
      </c>
      <c r="O161">
        <v>2</v>
      </c>
    </row>
    <row r="162" spans="1:15">
      <c r="A162" s="4" t="s">
        <v>1365</v>
      </c>
      <c r="B162">
        <v>1</v>
      </c>
      <c r="N162" s="4" t="s">
        <v>483</v>
      </c>
      <c r="O162">
        <v>2</v>
      </c>
    </row>
    <row r="163" spans="1:15">
      <c r="A163" s="4" t="s">
        <v>233</v>
      </c>
      <c r="B163">
        <v>1</v>
      </c>
      <c r="N163" s="4" t="s">
        <v>478</v>
      </c>
      <c r="O163">
        <v>2</v>
      </c>
    </row>
    <row r="164" spans="1:15">
      <c r="A164" s="4" t="s">
        <v>549</v>
      </c>
      <c r="B164">
        <v>6</v>
      </c>
      <c r="N164" s="4" t="s">
        <v>765</v>
      </c>
      <c r="O164">
        <v>1</v>
      </c>
    </row>
    <row r="165" spans="1:15">
      <c r="A165" s="4" t="s">
        <v>1467</v>
      </c>
      <c r="B165">
        <v>1</v>
      </c>
      <c r="N165" s="4" t="s">
        <v>531</v>
      </c>
      <c r="O165">
        <v>5</v>
      </c>
    </row>
    <row r="166" spans="1:15">
      <c r="A166" s="4" t="s">
        <v>1470</v>
      </c>
      <c r="B166">
        <v>2</v>
      </c>
      <c r="N166" s="4" t="s">
        <v>686</v>
      </c>
      <c r="O166">
        <v>4</v>
      </c>
    </row>
    <row r="167" spans="1:15">
      <c r="A167" s="4" t="s">
        <v>977</v>
      </c>
      <c r="B167">
        <v>2</v>
      </c>
      <c r="N167" s="4" t="s">
        <v>733</v>
      </c>
      <c r="O167">
        <v>1</v>
      </c>
    </row>
    <row r="168" spans="1:15">
      <c r="A168" s="4" t="s">
        <v>630</v>
      </c>
      <c r="B168">
        <v>2</v>
      </c>
      <c r="N168" s="4" t="s">
        <v>696</v>
      </c>
      <c r="O168">
        <v>2</v>
      </c>
    </row>
    <row r="169" spans="1:15">
      <c r="A169" s="4" t="s">
        <v>1059</v>
      </c>
      <c r="B169">
        <v>3</v>
      </c>
      <c r="N169" s="4" t="s">
        <v>1526</v>
      </c>
      <c r="O169">
        <v>1</v>
      </c>
    </row>
    <row r="170" spans="1:15">
      <c r="A170" s="4" t="s">
        <v>1665</v>
      </c>
      <c r="B170">
        <v>1</v>
      </c>
      <c r="N170" s="4" t="s">
        <v>533</v>
      </c>
      <c r="O170">
        <v>2</v>
      </c>
    </row>
    <row r="171" spans="1:15">
      <c r="A171" s="4" t="s">
        <v>1332</v>
      </c>
      <c r="B171">
        <v>1</v>
      </c>
      <c r="N171" s="4" t="s">
        <v>390</v>
      </c>
      <c r="O171">
        <v>2</v>
      </c>
    </row>
    <row r="172" spans="1:15">
      <c r="A172" s="4" t="s">
        <v>191</v>
      </c>
      <c r="B172">
        <v>12</v>
      </c>
      <c r="N172" s="4" t="s">
        <v>1343</v>
      </c>
      <c r="O172">
        <v>2</v>
      </c>
    </row>
    <row r="173" spans="1:15">
      <c r="A173" s="4" t="s">
        <v>362</v>
      </c>
      <c r="B173">
        <v>8</v>
      </c>
      <c r="N173" s="4" t="s">
        <v>36</v>
      </c>
      <c r="O173">
        <v>3</v>
      </c>
    </row>
    <row r="174" spans="1:15">
      <c r="A174" s="4" t="s">
        <v>1338</v>
      </c>
      <c r="B174">
        <v>3</v>
      </c>
      <c r="N174" s="4" t="s">
        <v>449</v>
      </c>
      <c r="O174">
        <v>1</v>
      </c>
    </row>
    <row r="175" spans="1:15">
      <c r="A175" s="4" t="s">
        <v>681</v>
      </c>
      <c r="B175">
        <v>18</v>
      </c>
      <c r="N175" s="4" t="s">
        <v>322</v>
      </c>
      <c r="O175">
        <v>4</v>
      </c>
    </row>
    <row r="176" spans="1:15">
      <c r="A176" s="4" t="s">
        <v>275</v>
      </c>
      <c r="B176">
        <v>8</v>
      </c>
      <c r="N176" s="4" t="s">
        <v>442</v>
      </c>
      <c r="O176">
        <v>2</v>
      </c>
    </row>
    <row r="177" spans="1:15">
      <c r="A177" s="4" t="s">
        <v>309</v>
      </c>
      <c r="B177">
        <v>3</v>
      </c>
      <c r="N177" s="4" t="s">
        <v>759</v>
      </c>
      <c r="O177">
        <v>2</v>
      </c>
    </row>
    <row r="178" spans="1:15">
      <c r="A178" s="4" t="s">
        <v>512</v>
      </c>
      <c r="B178">
        <v>3</v>
      </c>
      <c r="N178" s="4" t="s">
        <v>464</v>
      </c>
      <c r="O178">
        <v>3</v>
      </c>
    </row>
    <row r="179" spans="1:15">
      <c r="A179" s="4" t="s">
        <v>735</v>
      </c>
      <c r="B179">
        <v>5</v>
      </c>
      <c r="N179" s="4" t="s">
        <v>1274</v>
      </c>
      <c r="O179">
        <v>1</v>
      </c>
    </row>
    <row r="180" spans="1:15">
      <c r="A180" s="4" t="s">
        <v>1554</v>
      </c>
      <c r="B180">
        <v>1</v>
      </c>
      <c r="N180" s="4" t="s">
        <v>1219</v>
      </c>
      <c r="O180">
        <v>1</v>
      </c>
    </row>
    <row r="181" spans="1:15">
      <c r="A181" s="4" t="s">
        <v>592</v>
      </c>
      <c r="B181">
        <v>1</v>
      </c>
      <c r="N181" s="4" t="s">
        <v>256</v>
      </c>
      <c r="O181">
        <v>2</v>
      </c>
    </row>
    <row r="182" spans="1:15">
      <c r="A182" s="4" t="s">
        <v>1402</v>
      </c>
      <c r="B182">
        <v>2</v>
      </c>
      <c r="N182" s="4" t="s">
        <v>981</v>
      </c>
      <c r="O182">
        <v>2</v>
      </c>
    </row>
    <row r="183" spans="1:15">
      <c r="A183" s="4" t="s">
        <v>329</v>
      </c>
      <c r="B183">
        <v>9</v>
      </c>
      <c r="N183" s="4" t="s">
        <v>1238</v>
      </c>
      <c r="O183">
        <v>1</v>
      </c>
    </row>
    <row r="184" spans="1:15">
      <c r="A184" s="4" t="s">
        <v>764</v>
      </c>
      <c r="B184">
        <v>1</v>
      </c>
      <c r="N184" s="4" t="s">
        <v>606</v>
      </c>
      <c r="O184">
        <v>2</v>
      </c>
    </row>
    <row r="185" spans="1:15">
      <c r="A185" s="4" t="s">
        <v>1001</v>
      </c>
      <c r="B185">
        <v>3</v>
      </c>
      <c r="N185" s="4" t="s">
        <v>656</v>
      </c>
      <c r="O185">
        <v>1</v>
      </c>
    </row>
    <row r="186" spans="1:15">
      <c r="A186" s="4" t="s">
        <v>95</v>
      </c>
      <c r="B186">
        <v>7</v>
      </c>
      <c r="N186" s="4" t="s">
        <v>976</v>
      </c>
      <c r="O186">
        <v>1</v>
      </c>
    </row>
    <row r="187" spans="1:15">
      <c r="A187" s="4" t="s">
        <v>1490</v>
      </c>
      <c r="B187">
        <v>1</v>
      </c>
      <c r="N187" s="4" t="s">
        <v>610</v>
      </c>
      <c r="O187">
        <v>1</v>
      </c>
    </row>
    <row r="188" spans="1:15">
      <c r="A188" s="4" t="s">
        <v>166</v>
      </c>
      <c r="B188">
        <v>3</v>
      </c>
      <c r="N188" s="4" t="s">
        <v>318</v>
      </c>
      <c r="O188">
        <v>1</v>
      </c>
    </row>
    <row r="189" spans="1:15">
      <c r="A189" s="4" t="s">
        <v>97</v>
      </c>
      <c r="B189">
        <v>5</v>
      </c>
      <c r="N189" s="4" t="s">
        <v>1670</v>
      </c>
      <c r="O189">
        <v>1</v>
      </c>
    </row>
    <row r="190" spans="1:15">
      <c r="A190" s="4" t="s">
        <v>384</v>
      </c>
      <c r="B190">
        <v>3</v>
      </c>
      <c r="N190" s="4" t="s">
        <v>1057</v>
      </c>
      <c r="O190">
        <v>1</v>
      </c>
    </row>
    <row r="191" spans="1:15">
      <c r="A191" s="4" t="s">
        <v>590</v>
      </c>
      <c r="B191">
        <v>3</v>
      </c>
      <c r="N191" s="4" t="s">
        <v>975</v>
      </c>
      <c r="O191">
        <v>1</v>
      </c>
    </row>
    <row r="192" spans="1:15">
      <c r="A192" s="4" t="s">
        <v>251</v>
      </c>
      <c r="B192">
        <v>3</v>
      </c>
      <c r="N192" s="4" t="s">
        <v>987</v>
      </c>
      <c r="O192">
        <v>3</v>
      </c>
    </row>
    <row r="193" spans="1:15">
      <c r="A193" s="4" t="s">
        <v>758</v>
      </c>
      <c r="B193">
        <v>10</v>
      </c>
      <c r="N193" s="4" t="s">
        <v>698</v>
      </c>
      <c r="O193">
        <v>1</v>
      </c>
    </row>
    <row r="194" spans="1:15">
      <c r="A194" s="4" t="s">
        <v>1350</v>
      </c>
      <c r="B194">
        <v>5</v>
      </c>
      <c r="N194" s="4" t="s">
        <v>741</v>
      </c>
      <c r="O194">
        <v>2</v>
      </c>
    </row>
    <row r="195" spans="1:15">
      <c r="A195" s="4" t="s">
        <v>235</v>
      </c>
      <c r="B195">
        <v>3</v>
      </c>
      <c r="N195" s="4" t="s">
        <v>620</v>
      </c>
      <c r="O195">
        <v>1</v>
      </c>
    </row>
    <row r="196" spans="1:15">
      <c r="A196" s="4" t="s">
        <v>622</v>
      </c>
      <c r="B196">
        <v>2</v>
      </c>
      <c r="N196" s="4" t="s">
        <v>428</v>
      </c>
      <c r="O196">
        <v>5</v>
      </c>
    </row>
    <row r="197" spans="1:15">
      <c r="A197" s="4" t="s">
        <v>423</v>
      </c>
      <c r="B197">
        <v>3</v>
      </c>
      <c r="N197" s="4" t="s">
        <v>1476</v>
      </c>
      <c r="O197">
        <v>2</v>
      </c>
    </row>
    <row r="198" spans="1:15">
      <c r="A198" s="4" t="s">
        <v>1450</v>
      </c>
      <c r="B198">
        <v>2</v>
      </c>
      <c r="N198" s="4" t="s">
        <v>1245</v>
      </c>
      <c r="O198">
        <v>3</v>
      </c>
    </row>
    <row r="199" spans="1:15">
      <c r="A199" s="4" t="s">
        <v>239</v>
      </c>
      <c r="B199">
        <v>10</v>
      </c>
      <c r="N199" s="4" t="s">
        <v>496</v>
      </c>
      <c r="O199">
        <v>3</v>
      </c>
    </row>
    <row r="200" spans="1:15">
      <c r="A200" s="4" t="s">
        <v>342</v>
      </c>
      <c r="B200">
        <v>1</v>
      </c>
      <c r="N200" s="4" t="s">
        <v>382</v>
      </c>
      <c r="O200">
        <v>1</v>
      </c>
    </row>
    <row r="201" spans="1:15">
      <c r="A201" s="4" t="s">
        <v>664</v>
      </c>
      <c r="B201">
        <v>4</v>
      </c>
      <c r="N201" s="4" t="s">
        <v>1277</v>
      </c>
      <c r="O201">
        <v>1</v>
      </c>
    </row>
    <row r="202" spans="1:15">
      <c r="A202" s="4" t="s">
        <v>169</v>
      </c>
      <c r="B202">
        <v>4</v>
      </c>
      <c r="N202" s="4" t="s">
        <v>377</v>
      </c>
      <c r="O202">
        <v>4</v>
      </c>
    </row>
    <row r="203" spans="1:15">
      <c r="A203" s="4" t="s">
        <v>483</v>
      </c>
      <c r="B203">
        <v>4</v>
      </c>
      <c r="N203" s="4" t="s">
        <v>379</v>
      </c>
      <c r="O203">
        <v>2</v>
      </c>
    </row>
    <row r="204" spans="1:15">
      <c r="A204" s="4" t="s">
        <v>406</v>
      </c>
      <c r="B204">
        <v>6</v>
      </c>
      <c r="N204" s="4" t="s">
        <v>1160</v>
      </c>
      <c r="O204">
        <v>1</v>
      </c>
    </row>
    <row r="205" spans="1:15">
      <c r="A205" s="4" t="s">
        <v>478</v>
      </c>
      <c r="B205">
        <v>2</v>
      </c>
      <c r="N205" s="4" t="s">
        <v>670</v>
      </c>
      <c r="O205">
        <v>1</v>
      </c>
    </row>
    <row r="206" spans="1:15">
      <c r="A206" s="4" t="s">
        <v>765</v>
      </c>
      <c r="B206">
        <v>2</v>
      </c>
      <c r="N206" s="4" t="s">
        <v>602</v>
      </c>
      <c r="O206">
        <v>2</v>
      </c>
    </row>
    <row r="207" spans="1:15">
      <c r="A207" s="4" t="s">
        <v>686</v>
      </c>
      <c r="B207">
        <v>7</v>
      </c>
      <c r="N207" s="4" t="s">
        <v>522</v>
      </c>
      <c r="O207">
        <v>1</v>
      </c>
    </row>
    <row r="208" spans="1:15">
      <c r="A208" s="4" t="s">
        <v>733</v>
      </c>
      <c r="B208">
        <v>4</v>
      </c>
      <c r="N208" s="4" t="s">
        <v>648</v>
      </c>
      <c r="O208">
        <v>2</v>
      </c>
    </row>
    <row r="209" spans="1:15">
      <c r="A209" s="4" t="s">
        <v>696</v>
      </c>
      <c r="B209">
        <v>1</v>
      </c>
      <c r="N209" s="4" t="s">
        <v>1297</v>
      </c>
      <c r="O209">
        <v>1</v>
      </c>
    </row>
    <row r="210" spans="1:15">
      <c r="A210" s="4" t="s">
        <v>1526</v>
      </c>
      <c r="B210">
        <v>3</v>
      </c>
      <c r="N210" s="4" t="s">
        <v>1058</v>
      </c>
      <c r="O210">
        <v>3</v>
      </c>
    </row>
    <row r="211" spans="1:15">
      <c r="A211" s="4" t="s">
        <v>1325</v>
      </c>
      <c r="B211">
        <v>1</v>
      </c>
      <c r="N211" s="4" t="s">
        <v>567</v>
      </c>
      <c r="O211">
        <v>1</v>
      </c>
    </row>
    <row r="212" spans="1:15">
      <c r="A212" s="4" t="s">
        <v>533</v>
      </c>
      <c r="B212">
        <v>4</v>
      </c>
      <c r="N212" s="4" t="s">
        <v>208</v>
      </c>
      <c r="O212">
        <v>4</v>
      </c>
    </row>
    <row r="213" spans="1:15">
      <c r="A213" s="4" t="s">
        <v>390</v>
      </c>
      <c r="B213">
        <v>4</v>
      </c>
      <c r="N213" s="4" t="s">
        <v>537</v>
      </c>
      <c r="O213">
        <v>1</v>
      </c>
    </row>
    <row r="214" spans="1:15">
      <c r="A214" s="4" t="s">
        <v>1343</v>
      </c>
      <c r="B214">
        <v>3</v>
      </c>
      <c r="N214" s="4" t="s">
        <v>563</v>
      </c>
      <c r="O214">
        <v>2</v>
      </c>
    </row>
    <row r="215" spans="1:15">
      <c r="A215" s="4" t="s">
        <v>1091</v>
      </c>
      <c r="B215">
        <v>1</v>
      </c>
      <c r="N215" s="4" t="s">
        <v>1055</v>
      </c>
      <c r="O215">
        <v>1</v>
      </c>
    </row>
    <row r="216" spans="1:15">
      <c r="A216" s="4" t="s">
        <v>36</v>
      </c>
      <c r="B216">
        <v>6</v>
      </c>
      <c r="N216" s="4" t="s">
        <v>413</v>
      </c>
      <c r="O216">
        <v>5</v>
      </c>
    </row>
    <row r="217" spans="1:15">
      <c r="A217" s="4" t="s">
        <v>725</v>
      </c>
      <c r="B217">
        <v>7</v>
      </c>
      <c r="N217" s="4" t="s">
        <v>989</v>
      </c>
      <c r="O217">
        <v>7</v>
      </c>
    </row>
    <row r="218" spans="1:15">
      <c r="A218" s="4" t="s">
        <v>449</v>
      </c>
      <c r="B218">
        <v>7</v>
      </c>
      <c r="N218" s="4" t="s">
        <v>658</v>
      </c>
      <c r="O218">
        <v>3</v>
      </c>
    </row>
    <row r="219" spans="1:15">
      <c r="A219" s="4" t="s">
        <v>322</v>
      </c>
      <c r="B219">
        <v>2</v>
      </c>
      <c r="N219" s="4" t="s">
        <v>447</v>
      </c>
      <c r="O219">
        <v>3</v>
      </c>
    </row>
    <row r="220" spans="1:15">
      <c r="A220" s="4" t="s">
        <v>442</v>
      </c>
      <c r="B220">
        <v>9</v>
      </c>
      <c r="N220" s="4" t="s">
        <v>193</v>
      </c>
      <c r="O220">
        <v>1</v>
      </c>
    </row>
    <row r="221" spans="1:15">
      <c r="A221" s="4" t="s">
        <v>335</v>
      </c>
      <c r="B221">
        <v>10</v>
      </c>
      <c r="N221" s="4" t="s">
        <v>272</v>
      </c>
      <c r="O221">
        <v>1</v>
      </c>
    </row>
    <row r="222" spans="1:15">
      <c r="A222" s="4" t="s">
        <v>759</v>
      </c>
      <c r="B222">
        <v>9</v>
      </c>
      <c r="N222" s="4" t="s">
        <v>599</v>
      </c>
      <c r="O222">
        <v>2</v>
      </c>
    </row>
    <row r="223" spans="1:15">
      <c r="A223" s="4" t="s">
        <v>464</v>
      </c>
      <c r="B223">
        <v>4</v>
      </c>
      <c r="N223" s="4" t="s">
        <v>662</v>
      </c>
      <c r="O223">
        <v>1</v>
      </c>
    </row>
    <row r="224" spans="1:15">
      <c r="A224" s="4" t="s">
        <v>760</v>
      </c>
      <c r="B224">
        <v>5</v>
      </c>
      <c r="N224" s="4" t="s">
        <v>68</v>
      </c>
      <c r="O224">
        <v>1</v>
      </c>
    </row>
    <row r="225" spans="1:15">
      <c r="A225" s="4" t="s">
        <v>1274</v>
      </c>
      <c r="B225">
        <v>4</v>
      </c>
      <c r="N225" s="4" t="s">
        <v>392</v>
      </c>
      <c r="O225">
        <v>2</v>
      </c>
    </row>
    <row r="226" spans="1:15">
      <c r="A226" s="4" t="s">
        <v>462</v>
      </c>
      <c r="B226">
        <v>7</v>
      </c>
      <c r="N226" s="4" t="s">
        <v>624</v>
      </c>
      <c r="O226">
        <v>2</v>
      </c>
    </row>
    <row r="227" spans="1:15">
      <c r="A227" s="4" t="s">
        <v>256</v>
      </c>
      <c r="B227">
        <v>3</v>
      </c>
      <c r="N227" s="4" t="s">
        <v>997</v>
      </c>
      <c r="O227">
        <v>1</v>
      </c>
    </row>
    <row r="228" spans="1:15">
      <c r="A228" s="4" t="s">
        <v>981</v>
      </c>
      <c r="B228">
        <v>7</v>
      </c>
      <c r="N228" s="4" t="s">
        <v>618</v>
      </c>
      <c r="O228">
        <v>1</v>
      </c>
    </row>
    <row r="229" spans="1:15">
      <c r="A229" s="4" t="s">
        <v>1238</v>
      </c>
      <c r="B229">
        <v>6</v>
      </c>
      <c r="N229" s="4" t="s">
        <v>766</v>
      </c>
      <c r="O229">
        <v>3</v>
      </c>
    </row>
    <row r="230" spans="1:15">
      <c r="A230" s="4" t="s">
        <v>606</v>
      </c>
      <c r="B230">
        <v>4</v>
      </c>
      <c r="N230" s="4" t="s">
        <v>1170</v>
      </c>
      <c r="O230">
        <v>1</v>
      </c>
    </row>
    <row r="231" spans="1:15">
      <c r="A231" s="4" t="s">
        <v>740</v>
      </c>
      <c r="B231">
        <v>4</v>
      </c>
      <c r="N231" s="4" t="s">
        <v>284</v>
      </c>
      <c r="O231">
        <v>3</v>
      </c>
    </row>
    <row r="232" spans="1:15">
      <c r="A232" s="4" t="s">
        <v>656</v>
      </c>
      <c r="B232">
        <v>6</v>
      </c>
      <c r="N232" s="4" t="s">
        <v>632</v>
      </c>
      <c r="O232">
        <v>3</v>
      </c>
    </row>
    <row r="233" spans="1:15">
      <c r="A233" s="4" t="s">
        <v>976</v>
      </c>
      <c r="B233">
        <v>4</v>
      </c>
      <c r="N233" s="4" t="s">
        <v>259</v>
      </c>
      <c r="O233">
        <v>1</v>
      </c>
    </row>
    <row r="234" spans="1:15">
      <c r="A234" s="4" t="s">
        <v>610</v>
      </c>
      <c r="B234">
        <v>18</v>
      </c>
      <c r="N234" s="4" t="s">
        <v>991</v>
      </c>
      <c r="O234">
        <v>1</v>
      </c>
    </row>
    <row r="235" spans="1:15">
      <c r="A235" s="4" t="s">
        <v>1478</v>
      </c>
      <c r="B235">
        <v>1</v>
      </c>
      <c r="N235" s="4" t="s">
        <v>344</v>
      </c>
      <c r="O235">
        <v>7</v>
      </c>
    </row>
    <row r="236" spans="1:15">
      <c r="A236" s="4" t="s">
        <v>352</v>
      </c>
      <c r="B236">
        <v>7</v>
      </c>
      <c r="N236" s="4" t="s">
        <v>307</v>
      </c>
      <c r="O236">
        <v>1</v>
      </c>
    </row>
    <row r="237" spans="1:15">
      <c r="A237" s="4" t="s">
        <v>1670</v>
      </c>
      <c r="B237">
        <v>1</v>
      </c>
      <c r="N237" s="4" t="s">
        <v>415</v>
      </c>
      <c r="O237">
        <v>2</v>
      </c>
    </row>
    <row r="238" spans="1:15">
      <c r="A238" s="4" t="s">
        <v>1057</v>
      </c>
      <c r="B238">
        <v>3</v>
      </c>
      <c r="N238" s="4" t="s">
        <v>227</v>
      </c>
      <c r="O238">
        <v>5</v>
      </c>
    </row>
    <row r="239" spans="1:15">
      <c r="A239" s="4" t="s">
        <v>975</v>
      </c>
      <c r="B239">
        <v>2</v>
      </c>
      <c r="N239" s="4" t="s">
        <v>674</v>
      </c>
      <c r="O239">
        <v>2</v>
      </c>
    </row>
    <row r="240" spans="1:15">
      <c r="A240" s="4" t="s">
        <v>1336</v>
      </c>
      <c r="B240">
        <v>4</v>
      </c>
      <c r="N240" s="4" t="s">
        <v>216</v>
      </c>
      <c r="O240">
        <v>3</v>
      </c>
    </row>
    <row r="241" spans="1:15">
      <c r="A241" s="4" t="s">
        <v>1444</v>
      </c>
      <c r="B241">
        <v>1</v>
      </c>
      <c r="N241" s="4" t="s">
        <v>515</v>
      </c>
      <c r="O241">
        <v>7</v>
      </c>
    </row>
    <row r="242" spans="1:15">
      <c r="A242" s="4" t="s">
        <v>1400</v>
      </c>
      <c r="B242">
        <v>1</v>
      </c>
      <c r="N242" s="4" t="s">
        <v>485</v>
      </c>
      <c r="O242">
        <v>3</v>
      </c>
    </row>
    <row r="243" spans="1:15">
      <c r="A243" s="4" t="s">
        <v>987</v>
      </c>
      <c r="B243">
        <v>3</v>
      </c>
      <c r="N243" s="4" t="s">
        <v>1454</v>
      </c>
      <c r="O243">
        <v>1</v>
      </c>
    </row>
    <row r="244" spans="1:15">
      <c r="A244" s="4" t="s">
        <v>698</v>
      </c>
      <c r="B244">
        <v>2</v>
      </c>
      <c r="N244" s="4" t="s">
        <v>311</v>
      </c>
      <c r="O244">
        <v>4</v>
      </c>
    </row>
    <row r="245" spans="1:15">
      <c r="A245" s="4" t="s">
        <v>748</v>
      </c>
      <c r="B245">
        <v>7</v>
      </c>
      <c r="N245" s="4" t="s">
        <v>221</v>
      </c>
      <c r="O245">
        <v>3</v>
      </c>
    </row>
    <row r="246" spans="1:15">
      <c r="A246" s="4" t="s">
        <v>741</v>
      </c>
      <c r="B246">
        <v>14</v>
      </c>
      <c r="N246" s="4" t="s">
        <v>973</v>
      </c>
      <c r="O246">
        <v>1</v>
      </c>
    </row>
    <row r="247" spans="1:15">
      <c r="A247" s="4" t="s">
        <v>1041</v>
      </c>
      <c r="B247">
        <v>3</v>
      </c>
      <c r="N247" s="4" t="s">
        <v>762</v>
      </c>
      <c r="O247">
        <v>1</v>
      </c>
    </row>
    <row r="248" spans="1:15">
      <c r="A248" s="4" t="s">
        <v>620</v>
      </c>
      <c r="B248">
        <v>2</v>
      </c>
      <c r="N248" s="4" t="s">
        <v>660</v>
      </c>
      <c r="O248">
        <v>1</v>
      </c>
    </row>
    <row r="249" spans="1:15">
      <c r="A249" s="4" t="s">
        <v>428</v>
      </c>
      <c r="B249">
        <v>3</v>
      </c>
      <c r="N249" s="4" t="s">
        <v>200</v>
      </c>
      <c r="O249">
        <v>2</v>
      </c>
    </row>
    <row r="250" spans="1:15">
      <c r="A250" s="4" t="s">
        <v>53</v>
      </c>
      <c r="B250">
        <v>1</v>
      </c>
      <c r="N250" s="4" t="s">
        <v>1272</v>
      </c>
      <c r="O250">
        <v>1</v>
      </c>
    </row>
    <row r="251" spans="1:15">
      <c r="A251" s="4" t="s">
        <v>178</v>
      </c>
      <c r="B251">
        <v>9</v>
      </c>
      <c r="N251" s="4" t="s">
        <v>1273</v>
      </c>
      <c r="O251">
        <v>1</v>
      </c>
    </row>
    <row r="252" spans="1:15">
      <c r="A252" s="4" t="s">
        <v>56</v>
      </c>
      <c r="B252">
        <v>18</v>
      </c>
      <c r="N252" s="4" t="s">
        <v>370</v>
      </c>
      <c r="O252">
        <v>4</v>
      </c>
    </row>
    <row r="253" spans="1:15">
      <c r="A253" s="4" t="s">
        <v>1476</v>
      </c>
      <c r="B253">
        <v>2</v>
      </c>
      <c r="N253" s="4" t="s">
        <v>254</v>
      </c>
      <c r="O253">
        <v>10</v>
      </c>
    </row>
    <row r="254" spans="1:15">
      <c r="A254" s="4" t="s">
        <v>1245</v>
      </c>
      <c r="B254">
        <v>3</v>
      </c>
      <c r="N254" s="4" t="s">
        <v>249</v>
      </c>
      <c r="O254">
        <v>5</v>
      </c>
    </row>
    <row r="255" spans="1:15">
      <c r="A255" s="4" t="s">
        <v>1398</v>
      </c>
      <c r="B255">
        <v>1</v>
      </c>
      <c r="N255" s="4" t="s">
        <v>287</v>
      </c>
      <c r="O255">
        <v>2</v>
      </c>
    </row>
    <row r="256" spans="1:15">
      <c r="A256" s="4" t="s">
        <v>496</v>
      </c>
      <c r="B256">
        <v>1</v>
      </c>
      <c r="N256" s="4" t="s">
        <v>731</v>
      </c>
      <c r="O256">
        <v>1</v>
      </c>
    </row>
    <row r="257" spans="1:15">
      <c r="A257" s="4" t="s">
        <v>382</v>
      </c>
      <c r="B257">
        <v>2</v>
      </c>
      <c r="N257" s="4" t="s">
        <v>746</v>
      </c>
      <c r="O257">
        <v>3</v>
      </c>
    </row>
    <row r="258" spans="1:15">
      <c r="A258" s="4" t="s">
        <v>1277</v>
      </c>
      <c r="B258">
        <v>3</v>
      </c>
      <c r="N258" s="4" t="s">
        <v>219</v>
      </c>
      <c r="O258">
        <v>3</v>
      </c>
    </row>
    <row r="259" spans="1:15">
      <c r="A259" s="4" t="s">
        <v>377</v>
      </c>
      <c r="B259">
        <v>3</v>
      </c>
      <c r="N259" s="4" t="s">
        <v>608</v>
      </c>
      <c r="O259">
        <v>1</v>
      </c>
    </row>
    <row r="260" spans="1:15">
      <c r="A260" s="4" t="s">
        <v>379</v>
      </c>
      <c r="B260">
        <v>3</v>
      </c>
      <c r="N260" s="4" t="s">
        <v>225</v>
      </c>
      <c r="O260">
        <v>5</v>
      </c>
    </row>
    <row r="261" spans="1:15">
      <c r="A261" s="4" t="s">
        <v>670</v>
      </c>
      <c r="B261">
        <v>3</v>
      </c>
      <c r="N261" s="4" t="s">
        <v>1337</v>
      </c>
      <c r="O261">
        <v>1</v>
      </c>
    </row>
    <row r="262" spans="1:15">
      <c r="A262" s="4" t="s">
        <v>602</v>
      </c>
      <c r="B262">
        <v>13</v>
      </c>
      <c r="N262" s="4" t="s">
        <v>456</v>
      </c>
      <c r="O262">
        <v>2</v>
      </c>
    </row>
    <row r="263" spans="1:15">
      <c r="A263" s="4" t="s">
        <v>1052</v>
      </c>
      <c r="B263">
        <v>3</v>
      </c>
      <c r="N263" s="4" t="s">
        <v>650</v>
      </c>
      <c r="O263">
        <v>2</v>
      </c>
    </row>
    <row r="264" spans="1:15">
      <c r="A264" s="4" t="s">
        <v>1528</v>
      </c>
      <c r="B264">
        <v>2</v>
      </c>
      <c r="N264" s="4" t="s">
        <v>998</v>
      </c>
      <c r="O264">
        <v>1</v>
      </c>
    </row>
    <row r="265" spans="1:15">
      <c r="A265" s="4" t="s">
        <v>522</v>
      </c>
      <c r="B265">
        <v>4</v>
      </c>
      <c r="N265" s="4" t="s">
        <v>39</v>
      </c>
      <c r="O265">
        <v>10</v>
      </c>
    </row>
    <row r="266" spans="1:15">
      <c r="A266" s="4" t="s">
        <v>648</v>
      </c>
      <c r="B266">
        <v>1</v>
      </c>
      <c r="N266" s="4" t="s">
        <v>1299</v>
      </c>
      <c r="O266">
        <v>2</v>
      </c>
    </row>
    <row r="267" spans="1:15">
      <c r="A267" s="4" t="s">
        <v>1297</v>
      </c>
      <c r="B267">
        <v>2</v>
      </c>
      <c r="N267" s="4" t="s">
        <v>988</v>
      </c>
      <c r="O267">
        <v>1</v>
      </c>
    </row>
    <row r="268" spans="1:15">
      <c r="A268" s="4" t="s">
        <v>1058</v>
      </c>
      <c r="B268">
        <v>1</v>
      </c>
      <c r="N268" s="4" t="s">
        <v>263</v>
      </c>
      <c r="O268">
        <v>1</v>
      </c>
    </row>
    <row r="269" spans="1:15">
      <c r="A269" s="4" t="s">
        <v>567</v>
      </c>
      <c r="B269">
        <v>2</v>
      </c>
      <c r="N269" s="4" t="s">
        <v>994</v>
      </c>
      <c r="O269">
        <v>1</v>
      </c>
    </row>
    <row r="270" spans="1:15">
      <c r="A270" s="4" t="s">
        <v>208</v>
      </c>
      <c r="B270">
        <v>7</v>
      </c>
      <c r="N270" s="4" t="s">
        <v>628</v>
      </c>
      <c r="O270">
        <v>2</v>
      </c>
    </row>
    <row r="271" spans="1:15">
      <c r="A271" s="4" t="s">
        <v>537</v>
      </c>
      <c r="B271">
        <v>2</v>
      </c>
      <c r="N271" s="4" t="s">
        <v>305</v>
      </c>
      <c r="O271">
        <v>1</v>
      </c>
    </row>
    <row r="272" spans="1:15">
      <c r="A272" s="4" t="s">
        <v>563</v>
      </c>
      <c r="B272">
        <v>2</v>
      </c>
      <c r="N272" s="4" t="s">
        <v>418</v>
      </c>
      <c r="O272">
        <v>5</v>
      </c>
    </row>
    <row r="273" spans="1:15">
      <c r="A273" s="4" t="s">
        <v>1055</v>
      </c>
      <c r="B273">
        <v>1</v>
      </c>
      <c r="N273" s="4" t="s">
        <v>729</v>
      </c>
      <c r="O273">
        <v>4</v>
      </c>
    </row>
    <row r="274" spans="1:15">
      <c r="A274" s="4" t="s">
        <v>761</v>
      </c>
      <c r="B274">
        <v>4</v>
      </c>
      <c r="N274" s="4" t="s">
        <v>411</v>
      </c>
      <c r="O274">
        <v>6</v>
      </c>
    </row>
    <row r="275" spans="1:15">
      <c r="A275" s="4" t="s">
        <v>1192</v>
      </c>
      <c r="B275">
        <v>7</v>
      </c>
      <c r="N275" s="4" t="s">
        <v>31</v>
      </c>
      <c r="O275">
        <v>1</v>
      </c>
    </row>
    <row r="276" spans="1:15">
      <c r="A276" s="4" t="s">
        <v>413</v>
      </c>
      <c r="B276">
        <v>2</v>
      </c>
      <c r="N276" s="4" t="s">
        <v>487</v>
      </c>
      <c r="O276">
        <v>4</v>
      </c>
    </row>
    <row r="277" spans="1:15">
      <c r="A277" s="4" t="s">
        <v>989</v>
      </c>
      <c r="B277">
        <v>2</v>
      </c>
      <c r="N277" s="4" t="s">
        <v>315</v>
      </c>
      <c r="O277">
        <v>1</v>
      </c>
    </row>
    <row r="278" spans="1:15">
      <c r="A278" s="4" t="s">
        <v>658</v>
      </c>
      <c r="B278">
        <v>1</v>
      </c>
      <c r="N278" s="4" t="s">
        <v>604</v>
      </c>
      <c r="O278">
        <v>1</v>
      </c>
    </row>
    <row r="279" spans="1:15">
      <c r="A279" s="4" t="s">
        <v>447</v>
      </c>
      <c r="B279">
        <v>4</v>
      </c>
      <c r="N279" s="4" t="s">
        <v>965</v>
      </c>
      <c r="O279">
        <v>3</v>
      </c>
    </row>
    <row r="280" spans="1:15">
      <c r="A280" s="4" t="s">
        <v>193</v>
      </c>
      <c r="B280">
        <v>2</v>
      </c>
      <c r="N280" s="4" t="s">
        <v>1157</v>
      </c>
      <c r="O280">
        <v>1</v>
      </c>
    </row>
    <row r="281" spans="1:15">
      <c r="A281" s="4" t="s">
        <v>274</v>
      </c>
      <c r="B281">
        <v>11</v>
      </c>
      <c r="N281" s="4" t="s">
        <v>280</v>
      </c>
      <c r="O281">
        <v>2</v>
      </c>
    </row>
    <row r="282" spans="1:15">
      <c r="A282" s="4" t="s">
        <v>272</v>
      </c>
      <c r="B282">
        <v>5</v>
      </c>
      <c r="N282" s="4" t="s">
        <v>519</v>
      </c>
      <c r="O282">
        <v>1</v>
      </c>
    </row>
    <row r="283" spans="1:15">
      <c r="A283" s="4" t="s">
        <v>599</v>
      </c>
      <c r="B283">
        <v>11</v>
      </c>
      <c r="N283" s="4" t="s">
        <v>1531</v>
      </c>
      <c r="O283">
        <v>1</v>
      </c>
    </row>
    <row r="284" spans="1:15">
      <c r="A284" s="4" t="s">
        <v>662</v>
      </c>
      <c r="B284">
        <v>9</v>
      </c>
      <c r="N284" s="4" t="s">
        <v>1533</v>
      </c>
      <c r="O284">
        <v>1</v>
      </c>
    </row>
    <row r="285" spans="1:15">
      <c r="A285" s="4" t="s">
        <v>68</v>
      </c>
      <c r="B285">
        <v>18</v>
      </c>
      <c r="N285" s="4" t="s">
        <v>524</v>
      </c>
      <c r="O285">
        <v>5</v>
      </c>
    </row>
    <row r="286" spans="1:15">
      <c r="A286" s="4" t="s">
        <v>1279</v>
      </c>
      <c r="B286">
        <v>4</v>
      </c>
      <c r="N286" s="4" t="s">
        <v>979</v>
      </c>
      <c r="O286">
        <v>1</v>
      </c>
    </row>
    <row r="287" spans="1:15">
      <c r="A287" s="4" t="s">
        <v>392</v>
      </c>
      <c r="B287">
        <v>6</v>
      </c>
      <c r="N287" s="4" t="s">
        <v>714</v>
      </c>
      <c r="O287">
        <v>1</v>
      </c>
    </row>
    <row r="288" spans="1:15">
      <c r="A288" s="4" t="s">
        <v>160</v>
      </c>
      <c r="B288">
        <v>1</v>
      </c>
      <c r="N288" s="4" t="s">
        <v>1012</v>
      </c>
      <c r="O288">
        <v>1</v>
      </c>
    </row>
    <row r="289" spans="1:15">
      <c r="A289" s="4" t="s">
        <v>624</v>
      </c>
      <c r="B289">
        <v>3</v>
      </c>
      <c r="N289" s="4" t="s">
        <v>738</v>
      </c>
      <c r="O289">
        <v>1</v>
      </c>
    </row>
    <row r="290" spans="1:15">
      <c r="A290" s="4" t="s">
        <v>997</v>
      </c>
      <c r="B290">
        <v>1</v>
      </c>
      <c r="N290" s="4" t="s">
        <v>301</v>
      </c>
      <c r="O290">
        <v>1</v>
      </c>
    </row>
    <row r="291" spans="1:15">
      <c r="A291" s="4" t="s">
        <v>1360</v>
      </c>
      <c r="B291">
        <v>4</v>
      </c>
      <c r="N291" s="4" t="s">
        <v>717</v>
      </c>
      <c r="O291">
        <v>3</v>
      </c>
    </row>
    <row r="292" spans="1:15">
      <c r="A292" s="4" t="s">
        <v>618</v>
      </c>
      <c r="B292">
        <v>4</v>
      </c>
      <c r="N292" s="4" t="s">
        <v>79</v>
      </c>
      <c r="O292">
        <v>1</v>
      </c>
    </row>
    <row r="293" spans="1:15">
      <c r="A293" s="4" t="s">
        <v>766</v>
      </c>
      <c r="B293">
        <v>1</v>
      </c>
      <c r="N293" s="4" t="s">
        <v>644</v>
      </c>
      <c r="O293">
        <v>6</v>
      </c>
    </row>
    <row r="294" spans="1:15">
      <c r="A294" s="4" t="s">
        <v>284</v>
      </c>
      <c r="B294">
        <v>10</v>
      </c>
      <c r="N294" s="4" t="s">
        <v>578</v>
      </c>
      <c r="O294">
        <v>1</v>
      </c>
    </row>
    <row r="295" spans="1:15">
      <c r="A295" s="4" t="s">
        <v>767</v>
      </c>
      <c r="B295">
        <v>2</v>
      </c>
      <c r="N295" s="4" t="s">
        <v>386</v>
      </c>
      <c r="O295">
        <v>2</v>
      </c>
    </row>
    <row r="296" spans="1:15">
      <c r="A296" s="4" t="s">
        <v>632</v>
      </c>
      <c r="B296">
        <v>3</v>
      </c>
      <c r="N296" s="4" t="s">
        <v>105</v>
      </c>
      <c r="O296">
        <v>1</v>
      </c>
    </row>
    <row r="297" spans="1:15">
      <c r="A297" s="4" t="s">
        <v>732</v>
      </c>
      <c r="B297">
        <v>2</v>
      </c>
      <c r="N297" s="4" t="s">
        <v>1695</v>
      </c>
      <c r="O297">
        <v>1</v>
      </c>
    </row>
    <row r="298" spans="1:15">
      <c r="A298" s="4" t="s">
        <v>991</v>
      </c>
      <c r="B298">
        <v>3</v>
      </c>
      <c r="N298" s="4" t="s">
        <v>739</v>
      </c>
      <c r="O298">
        <v>4</v>
      </c>
    </row>
    <row r="299" spans="1:15">
      <c r="A299" s="4" t="s">
        <v>344</v>
      </c>
      <c r="B299">
        <v>2</v>
      </c>
      <c r="N299" s="4" t="s">
        <v>346</v>
      </c>
      <c r="O299">
        <v>2</v>
      </c>
    </row>
    <row r="300" spans="1:15">
      <c r="A300" s="4" t="s">
        <v>1547</v>
      </c>
      <c r="B300">
        <v>4</v>
      </c>
      <c r="N300" s="4" t="s">
        <v>978</v>
      </c>
      <c r="O300">
        <v>1</v>
      </c>
    </row>
    <row r="301" spans="1:15">
      <c r="A301" s="4" t="s">
        <v>527</v>
      </c>
      <c r="B301">
        <v>4</v>
      </c>
      <c r="N301" s="4" t="s">
        <v>354</v>
      </c>
      <c r="O301">
        <v>2</v>
      </c>
    </row>
    <row r="302" spans="1:15">
      <c r="A302" s="4" t="s">
        <v>307</v>
      </c>
      <c r="B302">
        <v>3</v>
      </c>
      <c r="N302" s="4" t="s">
        <v>395</v>
      </c>
      <c r="O302">
        <v>2</v>
      </c>
    </row>
    <row r="303" spans="1:15">
      <c r="A303" s="4" t="s">
        <v>581</v>
      </c>
      <c r="B303">
        <v>5</v>
      </c>
      <c r="N303" s="4" t="s">
        <v>231</v>
      </c>
      <c r="O303">
        <v>7</v>
      </c>
    </row>
    <row r="304" spans="1:15">
      <c r="A304" s="4" t="s">
        <v>415</v>
      </c>
      <c r="B304">
        <v>11</v>
      </c>
      <c r="N304" s="4" t="s">
        <v>529</v>
      </c>
      <c r="O304">
        <v>1</v>
      </c>
    </row>
    <row r="305" spans="1:15">
      <c r="A305" s="4" t="s">
        <v>227</v>
      </c>
      <c r="B305">
        <v>3</v>
      </c>
      <c r="N305" s="4" t="s">
        <v>1669</v>
      </c>
      <c r="O305">
        <v>1</v>
      </c>
    </row>
    <row r="306" spans="1:15">
      <c r="A306" s="4" t="s">
        <v>276</v>
      </c>
      <c r="B306">
        <v>5</v>
      </c>
      <c r="N306" s="4" t="s">
        <v>970</v>
      </c>
      <c r="O306">
        <v>1</v>
      </c>
    </row>
    <row r="307" spans="1:15">
      <c r="A307" s="4" t="s">
        <v>674</v>
      </c>
      <c r="B307">
        <v>3</v>
      </c>
      <c r="N307" s="4" t="s">
        <v>508</v>
      </c>
      <c r="O307">
        <v>7</v>
      </c>
    </row>
    <row r="308" spans="1:15">
      <c r="A308" s="4" t="s">
        <v>216</v>
      </c>
      <c r="B308">
        <v>5</v>
      </c>
      <c r="N308" s="4" t="s">
        <v>539</v>
      </c>
      <c r="O308">
        <v>6</v>
      </c>
    </row>
    <row r="309" spans="1:15">
      <c r="A309" s="4" t="s">
        <v>515</v>
      </c>
      <c r="B309">
        <v>1</v>
      </c>
      <c r="N309" s="4" t="s">
        <v>583</v>
      </c>
      <c r="O309">
        <v>3</v>
      </c>
    </row>
    <row r="310" spans="1:15">
      <c r="A310" s="4" t="s">
        <v>750</v>
      </c>
      <c r="B310">
        <v>4</v>
      </c>
      <c r="N310" s="4" t="s">
        <v>504</v>
      </c>
      <c r="O310">
        <v>2</v>
      </c>
    </row>
    <row r="311" spans="1:15">
      <c r="A311" s="4" t="s">
        <v>485</v>
      </c>
      <c r="B311">
        <v>2</v>
      </c>
      <c r="N311" s="4" t="s">
        <v>561</v>
      </c>
      <c r="O311">
        <v>2</v>
      </c>
    </row>
    <row r="312" spans="1:15">
      <c r="A312" s="4" t="s">
        <v>1454</v>
      </c>
      <c r="B312">
        <v>2</v>
      </c>
      <c r="N312" s="4" t="s">
        <v>652</v>
      </c>
      <c r="O312">
        <v>1</v>
      </c>
    </row>
    <row r="313" spans="1:15">
      <c r="A313" s="4" t="s">
        <v>184</v>
      </c>
      <c r="B313">
        <v>4</v>
      </c>
      <c r="N313" s="4" t="s">
        <v>364</v>
      </c>
      <c r="O313">
        <v>2</v>
      </c>
    </row>
    <row r="314" spans="1:15">
      <c r="A314" s="4" t="s">
        <v>311</v>
      </c>
      <c r="B314">
        <v>3</v>
      </c>
      <c r="N314" s="4" t="s">
        <v>646</v>
      </c>
      <c r="O314">
        <v>2</v>
      </c>
    </row>
    <row r="315" spans="1:15">
      <c r="A315" s="4" t="s">
        <v>221</v>
      </c>
      <c r="B315">
        <v>3</v>
      </c>
      <c r="N315" s="4" t="s">
        <v>1003</v>
      </c>
      <c r="O315">
        <v>1</v>
      </c>
    </row>
    <row r="316" spans="1:15">
      <c r="A316" s="4" t="s">
        <v>973</v>
      </c>
      <c r="B316">
        <v>4</v>
      </c>
      <c r="N316" s="4" t="s">
        <v>1276</v>
      </c>
      <c r="O316">
        <v>1</v>
      </c>
    </row>
    <row r="317" spans="1:15">
      <c r="A317" s="4" t="s">
        <v>762</v>
      </c>
      <c r="B317">
        <v>11</v>
      </c>
      <c r="N317" s="4" t="s">
        <v>214</v>
      </c>
      <c r="O317">
        <v>2</v>
      </c>
    </row>
    <row r="318" spans="1:15">
      <c r="A318" s="4" t="s">
        <v>660</v>
      </c>
      <c r="B318">
        <v>3</v>
      </c>
      <c r="N318" s="4" t="s">
        <v>426</v>
      </c>
      <c r="O318">
        <v>7</v>
      </c>
    </row>
    <row r="319" spans="1:15">
      <c r="A319" s="4" t="s">
        <v>200</v>
      </c>
      <c r="B319">
        <v>3</v>
      </c>
      <c r="N319" s="4" t="s">
        <v>367</v>
      </c>
      <c r="O319">
        <v>1</v>
      </c>
    </row>
    <row r="320" spans="1:15">
      <c r="A320" s="4" t="s">
        <v>1272</v>
      </c>
      <c r="B320">
        <v>2</v>
      </c>
      <c r="N320" s="4" t="s">
        <v>544</v>
      </c>
      <c r="O320">
        <v>2</v>
      </c>
    </row>
    <row r="321" spans="1:15">
      <c r="A321" s="4" t="s">
        <v>1273</v>
      </c>
      <c r="B321">
        <v>3</v>
      </c>
      <c r="N321" s="4" t="s">
        <v>82</v>
      </c>
      <c r="O321">
        <v>1</v>
      </c>
    </row>
    <row r="322" spans="1:15">
      <c r="A322" s="4" t="s">
        <v>370</v>
      </c>
      <c r="B322">
        <v>9</v>
      </c>
      <c r="N322" s="4" t="s">
        <v>101</v>
      </c>
      <c r="O322">
        <v>1</v>
      </c>
    </row>
    <row r="323" spans="1:15">
      <c r="A323" s="4" t="s">
        <v>254</v>
      </c>
      <c r="B323">
        <v>1</v>
      </c>
      <c r="N323" s="4" t="s">
        <v>282</v>
      </c>
      <c r="O323">
        <v>1</v>
      </c>
    </row>
    <row r="324" spans="1:15">
      <c r="A324" s="4" t="s">
        <v>172</v>
      </c>
      <c r="B324">
        <v>2</v>
      </c>
      <c r="N324" s="4" t="s">
        <v>654</v>
      </c>
      <c r="O324">
        <v>2</v>
      </c>
    </row>
    <row r="325" spans="1:15">
      <c r="A325" s="4" t="s">
        <v>249</v>
      </c>
      <c r="B325">
        <v>9</v>
      </c>
      <c r="N325" s="4" t="s">
        <v>245</v>
      </c>
      <c r="O325">
        <v>2</v>
      </c>
    </row>
    <row r="326" spans="1:15">
      <c r="A326" s="4" t="s">
        <v>287</v>
      </c>
      <c r="B326">
        <v>2</v>
      </c>
      <c r="N326" s="4" t="s">
        <v>281</v>
      </c>
      <c r="O326">
        <v>1</v>
      </c>
    </row>
    <row r="327" spans="1:15">
      <c r="A327" s="4" t="s">
        <v>1666</v>
      </c>
      <c r="B327">
        <v>1</v>
      </c>
      <c r="N327" s="4" t="s">
        <v>743</v>
      </c>
      <c r="O327">
        <v>1</v>
      </c>
    </row>
    <row r="328" spans="1:15">
      <c r="A328" s="4" t="s">
        <v>731</v>
      </c>
      <c r="B328">
        <v>4</v>
      </c>
      <c r="N328" s="4" t="s">
        <v>744</v>
      </c>
      <c r="O328">
        <v>2</v>
      </c>
    </row>
    <row r="329" spans="1:15">
      <c r="A329" s="4" t="s">
        <v>746</v>
      </c>
      <c r="B329">
        <v>7</v>
      </c>
      <c r="N329" s="4" t="s">
        <v>1755</v>
      </c>
      <c r="O329">
        <v>1</v>
      </c>
    </row>
    <row r="330" spans="1:15">
      <c r="A330" s="4" t="s">
        <v>219</v>
      </c>
      <c r="B330">
        <v>1</v>
      </c>
    </row>
    <row r="331" spans="1:15">
      <c r="A331" s="4" t="s">
        <v>608</v>
      </c>
      <c r="B331">
        <v>16</v>
      </c>
    </row>
    <row r="332" spans="1:15">
      <c r="A332" s="4" t="s">
        <v>225</v>
      </c>
      <c r="B332">
        <v>5</v>
      </c>
    </row>
    <row r="333" spans="1:15">
      <c r="A333" s="4" t="s">
        <v>270</v>
      </c>
      <c r="B333">
        <v>4</v>
      </c>
    </row>
    <row r="334" spans="1:15">
      <c r="A334" s="4" t="s">
        <v>1337</v>
      </c>
      <c r="B334">
        <v>3</v>
      </c>
    </row>
    <row r="335" spans="1:15">
      <c r="A335" s="4" t="s">
        <v>456</v>
      </c>
      <c r="B335">
        <v>2</v>
      </c>
    </row>
    <row r="336" spans="1:15">
      <c r="A336" s="4" t="s">
        <v>650</v>
      </c>
      <c r="B336">
        <v>2</v>
      </c>
    </row>
    <row r="337" spans="1:2">
      <c r="A337" s="4" t="s">
        <v>998</v>
      </c>
      <c r="B337">
        <v>2</v>
      </c>
    </row>
    <row r="338" spans="1:2">
      <c r="A338" s="4" t="s">
        <v>39</v>
      </c>
      <c r="B338">
        <v>9</v>
      </c>
    </row>
    <row r="339" spans="1:2">
      <c r="A339" s="4" t="s">
        <v>1299</v>
      </c>
      <c r="B339">
        <v>4</v>
      </c>
    </row>
    <row r="340" spans="1:2">
      <c r="A340" s="4" t="s">
        <v>988</v>
      </c>
      <c r="B340">
        <v>2</v>
      </c>
    </row>
    <row r="341" spans="1:2">
      <c r="A341" s="4" t="s">
        <v>628</v>
      </c>
      <c r="B341">
        <v>3</v>
      </c>
    </row>
    <row r="342" spans="1:2">
      <c r="A342" s="4" t="s">
        <v>418</v>
      </c>
      <c r="B342">
        <v>7</v>
      </c>
    </row>
    <row r="343" spans="1:2">
      <c r="A343" s="4" t="s">
        <v>729</v>
      </c>
      <c r="B343">
        <v>7</v>
      </c>
    </row>
    <row r="344" spans="1:2">
      <c r="A344" s="4" t="s">
        <v>411</v>
      </c>
      <c r="B344">
        <v>3</v>
      </c>
    </row>
    <row r="345" spans="1:2">
      <c r="A345" s="4" t="s">
        <v>86</v>
      </c>
      <c r="B345">
        <v>14</v>
      </c>
    </row>
    <row r="346" spans="1:2">
      <c r="A346" s="4" t="s">
        <v>31</v>
      </c>
      <c r="B346">
        <v>15</v>
      </c>
    </row>
    <row r="347" spans="1:2">
      <c r="A347" s="4" t="s">
        <v>763</v>
      </c>
      <c r="B347">
        <v>8</v>
      </c>
    </row>
    <row r="348" spans="1:2">
      <c r="A348" s="4" t="s">
        <v>48</v>
      </c>
      <c r="B348">
        <v>15</v>
      </c>
    </row>
    <row r="349" spans="1:2">
      <c r="A349" s="4" t="s">
        <v>487</v>
      </c>
      <c r="B349">
        <v>3</v>
      </c>
    </row>
    <row r="350" spans="1:2">
      <c r="A350" s="4" t="s">
        <v>315</v>
      </c>
      <c r="B350">
        <v>1</v>
      </c>
    </row>
    <row r="351" spans="1:2">
      <c r="A351" s="4" t="s">
        <v>604</v>
      </c>
      <c r="B351">
        <v>10</v>
      </c>
    </row>
    <row r="352" spans="1:2">
      <c r="A352" s="4" t="s">
        <v>965</v>
      </c>
      <c r="B352">
        <v>2</v>
      </c>
    </row>
    <row r="353" spans="1:2">
      <c r="A353" s="4" t="s">
        <v>280</v>
      </c>
      <c r="B353">
        <v>6</v>
      </c>
    </row>
    <row r="354" spans="1:2">
      <c r="A354" s="4" t="s">
        <v>519</v>
      </c>
      <c r="B354">
        <v>2</v>
      </c>
    </row>
    <row r="355" spans="1:2">
      <c r="A355" s="4" t="s">
        <v>1531</v>
      </c>
      <c r="B355">
        <v>1</v>
      </c>
    </row>
    <row r="356" spans="1:2">
      <c r="A356" s="4" t="s">
        <v>524</v>
      </c>
      <c r="B356">
        <v>8</v>
      </c>
    </row>
    <row r="357" spans="1:2">
      <c r="A357" s="4" t="s">
        <v>979</v>
      </c>
      <c r="B357">
        <v>7</v>
      </c>
    </row>
    <row r="358" spans="1:2">
      <c r="A358" s="4" t="s">
        <v>971</v>
      </c>
      <c r="B358">
        <v>2</v>
      </c>
    </row>
    <row r="359" spans="1:2">
      <c r="A359" s="4" t="s">
        <v>738</v>
      </c>
      <c r="B359">
        <v>13</v>
      </c>
    </row>
    <row r="360" spans="1:2">
      <c r="A360" s="4" t="s">
        <v>301</v>
      </c>
      <c r="B360">
        <v>4</v>
      </c>
    </row>
    <row r="361" spans="1:2">
      <c r="A361" s="4" t="s">
        <v>1535</v>
      </c>
      <c r="B361">
        <v>1</v>
      </c>
    </row>
    <row r="362" spans="1:2">
      <c r="A362" s="4" t="s">
        <v>717</v>
      </c>
      <c r="B362">
        <v>3</v>
      </c>
    </row>
    <row r="363" spans="1:2">
      <c r="A363" s="4" t="s">
        <v>728</v>
      </c>
      <c r="B363">
        <v>7</v>
      </c>
    </row>
    <row r="364" spans="1:2">
      <c r="A364" s="4" t="s">
        <v>79</v>
      </c>
      <c r="B364">
        <v>12</v>
      </c>
    </row>
    <row r="365" spans="1:2">
      <c r="A365" s="4" t="s">
        <v>644</v>
      </c>
      <c r="B365">
        <v>4</v>
      </c>
    </row>
    <row r="366" spans="1:2">
      <c r="A366" s="4" t="s">
        <v>578</v>
      </c>
      <c r="B366">
        <v>2</v>
      </c>
    </row>
    <row r="367" spans="1:2">
      <c r="A367" s="4" t="s">
        <v>1326</v>
      </c>
      <c r="B367">
        <v>1</v>
      </c>
    </row>
    <row r="368" spans="1:2">
      <c r="A368" s="4" t="s">
        <v>1051</v>
      </c>
      <c r="B368">
        <v>1</v>
      </c>
    </row>
    <row r="369" spans="1:2">
      <c r="A369" s="4" t="s">
        <v>386</v>
      </c>
      <c r="B369">
        <v>6</v>
      </c>
    </row>
    <row r="370" spans="1:2">
      <c r="A370" s="4" t="s">
        <v>727</v>
      </c>
      <c r="B370">
        <v>6</v>
      </c>
    </row>
    <row r="371" spans="1:2">
      <c r="A371" s="4" t="s">
        <v>105</v>
      </c>
      <c r="B371">
        <v>4</v>
      </c>
    </row>
    <row r="372" spans="1:2">
      <c r="A372" s="4" t="s">
        <v>1311</v>
      </c>
      <c r="B372">
        <v>4</v>
      </c>
    </row>
    <row r="373" spans="1:2">
      <c r="A373" s="4" t="s">
        <v>1421</v>
      </c>
      <c r="B373">
        <v>3</v>
      </c>
    </row>
    <row r="374" spans="1:2">
      <c r="A374" s="4" t="s">
        <v>1442</v>
      </c>
      <c r="B374">
        <v>1</v>
      </c>
    </row>
    <row r="375" spans="1:2">
      <c r="A375" s="4" t="s">
        <v>739</v>
      </c>
      <c r="B375">
        <v>10</v>
      </c>
    </row>
    <row r="376" spans="1:2">
      <c r="A376" s="4" t="s">
        <v>346</v>
      </c>
      <c r="B376">
        <v>3</v>
      </c>
    </row>
    <row r="377" spans="1:2">
      <c r="A377" s="4" t="s">
        <v>1354</v>
      </c>
      <c r="B377">
        <v>2</v>
      </c>
    </row>
    <row r="378" spans="1:2">
      <c r="A378" s="4" t="s">
        <v>978</v>
      </c>
      <c r="B378">
        <v>1</v>
      </c>
    </row>
    <row r="379" spans="1:2">
      <c r="A379" s="4" t="s">
        <v>354</v>
      </c>
      <c r="B379">
        <v>1</v>
      </c>
    </row>
    <row r="380" spans="1:2">
      <c r="A380" s="4" t="s">
        <v>395</v>
      </c>
      <c r="B380">
        <v>3</v>
      </c>
    </row>
    <row r="381" spans="1:2">
      <c r="A381" s="4" t="s">
        <v>231</v>
      </c>
      <c r="B381">
        <v>3</v>
      </c>
    </row>
    <row r="382" spans="1:2">
      <c r="A382" s="4" t="s">
        <v>529</v>
      </c>
      <c r="B382">
        <v>5</v>
      </c>
    </row>
    <row r="383" spans="1:2">
      <c r="A383" s="4" t="s">
        <v>1669</v>
      </c>
      <c r="B383">
        <v>1</v>
      </c>
    </row>
    <row r="384" spans="1:2">
      <c r="A384" s="4" t="s">
        <v>970</v>
      </c>
      <c r="B384">
        <v>4</v>
      </c>
    </row>
    <row r="385" spans="1:2">
      <c r="A385" s="4" t="s">
        <v>539</v>
      </c>
      <c r="B385">
        <v>1</v>
      </c>
    </row>
    <row r="386" spans="1:2">
      <c r="A386" s="4" t="s">
        <v>583</v>
      </c>
      <c r="B386">
        <v>4</v>
      </c>
    </row>
    <row r="387" spans="1:2">
      <c r="A387" s="4" t="s">
        <v>504</v>
      </c>
      <c r="B387">
        <v>1</v>
      </c>
    </row>
    <row r="388" spans="1:2">
      <c r="A388" s="4" t="s">
        <v>561</v>
      </c>
      <c r="B388">
        <v>1</v>
      </c>
    </row>
    <row r="389" spans="1:2">
      <c r="A389" s="4" t="s">
        <v>364</v>
      </c>
      <c r="B389">
        <v>6</v>
      </c>
    </row>
    <row r="390" spans="1:2">
      <c r="A390" s="4" t="s">
        <v>646</v>
      </c>
      <c r="B390">
        <v>5</v>
      </c>
    </row>
    <row r="391" spans="1:2">
      <c r="A391" s="4" t="s">
        <v>1003</v>
      </c>
      <c r="B391">
        <v>1</v>
      </c>
    </row>
    <row r="392" spans="1:2">
      <c r="A392" s="4" t="s">
        <v>1276</v>
      </c>
      <c r="B392">
        <v>1</v>
      </c>
    </row>
    <row r="393" spans="1:2">
      <c r="A393" s="4" t="s">
        <v>1667</v>
      </c>
      <c r="B393">
        <v>2</v>
      </c>
    </row>
    <row r="394" spans="1:2">
      <c r="A394" s="4" t="s">
        <v>214</v>
      </c>
      <c r="B394">
        <v>1</v>
      </c>
    </row>
    <row r="395" spans="1:2">
      <c r="A395" s="4" t="s">
        <v>426</v>
      </c>
      <c r="B395">
        <v>2</v>
      </c>
    </row>
    <row r="396" spans="1:2">
      <c r="A396" s="4" t="s">
        <v>367</v>
      </c>
      <c r="B396">
        <v>10</v>
      </c>
    </row>
    <row r="397" spans="1:2">
      <c r="A397" s="4" t="s">
        <v>544</v>
      </c>
      <c r="B397">
        <v>13</v>
      </c>
    </row>
    <row r="398" spans="1:2">
      <c r="A398" s="4" t="s">
        <v>1480</v>
      </c>
      <c r="B398">
        <v>1</v>
      </c>
    </row>
    <row r="399" spans="1:2">
      <c r="A399" s="4" t="s">
        <v>1351</v>
      </c>
      <c r="B399">
        <v>2</v>
      </c>
    </row>
    <row r="400" spans="1:2">
      <c r="A400" s="4" t="s">
        <v>82</v>
      </c>
      <c r="B400">
        <v>9</v>
      </c>
    </row>
    <row r="401" spans="1:2">
      <c r="A401" s="4" t="s">
        <v>101</v>
      </c>
      <c r="B401">
        <v>4</v>
      </c>
    </row>
    <row r="402" spans="1:2">
      <c r="A402" s="4" t="s">
        <v>282</v>
      </c>
      <c r="B402">
        <v>17</v>
      </c>
    </row>
    <row r="403" spans="1:2">
      <c r="A403" s="4" t="s">
        <v>654</v>
      </c>
      <c r="B403">
        <v>2</v>
      </c>
    </row>
    <row r="404" spans="1:2">
      <c r="A404" s="4" t="s">
        <v>245</v>
      </c>
      <c r="B404">
        <v>5</v>
      </c>
    </row>
    <row r="405" spans="1:2">
      <c r="A405" s="4" t="s">
        <v>281</v>
      </c>
      <c r="B405">
        <v>5</v>
      </c>
    </row>
    <row r="406" spans="1:2">
      <c r="A406" s="4" t="s">
        <v>743</v>
      </c>
      <c r="B406">
        <v>6</v>
      </c>
    </row>
    <row r="407" spans="1:2">
      <c r="A407" s="4" t="s">
        <v>744</v>
      </c>
      <c r="B407">
        <v>8</v>
      </c>
    </row>
    <row r="408" spans="1:2">
      <c r="A408" s="4" t="s">
        <v>1753</v>
      </c>
      <c r="B408">
        <v>1</v>
      </c>
    </row>
    <row r="409" spans="1:2">
      <c r="A409" s="4" t="s">
        <v>1755</v>
      </c>
      <c r="B409">
        <v>1</v>
      </c>
    </row>
    <row r="410" spans="1:2">
      <c r="A410" s="4" t="s">
        <v>1756</v>
      </c>
      <c r="B410">
        <v>1</v>
      </c>
    </row>
    <row r="411" spans="1:2">
      <c r="A411" s="4" t="s">
        <v>1757</v>
      </c>
      <c r="B411">
        <v>1</v>
      </c>
    </row>
    <row r="412" spans="1:2">
      <c r="A412" s="4" t="s">
        <v>1758</v>
      </c>
      <c r="B412">
        <v>1</v>
      </c>
    </row>
  </sheetData>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0B38E-E6D6-416C-8705-559CB14A2D98}">
  <sheetPr>
    <tabColor rgb="FFFFC000"/>
  </sheetPr>
  <dimension ref="B2:C10"/>
  <sheetViews>
    <sheetView showGridLines="0" workbookViewId="0">
      <selection activeCell="C19" sqref="C19"/>
    </sheetView>
  </sheetViews>
  <sheetFormatPr defaultRowHeight="14.5"/>
  <cols>
    <col min="2" max="2" width="27.54296875" customWidth="1"/>
    <col min="3" max="3" width="59.54296875" customWidth="1"/>
  </cols>
  <sheetData>
    <row r="2" spans="2:3" ht="15.5">
      <c r="B2" s="54" t="s">
        <v>1769</v>
      </c>
      <c r="C2" s="54" t="s">
        <v>1770</v>
      </c>
    </row>
    <row r="3" spans="2:3" ht="31">
      <c r="B3" s="52" t="s">
        <v>1771</v>
      </c>
      <c r="C3" s="53" t="s">
        <v>1772</v>
      </c>
    </row>
    <row r="4" spans="2:3" ht="62">
      <c r="B4" s="52" t="s">
        <v>1773</v>
      </c>
      <c r="C4" s="53" t="s">
        <v>1774</v>
      </c>
    </row>
    <row r="5" spans="2:3" ht="46.5">
      <c r="B5" s="51" t="s">
        <v>1775</v>
      </c>
      <c r="C5" s="53" t="s">
        <v>1776</v>
      </c>
    </row>
    <row r="6" spans="2:3" ht="31">
      <c r="B6" s="51" t="s">
        <v>1777</v>
      </c>
      <c r="C6" s="53" t="s">
        <v>1784</v>
      </c>
    </row>
    <row r="7" spans="2:3" ht="31">
      <c r="B7" s="51" t="s">
        <v>1778</v>
      </c>
      <c r="C7" s="53" t="s">
        <v>1779</v>
      </c>
    </row>
    <row r="8" spans="2:3" ht="31">
      <c r="B8" s="51" t="s">
        <v>1780</v>
      </c>
      <c r="C8" s="53" t="s">
        <v>1781</v>
      </c>
    </row>
    <row r="9" spans="2:3" ht="31">
      <c r="B9" s="52" t="s">
        <v>1782</v>
      </c>
      <c r="C9" s="53" t="s">
        <v>1785</v>
      </c>
    </row>
    <row r="10" spans="2:3" ht="15.5">
      <c r="B10" s="51" t="s">
        <v>1783</v>
      </c>
      <c r="C10" s="53" t="s">
        <v>1786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84FAD6C28EA7049A7323D46FB53066A" ma:contentTypeVersion="20" ma:contentTypeDescription="Create a new document." ma:contentTypeScope="" ma:versionID="0ea48ba5351e73aca2bae0a8de5cb9a7">
  <xsd:schema xmlns:xsd="http://www.w3.org/2001/XMLSchema" xmlns:xs="http://www.w3.org/2001/XMLSchema" xmlns:p="http://schemas.microsoft.com/office/2006/metadata/properties" xmlns:ns2="76a4311c-36e5-4bdf-8035-546955da2d0d" xmlns:ns3="b3df69f0-6fe2-4e81-b246-f13eeb5ac435" targetNamespace="http://schemas.microsoft.com/office/2006/metadata/properties" ma:root="true" ma:fieldsID="2c6e063c51791b174a5d8e385181161d" ns2:_="" ns3:_="">
    <xsd:import namespace="76a4311c-36e5-4bdf-8035-546955da2d0d"/>
    <xsd:import namespace="b3df69f0-6fe2-4e81-b246-f13eeb5ac43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LengthInSecond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3:TaxCatchAll" minOccurs="0"/>
                <xsd:element ref="ns2:test" minOccurs="0"/>
                <xsd:element ref="ns2:MediaServiceObjectDetectorVersions" minOccurs="0"/>
                <xsd:element ref="ns2:SuitableforChatbot"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a4311c-36e5-4bdf-8035-546955da2d0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4" nillable="true" ma:displayName="Length (seconds)" ma:internalName="MediaLengthInSeconds" ma:readOnly="true">
      <xsd:simpleType>
        <xsd:restriction base="dms:Unknow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202265c-6447-4a5d-9cd5-5f595928d79a" ma:termSetId="09814cd3-568e-fe90-9814-8d621ff8fb84" ma:anchorId="fba54fb3-c3e1-fe81-a776-ca4b69148c4d" ma:open="true" ma:isKeyword="false">
      <xsd:complexType>
        <xsd:sequence>
          <xsd:element ref="pc:Terms" minOccurs="0" maxOccurs="1"/>
        </xsd:sequence>
      </xsd:complexType>
    </xsd:element>
    <xsd:element name="test" ma:index="24" nillable="true" ma:displayName="test" ma:format="Thumbnail" ma:internalName="test">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SuitableforChatbot" ma:index="26" nillable="true" ma:displayName="Suitable for Chatbot" ma:default="0" ma:description="Mark &quot;Yes&quot; those documents / folders that are suitable for ingesting by Chatbot" ma:format="Dropdown" ma:internalName="SuitableforChatbot">
      <xsd:simpleType>
        <xsd:restriction base="dms:Boolean"/>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3df69f0-6fe2-4e81-b246-f13eeb5ac43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0da933b-033e-4357-8ec5-30399d05c04b}" ma:internalName="TaxCatchAll" ma:showField="CatchAllData" ma:web="b3df69f0-6fe2-4e81-b246-f13eeb5ac4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b3df69f0-6fe2-4e81-b246-f13eeb5ac435">
      <UserInfo>
        <DisplayName>SharingLinks.296efaa9-388a-4c81-89b5-ac76a69a07f4.Flexible.c0f495b7-aef1-4b20-acea-f3f4cb7cd3d8</DisplayName>
        <AccountId>42</AccountId>
        <AccountType/>
      </UserInfo>
      <UserInfo>
        <DisplayName>Costanza Pagnini</DisplayName>
        <AccountId>11</AccountId>
        <AccountType/>
      </UserInfo>
    </SharedWithUsers>
    <lcf76f155ced4ddcb4097134ff3c332f xmlns="76a4311c-36e5-4bdf-8035-546955da2d0d">
      <Terms xmlns="http://schemas.microsoft.com/office/infopath/2007/PartnerControls"/>
    </lcf76f155ced4ddcb4097134ff3c332f>
    <TaxCatchAll xmlns="b3df69f0-6fe2-4e81-b246-f13eeb5ac435" xsi:nil="true"/>
    <test xmlns="76a4311c-36e5-4bdf-8035-546955da2d0d" xsi:nil="true"/>
    <SuitableforChatbot xmlns="76a4311c-36e5-4bdf-8035-546955da2d0d">false</SuitableforChatbot>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D348AA-EC9F-4928-8C08-A392DC13C9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a4311c-36e5-4bdf-8035-546955da2d0d"/>
    <ds:schemaRef ds:uri="b3df69f0-6fe2-4e81-b246-f13eeb5ac4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C48FC14-9F4D-445F-B984-453EEF1DC4E0}">
  <ds:schemaRefs>
    <ds:schemaRef ds:uri="http://schemas.microsoft.com/office/2006/metadata/properties"/>
    <ds:schemaRef ds:uri="http://schemas.microsoft.com/office/infopath/2007/PartnerControls"/>
    <ds:schemaRef ds:uri="c3299881-15c5-4e30-805e-0ffc7e975f12"/>
    <ds:schemaRef ds:uri="ec5516ea-9b7f-41f4-9c3d-8769355e7038"/>
    <ds:schemaRef ds:uri="b3df69f0-6fe2-4e81-b246-f13eeb5ac435"/>
    <ds:schemaRef ds:uri="76a4311c-36e5-4bdf-8035-546955da2d0d"/>
  </ds:schemaRefs>
</ds:datastoreItem>
</file>

<file path=customXml/itemProps3.xml><?xml version="1.0" encoding="utf-8"?>
<ds:datastoreItem xmlns:ds="http://schemas.openxmlformats.org/officeDocument/2006/customXml" ds:itemID="{9D53BDE6-3F67-4BE6-A44C-02D45C5396D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Users guide</vt:lpstr>
      <vt:lpstr>Clean database</vt:lpstr>
      <vt:lpstr>List most widespread</vt:lpstr>
      <vt:lpstr>Geo</vt:lpstr>
      <vt:lpstr>Type of shortage</vt:lpstr>
      <vt:lpstr>Magnitude</vt:lpstr>
      <vt:lpstr>Drivers</vt:lpstr>
      <vt:lpstr>List of inbalances</vt:lpstr>
      <vt:lpstr>Glossary</vt:lpstr>
      <vt:lpstr>Notes on the methodology</vt:lpstr>
      <vt:lpstr>Dashboard</vt:lpstr>
      <vt:lpstr>Dashboard_crossborder matches</vt:lpstr>
      <vt:lpstr>Database crossborder</vt:lpstr>
      <vt:lpstr>Crossborder matching</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Behan, Jasmina</dc:creator>
  <cp:keywords/>
  <dc:description/>
  <cp:lastModifiedBy>Elke SMETS</cp:lastModifiedBy>
  <cp:revision/>
  <dcterms:created xsi:type="dcterms:W3CDTF">2015-09-12T11:57:23Z</dcterms:created>
  <dcterms:modified xsi:type="dcterms:W3CDTF">2024-01-22T14:52:52Z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0x010100FA7A1F6AB63B3F48AFA71F28225C4C0D</vt:lpwstr>
  </property>
  <property fmtid="{D5CDD505-2E9C-101B-9397-08002B2CF9AE}" pid="3" name="MediaServiceImageTags">
    <vt:lpwstr/>
  </property>
  <property fmtid="{D5CDD505-2E9C-101B-9397-08002B2CF9AE}" pid="4" name="MSIP_Label_b9197468-90aa-4b2a-93ff-0b2ae8533209_Enabled">
    <vt:lpwstr>true</vt:lpwstr>
  </property>
  <property fmtid="{D5CDD505-2E9C-101B-9397-08002B2CF9AE}" pid="5" name="MSIP_Label_b9197468-90aa-4b2a-93ff-0b2ae8533209_SetDate">
    <vt:lpwstr>2022-06-27T07:19:56Z</vt:lpwstr>
  </property>
  <property fmtid="{D5CDD505-2E9C-101B-9397-08002B2CF9AE}" pid="6" name="MSIP_Label_b9197468-90aa-4b2a-93ff-0b2ae8533209_Method">
    <vt:lpwstr>Standard</vt:lpwstr>
  </property>
  <property fmtid="{D5CDD505-2E9C-101B-9397-08002B2CF9AE}" pid="7" name="MSIP_Label_b9197468-90aa-4b2a-93ff-0b2ae8533209_Name">
    <vt:lpwstr>Public</vt:lpwstr>
  </property>
  <property fmtid="{D5CDD505-2E9C-101B-9397-08002B2CF9AE}" pid="8" name="MSIP_Label_b9197468-90aa-4b2a-93ff-0b2ae8533209_SiteId">
    <vt:lpwstr>ba8252eb-da41-4a26-8f37-3320ef9a2285</vt:lpwstr>
  </property>
  <property fmtid="{D5CDD505-2E9C-101B-9397-08002B2CF9AE}" pid="9" name="MSIP_Label_b9197468-90aa-4b2a-93ff-0b2ae8533209_ActionId">
    <vt:lpwstr>0807a340-2789-4237-b9c7-44b5bb5b903e</vt:lpwstr>
  </property>
  <property fmtid="{D5CDD505-2E9C-101B-9397-08002B2CF9AE}" pid="10" name="MSIP_Label_b9197468-90aa-4b2a-93ff-0b2ae8533209_ContentBits">
    <vt:lpwstr>0</vt:lpwstr>
  </property>
</Properties>
</file>